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2520" yWindow="3510" windowWidth="15135" windowHeight="4170"/>
  </bookViews>
  <sheets>
    <sheet name="sy" sheetId="1" r:id="rId1"/>
    <sheet name="si" sheetId="6" r:id="rId2"/>
    <sheet name="lm" sheetId="7" r:id="rId3"/>
    <sheet name="MM" sheetId="9" r:id="rId4"/>
    <sheet name="CE" sheetId="10" r:id="rId5"/>
    <sheet name="原材料打包" sheetId="4" r:id="rId6"/>
    <sheet name="Vlookup" sheetId="3" r:id="rId7"/>
  </sheets>
  <definedNames>
    <definedName name="_xlnm._FilterDatabase" localSheetId="4" hidden="1">CE!$A$1:$P$3221</definedName>
    <definedName name="_xlnm._FilterDatabase" localSheetId="2" hidden="1">lm!$A$1:$S$523</definedName>
    <definedName name="_xlnm._FilterDatabase" localSheetId="3" hidden="1">MM!$A$1:$P$543</definedName>
    <definedName name="_xlnm._FilterDatabase" localSheetId="1" hidden="1">si!$A$1:$S$1500</definedName>
    <definedName name="_xlnm._FilterDatabase" localSheetId="0" hidden="1">sy!$A$1:$V$3048</definedName>
    <definedName name="_xlnm._FilterDatabase" localSheetId="5" hidden="1">原材料打包!$A$1:$K$65489</definedName>
  </definedNames>
  <calcPr calcId="145621"/>
</workbook>
</file>

<file path=xl/calcChain.xml><?xml version="1.0" encoding="utf-8"?>
<calcChain xmlns="http://schemas.openxmlformats.org/spreadsheetml/2006/main">
  <c r="N1977" i="1" l="1"/>
  <c r="N1978" i="1"/>
  <c r="N1979" i="1"/>
  <c r="N1980" i="1"/>
  <c r="N1981" i="1"/>
  <c r="N1982" i="1"/>
  <c r="N1983" i="1"/>
  <c r="L1977" i="1"/>
  <c r="O1977" i="1" s="1"/>
  <c r="L1978" i="1"/>
  <c r="O1978" i="1" s="1"/>
  <c r="L1979" i="1"/>
  <c r="O1979" i="1" s="1"/>
  <c r="L1980" i="1"/>
  <c r="O1980" i="1" s="1"/>
  <c r="L1981" i="1"/>
  <c r="O1981" i="1" s="1"/>
  <c r="L1982" i="1"/>
  <c r="O1982" i="1" s="1"/>
  <c r="J1977" i="1"/>
  <c r="J1978" i="1"/>
  <c r="J1979" i="1"/>
  <c r="J1980" i="1"/>
  <c r="J1981" i="1"/>
  <c r="K8" i="9" l="1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N266" i="7"/>
  <c r="N267" i="7"/>
  <c r="N268" i="7"/>
  <c r="N269" i="7"/>
  <c r="N270" i="7"/>
  <c r="N271" i="7"/>
  <c r="N272" i="7"/>
  <c r="N273" i="7"/>
  <c r="K3361" i="10" l="1"/>
  <c r="I3361" i="10"/>
  <c r="K3360" i="10"/>
  <c r="I3360" i="10"/>
  <c r="K3359" i="10"/>
  <c r="I3359" i="10"/>
  <c r="K3358" i="10"/>
  <c r="I3358" i="10"/>
  <c r="K3357" i="10"/>
  <c r="I3357" i="10"/>
  <c r="K3356" i="10"/>
  <c r="I3356" i="10"/>
  <c r="K3355" i="10"/>
  <c r="I3355" i="10"/>
  <c r="K3354" i="10"/>
  <c r="I3354" i="10"/>
  <c r="K3353" i="10"/>
  <c r="I3353" i="10"/>
  <c r="K3352" i="10"/>
  <c r="I3352" i="10"/>
  <c r="K3351" i="10"/>
  <c r="I3351" i="10"/>
  <c r="K3350" i="10"/>
  <c r="I3350" i="10"/>
  <c r="K3349" i="10"/>
  <c r="I3349" i="10"/>
  <c r="K3348" i="10"/>
  <c r="I3348" i="10"/>
  <c r="K3347" i="10"/>
  <c r="I3347" i="10"/>
  <c r="K3346" i="10"/>
  <c r="I3346" i="10"/>
  <c r="K3345" i="10"/>
  <c r="I3345" i="10"/>
  <c r="K3344" i="10"/>
  <c r="I3344" i="10"/>
  <c r="K3343" i="10"/>
  <c r="I3343" i="10"/>
  <c r="K3342" i="10"/>
  <c r="I3342" i="10"/>
  <c r="K3341" i="10"/>
  <c r="I3341" i="10"/>
  <c r="K3340" i="10"/>
  <c r="I3340" i="10"/>
  <c r="K3339" i="10"/>
  <c r="I3339" i="10"/>
  <c r="K3338" i="10"/>
  <c r="I3338" i="10"/>
  <c r="K3337" i="10"/>
  <c r="I3337" i="10"/>
  <c r="K3336" i="10"/>
  <c r="I3336" i="10"/>
  <c r="K3335" i="10"/>
  <c r="I3335" i="10"/>
  <c r="K3334" i="10"/>
  <c r="I3334" i="10"/>
  <c r="K3333" i="10"/>
  <c r="I3333" i="10"/>
  <c r="K3332" i="10"/>
  <c r="I3332" i="10"/>
  <c r="K3331" i="10"/>
  <c r="I3331" i="10"/>
  <c r="K3330" i="10"/>
  <c r="I3330" i="10"/>
  <c r="K3329" i="10"/>
  <c r="I3329" i="10"/>
  <c r="K3328" i="10"/>
  <c r="I3328" i="10"/>
  <c r="K3327" i="10"/>
  <c r="I3327" i="10"/>
  <c r="K3326" i="10"/>
  <c r="I3326" i="10"/>
  <c r="K3325" i="10"/>
  <c r="I3325" i="10"/>
  <c r="K3324" i="10"/>
  <c r="I3324" i="10"/>
  <c r="K3323" i="10"/>
  <c r="I3323" i="10"/>
  <c r="K3322" i="10"/>
  <c r="I3322" i="10"/>
  <c r="K3321" i="10"/>
  <c r="I3321" i="10"/>
  <c r="K3320" i="10"/>
  <c r="I3320" i="10"/>
  <c r="K3319" i="10"/>
  <c r="I3319" i="10"/>
  <c r="K3318" i="10"/>
  <c r="I3318" i="10"/>
  <c r="K3316" i="10" l="1"/>
  <c r="I3316" i="10"/>
  <c r="K3315" i="10"/>
  <c r="I3315" i="10"/>
  <c r="K3314" i="10"/>
  <c r="I3314" i="10"/>
  <c r="K3313" i="10"/>
  <c r="I3313" i="10"/>
  <c r="K3312" i="10"/>
  <c r="I3312" i="10"/>
  <c r="K3311" i="10"/>
  <c r="I3311" i="10"/>
  <c r="K3310" i="10"/>
  <c r="I3310" i="10"/>
  <c r="K3309" i="10"/>
  <c r="I3309" i="10"/>
  <c r="K3308" i="10"/>
  <c r="I3308" i="10"/>
  <c r="K3307" i="10"/>
  <c r="I3307" i="10"/>
  <c r="K3306" i="10"/>
  <c r="I3306" i="10"/>
  <c r="K3305" i="10"/>
  <c r="I3305" i="10"/>
  <c r="K3304" i="10"/>
  <c r="I3304" i="10"/>
  <c r="K3303" i="10"/>
  <c r="I3303" i="10"/>
  <c r="K3302" i="10"/>
  <c r="I3302" i="10"/>
  <c r="K3301" i="10"/>
  <c r="I3301" i="10"/>
  <c r="K3300" i="10"/>
  <c r="I3300" i="10"/>
  <c r="K3299" i="10"/>
  <c r="I3299" i="10"/>
  <c r="K3298" i="10"/>
  <c r="I3298" i="10"/>
  <c r="K3297" i="10"/>
  <c r="I3297" i="10"/>
  <c r="K3296" i="10"/>
  <c r="I3296" i="10"/>
  <c r="K3295" i="10"/>
  <c r="I3295" i="10"/>
  <c r="K3294" i="10"/>
  <c r="I3294" i="10"/>
  <c r="K3293" i="10"/>
  <c r="I3293" i="10"/>
  <c r="K3292" i="10"/>
  <c r="I3292" i="10"/>
  <c r="K3291" i="10"/>
  <c r="I3291" i="10"/>
  <c r="K3290" i="10"/>
  <c r="I3290" i="10"/>
  <c r="K3289" i="10"/>
  <c r="I3289" i="10"/>
  <c r="K3288" i="10"/>
  <c r="I3288" i="10"/>
  <c r="K3287" i="10"/>
  <c r="I3287" i="10"/>
  <c r="K3286" i="10"/>
  <c r="I3286" i="10"/>
  <c r="K3285" i="10"/>
  <c r="I3285" i="10"/>
  <c r="K3284" i="10"/>
  <c r="I3284" i="10"/>
  <c r="K3283" i="10"/>
  <c r="I3283" i="10"/>
  <c r="K3282" i="10"/>
  <c r="I3282" i="10"/>
  <c r="K3281" i="10"/>
  <c r="I3281" i="10"/>
  <c r="K3280" i="10"/>
  <c r="I3280" i="10"/>
  <c r="K3279" i="10"/>
  <c r="I3279" i="10"/>
  <c r="K3278" i="10"/>
  <c r="I3278" i="10"/>
  <c r="K3277" i="10"/>
  <c r="I3277" i="10"/>
  <c r="K3276" i="10"/>
  <c r="I3276" i="10"/>
  <c r="K3275" i="10"/>
  <c r="I3275" i="10"/>
  <c r="K3274" i="10"/>
  <c r="I3274" i="10"/>
  <c r="K3273" i="10"/>
  <c r="I3273" i="10"/>
  <c r="K3272" i="10"/>
  <c r="I3272" i="10"/>
  <c r="K3271" i="10"/>
  <c r="I3271" i="10"/>
  <c r="K3270" i="10"/>
  <c r="I3270" i="10"/>
  <c r="K3269" i="10"/>
  <c r="I3269" i="10"/>
  <c r="K3268" i="10"/>
  <c r="I3268" i="10"/>
  <c r="K3267" i="10"/>
  <c r="I3267" i="10"/>
  <c r="K3266" i="10"/>
  <c r="I3266" i="10"/>
  <c r="K3265" i="10"/>
  <c r="I3265" i="10"/>
  <c r="K3264" i="10"/>
  <c r="I3264" i="10"/>
  <c r="K3263" i="10"/>
  <c r="I3263" i="10"/>
  <c r="K3262" i="10"/>
  <c r="I3262" i="10"/>
  <c r="K3261" i="10"/>
  <c r="I3261" i="10"/>
  <c r="K3260" i="10"/>
  <c r="I3260" i="10"/>
  <c r="K3259" i="10"/>
  <c r="I3259" i="10"/>
  <c r="K3258" i="10"/>
  <c r="I3258" i="10"/>
  <c r="K3257" i="10"/>
  <c r="I3257" i="10"/>
  <c r="K3256" i="10"/>
  <c r="I3256" i="10"/>
  <c r="K3255" i="10"/>
  <c r="I3255" i="10"/>
  <c r="K3254" i="10"/>
  <c r="I3254" i="10"/>
  <c r="K3253" i="10"/>
  <c r="I3253" i="10"/>
  <c r="K3252" i="10"/>
  <c r="I3252" i="10"/>
  <c r="K3251" i="10"/>
  <c r="I3251" i="10"/>
  <c r="K3250" i="10"/>
  <c r="I3250" i="10"/>
  <c r="K3249" i="10"/>
  <c r="I3249" i="10"/>
  <c r="K3248" i="10"/>
  <c r="I3248" i="10"/>
  <c r="K3247" i="10"/>
  <c r="I3247" i="10"/>
  <c r="K3246" i="10"/>
  <c r="I3246" i="10"/>
  <c r="K3245" i="10"/>
  <c r="I3245" i="10"/>
  <c r="K3244" i="10"/>
  <c r="I3244" i="10"/>
  <c r="K3243" i="10"/>
  <c r="I3243" i="10"/>
  <c r="K3242" i="10"/>
  <c r="I3242" i="10"/>
  <c r="K3241" i="10"/>
  <c r="I3241" i="10"/>
  <c r="K3240" i="10"/>
  <c r="I3240" i="10"/>
  <c r="K3239" i="10"/>
  <c r="I3239" i="10"/>
  <c r="K3238" i="10"/>
  <c r="I3238" i="10"/>
  <c r="K3237" i="10"/>
  <c r="I3237" i="10"/>
  <c r="K3236" i="10"/>
  <c r="I3236" i="10"/>
  <c r="K3235" i="10"/>
  <c r="I3235" i="10"/>
  <c r="K3234" i="10"/>
  <c r="I3234" i="10"/>
  <c r="K3233" i="10"/>
  <c r="I3233" i="10"/>
  <c r="K3232" i="10"/>
  <c r="I3232" i="10"/>
  <c r="K3231" i="10"/>
  <c r="I3231" i="10"/>
  <c r="K3230" i="10"/>
  <c r="I3230" i="10"/>
  <c r="K3229" i="10"/>
  <c r="I3229" i="10"/>
  <c r="K3228" i="10"/>
  <c r="I3228" i="10"/>
  <c r="K3227" i="10"/>
  <c r="I3227" i="10"/>
  <c r="K3226" i="10"/>
  <c r="I3226" i="10"/>
  <c r="K3225" i="10"/>
  <c r="I3225" i="10"/>
  <c r="K3224" i="10"/>
  <c r="I3224" i="10"/>
  <c r="K3223" i="10"/>
  <c r="I3223" i="10"/>
  <c r="K3222" i="10"/>
  <c r="I3222" i="10"/>
  <c r="K3221" i="10"/>
  <c r="I3221" i="10"/>
  <c r="L394" i="7" l="1"/>
  <c r="L395" i="7"/>
  <c r="K3219" i="10" l="1"/>
  <c r="I3219" i="10"/>
  <c r="K3218" i="10"/>
  <c r="I3218" i="10"/>
  <c r="K3217" i="10"/>
  <c r="I3217" i="10"/>
  <c r="K3216" i="10"/>
  <c r="I3216" i="10"/>
  <c r="K3215" i="10"/>
  <c r="I3215" i="10"/>
  <c r="K3214" i="10"/>
  <c r="I3214" i="10"/>
  <c r="K3213" i="10"/>
  <c r="I3213" i="10"/>
  <c r="K3212" i="10"/>
  <c r="I3212" i="10"/>
  <c r="K3211" i="10"/>
  <c r="I3211" i="10"/>
  <c r="K3210" i="10"/>
  <c r="I3210" i="10"/>
  <c r="K3209" i="10"/>
  <c r="I3209" i="10"/>
  <c r="K3208" i="10"/>
  <c r="I3208" i="10"/>
  <c r="K3207" i="10"/>
  <c r="I3207" i="10"/>
  <c r="K3206" i="10"/>
  <c r="I3206" i="10"/>
  <c r="K3205" i="10"/>
  <c r="I3205" i="10"/>
  <c r="K3204" i="10"/>
  <c r="I3204" i="10"/>
  <c r="K3203" i="10"/>
  <c r="I3203" i="10"/>
  <c r="K3202" i="10"/>
  <c r="I3202" i="10"/>
  <c r="K3201" i="10"/>
  <c r="I3201" i="10"/>
  <c r="K3200" i="10"/>
  <c r="I3200" i="10"/>
  <c r="K3199" i="10"/>
  <c r="I3199" i="10"/>
  <c r="K3198" i="10"/>
  <c r="I3198" i="10"/>
  <c r="K3197" i="10"/>
  <c r="I3197" i="10"/>
  <c r="K3196" i="10"/>
  <c r="I3196" i="10"/>
  <c r="K3195" i="10"/>
  <c r="I3195" i="10"/>
  <c r="K3194" i="10"/>
  <c r="I3194" i="10"/>
  <c r="K3193" i="10"/>
  <c r="I3193" i="10"/>
  <c r="K3192" i="10"/>
  <c r="I3192" i="10"/>
  <c r="K3191" i="10"/>
  <c r="I3191" i="10"/>
  <c r="K3189" i="10" l="1"/>
  <c r="I3189" i="10"/>
  <c r="K3188" i="10"/>
  <c r="I3188" i="10"/>
  <c r="K3187" i="10"/>
  <c r="I3187" i="10"/>
  <c r="K3186" i="10"/>
  <c r="I3186" i="10"/>
  <c r="K3185" i="10"/>
  <c r="I3185" i="10"/>
  <c r="S716" i="6" l="1"/>
  <c r="N716" i="6"/>
  <c r="L716" i="6"/>
  <c r="O716" i="6" s="1"/>
  <c r="J716" i="6"/>
  <c r="K3183" i="10" l="1"/>
  <c r="I3183" i="10"/>
  <c r="K3182" i="10"/>
  <c r="I3182" i="10"/>
  <c r="K3181" i="10"/>
  <c r="I3181" i="10"/>
  <c r="K3180" i="10"/>
  <c r="I3180" i="10"/>
  <c r="K3179" i="10"/>
  <c r="I3179" i="10"/>
  <c r="K3178" i="10"/>
  <c r="I3178" i="10"/>
  <c r="K3177" i="10"/>
  <c r="I3177" i="10"/>
  <c r="K3176" i="10"/>
  <c r="I3176" i="10"/>
  <c r="J1759" i="1" l="1"/>
  <c r="L1759" i="1"/>
  <c r="O1759" i="1" s="1"/>
  <c r="N1759" i="1"/>
  <c r="L648" i="6" l="1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J306" i="7" l="1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K2560" i="10" l="1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30" i="10"/>
  <c r="I2530" i="10"/>
  <c r="K2529" i="10"/>
  <c r="I2529" i="10"/>
  <c r="K2528" i="10"/>
  <c r="I2528" i="10"/>
  <c r="L618" i="6" l="1"/>
  <c r="N618" i="6"/>
  <c r="L619" i="6"/>
  <c r="N619" i="6"/>
  <c r="L620" i="6"/>
  <c r="N620" i="6"/>
  <c r="L621" i="6"/>
  <c r="N621" i="6"/>
  <c r="L622" i="6"/>
  <c r="N622" i="6"/>
  <c r="L623" i="6"/>
  <c r="N623" i="6"/>
  <c r="L624" i="6"/>
  <c r="N624" i="6"/>
  <c r="K2512" i="10" l="1"/>
  <c r="I2512" i="10"/>
  <c r="K2511" i="10"/>
  <c r="I2511" i="10"/>
  <c r="K2510" i="10"/>
  <c r="I2510" i="10"/>
  <c r="K2509" i="10"/>
  <c r="I2509" i="10"/>
  <c r="K2508" i="10"/>
  <c r="I2508" i="10"/>
  <c r="K2507" i="10"/>
  <c r="I2507" i="10"/>
  <c r="K2506" i="10"/>
  <c r="I2506" i="10"/>
  <c r="K2505" i="10"/>
  <c r="I2505" i="10"/>
  <c r="K2504" i="10"/>
  <c r="I2504" i="10"/>
  <c r="K2503" i="10"/>
  <c r="I2503" i="10"/>
  <c r="K2502" i="10"/>
  <c r="I2502" i="10"/>
  <c r="K2501" i="10"/>
  <c r="I2501" i="10"/>
  <c r="K2500" i="10"/>
  <c r="I2500" i="10"/>
  <c r="K2499" i="10"/>
  <c r="I2499" i="10"/>
  <c r="K2497" i="10" l="1"/>
  <c r="I2497" i="10"/>
  <c r="K2496" i="10"/>
  <c r="I2496" i="10"/>
  <c r="K2495" i="10"/>
  <c r="I2495" i="10"/>
  <c r="K2494" i="10"/>
  <c r="I2494" i="10"/>
  <c r="K2493" i="10"/>
  <c r="I2493" i="10"/>
  <c r="K2492" i="10"/>
  <c r="I2492" i="10"/>
  <c r="K2491" i="10"/>
  <c r="I2491" i="10"/>
  <c r="K2490" i="10"/>
  <c r="I2490" i="10"/>
  <c r="K2489" i="10"/>
  <c r="I2489" i="10"/>
  <c r="K2488" i="10"/>
  <c r="I2488" i="10"/>
  <c r="K2487" i="10"/>
  <c r="I2487" i="10"/>
  <c r="K2486" i="10"/>
  <c r="I2486" i="10"/>
  <c r="K2485" i="10"/>
  <c r="I2485" i="10"/>
  <c r="K2484" i="10"/>
  <c r="I2484" i="10"/>
  <c r="K2483" i="10"/>
  <c r="I2483" i="10"/>
  <c r="K2482" i="10"/>
  <c r="I2482" i="10"/>
  <c r="K2481" i="10"/>
  <c r="I2481" i="10"/>
  <c r="K2480" i="10"/>
  <c r="I2480" i="10"/>
  <c r="K2479" i="10"/>
  <c r="I2479" i="10"/>
  <c r="K2478" i="10"/>
  <c r="I2478" i="10"/>
  <c r="K2477" i="10"/>
  <c r="I2477" i="10"/>
  <c r="K2476" i="10"/>
  <c r="I2476" i="10"/>
  <c r="K2475" i="10"/>
  <c r="I2475" i="10"/>
  <c r="K2474" i="10"/>
  <c r="I2474" i="10"/>
  <c r="K2472" i="10" l="1"/>
  <c r="I2472" i="10"/>
  <c r="K2471" i="10"/>
  <c r="I2471" i="10"/>
  <c r="K2470" i="10"/>
  <c r="I2470" i="10"/>
  <c r="K2469" i="10"/>
  <c r="I2469" i="10"/>
  <c r="K2468" i="10"/>
  <c r="I2468" i="10"/>
  <c r="K2467" i="10"/>
  <c r="I2467" i="10"/>
  <c r="K2466" i="10"/>
  <c r="I2466" i="10"/>
  <c r="K2465" i="10"/>
  <c r="I2465" i="10"/>
  <c r="K2464" i="10"/>
  <c r="I2464" i="10"/>
  <c r="K2463" i="10"/>
  <c r="I2463" i="10"/>
  <c r="K2462" i="10"/>
  <c r="I2462" i="10"/>
  <c r="K2461" i="10"/>
  <c r="I2461" i="10"/>
  <c r="K2460" i="10"/>
  <c r="I2460" i="10"/>
  <c r="K2459" i="10"/>
  <c r="I2459" i="10"/>
  <c r="K2458" i="10"/>
  <c r="I2458" i="10"/>
  <c r="K2457" i="10"/>
  <c r="I2457" i="10"/>
  <c r="K2456" i="10"/>
  <c r="I2456" i="10"/>
  <c r="K2455" i="10"/>
  <c r="I2455" i="10"/>
  <c r="K2454" i="10"/>
  <c r="I2454" i="10"/>
  <c r="K2453" i="10"/>
  <c r="I2453" i="10"/>
  <c r="K2452" i="10"/>
  <c r="I2452" i="10"/>
  <c r="K2451" i="10"/>
  <c r="I2451" i="10"/>
  <c r="K2450" i="10"/>
  <c r="I2450" i="10"/>
  <c r="K2449" i="10"/>
  <c r="I2449" i="10"/>
  <c r="K2448" i="10"/>
  <c r="I2448" i="10"/>
  <c r="K2447" i="10"/>
  <c r="I2447" i="10"/>
  <c r="K2446" i="10"/>
  <c r="I2446" i="10"/>
  <c r="K2445" i="10"/>
  <c r="I2445" i="10"/>
  <c r="K2444" i="10"/>
  <c r="I2444" i="10"/>
  <c r="K2443" i="10"/>
  <c r="I2443" i="10"/>
  <c r="K2442" i="10"/>
  <c r="I2442" i="10"/>
  <c r="K2441" i="10"/>
  <c r="I2441" i="10"/>
  <c r="K2440" i="10"/>
  <c r="I2440" i="10"/>
  <c r="K2439" i="10"/>
  <c r="I2439" i="10"/>
  <c r="K2438" i="10"/>
  <c r="I2438" i="10"/>
  <c r="K2437" i="10"/>
  <c r="I2437" i="10"/>
  <c r="K2436" i="10"/>
  <c r="I2436" i="10"/>
  <c r="K2435" i="10"/>
  <c r="I2435" i="10"/>
  <c r="K2434" i="10"/>
  <c r="I2434" i="10"/>
  <c r="K2433" i="10"/>
  <c r="I2433" i="10"/>
  <c r="K2432" i="10"/>
  <c r="I2432" i="10"/>
  <c r="K2431" i="10"/>
  <c r="I2431" i="10"/>
  <c r="K2430" i="10"/>
  <c r="I2430" i="10"/>
  <c r="K2429" i="10"/>
  <c r="I2429" i="10"/>
  <c r="K2428" i="10"/>
  <c r="I2428" i="10"/>
  <c r="K2427" i="10"/>
  <c r="I2427" i="10"/>
  <c r="K2426" i="10"/>
  <c r="I2426" i="10"/>
  <c r="K2425" i="10"/>
  <c r="I2425" i="10"/>
  <c r="K2424" i="10"/>
  <c r="I2424" i="10"/>
  <c r="K2423" i="10"/>
  <c r="I2423" i="10"/>
  <c r="K2422" i="10"/>
  <c r="I2422" i="10"/>
  <c r="K2421" i="10"/>
  <c r="I2421" i="10"/>
  <c r="K2420" i="10"/>
  <c r="I2420" i="10"/>
  <c r="K2419" i="10"/>
  <c r="I2419" i="10"/>
  <c r="K2418" i="10"/>
  <c r="I2418" i="10"/>
  <c r="K2417" i="10"/>
  <c r="I2417" i="10"/>
  <c r="K2415" i="10" l="1"/>
  <c r="I2415" i="10"/>
  <c r="K2414" i="10"/>
  <c r="I2414" i="10"/>
  <c r="K2413" i="10"/>
  <c r="I2413" i="10"/>
  <c r="K2412" i="10"/>
  <c r="I2412" i="10"/>
  <c r="K2411" i="10"/>
  <c r="I2411" i="10"/>
  <c r="K2410" i="10"/>
  <c r="I2410" i="10"/>
  <c r="K2409" i="10"/>
  <c r="I2409" i="10"/>
  <c r="K2408" i="10"/>
  <c r="I2408" i="10"/>
  <c r="K2407" i="10"/>
  <c r="I2407" i="10"/>
  <c r="K2406" i="10"/>
  <c r="I2406" i="10"/>
  <c r="K2405" i="10"/>
  <c r="I2405" i="10"/>
  <c r="K2404" i="10"/>
  <c r="I2404" i="10"/>
  <c r="K2403" i="10"/>
  <c r="I2403" i="10"/>
  <c r="K2402" i="10"/>
  <c r="I2402" i="10"/>
  <c r="K2401" i="10"/>
  <c r="I2401" i="10"/>
  <c r="K2400" i="10"/>
  <c r="I2400" i="10"/>
  <c r="K2399" i="10"/>
  <c r="I2399" i="10"/>
  <c r="K2398" i="10"/>
  <c r="I2398" i="10"/>
  <c r="K2397" i="10"/>
  <c r="I2397" i="10"/>
  <c r="K2396" i="10"/>
  <c r="I2396" i="10"/>
  <c r="K2395" i="10"/>
  <c r="I2395" i="10"/>
  <c r="K2394" i="10"/>
  <c r="I2394" i="10"/>
  <c r="K2393" i="10"/>
  <c r="I2393" i="10"/>
  <c r="K2392" i="10"/>
  <c r="I2392" i="10"/>
  <c r="K2391" i="10"/>
  <c r="I2391" i="10"/>
  <c r="K2390" i="10"/>
  <c r="I2390" i="10"/>
  <c r="I2038" i="10" l="1"/>
  <c r="K2038" i="10"/>
  <c r="I2039" i="10"/>
  <c r="K2039" i="10"/>
  <c r="I2040" i="10"/>
  <c r="K2040" i="10"/>
  <c r="I2041" i="10"/>
  <c r="K2041" i="10"/>
  <c r="I2042" i="10"/>
  <c r="K2042" i="10"/>
  <c r="I2043" i="10"/>
  <c r="K2043" i="10"/>
  <c r="I2044" i="10"/>
  <c r="K2044" i="10"/>
  <c r="I2045" i="10"/>
  <c r="K2045" i="10"/>
  <c r="I2046" i="10"/>
  <c r="K2046" i="10"/>
  <c r="I2047" i="10"/>
  <c r="K2047" i="10"/>
  <c r="I2048" i="10"/>
  <c r="K2048" i="10"/>
  <c r="I2049" i="10"/>
  <c r="K2049" i="10"/>
  <c r="I2050" i="10"/>
  <c r="K2050" i="10"/>
  <c r="I2051" i="10"/>
  <c r="K2051" i="10"/>
  <c r="I2052" i="10"/>
  <c r="K2052" i="10"/>
  <c r="I2053" i="10"/>
  <c r="K2053" i="10"/>
  <c r="I2024" i="10" l="1"/>
  <c r="K2024" i="10"/>
  <c r="I2025" i="10"/>
  <c r="K2025" i="10"/>
  <c r="I2026" i="10"/>
  <c r="K2026" i="10"/>
  <c r="I2027" i="10"/>
  <c r="K2027" i="10"/>
  <c r="I2028" i="10"/>
  <c r="K2028" i="10"/>
  <c r="I2029" i="10"/>
  <c r="K2029" i="10"/>
  <c r="I2030" i="10"/>
  <c r="K2030" i="10"/>
  <c r="I2031" i="10"/>
  <c r="K2031" i="10"/>
  <c r="I2032" i="10"/>
  <c r="K2032" i="10"/>
  <c r="I2033" i="10"/>
  <c r="K2033" i="10"/>
  <c r="I2034" i="10"/>
  <c r="K2034" i="10"/>
  <c r="I2035" i="10"/>
  <c r="K2035" i="10"/>
  <c r="I2036" i="10"/>
  <c r="K2036" i="10"/>
  <c r="I2010" i="10" l="1"/>
  <c r="K2010" i="10"/>
  <c r="I2011" i="10"/>
  <c r="K2011" i="10"/>
  <c r="I2012" i="10"/>
  <c r="K2012" i="10"/>
  <c r="I2013" i="10"/>
  <c r="K2013" i="10"/>
  <c r="I2014" i="10"/>
  <c r="K2014" i="10"/>
  <c r="I2015" i="10"/>
  <c r="K2015" i="10"/>
  <c r="I2016" i="10"/>
  <c r="K2016" i="10"/>
  <c r="I2017" i="10"/>
  <c r="K2017" i="10"/>
  <c r="I2018" i="10"/>
  <c r="K2018" i="10"/>
  <c r="I2019" i="10"/>
  <c r="K2019" i="10"/>
  <c r="I2020" i="10"/>
  <c r="K2020" i="10"/>
  <c r="I2021" i="10"/>
  <c r="K2021" i="10"/>
  <c r="I2022" i="10"/>
  <c r="K2022" i="10"/>
  <c r="I2002" i="10" l="1"/>
  <c r="K2002" i="10"/>
  <c r="I2003" i="10"/>
  <c r="K2003" i="10"/>
  <c r="I2004" i="10"/>
  <c r="K2004" i="10"/>
  <c r="I2005" i="10"/>
  <c r="K2005" i="10"/>
  <c r="I2006" i="10"/>
  <c r="K2006" i="10"/>
  <c r="I2007" i="10"/>
  <c r="K2007" i="10"/>
  <c r="I2008" i="10"/>
  <c r="K2008" i="10"/>
  <c r="I1980" i="10" l="1"/>
  <c r="K1980" i="10"/>
  <c r="I1981" i="10"/>
  <c r="K1981" i="10"/>
  <c r="I1982" i="10"/>
  <c r="K1982" i="10"/>
  <c r="I1983" i="10"/>
  <c r="K1983" i="10"/>
  <c r="I1984" i="10"/>
  <c r="K1984" i="10"/>
  <c r="I1985" i="10"/>
  <c r="K1985" i="10"/>
  <c r="I1986" i="10"/>
  <c r="K1986" i="10"/>
  <c r="I1987" i="10"/>
  <c r="K1987" i="10"/>
  <c r="I1988" i="10"/>
  <c r="K1988" i="10"/>
  <c r="I1989" i="10"/>
  <c r="K1989" i="10"/>
  <c r="I1990" i="10"/>
  <c r="K1990" i="10"/>
  <c r="I1991" i="10"/>
  <c r="K1991" i="10"/>
  <c r="I1992" i="10"/>
  <c r="K1992" i="10"/>
  <c r="I1993" i="10"/>
  <c r="K1993" i="10"/>
  <c r="I1994" i="10"/>
  <c r="K1994" i="10"/>
  <c r="I1995" i="10"/>
  <c r="K1995" i="10"/>
  <c r="I1996" i="10"/>
  <c r="K1996" i="10"/>
  <c r="I1997" i="10"/>
  <c r="K1997" i="10"/>
  <c r="K1978" i="10" l="1"/>
  <c r="I1978" i="10"/>
  <c r="K1977" i="10"/>
  <c r="I1977" i="10"/>
  <c r="K1976" i="10"/>
  <c r="I1976" i="10"/>
  <c r="K1975" i="10"/>
  <c r="I1975" i="10"/>
  <c r="K1974" i="10"/>
  <c r="I1974" i="10"/>
  <c r="K1973" i="10"/>
  <c r="I1973" i="10"/>
  <c r="K1972" i="10"/>
  <c r="I1972" i="10"/>
  <c r="K1971" i="10"/>
  <c r="I1971" i="10"/>
  <c r="K1970" i="10"/>
  <c r="I1970" i="10"/>
  <c r="K1969" i="10"/>
  <c r="I1969" i="10"/>
  <c r="K1968" i="10"/>
  <c r="I1968" i="10"/>
  <c r="K1967" i="10"/>
  <c r="I1967" i="10"/>
  <c r="K1965" i="10" l="1"/>
  <c r="I1965" i="10"/>
  <c r="K1964" i="10"/>
  <c r="I1964" i="10"/>
  <c r="K1963" i="10"/>
  <c r="I1963" i="10"/>
  <c r="K1962" i="10"/>
  <c r="I1962" i="10"/>
  <c r="K1961" i="10"/>
  <c r="I1961" i="10"/>
  <c r="K1960" i="10"/>
  <c r="I1960" i="10"/>
  <c r="K1959" i="10"/>
  <c r="I1959" i="10"/>
  <c r="K1958" i="10"/>
  <c r="I1958" i="10"/>
  <c r="K1957" i="10"/>
  <c r="I1957" i="10"/>
  <c r="K1956" i="10"/>
  <c r="I1956" i="10"/>
  <c r="K1955" i="10"/>
  <c r="I1955" i="10"/>
  <c r="K1954" i="10"/>
  <c r="I1954" i="10"/>
  <c r="K1953" i="10"/>
  <c r="I1953" i="10"/>
  <c r="K1952" i="10"/>
  <c r="I1952" i="10"/>
  <c r="K1951" i="10"/>
  <c r="I1951" i="10"/>
  <c r="K1950" i="10"/>
  <c r="I1950" i="10"/>
  <c r="K1949" i="10"/>
  <c r="I1949" i="10"/>
  <c r="K1948" i="10"/>
  <c r="I1948" i="10"/>
  <c r="K1947" i="10"/>
  <c r="I1947" i="10"/>
  <c r="K1946" i="10"/>
  <c r="I1946" i="10"/>
  <c r="K1945" i="10"/>
  <c r="I1945" i="10"/>
  <c r="K1944" i="10"/>
  <c r="I1944" i="10"/>
  <c r="K1943" i="10"/>
  <c r="I1943" i="10"/>
  <c r="K1942" i="10"/>
  <c r="I1942" i="10"/>
  <c r="K1941" i="10"/>
  <c r="I1941" i="10"/>
  <c r="K1940" i="10"/>
  <c r="I1940" i="10"/>
  <c r="K1939" i="10"/>
  <c r="I1939" i="10"/>
  <c r="K1938" i="10"/>
  <c r="I1938" i="10"/>
  <c r="K1937" i="10"/>
  <c r="I1937" i="10"/>
  <c r="K1936" i="10"/>
  <c r="I1936" i="10"/>
  <c r="K1935" i="10"/>
  <c r="I1935" i="10"/>
  <c r="K1934" i="10"/>
  <c r="I1934" i="10"/>
  <c r="K1933" i="10"/>
  <c r="I1933" i="10"/>
  <c r="K1932" i="10"/>
  <c r="I1932" i="10"/>
  <c r="K1931" i="10"/>
  <c r="I1931" i="10"/>
  <c r="K1930" i="10"/>
  <c r="I1930" i="10"/>
  <c r="K1929" i="10"/>
  <c r="I1929" i="10"/>
  <c r="K1928" i="10"/>
  <c r="I1928" i="10"/>
  <c r="K1927" i="10"/>
  <c r="I1927" i="10"/>
  <c r="K1926" i="10"/>
  <c r="I1926" i="10"/>
  <c r="K1925" i="10"/>
  <c r="I1925" i="10"/>
  <c r="K1924" i="10"/>
  <c r="I1924" i="10"/>
  <c r="K1923" i="10"/>
  <c r="I1923" i="10"/>
  <c r="K1922" i="10"/>
  <c r="I1922" i="10"/>
  <c r="K1921" i="10"/>
  <c r="I1921" i="10"/>
  <c r="K1920" i="10"/>
  <c r="I1920" i="10"/>
  <c r="K1919" i="10"/>
  <c r="I1919" i="10"/>
  <c r="K1918" i="10"/>
  <c r="I1918" i="10"/>
  <c r="K1917" i="10"/>
  <c r="I1917" i="10"/>
  <c r="K1916" i="10"/>
  <c r="I1916" i="10"/>
  <c r="K1915" i="10"/>
  <c r="I1915" i="10"/>
  <c r="K1914" i="10"/>
  <c r="I1914" i="10"/>
  <c r="K1913" i="10"/>
  <c r="I1913" i="10"/>
  <c r="K1912" i="10"/>
  <c r="I1912" i="10"/>
  <c r="K1911" i="10"/>
  <c r="I1911" i="10"/>
  <c r="K1910" i="10"/>
  <c r="I1910" i="10"/>
  <c r="K1909" i="10"/>
  <c r="I1909" i="10"/>
  <c r="K1908" i="10"/>
  <c r="I1908" i="10"/>
  <c r="K1907" i="10"/>
  <c r="I1907" i="10"/>
  <c r="K1906" i="10"/>
  <c r="I1906" i="10"/>
  <c r="K1904" i="10" l="1"/>
  <c r="I1904" i="10"/>
  <c r="K1903" i="10"/>
  <c r="I1903" i="10"/>
  <c r="K1902" i="10"/>
  <c r="I1902" i="10"/>
  <c r="K1901" i="10"/>
  <c r="I1901" i="10"/>
  <c r="K1900" i="10"/>
  <c r="I1900" i="10"/>
  <c r="K1899" i="10"/>
  <c r="I1899" i="10"/>
  <c r="K1898" i="10"/>
  <c r="I1898" i="10"/>
  <c r="K1897" i="10"/>
  <c r="I1897" i="10"/>
  <c r="J1068" i="1" l="1"/>
  <c r="L1068" i="1"/>
  <c r="L399" i="6" l="1"/>
  <c r="O399" i="6" s="1"/>
  <c r="N399" i="6"/>
  <c r="I1734" i="10" l="1"/>
  <c r="K1734" i="10"/>
  <c r="I1722" i="10" l="1"/>
  <c r="K1722" i="10"/>
  <c r="I1723" i="10"/>
  <c r="K1723" i="10"/>
  <c r="I1724" i="10"/>
  <c r="K1724" i="10"/>
  <c r="I1725" i="10"/>
  <c r="K1725" i="10"/>
  <c r="I1726" i="10"/>
  <c r="K1726" i="10"/>
  <c r="I1727" i="10"/>
  <c r="K1727" i="10"/>
  <c r="I1728" i="10"/>
  <c r="K1728" i="10"/>
  <c r="I1729" i="10"/>
  <c r="K1729" i="10"/>
  <c r="I1730" i="10"/>
  <c r="K1730" i="10"/>
  <c r="I1731" i="10"/>
  <c r="K1731" i="10"/>
  <c r="I1732" i="10"/>
  <c r="K1732" i="10"/>
  <c r="I1697" i="10" l="1"/>
  <c r="K1697" i="10"/>
  <c r="I1698" i="10"/>
  <c r="K1698" i="10"/>
  <c r="I1699" i="10"/>
  <c r="K1699" i="10"/>
  <c r="I1700" i="10"/>
  <c r="K1700" i="10"/>
  <c r="I1701" i="10"/>
  <c r="K1701" i="10"/>
  <c r="I1702" i="10"/>
  <c r="K1702" i="10"/>
  <c r="I1703" i="10"/>
  <c r="K1703" i="10"/>
  <c r="I1704" i="10"/>
  <c r="K1704" i="10"/>
  <c r="I1705" i="10"/>
  <c r="K1705" i="10"/>
  <c r="I1706" i="10"/>
  <c r="K1706" i="10"/>
  <c r="I1707" i="10"/>
  <c r="K1707" i="10"/>
  <c r="I1708" i="10"/>
  <c r="K1708" i="10"/>
  <c r="I1709" i="10"/>
  <c r="K1709" i="10"/>
  <c r="I1710" i="10"/>
  <c r="K1710" i="10"/>
  <c r="I1711" i="10"/>
  <c r="K1711" i="10"/>
  <c r="I1712" i="10"/>
  <c r="K1712" i="10"/>
  <c r="I1713" i="10"/>
  <c r="K1713" i="10"/>
  <c r="I1714" i="10"/>
  <c r="K1714" i="10"/>
  <c r="I1715" i="10"/>
  <c r="K1715" i="10"/>
  <c r="I1716" i="10"/>
  <c r="K1716" i="10"/>
  <c r="I1717" i="10"/>
  <c r="K1717" i="10"/>
  <c r="I1718" i="10"/>
  <c r="K1718" i="10"/>
  <c r="I1719" i="10"/>
  <c r="K1719" i="10"/>
  <c r="I1720" i="10"/>
  <c r="K1720" i="10"/>
  <c r="I1625" i="10" l="1"/>
  <c r="I1599" i="10" l="1"/>
  <c r="K1599" i="10"/>
  <c r="I1600" i="10"/>
  <c r="K1600" i="10"/>
  <c r="I1601" i="10"/>
  <c r="K1601" i="10"/>
  <c r="I1602" i="10"/>
  <c r="K1602" i="10"/>
  <c r="I1603" i="10"/>
  <c r="K1603" i="10"/>
  <c r="I1604" i="10"/>
  <c r="K1604" i="10"/>
  <c r="I1605" i="10"/>
  <c r="K1605" i="10"/>
  <c r="I1606" i="10"/>
  <c r="K1606" i="10"/>
  <c r="I1607" i="10"/>
  <c r="K1607" i="10"/>
  <c r="I1608" i="10"/>
  <c r="K1608" i="10"/>
  <c r="I1609" i="10"/>
  <c r="K1609" i="10"/>
  <c r="I1610" i="10"/>
  <c r="K1610" i="10"/>
  <c r="I1611" i="10"/>
  <c r="K1611" i="10"/>
  <c r="I1612" i="10"/>
  <c r="K1612" i="10"/>
  <c r="I1613" i="10"/>
  <c r="K1613" i="10"/>
  <c r="I1614" i="10"/>
  <c r="K1614" i="10"/>
  <c r="I1615" i="10"/>
  <c r="K1615" i="10"/>
  <c r="I1616" i="10"/>
  <c r="K1616" i="10"/>
  <c r="I1617" i="10"/>
  <c r="K1617" i="10"/>
  <c r="I1618" i="10"/>
  <c r="K1618" i="10"/>
  <c r="I1619" i="10"/>
  <c r="K1619" i="10"/>
  <c r="I1620" i="10"/>
  <c r="K1620" i="10"/>
  <c r="I1621" i="10"/>
  <c r="K1621" i="10"/>
  <c r="I1622" i="10"/>
  <c r="K1622" i="10"/>
  <c r="I1623" i="10"/>
  <c r="K1623" i="10"/>
  <c r="P1525" i="10" l="1"/>
  <c r="I1499" i="10" l="1"/>
  <c r="K1499" i="10"/>
  <c r="I1500" i="10"/>
  <c r="K1500" i="10"/>
  <c r="I1501" i="10"/>
  <c r="K1501" i="10"/>
  <c r="I1502" i="10"/>
  <c r="K1502" i="10"/>
  <c r="I1503" i="10"/>
  <c r="K1503" i="10"/>
  <c r="I1504" i="10"/>
  <c r="K1504" i="10"/>
  <c r="I1505" i="10"/>
  <c r="K1505" i="10"/>
  <c r="I1506" i="10"/>
  <c r="K1506" i="10"/>
  <c r="I1507" i="10"/>
  <c r="K1507" i="10"/>
  <c r="I1508" i="10"/>
  <c r="K1508" i="10"/>
  <c r="I1509" i="10"/>
  <c r="K1509" i="10"/>
  <c r="I1510" i="10"/>
  <c r="K1510" i="10"/>
  <c r="I1481" i="10" l="1"/>
  <c r="K1481" i="10"/>
  <c r="I1482" i="10"/>
  <c r="K1482" i="10"/>
  <c r="I1483" i="10"/>
  <c r="K1483" i="10"/>
  <c r="I1484" i="10"/>
  <c r="K1484" i="10"/>
  <c r="I1485" i="10"/>
  <c r="K1485" i="10"/>
  <c r="I1486" i="10"/>
  <c r="K1486" i="10"/>
  <c r="I1487" i="10"/>
  <c r="K1487" i="10"/>
  <c r="I1488" i="10"/>
  <c r="K1488" i="10"/>
  <c r="I1489" i="10"/>
  <c r="K1489" i="10"/>
  <c r="I1490" i="10"/>
  <c r="K1490" i="10"/>
  <c r="I1491" i="10"/>
  <c r="K1491" i="10"/>
  <c r="I1492" i="10"/>
  <c r="K1492" i="10"/>
  <c r="I1493" i="10"/>
  <c r="K1493" i="10"/>
  <c r="I1494" i="10"/>
  <c r="K1494" i="10"/>
  <c r="I1495" i="10"/>
  <c r="K1495" i="10"/>
  <c r="I1496" i="10"/>
  <c r="K1496" i="10"/>
  <c r="I1497" i="10"/>
  <c r="K1497" i="10"/>
  <c r="I1471" i="10" l="1"/>
  <c r="I1472" i="10"/>
  <c r="I1473" i="10"/>
  <c r="I1474" i="10"/>
  <c r="I1475" i="10"/>
  <c r="I1476" i="10"/>
  <c r="I1477" i="10"/>
  <c r="I1478" i="10"/>
  <c r="I1479" i="10"/>
  <c r="I1446" i="10" l="1"/>
  <c r="K1446" i="10"/>
  <c r="I1447" i="10"/>
  <c r="K1447" i="10"/>
  <c r="I1448" i="10"/>
  <c r="K1448" i="10"/>
  <c r="I1449" i="10"/>
  <c r="K1449" i="10"/>
  <c r="I1450" i="10"/>
  <c r="K1450" i="10"/>
  <c r="I1451" i="10"/>
  <c r="K1451" i="10"/>
  <c r="I1452" i="10"/>
  <c r="K1452" i="10"/>
  <c r="I1453" i="10"/>
  <c r="K1453" i="10"/>
  <c r="I1454" i="10"/>
  <c r="K1454" i="10"/>
  <c r="I1455" i="10"/>
  <c r="K1455" i="10"/>
  <c r="I1456" i="10"/>
  <c r="K1456" i="10"/>
  <c r="I1457" i="10"/>
  <c r="K1457" i="10"/>
  <c r="I1458" i="10"/>
  <c r="K1458" i="10"/>
  <c r="I1459" i="10"/>
  <c r="K1459" i="10"/>
  <c r="I1460" i="10"/>
  <c r="K1460" i="10"/>
  <c r="I1461" i="10"/>
  <c r="K1461" i="10"/>
  <c r="I1462" i="10"/>
  <c r="K1462" i="10"/>
  <c r="I1463" i="10"/>
  <c r="K1463" i="10"/>
  <c r="I1464" i="10"/>
  <c r="K1464" i="10"/>
  <c r="I1465" i="10"/>
  <c r="K1465" i="10"/>
  <c r="I1466" i="10"/>
  <c r="K1466" i="10"/>
  <c r="I1467" i="10"/>
  <c r="K1467" i="10"/>
  <c r="I1468" i="10"/>
  <c r="K1468" i="10"/>
  <c r="I1469" i="10"/>
  <c r="K1469" i="10"/>
  <c r="K1444" i="10" l="1"/>
  <c r="I1444" i="10"/>
  <c r="K1443" i="10"/>
  <c r="I1443" i="10"/>
  <c r="K1442" i="10"/>
  <c r="I1442" i="10"/>
  <c r="K1441" i="10"/>
  <c r="I1441" i="10"/>
  <c r="K1440" i="10"/>
  <c r="I1440" i="10"/>
  <c r="K1439" i="10"/>
  <c r="I1439" i="10"/>
  <c r="K1438" i="10"/>
  <c r="I1438" i="10"/>
  <c r="K1437" i="10"/>
  <c r="I1437" i="10"/>
  <c r="K1436" i="10"/>
  <c r="I1436" i="10"/>
  <c r="K1435" i="10"/>
  <c r="I1435" i="10"/>
  <c r="K1434" i="10"/>
  <c r="I1434" i="10"/>
  <c r="K1433" i="10"/>
  <c r="I1433" i="10"/>
  <c r="K1432" i="10"/>
  <c r="I1432" i="10"/>
  <c r="K1431" i="10"/>
  <c r="I1431" i="10"/>
  <c r="K1430" i="10"/>
  <c r="I1430" i="10"/>
  <c r="K1429" i="10"/>
  <c r="I1429" i="10"/>
  <c r="K1428" i="10"/>
  <c r="I1428" i="10"/>
  <c r="K1427" i="10"/>
  <c r="I1427" i="10"/>
  <c r="K1426" i="10"/>
  <c r="I1426" i="10"/>
  <c r="K1425" i="10"/>
  <c r="I1425" i="10"/>
  <c r="K1424" i="10"/>
  <c r="I1424" i="10"/>
  <c r="K1423" i="10"/>
  <c r="I1423" i="10"/>
  <c r="K1422" i="10"/>
  <c r="I1422" i="10"/>
  <c r="K1421" i="10"/>
  <c r="I1421" i="10"/>
  <c r="K1420" i="10"/>
  <c r="I1420" i="10"/>
  <c r="K1419" i="10"/>
  <c r="I1419" i="10"/>
  <c r="K1418" i="10"/>
  <c r="I1418" i="10"/>
  <c r="K1417" i="10"/>
  <c r="I1417" i="10"/>
  <c r="K1416" i="10"/>
  <c r="I1416" i="10"/>
  <c r="K1415" i="10"/>
  <c r="I1415" i="10"/>
  <c r="K1414" i="10"/>
  <c r="I1414" i="10"/>
  <c r="K1412" i="10" l="1"/>
  <c r="I1412" i="10"/>
  <c r="K1411" i="10"/>
  <c r="I1411" i="10"/>
  <c r="K1410" i="10"/>
  <c r="I1410" i="10"/>
  <c r="K1409" i="10"/>
  <c r="I1409" i="10"/>
  <c r="K1408" i="10"/>
  <c r="I1408" i="10"/>
  <c r="K1407" i="10"/>
  <c r="I1407" i="10"/>
  <c r="K1406" i="10"/>
  <c r="I1406" i="10"/>
  <c r="K1405" i="10"/>
  <c r="I1405" i="10"/>
  <c r="K1404" i="10"/>
  <c r="I1404" i="10"/>
  <c r="K1403" i="10"/>
  <c r="I1403" i="10"/>
  <c r="K1402" i="10"/>
  <c r="I1402" i="10"/>
  <c r="K1401" i="10"/>
  <c r="I1401" i="10"/>
  <c r="K1400" i="10"/>
  <c r="I1400" i="10"/>
  <c r="K1399" i="10"/>
  <c r="I1399" i="10"/>
  <c r="K1398" i="10"/>
  <c r="I1398" i="10"/>
  <c r="K1397" i="10"/>
  <c r="I1397" i="10"/>
  <c r="K1396" i="10"/>
  <c r="I1396" i="10"/>
  <c r="K1395" i="10"/>
  <c r="I1395" i="10"/>
  <c r="K1394" i="10"/>
  <c r="I1394" i="10"/>
  <c r="K1393" i="10"/>
  <c r="I1393" i="10"/>
  <c r="K1392" i="10"/>
  <c r="I1392" i="10"/>
  <c r="K1391" i="10"/>
  <c r="I1391" i="10"/>
  <c r="K1390" i="10"/>
  <c r="I1390" i="10"/>
  <c r="K1389" i="10"/>
  <c r="I1389" i="10"/>
  <c r="K1388" i="10"/>
  <c r="I1388" i="10"/>
  <c r="K1387" i="10"/>
  <c r="I1387" i="10"/>
  <c r="K1386" i="10"/>
  <c r="I1386" i="10"/>
  <c r="K1385" i="10"/>
  <c r="I1385" i="10"/>
  <c r="K1383" i="10" l="1"/>
  <c r="I1383" i="10"/>
  <c r="K1382" i="10"/>
  <c r="I1382" i="10"/>
  <c r="K1381" i="10"/>
  <c r="I1381" i="10"/>
  <c r="V3053" i="1" l="1"/>
  <c r="V3054" i="1"/>
  <c r="V3055" i="1"/>
  <c r="V3056" i="1"/>
  <c r="V3057" i="1"/>
  <c r="V3058" i="1"/>
  <c r="V3059" i="1"/>
  <c r="V3060" i="1"/>
  <c r="V3061" i="1"/>
  <c r="V3062" i="1"/>
  <c r="V3063" i="1"/>
  <c r="I554" i="10" l="1"/>
  <c r="K554" i="10"/>
  <c r="I555" i="10"/>
  <c r="K555" i="10"/>
  <c r="I556" i="10"/>
  <c r="K556" i="10"/>
  <c r="I557" i="10"/>
  <c r="K557" i="10"/>
  <c r="I558" i="10"/>
  <c r="K558" i="10"/>
  <c r="I559" i="10"/>
  <c r="K559" i="10"/>
  <c r="I560" i="10"/>
  <c r="K560" i="10"/>
  <c r="I561" i="10"/>
  <c r="K561" i="10"/>
  <c r="I562" i="10"/>
  <c r="K562" i="10"/>
  <c r="I563" i="10"/>
  <c r="K563" i="10"/>
  <c r="I564" i="10"/>
  <c r="K564" i="10"/>
  <c r="I565" i="10"/>
  <c r="K565" i="10"/>
  <c r="I544" i="10" l="1"/>
  <c r="K544" i="10"/>
  <c r="I545" i="10"/>
  <c r="K545" i="10"/>
  <c r="I546" i="10"/>
  <c r="K546" i="10"/>
  <c r="I547" i="10"/>
  <c r="K547" i="10"/>
  <c r="I548" i="10"/>
  <c r="K548" i="10"/>
  <c r="I549" i="10"/>
  <c r="K549" i="10"/>
  <c r="I550" i="10"/>
  <c r="K550" i="10"/>
  <c r="I551" i="10"/>
  <c r="K551" i="10"/>
  <c r="I552" i="10"/>
  <c r="K552" i="10"/>
  <c r="L107" i="6" l="1"/>
  <c r="O107" i="6" s="1"/>
  <c r="N107" i="6"/>
  <c r="I519" i="10" l="1"/>
  <c r="K519" i="10"/>
  <c r="I520" i="10"/>
  <c r="K520" i="10"/>
  <c r="T304" i="1" l="1"/>
  <c r="T305" i="1"/>
  <c r="T306" i="1"/>
  <c r="N304" i="1"/>
  <c r="N305" i="1"/>
  <c r="L304" i="1"/>
  <c r="L305" i="1"/>
  <c r="L306" i="1"/>
  <c r="K495" i="10" l="1"/>
  <c r="I495" i="10"/>
  <c r="K494" i="10"/>
  <c r="I494" i="10"/>
  <c r="J57" i="7" l="1"/>
  <c r="L57" i="7"/>
  <c r="I473" i="10" l="1"/>
  <c r="K473" i="10"/>
  <c r="I474" i="10"/>
  <c r="K474" i="10"/>
  <c r="I475" i="10"/>
  <c r="K475" i="10"/>
  <c r="I476" i="10"/>
  <c r="K476" i="10"/>
  <c r="I477" i="10"/>
  <c r="K477" i="10"/>
  <c r="I424" i="10" l="1"/>
  <c r="K424" i="10"/>
  <c r="I425" i="10"/>
  <c r="K425" i="10"/>
  <c r="I426" i="10"/>
  <c r="K426" i="10"/>
  <c r="I427" i="10"/>
  <c r="K427" i="10"/>
  <c r="I428" i="10"/>
  <c r="K428" i="10"/>
  <c r="I429" i="10"/>
  <c r="K429" i="10"/>
  <c r="I430" i="10"/>
  <c r="K430" i="10"/>
  <c r="I431" i="10"/>
  <c r="K431" i="10"/>
  <c r="I432" i="10"/>
  <c r="K432" i="10"/>
  <c r="I433" i="10"/>
  <c r="K433" i="10"/>
  <c r="I434" i="10"/>
  <c r="K434" i="10"/>
  <c r="I435" i="10"/>
  <c r="K435" i="10"/>
  <c r="I436" i="10"/>
  <c r="K436" i="10"/>
  <c r="I437" i="10"/>
  <c r="K437" i="10"/>
  <c r="I438" i="10"/>
  <c r="K438" i="10"/>
  <c r="I439" i="10"/>
  <c r="K439" i="10"/>
  <c r="I440" i="10"/>
  <c r="K440" i="10"/>
  <c r="I441" i="10"/>
  <c r="K441" i="10"/>
  <c r="I442" i="10"/>
  <c r="K442" i="10"/>
  <c r="I443" i="10"/>
  <c r="K443" i="10"/>
  <c r="I444" i="10"/>
  <c r="K444" i="10"/>
  <c r="I445" i="10"/>
  <c r="K445" i="10"/>
  <c r="I446" i="10"/>
  <c r="K446" i="10"/>
  <c r="I447" i="10"/>
  <c r="K447" i="10"/>
  <c r="I448" i="10"/>
  <c r="K448" i="10"/>
  <c r="I449" i="10"/>
  <c r="K449" i="10"/>
  <c r="I450" i="10"/>
  <c r="K450" i="10"/>
  <c r="I451" i="10"/>
  <c r="K451" i="10"/>
  <c r="I452" i="10"/>
  <c r="K452" i="10"/>
  <c r="I453" i="10"/>
  <c r="K453" i="10"/>
  <c r="I454" i="10"/>
  <c r="K454" i="10"/>
  <c r="I455" i="10"/>
  <c r="K455" i="10"/>
  <c r="I456" i="10"/>
  <c r="K456" i="10"/>
  <c r="I457" i="10"/>
  <c r="K457" i="10"/>
  <c r="I458" i="10"/>
  <c r="K458" i="10"/>
  <c r="I459" i="10"/>
  <c r="K459" i="10"/>
  <c r="I460" i="10"/>
  <c r="K460" i="10"/>
  <c r="I461" i="10"/>
  <c r="K461" i="10"/>
  <c r="I462" i="10"/>
  <c r="K462" i="10"/>
  <c r="I463" i="10"/>
  <c r="K463" i="10"/>
  <c r="I464" i="10"/>
  <c r="K464" i="10"/>
  <c r="I465" i="10"/>
  <c r="K465" i="10"/>
  <c r="I466" i="10"/>
  <c r="K466" i="10"/>
  <c r="I467" i="10"/>
  <c r="K467" i="10"/>
  <c r="I468" i="10"/>
  <c r="K468" i="10"/>
  <c r="I469" i="10"/>
  <c r="K469" i="10"/>
  <c r="I470" i="10"/>
  <c r="K470" i="10"/>
  <c r="I471" i="10"/>
  <c r="K471" i="10"/>
  <c r="I390" i="10" l="1"/>
  <c r="K390" i="10"/>
  <c r="I391" i="10"/>
  <c r="K391" i="10"/>
  <c r="I392" i="10"/>
  <c r="K392" i="10"/>
  <c r="I393" i="10"/>
  <c r="K393" i="10"/>
  <c r="I394" i="10"/>
  <c r="K394" i="10"/>
  <c r="I395" i="10"/>
  <c r="K395" i="10"/>
  <c r="I396" i="10"/>
  <c r="K396" i="10"/>
  <c r="I397" i="10"/>
  <c r="K397" i="10"/>
  <c r="I398" i="10"/>
  <c r="K398" i="10"/>
  <c r="I399" i="10"/>
  <c r="K399" i="10"/>
  <c r="I400" i="10"/>
  <c r="K400" i="10"/>
  <c r="I401" i="10"/>
  <c r="K401" i="10"/>
  <c r="I402" i="10"/>
  <c r="K402" i="10"/>
  <c r="I403" i="10"/>
  <c r="K403" i="10"/>
  <c r="I404" i="10"/>
  <c r="K404" i="10"/>
  <c r="I405" i="10"/>
  <c r="K405" i="10"/>
  <c r="I406" i="10"/>
  <c r="K406" i="10"/>
  <c r="I407" i="10"/>
  <c r="K407" i="10"/>
  <c r="I408" i="10"/>
  <c r="K408" i="10"/>
  <c r="I409" i="10"/>
  <c r="K409" i="10"/>
  <c r="I410" i="10"/>
  <c r="K410" i="10"/>
  <c r="I411" i="10"/>
  <c r="K411" i="10"/>
  <c r="I412" i="10"/>
  <c r="K412" i="10"/>
  <c r="I413" i="10"/>
  <c r="K413" i="10"/>
  <c r="I414" i="10"/>
  <c r="K414" i="10"/>
  <c r="I415" i="10"/>
  <c r="K415" i="10"/>
  <c r="I416" i="10"/>
  <c r="K416" i="10"/>
  <c r="I417" i="10"/>
  <c r="K417" i="10"/>
  <c r="I418" i="10"/>
  <c r="K418" i="10"/>
  <c r="I419" i="10"/>
  <c r="K419" i="10"/>
  <c r="I420" i="10"/>
  <c r="K420" i="10"/>
  <c r="I421" i="10"/>
  <c r="K421" i="10"/>
  <c r="I422" i="10"/>
  <c r="K422" i="10"/>
  <c r="T192" i="1" l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I372" i="10" l="1"/>
  <c r="K372" i="10"/>
  <c r="I373" i="10"/>
  <c r="K373" i="10"/>
  <c r="I374" i="10"/>
  <c r="K374" i="10"/>
  <c r="I375" i="10"/>
  <c r="K375" i="10"/>
  <c r="I376" i="10"/>
  <c r="K376" i="10"/>
  <c r="I377" i="10"/>
  <c r="K377" i="10"/>
  <c r="I378" i="10"/>
  <c r="K378" i="10"/>
  <c r="I379" i="10"/>
  <c r="K379" i="10"/>
  <c r="I380" i="10"/>
  <c r="K380" i="10"/>
  <c r="I381" i="10"/>
  <c r="K381" i="10"/>
  <c r="I382" i="10"/>
  <c r="K382" i="10"/>
  <c r="I383" i="10"/>
  <c r="K383" i="10"/>
  <c r="I384" i="10"/>
  <c r="K384" i="10"/>
  <c r="I365" i="10" l="1"/>
  <c r="K365" i="10"/>
  <c r="I366" i="10"/>
  <c r="K366" i="10"/>
  <c r="I367" i="10"/>
  <c r="K367" i="10"/>
  <c r="I368" i="10"/>
  <c r="K368" i="10"/>
  <c r="I369" i="10"/>
  <c r="K369" i="10"/>
  <c r="I370" i="10"/>
  <c r="K370" i="10"/>
  <c r="J47" i="7" l="1"/>
  <c r="L47" i="7"/>
  <c r="O47" i="7" s="1"/>
  <c r="N47" i="7"/>
  <c r="I217" i="10" l="1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P185" i="10" l="1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P2" i="10" l="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S2" i="6"/>
  <c r="S3" i="6"/>
  <c r="S4" i="6"/>
  <c r="N2" i="6"/>
  <c r="N3" i="6"/>
  <c r="L2" i="6"/>
  <c r="O2" i="6" s="1"/>
  <c r="L3" i="6"/>
  <c r="O3" i="6" s="1"/>
  <c r="L4" i="6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2" i="1"/>
  <c r="U3" i="1"/>
  <c r="U4" i="1"/>
  <c r="T2" i="1"/>
  <c r="T3" i="1"/>
  <c r="T4" i="1"/>
  <c r="T5" i="1"/>
  <c r="T6" i="1"/>
  <c r="T7" i="1"/>
  <c r="T8" i="1"/>
  <c r="T9" i="1"/>
  <c r="J2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V30" i="1"/>
  <c r="T31" i="1"/>
  <c r="V31" i="1"/>
  <c r="T32" i="1"/>
  <c r="V32" i="1"/>
  <c r="T33" i="1"/>
  <c r="V33" i="1"/>
  <c r="T34" i="1"/>
  <c r="V34" i="1"/>
  <c r="T35" i="1"/>
  <c r="U35" i="1"/>
  <c r="V35" i="1"/>
  <c r="T36" i="1"/>
  <c r="U36" i="1"/>
  <c r="V36" i="1"/>
  <c r="T37" i="1"/>
  <c r="U37" i="1"/>
  <c r="V37" i="1"/>
  <c r="T38" i="1"/>
  <c r="U38" i="1"/>
  <c r="V38" i="1"/>
  <c r="T39" i="1"/>
  <c r="U39" i="1"/>
  <c r="V39" i="1"/>
  <c r="T40" i="1"/>
  <c r="U40" i="1"/>
  <c r="V40" i="1"/>
  <c r="T41" i="1"/>
  <c r="U41" i="1"/>
  <c r="V41" i="1"/>
  <c r="T42" i="1"/>
  <c r="U42" i="1"/>
  <c r="V42" i="1"/>
  <c r="T43" i="1"/>
  <c r="U43" i="1"/>
  <c r="V43" i="1"/>
  <c r="T44" i="1"/>
  <c r="U44" i="1"/>
  <c r="V44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L2" i="1"/>
  <c r="O2" i="1" s="1"/>
  <c r="L3" i="1"/>
  <c r="O3" i="1" s="1"/>
  <c r="L4" i="1"/>
  <c r="O4" i="1" s="1"/>
  <c r="L5" i="1"/>
  <c r="O5" i="1" s="1"/>
  <c r="L6" i="1"/>
  <c r="O6" i="1" s="1"/>
  <c r="L7" i="1"/>
  <c r="O7" i="1" s="1"/>
  <c r="L8" i="1"/>
  <c r="O8" i="1" s="1"/>
  <c r="L9" i="1"/>
  <c r="O9" i="1" s="1"/>
  <c r="L10" i="1"/>
  <c r="O10" i="1" s="1"/>
  <c r="L11" i="1"/>
  <c r="O11" i="1" s="1"/>
  <c r="L12" i="1"/>
  <c r="O12" i="1" s="1"/>
  <c r="L13" i="1"/>
  <c r="O13" i="1" s="1"/>
  <c r="L14" i="1"/>
  <c r="O14" i="1" s="1"/>
  <c r="L15" i="1"/>
  <c r="O15" i="1" s="1"/>
  <c r="L16" i="1"/>
  <c r="O16" i="1" s="1"/>
  <c r="L17" i="1"/>
  <c r="O17" i="1" s="1"/>
  <c r="L18" i="1"/>
  <c r="O18" i="1" s="1"/>
  <c r="L19" i="1"/>
  <c r="O19" i="1" s="1"/>
  <c r="L20" i="1"/>
  <c r="O20" i="1" s="1"/>
  <c r="L21" i="1"/>
  <c r="O21" i="1" s="1"/>
  <c r="L22" i="1"/>
  <c r="O22" i="1" s="1"/>
  <c r="L23" i="1"/>
  <c r="O23" i="1" s="1"/>
  <c r="L24" i="1"/>
  <c r="O24" i="1" s="1"/>
  <c r="L25" i="1"/>
  <c r="O25" i="1" s="1"/>
  <c r="L26" i="1"/>
  <c r="O26" i="1" s="1"/>
  <c r="L27" i="1"/>
  <c r="O27" i="1" s="1"/>
  <c r="L28" i="1"/>
  <c r="O28" i="1" s="1"/>
  <c r="L29" i="1"/>
  <c r="O29" i="1" s="1"/>
  <c r="L30" i="1"/>
  <c r="O30" i="1" s="1"/>
  <c r="L31" i="1"/>
  <c r="O31" i="1" s="1"/>
  <c r="L32" i="1"/>
  <c r="O32" i="1" s="1"/>
  <c r="L33" i="1"/>
  <c r="O33" i="1" s="1"/>
  <c r="L34" i="1"/>
  <c r="O34" i="1" s="1"/>
  <c r="L35" i="1"/>
  <c r="O35" i="1" s="1"/>
  <c r="L36" i="1"/>
  <c r="O36" i="1" s="1"/>
  <c r="L37" i="1"/>
  <c r="O37" i="1" s="1"/>
  <c r="L38" i="1"/>
  <c r="O38" i="1" s="1"/>
  <c r="L39" i="1"/>
  <c r="O39" i="1" s="1"/>
  <c r="L40" i="1"/>
  <c r="O40" i="1" s="1"/>
  <c r="L41" i="1"/>
  <c r="O41" i="1" s="1"/>
  <c r="L42" i="1"/>
  <c r="O42" i="1" s="1"/>
  <c r="L43" i="1"/>
  <c r="O43" i="1" s="1"/>
  <c r="L44" i="1"/>
  <c r="L45" i="1"/>
  <c r="L4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K221" i="10" l="1"/>
  <c r="K222" i="10"/>
  <c r="K223" i="10"/>
  <c r="K224" i="10"/>
  <c r="K225" i="10"/>
  <c r="K226" i="10"/>
  <c r="K227" i="10"/>
  <c r="K228" i="10"/>
  <c r="P228" i="10"/>
  <c r="K229" i="10"/>
  <c r="P229" i="10"/>
  <c r="K230" i="10"/>
  <c r="P230" i="10"/>
  <c r="I231" i="10"/>
  <c r="K231" i="10"/>
  <c r="P231" i="10"/>
  <c r="I232" i="10"/>
  <c r="K232" i="10"/>
  <c r="P232" i="10"/>
  <c r="I233" i="10"/>
  <c r="K233" i="10"/>
  <c r="P233" i="10"/>
  <c r="I234" i="10"/>
  <c r="K234" i="10"/>
  <c r="P234" i="10"/>
  <c r="I235" i="10"/>
  <c r="K235" i="10"/>
  <c r="P235" i="10"/>
  <c r="I236" i="10"/>
  <c r="K236" i="10"/>
  <c r="P236" i="10"/>
  <c r="I237" i="10"/>
  <c r="K237" i="10"/>
  <c r="P237" i="10"/>
  <c r="I238" i="10"/>
  <c r="K238" i="10"/>
  <c r="P238" i="10"/>
  <c r="I239" i="10"/>
  <c r="K239" i="10"/>
  <c r="P239" i="10"/>
  <c r="I240" i="10"/>
  <c r="K240" i="10"/>
  <c r="P240" i="10"/>
  <c r="I241" i="10"/>
  <c r="K241" i="10"/>
  <c r="P241" i="10"/>
  <c r="I242" i="10"/>
  <c r="K242" i="10"/>
  <c r="P242" i="10"/>
  <c r="I243" i="10"/>
  <c r="K243" i="10"/>
  <c r="P243" i="10"/>
  <c r="I244" i="10"/>
  <c r="K244" i="10"/>
  <c r="P244" i="10"/>
  <c r="I245" i="10"/>
  <c r="K245" i="10"/>
  <c r="P245" i="10"/>
  <c r="I246" i="10"/>
  <c r="K246" i="10"/>
  <c r="P246" i="10"/>
  <c r="I247" i="10"/>
  <c r="K247" i="10"/>
  <c r="P247" i="10"/>
  <c r="I248" i="10"/>
  <c r="K248" i="10"/>
  <c r="P248" i="10"/>
  <c r="I249" i="10"/>
  <c r="K249" i="10"/>
  <c r="P249" i="10"/>
  <c r="I250" i="10"/>
  <c r="K250" i="10"/>
  <c r="P250" i="10"/>
  <c r="I251" i="10"/>
  <c r="K251" i="10"/>
  <c r="P251" i="10"/>
  <c r="I252" i="10"/>
  <c r="K252" i="10"/>
  <c r="P252" i="10"/>
  <c r="I253" i="10"/>
  <c r="K253" i="10"/>
  <c r="P253" i="10"/>
  <c r="I254" i="10"/>
  <c r="K254" i="10"/>
  <c r="P254" i="10"/>
  <c r="I255" i="10"/>
  <c r="K255" i="10"/>
  <c r="P255" i="10"/>
  <c r="I256" i="10"/>
  <c r="K256" i="10"/>
  <c r="P256" i="10"/>
  <c r="I257" i="10"/>
  <c r="K257" i="10"/>
  <c r="P257" i="10"/>
  <c r="I258" i="10"/>
  <c r="K258" i="10"/>
  <c r="P258" i="10"/>
  <c r="I259" i="10"/>
  <c r="K259" i="10"/>
  <c r="P259" i="10"/>
  <c r="I260" i="10"/>
  <c r="K260" i="10"/>
  <c r="P260" i="10"/>
  <c r="I261" i="10"/>
  <c r="K261" i="10"/>
  <c r="P261" i="10"/>
  <c r="I262" i="10"/>
  <c r="K262" i="10"/>
  <c r="P262" i="10"/>
  <c r="I263" i="10"/>
  <c r="K263" i="10"/>
  <c r="P263" i="10"/>
  <c r="I264" i="10"/>
  <c r="K264" i="10"/>
  <c r="P264" i="10"/>
  <c r="I265" i="10"/>
  <c r="K265" i="10"/>
  <c r="P265" i="10"/>
  <c r="I266" i="10"/>
  <c r="K266" i="10"/>
  <c r="P266" i="10"/>
  <c r="I267" i="10"/>
  <c r="K267" i="10"/>
  <c r="P267" i="10"/>
  <c r="I268" i="10"/>
  <c r="K268" i="10"/>
  <c r="P268" i="10"/>
  <c r="I269" i="10"/>
  <c r="K269" i="10"/>
  <c r="P269" i="10"/>
  <c r="I270" i="10"/>
  <c r="K270" i="10"/>
  <c r="P270" i="10"/>
  <c r="I271" i="10"/>
  <c r="K271" i="10"/>
  <c r="P271" i="10"/>
  <c r="I272" i="10"/>
  <c r="K272" i="10"/>
  <c r="P272" i="10"/>
  <c r="I273" i="10"/>
  <c r="K273" i="10"/>
  <c r="P273" i="10"/>
  <c r="I274" i="10"/>
  <c r="K274" i="10"/>
  <c r="P274" i="10"/>
  <c r="I275" i="10"/>
  <c r="K275" i="10"/>
  <c r="P275" i="10"/>
  <c r="I276" i="10"/>
  <c r="K276" i="10"/>
  <c r="P276" i="10"/>
  <c r="I277" i="10"/>
  <c r="K277" i="10"/>
  <c r="P277" i="10"/>
  <c r="I278" i="10"/>
  <c r="K278" i="10"/>
  <c r="P278" i="10"/>
  <c r="I279" i="10"/>
  <c r="K279" i="10"/>
  <c r="P279" i="10"/>
  <c r="I280" i="10"/>
  <c r="K280" i="10"/>
  <c r="P280" i="10"/>
  <c r="I281" i="10"/>
  <c r="K281" i="10"/>
  <c r="P281" i="10"/>
  <c r="I282" i="10"/>
  <c r="K282" i="10"/>
  <c r="P282" i="10"/>
  <c r="I283" i="10"/>
  <c r="K283" i="10"/>
  <c r="P283" i="10"/>
  <c r="I284" i="10"/>
  <c r="K284" i="10"/>
  <c r="P284" i="10"/>
  <c r="I285" i="10"/>
  <c r="K285" i="10"/>
  <c r="P285" i="10"/>
  <c r="I286" i="10"/>
  <c r="K286" i="10"/>
  <c r="P286" i="10"/>
  <c r="I287" i="10"/>
  <c r="K287" i="10"/>
  <c r="P287" i="10"/>
  <c r="I288" i="10"/>
  <c r="K288" i="10"/>
  <c r="P288" i="10"/>
  <c r="I289" i="10"/>
  <c r="K289" i="10"/>
  <c r="P289" i="10"/>
  <c r="I290" i="10"/>
  <c r="K290" i="10"/>
  <c r="P290" i="10"/>
  <c r="I291" i="10"/>
  <c r="K291" i="10"/>
  <c r="P291" i="10"/>
  <c r="I292" i="10"/>
  <c r="K292" i="10"/>
  <c r="P292" i="10"/>
  <c r="I293" i="10"/>
  <c r="K293" i="10"/>
  <c r="P293" i="10"/>
  <c r="I294" i="10"/>
  <c r="K294" i="10"/>
  <c r="P294" i="10"/>
  <c r="I295" i="10"/>
  <c r="K295" i="10"/>
  <c r="P295" i="10"/>
  <c r="I296" i="10"/>
  <c r="K296" i="10"/>
  <c r="P296" i="10"/>
  <c r="I297" i="10"/>
  <c r="K297" i="10"/>
  <c r="P297" i="10"/>
  <c r="I298" i="10"/>
  <c r="K298" i="10"/>
  <c r="P298" i="10"/>
  <c r="I299" i="10"/>
  <c r="K299" i="10"/>
  <c r="P299" i="10"/>
  <c r="I300" i="10"/>
  <c r="K300" i="10"/>
  <c r="P300" i="10"/>
  <c r="I301" i="10"/>
  <c r="K301" i="10"/>
  <c r="P301" i="10"/>
  <c r="I302" i="10"/>
  <c r="K302" i="10"/>
  <c r="P302" i="10"/>
  <c r="I303" i="10"/>
  <c r="K303" i="10"/>
  <c r="P303" i="10"/>
  <c r="I304" i="10"/>
  <c r="K304" i="10"/>
  <c r="P304" i="10"/>
  <c r="I305" i="10"/>
  <c r="K305" i="10"/>
  <c r="P305" i="10"/>
  <c r="I306" i="10"/>
  <c r="K306" i="10"/>
  <c r="P306" i="10"/>
  <c r="I307" i="10"/>
  <c r="K307" i="10"/>
  <c r="P307" i="10"/>
  <c r="I308" i="10"/>
  <c r="K308" i="10"/>
  <c r="P308" i="10"/>
  <c r="I309" i="10"/>
  <c r="K309" i="10"/>
  <c r="P309" i="10"/>
  <c r="I310" i="10"/>
  <c r="K310" i="10"/>
  <c r="P310" i="10"/>
  <c r="I311" i="10"/>
  <c r="K311" i="10"/>
  <c r="P311" i="10"/>
  <c r="I312" i="10"/>
  <c r="K312" i="10"/>
  <c r="P312" i="10"/>
  <c r="I313" i="10"/>
  <c r="K313" i="10"/>
  <c r="P313" i="10"/>
  <c r="I314" i="10"/>
  <c r="K314" i="10"/>
  <c r="P314" i="10"/>
  <c r="I315" i="10"/>
  <c r="K315" i="10"/>
  <c r="P315" i="10"/>
  <c r="I316" i="10"/>
  <c r="K316" i="10"/>
  <c r="P316" i="10"/>
  <c r="I317" i="10"/>
  <c r="K317" i="10"/>
  <c r="P317" i="10"/>
  <c r="I318" i="10"/>
  <c r="K318" i="10"/>
  <c r="P318" i="10"/>
  <c r="I319" i="10"/>
  <c r="K319" i="10"/>
  <c r="P319" i="10"/>
  <c r="I320" i="10"/>
  <c r="K320" i="10"/>
  <c r="P320" i="10"/>
  <c r="I321" i="10"/>
  <c r="K321" i="10"/>
  <c r="P321" i="10"/>
  <c r="I322" i="10"/>
  <c r="K322" i="10"/>
  <c r="P322" i="10"/>
  <c r="I323" i="10"/>
  <c r="K323" i="10"/>
  <c r="P323" i="10"/>
  <c r="I324" i="10"/>
  <c r="K324" i="10"/>
  <c r="P324" i="10"/>
  <c r="I325" i="10"/>
  <c r="K325" i="10"/>
  <c r="P325" i="10"/>
  <c r="I326" i="10"/>
  <c r="K326" i="10"/>
  <c r="P326" i="10"/>
  <c r="I327" i="10"/>
  <c r="K327" i="10"/>
  <c r="P327" i="10"/>
  <c r="I328" i="10"/>
  <c r="K328" i="10"/>
  <c r="P328" i="10"/>
  <c r="I329" i="10"/>
  <c r="K329" i="10"/>
  <c r="P329" i="10"/>
  <c r="I330" i="10"/>
  <c r="K330" i="10"/>
  <c r="P330" i="10"/>
  <c r="I331" i="10"/>
  <c r="K331" i="10"/>
  <c r="P331" i="10"/>
  <c r="I332" i="10"/>
  <c r="K332" i="10"/>
  <c r="P332" i="10"/>
  <c r="I333" i="10"/>
  <c r="K333" i="10"/>
  <c r="P333" i="10"/>
  <c r="I334" i="10"/>
  <c r="K334" i="10"/>
  <c r="P334" i="10"/>
  <c r="I335" i="10"/>
  <c r="K335" i="10"/>
  <c r="P335" i="10"/>
  <c r="I336" i="10"/>
  <c r="K336" i="10"/>
  <c r="P336" i="10"/>
  <c r="I337" i="10"/>
  <c r="K337" i="10"/>
  <c r="P337" i="10"/>
  <c r="I338" i="10"/>
  <c r="K338" i="10"/>
  <c r="P338" i="10"/>
  <c r="I339" i="10"/>
  <c r="K339" i="10"/>
  <c r="P339" i="10"/>
  <c r="I340" i="10"/>
  <c r="K340" i="10"/>
  <c r="P340" i="10"/>
  <c r="I341" i="10"/>
  <c r="K341" i="10"/>
  <c r="P341" i="10"/>
  <c r="I342" i="10"/>
  <c r="K342" i="10"/>
  <c r="P342" i="10"/>
  <c r="I343" i="10"/>
  <c r="K343" i="10"/>
  <c r="P343" i="10"/>
  <c r="I344" i="10"/>
  <c r="K344" i="10"/>
  <c r="P344" i="10"/>
  <c r="I345" i="10"/>
  <c r="K345" i="10"/>
  <c r="P345" i="10"/>
  <c r="I346" i="10"/>
  <c r="K346" i="10"/>
  <c r="P346" i="10"/>
  <c r="I347" i="10"/>
  <c r="K347" i="10"/>
  <c r="P347" i="10"/>
  <c r="I348" i="10"/>
  <c r="K348" i="10"/>
  <c r="P348" i="10"/>
  <c r="I349" i="10"/>
  <c r="K349" i="10"/>
  <c r="P349" i="10"/>
  <c r="I350" i="10"/>
  <c r="K350" i="10"/>
  <c r="P350" i="10"/>
  <c r="I351" i="10"/>
  <c r="K351" i="10"/>
  <c r="P351" i="10"/>
  <c r="I352" i="10"/>
  <c r="K352" i="10"/>
  <c r="P352" i="10"/>
  <c r="I353" i="10"/>
  <c r="K353" i="10"/>
  <c r="P353" i="10"/>
  <c r="I354" i="10"/>
  <c r="K354" i="10"/>
  <c r="P354" i="10"/>
  <c r="I355" i="10"/>
  <c r="K355" i="10"/>
  <c r="P355" i="10"/>
  <c r="I356" i="10"/>
  <c r="K356" i="10"/>
  <c r="P356" i="10"/>
  <c r="I357" i="10"/>
  <c r="K357" i="10"/>
  <c r="P357" i="10"/>
  <c r="I358" i="10"/>
  <c r="K358" i="10"/>
  <c r="P358" i="10"/>
  <c r="I359" i="10"/>
  <c r="K359" i="10"/>
  <c r="P359" i="10"/>
  <c r="I360" i="10"/>
  <c r="K360" i="10"/>
  <c r="P360" i="10"/>
  <c r="I361" i="10"/>
  <c r="K361" i="10"/>
  <c r="P361" i="10"/>
  <c r="I362" i="10"/>
  <c r="K362" i="10"/>
  <c r="P362" i="10"/>
  <c r="I363" i="10"/>
  <c r="K363" i="10"/>
  <c r="P363" i="10"/>
  <c r="I364" i="10"/>
  <c r="K364" i="10"/>
  <c r="P364" i="10"/>
  <c r="P365" i="10"/>
  <c r="P366" i="10"/>
  <c r="P367" i="10"/>
  <c r="P368" i="10"/>
  <c r="P369" i="10"/>
  <c r="P370" i="10"/>
  <c r="I371" i="10"/>
  <c r="K371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I385" i="10"/>
  <c r="K385" i="10"/>
  <c r="P385" i="10"/>
  <c r="I386" i="10"/>
  <c r="K386" i="10"/>
  <c r="P386" i="10"/>
  <c r="I387" i="10"/>
  <c r="K387" i="10"/>
  <c r="P387" i="10"/>
  <c r="I388" i="10"/>
  <c r="K388" i="10"/>
  <c r="P388" i="10"/>
  <c r="I389" i="10"/>
  <c r="K389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I423" i="10"/>
  <c r="K423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I472" i="10"/>
  <c r="K472" i="10"/>
  <c r="P472" i="10"/>
  <c r="P473" i="10"/>
  <c r="P474" i="10"/>
  <c r="P475" i="10"/>
  <c r="P476" i="10"/>
  <c r="P477" i="10"/>
  <c r="I478" i="10"/>
  <c r="K478" i="10"/>
  <c r="P478" i="10"/>
  <c r="I479" i="10"/>
  <c r="K479" i="10"/>
  <c r="P479" i="10"/>
  <c r="I480" i="10"/>
  <c r="K480" i="10"/>
  <c r="P480" i="10"/>
  <c r="I481" i="10"/>
  <c r="K481" i="10"/>
  <c r="P481" i="10"/>
  <c r="I482" i="10"/>
  <c r="K482" i="10"/>
  <c r="P482" i="10"/>
  <c r="I483" i="10"/>
  <c r="K483" i="10"/>
  <c r="P483" i="10"/>
  <c r="I484" i="10"/>
  <c r="K484" i="10"/>
  <c r="P484" i="10"/>
  <c r="I485" i="10"/>
  <c r="K485" i="10"/>
  <c r="P485" i="10"/>
  <c r="I486" i="10"/>
  <c r="K486" i="10"/>
  <c r="P486" i="10"/>
  <c r="I487" i="10"/>
  <c r="K487" i="10"/>
  <c r="P487" i="10"/>
  <c r="I488" i="10"/>
  <c r="K488" i="10"/>
  <c r="P488" i="10"/>
  <c r="I489" i="10"/>
  <c r="K489" i="10"/>
  <c r="P489" i="10"/>
  <c r="I490" i="10"/>
  <c r="K490" i="10"/>
  <c r="P490" i="10"/>
  <c r="I491" i="10"/>
  <c r="K491" i="10"/>
  <c r="P491" i="10"/>
  <c r="I492" i="10"/>
  <c r="K492" i="10"/>
  <c r="P492" i="10"/>
  <c r="I493" i="10"/>
  <c r="K493" i="10"/>
  <c r="P493" i="10"/>
  <c r="P494" i="10"/>
  <c r="P495" i="10"/>
  <c r="I496" i="10"/>
  <c r="K496" i="10"/>
  <c r="P496" i="10"/>
  <c r="I497" i="10"/>
  <c r="K497" i="10"/>
  <c r="P497" i="10"/>
  <c r="I498" i="10"/>
  <c r="K498" i="10"/>
  <c r="P498" i="10"/>
  <c r="I499" i="10"/>
  <c r="K499" i="10"/>
  <c r="P499" i="10"/>
  <c r="I500" i="10"/>
  <c r="K500" i="10"/>
  <c r="P500" i="10"/>
  <c r="I501" i="10"/>
  <c r="K501" i="10"/>
  <c r="P501" i="10"/>
  <c r="I502" i="10"/>
  <c r="K502" i="10"/>
  <c r="P502" i="10"/>
  <c r="I503" i="10"/>
  <c r="K503" i="10"/>
  <c r="P503" i="10"/>
  <c r="I504" i="10"/>
  <c r="K504" i="10"/>
  <c r="P504" i="10"/>
  <c r="I505" i="10"/>
  <c r="K505" i="10"/>
  <c r="P505" i="10"/>
  <c r="I506" i="10"/>
  <c r="K506" i="10"/>
  <c r="P506" i="10"/>
  <c r="I507" i="10"/>
  <c r="K507" i="10"/>
  <c r="P507" i="10"/>
  <c r="I508" i="10"/>
  <c r="K508" i="10"/>
  <c r="P508" i="10"/>
  <c r="I509" i="10"/>
  <c r="K509" i="10"/>
  <c r="P509" i="10"/>
  <c r="I510" i="10"/>
  <c r="K510" i="10"/>
  <c r="P510" i="10"/>
  <c r="I511" i="10"/>
  <c r="K511" i="10"/>
  <c r="P511" i="10"/>
  <c r="I512" i="10"/>
  <c r="K512" i="10"/>
  <c r="P512" i="10"/>
  <c r="I513" i="10"/>
  <c r="K513" i="10"/>
  <c r="P513" i="10"/>
  <c r="I514" i="10"/>
  <c r="K514" i="10"/>
  <c r="P514" i="10"/>
  <c r="I515" i="10"/>
  <c r="K515" i="10"/>
  <c r="P515" i="10"/>
  <c r="I516" i="10"/>
  <c r="K516" i="10"/>
  <c r="P516" i="10"/>
  <c r="I517" i="10"/>
  <c r="K517" i="10"/>
  <c r="P517" i="10"/>
  <c r="I518" i="10"/>
  <c r="K518" i="10"/>
  <c r="P518" i="10"/>
  <c r="P519" i="10"/>
  <c r="P520" i="10"/>
  <c r="I521" i="10"/>
  <c r="K521" i="10"/>
  <c r="P521" i="10"/>
  <c r="I522" i="10"/>
  <c r="K522" i="10"/>
  <c r="P522" i="10"/>
  <c r="I523" i="10"/>
  <c r="K523" i="10"/>
  <c r="P523" i="10"/>
  <c r="I524" i="10"/>
  <c r="K524" i="10"/>
  <c r="P524" i="10"/>
  <c r="I525" i="10"/>
  <c r="K525" i="10"/>
  <c r="P525" i="10"/>
  <c r="I526" i="10"/>
  <c r="K526" i="10"/>
  <c r="P526" i="10"/>
  <c r="I527" i="10"/>
  <c r="K527" i="10"/>
  <c r="P527" i="10"/>
  <c r="I528" i="10"/>
  <c r="K528" i="10"/>
  <c r="P528" i="10"/>
  <c r="I529" i="10"/>
  <c r="K529" i="10"/>
  <c r="P529" i="10"/>
  <c r="I530" i="10"/>
  <c r="K530" i="10"/>
  <c r="P530" i="10"/>
  <c r="I531" i="10"/>
  <c r="K531" i="10"/>
  <c r="P531" i="10"/>
  <c r="I532" i="10"/>
  <c r="K532" i="10"/>
  <c r="P532" i="10"/>
  <c r="I533" i="10"/>
  <c r="K533" i="10"/>
  <c r="P533" i="10"/>
  <c r="I534" i="10"/>
  <c r="K534" i="10"/>
  <c r="P534" i="10"/>
  <c r="I535" i="10"/>
  <c r="K535" i="10"/>
  <c r="P535" i="10"/>
  <c r="I536" i="10"/>
  <c r="K536" i="10"/>
  <c r="P536" i="10"/>
  <c r="I537" i="10"/>
  <c r="K537" i="10"/>
  <c r="P537" i="10"/>
  <c r="I538" i="10"/>
  <c r="K538" i="10"/>
  <c r="P538" i="10"/>
  <c r="I539" i="10"/>
  <c r="K539" i="10"/>
  <c r="P539" i="10"/>
  <c r="I540" i="10"/>
  <c r="K540" i="10"/>
  <c r="P540" i="10"/>
  <c r="I541" i="10"/>
  <c r="K541" i="10"/>
  <c r="P541" i="10"/>
  <c r="I542" i="10"/>
  <c r="K542" i="10"/>
  <c r="P542" i="10"/>
  <c r="I543" i="10"/>
  <c r="K543" i="10"/>
  <c r="P543" i="10"/>
  <c r="P544" i="10"/>
  <c r="P545" i="10"/>
  <c r="P546" i="10"/>
  <c r="P547" i="10"/>
  <c r="P548" i="10"/>
  <c r="P549" i="10"/>
  <c r="P550" i="10"/>
  <c r="P551" i="10"/>
  <c r="P552" i="10"/>
  <c r="I553" i="10"/>
  <c r="K553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I566" i="10"/>
  <c r="K566" i="10"/>
  <c r="P566" i="10"/>
  <c r="I567" i="10"/>
  <c r="K567" i="10"/>
  <c r="P567" i="10"/>
  <c r="I568" i="10"/>
  <c r="K568" i="10"/>
  <c r="P568" i="10"/>
  <c r="I569" i="10"/>
  <c r="K569" i="10"/>
  <c r="P569" i="10"/>
  <c r="I570" i="10"/>
  <c r="K570" i="10"/>
  <c r="P570" i="10"/>
  <c r="I571" i="10"/>
  <c r="K571" i="10"/>
  <c r="P571" i="10"/>
  <c r="I572" i="10"/>
  <c r="K572" i="10"/>
  <c r="P572" i="10"/>
  <c r="I573" i="10"/>
  <c r="K573" i="10"/>
  <c r="P573" i="10"/>
  <c r="I574" i="10"/>
  <c r="K574" i="10"/>
  <c r="P574" i="10"/>
  <c r="I575" i="10"/>
  <c r="K575" i="10"/>
  <c r="P575" i="10"/>
  <c r="I576" i="10"/>
  <c r="K576" i="10"/>
  <c r="P576" i="10"/>
  <c r="I577" i="10"/>
  <c r="K577" i="10"/>
  <c r="P577" i="10"/>
  <c r="I578" i="10"/>
  <c r="K578" i="10"/>
  <c r="P578" i="10"/>
  <c r="I579" i="10"/>
  <c r="K579" i="10"/>
  <c r="P579" i="10"/>
  <c r="I580" i="10"/>
  <c r="K580" i="10"/>
  <c r="P580" i="10"/>
  <c r="I581" i="10"/>
  <c r="K581" i="10"/>
  <c r="P581" i="10"/>
  <c r="I582" i="10"/>
  <c r="K582" i="10"/>
  <c r="P582" i="10"/>
  <c r="I583" i="10"/>
  <c r="K583" i="10"/>
  <c r="P583" i="10"/>
  <c r="I584" i="10"/>
  <c r="K584" i="10"/>
  <c r="P584" i="10"/>
  <c r="I585" i="10"/>
  <c r="K585" i="10"/>
  <c r="P585" i="10"/>
  <c r="I586" i="10"/>
  <c r="K586" i="10"/>
  <c r="P586" i="10"/>
  <c r="I587" i="10"/>
  <c r="K587" i="10"/>
  <c r="P587" i="10"/>
  <c r="I588" i="10"/>
  <c r="K588" i="10"/>
  <c r="P588" i="10"/>
  <c r="I589" i="10"/>
  <c r="K589" i="10"/>
  <c r="P589" i="10"/>
  <c r="I590" i="10"/>
  <c r="K590" i="10"/>
  <c r="P590" i="10"/>
  <c r="I591" i="10"/>
  <c r="K591" i="10"/>
  <c r="P591" i="10"/>
  <c r="I592" i="10"/>
  <c r="K592" i="10"/>
  <c r="P592" i="10"/>
  <c r="I593" i="10"/>
  <c r="K593" i="10"/>
  <c r="P593" i="10"/>
  <c r="I594" i="10"/>
  <c r="K594" i="10"/>
  <c r="P594" i="10"/>
  <c r="I595" i="10"/>
  <c r="K595" i="10"/>
  <c r="P595" i="10"/>
  <c r="I596" i="10"/>
  <c r="K596" i="10"/>
  <c r="P596" i="10"/>
  <c r="I597" i="10"/>
  <c r="K597" i="10"/>
  <c r="P597" i="10"/>
  <c r="I598" i="10"/>
  <c r="K598" i="10"/>
  <c r="P598" i="10"/>
  <c r="I599" i="10"/>
  <c r="K599" i="10"/>
  <c r="P599" i="10"/>
  <c r="I600" i="10"/>
  <c r="K600" i="10"/>
  <c r="P600" i="10"/>
  <c r="I601" i="10"/>
  <c r="K601" i="10"/>
  <c r="P601" i="10"/>
  <c r="I602" i="10"/>
  <c r="K602" i="10"/>
  <c r="P602" i="10"/>
  <c r="I603" i="10"/>
  <c r="K603" i="10"/>
  <c r="P603" i="10"/>
  <c r="I604" i="10"/>
  <c r="K604" i="10"/>
  <c r="P604" i="10"/>
  <c r="I605" i="10"/>
  <c r="K605" i="10"/>
  <c r="P605" i="10"/>
  <c r="I606" i="10"/>
  <c r="K606" i="10"/>
  <c r="P606" i="10"/>
  <c r="I607" i="10"/>
  <c r="K607" i="10"/>
  <c r="P607" i="10"/>
  <c r="I608" i="10"/>
  <c r="K608" i="10"/>
  <c r="P608" i="10"/>
  <c r="I609" i="10"/>
  <c r="K609" i="10"/>
  <c r="P609" i="10"/>
  <c r="I610" i="10"/>
  <c r="K610" i="10"/>
  <c r="P610" i="10"/>
  <c r="I611" i="10"/>
  <c r="K611" i="10"/>
  <c r="P611" i="10"/>
  <c r="I612" i="10"/>
  <c r="K612" i="10"/>
  <c r="P612" i="10"/>
  <c r="I613" i="10"/>
  <c r="K613" i="10"/>
  <c r="P613" i="10"/>
  <c r="I614" i="10"/>
  <c r="K614" i="10"/>
  <c r="P614" i="10"/>
  <c r="I615" i="10"/>
  <c r="K615" i="10"/>
  <c r="P615" i="10"/>
  <c r="I616" i="10"/>
  <c r="K616" i="10"/>
  <c r="P616" i="10"/>
  <c r="I617" i="10"/>
  <c r="K617" i="10"/>
  <c r="P617" i="10"/>
  <c r="I618" i="10"/>
  <c r="K618" i="10"/>
  <c r="P618" i="10"/>
  <c r="I619" i="10"/>
  <c r="K619" i="10"/>
  <c r="P619" i="10"/>
  <c r="I620" i="10"/>
  <c r="K620" i="10"/>
  <c r="P620" i="10"/>
  <c r="I621" i="10"/>
  <c r="K621" i="10"/>
  <c r="P621" i="10"/>
  <c r="I622" i="10"/>
  <c r="K622" i="10"/>
  <c r="P622" i="10"/>
  <c r="I623" i="10"/>
  <c r="K623" i="10"/>
  <c r="P623" i="10"/>
  <c r="I624" i="10"/>
  <c r="K624" i="10"/>
  <c r="P624" i="10"/>
  <c r="I625" i="10"/>
  <c r="K625" i="10"/>
  <c r="P625" i="10"/>
  <c r="I626" i="10"/>
  <c r="K626" i="10"/>
  <c r="P626" i="10"/>
  <c r="I627" i="10"/>
  <c r="K627" i="10"/>
  <c r="P627" i="10"/>
  <c r="I628" i="10"/>
  <c r="K628" i="10"/>
  <c r="P628" i="10"/>
  <c r="I629" i="10"/>
  <c r="K629" i="10"/>
  <c r="P629" i="10"/>
  <c r="I630" i="10"/>
  <c r="K630" i="10"/>
  <c r="P630" i="10"/>
  <c r="I631" i="10"/>
  <c r="K631" i="10"/>
  <c r="P631" i="10"/>
  <c r="I632" i="10"/>
  <c r="K632" i="10"/>
  <c r="P632" i="10"/>
  <c r="I633" i="10"/>
  <c r="K633" i="10"/>
  <c r="P633" i="10"/>
  <c r="I634" i="10"/>
  <c r="K634" i="10"/>
  <c r="P634" i="10"/>
  <c r="I635" i="10"/>
  <c r="K635" i="10"/>
  <c r="P635" i="10"/>
  <c r="I636" i="10"/>
  <c r="K636" i="10"/>
  <c r="P636" i="10"/>
  <c r="I637" i="10"/>
  <c r="K637" i="10"/>
  <c r="P637" i="10"/>
  <c r="I638" i="10"/>
  <c r="K638" i="10"/>
  <c r="P638" i="10"/>
  <c r="I639" i="10"/>
  <c r="K639" i="10"/>
  <c r="P639" i="10"/>
  <c r="I640" i="10"/>
  <c r="K640" i="10"/>
  <c r="P640" i="10"/>
  <c r="I641" i="10"/>
  <c r="K641" i="10"/>
  <c r="P641" i="10"/>
  <c r="I642" i="10"/>
  <c r="K642" i="10"/>
  <c r="P642" i="10"/>
  <c r="I643" i="10"/>
  <c r="K643" i="10"/>
  <c r="P643" i="10"/>
  <c r="I644" i="10"/>
  <c r="K644" i="10"/>
  <c r="P644" i="10"/>
  <c r="I645" i="10"/>
  <c r="K645" i="10"/>
  <c r="P645" i="10"/>
  <c r="I646" i="10"/>
  <c r="K646" i="10"/>
  <c r="P646" i="10"/>
  <c r="I647" i="10"/>
  <c r="K647" i="10"/>
  <c r="P647" i="10"/>
  <c r="I648" i="10"/>
  <c r="K648" i="10"/>
  <c r="P648" i="10"/>
  <c r="I649" i="10"/>
  <c r="K649" i="10"/>
  <c r="P649" i="10"/>
  <c r="I650" i="10"/>
  <c r="K650" i="10"/>
  <c r="P650" i="10"/>
  <c r="I651" i="10"/>
  <c r="K651" i="10"/>
  <c r="P651" i="10"/>
  <c r="I652" i="10"/>
  <c r="K652" i="10"/>
  <c r="P652" i="10"/>
  <c r="I653" i="10"/>
  <c r="K653" i="10"/>
  <c r="P653" i="10"/>
  <c r="I654" i="10"/>
  <c r="K654" i="10"/>
  <c r="P654" i="10"/>
  <c r="I655" i="10"/>
  <c r="K655" i="10"/>
  <c r="P655" i="10"/>
  <c r="I656" i="10"/>
  <c r="K656" i="10"/>
  <c r="P656" i="10"/>
  <c r="I657" i="10"/>
  <c r="K657" i="10"/>
  <c r="P657" i="10"/>
  <c r="I658" i="10"/>
  <c r="K658" i="10"/>
  <c r="P658" i="10"/>
  <c r="I659" i="10"/>
  <c r="K659" i="10"/>
  <c r="P659" i="10"/>
  <c r="I660" i="10"/>
  <c r="K660" i="10"/>
  <c r="P660" i="10"/>
  <c r="I661" i="10"/>
  <c r="K661" i="10"/>
  <c r="P661" i="10"/>
  <c r="I662" i="10"/>
  <c r="K662" i="10"/>
  <c r="P662" i="10"/>
  <c r="I663" i="10"/>
  <c r="K663" i="10"/>
  <c r="P663" i="10"/>
  <c r="I664" i="10"/>
  <c r="K664" i="10"/>
  <c r="P664" i="10"/>
  <c r="I665" i="10"/>
  <c r="K665" i="10"/>
  <c r="P665" i="10"/>
  <c r="I666" i="10"/>
  <c r="K666" i="10"/>
  <c r="P666" i="10"/>
  <c r="I667" i="10"/>
  <c r="K667" i="10"/>
  <c r="P667" i="10"/>
  <c r="I668" i="10"/>
  <c r="K668" i="10"/>
  <c r="P668" i="10"/>
  <c r="I669" i="10"/>
  <c r="K669" i="10"/>
  <c r="P669" i="10"/>
  <c r="I670" i="10"/>
  <c r="K670" i="10"/>
  <c r="P670" i="10"/>
  <c r="I671" i="10"/>
  <c r="K671" i="10"/>
  <c r="P671" i="10"/>
  <c r="I672" i="10"/>
  <c r="K672" i="10"/>
  <c r="P672" i="10"/>
  <c r="I673" i="10"/>
  <c r="K673" i="10"/>
  <c r="P673" i="10"/>
  <c r="I674" i="10"/>
  <c r="K674" i="10"/>
  <c r="P674" i="10"/>
  <c r="I675" i="10"/>
  <c r="K675" i="10"/>
  <c r="P675" i="10"/>
  <c r="I676" i="10"/>
  <c r="K676" i="10"/>
  <c r="P676" i="10"/>
  <c r="I677" i="10"/>
  <c r="K677" i="10"/>
  <c r="P677" i="10"/>
  <c r="I678" i="10"/>
  <c r="K678" i="10"/>
  <c r="P678" i="10"/>
  <c r="I679" i="10"/>
  <c r="K679" i="10"/>
  <c r="P679" i="10"/>
  <c r="I680" i="10"/>
  <c r="K680" i="10"/>
  <c r="P680" i="10"/>
  <c r="I681" i="10"/>
  <c r="K681" i="10"/>
  <c r="P681" i="10"/>
  <c r="I682" i="10"/>
  <c r="K682" i="10"/>
  <c r="P682" i="10"/>
  <c r="I683" i="10"/>
  <c r="K683" i="10"/>
  <c r="P683" i="10"/>
  <c r="I684" i="10"/>
  <c r="K684" i="10"/>
  <c r="P684" i="10"/>
  <c r="I685" i="10"/>
  <c r="K685" i="10"/>
  <c r="P685" i="10"/>
  <c r="I686" i="10"/>
  <c r="K686" i="10"/>
  <c r="P686" i="10"/>
  <c r="I687" i="10"/>
  <c r="K687" i="10"/>
  <c r="P687" i="10"/>
  <c r="I688" i="10"/>
  <c r="K688" i="10"/>
  <c r="P688" i="10"/>
  <c r="I689" i="10"/>
  <c r="K689" i="10"/>
  <c r="P689" i="10"/>
  <c r="I690" i="10"/>
  <c r="K690" i="10"/>
  <c r="P690" i="10"/>
  <c r="I691" i="10"/>
  <c r="K691" i="10"/>
  <c r="P691" i="10"/>
  <c r="I692" i="10"/>
  <c r="K692" i="10"/>
  <c r="P692" i="10"/>
  <c r="I693" i="10"/>
  <c r="K693" i="10"/>
  <c r="P693" i="10"/>
  <c r="I694" i="10"/>
  <c r="K694" i="10"/>
  <c r="P694" i="10"/>
  <c r="I695" i="10"/>
  <c r="K695" i="10"/>
  <c r="P695" i="10"/>
  <c r="I696" i="10"/>
  <c r="K696" i="10"/>
  <c r="P696" i="10"/>
  <c r="I697" i="10"/>
  <c r="K697" i="10"/>
  <c r="P697" i="10"/>
  <c r="I698" i="10"/>
  <c r="K698" i="10"/>
  <c r="P698" i="10"/>
  <c r="I699" i="10"/>
  <c r="K699" i="10"/>
  <c r="P699" i="10"/>
  <c r="I700" i="10"/>
  <c r="K700" i="10"/>
  <c r="P700" i="10"/>
  <c r="I701" i="10"/>
  <c r="K701" i="10"/>
  <c r="P701" i="10"/>
  <c r="I702" i="10"/>
  <c r="K702" i="10"/>
  <c r="P702" i="10"/>
  <c r="I703" i="10"/>
  <c r="K703" i="10"/>
  <c r="P703" i="10"/>
  <c r="I704" i="10"/>
  <c r="K704" i="10"/>
  <c r="P704" i="10"/>
  <c r="I705" i="10"/>
  <c r="K705" i="10"/>
  <c r="P705" i="10"/>
  <c r="I706" i="10"/>
  <c r="K706" i="10"/>
  <c r="P706" i="10"/>
  <c r="I707" i="10"/>
  <c r="K707" i="10"/>
  <c r="P707" i="10"/>
  <c r="I708" i="10"/>
  <c r="K708" i="10"/>
  <c r="P708" i="10"/>
  <c r="I709" i="10"/>
  <c r="K709" i="10"/>
  <c r="P709" i="10"/>
  <c r="I710" i="10"/>
  <c r="K710" i="10"/>
  <c r="P710" i="10"/>
  <c r="I711" i="10"/>
  <c r="K711" i="10"/>
  <c r="P711" i="10"/>
  <c r="I712" i="10"/>
  <c r="K712" i="10"/>
  <c r="P712" i="10"/>
  <c r="I713" i="10"/>
  <c r="K713" i="10"/>
  <c r="P713" i="10"/>
  <c r="I714" i="10"/>
  <c r="K714" i="10"/>
  <c r="P714" i="10"/>
  <c r="I715" i="10"/>
  <c r="K715" i="10"/>
  <c r="P715" i="10"/>
  <c r="I716" i="10"/>
  <c r="K716" i="10"/>
  <c r="P716" i="10"/>
  <c r="I717" i="10"/>
  <c r="K717" i="10"/>
  <c r="P717" i="10"/>
  <c r="I718" i="10"/>
  <c r="K718" i="10"/>
  <c r="P718" i="10"/>
  <c r="I719" i="10"/>
  <c r="K719" i="10"/>
  <c r="P719" i="10"/>
  <c r="I720" i="10"/>
  <c r="K720" i="10"/>
  <c r="P720" i="10"/>
  <c r="I721" i="10"/>
  <c r="K721" i="10"/>
  <c r="P721" i="10"/>
  <c r="I722" i="10"/>
  <c r="K722" i="10"/>
  <c r="P722" i="10"/>
  <c r="I723" i="10"/>
  <c r="K723" i="10"/>
  <c r="P723" i="10"/>
  <c r="I724" i="10"/>
  <c r="K724" i="10"/>
  <c r="P724" i="10"/>
  <c r="I725" i="10"/>
  <c r="K725" i="10"/>
  <c r="P725" i="10"/>
  <c r="I726" i="10"/>
  <c r="K726" i="10"/>
  <c r="P726" i="10"/>
  <c r="I727" i="10"/>
  <c r="K727" i="10"/>
  <c r="P727" i="10"/>
  <c r="I728" i="10"/>
  <c r="K728" i="10"/>
  <c r="P728" i="10"/>
  <c r="I729" i="10"/>
  <c r="K729" i="10"/>
  <c r="P729" i="10"/>
  <c r="I730" i="10"/>
  <c r="K730" i="10"/>
  <c r="P730" i="10"/>
  <c r="I731" i="10"/>
  <c r="K731" i="10"/>
  <c r="P731" i="10"/>
  <c r="I732" i="10"/>
  <c r="K732" i="10"/>
  <c r="P732" i="10"/>
  <c r="I733" i="10"/>
  <c r="K733" i="10"/>
  <c r="P733" i="10"/>
  <c r="I734" i="10"/>
  <c r="K734" i="10"/>
  <c r="P734" i="10"/>
  <c r="I735" i="10"/>
  <c r="K735" i="10"/>
  <c r="P735" i="10"/>
  <c r="I736" i="10"/>
  <c r="K736" i="10"/>
  <c r="P736" i="10"/>
  <c r="I737" i="10"/>
  <c r="K737" i="10"/>
  <c r="P737" i="10"/>
  <c r="I738" i="10"/>
  <c r="K738" i="10"/>
  <c r="P738" i="10"/>
  <c r="I739" i="10"/>
  <c r="K739" i="10"/>
  <c r="P739" i="10"/>
  <c r="I740" i="10"/>
  <c r="K740" i="10"/>
  <c r="P740" i="10"/>
  <c r="I741" i="10"/>
  <c r="K741" i="10"/>
  <c r="P741" i="10"/>
  <c r="I742" i="10"/>
  <c r="K742" i="10"/>
  <c r="P742" i="10"/>
  <c r="I743" i="10"/>
  <c r="K743" i="10"/>
  <c r="P743" i="10"/>
  <c r="I744" i="10"/>
  <c r="K744" i="10"/>
  <c r="P744" i="10"/>
  <c r="I745" i="10"/>
  <c r="K745" i="10"/>
  <c r="P745" i="10"/>
  <c r="I746" i="10"/>
  <c r="K746" i="10"/>
  <c r="P746" i="10"/>
  <c r="I747" i="10"/>
  <c r="K747" i="10"/>
  <c r="P747" i="10"/>
  <c r="I748" i="10"/>
  <c r="K748" i="10"/>
  <c r="P748" i="10"/>
  <c r="I749" i="10"/>
  <c r="K749" i="10"/>
  <c r="P749" i="10"/>
  <c r="I750" i="10"/>
  <c r="K750" i="10"/>
  <c r="P750" i="10"/>
  <c r="I751" i="10"/>
  <c r="K751" i="10"/>
  <c r="P751" i="10"/>
  <c r="I752" i="10"/>
  <c r="K752" i="10"/>
  <c r="P752" i="10"/>
  <c r="I753" i="10"/>
  <c r="K753" i="10"/>
  <c r="P753" i="10"/>
  <c r="I754" i="10"/>
  <c r="K754" i="10"/>
  <c r="P754" i="10"/>
  <c r="I755" i="10"/>
  <c r="K755" i="10"/>
  <c r="P755" i="10"/>
  <c r="I756" i="10"/>
  <c r="K756" i="10"/>
  <c r="P756" i="10"/>
  <c r="I757" i="10"/>
  <c r="K757" i="10"/>
  <c r="P757" i="10"/>
  <c r="I758" i="10"/>
  <c r="K758" i="10"/>
  <c r="P758" i="10"/>
  <c r="I759" i="10"/>
  <c r="K759" i="10"/>
  <c r="P759" i="10"/>
  <c r="I760" i="10"/>
  <c r="K760" i="10"/>
  <c r="P760" i="10"/>
  <c r="I761" i="10"/>
  <c r="K761" i="10"/>
  <c r="P761" i="10"/>
  <c r="I762" i="10"/>
  <c r="K762" i="10"/>
  <c r="P762" i="10"/>
  <c r="I763" i="10"/>
  <c r="K763" i="10"/>
  <c r="P763" i="10"/>
  <c r="I764" i="10"/>
  <c r="K764" i="10"/>
  <c r="P764" i="10"/>
  <c r="I765" i="10"/>
  <c r="K765" i="10"/>
  <c r="P765" i="10"/>
  <c r="I766" i="10"/>
  <c r="K766" i="10"/>
  <c r="P766" i="10"/>
  <c r="I767" i="10"/>
  <c r="K767" i="10"/>
  <c r="P767" i="10"/>
  <c r="I768" i="10"/>
  <c r="K768" i="10"/>
  <c r="P768" i="10"/>
  <c r="I769" i="10"/>
  <c r="K769" i="10"/>
  <c r="P769" i="10"/>
  <c r="I770" i="10"/>
  <c r="K770" i="10"/>
  <c r="P770" i="10"/>
  <c r="I771" i="10"/>
  <c r="K771" i="10"/>
  <c r="P771" i="10"/>
  <c r="I772" i="10"/>
  <c r="K772" i="10"/>
  <c r="P772" i="10"/>
  <c r="I773" i="10"/>
  <c r="K773" i="10"/>
  <c r="P773" i="10"/>
  <c r="I774" i="10"/>
  <c r="K774" i="10"/>
  <c r="P774" i="10"/>
  <c r="I775" i="10"/>
  <c r="K775" i="10"/>
  <c r="P775" i="10"/>
  <c r="I776" i="10"/>
  <c r="K776" i="10"/>
  <c r="P776" i="10"/>
  <c r="I777" i="10"/>
  <c r="K777" i="10"/>
  <c r="P777" i="10"/>
  <c r="I778" i="10"/>
  <c r="K778" i="10"/>
  <c r="P778" i="10"/>
  <c r="I779" i="10"/>
  <c r="K779" i="10"/>
  <c r="P779" i="10"/>
  <c r="I780" i="10"/>
  <c r="K780" i="10"/>
  <c r="P780" i="10"/>
  <c r="I781" i="10"/>
  <c r="K781" i="10"/>
  <c r="P781" i="10"/>
  <c r="I782" i="10"/>
  <c r="K782" i="10"/>
  <c r="P782" i="10"/>
  <c r="I783" i="10"/>
  <c r="K783" i="10"/>
  <c r="P783" i="10"/>
  <c r="I784" i="10"/>
  <c r="K784" i="10"/>
  <c r="P784" i="10"/>
  <c r="I785" i="10"/>
  <c r="K785" i="10"/>
  <c r="P785" i="10"/>
  <c r="I786" i="10"/>
  <c r="K786" i="10"/>
  <c r="P786" i="10"/>
  <c r="I787" i="10"/>
  <c r="K787" i="10"/>
  <c r="P787" i="10"/>
  <c r="I788" i="10"/>
  <c r="K788" i="10"/>
  <c r="P788" i="10"/>
  <c r="I789" i="10"/>
  <c r="K789" i="10"/>
  <c r="P789" i="10"/>
  <c r="I790" i="10"/>
  <c r="K790" i="10"/>
  <c r="P790" i="10"/>
  <c r="I791" i="10"/>
  <c r="K791" i="10"/>
  <c r="P791" i="10"/>
  <c r="I792" i="10"/>
  <c r="K792" i="10"/>
  <c r="P792" i="10"/>
  <c r="I793" i="10"/>
  <c r="K793" i="10"/>
  <c r="P793" i="10"/>
  <c r="I794" i="10"/>
  <c r="K794" i="10"/>
  <c r="P794" i="10"/>
  <c r="I795" i="10"/>
  <c r="K795" i="10"/>
  <c r="P795" i="10"/>
  <c r="I796" i="10"/>
  <c r="K796" i="10"/>
  <c r="P796" i="10"/>
  <c r="I797" i="10"/>
  <c r="K797" i="10"/>
  <c r="P797" i="10"/>
  <c r="I798" i="10"/>
  <c r="K798" i="10"/>
  <c r="P798" i="10"/>
  <c r="I799" i="10"/>
  <c r="K799" i="10"/>
  <c r="P799" i="10"/>
  <c r="I800" i="10"/>
  <c r="K800" i="10"/>
  <c r="P800" i="10"/>
  <c r="I801" i="10"/>
  <c r="K801" i="10"/>
  <c r="P801" i="10"/>
  <c r="I802" i="10"/>
  <c r="K802" i="10"/>
  <c r="P802" i="10"/>
  <c r="I803" i="10"/>
  <c r="K803" i="10"/>
  <c r="P803" i="10"/>
  <c r="I804" i="10"/>
  <c r="K804" i="10"/>
  <c r="P804" i="10"/>
  <c r="I805" i="10"/>
  <c r="K805" i="10"/>
  <c r="P805" i="10"/>
  <c r="I806" i="10"/>
  <c r="K806" i="10"/>
  <c r="P806" i="10"/>
  <c r="I807" i="10"/>
  <c r="K807" i="10"/>
  <c r="P807" i="10"/>
  <c r="I808" i="10"/>
  <c r="K808" i="10"/>
  <c r="P808" i="10"/>
  <c r="I809" i="10"/>
  <c r="K809" i="10"/>
  <c r="P809" i="10"/>
  <c r="I810" i="10"/>
  <c r="K810" i="10"/>
  <c r="P810" i="10"/>
  <c r="I811" i="10"/>
  <c r="K811" i="10"/>
  <c r="P811" i="10"/>
  <c r="I812" i="10"/>
  <c r="K812" i="10"/>
  <c r="P812" i="10"/>
  <c r="I813" i="10"/>
  <c r="K813" i="10"/>
  <c r="P813" i="10"/>
  <c r="I814" i="10"/>
  <c r="K814" i="10"/>
  <c r="P814" i="10"/>
  <c r="I815" i="10"/>
  <c r="K815" i="10"/>
  <c r="P815" i="10"/>
  <c r="I816" i="10"/>
  <c r="K816" i="10"/>
  <c r="P816" i="10"/>
  <c r="I817" i="10"/>
  <c r="K817" i="10"/>
  <c r="P817" i="10"/>
  <c r="I818" i="10"/>
  <c r="K818" i="10"/>
  <c r="P818" i="10"/>
  <c r="I819" i="10"/>
  <c r="K819" i="10"/>
  <c r="P819" i="10"/>
  <c r="I820" i="10"/>
  <c r="K820" i="10"/>
  <c r="P820" i="10"/>
  <c r="I821" i="10"/>
  <c r="K821" i="10"/>
  <c r="P821" i="10"/>
  <c r="I822" i="10"/>
  <c r="K822" i="10"/>
  <c r="P822" i="10"/>
  <c r="I823" i="10"/>
  <c r="K823" i="10"/>
  <c r="P823" i="10"/>
  <c r="I824" i="10"/>
  <c r="K824" i="10"/>
  <c r="P824" i="10"/>
  <c r="I825" i="10"/>
  <c r="K825" i="10"/>
  <c r="P825" i="10"/>
  <c r="I826" i="10"/>
  <c r="K826" i="10"/>
  <c r="P826" i="10"/>
  <c r="I827" i="10"/>
  <c r="K827" i="10"/>
  <c r="P827" i="10"/>
  <c r="I828" i="10"/>
  <c r="K828" i="10"/>
  <c r="P828" i="10"/>
  <c r="I829" i="10"/>
  <c r="K829" i="10"/>
  <c r="P829" i="10"/>
  <c r="I830" i="10"/>
  <c r="K830" i="10"/>
  <c r="P830" i="10"/>
  <c r="I831" i="10"/>
  <c r="K831" i="10"/>
  <c r="P831" i="10"/>
  <c r="I832" i="10"/>
  <c r="K832" i="10"/>
  <c r="P832" i="10"/>
  <c r="I833" i="10"/>
  <c r="K833" i="10"/>
  <c r="P833" i="10"/>
  <c r="I834" i="10"/>
  <c r="K834" i="10"/>
  <c r="P834" i="10"/>
  <c r="I835" i="10"/>
  <c r="K835" i="10"/>
  <c r="P835" i="10"/>
  <c r="I836" i="10"/>
  <c r="K836" i="10"/>
  <c r="P836" i="10"/>
  <c r="I837" i="10"/>
  <c r="K837" i="10"/>
  <c r="P837" i="10"/>
  <c r="I838" i="10"/>
  <c r="K838" i="10"/>
  <c r="P838" i="10"/>
  <c r="I839" i="10"/>
  <c r="K839" i="10"/>
  <c r="P839" i="10"/>
  <c r="I840" i="10"/>
  <c r="K840" i="10"/>
  <c r="P840" i="10"/>
  <c r="I841" i="10"/>
  <c r="K841" i="10"/>
  <c r="P841" i="10"/>
  <c r="I842" i="10"/>
  <c r="K842" i="10"/>
  <c r="P842" i="10"/>
  <c r="I843" i="10"/>
  <c r="K843" i="10"/>
  <c r="P843" i="10"/>
  <c r="I844" i="10"/>
  <c r="K844" i="10"/>
  <c r="P844" i="10"/>
  <c r="I845" i="10"/>
  <c r="K845" i="10"/>
  <c r="P845" i="10"/>
  <c r="I846" i="10"/>
  <c r="K846" i="10"/>
  <c r="P846" i="10"/>
  <c r="I847" i="10"/>
  <c r="K847" i="10"/>
  <c r="P847" i="10"/>
  <c r="I848" i="10"/>
  <c r="K848" i="10"/>
  <c r="P848" i="10"/>
  <c r="I849" i="10"/>
  <c r="K849" i="10"/>
  <c r="P849" i="10"/>
  <c r="I850" i="10"/>
  <c r="K850" i="10"/>
  <c r="P850" i="10"/>
  <c r="I851" i="10"/>
  <c r="K851" i="10"/>
  <c r="P851" i="10"/>
  <c r="I852" i="10"/>
  <c r="K852" i="10"/>
  <c r="P852" i="10"/>
  <c r="I853" i="10"/>
  <c r="K853" i="10"/>
  <c r="P853" i="10"/>
  <c r="I854" i="10"/>
  <c r="K854" i="10"/>
  <c r="P854" i="10"/>
  <c r="I855" i="10"/>
  <c r="K855" i="10"/>
  <c r="P855" i="10"/>
  <c r="I856" i="10"/>
  <c r="K856" i="10"/>
  <c r="P856" i="10"/>
  <c r="I857" i="10"/>
  <c r="K857" i="10"/>
  <c r="P857" i="10"/>
  <c r="I858" i="10"/>
  <c r="K858" i="10"/>
  <c r="P858" i="10"/>
  <c r="I859" i="10"/>
  <c r="K859" i="10"/>
  <c r="P859" i="10"/>
  <c r="I860" i="10"/>
  <c r="K860" i="10"/>
  <c r="P860" i="10"/>
  <c r="I861" i="10"/>
  <c r="K861" i="10"/>
  <c r="P861" i="10"/>
  <c r="I862" i="10"/>
  <c r="K862" i="10"/>
  <c r="P862" i="10"/>
  <c r="I863" i="10"/>
  <c r="K863" i="10"/>
  <c r="P863" i="10"/>
  <c r="I864" i="10"/>
  <c r="K864" i="10"/>
  <c r="P864" i="10"/>
  <c r="I865" i="10"/>
  <c r="K865" i="10"/>
  <c r="P865" i="10"/>
  <c r="I866" i="10"/>
  <c r="K866" i="10"/>
  <c r="P866" i="10"/>
  <c r="I867" i="10"/>
  <c r="K867" i="10"/>
  <c r="P867" i="10"/>
  <c r="I868" i="10"/>
  <c r="K868" i="10"/>
  <c r="P868" i="10"/>
  <c r="I869" i="10"/>
  <c r="K869" i="10"/>
  <c r="P869" i="10"/>
  <c r="I870" i="10"/>
  <c r="K870" i="10"/>
  <c r="P870" i="10"/>
  <c r="I871" i="10"/>
  <c r="K871" i="10"/>
  <c r="P871" i="10"/>
  <c r="I872" i="10"/>
  <c r="K872" i="10"/>
  <c r="P872" i="10"/>
  <c r="I873" i="10"/>
  <c r="K873" i="10"/>
  <c r="P873" i="10"/>
  <c r="I874" i="10"/>
  <c r="K874" i="10"/>
  <c r="P874" i="10"/>
  <c r="I875" i="10"/>
  <c r="K875" i="10"/>
  <c r="P875" i="10"/>
  <c r="I876" i="10"/>
  <c r="K876" i="10"/>
  <c r="P876" i="10"/>
  <c r="I877" i="10"/>
  <c r="K877" i="10"/>
  <c r="P877" i="10"/>
  <c r="I878" i="10"/>
  <c r="K878" i="10"/>
  <c r="P878" i="10"/>
  <c r="I879" i="10"/>
  <c r="K879" i="10"/>
  <c r="P879" i="10"/>
  <c r="I880" i="10"/>
  <c r="K880" i="10"/>
  <c r="P880" i="10"/>
  <c r="I881" i="10"/>
  <c r="K881" i="10"/>
  <c r="P881" i="10"/>
  <c r="I882" i="10"/>
  <c r="K882" i="10"/>
  <c r="P882" i="10"/>
  <c r="I883" i="10"/>
  <c r="K883" i="10"/>
  <c r="P883" i="10"/>
  <c r="I884" i="10"/>
  <c r="K884" i="10"/>
  <c r="P884" i="10"/>
  <c r="I885" i="10"/>
  <c r="K885" i="10"/>
  <c r="P885" i="10"/>
  <c r="I886" i="10"/>
  <c r="K886" i="10"/>
  <c r="P886" i="10"/>
  <c r="I887" i="10"/>
  <c r="K887" i="10"/>
  <c r="P887" i="10"/>
  <c r="I888" i="10"/>
  <c r="K888" i="10"/>
  <c r="P888" i="10"/>
  <c r="I889" i="10"/>
  <c r="K889" i="10"/>
  <c r="P889" i="10"/>
  <c r="I890" i="10"/>
  <c r="K890" i="10"/>
  <c r="P890" i="10"/>
  <c r="I891" i="10"/>
  <c r="K891" i="10"/>
  <c r="P891" i="10"/>
  <c r="I892" i="10"/>
  <c r="K892" i="10"/>
  <c r="P892" i="10"/>
  <c r="I893" i="10"/>
  <c r="K893" i="10"/>
  <c r="P893" i="10"/>
  <c r="I894" i="10"/>
  <c r="K894" i="10"/>
  <c r="P894" i="10"/>
  <c r="I895" i="10"/>
  <c r="K895" i="10"/>
  <c r="P895" i="10"/>
  <c r="I896" i="10"/>
  <c r="K896" i="10"/>
  <c r="P896" i="10"/>
  <c r="I897" i="10"/>
  <c r="K897" i="10"/>
  <c r="P897" i="10"/>
  <c r="I898" i="10"/>
  <c r="K898" i="10"/>
  <c r="P898" i="10"/>
  <c r="I899" i="10"/>
  <c r="K899" i="10"/>
  <c r="P899" i="10"/>
  <c r="I900" i="10"/>
  <c r="K900" i="10"/>
  <c r="P900" i="10"/>
  <c r="I901" i="10"/>
  <c r="K901" i="10"/>
  <c r="P901" i="10"/>
  <c r="I902" i="10"/>
  <c r="K902" i="10"/>
  <c r="P902" i="10"/>
  <c r="I903" i="10"/>
  <c r="K903" i="10"/>
  <c r="P903" i="10"/>
  <c r="I904" i="10"/>
  <c r="K904" i="10"/>
  <c r="P904" i="10"/>
  <c r="I905" i="10"/>
  <c r="K905" i="10"/>
  <c r="P905" i="10"/>
  <c r="I906" i="10"/>
  <c r="K906" i="10"/>
  <c r="P906" i="10"/>
  <c r="I907" i="10"/>
  <c r="K907" i="10"/>
  <c r="P907" i="10"/>
  <c r="I908" i="10"/>
  <c r="K908" i="10"/>
  <c r="P908" i="10"/>
  <c r="I909" i="10"/>
  <c r="K909" i="10"/>
  <c r="P909" i="10"/>
  <c r="I910" i="10"/>
  <c r="K910" i="10"/>
  <c r="P910" i="10"/>
  <c r="I911" i="10"/>
  <c r="K911" i="10"/>
  <c r="P911" i="10"/>
  <c r="I912" i="10"/>
  <c r="K912" i="10"/>
  <c r="P912" i="10"/>
  <c r="I913" i="10"/>
  <c r="K913" i="10"/>
  <c r="P913" i="10"/>
  <c r="I914" i="10"/>
  <c r="K914" i="10"/>
  <c r="P914" i="10"/>
  <c r="I915" i="10"/>
  <c r="K915" i="10"/>
  <c r="P915" i="10"/>
  <c r="I916" i="10"/>
  <c r="K916" i="10"/>
  <c r="P916" i="10"/>
  <c r="I917" i="10"/>
  <c r="K917" i="10"/>
  <c r="P917" i="10"/>
  <c r="I918" i="10"/>
  <c r="K918" i="10"/>
  <c r="P918" i="10"/>
  <c r="I919" i="10"/>
  <c r="K919" i="10"/>
  <c r="P919" i="10"/>
  <c r="I920" i="10"/>
  <c r="K920" i="10"/>
  <c r="P920" i="10"/>
  <c r="I921" i="10"/>
  <c r="K921" i="10"/>
  <c r="P921" i="10"/>
  <c r="I922" i="10"/>
  <c r="K922" i="10"/>
  <c r="P922" i="10"/>
  <c r="I923" i="10"/>
  <c r="K923" i="10"/>
  <c r="P923" i="10"/>
  <c r="I924" i="10"/>
  <c r="K924" i="10"/>
  <c r="P924" i="10"/>
  <c r="I925" i="10"/>
  <c r="K925" i="10"/>
  <c r="P925" i="10"/>
  <c r="I926" i="10"/>
  <c r="K926" i="10"/>
  <c r="P926" i="10"/>
  <c r="I927" i="10"/>
  <c r="K927" i="10"/>
  <c r="P927" i="10"/>
  <c r="I928" i="10"/>
  <c r="K928" i="10"/>
  <c r="P928" i="10"/>
  <c r="I929" i="10"/>
  <c r="K929" i="10"/>
  <c r="P929" i="10"/>
  <c r="I930" i="10"/>
  <c r="K930" i="10"/>
  <c r="P930" i="10"/>
  <c r="I931" i="10"/>
  <c r="K931" i="10"/>
  <c r="P931" i="10"/>
  <c r="I932" i="10"/>
  <c r="K932" i="10"/>
  <c r="P932" i="10"/>
  <c r="I933" i="10"/>
  <c r="K933" i="10"/>
  <c r="P933" i="10"/>
  <c r="I934" i="10"/>
  <c r="K934" i="10"/>
  <c r="P934" i="10"/>
  <c r="I935" i="10"/>
  <c r="K935" i="10"/>
  <c r="P935" i="10"/>
  <c r="I936" i="10"/>
  <c r="K936" i="10"/>
  <c r="P936" i="10"/>
  <c r="I937" i="10"/>
  <c r="K937" i="10"/>
  <c r="P937" i="10"/>
  <c r="I938" i="10"/>
  <c r="K938" i="10"/>
  <c r="P938" i="10"/>
  <c r="I939" i="10"/>
  <c r="K939" i="10"/>
  <c r="P939" i="10"/>
  <c r="I940" i="10"/>
  <c r="K940" i="10"/>
  <c r="P940" i="10"/>
  <c r="I941" i="10"/>
  <c r="K941" i="10"/>
  <c r="P941" i="10"/>
  <c r="I942" i="10"/>
  <c r="K942" i="10"/>
  <c r="P942" i="10"/>
  <c r="I943" i="10"/>
  <c r="K943" i="10"/>
  <c r="P943" i="10"/>
  <c r="I944" i="10"/>
  <c r="K944" i="10"/>
  <c r="P944" i="10"/>
  <c r="I945" i="10"/>
  <c r="K945" i="10"/>
  <c r="P945" i="10"/>
  <c r="I946" i="10"/>
  <c r="K946" i="10"/>
  <c r="P946" i="10"/>
  <c r="I947" i="10"/>
  <c r="K947" i="10"/>
  <c r="P947" i="10"/>
  <c r="I948" i="10"/>
  <c r="K948" i="10"/>
  <c r="P948" i="10"/>
  <c r="I949" i="10"/>
  <c r="K949" i="10"/>
  <c r="P949" i="10"/>
  <c r="I950" i="10"/>
  <c r="K950" i="10"/>
  <c r="P950" i="10"/>
  <c r="I951" i="10"/>
  <c r="K951" i="10"/>
  <c r="P951" i="10"/>
  <c r="I952" i="10"/>
  <c r="K952" i="10"/>
  <c r="P952" i="10"/>
  <c r="I953" i="10"/>
  <c r="K953" i="10"/>
  <c r="P953" i="10"/>
  <c r="I954" i="10"/>
  <c r="K954" i="10"/>
  <c r="P954" i="10"/>
  <c r="I955" i="10"/>
  <c r="K955" i="10"/>
  <c r="P955" i="10"/>
  <c r="I956" i="10"/>
  <c r="K956" i="10"/>
  <c r="P956" i="10"/>
  <c r="I957" i="10"/>
  <c r="K957" i="10"/>
  <c r="P957" i="10"/>
  <c r="I958" i="10"/>
  <c r="K958" i="10"/>
  <c r="P958" i="10"/>
  <c r="I959" i="10"/>
  <c r="K959" i="10"/>
  <c r="P959" i="10"/>
  <c r="I960" i="10"/>
  <c r="K960" i="10"/>
  <c r="P960" i="10"/>
  <c r="I961" i="10"/>
  <c r="K961" i="10"/>
  <c r="P961" i="10"/>
  <c r="I962" i="10"/>
  <c r="K962" i="10"/>
  <c r="P962" i="10"/>
  <c r="I963" i="10"/>
  <c r="K963" i="10"/>
  <c r="P963" i="10"/>
  <c r="I964" i="10"/>
  <c r="K964" i="10"/>
  <c r="P964" i="10"/>
  <c r="I965" i="10"/>
  <c r="K965" i="10"/>
  <c r="P965" i="10"/>
  <c r="I966" i="10"/>
  <c r="K966" i="10"/>
  <c r="P966" i="10"/>
  <c r="I967" i="10"/>
  <c r="K967" i="10"/>
  <c r="P967" i="10"/>
  <c r="I968" i="10"/>
  <c r="K968" i="10"/>
  <c r="P968" i="10"/>
  <c r="I969" i="10"/>
  <c r="K969" i="10"/>
  <c r="P969" i="10"/>
  <c r="I970" i="10"/>
  <c r="K970" i="10"/>
  <c r="P970" i="10"/>
  <c r="I971" i="10"/>
  <c r="K971" i="10"/>
  <c r="P971" i="10"/>
  <c r="I972" i="10"/>
  <c r="K972" i="10"/>
  <c r="P972" i="10"/>
  <c r="I973" i="10"/>
  <c r="K973" i="10"/>
  <c r="P973" i="10"/>
  <c r="I974" i="10"/>
  <c r="K974" i="10"/>
  <c r="P974" i="10"/>
  <c r="I975" i="10"/>
  <c r="K975" i="10"/>
  <c r="P975" i="10"/>
  <c r="I976" i="10"/>
  <c r="K976" i="10"/>
  <c r="P976" i="10"/>
  <c r="I977" i="10"/>
  <c r="K977" i="10"/>
  <c r="P977" i="10"/>
  <c r="I978" i="10"/>
  <c r="K978" i="10"/>
  <c r="P978" i="10"/>
  <c r="I979" i="10"/>
  <c r="K979" i="10"/>
  <c r="P979" i="10"/>
  <c r="I980" i="10"/>
  <c r="K980" i="10"/>
  <c r="P980" i="10"/>
  <c r="I981" i="10"/>
  <c r="K981" i="10"/>
  <c r="P981" i="10"/>
  <c r="I982" i="10"/>
  <c r="K982" i="10"/>
  <c r="P982" i="10"/>
  <c r="I983" i="10"/>
  <c r="K983" i="10"/>
  <c r="P983" i="10"/>
  <c r="I984" i="10"/>
  <c r="K984" i="10"/>
  <c r="P984" i="10"/>
  <c r="I985" i="10"/>
  <c r="K985" i="10"/>
  <c r="P985" i="10"/>
  <c r="I986" i="10"/>
  <c r="K986" i="10"/>
  <c r="P986" i="10"/>
  <c r="I987" i="10"/>
  <c r="K987" i="10"/>
  <c r="P987" i="10"/>
  <c r="I988" i="10"/>
  <c r="K988" i="10"/>
  <c r="P988" i="10"/>
  <c r="I989" i="10"/>
  <c r="K989" i="10"/>
  <c r="P989" i="10"/>
  <c r="I990" i="10"/>
  <c r="K990" i="10"/>
  <c r="P990" i="10"/>
  <c r="I991" i="10"/>
  <c r="K991" i="10"/>
  <c r="P991" i="10"/>
  <c r="I992" i="10"/>
  <c r="K992" i="10"/>
  <c r="P992" i="10"/>
  <c r="I993" i="10"/>
  <c r="K993" i="10"/>
  <c r="P993" i="10"/>
  <c r="I994" i="10"/>
  <c r="K994" i="10"/>
  <c r="P994" i="10"/>
  <c r="I995" i="10"/>
  <c r="K995" i="10"/>
  <c r="P995" i="10"/>
  <c r="I996" i="10"/>
  <c r="K996" i="10"/>
  <c r="P996" i="10"/>
  <c r="I997" i="10"/>
  <c r="K997" i="10"/>
  <c r="P997" i="10"/>
  <c r="I998" i="10"/>
  <c r="K998" i="10"/>
  <c r="P998" i="10"/>
  <c r="I999" i="10"/>
  <c r="K999" i="10"/>
  <c r="P999" i="10"/>
  <c r="I1000" i="10"/>
  <c r="K1000" i="10"/>
  <c r="P1000" i="10"/>
  <c r="I1001" i="10"/>
  <c r="K1001" i="10"/>
  <c r="P1001" i="10"/>
  <c r="I1002" i="10"/>
  <c r="K1002" i="10"/>
  <c r="P1002" i="10"/>
  <c r="I1003" i="10"/>
  <c r="K1003" i="10"/>
  <c r="P1003" i="10"/>
  <c r="I1004" i="10"/>
  <c r="K1004" i="10"/>
  <c r="P1004" i="10"/>
  <c r="I1005" i="10"/>
  <c r="K1005" i="10"/>
  <c r="P1005" i="10"/>
  <c r="I1006" i="10"/>
  <c r="K1006" i="10"/>
  <c r="P1006" i="10"/>
  <c r="I1007" i="10"/>
  <c r="K1007" i="10"/>
  <c r="P1007" i="10"/>
  <c r="I1008" i="10"/>
  <c r="K1008" i="10"/>
  <c r="P1008" i="10"/>
  <c r="I1009" i="10"/>
  <c r="K1009" i="10"/>
  <c r="P1009" i="10"/>
  <c r="I1010" i="10"/>
  <c r="K1010" i="10"/>
  <c r="P1010" i="10"/>
  <c r="I1011" i="10"/>
  <c r="K1011" i="10"/>
  <c r="P1011" i="10"/>
  <c r="I1012" i="10"/>
  <c r="K1012" i="10"/>
  <c r="P1012" i="10"/>
  <c r="I1013" i="10"/>
  <c r="K1013" i="10"/>
  <c r="P1013" i="10"/>
  <c r="I1014" i="10"/>
  <c r="K1014" i="10"/>
  <c r="P1014" i="10"/>
  <c r="I1015" i="10"/>
  <c r="K1015" i="10"/>
  <c r="P1015" i="10"/>
  <c r="I1016" i="10"/>
  <c r="K1016" i="10"/>
  <c r="P1016" i="10"/>
  <c r="I1017" i="10"/>
  <c r="K1017" i="10"/>
  <c r="P1017" i="10"/>
  <c r="I1018" i="10"/>
  <c r="K1018" i="10"/>
  <c r="P1018" i="10"/>
  <c r="I1019" i="10"/>
  <c r="K1019" i="10"/>
  <c r="P1019" i="10"/>
  <c r="I1020" i="10"/>
  <c r="K1020" i="10"/>
  <c r="P1020" i="10"/>
  <c r="I1021" i="10"/>
  <c r="K1021" i="10"/>
  <c r="P1021" i="10"/>
  <c r="I1022" i="10"/>
  <c r="K1022" i="10"/>
  <c r="P1022" i="10"/>
  <c r="I1023" i="10"/>
  <c r="K1023" i="10"/>
  <c r="P1023" i="10"/>
  <c r="I1024" i="10"/>
  <c r="K1024" i="10"/>
  <c r="P1024" i="10"/>
  <c r="I1025" i="10"/>
  <c r="K1025" i="10"/>
  <c r="P1025" i="10"/>
  <c r="I1026" i="10"/>
  <c r="K1026" i="10"/>
  <c r="P1026" i="10"/>
  <c r="I1027" i="10"/>
  <c r="K1027" i="10"/>
  <c r="P1027" i="10"/>
  <c r="I1028" i="10"/>
  <c r="K1028" i="10"/>
  <c r="P1028" i="10"/>
  <c r="I1029" i="10"/>
  <c r="K1029" i="10"/>
  <c r="P1029" i="10"/>
  <c r="I1030" i="10"/>
  <c r="K1030" i="10"/>
  <c r="P1030" i="10"/>
  <c r="I1031" i="10"/>
  <c r="K1031" i="10"/>
  <c r="P1031" i="10"/>
  <c r="I1032" i="10"/>
  <c r="K1032" i="10"/>
  <c r="P1032" i="10"/>
  <c r="I1033" i="10"/>
  <c r="K1033" i="10"/>
  <c r="P1033" i="10"/>
  <c r="I1034" i="10"/>
  <c r="K1034" i="10"/>
  <c r="P1034" i="10"/>
  <c r="I1035" i="10"/>
  <c r="K1035" i="10"/>
  <c r="P1035" i="10"/>
  <c r="I1036" i="10"/>
  <c r="K1036" i="10"/>
  <c r="P1036" i="10"/>
  <c r="I1037" i="10"/>
  <c r="K1037" i="10"/>
  <c r="P1037" i="10"/>
  <c r="I1038" i="10"/>
  <c r="K1038" i="10"/>
  <c r="P1038" i="10"/>
  <c r="I1039" i="10"/>
  <c r="K1039" i="10"/>
  <c r="P1039" i="10"/>
  <c r="I1040" i="10"/>
  <c r="K1040" i="10"/>
  <c r="P1040" i="10"/>
  <c r="I1041" i="10"/>
  <c r="K1041" i="10"/>
  <c r="P1041" i="10"/>
  <c r="I1042" i="10"/>
  <c r="K1042" i="10"/>
  <c r="P1042" i="10"/>
  <c r="I1043" i="10"/>
  <c r="K1043" i="10"/>
  <c r="P1043" i="10"/>
  <c r="I1044" i="10"/>
  <c r="K1044" i="10"/>
  <c r="P1044" i="10"/>
  <c r="I1045" i="10"/>
  <c r="K1045" i="10"/>
  <c r="P1045" i="10"/>
  <c r="I1046" i="10"/>
  <c r="K1046" i="10"/>
  <c r="P1046" i="10"/>
  <c r="I1047" i="10"/>
  <c r="K1047" i="10"/>
  <c r="P1047" i="10"/>
  <c r="I1048" i="10"/>
  <c r="K1048" i="10"/>
  <c r="P1048" i="10"/>
  <c r="I1049" i="10"/>
  <c r="K1049" i="10"/>
  <c r="P1049" i="10"/>
  <c r="I1050" i="10"/>
  <c r="K1050" i="10"/>
  <c r="P1050" i="10"/>
  <c r="I1051" i="10"/>
  <c r="K1051" i="10"/>
  <c r="P1051" i="10"/>
  <c r="I1052" i="10"/>
  <c r="K1052" i="10"/>
  <c r="P1052" i="10"/>
  <c r="I1053" i="10"/>
  <c r="K1053" i="10"/>
  <c r="P1053" i="10"/>
  <c r="I1054" i="10"/>
  <c r="K1054" i="10"/>
  <c r="P1054" i="10"/>
  <c r="I1055" i="10"/>
  <c r="K1055" i="10"/>
  <c r="P1055" i="10"/>
  <c r="I1056" i="10"/>
  <c r="K1056" i="10"/>
  <c r="P1056" i="10"/>
  <c r="I1057" i="10"/>
  <c r="K1057" i="10"/>
  <c r="P1057" i="10"/>
  <c r="I1058" i="10"/>
  <c r="K1058" i="10"/>
  <c r="P1058" i="10"/>
  <c r="I1059" i="10"/>
  <c r="K1059" i="10"/>
  <c r="P1059" i="10"/>
  <c r="I1060" i="10"/>
  <c r="K1060" i="10"/>
  <c r="P1060" i="10"/>
  <c r="I1061" i="10"/>
  <c r="K1061" i="10"/>
  <c r="P1061" i="10"/>
  <c r="I1062" i="10"/>
  <c r="K1062" i="10"/>
  <c r="P1062" i="10"/>
  <c r="I1063" i="10"/>
  <c r="K1063" i="10"/>
  <c r="P1063" i="10"/>
  <c r="I1064" i="10"/>
  <c r="K1064" i="10"/>
  <c r="P1064" i="10"/>
  <c r="I1065" i="10"/>
  <c r="K1065" i="10"/>
  <c r="P1065" i="10"/>
  <c r="I1066" i="10"/>
  <c r="K1066" i="10"/>
  <c r="P1066" i="10"/>
  <c r="I1067" i="10"/>
  <c r="K1067" i="10"/>
  <c r="P1067" i="10"/>
  <c r="I1068" i="10"/>
  <c r="K1068" i="10"/>
  <c r="P1068" i="10"/>
  <c r="I1069" i="10"/>
  <c r="K1069" i="10"/>
  <c r="P1069" i="10"/>
  <c r="I1070" i="10"/>
  <c r="K1070" i="10"/>
  <c r="P1070" i="10"/>
  <c r="I1071" i="10"/>
  <c r="K1071" i="10"/>
  <c r="P1071" i="10"/>
  <c r="I1072" i="10"/>
  <c r="K1072" i="10"/>
  <c r="P1072" i="10"/>
  <c r="I1073" i="10"/>
  <c r="K1073" i="10"/>
  <c r="P1073" i="10"/>
  <c r="I1074" i="10"/>
  <c r="K1074" i="10"/>
  <c r="P1074" i="10"/>
  <c r="I1075" i="10"/>
  <c r="K1075" i="10"/>
  <c r="P1075" i="10"/>
  <c r="I1076" i="10"/>
  <c r="K1076" i="10"/>
  <c r="P1076" i="10"/>
  <c r="I1077" i="10"/>
  <c r="K1077" i="10"/>
  <c r="P1077" i="10"/>
  <c r="I1078" i="10"/>
  <c r="K1078" i="10"/>
  <c r="P1078" i="10"/>
  <c r="I1079" i="10"/>
  <c r="K1079" i="10"/>
  <c r="P1079" i="10"/>
  <c r="I1080" i="10"/>
  <c r="K1080" i="10"/>
  <c r="P1080" i="10"/>
  <c r="I1081" i="10"/>
  <c r="K1081" i="10"/>
  <c r="P1081" i="10"/>
  <c r="I1082" i="10"/>
  <c r="K1082" i="10"/>
  <c r="P1082" i="10"/>
  <c r="I1083" i="10"/>
  <c r="K1083" i="10"/>
  <c r="P1083" i="10"/>
  <c r="I1084" i="10"/>
  <c r="K1084" i="10"/>
  <c r="P1084" i="10"/>
  <c r="I1085" i="10"/>
  <c r="K1085" i="10"/>
  <c r="P1085" i="10"/>
  <c r="I1086" i="10"/>
  <c r="K1086" i="10"/>
  <c r="P1086" i="10"/>
  <c r="I1087" i="10"/>
  <c r="K1087" i="10"/>
  <c r="P1087" i="10"/>
  <c r="I1088" i="10"/>
  <c r="K1088" i="10"/>
  <c r="P1088" i="10"/>
  <c r="I1089" i="10"/>
  <c r="K1089" i="10"/>
  <c r="P1089" i="10"/>
  <c r="I1090" i="10"/>
  <c r="K1090" i="10"/>
  <c r="P1090" i="10"/>
  <c r="I1091" i="10"/>
  <c r="K1091" i="10"/>
  <c r="P1091" i="10"/>
  <c r="I1092" i="10"/>
  <c r="K1092" i="10"/>
  <c r="P1092" i="10"/>
  <c r="I1093" i="10"/>
  <c r="K1093" i="10"/>
  <c r="P1093" i="10"/>
  <c r="I1094" i="10"/>
  <c r="K1094" i="10"/>
  <c r="P1094" i="10"/>
  <c r="I1095" i="10"/>
  <c r="K1095" i="10"/>
  <c r="P1095" i="10"/>
  <c r="I1096" i="10"/>
  <c r="K1096" i="10"/>
  <c r="P1096" i="10"/>
  <c r="I1097" i="10"/>
  <c r="K1097" i="10"/>
  <c r="P1097" i="10"/>
  <c r="I1098" i="10"/>
  <c r="K1098" i="10"/>
  <c r="P1098" i="10"/>
  <c r="I1099" i="10"/>
  <c r="K1099" i="10"/>
  <c r="P1099" i="10"/>
  <c r="I1100" i="10"/>
  <c r="K1100" i="10"/>
  <c r="P1100" i="10"/>
  <c r="I1101" i="10"/>
  <c r="K1101" i="10"/>
  <c r="P1101" i="10"/>
  <c r="I1102" i="10"/>
  <c r="K1102" i="10"/>
  <c r="P1102" i="10"/>
  <c r="I1103" i="10"/>
  <c r="K1103" i="10"/>
  <c r="P1103" i="10"/>
  <c r="I1104" i="10"/>
  <c r="K1104" i="10"/>
  <c r="P1104" i="10"/>
  <c r="I1105" i="10"/>
  <c r="K1105" i="10"/>
  <c r="P1105" i="10"/>
  <c r="I1106" i="10"/>
  <c r="K1106" i="10"/>
  <c r="P1106" i="10"/>
  <c r="I1107" i="10"/>
  <c r="K1107" i="10"/>
  <c r="P1107" i="10"/>
  <c r="I1108" i="10"/>
  <c r="K1108" i="10"/>
  <c r="P1108" i="10"/>
  <c r="I1109" i="10"/>
  <c r="K1109" i="10"/>
  <c r="P1109" i="10"/>
  <c r="I1110" i="10"/>
  <c r="K1110" i="10"/>
  <c r="P1110" i="10"/>
  <c r="I1111" i="10"/>
  <c r="K1111" i="10"/>
  <c r="P1111" i="10"/>
  <c r="I1112" i="10"/>
  <c r="K1112" i="10"/>
  <c r="P1112" i="10"/>
  <c r="I1113" i="10"/>
  <c r="K1113" i="10"/>
  <c r="P1113" i="10"/>
  <c r="I1114" i="10"/>
  <c r="K1114" i="10"/>
  <c r="P1114" i="10"/>
  <c r="I1115" i="10"/>
  <c r="K1115" i="10"/>
  <c r="P1115" i="10"/>
  <c r="I1116" i="10"/>
  <c r="K1116" i="10"/>
  <c r="P1116" i="10"/>
  <c r="I1117" i="10"/>
  <c r="K1117" i="10"/>
  <c r="P1117" i="10"/>
  <c r="I1118" i="10"/>
  <c r="K1118" i="10"/>
  <c r="P1118" i="10"/>
  <c r="I1119" i="10"/>
  <c r="K1119" i="10"/>
  <c r="P1119" i="10"/>
  <c r="I1120" i="10"/>
  <c r="K1120" i="10"/>
  <c r="P1120" i="10"/>
  <c r="I1121" i="10"/>
  <c r="K1121" i="10"/>
  <c r="P1121" i="10"/>
  <c r="I1122" i="10"/>
  <c r="K1122" i="10"/>
  <c r="P1122" i="10"/>
  <c r="I1123" i="10"/>
  <c r="K1123" i="10"/>
  <c r="P1123" i="10"/>
  <c r="I1124" i="10"/>
  <c r="K1124" i="10"/>
  <c r="P1124" i="10"/>
  <c r="I1125" i="10"/>
  <c r="K1125" i="10"/>
  <c r="P1125" i="10"/>
  <c r="I1126" i="10"/>
  <c r="K1126" i="10"/>
  <c r="P1126" i="10"/>
  <c r="I1127" i="10"/>
  <c r="K1127" i="10"/>
  <c r="P1127" i="10"/>
  <c r="I1128" i="10"/>
  <c r="K1128" i="10"/>
  <c r="P1128" i="10"/>
  <c r="I1129" i="10"/>
  <c r="K1129" i="10"/>
  <c r="P1129" i="10"/>
  <c r="I1130" i="10"/>
  <c r="K1130" i="10"/>
  <c r="P1130" i="10"/>
  <c r="I1131" i="10"/>
  <c r="K1131" i="10"/>
  <c r="P1131" i="10"/>
  <c r="I1132" i="10"/>
  <c r="K1132" i="10"/>
  <c r="P1132" i="10"/>
  <c r="I1133" i="10"/>
  <c r="K1133" i="10"/>
  <c r="P1133" i="10"/>
  <c r="I1134" i="10"/>
  <c r="K1134" i="10"/>
  <c r="P1134" i="10"/>
  <c r="I1135" i="10"/>
  <c r="K1135" i="10"/>
  <c r="P1135" i="10"/>
  <c r="I1136" i="10"/>
  <c r="K1136" i="10"/>
  <c r="P1136" i="10"/>
  <c r="I1137" i="10"/>
  <c r="K1137" i="10"/>
  <c r="P1137" i="10"/>
  <c r="I1138" i="10"/>
  <c r="K1138" i="10"/>
  <c r="P1138" i="10"/>
  <c r="I1139" i="10"/>
  <c r="K1139" i="10"/>
  <c r="P1139" i="10"/>
  <c r="I1140" i="10"/>
  <c r="K1140" i="10"/>
  <c r="P1140" i="10"/>
  <c r="I1141" i="10"/>
  <c r="K1141" i="10"/>
  <c r="P1141" i="10"/>
  <c r="I1142" i="10"/>
  <c r="K1142" i="10"/>
  <c r="P1142" i="10"/>
  <c r="I1143" i="10"/>
  <c r="K1143" i="10"/>
  <c r="P1143" i="10"/>
  <c r="I1144" i="10"/>
  <c r="K1144" i="10"/>
  <c r="P1144" i="10"/>
  <c r="I1145" i="10"/>
  <c r="K1145" i="10"/>
  <c r="P1145" i="10"/>
  <c r="I1146" i="10"/>
  <c r="K1146" i="10"/>
  <c r="P1146" i="10"/>
  <c r="I1147" i="10"/>
  <c r="K1147" i="10"/>
  <c r="P1147" i="10"/>
  <c r="I1148" i="10"/>
  <c r="K1148" i="10"/>
  <c r="P1148" i="10"/>
  <c r="I1149" i="10"/>
  <c r="K1149" i="10"/>
  <c r="P1149" i="10"/>
  <c r="I1150" i="10"/>
  <c r="K1150" i="10"/>
  <c r="P1150" i="10"/>
  <c r="I1151" i="10"/>
  <c r="K1151" i="10"/>
  <c r="P1151" i="10"/>
  <c r="I1152" i="10"/>
  <c r="K1152" i="10"/>
  <c r="P1152" i="10"/>
  <c r="I1153" i="10"/>
  <c r="K1153" i="10"/>
  <c r="P1153" i="10"/>
  <c r="I1154" i="10"/>
  <c r="K1154" i="10"/>
  <c r="P1154" i="10"/>
  <c r="I1155" i="10"/>
  <c r="K1155" i="10"/>
  <c r="P1155" i="10"/>
  <c r="I1156" i="10"/>
  <c r="K1156" i="10"/>
  <c r="P1156" i="10"/>
  <c r="I1157" i="10"/>
  <c r="K1157" i="10"/>
  <c r="P1157" i="10"/>
  <c r="I1158" i="10"/>
  <c r="K1158" i="10"/>
  <c r="P1158" i="10"/>
  <c r="I1159" i="10"/>
  <c r="K1159" i="10"/>
  <c r="P1159" i="10"/>
  <c r="I1160" i="10"/>
  <c r="K1160" i="10"/>
  <c r="P1160" i="10"/>
  <c r="I1161" i="10"/>
  <c r="K1161" i="10"/>
  <c r="P1161" i="10"/>
  <c r="I1162" i="10"/>
  <c r="K1162" i="10"/>
  <c r="P1162" i="10"/>
  <c r="I1163" i="10"/>
  <c r="K1163" i="10"/>
  <c r="P1163" i="10"/>
  <c r="I1164" i="10"/>
  <c r="K1164" i="10"/>
  <c r="P1164" i="10"/>
  <c r="I1165" i="10"/>
  <c r="K1165" i="10"/>
  <c r="P1165" i="10"/>
  <c r="I1166" i="10"/>
  <c r="K1166" i="10"/>
  <c r="P1166" i="10"/>
  <c r="I1167" i="10"/>
  <c r="K1167" i="10"/>
  <c r="P1167" i="10"/>
  <c r="I1168" i="10"/>
  <c r="K1168" i="10"/>
  <c r="P1168" i="10"/>
  <c r="I1169" i="10"/>
  <c r="K1169" i="10"/>
  <c r="P1169" i="10"/>
  <c r="I1170" i="10"/>
  <c r="K1170" i="10"/>
  <c r="P1170" i="10"/>
  <c r="I1171" i="10"/>
  <c r="K1171" i="10"/>
  <c r="P1171" i="10"/>
  <c r="I1172" i="10"/>
  <c r="K1172" i="10"/>
  <c r="P1172" i="10"/>
  <c r="I1173" i="10"/>
  <c r="K1173" i="10"/>
  <c r="P1173" i="10"/>
  <c r="I1174" i="10"/>
  <c r="K1174" i="10"/>
  <c r="P1174" i="10"/>
  <c r="I1175" i="10"/>
  <c r="K1175" i="10"/>
  <c r="P1175" i="10"/>
  <c r="I1176" i="10"/>
  <c r="K1176" i="10"/>
  <c r="P1176" i="10"/>
  <c r="I1177" i="10"/>
  <c r="K1177" i="10"/>
  <c r="P1177" i="10"/>
  <c r="I1178" i="10"/>
  <c r="K1178" i="10"/>
  <c r="P1178" i="10"/>
  <c r="I1179" i="10"/>
  <c r="K1179" i="10"/>
  <c r="P1179" i="10"/>
  <c r="I1180" i="10"/>
  <c r="K1180" i="10"/>
  <c r="P1180" i="10"/>
  <c r="I1181" i="10"/>
  <c r="K1181" i="10"/>
  <c r="P1181" i="10"/>
  <c r="I1182" i="10"/>
  <c r="K1182" i="10"/>
  <c r="P1182" i="10"/>
  <c r="I1183" i="10"/>
  <c r="K1183" i="10"/>
  <c r="P1183" i="10"/>
  <c r="I1184" i="10"/>
  <c r="K1184" i="10"/>
  <c r="P1184" i="10"/>
  <c r="I1185" i="10"/>
  <c r="K1185" i="10"/>
  <c r="P1185" i="10"/>
  <c r="I1186" i="10"/>
  <c r="K1186" i="10"/>
  <c r="P1186" i="10"/>
  <c r="I1187" i="10"/>
  <c r="K1187" i="10"/>
  <c r="P1187" i="10"/>
  <c r="I1188" i="10"/>
  <c r="K1188" i="10"/>
  <c r="P1188" i="10"/>
  <c r="I1189" i="10"/>
  <c r="K1189" i="10"/>
  <c r="P1189" i="10"/>
  <c r="I1190" i="10"/>
  <c r="K1190" i="10"/>
  <c r="P1190" i="10"/>
  <c r="I1191" i="10"/>
  <c r="K1191" i="10"/>
  <c r="P1191" i="10"/>
  <c r="I1192" i="10"/>
  <c r="K1192" i="10"/>
  <c r="P1192" i="10"/>
  <c r="I1193" i="10"/>
  <c r="K1193" i="10"/>
  <c r="P1193" i="10"/>
  <c r="I1194" i="10"/>
  <c r="K1194" i="10"/>
  <c r="P1194" i="10"/>
  <c r="I1195" i="10"/>
  <c r="K1195" i="10"/>
  <c r="P1195" i="10"/>
  <c r="I1196" i="10"/>
  <c r="K1196" i="10"/>
  <c r="P1196" i="10"/>
  <c r="I1197" i="10"/>
  <c r="K1197" i="10"/>
  <c r="P1197" i="10"/>
  <c r="I1198" i="10"/>
  <c r="K1198" i="10"/>
  <c r="P1198" i="10"/>
  <c r="I1199" i="10"/>
  <c r="K1199" i="10"/>
  <c r="P1199" i="10"/>
  <c r="I1200" i="10"/>
  <c r="K1200" i="10"/>
  <c r="P1200" i="10"/>
  <c r="I1201" i="10"/>
  <c r="K1201" i="10"/>
  <c r="P1201" i="10"/>
  <c r="I1202" i="10"/>
  <c r="K1202" i="10"/>
  <c r="P1202" i="10"/>
  <c r="I1203" i="10"/>
  <c r="K1203" i="10"/>
  <c r="P1203" i="10"/>
  <c r="I1204" i="10"/>
  <c r="K1204" i="10"/>
  <c r="P1204" i="10"/>
  <c r="I1205" i="10"/>
  <c r="K1205" i="10"/>
  <c r="P1205" i="10"/>
  <c r="I1206" i="10"/>
  <c r="K1206" i="10"/>
  <c r="P1206" i="10"/>
  <c r="I1207" i="10"/>
  <c r="K1207" i="10"/>
  <c r="P1207" i="10"/>
  <c r="I1208" i="10"/>
  <c r="K1208" i="10"/>
  <c r="P1208" i="10"/>
  <c r="I1209" i="10"/>
  <c r="K1209" i="10"/>
  <c r="P1209" i="10"/>
  <c r="I1210" i="10"/>
  <c r="K1210" i="10"/>
  <c r="P1210" i="10"/>
  <c r="I1211" i="10"/>
  <c r="K1211" i="10"/>
  <c r="P1211" i="10"/>
  <c r="I1212" i="10"/>
  <c r="K1212" i="10"/>
  <c r="P1212" i="10"/>
  <c r="I1213" i="10"/>
  <c r="K1213" i="10"/>
  <c r="P1213" i="10"/>
  <c r="I1214" i="10"/>
  <c r="K1214" i="10"/>
  <c r="P1214" i="10"/>
  <c r="I1215" i="10"/>
  <c r="K1215" i="10"/>
  <c r="P1215" i="10"/>
  <c r="I1216" i="10"/>
  <c r="K1216" i="10"/>
  <c r="P1216" i="10"/>
  <c r="I1217" i="10"/>
  <c r="K1217" i="10"/>
  <c r="P1217" i="10"/>
  <c r="I1218" i="10"/>
  <c r="K1218" i="10"/>
  <c r="P1218" i="10"/>
  <c r="I1219" i="10"/>
  <c r="K1219" i="10"/>
  <c r="P1219" i="10"/>
  <c r="I1220" i="10"/>
  <c r="K1220" i="10"/>
  <c r="P1220" i="10"/>
  <c r="I1221" i="10"/>
  <c r="K1221" i="10"/>
  <c r="P1221" i="10"/>
  <c r="I1222" i="10"/>
  <c r="K1222" i="10"/>
  <c r="P1222" i="10"/>
  <c r="I1223" i="10"/>
  <c r="K1223" i="10"/>
  <c r="P1223" i="10"/>
  <c r="I1224" i="10"/>
  <c r="K1224" i="10"/>
  <c r="P1224" i="10"/>
  <c r="I1225" i="10"/>
  <c r="K1225" i="10"/>
  <c r="P1225" i="10"/>
  <c r="I1226" i="10"/>
  <c r="K1226" i="10"/>
  <c r="P1226" i="10"/>
  <c r="I1227" i="10"/>
  <c r="K1227" i="10"/>
  <c r="P1227" i="10"/>
  <c r="I1228" i="10"/>
  <c r="K1228" i="10"/>
  <c r="P1228" i="10"/>
  <c r="I1229" i="10"/>
  <c r="K1229" i="10"/>
  <c r="P1229" i="10"/>
  <c r="I1230" i="10"/>
  <c r="K1230" i="10"/>
  <c r="P1230" i="10"/>
  <c r="I1231" i="10"/>
  <c r="K1231" i="10"/>
  <c r="P1231" i="10"/>
  <c r="I1232" i="10"/>
  <c r="K1232" i="10"/>
  <c r="P1232" i="10"/>
  <c r="I1233" i="10"/>
  <c r="K1233" i="10"/>
  <c r="P1233" i="10"/>
  <c r="I1234" i="10"/>
  <c r="K1234" i="10"/>
  <c r="P1234" i="10"/>
  <c r="I1235" i="10"/>
  <c r="K1235" i="10"/>
  <c r="P1235" i="10"/>
  <c r="I1236" i="10"/>
  <c r="K1236" i="10"/>
  <c r="P1236" i="10"/>
  <c r="I1237" i="10"/>
  <c r="K1237" i="10"/>
  <c r="P1237" i="10"/>
  <c r="I1238" i="10"/>
  <c r="K1238" i="10"/>
  <c r="P1238" i="10"/>
  <c r="I1239" i="10"/>
  <c r="K1239" i="10"/>
  <c r="P1239" i="10"/>
  <c r="I1240" i="10"/>
  <c r="K1240" i="10"/>
  <c r="P1240" i="10"/>
  <c r="I1241" i="10"/>
  <c r="K1241" i="10"/>
  <c r="P1241" i="10"/>
  <c r="I1242" i="10"/>
  <c r="K1242" i="10"/>
  <c r="P1242" i="10"/>
  <c r="I1243" i="10"/>
  <c r="K1243" i="10"/>
  <c r="P1243" i="10"/>
  <c r="I1244" i="10"/>
  <c r="K1244" i="10"/>
  <c r="P1244" i="10"/>
  <c r="I1245" i="10"/>
  <c r="K1245" i="10"/>
  <c r="P1245" i="10"/>
  <c r="I1246" i="10"/>
  <c r="K1246" i="10"/>
  <c r="P1246" i="10"/>
  <c r="I1247" i="10"/>
  <c r="K1247" i="10"/>
  <c r="P1247" i="10"/>
  <c r="I1248" i="10"/>
  <c r="K1248" i="10"/>
  <c r="P1248" i="10"/>
  <c r="I1249" i="10"/>
  <c r="K1249" i="10"/>
  <c r="P1249" i="10"/>
  <c r="I1250" i="10"/>
  <c r="K1250" i="10"/>
  <c r="P1250" i="10"/>
  <c r="I1251" i="10"/>
  <c r="K1251" i="10"/>
  <c r="P1251" i="10"/>
  <c r="I1252" i="10"/>
  <c r="K1252" i="10"/>
  <c r="P1252" i="10"/>
  <c r="I1253" i="10"/>
  <c r="K1253" i="10"/>
  <c r="P1253" i="10"/>
  <c r="I1254" i="10"/>
  <c r="K1254" i="10"/>
  <c r="P1254" i="10"/>
  <c r="I1255" i="10"/>
  <c r="K1255" i="10"/>
  <c r="P1255" i="10"/>
  <c r="I1256" i="10"/>
  <c r="K1256" i="10"/>
  <c r="P1256" i="10"/>
  <c r="I1257" i="10"/>
  <c r="K1257" i="10"/>
  <c r="P1257" i="10"/>
  <c r="I1258" i="10"/>
  <c r="K1258" i="10"/>
  <c r="P1258" i="10"/>
  <c r="I1259" i="10"/>
  <c r="K1259" i="10"/>
  <c r="P1259" i="10"/>
  <c r="I1260" i="10"/>
  <c r="K1260" i="10"/>
  <c r="P1260" i="10"/>
  <c r="I1261" i="10"/>
  <c r="K1261" i="10"/>
  <c r="P1261" i="10"/>
  <c r="I1262" i="10"/>
  <c r="K1262" i="10"/>
  <c r="P1262" i="10"/>
  <c r="I1263" i="10"/>
  <c r="K1263" i="10"/>
  <c r="P1263" i="10"/>
  <c r="I1264" i="10"/>
  <c r="K1264" i="10"/>
  <c r="P1264" i="10"/>
  <c r="I1265" i="10"/>
  <c r="K1265" i="10"/>
  <c r="P1265" i="10"/>
  <c r="I1266" i="10"/>
  <c r="K1266" i="10"/>
  <c r="P1266" i="10"/>
  <c r="I1267" i="10"/>
  <c r="K1267" i="10"/>
  <c r="P1267" i="10"/>
  <c r="I1268" i="10"/>
  <c r="K1268" i="10"/>
  <c r="P1268" i="10"/>
  <c r="I1269" i="10"/>
  <c r="K1269" i="10"/>
  <c r="P1269" i="10"/>
  <c r="I1270" i="10"/>
  <c r="K1270" i="10"/>
  <c r="P1270" i="10"/>
  <c r="I1271" i="10"/>
  <c r="K1271" i="10"/>
  <c r="P1271" i="10"/>
  <c r="I1272" i="10"/>
  <c r="K1272" i="10"/>
  <c r="P1272" i="10"/>
  <c r="I1273" i="10"/>
  <c r="K1273" i="10"/>
  <c r="P1273" i="10"/>
  <c r="I1274" i="10"/>
  <c r="K1274" i="10"/>
  <c r="P1274" i="10"/>
  <c r="I1275" i="10"/>
  <c r="K1275" i="10"/>
  <c r="P1275" i="10"/>
  <c r="I1276" i="10"/>
  <c r="K1276" i="10"/>
  <c r="P1276" i="10"/>
  <c r="I1277" i="10"/>
  <c r="K1277" i="10"/>
  <c r="P1277" i="10"/>
  <c r="I1278" i="10"/>
  <c r="K1278" i="10"/>
  <c r="P1278" i="10"/>
  <c r="I1279" i="10"/>
  <c r="K1279" i="10"/>
  <c r="P1279" i="10"/>
  <c r="I1280" i="10"/>
  <c r="K1280" i="10"/>
  <c r="P1280" i="10"/>
  <c r="I1281" i="10"/>
  <c r="K1281" i="10"/>
  <c r="P1281" i="10"/>
  <c r="I1282" i="10"/>
  <c r="K1282" i="10"/>
  <c r="P1282" i="10"/>
  <c r="I1283" i="10"/>
  <c r="K1283" i="10"/>
  <c r="P1283" i="10"/>
  <c r="I1284" i="10"/>
  <c r="K1284" i="10"/>
  <c r="P1284" i="10"/>
  <c r="I1285" i="10"/>
  <c r="K1285" i="10"/>
  <c r="P1285" i="10"/>
  <c r="I1286" i="10"/>
  <c r="K1286" i="10"/>
  <c r="P1286" i="10"/>
  <c r="I1287" i="10"/>
  <c r="K1287" i="10"/>
  <c r="P1287" i="10"/>
  <c r="I1288" i="10"/>
  <c r="K1288" i="10"/>
  <c r="P1288" i="10"/>
  <c r="I1289" i="10"/>
  <c r="K1289" i="10"/>
  <c r="P1289" i="10"/>
  <c r="I1290" i="10"/>
  <c r="K1290" i="10"/>
  <c r="P1290" i="10"/>
  <c r="I1291" i="10"/>
  <c r="K1291" i="10"/>
  <c r="P1291" i="10"/>
  <c r="I1292" i="10"/>
  <c r="K1292" i="10"/>
  <c r="P1292" i="10"/>
  <c r="I1293" i="10"/>
  <c r="K1293" i="10"/>
  <c r="P1293" i="10"/>
  <c r="I1294" i="10"/>
  <c r="K1294" i="10"/>
  <c r="P1294" i="10"/>
  <c r="I1295" i="10"/>
  <c r="K1295" i="10"/>
  <c r="P1295" i="10"/>
  <c r="I1296" i="10"/>
  <c r="K1296" i="10"/>
  <c r="P1296" i="10"/>
  <c r="I1297" i="10"/>
  <c r="K1297" i="10"/>
  <c r="P1297" i="10"/>
  <c r="I1298" i="10"/>
  <c r="K1298" i="10"/>
  <c r="P1298" i="10"/>
  <c r="I1299" i="10"/>
  <c r="K1299" i="10"/>
  <c r="P1299" i="10"/>
  <c r="I1300" i="10"/>
  <c r="K1300" i="10"/>
  <c r="P1300" i="10"/>
  <c r="I1301" i="10"/>
  <c r="K1301" i="10"/>
  <c r="P1301" i="10"/>
  <c r="I1302" i="10"/>
  <c r="K1302" i="10"/>
  <c r="P1302" i="10"/>
  <c r="I1303" i="10"/>
  <c r="K1303" i="10"/>
  <c r="P1303" i="10"/>
  <c r="I1304" i="10"/>
  <c r="K1304" i="10"/>
  <c r="P1304" i="10"/>
  <c r="I1305" i="10"/>
  <c r="K1305" i="10"/>
  <c r="P1305" i="10"/>
  <c r="I1306" i="10"/>
  <c r="K1306" i="10"/>
  <c r="P1306" i="10"/>
  <c r="I1307" i="10"/>
  <c r="K1307" i="10"/>
  <c r="P1307" i="10"/>
  <c r="I1308" i="10"/>
  <c r="K1308" i="10"/>
  <c r="P1308" i="10"/>
  <c r="I1309" i="10"/>
  <c r="K1309" i="10"/>
  <c r="P1309" i="10"/>
  <c r="I1310" i="10"/>
  <c r="K1310" i="10"/>
  <c r="P1310" i="10"/>
  <c r="I1311" i="10"/>
  <c r="K1311" i="10"/>
  <c r="P1311" i="10"/>
  <c r="I1312" i="10"/>
  <c r="K1312" i="10"/>
  <c r="P1312" i="10"/>
  <c r="I1313" i="10"/>
  <c r="K1313" i="10"/>
  <c r="P1313" i="10"/>
  <c r="I1314" i="10"/>
  <c r="K1314" i="10"/>
  <c r="P1314" i="10"/>
  <c r="I1315" i="10"/>
  <c r="K1315" i="10"/>
  <c r="P1315" i="10"/>
  <c r="I1316" i="10"/>
  <c r="K1316" i="10"/>
  <c r="P1316" i="10"/>
  <c r="I1317" i="10"/>
  <c r="K1317" i="10"/>
  <c r="P1317" i="10"/>
  <c r="I1318" i="10"/>
  <c r="K1318" i="10"/>
  <c r="P1318" i="10"/>
  <c r="I1319" i="10"/>
  <c r="K1319" i="10"/>
  <c r="P1319" i="10"/>
  <c r="I1320" i="10"/>
  <c r="K1320" i="10"/>
  <c r="P1320" i="10"/>
  <c r="I1321" i="10"/>
  <c r="K1321" i="10"/>
  <c r="P1321" i="10"/>
  <c r="I1322" i="10"/>
  <c r="K1322" i="10"/>
  <c r="P1322" i="10"/>
  <c r="I1323" i="10"/>
  <c r="K1323" i="10"/>
  <c r="P1323" i="10"/>
  <c r="I1324" i="10"/>
  <c r="K1324" i="10"/>
  <c r="P1324" i="10"/>
  <c r="I1325" i="10"/>
  <c r="K1325" i="10"/>
  <c r="P1325" i="10"/>
  <c r="I1326" i="10"/>
  <c r="K1326" i="10"/>
  <c r="P1326" i="10"/>
  <c r="I1327" i="10"/>
  <c r="K1327" i="10"/>
  <c r="P1327" i="10"/>
  <c r="I1328" i="10"/>
  <c r="K1328" i="10"/>
  <c r="P1328" i="10"/>
  <c r="I1329" i="10"/>
  <c r="K1329" i="10"/>
  <c r="P1329" i="10"/>
  <c r="I1330" i="10"/>
  <c r="K1330" i="10"/>
  <c r="P1330" i="10"/>
  <c r="I1331" i="10"/>
  <c r="K1331" i="10"/>
  <c r="P1331" i="10"/>
  <c r="I1332" i="10"/>
  <c r="K1332" i="10"/>
  <c r="P1332" i="10"/>
  <c r="I1333" i="10"/>
  <c r="K1333" i="10"/>
  <c r="P1333" i="10"/>
  <c r="I1334" i="10"/>
  <c r="K1334" i="10"/>
  <c r="P1334" i="10"/>
  <c r="I1335" i="10"/>
  <c r="K1335" i="10"/>
  <c r="P1335" i="10"/>
  <c r="I1336" i="10"/>
  <c r="K1336" i="10"/>
  <c r="P1336" i="10"/>
  <c r="I1337" i="10"/>
  <c r="K1337" i="10"/>
  <c r="P1337" i="10"/>
  <c r="I1338" i="10"/>
  <c r="K1338" i="10"/>
  <c r="P1338" i="10"/>
  <c r="I1339" i="10"/>
  <c r="K1339" i="10"/>
  <c r="P1339" i="10"/>
  <c r="I1340" i="10"/>
  <c r="K1340" i="10"/>
  <c r="P1340" i="10"/>
  <c r="I1341" i="10"/>
  <c r="K1341" i="10"/>
  <c r="P1341" i="10"/>
  <c r="I1342" i="10"/>
  <c r="K1342" i="10"/>
  <c r="P1342" i="10"/>
  <c r="I1343" i="10"/>
  <c r="K1343" i="10"/>
  <c r="P1343" i="10"/>
  <c r="I1344" i="10"/>
  <c r="K1344" i="10"/>
  <c r="P1344" i="10"/>
  <c r="I1345" i="10"/>
  <c r="K1345" i="10"/>
  <c r="P1345" i="10"/>
  <c r="I1346" i="10"/>
  <c r="K1346" i="10"/>
  <c r="P1346" i="10"/>
  <c r="I1347" i="10"/>
  <c r="K1347" i="10"/>
  <c r="P1347" i="10"/>
  <c r="I1348" i="10"/>
  <c r="K1348" i="10"/>
  <c r="P1348" i="10"/>
  <c r="I1349" i="10"/>
  <c r="K1349" i="10"/>
  <c r="P1349" i="10"/>
  <c r="I1350" i="10"/>
  <c r="K1350" i="10"/>
  <c r="P1350" i="10"/>
  <c r="I1351" i="10"/>
  <c r="K1351" i="10"/>
  <c r="P1351" i="10"/>
  <c r="I1352" i="10"/>
  <c r="K1352" i="10"/>
  <c r="P1352" i="10"/>
  <c r="I1353" i="10"/>
  <c r="K1353" i="10"/>
  <c r="P1353" i="10"/>
  <c r="I1354" i="10"/>
  <c r="K1354" i="10"/>
  <c r="P1354" i="10"/>
  <c r="I1355" i="10"/>
  <c r="K1355" i="10"/>
  <c r="P1355" i="10"/>
  <c r="I1356" i="10"/>
  <c r="K1356" i="10"/>
  <c r="P1356" i="10"/>
  <c r="I1357" i="10"/>
  <c r="K1357" i="10"/>
  <c r="P1357" i="10"/>
  <c r="I1358" i="10"/>
  <c r="K1358" i="10"/>
  <c r="P1358" i="10"/>
  <c r="I1359" i="10"/>
  <c r="K1359" i="10"/>
  <c r="P1359" i="10"/>
  <c r="I1360" i="10"/>
  <c r="K1360" i="10"/>
  <c r="P1360" i="10"/>
  <c r="I1361" i="10"/>
  <c r="K1361" i="10"/>
  <c r="P1361" i="10"/>
  <c r="I1362" i="10"/>
  <c r="K1362" i="10"/>
  <c r="P1362" i="10"/>
  <c r="I1363" i="10"/>
  <c r="K1363" i="10"/>
  <c r="P1363" i="10"/>
  <c r="I1364" i="10"/>
  <c r="K1364" i="10"/>
  <c r="P1364" i="10"/>
  <c r="I1365" i="10"/>
  <c r="K1365" i="10"/>
  <c r="P1365" i="10"/>
  <c r="I1366" i="10"/>
  <c r="K1366" i="10"/>
  <c r="P1366" i="10"/>
  <c r="I1367" i="10"/>
  <c r="K1367" i="10"/>
  <c r="P1367" i="10"/>
  <c r="I1368" i="10"/>
  <c r="K1368" i="10"/>
  <c r="P1368" i="10"/>
  <c r="I1369" i="10"/>
  <c r="K1369" i="10"/>
  <c r="P1369" i="10"/>
  <c r="I1370" i="10"/>
  <c r="K1370" i="10"/>
  <c r="P1370" i="10"/>
  <c r="I1371" i="10"/>
  <c r="K1371" i="10"/>
  <c r="P1371" i="10"/>
  <c r="I1372" i="10"/>
  <c r="K1372" i="10"/>
  <c r="P1372" i="10"/>
  <c r="I1373" i="10"/>
  <c r="K1373" i="10"/>
  <c r="P1373" i="10"/>
  <c r="I1374" i="10"/>
  <c r="K1374" i="10"/>
  <c r="P1374" i="10"/>
  <c r="I1375" i="10"/>
  <c r="K1375" i="10"/>
  <c r="P1375" i="10"/>
  <c r="I1376" i="10"/>
  <c r="K1376" i="10"/>
  <c r="P1376" i="10"/>
  <c r="I1377" i="10"/>
  <c r="K1377" i="10"/>
  <c r="P1377" i="10"/>
  <c r="I1378" i="10"/>
  <c r="K1378" i="10"/>
  <c r="P1378" i="10"/>
  <c r="I1379" i="10"/>
  <c r="K1379" i="10"/>
  <c r="P1379" i="10"/>
  <c r="I1380" i="10"/>
  <c r="K1380" i="10"/>
  <c r="P1380" i="10"/>
  <c r="P1381" i="10"/>
  <c r="P1382" i="10"/>
  <c r="P1383" i="10"/>
  <c r="I1384" i="10"/>
  <c r="K1384" i="10"/>
  <c r="P1384" i="10"/>
  <c r="P1385" i="10"/>
  <c r="P1386" i="10"/>
  <c r="P1387" i="10"/>
  <c r="P1388" i="10"/>
  <c r="P1389" i="10"/>
  <c r="P1390" i="10"/>
  <c r="P1391" i="10"/>
  <c r="P1392" i="10"/>
  <c r="P1393" i="10"/>
  <c r="P1394" i="10"/>
  <c r="P1395" i="10"/>
  <c r="P1396" i="10"/>
  <c r="P1397" i="10"/>
  <c r="P1398" i="10"/>
  <c r="P1399" i="10"/>
  <c r="P1400" i="10"/>
  <c r="P1401" i="10"/>
  <c r="P1402" i="10"/>
  <c r="P1403" i="10"/>
  <c r="P1404" i="10"/>
  <c r="P1405" i="10"/>
  <c r="P1406" i="10"/>
  <c r="P1407" i="10"/>
  <c r="P1408" i="10"/>
  <c r="P1409" i="10"/>
  <c r="P1410" i="10"/>
  <c r="P1411" i="10"/>
  <c r="P1412" i="10"/>
  <c r="I1413" i="10"/>
  <c r="K1413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0" i="10"/>
  <c r="P1431" i="10"/>
  <c r="P1432" i="10"/>
  <c r="P1433" i="10"/>
  <c r="P1434" i="10"/>
  <c r="P1435" i="10"/>
  <c r="P1436" i="10"/>
  <c r="P1437" i="10"/>
  <c r="P1438" i="10"/>
  <c r="P1439" i="10"/>
  <c r="P1440" i="10"/>
  <c r="P1441" i="10"/>
  <c r="P1442" i="10"/>
  <c r="P1443" i="10"/>
  <c r="P1444" i="10"/>
  <c r="I1445" i="10"/>
  <c r="K1445" i="10"/>
  <c r="P1445" i="10"/>
  <c r="P1446" i="10"/>
  <c r="P1447" i="10"/>
  <c r="P1448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0" i="10"/>
  <c r="P1461" i="10"/>
  <c r="P1462" i="10"/>
  <c r="P1463" i="10"/>
  <c r="P1464" i="10"/>
  <c r="P1465" i="10"/>
  <c r="P1466" i="10"/>
  <c r="P1467" i="10"/>
  <c r="P1468" i="10"/>
  <c r="P1469" i="10"/>
  <c r="I1470" i="10"/>
  <c r="K1470" i="10"/>
  <c r="P1470" i="10"/>
  <c r="K1471" i="10"/>
  <c r="P1471" i="10"/>
  <c r="K1472" i="10"/>
  <c r="P1472" i="10"/>
  <c r="K1473" i="10"/>
  <c r="P1473" i="10"/>
  <c r="K1474" i="10"/>
  <c r="P1474" i="10"/>
  <c r="K1475" i="10"/>
  <c r="P1475" i="10"/>
  <c r="K1476" i="10"/>
  <c r="P1476" i="10"/>
  <c r="K1477" i="10"/>
  <c r="P1477" i="10"/>
  <c r="K1478" i="10"/>
  <c r="P1478" i="10"/>
  <c r="K1479" i="10"/>
  <c r="P1479" i="10"/>
  <c r="I1480" i="10"/>
  <c r="K1480" i="10"/>
  <c r="P1480" i="10"/>
  <c r="P1481" i="10"/>
  <c r="P1482" i="10"/>
  <c r="P1483" i="10"/>
  <c r="P1484" i="10"/>
  <c r="P1485" i="10"/>
  <c r="P1486" i="10"/>
  <c r="P1487" i="10"/>
  <c r="P1488" i="10"/>
  <c r="P1489" i="10"/>
  <c r="P1490" i="10"/>
  <c r="P1491" i="10"/>
  <c r="P1492" i="10"/>
  <c r="P1493" i="10"/>
  <c r="P1494" i="10"/>
  <c r="P1495" i="10"/>
  <c r="P1496" i="10"/>
  <c r="P1497" i="10"/>
  <c r="I1498" i="10"/>
  <c r="K1498" i="10"/>
  <c r="P1498" i="10"/>
  <c r="P1499" i="10"/>
  <c r="P1500" i="10"/>
  <c r="P1501" i="10"/>
  <c r="P1502" i="10"/>
  <c r="P1503" i="10"/>
  <c r="P1504" i="10"/>
  <c r="P1505" i="10"/>
  <c r="P1506" i="10"/>
  <c r="P1507" i="10"/>
  <c r="P1508" i="10"/>
  <c r="P1509" i="10"/>
  <c r="P1510" i="10"/>
  <c r="I1511" i="10"/>
  <c r="K1511" i="10"/>
  <c r="P1511" i="10"/>
  <c r="I1512" i="10"/>
  <c r="K1512" i="10"/>
  <c r="P1512" i="10"/>
  <c r="I1513" i="10"/>
  <c r="K1513" i="10"/>
  <c r="P1513" i="10"/>
  <c r="I1514" i="10"/>
  <c r="K1514" i="10"/>
  <c r="P1514" i="10"/>
  <c r="I1515" i="10"/>
  <c r="K1515" i="10"/>
  <c r="P1515" i="10"/>
  <c r="I1516" i="10"/>
  <c r="K1516" i="10"/>
  <c r="P1516" i="10"/>
  <c r="I1517" i="10"/>
  <c r="K1517" i="10"/>
  <c r="P1517" i="10"/>
  <c r="I1518" i="10"/>
  <c r="K1518" i="10"/>
  <c r="P1518" i="10"/>
  <c r="I1519" i="10"/>
  <c r="K1519" i="10"/>
  <c r="P1519" i="10"/>
  <c r="I1520" i="10"/>
  <c r="K1520" i="10"/>
  <c r="P1520" i="10"/>
  <c r="I1521" i="10"/>
  <c r="K1521" i="10"/>
  <c r="P1521" i="10"/>
  <c r="I1522" i="10"/>
  <c r="K1522" i="10"/>
  <c r="P1522" i="10"/>
  <c r="I1523" i="10"/>
  <c r="K1523" i="10"/>
  <c r="P1523" i="10"/>
  <c r="I1524" i="10"/>
  <c r="K1524" i="10"/>
  <c r="P1524" i="10"/>
  <c r="I1525" i="10"/>
  <c r="K1525" i="10"/>
  <c r="I1526" i="10"/>
  <c r="K1526" i="10"/>
  <c r="P1526" i="10"/>
  <c r="I1527" i="10"/>
  <c r="K1527" i="10"/>
  <c r="P1527" i="10"/>
  <c r="I1528" i="10"/>
  <c r="K1528" i="10"/>
  <c r="P1528" i="10"/>
  <c r="I1529" i="10"/>
  <c r="K1529" i="10"/>
  <c r="P1529" i="10"/>
  <c r="I1530" i="10"/>
  <c r="K1530" i="10"/>
  <c r="P1530" i="10"/>
  <c r="I1531" i="10"/>
  <c r="K1531" i="10"/>
  <c r="P1531" i="10"/>
  <c r="I1532" i="10"/>
  <c r="K1532" i="10"/>
  <c r="P1532" i="10"/>
  <c r="I1533" i="10"/>
  <c r="K1533" i="10"/>
  <c r="P1533" i="10"/>
  <c r="I1534" i="10"/>
  <c r="K1534" i="10"/>
  <c r="P1534" i="10"/>
  <c r="I1535" i="10"/>
  <c r="K1535" i="10"/>
  <c r="P1535" i="10"/>
  <c r="I1536" i="10"/>
  <c r="K1536" i="10"/>
  <c r="P1536" i="10"/>
  <c r="I1537" i="10"/>
  <c r="K1537" i="10"/>
  <c r="P1537" i="10"/>
  <c r="I1538" i="10"/>
  <c r="K1538" i="10"/>
  <c r="P1538" i="10"/>
  <c r="I1539" i="10"/>
  <c r="K1539" i="10"/>
  <c r="P1539" i="10"/>
  <c r="I1540" i="10"/>
  <c r="K1540" i="10"/>
  <c r="P1540" i="10"/>
  <c r="I1541" i="10"/>
  <c r="K1541" i="10"/>
  <c r="P1541" i="10"/>
  <c r="I1542" i="10"/>
  <c r="K1542" i="10"/>
  <c r="P1542" i="10"/>
  <c r="I1543" i="10"/>
  <c r="K1543" i="10"/>
  <c r="P1543" i="10"/>
  <c r="I1544" i="10"/>
  <c r="K1544" i="10"/>
  <c r="P1544" i="10"/>
  <c r="I1545" i="10"/>
  <c r="K1545" i="10"/>
  <c r="P1545" i="10"/>
  <c r="I1546" i="10"/>
  <c r="K1546" i="10"/>
  <c r="P1546" i="10"/>
  <c r="I1547" i="10"/>
  <c r="K1547" i="10"/>
  <c r="P1547" i="10"/>
  <c r="I1548" i="10"/>
  <c r="K1548" i="10"/>
  <c r="P1548" i="10"/>
  <c r="I1549" i="10"/>
  <c r="K1549" i="10"/>
  <c r="P1549" i="10"/>
  <c r="I1550" i="10"/>
  <c r="K1550" i="10"/>
  <c r="P1550" i="10"/>
  <c r="I1551" i="10"/>
  <c r="K1551" i="10"/>
  <c r="P1551" i="10"/>
  <c r="I1552" i="10"/>
  <c r="K1552" i="10"/>
  <c r="P1552" i="10"/>
  <c r="I1553" i="10"/>
  <c r="K1553" i="10"/>
  <c r="P1553" i="10"/>
  <c r="I1554" i="10"/>
  <c r="K1554" i="10"/>
  <c r="P1554" i="10"/>
  <c r="I1555" i="10"/>
  <c r="K1555" i="10"/>
  <c r="P1555" i="10"/>
  <c r="I1556" i="10"/>
  <c r="K1556" i="10"/>
  <c r="P1556" i="10"/>
  <c r="I1557" i="10"/>
  <c r="K1557" i="10"/>
  <c r="P1557" i="10"/>
  <c r="I1558" i="10"/>
  <c r="K1558" i="10"/>
  <c r="P1558" i="10"/>
  <c r="I1559" i="10"/>
  <c r="K1559" i="10"/>
  <c r="P1559" i="10"/>
  <c r="I1560" i="10"/>
  <c r="K1560" i="10"/>
  <c r="P1560" i="10"/>
  <c r="I1561" i="10"/>
  <c r="K1561" i="10"/>
  <c r="P1561" i="10"/>
  <c r="I1562" i="10"/>
  <c r="K1562" i="10"/>
  <c r="P1562" i="10"/>
  <c r="I1563" i="10"/>
  <c r="K1563" i="10"/>
  <c r="P1563" i="10"/>
  <c r="I1564" i="10"/>
  <c r="K1564" i="10"/>
  <c r="P1564" i="10"/>
  <c r="I1565" i="10"/>
  <c r="K1565" i="10"/>
  <c r="P1565" i="10"/>
  <c r="I1566" i="10"/>
  <c r="K1566" i="10"/>
  <c r="P1566" i="10"/>
  <c r="I1567" i="10"/>
  <c r="K1567" i="10"/>
  <c r="P1567" i="10"/>
  <c r="I1568" i="10"/>
  <c r="K1568" i="10"/>
  <c r="P1568" i="10"/>
  <c r="I1569" i="10"/>
  <c r="K1569" i="10"/>
  <c r="P1569" i="10"/>
  <c r="I1570" i="10"/>
  <c r="K1570" i="10"/>
  <c r="P1570" i="10"/>
  <c r="I1571" i="10"/>
  <c r="K1571" i="10"/>
  <c r="P1571" i="10"/>
  <c r="I1572" i="10"/>
  <c r="K1572" i="10"/>
  <c r="P1572" i="10"/>
  <c r="I1573" i="10"/>
  <c r="K1573" i="10"/>
  <c r="P1573" i="10"/>
  <c r="I1574" i="10"/>
  <c r="K1574" i="10"/>
  <c r="P1574" i="10"/>
  <c r="I1575" i="10"/>
  <c r="K1575" i="10"/>
  <c r="P1575" i="10"/>
  <c r="I1576" i="10"/>
  <c r="K1576" i="10"/>
  <c r="P1576" i="10"/>
  <c r="I1577" i="10"/>
  <c r="K1577" i="10"/>
  <c r="P1577" i="10"/>
  <c r="I1578" i="10"/>
  <c r="K1578" i="10"/>
  <c r="P1578" i="10"/>
  <c r="I1579" i="10"/>
  <c r="K1579" i="10"/>
  <c r="P1579" i="10"/>
  <c r="I1580" i="10"/>
  <c r="K1580" i="10"/>
  <c r="P1580" i="10"/>
  <c r="I1581" i="10"/>
  <c r="K1581" i="10"/>
  <c r="P1581" i="10"/>
  <c r="I1582" i="10"/>
  <c r="K1582" i="10"/>
  <c r="P1582" i="10"/>
  <c r="I1583" i="10"/>
  <c r="K1583" i="10"/>
  <c r="P1583" i="10"/>
  <c r="I1584" i="10"/>
  <c r="K1584" i="10"/>
  <c r="P1584" i="10"/>
  <c r="I1585" i="10"/>
  <c r="K1585" i="10"/>
  <c r="P1585" i="10"/>
  <c r="I1586" i="10"/>
  <c r="K1586" i="10"/>
  <c r="P1586" i="10"/>
  <c r="I1587" i="10"/>
  <c r="K1587" i="10"/>
  <c r="P1587" i="10"/>
  <c r="I1588" i="10"/>
  <c r="K1588" i="10"/>
  <c r="P1588" i="10"/>
  <c r="I1589" i="10"/>
  <c r="K1589" i="10"/>
  <c r="P1589" i="10"/>
  <c r="I1590" i="10"/>
  <c r="K1590" i="10"/>
  <c r="P1590" i="10"/>
  <c r="I1591" i="10"/>
  <c r="K1591" i="10"/>
  <c r="P1591" i="10"/>
  <c r="I1592" i="10"/>
  <c r="K1592" i="10"/>
  <c r="P1592" i="10"/>
  <c r="I1593" i="10"/>
  <c r="K1593" i="10"/>
  <c r="P1593" i="10"/>
  <c r="I1594" i="10"/>
  <c r="K1594" i="10"/>
  <c r="P1594" i="10"/>
  <c r="I1595" i="10"/>
  <c r="K1595" i="10"/>
  <c r="P1595" i="10"/>
  <c r="I1596" i="10"/>
  <c r="K1596" i="10"/>
  <c r="P1596" i="10"/>
  <c r="I1597" i="10"/>
  <c r="K1597" i="10"/>
  <c r="P1597" i="10"/>
  <c r="I1598" i="10"/>
  <c r="K1598" i="10"/>
  <c r="P1598" i="10"/>
  <c r="P1599" i="10"/>
  <c r="P1600" i="10"/>
  <c r="P1601" i="10"/>
  <c r="P1602" i="10"/>
  <c r="P1603" i="10"/>
  <c r="P1604" i="10"/>
  <c r="P1605" i="10"/>
  <c r="P1606" i="10"/>
  <c r="P1607" i="10"/>
  <c r="P1608" i="10"/>
  <c r="P1609" i="10"/>
  <c r="P1610" i="10"/>
  <c r="P1611" i="10"/>
  <c r="P1612" i="10"/>
  <c r="P1613" i="10"/>
  <c r="P1614" i="10"/>
  <c r="P1615" i="10"/>
  <c r="P1616" i="10"/>
  <c r="P1617" i="10"/>
  <c r="P1618" i="10"/>
  <c r="P1619" i="10"/>
  <c r="P1620" i="10"/>
  <c r="P1621" i="10"/>
  <c r="P1622" i="10"/>
  <c r="P1623" i="10"/>
  <c r="I1624" i="10"/>
  <c r="K1624" i="10"/>
  <c r="P1624" i="10"/>
  <c r="K1625" i="10"/>
  <c r="P1625" i="10"/>
  <c r="I1626" i="10"/>
  <c r="K1626" i="10"/>
  <c r="P1626" i="10"/>
  <c r="I1627" i="10"/>
  <c r="K1627" i="10"/>
  <c r="P1627" i="10"/>
  <c r="I1628" i="10"/>
  <c r="K1628" i="10"/>
  <c r="P1628" i="10"/>
  <c r="I1629" i="10"/>
  <c r="K1629" i="10"/>
  <c r="P1629" i="10"/>
  <c r="I1630" i="10"/>
  <c r="K1630" i="10"/>
  <c r="P1630" i="10"/>
  <c r="I1631" i="10"/>
  <c r="K1631" i="10"/>
  <c r="P1631" i="10"/>
  <c r="I1632" i="10"/>
  <c r="K1632" i="10"/>
  <c r="P1632" i="10"/>
  <c r="I1633" i="10"/>
  <c r="K1633" i="10"/>
  <c r="P1633" i="10"/>
  <c r="I1634" i="10"/>
  <c r="K1634" i="10"/>
  <c r="P1634" i="10"/>
  <c r="I1635" i="10"/>
  <c r="K1635" i="10"/>
  <c r="P1635" i="10"/>
  <c r="I1636" i="10"/>
  <c r="K1636" i="10"/>
  <c r="P1636" i="10"/>
  <c r="I1637" i="10"/>
  <c r="K1637" i="10"/>
  <c r="P1637" i="10"/>
  <c r="I1638" i="10"/>
  <c r="K1638" i="10"/>
  <c r="P1638" i="10"/>
  <c r="I1639" i="10"/>
  <c r="K1639" i="10"/>
  <c r="P1639" i="10"/>
  <c r="I1640" i="10"/>
  <c r="K1640" i="10"/>
  <c r="P1640" i="10"/>
  <c r="I1641" i="10"/>
  <c r="K1641" i="10"/>
  <c r="P1641" i="10"/>
  <c r="I1642" i="10"/>
  <c r="K1642" i="10"/>
  <c r="P1642" i="10"/>
  <c r="I1643" i="10"/>
  <c r="K1643" i="10"/>
  <c r="P1643" i="10"/>
  <c r="I1644" i="10"/>
  <c r="K1644" i="10"/>
  <c r="P1644" i="10"/>
  <c r="I1645" i="10"/>
  <c r="K1645" i="10"/>
  <c r="P1645" i="10"/>
  <c r="I1646" i="10"/>
  <c r="K1646" i="10"/>
  <c r="P1646" i="10"/>
  <c r="I1647" i="10"/>
  <c r="K1647" i="10"/>
  <c r="P1647" i="10"/>
  <c r="I1648" i="10"/>
  <c r="K1648" i="10"/>
  <c r="P1648" i="10"/>
  <c r="I1649" i="10"/>
  <c r="K1649" i="10"/>
  <c r="P1649" i="10"/>
  <c r="I1650" i="10"/>
  <c r="K1650" i="10"/>
  <c r="P1650" i="10"/>
  <c r="I1651" i="10"/>
  <c r="K1651" i="10"/>
  <c r="P1651" i="10"/>
  <c r="I1652" i="10"/>
  <c r="K1652" i="10"/>
  <c r="P1652" i="10"/>
  <c r="I1653" i="10"/>
  <c r="K1653" i="10"/>
  <c r="P1653" i="10"/>
  <c r="I1654" i="10"/>
  <c r="K1654" i="10"/>
  <c r="P1654" i="10"/>
  <c r="I1655" i="10"/>
  <c r="K1655" i="10"/>
  <c r="P1655" i="10"/>
  <c r="I1656" i="10"/>
  <c r="K1656" i="10"/>
  <c r="P1656" i="10"/>
  <c r="I1657" i="10"/>
  <c r="K1657" i="10"/>
  <c r="P1657" i="10"/>
  <c r="I1658" i="10"/>
  <c r="K1658" i="10"/>
  <c r="P1658" i="10"/>
  <c r="I1659" i="10"/>
  <c r="K1659" i="10"/>
  <c r="P1659" i="10"/>
  <c r="I1660" i="10"/>
  <c r="K1660" i="10"/>
  <c r="P1660" i="10"/>
  <c r="I1661" i="10"/>
  <c r="K1661" i="10"/>
  <c r="P1661" i="10"/>
  <c r="I1662" i="10"/>
  <c r="K1662" i="10"/>
  <c r="P1662" i="10"/>
  <c r="I1663" i="10"/>
  <c r="K1663" i="10"/>
  <c r="P1663" i="10"/>
  <c r="I1664" i="10"/>
  <c r="K1664" i="10"/>
  <c r="P1664" i="10"/>
  <c r="I1665" i="10"/>
  <c r="K1665" i="10"/>
  <c r="P1665" i="10"/>
  <c r="I1666" i="10"/>
  <c r="K1666" i="10"/>
  <c r="P1666" i="10"/>
  <c r="I1667" i="10"/>
  <c r="K1667" i="10"/>
  <c r="P1667" i="10"/>
  <c r="I1668" i="10"/>
  <c r="K1668" i="10"/>
  <c r="P1668" i="10"/>
  <c r="I1669" i="10"/>
  <c r="K1669" i="10"/>
  <c r="P1669" i="10"/>
  <c r="I1670" i="10"/>
  <c r="K1670" i="10"/>
  <c r="P1670" i="10"/>
  <c r="I1671" i="10"/>
  <c r="K1671" i="10"/>
  <c r="P1671" i="10"/>
  <c r="I1672" i="10"/>
  <c r="K1672" i="10"/>
  <c r="P1672" i="10"/>
  <c r="I1673" i="10"/>
  <c r="K1673" i="10"/>
  <c r="P1673" i="10"/>
  <c r="I1674" i="10"/>
  <c r="K1674" i="10"/>
  <c r="P1674" i="10"/>
  <c r="I1675" i="10"/>
  <c r="K1675" i="10"/>
  <c r="P1675" i="10"/>
  <c r="I1676" i="10"/>
  <c r="K1676" i="10"/>
  <c r="P1676" i="10"/>
  <c r="I1677" i="10"/>
  <c r="K1677" i="10"/>
  <c r="P1677" i="10"/>
  <c r="I1678" i="10"/>
  <c r="K1678" i="10"/>
  <c r="P1678" i="10"/>
  <c r="I1679" i="10"/>
  <c r="K1679" i="10"/>
  <c r="P1679" i="10"/>
  <c r="I1680" i="10"/>
  <c r="K1680" i="10"/>
  <c r="P1680" i="10"/>
  <c r="I1681" i="10"/>
  <c r="K1681" i="10"/>
  <c r="P1681" i="10"/>
  <c r="I1682" i="10"/>
  <c r="K1682" i="10"/>
  <c r="P1682" i="10"/>
  <c r="I1683" i="10"/>
  <c r="K1683" i="10"/>
  <c r="P1683" i="10"/>
  <c r="I1684" i="10"/>
  <c r="K1684" i="10"/>
  <c r="P1684" i="10"/>
  <c r="I1685" i="10"/>
  <c r="K1685" i="10"/>
  <c r="P1685" i="10"/>
  <c r="I1686" i="10"/>
  <c r="K1686" i="10"/>
  <c r="P1686" i="10"/>
  <c r="I1687" i="10"/>
  <c r="K1687" i="10"/>
  <c r="P1687" i="10"/>
  <c r="I1688" i="10"/>
  <c r="K1688" i="10"/>
  <c r="P1688" i="10"/>
  <c r="I1689" i="10"/>
  <c r="K1689" i="10"/>
  <c r="P1689" i="10"/>
  <c r="I1690" i="10"/>
  <c r="K1690" i="10"/>
  <c r="P1690" i="10"/>
  <c r="I1691" i="10"/>
  <c r="K1691" i="10"/>
  <c r="P1691" i="10"/>
  <c r="I1692" i="10"/>
  <c r="K1692" i="10"/>
  <c r="P1692" i="10"/>
  <c r="I1693" i="10"/>
  <c r="K1693" i="10"/>
  <c r="P1693" i="10"/>
  <c r="I1694" i="10"/>
  <c r="K1694" i="10"/>
  <c r="P1694" i="10"/>
  <c r="I1695" i="10"/>
  <c r="K1695" i="10"/>
  <c r="P1695" i="10"/>
  <c r="I1696" i="10"/>
  <c r="K1696" i="10"/>
  <c r="P1696" i="10"/>
  <c r="P1697" i="10"/>
  <c r="P1698" i="10"/>
  <c r="P1699" i="10"/>
  <c r="P1700" i="10"/>
  <c r="P1701" i="10"/>
  <c r="P1702" i="10"/>
  <c r="P1703" i="10"/>
  <c r="P1704" i="10"/>
  <c r="P1705" i="10"/>
  <c r="P1706" i="10"/>
  <c r="P1707" i="10"/>
  <c r="P1708" i="10"/>
  <c r="P1709" i="10"/>
  <c r="P1710" i="10"/>
  <c r="P1711" i="10"/>
  <c r="P1712" i="10"/>
  <c r="P1713" i="10"/>
  <c r="P1714" i="10"/>
  <c r="P1715" i="10"/>
  <c r="P1716" i="10"/>
  <c r="P1717" i="10"/>
  <c r="P1718" i="10"/>
  <c r="P1719" i="10"/>
  <c r="P1720" i="10"/>
  <c r="I1721" i="10"/>
  <c r="K1721" i="10"/>
  <c r="P1721" i="10"/>
  <c r="P1722" i="10"/>
  <c r="P1723" i="10"/>
  <c r="P1724" i="10"/>
  <c r="P1725" i="10"/>
  <c r="P1726" i="10"/>
  <c r="P1727" i="10"/>
  <c r="P1728" i="10"/>
  <c r="P1729" i="10"/>
  <c r="P1730" i="10"/>
  <c r="P1731" i="10"/>
  <c r="P1732" i="10"/>
  <c r="I1733" i="10"/>
  <c r="K1733" i="10"/>
  <c r="P1733" i="10"/>
  <c r="P1734" i="10"/>
  <c r="I1735" i="10"/>
  <c r="K1735" i="10"/>
  <c r="P1735" i="10"/>
  <c r="I1736" i="10"/>
  <c r="K1736" i="10"/>
  <c r="P1736" i="10"/>
  <c r="I1737" i="10"/>
  <c r="K1737" i="10"/>
  <c r="P1737" i="10"/>
  <c r="I1738" i="10"/>
  <c r="K1738" i="10"/>
  <c r="P1738" i="10"/>
  <c r="I1739" i="10"/>
  <c r="K1739" i="10"/>
  <c r="P1739" i="10"/>
  <c r="I1740" i="10"/>
  <c r="K1740" i="10"/>
  <c r="P1740" i="10"/>
  <c r="I1741" i="10"/>
  <c r="K1741" i="10"/>
  <c r="P1741" i="10"/>
  <c r="I1742" i="10"/>
  <c r="K1742" i="10"/>
  <c r="P1742" i="10"/>
  <c r="I1743" i="10"/>
  <c r="K1743" i="10"/>
  <c r="P1743" i="10"/>
  <c r="I1744" i="10"/>
  <c r="K1744" i="10"/>
  <c r="P1744" i="10"/>
  <c r="I1745" i="10"/>
  <c r="K1745" i="10"/>
  <c r="P1745" i="10"/>
  <c r="I1746" i="10"/>
  <c r="K1746" i="10"/>
  <c r="P1746" i="10"/>
  <c r="I1747" i="10"/>
  <c r="K1747" i="10"/>
  <c r="P1747" i="10"/>
  <c r="I1748" i="10"/>
  <c r="K1748" i="10"/>
  <c r="P1748" i="10"/>
  <c r="I1749" i="10"/>
  <c r="K1749" i="10"/>
  <c r="P1749" i="10"/>
  <c r="I1750" i="10"/>
  <c r="K1750" i="10"/>
  <c r="P1750" i="10"/>
  <c r="I1751" i="10"/>
  <c r="K1751" i="10"/>
  <c r="P1751" i="10"/>
  <c r="I1752" i="10"/>
  <c r="K1752" i="10"/>
  <c r="P1752" i="10"/>
  <c r="I1753" i="10"/>
  <c r="K1753" i="10"/>
  <c r="P1753" i="10"/>
  <c r="I1754" i="10"/>
  <c r="K1754" i="10"/>
  <c r="P1754" i="10"/>
  <c r="I1755" i="10"/>
  <c r="K1755" i="10"/>
  <c r="P1755" i="10"/>
  <c r="I1756" i="10"/>
  <c r="K1756" i="10"/>
  <c r="P1756" i="10"/>
  <c r="I1757" i="10"/>
  <c r="K1757" i="10"/>
  <c r="P1757" i="10"/>
  <c r="I1758" i="10"/>
  <c r="K1758" i="10"/>
  <c r="P1758" i="10"/>
  <c r="I1759" i="10"/>
  <c r="K1759" i="10"/>
  <c r="P1759" i="10"/>
  <c r="I1760" i="10"/>
  <c r="K1760" i="10"/>
  <c r="P1760" i="10"/>
  <c r="I1761" i="10"/>
  <c r="K1761" i="10"/>
  <c r="P1761" i="10"/>
  <c r="I1762" i="10"/>
  <c r="K1762" i="10"/>
  <c r="P1762" i="10"/>
  <c r="I1763" i="10"/>
  <c r="K1763" i="10"/>
  <c r="P1763" i="10"/>
  <c r="I1764" i="10"/>
  <c r="K1764" i="10"/>
  <c r="P1764" i="10"/>
  <c r="I1765" i="10"/>
  <c r="K1765" i="10"/>
  <c r="P1765" i="10"/>
  <c r="I1766" i="10"/>
  <c r="K1766" i="10"/>
  <c r="P1766" i="10"/>
  <c r="I1767" i="10"/>
  <c r="K1767" i="10"/>
  <c r="P1767" i="10"/>
  <c r="I1768" i="10"/>
  <c r="K1768" i="10"/>
  <c r="P1768" i="10"/>
  <c r="I1769" i="10"/>
  <c r="K1769" i="10"/>
  <c r="P1769" i="10"/>
  <c r="I1770" i="10"/>
  <c r="K1770" i="10"/>
  <c r="P1770" i="10"/>
  <c r="I1771" i="10"/>
  <c r="K1771" i="10"/>
  <c r="P1771" i="10"/>
  <c r="I1772" i="10"/>
  <c r="K1772" i="10"/>
  <c r="P1772" i="10"/>
  <c r="I1773" i="10"/>
  <c r="K1773" i="10"/>
  <c r="P1773" i="10"/>
  <c r="I1774" i="10"/>
  <c r="K1774" i="10"/>
  <c r="P1774" i="10"/>
  <c r="I1775" i="10"/>
  <c r="K1775" i="10"/>
  <c r="P1775" i="10"/>
  <c r="I1776" i="10"/>
  <c r="K1776" i="10"/>
  <c r="P1776" i="10"/>
  <c r="I1777" i="10"/>
  <c r="K1777" i="10"/>
  <c r="P1777" i="10"/>
  <c r="I1778" i="10"/>
  <c r="K1778" i="10"/>
  <c r="P1778" i="10"/>
  <c r="I1779" i="10"/>
  <c r="K1779" i="10"/>
  <c r="P1779" i="10"/>
  <c r="I1780" i="10"/>
  <c r="K1780" i="10"/>
  <c r="P1780" i="10"/>
  <c r="I1781" i="10"/>
  <c r="K1781" i="10"/>
  <c r="P1781" i="10"/>
  <c r="I1782" i="10"/>
  <c r="K1782" i="10"/>
  <c r="P1782" i="10"/>
  <c r="I1783" i="10"/>
  <c r="K1783" i="10"/>
  <c r="P1783" i="10"/>
  <c r="I1784" i="10"/>
  <c r="K1784" i="10"/>
  <c r="P1784" i="10"/>
  <c r="I1785" i="10"/>
  <c r="K1785" i="10"/>
  <c r="P1785" i="10"/>
  <c r="I1786" i="10"/>
  <c r="K1786" i="10"/>
  <c r="P1786" i="10"/>
  <c r="I1787" i="10"/>
  <c r="K1787" i="10"/>
  <c r="P1787" i="10"/>
  <c r="I1788" i="10"/>
  <c r="K1788" i="10"/>
  <c r="P1788" i="10"/>
  <c r="I1789" i="10"/>
  <c r="K1789" i="10"/>
  <c r="P1789" i="10"/>
  <c r="I1790" i="10"/>
  <c r="K1790" i="10"/>
  <c r="P1790" i="10"/>
  <c r="I1791" i="10"/>
  <c r="K1791" i="10"/>
  <c r="P1791" i="10"/>
  <c r="I1792" i="10"/>
  <c r="K1792" i="10"/>
  <c r="P1792" i="10"/>
  <c r="I1793" i="10"/>
  <c r="K1793" i="10"/>
  <c r="P1793" i="10"/>
  <c r="I1794" i="10"/>
  <c r="K1794" i="10"/>
  <c r="P1794" i="10"/>
  <c r="I1795" i="10"/>
  <c r="K1795" i="10"/>
  <c r="P1795" i="10"/>
  <c r="I1796" i="10"/>
  <c r="K1796" i="10"/>
  <c r="P1796" i="10"/>
  <c r="I1797" i="10"/>
  <c r="K1797" i="10"/>
  <c r="P1797" i="10"/>
  <c r="I1798" i="10"/>
  <c r="K1798" i="10"/>
  <c r="P1798" i="10"/>
  <c r="I1799" i="10"/>
  <c r="K1799" i="10"/>
  <c r="P1799" i="10"/>
  <c r="I1800" i="10"/>
  <c r="K1800" i="10"/>
  <c r="P1800" i="10"/>
  <c r="I1801" i="10"/>
  <c r="K1801" i="10"/>
  <c r="P1801" i="10"/>
  <c r="I1802" i="10"/>
  <c r="K1802" i="10"/>
  <c r="P1802" i="10"/>
  <c r="I1803" i="10"/>
  <c r="K1803" i="10"/>
  <c r="P1803" i="10"/>
  <c r="I1804" i="10"/>
  <c r="K1804" i="10"/>
  <c r="P1804" i="10"/>
  <c r="I1805" i="10"/>
  <c r="K1805" i="10"/>
  <c r="P1805" i="10"/>
  <c r="I1806" i="10"/>
  <c r="K1806" i="10"/>
  <c r="P1806" i="10"/>
  <c r="I1807" i="10"/>
  <c r="K1807" i="10"/>
  <c r="P1807" i="10"/>
  <c r="I1808" i="10"/>
  <c r="K1808" i="10"/>
  <c r="P1808" i="10"/>
  <c r="I1809" i="10"/>
  <c r="K1809" i="10"/>
  <c r="P1809" i="10"/>
  <c r="I1810" i="10"/>
  <c r="K1810" i="10"/>
  <c r="P1810" i="10"/>
  <c r="I1811" i="10"/>
  <c r="K1811" i="10"/>
  <c r="P1811" i="10"/>
  <c r="I1812" i="10"/>
  <c r="K1812" i="10"/>
  <c r="P1812" i="10"/>
  <c r="I1813" i="10"/>
  <c r="K1813" i="10"/>
  <c r="P1813" i="10"/>
  <c r="I1814" i="10"/>
  <c r="K1814" i="10"/>
  <c r="P1814" i="10"/>
  <c r="I1815" i="10"/>
  <c r="K1815" i="10"/>
  <c r="P1815" i="10"/>
  <c r="I1816" i="10"/>
  <c r="K1816" i="10"/>
  <c r="P1816" i="10"/>
  <c r="I1817" i="10"/>
  <c r="K1817" i="10"/>
  <c r="P1817" i="10"/>
  <c r="I1818" i="10"/>
  <c r="K1818" i="10"/>
  <c r="P1818" i="10"/>
  <c r="I1819" i="10"/>
  <c r="K1819" i="10"/>
  <c r="P1819" i="10"/>
  <c r="I1820" i="10"/>
  <c r="K1820" i="10"/>
  <c r="P1820" i="10"/>
  <c r="I1821" i="10"/>
  <c r="K1821" i="10"/>
  <c r="P1821" i="10"/>
  <c r="I1822" i="10"/>
  <c r="K1822" i="10"/>
  <c r="P1822" i="10"/>
  <c r="I1823" i="10"/>
  <c r="K1823" i="10"/>
  <c r="P1823" i="10"/>
  <c r="I1824" i="10"/>
  <c r="K1824" i="10"/>
  <c r="P1824" i="10"/>
  <c r="I1825" i="10"/>
  <c r="K1825" i="10"/>
  <c r="P1825" i="10"/>
  <c r="I1826" i="10"/>
  <c r="K1826" i="10"/>
  <c r="P1826" i="10"/>
  <c r="I1827" i="10"/>
  <c r="K1827" i="10"/>
  <c r="P1827" i="10"/>
  <c r="I1828" i="10"/>
  <c r="K1828" i="10"/>
  <c r="P1828" i="10"/>
  <c r="I1829" i="10"/>
  <c r="K1829" i="10"/>
  <c r="P1829" i="10"/>
  <c r="I1830" i="10"/>
  <c r="K1830" i="10"/>
  <c r="P1830" i="10"/>
  <c r="I1831" i="10"/>
  <c r="K1831" i="10"/>
  <c r="P1831" i="10"/>
  <c r="I1832" i="10"/>
  <c r="K1832" i="10"/>
  <c r="P1832" i="10"/>
  <c r="I1833" i="10"/>
  <c r="K1833" i="10"/>
  <c r="P1833" i="10"/>
  <c r="I1834" i="10"/>
  <c r="K1834" i="10"/>
  <c r="P1834" i="10"/>
  <c r="I1835" i="10"/>
  <c r="K1835" i="10"/>
  <c r="P1835" i="10"/>
  <c r="I1836" i="10"/>
  <c r="K1836" i="10"/>
  <c r="P1836" i="10"/>
  <c r="I1837" i="10"/>
  <c r="K1837" i="10"/>
  <c r="P1837" i="10"/>
  <c r="I1838" i="10"/>
  <c r="K1838" i="10"/>
  <c r="P1838" i="10"/>
  <c r="I1839" i="10"/>
  <c r="K1839" i="10"/>
  <c r="P1839" i="10"/>
  <c r="I1840" i="10"/>
  <c r="K1840" i="10"/>
  <c r="P1840" i="10"/>
  <c r="I1841" i="10"/>
  <c r="K1841" i="10"/>
  <c r="P1841" i="10"/>
  <c r="I1842" i="10"/>
  <c r="K1842" i="10"/>
  <c r="P1842" i="10"/>
  <c r="I1843" i="10"/>
  <c r="K1843" i="10"/>
  <c r="P1843" i="10"/>
  <c r="I1844" i="10"/>
  <c r="K1844" i="10"/>
  <c r="P1844" i="10"/>
  <c r="I1845" i="10"/>
  <c r="K1845" i="10"/>
  <c r="P1845" i="10"/>
  <c r="I1846" i="10"/>
  <c r="K1846" i="10"/>
  <c r="P1846" i="10"/>
  <c r="I1847" i="10"/>
  <c r="K1847" i="10"/>
  <c r="P1847" i="10"/>
  <c r="I1848" i="10"/>
  <c r="K1848" i="10"/>
  <c r="P1848" i="10"/>
  <c r="I1849" i="10"/>
  <c r="K1849" i="10"/>
  <c r="P1849" i="10"/>
  <c r="I1850" i="10"/>
  <c r="K1850" i="10"/>
  <c r="P1850" i="10"/>
  <c r="I1851" i="10"/>
  <c r="K1851" i="10"/>
  <c r="P1851" i="10"/>
  <c r="I1852" i="10"/>
  <c r="K1852" i="10"/>
  <c r="P1852" i="10"/>
  <c r="I1853" i="10"/>
  <c r="K1853" i="10"/>
  <c r="P1853" i="10"/>
  <c r="I1854" i="10"/>
  <c r="K1854" i="10"/>
  <c r="P1854" i="10"/>
  <c r="I1855" i="10"/>
  <c r="K1855" i="10"/>
  <c r="P1855" i="10"/>
  <c r="I1856" i="10"/>
  <c r="K1856" i="10"/>
  <c r="P1856" i="10"/>
  <c r="I1857" i="10"/>
  <c r="K1857" i="10"/>
  <c r="P1857" i="10"/>
  <c r="I1858" i="10"/>
  <c r="K1858" i="10"/>
  <c r="P1858" i="10"/>
  <c r="I1859" i="10"/>
  <c r="K1859" i="10"/>
  <c r="P1859" i="10"/>
  <c r="I1860" i="10"/>
  <c r="K1860" i="10"/>
  <c r="P1860" i="10"/>
  <c r="I1861" i="10"/>
  <c r="K1861" i="10"/>
  <c r="P1861" i="10"/>
  <c r="I1862" i="10"/>
  <c r="K1862" i="10"/>
  <c r="P1862" i="10"/>
  <c r="I1863" i="10"/>
  <c r="K1863" i="10"/>
  <c r="P1863" i="10"/>
  <c r="I1864" i="10"/>
  <c r="K1864" i="10"/>
  <c r="P1864" i="10"/>
  <c r="I1865" i="10"/>
  <c r="K1865" i="10"/>
  <c r="P1865" i="10"/>
  <c r="I1866" i="10"/>
  <c r="K1866" i="10"/>
  <c r="P1866" i="10"/>
  <c r="I1867" i="10"/>
  <c r="K1867" i="10"/>
  <c r="P1867" i="10"/>
  <c r="I1868" i="10"/>
  <c r="K1868" i="10"/>
  <c r="P1868" i="10"/>
  <c r="I1869" i="10"/>
  <c r="K1869" i="10"/>
  <c r="P1869" i="10"/>
  <c r="I1870" i="10"/>
  <c r="K1870" i="10"/>
  <c r="P1870" i="10"/>
  <c r="I1871" i="10"/>
  <c r="K1871" i="10"/>
  <c r="P1871" i="10"/>
  <c r="I1872" i="10"/>
  <c r="K1872" i="10"/>
  <c r="P1872" i="10"/>
  <c r="I1873" i="10"/>
  <c r="K1873" i="10"/>
  <c r="P1873" i="10"/>
  <c r="I1874" i="10"/>
  <c r="K1874" i="10"/>
  <c r="P1874" i="10"/>
  <c r="I1875" i="10"/>
  <c r="K1875" i="10"/>
  <c r="P1875" i="10"/>
  <c r="I1876" i="10"/>
  <c r="K1876" i="10"/>
  <c r="P1876" i="10"/>
  <c r="I1877" i="10"/>
  <c r="K1877" i="10"/>
  <c r="P1877" i="10"/>
  <c r="I1878" i="10"/>
  <c r="K1878" i="10"/>
  <c r="P1878" i="10"/>
  <c r="I1879" i="10"/>
  <c r="K1879" i="10"/>
  <c r="P1879" i="10"/>
  <c r="I1880" i="10"/>
  <c r="K1880" i="10"/>
  <c r="P1880" i="10"/>
  <c r="I1881" i="10"/>
  <c r="K1881" i="10"/>
  <c r="P1881" i="10"/>
  <c r="I1882" i="10"/>
  <c r="K1882" i="10"/>
  <c r="P1882" i="10"/>
  <c r="I1883" i="10"/>
  <c r="K1883" i="10"/>
  <c r="P1883" i="10"/>
  <c r="I1884" i="10"/>
  <c r="K1884" i="10"/>
  <c r="P1884" i="10"/>
  <c r="I1885" i="10"/>
  <c r="K1885" i="10"/>
  <c r="P1885" i="10"/>
  <c r="I1886" i="10"/>
  <c r="K1886" i="10"/>
  <c r="P1886" i="10"/>
  <c r="I1887" i="10"/>
  <c r="K1887" i="10"/>
  <c r="P1887" i="10"/>
  <c r="I1888" i="10"/>
  <c r="K1888" i="10"/>
  <c r="P1888" i="10"/>
  <c r="I1889" i="10"/>
  <c r="K1889" i="10"/>
  <c r="P1889" i="10"/>
  <c r="I1890" i="10"/>
  <c r="K1890" i="10"/>
  <c r="P1890" i="10"/>
  <c r="I1891" i="10"/>
  <c r="K1891" i="10"/>
  <c r="P1891" i="10"/>
  <c r="I1892" i="10"/>
  <c r="K1892" i="10"/>
  <c r="P1892" i="10"/>
  <c r="I1893" i="10"/>
  <c r="K1893" i="10"/>
  <c r="P1893" i="10"/>
  <c r="I1894" i="10"/>
  <c r="K1894" i="10"/>
  <c r="P1894" i="10"/>
  <c r="I1895" i="10"/>
  <c r="K1895" i="10"/>
  <c r="P1895" i="10"/>
  <c r="I1896" i="10"/>
  <c r="K1896" i="10"/>
  <c r="P1896" i="10"/>
  <c r="P1897" i="10"/>
  <c r="P1898" i="10"/>
  <c r="P1899" i="10"/>
  <c r="P1900" i="10"/>
  <c r="P1901" i="10"/>
  <c r="P1902" i="10"/>
  <c r="P1903" i="10"/>
  <c r="P1904" i="10"/>
  <c r="I1905" i="10"/>
  <c r="K1905" i="10"/>
  <c r="P1905" i="10"/>
  <c r="P1906" i="10"/>
  <c r="P1907" i="10"/>
  <c r="P1908" i="10"/>
  <c r="P1909" i="10"/>
  <c r="P1910" i="10"/>
  <c r="P1911" i="10"/>
  <c r="P1912" i="10"/>
  <c r="P1913" i="10"/>
  <c r="P1914" i="10"/>
  <c r="P1915" i="10"/>
  <c r="P1916" i="10"/>
  <c r="P1917" i="10"/>
  <c r="P1918" i="10"/>
  <c r="P1919" i="10"/>
  <c r="P1920" i="10"/>
  <c r="P1921" i="10"/>
  <c r="P1922" i="10"/>
  <c r="P1923" i="10"/>
  <c r="P1924" i="10"/>
  <c r="P1925" i="10"/>
  <c r="P1926" i="10"/>
  <c r="P1927" i="10"/>
  <c r="P1928" i="10"/>
  <c r="P1929" i="10"/>
  <c r="P1930" i="10"/>
  <c r="P1931" i="10"/>
  <c r="P1932" i="10"/>
  <c r="P1933" i="10"/>
  <c r="P1934" i="10"/>
  <c r="P1935" i="10"/>
  <c r="P1936" i="10"/>
  <c r="P1937" i="10"/>
  <c r="P1938" i="10"/>
  <c r="P1939" i="10"/>
  <c r="P1940" i="10"/>
  <c r="P1941" i="10"/>
  <c r="P1942" i="10"/>
  <c r="P1943" i="10"/>
  <c r="P1944" i="10"/>
  <c r="P1945" i="10"/>
  <c r="P1946" i="10"/>
  <c r="P1947" i="10"/>
  <c r="P1948" i="10"/>
  <c r="P1949" i="10"/>
  <c r="P1950" i="10"/>
  <c r="P1951" i="10"/>
  <c r="P1952" i="10"/>
  <c r="P1953" i="10"/>
  <c r="P1954" i="10"/>
  <c r="P1955" i="10"/>
  <c r="P1956" i="10"/>
  <c r="P1957" i="10"/>
  <c r="P1958" i="10"/>
  <c r="P1959" i="10"/>
  <c r="P1960" i="10"/>
  <c r="P1961" i="10"/>
  <c r="P1962" i="10"/>
  <c r="P1963" i="10"/>
  <c r="P1964" i="10"/>
  <c r="P1965" i="10"/>
  <c r="I1966" i="10"/>
  <c r="K1966" i="10"/>
  <c r="P1966" i="10"/>
  <c r="P1967" i="10"/>
  <c r="P1968" i="10"/>
  <c r="P1969" i="10"/>
  <c r="P1970" i="10"/>
  <c r="P1971" i="10"/>
  <c r="P1972" i="10"/>
  <c r="P1973" i="10"/>
  <c r="P1974" i="10"/>
  <c r="P1975" i="10"/>
  <c r="P1976" i="10"/>
  <c r="P1977" i="10"/>
  <c r="P1978" i="10"/>
  <c r="I1979" i="10"/>
  <c r="K1979" i="10"/>
  <c r="P1979" i="10"/>
  <c r="P1980" i="10"/>
  <c r="P1981" i="10"/>
  <c r="P1982" i="10"/>
  <c r="P1983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I1998" i="10"/>
  <c r="K1998" i="10"/>
  <c r="P1998" i="10"/>
  <c r="I1999" i="10"/>
  <c r="K1999" i="10"/>
  <c r="P1999" i="10"/>
  <c r="I2000" i="10"/>
  <c r="K2000" i="10"/>
  <c r="P2000" i="10"/>
  <c r="I2001" i="10"/>
  <c r="K2001" i="10"/>
  <c r="P2001" i="10"/>
  <c r="P2002" i="10"/>
  <c r="P2003" i="10"/>
  <c r="P2004" i="10"/>
  <c r="P2005" i="10"/>
  <c r="P2006" i="10"/>
  <c r="P2007" i="10"/>
  <c r="P2008" i="10"/>
  <c r="I2009" i="10"/>
  <c r="K2009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I2023" i="10"/>
  <c r="K2023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I2037" i="10"/>
  <c r="K2037" i="10"/>
  <c r="P2037" i="10"/>
  <c r="P2038" i="10"/>
  <c r="P2039" i="10"/>
  <c r="P2040" i="10"/>
  <c r="P2041" i="10"/>
  <c r="P2042" i="10"/>
  <c r="P2043" i="10"/>
  <c r="P2044" i="10"/>
  <c r="P2045" i="10"/>
  <c r="P2046" i="10"/>
  <c r="P2047" i="10"/>
  <c r="P2048" i="10"/>
  <c r="P2049" i="10"/>
  <c r="P2050" i="10"/>
  <c r="P2051" i="10"/>
  <c r="P2052" i="10"/>
  <c r="P2053" i="10"/>
  <c r="I2054" i="10"/>
  <c r="K2054" i="10"/>
  <c r="P2054" i="10"/>
  <c r="I2055" i="10"/>
  <c r="K2055" i="10"/>
  <c r="P2055" i="10"/>
  <c r="I2056" i="10"/>
  <c r="K2056" i="10"/>
  <c r="P2056" i="10"/>
  <c r="I2057" i="10"/>
  <c r="K2057" i="10"/>
  <c r="P2057" i="10"/>
  <c r="I2058" i="10"/>
  <c r="K2058" i="10"/>
  <c r="P2058" i="10"/>
  <c r="I2059" i="10"/>
  <c r="K2059" i="10"/>
  <c r="P2059" i="10"/>
  <c r="I2060" i="10"/>
  <c r="K2060" i="10"/>
  <c r="P2060" i="10"/>
  <c r="I2061" i="10"/>
  <c r="K2061" i="10"/>
  <c r="P2061" i="10"/>
  <c r="I2062" i="10"/>
  <c r="K2062" i="10"/>
  <c r="P2062" i="10"/>
  <c r="I2063" i="10"/>
  <c r="K2063" i="10"/>
  <c r="P2063" i="10"/>
  <c r="I2064" i="10"/>
  <c r="K2064" i="10"/>
  <c r="P2064" i="10"/>
  <c r="I2065" i="10"/>
  <c r="K2065" i="10"/>
  <c r="P2065" i="10"/>
  <c r="I2066" i="10"/>
  <c r="K2066" i="10"/>
  <c r="P2066" i="10"/>
  <c r="I2067" i="10"/>
  <c r="K2067" i="10"/>
  <c r="P2067" i="10"/>
  <c r="I2068" i="10"/>
  <c r="K2068" i="10"/>
  <c r="P2068" i="10"/>
  <c r="I2069" i="10"/>
  <c r="K2069" i="10"/>
  <c r="P2069" i="10"/>
  <c r="I2070" i="10"/>
  <c r="K2070" i="10"/>
  <c r="P2070" i="10"/>
  <c r="I2071" i="10"/>
  <c r="K2071" i="10"/>
  <c r="P2071" i="10"/>
  <c r="I2072" i="10"/>
  <c r="K2072" i="10"/>
  <c r="P2072" i="10"/>
  <c r="I2073" i="10"/>
  <c r="K2073" i="10"/>
  <c r="P2073" i="10"/>
  <c r="I2074" i="10"/>
  <c r="K2074" i="10"/>
  <c r="P2074" i="10"/>
  <c r="I2075" i="10"/>
  <c r="K2075" i="10"/>
  <c r="P2075" i="10"/>
  <c r="I2076" i="10"/>
  <c r="K2076" i="10"/>
  <c r="P2076" i="10"/>
  <c r="I2077" i="10"/>
  <c r="K2077" i="10"/>
  <c r="P2077" i="10"/>
  <c r="I2078" i="10"/>
  <c r="K2078" i="10"/>
  <c r="P2078" i="10"/>
  <c r="I2079" i="10"/>
  <c r="K2079" i="10"/>
  <c r="P2079" i="10"/>
  <c r="I2080" i="10"/>
  <c r="K2080" i="10"/>
  <c r="P2080" i="10"/>
  <c r="I2081" i="10"/>
  <c r="K2081" i="10"/>
  <c r="P2081" i="10"/>
  <c r="I2082" i="10"/>
  <c r="K2082" i="10"/>
  <c r="P2082" i="10"/>
  <c r="I2083" i="10"/>
  <c r="K2083" i="10"/>
  <c r="P2083" i="10"/>
  <c r="I2084" i="10"/>
  <c r="K2084" i="10"/>
  <c r="P2084" i="10"/>
  <c r="I2085" i="10"/>
  <c r="K2085" i="10"/>
  <c r="P2085" i="10"/>
  <c r="I2086" i="10"/>
  <c r="K2086" i="10"/>
  <c r="P2086" i="10"/>
  <c r="I2087" i="10"/>
  <c r="K2087" i="10"/>
  <c r="P2087" i="10"/>
  <c r="I2088" i="10"/>
  <c r="K2088" i="10"/>
  <c r="P2088" i="10"/>
  <c r="I2089" i="10"/>
  <c r="K2089" i="10"/>
  <c r="P2089" i="10"/>
  <c r="I2090" i="10"/>
  <c r="K2090" i="10"/>
  <c r="P2090" i="10"/>
  <c r="I2091" i="10"/>
  <c r="K2091" i="10"/>
  <c r="P2091" i="10"/>
  <c r="I2092" i="10"/>
  <c r="K2092" i="10"/>
  <c r="P2092" i="10"/>
  <c r="I2093" i="10"/>
  <c r="K2093" i="10"/>
  <c r="P2093" i="10"/>
  <c r="I2094" i="10"/>
  <c r="K2094" i="10"/>
  <c r="P2094" i="10"/>
  <c r="I2095" i="10"/>
  <c r="K2095" i="10"/>
  <c r="P2095" i="10"/>
  <c r="I2096" i="10"/>
  <c r="K2096" i="10"/>
  <c r="P2096" i="10"/>
  <c r="I2097" i="10"/>
  <c r="K2097" i="10"/>
  <c r="P2097" i="10"/>
  <c r="I2098" i="10"/>
  <c r="K2098" i="10"/>
  <c r="P2098" i="10"/>
  <c r="I2099" i="10"/>
  <c r="K2099" i="10"/>
  <c r="P2099" i="10"/>
  <c r="I2100" i="10"/>
  <c r="K2100" i="10"/>
  <c r="P2100" i="10"/>
  <c r="I2101" i="10"/>
  <c r="K2101" i="10"/>
  <c r="P2101" i="10"/>
  <c r="I2102" i="10"/>
  <c r="K2102" i="10"/>
  <c r="P2102" i="10"/>
  <c r="I2103" i="10"/>
  <c r="K2103" i="10"/>
  <c r="P2103" i="10"/>
  <c r="I2104" i="10"/>
  <c r="K2104" i="10"/>
  <c r="P2104" i="10"/>
  <c r="I2105" i="10"/>
  <c r="K2105" i="10"/>
  <c r="P2105" i="10"/>
  <c r="I2106" i="10"/>
  <c r="K2106" i="10"/>
  <c r="P2106" i="10"/>
  <c r="I2107" i="10"/>
  <c r="K2107" i="10"/>
  <c r="P2107" i="10"/>
  <c r="I2108" i="10"/>
  <c r="K2108" i="10"/>
  <c r="P2108" i="10"/>
  <c r="I2109" i="10"/>
  <c r="K2109" i="10"/>
  <c r="P2109" i="10"/>
  <c r="I2110" i="10"/>
  <c r="K2110" i="10"/>
  <c r="P2110" i="10"/>
  <c r="I2111" i="10"/>
  <c r="K2111" i="10"/>
  <c r="P2111" i="10"/>
  <c r="I2112" i="10"/>
  <c r="K2112" i="10"/>
  <c r="P2112" i="10"/>
  <c r="I2113" i="10"/>
  <c r="K2113" i="10"/>
  <c r="P2113" i="10"/>
  <c r="I2114" i="10"/>
  <c r="K2114" i="10"/>
  <c r="P2114" i="10"/>
  <c r="I2115" i="10"/>
  <c r="K2115" i="10"/>
  <c r="P2115" i="10"/>
  <c r="I2116" i="10"/>
  <c r="K2116" i="10"/>
  <c r="P2116" i="10"/>
  <c r="I2117" i="10"/>
  <c r="K2117" i="10"/>
  <c r="P2117" i="10"/>
  <c r="I2118" i="10"/>
  <c r="K2118" i="10"/>
  <c r="P2118" i="10"/>
  <c r="I2119" i="10"/>
  <c r="K2119" i="10"/>
  <c r="P2119" i="10"/>
  <c r="I2120" i="10"/>
  <c r="K2120" i="10"/>
  <c r="P2120" i="10"/>
  <c r="I2121" i="10"/>
  <c r="K2121" i="10"/>
  <c r="P2121" i="10"/>
  <c r="I2122" i="10"/>
  <c r="K2122" i="10"/>
  <c r="P2122" i="10"/>
  <c r="I2123" i="10"/>
  <c r="K2123" i="10"/>
  <c r="P2123" i="10"/>
  <c r="I2124" i="10"/>
  <c r="K2124" i="10"/>
  <c r="P2124" i="10"/>
  <c r="I2125" i="10"/>
  <c r="K2125" i="10"/>
  <c r="P2125" i="10"/>
  <c r="I2126" i="10"/>
  <c r="K2126" i="10"/>
  <c r="P2126" i="10"/>
  <c r="I2127" i="10"/>
  <c r="K2127" i="10"/>
  <c r="P2127" i="10"/>
  <c r="I2128" i="10"/>
  <c r="K2128" i="10"/>
  <c r="P2128" i="10"/>
  <c r="I2129" i="10"/>
  <c r="K2129" i="10"/>
  <c r="P2129" i="10"/>
  <c r="I2130" i="10"/>
  <c r="K2130" i="10"/>
  <c r="P2130" i="10"/>
  <c r="I2131" i="10"/>
  <c r="K2131" i="10"/>
  <c r="P2131" i="10"/>
  <c r="I2132" i="10"/>
  <c r="K2132" i="10"/>
  <c r="P2132" i="10"/>
  <c r="I2133" i="10"/>
  <c r="K2133" i="10"/>
  <c r="P2133" i="10"/>
  <c r="I2134" i="10"/>
  <c r="K2134" i="10"/>
  <c r="P2134" i="10"/>
  <c r="I2135" i="10"/>
  <c r="K2135" i="10"/>
  <c r="P2135" i="10"/>
  <c r="I2136" i="10"/>
  <c r="K2136" i="10"/>
  <c r="P2136" i="10"/>
  <c r="I2137" i="10"/>
  <c r="K2137" i="10"/>
  <c r="P2137" i="10"/>
  <c r="I2138" i="10"/>
  <c r="K2138" i="10"/>
  <c r="P2138" i="10"/>
  <c r="I2139" i="10"/>
  <c r="K2139" i="10"/>
  <c r="P2139" i="10"/>
  <c r="I2140" i="10"/>
  <c r="K2140" i="10"/>
  <c r="P2140" i="10"/>
  <c r="I2141" i="10"/>
  <c r="K2141" i="10"/>
  <c r="P2141" i="10"/>
  <c r="I2142" i="10"/>
  <c r="K2142" i="10"/>
  <c r="P2142" i="10"/>
  <c r="I2143" i="10"/>
  <c r="K2143" i="10"/>
  <c r="P2143" i="10"/>
  <c r="I2144" i="10"/>
  <c r="K2144" i="10"/>
  <c r="P2144" i="10"/>
  <c r="I2145" i="10"/>
  <c r="K2145" i="10"/>
  <c r="P2145" i="10"/>
  <c r="I2146" i="10"/>
  <c r="K2146" i="10"/>
  <c r="P2146" i="10"/>
  <c r="I2147" i="10"/>
  <c r="K2147" i="10"/>
  <c r="P2147" i="10"/>
  <c r="I2148" i="10"/>
  <c r="K2148" i="10"/>
  <c r="P2148" i="10"/>
  <c r="I2149" i="10"/>
  <c r="K2149" i="10"/>
  <c r="P2149" i="10"/>
  <c r="I2150" i="10"/>
  <c r="K2150" i="10"/>
  <c r="P2150" i="10"/>
  <c r="I2151" i="10"/>
  <c r="K2151" i="10"/>
  <c r="P2151" i="10"/>
  <c r="I2152" i="10"/>
  <c r="K2152" i="10"/>
  <c r="P2152" i="10"/>
  <c r="I2153" i="10"/>
  <c r="K2153" i="10"/>
  <c r="P2153" i="10"/>
  <c r="I2154" i="10"/>
  <c r="K2154" i="10"/>
  <c r="P2154" i="10"/>
  <c r="I2155" i="10"/>
  <c r="K2155" i="10"/>
  <c r="P2155" i="10"/>
  <c r="I2156" i="10"/>
  <c r="K2156" i="10"/>
  <c r="P2156" i="10"/>
  <c r="I2157" i="10"/>
  <c r="K2157" i="10"/>
  <c r="P2157" i="10"/>
  <c r="I2158" i="10"/>
  <c r="K2158" i="10"/>
  <c r="P2158" i="10"/>
  <c r="I2159" i="10"/>
  <c r="K2159" i="10"/>
  <c r="P2159" i="10"/>
  <c r="I2160" i="10"/>
  <c r="K2160" i="10"/>
  <c r="P2160" i="10"/>
  <c r="I2161" i="10"/>
  <c r="K2161" i="10"/>
  <c r="P2161" i="10"/>
  <c r="I2162" i="10"/>
  <c r="K2162" i="10"/>
  <c r="P2162" i="10"/>
  <c r="I2163" i="10"/>
  <c r="K2163" i="10"/>
  <c r="P2163" i="10"/>
  <c r="I2164" i="10"/>
  <c r="K2164" i="10"/>
  <c r="P2164" i="10"/>
  <c r="I2165" i="10"/>
  <c r="K2165" i="10"/>
  <c r="P2165" i="10"/>
  <c r="I2166" i="10"/>
  <c r="K2166" i="10"/>
  <c r="P2166" i="10"/>
  <c r="I2167" i="10"/>
  <c r="K2167" i="10"/>
  <c r="P2167" i="10"/>
  <c r="I2168" i="10"/>
  <c r="K2168" i="10"/>
  <c r="P2168" i="10"/>
  <c r="I2169" i="10"/>
  <c r="K2169" i="10"/>
  <c r="P2169" i="10"/>
  <c r="I2170" i="10"/>
  <c r="K2170" i="10"/>
  <c r="P2170" i="10"/>
  <c r="I2171" i="10"/>
  <c r="K2171" i="10"/>
  <c r="P2171" i="10"/>
  <c r="I2172" i="10"/>
  <c r="K2172" i="10"/>
  <c r="P2172" i="10"/>
  <c r="I2173" i="10"/>
  <c r="K2173" i="10"/>
  <c r="P2173" i="10"/>
  <c r="I2174" i="10"/>
  <c r="K2174" i="10"/>
  <c r="P2174" i="10"/>
  <c r="I2175" i="10"/>
  <c r="K2175" i="10"/>
  <c r="P2175" i="10"/>
  <c r="I2176" i="10"/>
  <c r="K2176" i="10"/>
  <c r="P2176" i="10"/>
  <c r="I2177" i="10"/>
  <c r="K2177" i="10"/>
  <c r="P2177" i="10"/>
  <c r="I2178" i="10"/>
  <c r="K2178" i="10"/>
  <c r="P2178" i="10"/>
  <c r="I2179" i="10"/>
  <c r="K2179" i="10"/>
  <c r="P2179" i="10"/>
  <c r="I2180" i="10"/>
  <c r="K2180" i="10"/>
  <c r="P2180" i="10"/>
  <c r="I2181" i="10"/>
  <c r="K2181" i="10"/>
  <c r="P2181" i="10"/>
  <c r="I2182" i="10"/>
  <c r="K2182" i="10"/>
  <c r="P2182" i="10"/>
  <c r="I2183" i="10"/>
  <c r="K2183" i="10"/>
  <c r="P2183" i="10"/>
  <c r="I2184" i="10"/>
  <c r="K2184" i="10"/>
  <c r="P2184" i="10"/>
  <c r="I2185" i="10"/>
  <c r="K2185" i="10"/>
  <c r="P2185" i="10"/>
  <c r="I2186" i="10"/>
  <c r="K2186" i="10"/>
  <c r="P2186" i="10"/>
  <c r="I2187" i="10"/>
  <c r="K2187" i="10"/>
  <c r="P2187" i="10"/>
  <c r="I2188" i="10"/>
  <c r="K2188" i="10"/>
  <c r="P2188" i="10"/>
  <c r="I2189" i="10"/>
  <c r="K2189" i="10"/>
  <c r="P2189" i="10"/>
  <c r="I2190" i="10"/>
  <c r="K2190" i="10"/>
  <c r="P2190" i="10"/>
  <c r="I2191" i="10"/>
  <c r="K2191" i="10"/>
  <c r="P2191" i="10"/>
  <c r="I2192" i="10"/>
  <c r="K2192" i="10"/>
  <c r="P2192" i="10"/>
  <c r="I2193" i="10"/>
  <c r="K2193" i="10"/>
  <c r="P2193" i="10"/>
  <c r="I2194" i="10"/>
  <c r="K2194" i="10"/>
  <c r="P2194" i="10"/>
  <c r="I2195" i="10"/>
  <c r="K2195" i="10"/>
  <c r="P2195" i="10"/>
  <c r="I2196" i="10"/>
  <c r="K2196" i="10"/>
  <c r="P2196" i="10"/>
  <c r="I2197" i="10"/>
  <c r="K2197" i="10"/>
  <c r="P2197" i="10"/>
  <c r="I2198" i="10"/>
  <c r="K2198" i="10"/>
  <c r="P2198" i="10"/>
  <c r="I2199" i="10"/>
  <c r="K2199" i="10"/>
  <c r="P2199" i="10"/>
  <c r="I2200" i="10"/>
  <c r="K2200" i="10"/>
  <c r="P2200" i="10"/>
  <c r="I2201" i="10"/>
  <c r="K2201" i="10"/>
  <c r="P2201" i="10"/>
  <c r="I2202" i="10"/>
  <c r="K2202" i="10"/>
  <c r="P2202" i="10"/>
  <c r="I2203" i="10"/>
  <c r="K2203" i="10"/>
  <c r="P2203" i="10"/>
  <c r="I2204" i="10"/>
  <c r="K2204" i="10"/>
  <c r="P2204" i="10"/>
  <c r="I2205" i="10"/>
  <c r="K2205" i="10"/>
  <c r="P2205" i="10"/>
  <c r="I2206" i="10"/>
  <c r="K2206" i="10"/>
  <c r="P2206" i="10"/>
  <c r="I2207" i="10"/>
  <c r="K2207" i="10"/>
  <c r="P2207" i="10"/>
  <c r="I2208" i="10"/>
  <c r="K2208" i="10"/>
  <c r="P2208" i="10"/>
  <c r="I2209" i="10"/>
  <c r="K2209" i="10"/>
  <c r="P2209" i="10"/>
  <c r="I2210" i="10"/>
  <c r="K2210" i="10"/>
  <c r="P2210" i="10"/>
  <c r="I2211" i="10"/>
  <c r="K2211" i="10"/>
  <c r="P2211" i="10"/>
  <c r="I2212" i="10"/>
  <c r="K2212" i="10"/>
  <c r="P2212" i="10"/>
  <c r="I2213" i="10"/>
  <c r="K2213" i="10"/>
  <c r="P2213" i="10"/>
  <c r="I2214" i="10"/>
  <c r="K2214" i="10"/>
  <c r="P2214" i="10"/>
  <c r="I2215" i="10"/>
  <c r="K2215" i="10"/>
  <c r="P2215" i="10"/>
  <c r="I2216" i="10"/>
  <c r="K2216" i="10"/>
  <c r="P2216" i="10"/>
  <c r="I2217" i="10"/>
  <c r="K2217" i="10"/>
  <c r="P2217" i="10"/>
  <c r="I2218" i="10"/>
  <c r="K2218" i="10"/>
  <c r="P2218" i="10"/>
  <c r="I2219" i="10"/>
  <c r="K2219" i="10"/>
  <c r="P2219" i="10"/>
  <c r="I2220" i="10"/>
  <c r="K2220" i="10"/>
  <c r="P2220" i="10"/>
  <c r="I2221" i="10"/>
  <c r="K2221" i="10"/>
  <c r="P2221" i="10"/>
  <c r="I2222" i="10"/>
  <c r="K2222" i="10"/>
  <c r="P2222" i="10"/>
  <c r="I2223" i="10"/>
  <c r="K2223" i="10"/>
  <c r="P2223" i="10"/>
  <c r="I2224" i="10"/>
  <c r="K2224" i="10"/>
  <c r="P2224" i="10"/>
  <c r="I2225" i="10"/>
  <c r="K2225" i="10"/>
  <c r="P2225" i="10"/>
  <c r="I2226" i="10"/>
  <c r="K2226" i="10"/>
  <c r="P2226" i="10"/>
  <c r="I2227" i="10"/>
  <c r="K2227" i="10"/>
  <c r="P2227" i="10"/>
  <c r="I2228" i="10"/>
  <c r="K2228" i="10"/>
  <c r="P2228" i="10"/>
  <c r="I2229" i="10"/>
  <c r="K2229" i="10"/>
  <c r="P2229" i="10"/>
  <c r="I2230" i="10"/>
  <c r="K2230" i="10"/>
  <c r="P2230" i="10"/>
  <c r="I2231" i="10"/>
  <c r="K2231" i="10"/>
  <c r="P2231" i="10"/>
  <c r="I2232" i="10"/>
  <c r="K2232" i="10"/>
  <c r="P2232" i="10"/>
  <c r="I2233" i="10"/>
  <c r="K2233" i="10"/>
  <c r="P2233" i="10"/>
  <c r="I2234" i="10"/>
  <c r="K2234" i="10"/>
  <c r="P2234" i="10"/>
  <c r="I2235" i="10"/>
  <c r="K2235" i="10"/>
  <c r="P2235" i="10"/>
  <c r="I2236" i="10"/>
  <c r="K2236" i="10"/>
  <c r="P2236" i="10"/>
  <c r="I2237" i="10"/>
  <c r="K2237" i="10"/>
  <c r="P2237" i="10"/>
  <c r="I2238" i="10"/>
  <c r="K2238" i="10"/>
  <c r="P2238" i="10"/>
  <c r="I2239" i="10"/>
  <c r="K2239" i="10"/>
  <c r="P2239" i="10"/>
  <c r="I2240" i="10"/>
  <c r="K2240" i="10"/>
  <c r="P2240" i="10"/>
  <c r="I2241" i="10"/>
  <c r="K2241" i="10"/>
  <c r="P2241" i="10"/>
  <c r="I2242" i="10"/>
  <c r="K2242" i="10"/>
  <c r="P2242" i="10"/>
  <c r="I2243" i="10"/>
  <c r="K2243" i="10"/>
  <c r="P2243" i="10"/>
  <c r="I2244" i="10"/>
  <c r="K2244" i="10"/>
  <c r="P2244" i="10"/>
  <c r="I2245" i="10"/>
  <c r="K2245" i="10"/>
  <c r="P2245" i="10"/>
  <c r="I2246" i="10"/>
  <c r="K2246" i="10"/>
  <c r="P2246" i="10"/>
  <c r="I2247" i="10"/>
  <c r="K2247" i="10"/>
  <c r="P2247" i="10"/>
  <c r="I2248" i="10"/>
  <c r="K2248" i="10"/>
  <c r="P2248" i="10"/>
  <c r="I2249" i="10"/>
  <c r="K2249" i="10"/>
  <c r="P2249" i="10"/>
  <c r="I2250" i="10"/>
  <c r="K2250" i="10"/>
  <c r="P2250" i="10"/>
  <c r="I2251" i="10"/>
  <c r="K2251" i="10"/>
  <c r="P2251" i="10"/>
  <c r="I2252" i="10"/>
  <c r="K2252" i="10"/>
  <c r="P2252" i="10"/>
  <c r="I2253" i="10"/>
  <c r="K2253" i="10"/>
  <c r="P2253" i="10"/>
  <c r="I2254" i="10"/>
  <c r="K2254" i="10"/>
  <c r="P2254" i="10"/>
  <c r="I2255" i="10"/>
  <c r="K2255" i="10"/>
  <c r="P2255" i="10"/>
  <c r="I2256" i="10"/>
  <c r="K2256" i="10"/>
  <c r="P2256" i="10"/>
  <c r="I2257" i="10"/>
  <c r="K2257" i="10"/>
  <c r="P2257" i="10"/>
  <c r="I2258" i="10"/>
  <c r="K2258" i="10"/>
  <c r="P2258" i="10"/>
  <c r="I2259" i="10"/>
  <c r="K2259" i="10"/>
  <c r="P2259" i="10"/>
  <c r="I2260" i="10"/>
  <c r="K2260" i="10"/>
  <c r="P2260" i="10"/>
  <c r="I2261" i="10"/>
  <c r="K2261" i="10"/>
  <c r="P2261" i="10"/>
  <c r="I2262" i="10"/>
  <c r="K2262" i="10"/>
  <c r="P2262" i="10"/>
  <c r="I2263" i="10"/>
  <c r="K2263" i="10"/>
  <c r="P2263" i="10"/>
  <c r="I2264" i="10"/>
  <c r="K2264" i="10"/>
  <c r="P2264" i="10"/>
  <c r="I2265" i="10"/>
  <c r="K2265" i="10"/>
  <c r="P2265" i="10"/>
  <c r="I2266" i="10"/>
  <c r="K2266" i="10"/>
  <c r="P2266" i="10"/>
  <c r="I2267" i="10"/>
  <c r="K2267" i="10"/>
  <c r="P2267" i="10"/>
  <c r="I2268" i="10"/>
  <c r="K2268" i="10"/>
  <c r="P2268" i="10"/>
  <c r="I2269" i="10"/>
  <c r="K2269" i="10"/>
  <c r="P2269" i="10"/>
  <c r="I2270" i="10"/>
  <c r="K2270" i="10"/>
  <c r="P2270" i="10"/>
  <c r="I2271" i="10"/>
  <c r="K2271" i="10"/>
  <c r="P2271" i="10"/>
  <c r="I2272" i="10"/>
  <c r="K2272" i="10"/>
  <c r="P2272" i="10"/>
  <c r="I2273" i="10"/>
  <c r="K2273" i="10"/>
  <c r="P2273" i="10"/>
  <c r="I2274" i="10"/>
  <c r="K2274" i="10"/>
  <c r="P2274" i="10"/>
  <c r="I2275" i="10"/>
  <c r="K2275" i="10"/>
  <c r="P2275" i="10"/>
  <c r="I2276" i="10"/>
  <c r="K2276" i="10"/>
  <c r="P2276" i="10"/>
  <c r="I2277" i="10"/>
  <c r="K2277" i="10"/>
  <c r="P2277" i="10"/>
  <c r="I2278" i="10"/>
  <c r="K2278" i="10"/>
  <c r="P2278" i="10"/>
  <c r="I2279" i="10"/>
  <c r="K2279" i="10"/>
  <c r="P2279" i="10"/>
  <c r="I2280" i="10"/>
  <c r="K2280" i="10"/>
  <c r="P2280" i="10"/>
  <c r="I2281" i="10"/>
  <c r="K2281" i="10"/>
  <c r="P2281" i="10"/>
  <c r="I2282" i="10"/>
  <c r="K2282" i="10"/>
  <c r="P2282" i="10"/>
  <c r="I2283" i="10"/>
  <c r="K2283" i="10"/>
  <c r="P2283" i="10"/>
  <c r="I2284" i="10"/>
  <c r="K2284" i="10"/>
  <c r="P2284" i="10"/>
  <c r="I2285" i="10"/>
  <c r="K2285" i="10"/>
  <c r="P2285" i="10"/>
  <c r="I2286" i="10"/>
  <c r="K2286" i="10"/>
  <c r="P2286" i="10"/>
  <c r="I2287" i="10"/>
  <c r="K2287" i="10"/>
  <c r="P2287" i="10"/>
  <c r="I2288" i="10"/>
  <c r="K2288" i="10"/>
  <c r="P2288" i="10"/>
  <c r="I2289" i="10"/>
  <c r="K2289" i="10"/>
  <c r="P2289" i="10"/>
  <c r="I2290" i="10"/>
  <c r="K2290" i="10"/>
  <c r="P2290" i="10"/>
  <c r="I2291" i="10"/>
  <c r="K2291" i="10"/>
  <c r="P2291" i="10"/>
  <c r="I2292" i="10"/>
  <c r="K2292" i="10"/>
  <c r="P2292" i="10"/>
  <c r="I2293" i="10"/>
  <c r="K2293" i="10"/>
  <c r="P2293" i="10"/>
  <c r="I2294" i="10"/>
  <c r="K2294" i="10"/>
  <c r="P2294" i="10"/>
  <c r="I2295" i="10"/>
  <c r="K2295" i="10"/>
  <c r="P2295" i="10"/>
  <c r="I2296" i="10"/>
  <c r="K2296" i="10"/>
  <c r="P2296" i="10"/>
  <c r="I2297" i="10"/>
  <c r="K2297" i="10"/>
  <c r="P2297" i="10"/>
  <c r="I2298" i="10"/>
  <c r="K2298" i="10"/>
  <c r="P2298" i="10"/>
  <c r="I2299" i="10"/>
  <c r="K2299" i="10"/>
  <c r="P2299" i="10"/>
  <c r="I2300" i="10"/>
  <c r="K2300" i="10"/>
  <c r="P2300" i="10"/>
  <c r="I2301" i="10"/>
  <c r="K2301" i="10"/>
  <c r="P2301" i="10"/>
  <c r="I2302" i="10"/>
  <c r="K2302" i="10"/>
  <c r="P2302" i="10"/>
  <c r="I2303" i="10"/>
  <c r="K2303" i="10"/>
  <c r="P2303" i="10"/>
  <c r="I2304" i="10"/>
  <c r="K2304" i="10"/>
  <c r="P2304" i="10"/>
  <c r="I2305" i="10"/>
  <c r="K2305" i="10"/>
  <c r="P2305" i="10"/>
  <c r="I2306" i="10"/>
  <c r="K2306" i="10"/>
  <c r="P2306" i="10"/>
  <c r="I2307" i="10"/>
  <c r="K2307" i="10"/>
  <c r="P2307" i="10"/>
  <c r="I2308" i="10"/>
  <c r="K2308" i="10"/>
  <c r="P2308" i="10"/>
  <c r="I2309" i="10"/>
  <c r="K2309" i="10"/>
  <c r="P2309" i="10"/>
  <c r="I2310" i="10"/>
  <c r="K2310" i="10"/>
  <c r="P2310" i="10"/>
  <c r="I2311" i="10"/>
  <c r="K2311" i="10"/>
  <c r="P2311" i="10"/>
  <c r="I2312" i="10"/>
  <c r="K2312" i="10"/>
  <c r="P2312" i="10"/>
  <c r="I2313" i="10"/>
  <c r="K2313" i="10"/>
  <c r="P2313" i="10"/>
  <c r="I2314" i="10"/>
  <c r="K2314" i="10"/>
  <c r="P2314" i="10"/>
  <c r="I2315" i="10"/>
  <c r="K2315" i="10"/>
  <c r="P2315" i="10"/>
  <c r="I2316" i="10"/>
  <c r="K2316" i="10"/>
  <c r="P2316" i="10"/>
  <c r="I2317" i="10"/>
  <c r="K2317" i="10"/>
  <c r="P2317" i="10"/>
  <c r="I2318" i="10"/>
  <c r="K2318" i="10"/>
  <c r="P2318" i="10"/>
  <c r="I2319" i="10"/>
  <c r="K2319" i="10"/>
  <c r="P2319" i="10"/>
  <c r="I2320" i="10"/>
  <c r="K2320" i="10"/>
  <c r="P2320" i="10"/>
  <c r="I2321" i="10"/>
  <c r="K2321" i="10"/>
  <c r="P2321" i="10"/>
  <c r="I2322" i="10"/>
  <c r="K2322" i="10"/>
  <c r="P2322" i="10"/>
  <c r="I2323" i="10"/>
  <c r="K2323" i="10"/>
  <c r="P2323" i="10"/>
  <c r="I2324" i="10"/>
  <c r="K2324" i="10"/>
  <c r="P2324" i="10"/>
  <c r="I2325" i="10"/>
  <c r="K2325" i="10"/>
  <c r="P2325" i="10"/>
  <c r="I2326" i="10"/>
  <c r="K2326" i="10"/>
  <c r="P2326" i="10"/>
  <c r="I2327" i="10"/>
  <c r="K2327" i="10"/>
  <c r="P2327" i="10"/>
  <c r="I2328" i="10"/>
  <c r="K2328" i="10"/>
  <c r="P2328" i="10"/>
  <c r="I2329" i="10"/>
  <c r="K2329" i="10"/>
  <c r="P2329" i="10"/>
  <c r="I2330" i="10"/>
  <c r="K2330" i="10"/>
  <c r="P2330" i="10"/>
  <c r="I2331" i="10"/>
  <c r="K2331" i="10"/>
  <c r="P2331" i="10"/>
  <c r="I2332" i="10"/>
  <c r="K2332" i="10"/>
  <c r="P2332" i="10"/>
  <c r="I2333" i="10"/>
  <c r="K2333" i="10"/>
  <c r="P2333" i="10"/>
  <c r="I2334" i="10"/>
  <c r="K2334" i="10"/>
  <c r="P2334" i="10"/>
  <c r="I2335" i="10"/>
  <c r="K2335" i="10"/>
  <c r="P2335" i="10"/>
  <c r="I2336" i="10"/>
  <c r="K2336" i="10"/>
  <c r="P2336" i="10"/>
  <c r="I2337" i="10"/>
  <c r="K2337" i="10"/>
  <c r="P2337" i="10"/>
  <c r="I2338" i="10"/>
  <c r="K2338" i="10"/>
  <c r="P2338" i="10"/>
  <c r="I2339" i="10"/>
  <c r="K2339" i="10"/>
  <c r="P2339" i="10"/>
  <c r="I2340" i="10"/>
  <c r="K2340" i="10"/>
  <c r="P2340" i="10"/>
  <c r="I2341" i="10"/>
  <c r="K2341" i="10"/>
  <c r="P2341" i="10"/>
  <c r="I2342" i="10"/>
  <c r="K2342" i="10"/>
  <c r="P2342" i="10"/>
  <c r="I2343" i="10"/>
  <c r="K2343" i="10"/>
  <c r="P2343" i="10"/>
  <c r="I2344" i="10"/>
  <c r="K2344" i="10"/>
  <c r="P2344" i="10"/>
  <c r="I2345" i="10"/>
  <c r="K2345" i="10"/>
  <c r="P2345" i="10"/>
  <c r="I2346" i="10"/>
  <c r="K2346" i="10"/>
  <c r="P2346" i="10"/>
  <c r="I2347" i="10"/>
  <c r="K2347" i="10"/>
  <c r="P2347" i="10"/>
  <c r="I2348" i="10"/>
  <c r="K2348" i="10"/>
  <c r="P2348" i="10"/>
  <c r="I2349" i="10"/>
  <c r="K2349" i="10"/>
  <c r="P2349" i="10"/>
  <c r="I2350" i="10"/>
  <c r="K2350" i="10"/>
  <c r="P2350" i="10"/>
  <c r="I2351" i="10"/>
  <c r="K2351" i="10"/>
  <c r="P2351" i="10"/>
  <c r="I2352" i="10"/>
  <c r="K2352" i="10"/>
  <c r="P2352" i="10"/>
  <c r="I2353" i="10"/>
  <c r="K2353" i="10"/>
  <c r="P2353" i="10"/>
  <c r="I2354" i="10"/>
  <c r="K2354" i="10"/>
  <c r="P2354" i="10"/>
  <c r="I2355" i="10"/>
  <c r="K2355" i="10"/>
  <c r="P2355" i="10"/>
  <c r="I2356" i="10"/>
  <c r="K2356" i="10"/>
  <c r="P2356" i="10"/>
  <c r="I2357" i="10"/>
  <c r="K2357" i="10"/>
  <c r="P2357" i="10"/>
  <c r="I2358" i="10"/>
  <c r="K2358" i="10"/>
  <c r="P2358" i="10"/>
  <c r="I2359" i="10"/>
  <c r="K2359" i="10"/>
  <c r="P2359" i="10"/>
  <c r="I2360" i="10"/>
  <c r="K2360" i="10"/>
  <c r="P2360" i="10"/>
  <c r="I2361" i="10"/>
  <c r="K2361" i="10"/>
  <c r="P2361" i="10"/>
  <c r="I2362" i="10"/>
  <c r="K2362" i="10"/>
  <c r="P2362" i="10"/>
  <c r="I2363" i="10"/>
  <c r="K2363" i="10"/>
  <c r="P2363" i="10"/>
  <c r="I2364" i="10"/>
  <c r="K2364" i="10"/>
  <c r="P2364" i="10"/>
  <c r="I2365" i="10"/>
  <c r="K2365" i="10"/>
  <c r="P2365" i="10"/>
  <c r="I2366" i="10"/>
  <c r="K2366" i="10"/>
  <c r="P2366" i="10"/>
  <c r="I2367" i="10"/>
  <c r="K2367" i="10"/>
  <c r="P2367" i="10"/>
  <c r="I2368" i="10"/>
  <c r="K2368" i="10"/>
  <c r="P2368" i="10"/>
  <c r="I2369" i="10"/>
  <c r="K2369" i="10"/>
  <c r="P2369" i="10"/>
  <c r="I2370" i="10"/>
  <c r="K2370" i="10"/>
  <c r="P2370" i="10"/>
  <c r="I2371" i="10"/>
  <c r="K2371" i="10"/>
  <c r="P2371" i="10"/>
  <c r="I2372" i="10"/>
  <c r="K2372" i="10"/>
  <c r="P2372" i="10"/>
  <c r="I2373" i="10"/>
  <c r="K2373" i="10"/>
  <c r="P2373" i="10"/>
  <c r="I2374" i="10"/>
  <c r="K2374" i="10"/>
  <c r="P2374" i="10"/>
  <c r="I2375" i="10"/>
  <c r="K2375" i="10"/>
  <c r="P2375" i="10"/>
  <c r="I2376" i="10"/>
  <c r="K2376" i="10"/>
  <c r="P2376" i="10"/>
  <c r="I2377" i="10"/>
  <c r="K2377" i="10"/>
  <c r="P2377" i="10"/>
  <c r="I2378" i="10"/>
  <c r="K2378" i="10"/>
  <c r="P2378" i="10"/>
  <c r="I2379" i="10"/>
  <c r="K2379" i="10"/>
  <c r="P2379" i="10"/>
  <c r="I2380" i="10"/>
  <c r="K2380" i="10"/>
  <c r="P2380" i="10"/>
  <c r="I2381" i="10"/>
  <c r="K2381" i="10"/>
  <c r="P2381" i="10"/>
  <c r="I2382" i="10"/>
  <c r="K2382" i="10"/>
  <c r="P2382" i="10"/>
  <c r="I2383" i="10"/>
  <c r="K2383" i="10"/>
  <c r="P2383" i="10"/>
  <c r="I2384" i="10"/>
  <c r="K2384" i="10"/>
  <c r="P2384" i="10"/>
  <c r="I2385" i="10"/>
  <c r="K2385" i="10"/>
  <c r="P2385" i="10"/>
  <c r="I2386" i="10"/>
  <c r="K2386" i="10"/>
  <c r="P2386" i="10"/>
  <c r="I2387" i="10"/>
  <c r="K2387" i="10"/>
  <c r="P2387" i="10"/>
  <c r="I2388" i="10"/>
  <c r="K2388" i="10"/>
  <c r="P2388" i="10"/>
  <c r="I2389" i="10"/>
  <c r="K2389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I2416" i="10"/>
  <c r="K2416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I2473" i="10"/>
  <c r="K2473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I2498" i="10"/>
  <c r="K2498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I2513" i="10"/>
  <c r="K2513" i="10"/>
  <c r="P2513" i="10"/>
  <c r="I2514" i="10"/>
  <c r="K2514" i="10"/>
  <c r="P2514" i="10"/>
  <c r="I2515" i="10"/>
  <c r="K2515" i="10"/>
  <c r="P2515" i="10"/>
  <c r="I2516" i="10"/>
  <c r="K2516" i="10"/>
  <c r="P2516" i="10"/>
  <c r="I2517" i="10"/>
  <c r="K2517" i="10"/>
  <c r="P2517" i="10"/>
  <c r="I2518" i="10"/>
  <c r="K2518" i="10"/>
  <c r="P2518" i="10"/>
  <c r="I2519" i="10"/>
  <c r="K2519" i="10"/>
  <c r="P2519" i="10"/>
  <c r="I2520" i="10"/>
  <c r="K2520" i="10"/>
  <c r="P2520" i="10"/>
  <c r="I2521" i="10"/>
  <c r="K2521" i="10"/>
  <c r="P2521" i="10"/>
  <c r="I2522" i="10"/>
  <c r="K2522" i="10"/>
  <c r="P2522" i="10"/>
  <c r="I2523" i="10"/>
  <c r="K2523" i="10"/>
  <c r="P2523" i="10"/>
  <c r="I2524" i="10"/>
  <c r="K2524" i="10"/>
  <c r="P2524" i="10"/>
  <c r="I2525" i="10"/>
  <c r="K2525" i="10"/>
  <c r="P2525" i="10"/>
  <c r="I2526" i="10"/>
  <c r="K2526" i="10"/>
  <c r="P2526" i="10"/>
  <c r="I2527" i="10"/>
  <c r="K2527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I2" i="9"/>
  <c r="K2" i="9"/>
  <c r="L2" i="9"/>
  <c r="P2" i="9"/>
  <c r="I3" i="9"/>
  <c r="K3" i="9"/>
  <c r="L3" i="9"/>
  <c r="P3" i="9"/>
  <c r="I4" i="9"/>
  <c r="K4" i="9"/>
  <c r="L4" i="9"/>
  <c r="P4" i="9"/>
  <c r="I5" i="9"/>
  <c r="K5" i="9"/>
  <c r="L5" i="9"/>
  <c r="P5" i="9"/>
  <c r="I6" i="9"/>
  <c r="K6" i="9"/>
  <c r="L6" i="9"/>
  <c r="P6" i="9"/>
  <c r="L7" i="9"/>
  <c r="K7" i="9"/>
  <c r="P7" i="9"/>
  <c r="L8" i="9"/>
  <c r="P8" i="9"/>
  <c r="L9" i="9"/>
  <c r="P9" i="9"/>
  <c r="L10" i="9"/>
  <c r="P10" i="9"/>
  <c r="L11" i="9"/>
  <c r="P11" i="9"/>
  <c r="L12" i="9"/>
  <c r="P12" i="9"/>
  <c r="L13" i="9"/>
  <c r="P13" i="9"/>
  <c r="L14" i="9"/>
  <c r="P14" i="9"/>
  <c r="L15" i="9"/>
  <c r="P15" i="9"/>
  <c r="L16" i="9"/>
  <c r="P16" i="9"/>
  <c r="L17" i="9"/>
  <c r="P17" i="9"/>
  <c r="L18" i="9"/>
  <c r="P18" i="9"/>
  <c r="L19" i="9"/>
  <c r="P19" i="9"/>
  <c r="L20" i="9"/>
  <c r="P20" i="9"/>
  <c r="I21" i="9"/>
  <c r="L21" i="9"/>
  <c r="P21" i="9"/>
  <c r="I22" i="9"/>
  <c r="L22" i="9"/>
  <c r="P22" i="9"/>
  <c r="I23" i="9"/>
  <c r="L23" i="9"/>
  <c r="P23" i="9"/>
  <c r="I24" i="9"/>
  <c r="K24" i="9"/>
  <c r="L24" i="9"/>
  <c r="P24" i="9"/>
  <c r="I25" i="9"/>
  <c r="K25" i="9"/>
  <c r="L25" i="9"/>
  <c r="P25" i="9"/>
  <c r="I26" i="9"/>
  <c r="K26" i="9"/>
  <c r="L26" i="9"/>
  <c r="P26" i="9"/>
  <c r="I27" i="9"/>
  <c r="K27" i="9"/>
  <c r="L27" i="9"/>
  <c r="P27" i="9"/>
  <c r="I28" i="9"/>
  <c r="K28" i="9"/>
  <c r="L28" i="9"/>
  <c r="P28" i="9"/>
  <c r="I29" i="9"/>
  <c r="K29" i="9"/>
  <c r="L29" i="9"/>
  <c r="P29" i="9"/>
  <c r="I30" i="9"/>
  <c r="K30" i="9"/>
  <c r="L30" i="9"/>
  <c r="P30" i="9"/>
  <c r="I31" i="9"/>
  <c r="K31" i="9"/>
  <c r="L31" i="9"/>
  <c r="P31" i="9"/>
  <c r="I32" i="9"/>
  <c r="K32" i="9"/>
  <c r="L32" i="9"/>
  <c r="P32" i="9"/>
  <c r="J2" i="7"/>
  <c r="L2" i="7"/>
  <c r="N2" i="7"/>
  <c r="O2" i="7"/>
  <c r="S2" i="7"/>
  <c r="J3" i="7"/>
  <c r="L3" i="7"/>
  <c r="O3" i="7" s="1"/>
  <c r="N3" i="7"/>
  <c r="S3" i="7"/>
  <c r="J4" i="7"/>
  <c r="L4" i="7"/>
  <c r="N4" i="7"/>
  <c r="O4" i="7"/>
  <c r="S4" i="7"/>
  <c r="J5" i="7"/>
  <c r="L5" i="7"/>
  <c r="N5" i="7"/>
  <c r="O5" i="7"/>
  <c r="S5" i="7"/>
  <c r="J6" i="7"/>
  <c r="L6" i="7"/>
  <c r="O6" i="7" s="1"/>
  <c r="N6" i="7"/>
  <c r="S6" i="7"/>
  <c r="J7" i="7"/>
  <c r="L7" i="7"/>
  <c r="N7" i="7"/>
  <c r="O7" i="7"/>
  <c r="S7" i="7"/>
  <c r="J8" i="7"/>
  <c r="L8" i="7"/>
  <c r="N8" i="7"/>
  <c r="O8" i="7"/>
  <c r="S8" i="7"/>
  <c r="J9" i="7"/>
  <c r="L9" i="7"/>
  <c r="N9" i="7"/>
  <c r="O9" i="7"/>
  <c r="S9" i="7"/>
  <c r="J10" i="7"/>
  <c r="L10" i="7"/>
  <c r="N10" i="7"/>
  <c r="O10" i="7"/>
  <c r="S10" i="7"/>
  <c r="J11" i="7"/>
  <c r="L11" i="7"/>
  <c r="N11" i="7"/>
  <c r="O11" i="7"/>
  <c r="S11" i="7"/>
  <c r="J12" i="7"/>
  <c r="L12" i="7"/>
  <c r="N12" i="7"/>
  <c r="O12" i="7"/>
  <c r="S12" i="7"/>
  <c r="J13" i="7"/>
  <c r="L13" i="7"/>
  <c r="N13" i="7"/>
  <c r="O13" i="7"/>
  <c r="S13" i="7"/>
  <c r="J14" i="7"/>
  <c r="L14" i="7"/>
  <c r="N14" i="7"/>
  <c r="O14" i="7"/>
  <c r="S14" i="7"/>
  <c r="J15" i="7"/>
  <c r="L15" i="7"/>
  <c r="N15" i="7"/>
  <c r="O15" i="7"/>
  <c r="S15" i="7"/>
  <c r="J16" i="7"/>
  <c r="L16" i="7"/>
  <c r="N16" i="7"/>
  <c r="O16" i="7"/>
  <c r="S16" i="7"/>
  <c r="J17" i="7"/>
  <c r="L17" i="7"/>
  <c r="N17" i="7"/>
  <c r="O17" i="7"/>
  <c r="S17" i="7"/>
  <c r="J18" i="7"/>
  <c r="L18" i="7"/>
  <c r="N18" i="7"/>
  <c r="O18" i="7"/>
  <c r="S18" i="7"/>
  <c r="J19" i="7"/>
  <c r="L19" i="7"/>
  <c r="N19" i="7"/>
  <c r="O19" i="7"/>
  <c r="S19" i="7"/>
  <c r="J20" i="7"/>
  <c r="L20" i="7"/>
  <c r="O20" i="7" s="1"/>
  <c r="N20" i="7"/>
  <c r="S20" i="7"/>
  <c r="J21" i="7"/>
  <c r="L21" i="7"/>
  <c r="N21" i="7"/>
  <c r="O21" i="7"/>
  <c r="S21" i="7"/>
  <c r="J22" i="7"/>
  <c r="L22" i="7"/>
  <c r="N22" i="7"/>
  <c r="O22" i="7"/>
  <c r="S22" i="7"/>
  <c r="J23" i="7"/>
  <c r="L23" i="7"/>
  <c r="N23" i="7"/>
  <c r="O23" i="7"/>
  <c r="S23" i="7"/>
  <c r="J24" i="7"/>
  <c r="L24" i="7"/>
  <c r="N24" i="7"/>
  <c r="O24" i="7"/>
  <c r="S24" i="7"/>
  <c r="J25" i="7"/>
  <c r="L25" i="7"/>
  <c r="N25" i="7"/>
  <c r="O25" i="7"/>
  <c r="S25" i="7"/>
  <c r="J26" i="7"/>
  <c r="L26" i="7"/>
  <c r="N26" i="7"/>
  <c r="O26" i="7"/>
  <c r="S26" i="7"/>
  <c r="J27" i="7"/>
  <c r="L27" i="7"/>
  <c r="N27" i="7"/>
  <c r="O27" i="7"/>
  <c r="S27" i="7"/>
  <c r="J28" i="7"/>
  <c r="L28" i="7"/>
  <c r="N28" i="7"/>
  <c r="O28" i="7"/>
  <c r="S28" i="7"/>
  <c r="J29" i="7"/>
  <c r="L29" i="7"/>
  <c r="O29" i="7" s="1"/>
  <c r="N29" i="7"/>
  <c r="S29" i="7"/>
  <c r="J30" i="7"/>
  <c r="L30" i="7"/>
  <c r="N30" i="7"/>
  <c r="O30" i="7"/>
  <c r="S30" i="7"/>
  <c r="J31" i="7"/>
  <c r="L31" i="7"/>
  <c r="N31" i="7"/>
  <c r="O31" i="7"/>
  <c r="S31" i="7"/>
  <c r="J32" i="7"/>
  <c r="L32" i="7"/>
  <c r="N32" i="7"/>
  <c r="O32" i="7"/>
  <c r="S32" i="7"/>
  <c r="J33" i="7"/>
  <c r="L33" i="7"/>
  <c r="N33" i="7"/>
  <c r="O33" i="7"/>
  <c r="S33" i="7"/>
  <c r="J34" i="7"/>
  <c r="L34" i="7"/>
  <c r="N34" i="7"/>
  <c r="O34" i="7"/>
  <c r="S34" i="7"/>
  <c r="J35" i="7"/>
  <c r="L35" i="7"/>
  <c r="N35" i="7"/>
  <c r="O35" i="7"/>
  <c r="S35" i="7"/>
  <c r="J36" i="7"/>
  <c r="L36" i="7"/>
  <c r="N36" i="7"/>
  <c r="O36" i="7"/>
  <c r="S36" i="7"/>
  <c r="J37" i="7"/>
  <c r="L37" i="7"/>
  <c r="N37" i="7"/>
  <c r="O37" i="7"/>
  <c r="S37" i="7"/>
  <c r="J38" i="7"/>
  <c r="L38" i="7"/>
  <c r="N38" i="7"/>
  <c r="O38" i="7"/>
  <c r="S38" i="7"/>
  <c r="J39" i="7"/>
  <c r="L39" i="7"/>
  <c r="N39" i="7"/>
  <c r="O39" i="7"/>
  <c r="S39" i="7"/>
  <c r="J40" i="7"/>
  <c r="L40" i="7"/>
  <c r="N40" i="7"/>
  <c r="O40" i="7"/>
  <c r="S40" i="7"/>
  <c r="J41" i="7"/>
  <c r="L41" i="7"/>
  <c r="N41" i="7"/>
  <c r="O41" i="7"/>
  <c r="S41" i="7"/>
  <c r="J42" i="7"/>
  <c r="L42" i="7"/>
  <c r="N42" i="7"/>
  <c r="O42" i="7"/>
  <c r="S42" i="7"/>
  <c r="J43" i="7"/>
  <c r="L43" i="7"/>
  <c r="N43" i="7"/>
  <c r="O43" i="7"/>
  <c r="S43" i="7"/>
  <c r="J44" i="7"/>
  <c r="L44" i="7"/>
  <c r="N44" i="7"/>
  <c r="O44" i="7"/>
  <c r="S44" i="7"/>
  <c r="J45" i="7"/>
  <c r="L45" i="7"/>
  <c r="N45" i="7"/>
  <c r="O45" i="7"/>
  <c r="S45" i="7"/>
  <c r="J46" i="7"/>
  <c r="L46" i="7"/>
  <c r="N46" i="7"/>
  <c r="O46" i="7"/>
  <c r="S46" i="7"/>
  <c r="S47" i="7"/>
  <c r="J48" i="7"/>
  <c r="L48" i="7"/>
  <c r="N48" i="7"/>
  <c r="O48" i="7"/>
  <c r="S48" i="7"/>
  <c r="J49" i="7"/>
  <c r="L49" i="7"/>
  <c r="N49" i="7"/>
  <c r="O49" i="7"/>
  <c r="S49" i="7"/>
  <c r="J50" i="7"/>
  <c r="L50" i="7"/>
  <c r="N50" i="7"/>
  <c r="O50" i="7"/>
  <c r="S50" i="7"/>
  <c r="J51" i="7"/>
  <c r="L51" i="7"/>
  <c r="N51" i="7"/>
  <c r="O51" i="7"/>
  <c r="S51" i="7"/>
  <c r="J52" i="7"/>
  <c r="L52" i="7"/>
  <c r="N52" i="7"/>
  <c r="O52" i="7"/>
  <c r="S52" i="7"/>
  <c r="J53" i="7"/>
  <c r="L53" i="7"/>
  <c r="N53" i="7"/>
  <c r="O53" i="7"/>
  <c r="S53" i="7"/>
  <c r="J54" i="7"/>
  <c r="L54" i="7"/>
  <c r="N54" i="7"/>
  <c r="O54" i="7"/>
  <c r="S54" i="7"/>
  <c r="J55" i="7"/>
  <c r="L55" i="7"/>
  <c r="N55" i="7"/>
  <c r="O55" i="7"/>
  <c r="S55" i="7"/>
  <c r="J56" i="7"/>
  <c r="L56" i="7"/>
  <c r="N56" i="7"/>
  <c r="O56" i="7"/>
  <c r="S56" i="7"/>
  <c r="N57" i="7"/>
  <c r="O57" i="7"/>
  <c r="S57" i="7"/>
  <c r="J58" i="7"/>
  <c r="L58" i="7"/>
  <c r="N58" i="7"/>
  <c r="O58" i="7"/>
  <c r="S58" i="7"/>
  <c r="J59" i="7"/>
  <c r="L59" i="7"/>
  <c r="N59" i="7"/>
  <c r="O59" i="7"/>
  <c r="S59" i="7"/>
  <c r="J60" i="7"/>
  <c r="L60" i="7"/>
  <c r="N60" i="7"/>
  <c r="O60" i="7"/>
  <c r="S60" i="7"/>
  <c r="J61" i="7"/>
  <c r="L61" i="7"/>
  <c r="N61" i="7"/>
  <c r="O61" i="7"/>
  <c r="S61" i="7"/>
  <c r="J62" i="7"/>
  <c r="L62" i="7"/>
  <c r="N62" i="7"/>
  <c r="O62" i="7"/>
  <c r="S62" i="7"/>
  <c r="J63" i="7"/>
  <c r="L63" i="7"/>
  <c r="N63" i="7"/>
  <c r="O63" i="7"/>
  <c r="S63" i="7"/>
  <c r="J64" i="7"/>
  <c r="L64" i="7"/>
  <c r="N64" i="7"/>
  <c r="O64" i="7"/>
  <c r="S64" i="7"/>
  <c r="J65" i="7"/>
  <c r="L65" i="7"/>
  <c r="N65" i="7"/>
  <c r="O65" i="7"/>
  <c r="S65" i="7"/>
  <c r="J66" i="7"/>
  <c r="L66" i="7"/>
  <c r="N66" i="7"/>
  <c r="O66" i="7"/>
  <c r="S66" i="7"/>
  <c r="J67" i="7"/>
  <c r="L67" i="7"/>
  <c r="N67" i="7"/>
  <c r="O67" i="7"/>
  <c r="S67" i="7"/>
  <c r="J68" i="7"/>
  <c r="L68" i="7"/>
  <c r="O68" i="7" s="1"/>
  <c r="N68" i="7"/>
  <c r="S68" i="7"/>
  <c r="J69" i="7"/>
  <c r="L69" i="7"/>
  <c r="N69" i="7"/>
  <c r="O69" i="7"/>
  <c r="S69" i="7"/>
  <c r="J70" i="7"/>
  <c r="L70" i="7"/>
  <c r="N70" i="7"/>
  <c r="O70" i="7"/>
  <c r="S70" i="7"/>
  <c r="J71" i="7"/>
  <c r="L71" i="7"/>
  <c r="N71" i="7"/>
  <c r="O71" i="7"/>
  <c r="S71" i="7"/>
  <c r="J72" i="7"/>
  <c r="L72" i="7"/>
  <c r="N72" i="7"/>
  <c r="O72" i="7"/>
  <c r="S72" i="7"/>
  <c r="J73" i="7"/>
  <c r="L73" i="7"/>
  <c r="N73" i="7"/>
  <c r="O73" i="7"/>
  <c r="S73" i="7"/>
  <c r="J74" i="7"/>
  <c r="L74" i="7"/>
  <c r="N74" i="7"/>
  <c r="O74" i="7"/>
  <c r="S74" i="7"/>
  <c r="J75" i="7"/>
  <c r="L75" i="7"/>
  <c r="N75" i="7"/>
  <c r="O75" i="7"/>
  <c r="S75" i="7"/>
  <c r="J76" i="7"/>
  <c r="L76" i="7"/>
  <c r="N76" i="7"/>
  <c r="O76" i="7"/>
  <c r="S76" i="7"/>
  <c r="J77" i="7"/>
  <c r="L77" i="7"/>
  <c r="N77" i="7"/>
  <c r="O77" i="7"/>
  <c r="S77" i="7"/>
  <c r="J78" i="7"/>
  <c r="L78" i="7"/>
  <c r="N78" i="7"/>
  <c r="O78" i="7"/>
  <c r="S78" i="7"/>
  <c r="J79" i="7"/>
  <c r="L79" i="7"/>
  <c r="O79" i="7" s="1"/>
  <c r="N79" i="7"/>
  <c r="S79" i="7"/>
  <c r="J80" i="7"/>
  <c r="L80" i="7"/>
  <c r="N80" i="7"/>
  <c r="O80" i="7"/>
  <c r="S80" i="7"/>
  <c r="J81" i="7"/>
  <c r="L81" i="7"/>
  <c r="O81" i="7" s="1"/>
  <c r="N81" i="7"/>
  <c r="S81" i="7"/>
  <c r="J82" i="7"/>
  <c r="L82" i="7"/>
  <c r="O82" i="7" s="1"/>
  <c r="N82" i="7"/>
  <c r="S82" i="7"/>
  <c r="J83" i="7"/>
  <c r="L83" i="7"/>
  <c r="N83" i="7"/>
  <c r="O83" i="7"/>
  <c r="S83" i="7"/>
  <c r="J84" i="7"/>
  <c r="L84" i="7"/>
  <c r="N84" i="7"/>
  <c r="O84" i="7"/>
  <c r="S84" i="7"/>
  <c r="J85" i="7"/>
  <c r="L85" i="7"/>
  <c r="O85" i="7" s="1"/>
  <c r="N85" i="7"/>
  <c r="S85" i="7"/>
  <c r="J86" i="7"/>
  <c r="L86" i="7"/>
  <c r="N86" i="7"/>
  <c r="O86" i="7"/>
  <c r="S86" i="7"/>
  <c r="J87" i="7"/>
  <c r="L87" i="7"/>
  <c r="O87" i="7" s="1"/>
  <c r="N87" i="7"/>
  <c r="S87" i="7"/>
  <c r="J88" i="7"/>
  <c r="L88" i="7"/>
  <c r="O88" i="7" s="1"/>
  <c r="N88" i="7"/>
  <c r="S88" i="7"/>
  <c r="J89" i="7"/>
  <c r="L89" i="7"/>
  <c r="N89" i="7"/>
  <c r="O89" i="7"/>
  <c r="S89" i="7"/>
  <c r="J90" i="7"/>
  <c r="L90" i="7"/>
  <c r="N90" i="7"/>
  <c r="O90" i="7"/>
  <c r="S90" i="7"/>
  <c r="J91" i="7"/>
  <c r="L91" i="7"/>
  <c r="O91" i="7" s="1"/>
  <c r="N91" i="7"/>
  <c r="S91" i="7"/>
  <c r="J92" i="7"/>
  <c r="L92" i="7"/>
  <c r="N92" i="7"/>
  <c r="O92" i="7"/>
  <c r="S92" i="7"/>
  <c r="J93" i="7"/>
  <c r="L93" i="7"/>
  <c r="O93" i="7" s="1"/>
  <c r="N93" i="7"/>
  <c r="S93" i="7"/>
  <c r="J94" i="7"/>
  <c r="L94" i="7"/>
  <c r="N94" i="7"/>
  <c r="O94" i="7"/>
  <c r="S94" i="7"/>
  <c r="J95" i="7"/>
  <c r="L95" i="7"/>
  <c r="N95" i="7"/>
  <c r="O95" i="7"/>
  <c r="S95" i="7"/>
  <c r="J96" i="7"/>
  <c r="L96" i="7"/>
  <c r="N96" i="7"/>
  <c r="O96" i="7"/>
  <c r="S96" i="7"/>
  <c r="J97" i="7"/>
  <c r="L97" i="7"/>
  <c r="N97" i="7"/>
  <c r="O97" i="7"/>
  <c r="S97" i="7"/>
  <c r="J98" i="7"/>
  <c r="L98" i="7"/>
  <c r="N98" i="7"/>
  <c r="O98" i="7"/>
  <c r="S98" i="7"/>
  <c r="J99" i="7"/>
  <c r="L99" i="7"/>
  <c r="N99" i="7"/>
  <c r="O99" i="7"/>
  <c r="S99" i="7"/>
  <c r="J100" i="7"/>
  <c r="L100" i="7"/>
  <c r="N100" i="7"/>
  <c r="O100" i="7"/>
  <c r="S100" i="7"/>
  <c r="J101" i="7"/>
  <c r="L101" i="7"/>
  <c r="N101" i="7"/>
  <c r="O101" i="7"/>
  <c r="S101" i="7"/>
  <c r="J102" i="7"/>
  <c r="L102" i="7"/>
  <c r="N102" i="7"/>
  <c r="O102" i="7"/>
  <c r="S102" i="7"/>
  <c r="J103" i="7"/>
  <c r="L103" i="7"/>
  <c r="N103" i="7"/>
  <c r="O103" i="7"/>
  <c r="S103" i="7"/>
  <c r="J104" i="7"/>
  <c r="L104" i="7"/>
  <c r="N104" i="7"/>
  <c r="O104" i="7"/>
  <c r="S104" i="7"/>
  <c r="J105" i="7"/>
  <c r="L105" i="7"/>
  <c r="N105" i="7"/>
  <c r="O105" i="7"/>
  <c r="S105" i="7"/>
  <c r="J106" i="7"/>
  <c r="L106" i="7"/>
  <c r="N106" i="7"/>
  <c r="O106" i="7"/>
  <c r="S106" i="7"/>
  <c r="J107" i="7"/>
  <c r="L107" i="7"/>
  <c r="O107" i="7" s="1"/>
  <c r="N107" i="7"/>
  <c r="S107" i="7"/>
  <c r="J108" i="7"/>
  <c r="L108" i="7"/>
  <c r="N108" i="7"/>
  <c r="O108" i="7"/>
  <c r="S108" i="7"/>
  <c r="J109" i="7"/>
  <c r="L109" i="7"/>
  <c r="N109" i="7"/>
  <c r="O109" i="7"/>
  <c r="S109" i="7"/>
  <c r="J110" i="7"/>
  <c r="L110" i="7"/>
  <c r="N110" i="7"/>
  <c r="O110" i="7"/>
  <c r="S110" i="7"/>
  <c r="J111" i="7"/>
  <c r="L111" i="7"/>
  <c r="N111" i="7"/>
  <c r="O111" i="7"/>
  <c r="S111" i="7"/>
  <c r="J112" i="7"/>
  <c r="L112" i="7"/>
  <c r="N112" i="7"/>
  <c r="O112" i="7"/>
  <c r="S112" i="7"/>
  <c r="J113" i="7"/>
  <c r="L113" i="7"/>
  <c r="N113" i="7"/>
  <c r="O113" i="7"/>
  <c r="S113" i="7"/>
  <c r="J114" i="7"/>
  <c r="L114" i="7"/>
  <c r="N114" i="7"/>
  <c r="O114" i="7"/>
  <c r="S114" i="7"/>
  <c r="J115" i="7"/>
  <c r="L115" i="7"/>
  <c r="N115" i="7"/>
  <c r="O115" i="7"/>
  <c r="S115" i="7"/>
  <c r="J116" i="7"/>
  <c r="L116" i="7"/>
  <c r="N116" i="7"/>
  <c r="O116" i="7"/>
  <c r="S116" i="7"/>
  <c r="J117" i="7"/>
  <c r="L117" i="7"/>
  <c r="N117" i="7"/>
  <c r="O117" i="7"/>
  <c r="S117" i="7"/>
  <c r="J118" i="7"/>
  <c r="L118" i="7"/>
  <c r="N118" i="7"/>
  <c r="O118" i="7"/>
  <c r="S118" i="7"/>
  <c r="J119" i="7"/>
  <c r="L119" i="7"/>
  <c r="N119" i="7"/>
  <c r="O119" i="7"/>
  <c r="S119" i="7"/>
  <c r="J120" i="7"/>
  <c r="L120" i="7"/>
  <c r="N120" i="7"/>
  <c r="O120" i="7"/>
  <c r="S120" i="7"/>
  <c r="J121" i="7"/>
  <c r="L121" i="7"/>
  <c r="N121" i="7"/>
  <c r="O121" i="7"/>
  <c r="S121" i="7"/>
  <c r="J122" i="7"/>
  <c r="L122" i="7"/>
  <c r="N122" i="7"/>
  <c r="O122" i="7"/>
  <c r="S122" i="7"/>
  <c r="J123" i="7"/>
  <c r="L123" i="7"/>
  <c r="N123" i="7"/>
  <c r="O123" i="7"/>
  <c r="S123" i="7"/>
  <c r="J124" i="7"/>
  <c r="L124" i="7"/>
  <c r="O124" i="7" s="1"/>
  <c r="N124" i="7"/>
  <c r="S124" i="7"/>
  <c r="J125" i="7"/>
  <c r="L125" i="7"/>
  <c r="N125" i="7"/>
  <c r="O125" i="7"/>
  <c r="S125" i="7"/>
  <c r="J126" i="7"/>
  <c r="L126" i="7"/>
  <c r="N126" i="7"/>
  <c r="O126" i="7"/>
  <c r="S126" i="7"/>
  <c r="J127" i="7"/>
  <c r="L127" i="7"/>
  <c r="N127" i="7"/>
  <c r="O127" i="7"/>
  <c r="S127" i="7"/>
  <c r="J128" i="7"/>
  <c r="L128" i="7"/>
  <c r="N128" i="7"/>
  <c r="O128" i="7"/>
  <c r="S128" i="7"/>
  <c r="J129" i="7"/>
  <c r="L129" i="7"/>
  <c r="N129" i="7"/>
  <c r="O129" i="7"/>
  <c r="S129" i="7"/>
  <c r="J130" i="7"/>
  <c r="L130" i="7"/>
  <c r="N130" i="7"/>
  <c r="O130" i="7"/>
  <c r="S130" i="7"/>
  <c r="J131" i="7"/>
  <c r="L131" i="7"/>
  <c r="N131" i="7"/>
  <c r="O131" i="7"/>
  <c r="S131" i="7"/>
  <c r="N4" i="6"/>
  <c r="O4" i="6"/>
  <c r="L5" i="6"/>
  <c r="N5" i="6"/>
  <c r="O5" i="6"/>
  <c r="S5" i="6"/>
  <c r="L6" i="6"/>
  <c r="N6" i="6"/>
  <c r="O6" i="6"/>
  <c r="S6" i="6"/>
  <c r="L7" i="6"/>
  <c r="N7" i="6"/>
  <c r="O7" i="6"/>
  <c r="S7" i="6"/>
  <c r="L8" i="6"/>
  <c r="N8" i="6"/>
  <c r="O8" i="6"/>
  <c r="S8" i="6"/>
  <c r="L9" i="6"/>
  <c r="N9" i="6"/>
  <c r="O9" i="6"/>
  <c r="S9" i="6"/>
  <c r="L10" i="6"/>
  <c r="N10" i="6"/>
  <c r="O10" i="6"/>
  <c r="S10" i="6"/>
  <c r="L11" i="6"/>
  <c r="N11" i="6"/>
  <c r="O11" i="6"/>
  <c r="S11" i="6"/>
  <c r="L12" i="6"/>
  <c r="N12" i="6"/>
  <c r="O12" i="6"/>
  <c r="S12" i="6"/>
  <c r="L13" i="6"/>
  <c r="N13" i="6"/>
  <c r="O13" i="6"/>
  <c r="S13" i="6"/>
  <c r="L14" i="6"/>
  <c r="N14" i="6"/>
  <c r="O14" i="6"/>
  <c r="S14" i="6"/>
  <c r="L15" i="6"/>
  <c r="N15" i="6"/>
  <c r="O15" i="6"/>
  <c r="S15" i="6"/>
  <c r="L16" i="6"/>
  <c r="N16" i="6"/>
  <c r="O16" i="6"/>
  <c r="S16" i="6"/>
  <c r="L17" i="6"/>
  <c r="N17" i="6"/>
  <c r="O17" i="6"/>
  <c r="S17" i="6"/>
  <c r="L18" i="6"/>
  <c r="N18" i="6"/>
  <c r="O18" i="6"/>
  <c r="S18" i="6"/>
  <c r="L19" i="6"/>
  <c r="N19" i="6"/>
  <c r="O19" i="6"/>
  <c r="S19" i="6"/>
  <c r="L20" i="6"/>
  <c r="N20" i="6"/>
  <c r="O20" i="6"/>
  <c r="S20" i="6"/>
  <c r="L21" i="6"/>
  <c r="N21" i="6"/>
  <c r="O21" i="6"/>
  <c r="S21" i="6"/>
  <c r="L22" i="6"/>
  <c r="N22" i="6"/>
  <c r="O22" i="6"/>
  <c r="S22" i="6"/>
  <c r="L23" i="6"/>
  <c r="N23" i="6"/>
  <c r="O23" i="6"/>
  <c r="S23" i="6"/>
  <c r="L24" i="6"/>
  <c r="N24" i="6"/>
  <c r="O24" i="6"/>
  <c r="S24" i="6"/>
  <c r="L25" i="6"/>
  <c r="N25" i="6"/>
  <c r="O25" i="6"/>
  <c r="S25" i="6"/>
  <c r="L26" i="6"/>
  <c r="N26" i="6"/>
  <c r="O26" i="6"/>
  <c r="S26" i="6"/>
  <c r="L27" i="6"/>
  <c r="N27" i="6"/>
  <c r="O27" i="6"/>
  <c r="S27" i="6"/>
  <c r="L28" i="6"/>
  <c r="N28" i="6"/>
  <c r="O28" i="6"/>
  <c r="S28" i="6"/>
  <c r="L29" i="6"/>
  <c r="N29" i="6"/>
  <c r="O29" i="6"/>
  <c r="S29" i="6"/>
  <c r="L30" i="6"/>
  <c r="N30" i="6"/>
  <c r="O30" i="6"/>
  <c r="S30" i="6"/>
  <c r="L31" i="6"/>
  <c r="N31" i="6"/>
  <c r="O31" i="6"/>
  <c r="S31" i="6"/>
  <c r="L32" i="6"/>
  <c r="N32" i="6"/>
  <c r="O32" i="6"/>
  <c r="S32" i="6"/>
  <c r="L33" i="6"/>
  <c r="N33" i="6"/>
  <c r="O33" i="6"/>
  <c r="S33" i="6"/>
  <c r="L34" i="6"/>
  <c r="N34" i="6"/>
  <c r="O34" i="6"/>
  <c r="S34" i="6"/>
  <c r="L35" i="6"/>
  <c r="N35" i="6"/>
  <c r="O35" i="6"/>
  <c r="S35" i="6"/>
  <c r="L36" i="6"/>
  <c r="N36" i="6"/>
  <c r="O36" i="6"/>
  <c r="S36" i="6"/>
  <c r="L37" i="6"/>
  <c r="N37" i="6"/>
  <c r="O37" i="6"/>
  <c r="S37" i="6"/>
  <c r="L38" i="6"/>
  <c r="N38" i="6"/>
  <c r="O38" i="6"/>
  <c r="S38" i="6"/>
  <c r="L39" i="6"/>
  <c r="N39" i="6"/>
  <c r="O39" i="6"/>
  <c r="S39" i="6"/>
  <c r="L40" i="6"/>
  <c r="N40" i="6"/>
  <c r="O40" i="6"/>
  <c r="S40" i="6"/>
  <c r="L41" i="6"/>
  <c r="N41" i="6"/>
  <c r="O41" i="6"/>
  <c r="S41" i="6"/>
  <c r="L42" i="6"/>
  <c r="N42" i="6"/>
  <c r="O42" i="6"/>
  <c r="S42" i="6"/>
  <c r="L43" i="6"/>
  <c r="N43" i="6"/>
  <c r="O43" i="6"/>
  <c r="S43" i="6"/>
  <c r="L44" i="6"/>
  <c r="N44" i="6"/>
  <c r="O44" i="6"/>
  <c r="S44" i="6"/>
  <c r="L45" i="6"/>
  <c r="N45" i="6"/>
  <c r="O45" i="6"/>
  <c r="S45" i="6"/>
  <c r="L46" i="6"/>
  <c r="N46" i="6"/>
  <c r="O46" i="6"/>
  <c r="S46" i="6"/>
  <c r="L47" i="6"/>
  <c r="N47" i="6"/>
  <c r="O47" i="6"/>
  <c r="S47" i="6"/>
  <c r="L48" i="6"/>
  <c r="N48" i="6"/>
  <c r="O48" i="6"/>
  <c r="S48" i="6"/>
  <c r="L49" i="6"/>
  <c r="N49" i="6"/>
  <c r="O49" i="6"/>
  <c r="S49" i="6"/>
  <c r="L50" i="6"/>
  <c r="N50" i="6"/>
  <c r="O50" i="6"/>
  <c r="S50" i="6"/>
  <c r="L51" i="6"/>
  <c r="N51" i="6"/>
  <c r="O51" i="6"/>
  <c r="S51" i="6"/>
  <c r="L52" i="6"/>
  <c r="N52" i="6"/>
  <c r="O52" i="6"/>
  <c r="S52" i="6"/>
  <c r="L53" i="6"/>
  <c r="N53" i="6"/>
  <c r="O53" i="6"/>
  <c r="S53" i="6"/>
  <c r="L54" i="6"/>
  <c r="N54" i="6"/>
  <c r="O54" i="6"/>
  <c r="S54" i="6"/>
  <c r="L55" i="6"/>
  <c r="N55" i="6"/>
  <c r="O55" i="6"/>
  <c r="S55" i="6"/>
  <c r="L56" i="6"/>
  <c r="N56" i="6"/>
  <c r="O56" i="6"/>
  <c r="S56" i="6"/>
  <c r="L57" i="6"/>
  <c r="N57" i="6"/>
  <c r="O57" i="6"/>
  <c r="S57" i="6"/>
  <c r="L58" i="6"/>
  <c r="N58" i="6"/>
  <c r="O58" i="6"/>
  <c r="S58" i="6"/>
  <c r="L59" i="6"/>
  <c r="N59" i="6"/>
  <c r="O59" i="6"/>
  <c r="S59" i="6"/>
  <c r="L60" i="6"/>
  <c r="N60" i="6"/>
  <c r="O60" i="6"/>
  <c r="S60" i="6"/>
  <c r="L61" i="6"/>
  <c r="N61" i="6"/>
  <c r="O61" i="6"/>
  <c r="S61" i="6"/>
  <c r="L62" i="6"/>
  <c r="N62" i="6"/>
  <c r="O62" i="6"/>
  <c r="S62" i="6"/>
  <c r="L63" i="6"/>
  <c r="N63" i="6"/>
  <c r="O63" i="6"/>
  <c r="S63" i="6"/>
  <c r="L64" i="6"/>
  <c r="N64" i="6"/>
  <c r="O64" i="6"/>
  <c r="S64" i="6"/>
  <c r="L65" i="6"/>
  <c r="N65" i="6"/>
  <c r="O65" i="6"/>
  <c r="S65" i="6"/>
  <c r="L66" i="6"/>
  <c r="N66" i="6"/>
  <c r="O66" i="6"/>
  <c r="S66" i="6"/>
  <c r="L67" i="6"/>
  <c r="N67" i="6"/>
  <c r="O67" i="6"/>
  <c r="S67" i="6"/>
  <c r="L68" i="6"/>
  <c r="N68" i="6"/>
  <c r="O68" i="6"/>
  <c r="S68" i="6"/>
  <c r="L69" i="6"/>
  <c r="N69" i="6"/>
  <c r="O69" i="6"/>
  <c r="S69" i="6"/>
  <c r="L70" i="6"/>
  <c r="N70" i="6"/>
  <c r="O70" i="6"/>
  <c r="S70" i="6"/>
  <c r="L71" i="6"/>
  <c r="N71" i="6"/>
  <c r="O71" i="6"/>
  <c r="S71" i="6"/>
  <c r="L72" i="6"/>
  <c r="N72" i="6"/>
  <c r="O72" i="6"/>
  <c r="S72" i="6"/>
  <c r="L73" i="6"/>
  <c r="N73" i="6"/>
  <c r="O73" i="6"/>
  <c r="S73" i="6"/>
  <c r="L74" i="6"/>
  <c r="N74" i="6"/>
  <c r="O74" i="6"/>
  <c r="S74" i="6"/>
  <c r="L75" i="6"/>
  <c r="N75" i="6"/>
  <c r="O75" i="6"/>
  <c r="S75" i="6"/>
  <c r="L76" i="6"/>
  <c r="N76" i="6"/>
  <c r="O76" i="6"/>
  <c r="S76" i="6"/>
  <c r="L77" i="6"/>
  <c r="N77" i="6"/>
  <c r="O77" i="6"/>
  <c r="S77" i="6"/>
  <c r="L78" i="6"/>
  <c r="N78" i="6"/>
  <c r="O78" i="6"/>
  <c r="S78" i="6"/>
  <c r="L79" i="6"/>
  <c r="N79" i="6"/>
  <c r="O79" i="6"/>
  <c r="S79" i="6"/>
  <c r="L80" i="6"/>
  <c r="N80" i="6"/>
  <c r="O80" i="6"/>
  <c r="S80" i="6"/>
  <c r="L81" i="6"/>
  <c r="N81" i="6"/>
  <c r="O81" i="6"/>
  <c r="S81" i="6"/>
  <c r="L82" i="6"/>
  <c r="N82" i="6"/>
  <c r="O82" i="6"/>
  <c r="S82" i="6"/>
  <c r="L83" i="6"/>
  <c r="N83" i="6"/>
  <c r="O83" i="6"/>
  <c r="S83" i="6"/>
  <c r="L84" i="6"/>
  <c r="N84" i="6"/>
  <c r="O84" i="6"/>
  <c r="S84" i="6"/>
  <c r="L85" i="6"/>
  <c r="N85" i="6"/>
  <c r="O85" i="6"/>
  <c r="S85" i="6"/>
  <c r="L86" i="6"/>
  <c r="N86" i="6"/>
  <c r="O86" i="6"/>
  <c r="S86" i="6"/>
  <c r="L87" i="6"/>
  <c r="N87" i="6"/>
  <c r="O87" i="6"/>
  <c r="S87" i="6"/>
  <c r="L88" i="6"/>
  <c r="N88" i="6"/>
  <c r="O88" i="6"/>
  <c r="S88" i="6"/>
  <c r="L89" i="6"/>
  <c r="N89" i="6"/>
  <c r="O89" i="6"/>
  <c r="S89" i="6"/>
  <c r="L90" i="6"/>
  <c r="N90" i="6"/>
  <c r="O90" i="6"/>
  <c r="S90" i="6"/>
  <c r="L91" i="6"/>
  <c r="N91" i="6"/>
  <c r="O91" i="6"/>
  <c r="S91" i="6"/>
  <c r="L92" i="6"/>
  <c r="N92" i="6"/>
  <c r="O92" i="6"/>
  <c r="S92" i="6"/>
  <c r="L93" i="6"/>
  <c r="N93" i="6"/>
  <c r="O93" i="6"/>
  <c r="S93" i="6"/>
  <c r="L94" i="6"/>
  <c r="N94" i="6"/>
  <c r="O94" i="6"/>
  <c r="S94" i="6"/>
  <c r="L95" i="6"/>
  <c r="N95" i="6"/>
  <c r="O95" i="6"/>
  <c r="S95" i="6"/>
  <c r="L96" i="6"/>
  <c r="N96" i="6"/>
  <c r="O96" i="6"/>
  <c r="S96" i="6"/>
  <c r="L97" i="6"/>
  <c r="N97" i="6"/>
  <c r="O97" i="6"/>
  <c r="S97" i="6"/>
  <c r="L98" i="6"/>
  <c r="N98" i="6"/>
  <c r="O98" i="6"/>
  <c r="S98" i="6"/>
  <c r="L99" i="6"/>
  <c r="N99" i="6"/>
  <c r="O99" i="6"/>
  <c r="S99" i="6"/>
  <c r="L100" i="6"/>
  <c r="N100" i="6"/>
  <c r="O100" i="6"/>
  <c r="S100" i="6"/>
  <c r="L101" i="6"/>
  <c r="N101" i="6"/>
  <c r="O101" i="6"/>
  <c r="S101" i="6"/>
  <c r="L102" i="6"/>
  <c r="N102" i="6"/>
  <c r="O102" i="6"/>
  <c r="S102" i="6"/>
  <c r="L103" i="6"/>
  <c r="N103" i="6"/>
  <c r="O103" i="6"/>
  <c r="S103" i="6"/>
  <c r="L104" i="6"/>
  <c r="N104" i="6"/>
  <c r="O104" i="6"/>
  <c r="S104" i="6"/>
  <c r="L105" i="6"/>
  <c r="N105" i="6"/>
  <c r="O105" i="6"/>
  <c r="S105" i="6"/>
  <c r="L106" i="6"/>
  <c r="N106" i="6"/>
  <c r="O106" i="6"/>
  <c r="S106" i="6"/>
  <c r="S107" i="6"/>
  <c r="L108" i="6"/>
  <c r="N108" i="6"/>
  <c r="O108" i="6"/>
  <c r="S108" i="6"/>
  <c r="L109" i="6"/>
  <c r="O109" i="6" s="1"/>
  <c r="N109" i="6"/>
  <c r="S109" i="6"/>
  <c r="L110" i="6"/>
  <c r="N110" i="6"/>
  <c r="O110" i="6"/>
  <c r="S110" i="6"/>
  <c r="L111" i="6"/>
  <c r="N111" i="6"/>
  <c r="O111" i="6"/>
  <c r="S111" i="6"/>
  <c r="L112" i="6"/>
  <c r="N112" i="6"/>
  <c r="O112" i="6"/>
  <c r="S112" i="6"/>
  <c r="L113" i="6"/>
  <c r="N113" i="6"/>
  <c r="O113" i="6"/>
  <c r="S113" i="6"/>
  <c r="L114" i="6"/>
  <c r="N114" i="6"/>
  <c r="O114" i="6"/>
  <c r="S114" i="6"/>
  <c r="L115" i="6"/>
  <c r="N115" i="6"/>
  <c r="O115" i="6"/>
  <c r="S115" i="6"/>
  <c r="L116" i="6"/>
  <c r="N116" i="6"/>
  <c r="O116" i="6"/>
  <c r="S116" i="6"/>
  <c r="L117" i="6"/>
  <c r="O117" i="6" s="1"/>
  <c r="N117" i="6"/>
  <c r="S117" i="6"/>
  <c r="L118" i="6"/>
  <c r="O118" i="6" s="1"/>
  <c r="N118" i="6"/>
  <c r="S118" i="6"/>
  <c r="L119" i="6"/>
  <c r="O119" i="6" s="1"/>
  <c r="N119" i="6"/>
  <c r="S119" i="6"/>
  <c r="L120" i="6"/>
  <c r="N120" i="6"/>
  <c r="O120" i="6"/>
  <c r="S120" i="6"/>
  <c r="L121" i="6"/>
  <c r="O121" i="6" s="1"/>
  <c r="N121" i="6"/>
  <c r="S121" i="6"/>
  <c r="L122" i="6"/>
  <c r="O122" i="6" s="1"/>
  <c r="N122" i="6"/>
  <c r="S122" i="6"/>
  <c r="L123" i="6"/>
  <c r="N123" i="6"/>
  <c r="O123" i="6"/>
  <c r="S123" i="6"/>
  <c r="L124" i="6"/>
  <c r="N124" i="6"/>
  <c r="O124" i="6"/>
  <c r="S124" i="6"/>
  <c r="L125" i="6"/>
  <c r="N125" i="6"/>
  <c r="O125" i="6"/>
  <c r="S125" i="6"/>
  <c r="L126" i="6"/>
  <c r="O126" i="6" s="1"/>
  <c r="N126" i="6"/>
  <c r="S126" i="6"/>
  <c r="L127" i="6"/>
  <c r="N127" i="6"/>
  <c r="O127" i="6"/>
  <c r="S127" i="6"/>
  <c r="L128" i="6"/>
  <c r="O128" i="6" s="1"/>
  <c r="N128" i="6"/>
  <c r="S128" i="6"/>
  <c r="L129" i="6"/>
  <c r="N129" i="6"/>
  <c r="O129" i="6"/>
  <c r="S129" i="6"/>
  <c r="L130" i="6"/>
  <c r="O130" i="6" s="1"/>
  <c r="N130" i="6"/>
  <c r="S130" i="6"/>
  <c r="L131" i="6"/>
  <c r="N131" i="6"/>
  <c r="O131" i="6"/>
  <c r="S131" i="6"/>
  <c r="L132" i="6"/>
  <c r="N132" i="6"/>
  <c r="O132" i="6"/>
  <c r="S132" i="6"/>
  <c r="L133" i="6"/>
  <c r="O133" i="6" s="1"/>
  <c r="N133" i="6"/>
  <c r="S133" i="6"/>
  <c r="L134" i="6"/>
  <c r="O134" i="6" s="1"/>
  <c r="N134" i="6"/>
  <c r="S134" i="6"/>
  <c r="L135" i="6"/>
  <c r="O135" i="6" s="1"/>
  <c r="N135" i="6"/>
  <c r="S135" i="6"/>
  <c r="L136" i="6"/>
  <c r="N136" i="6"/>
  <c r="O136" i="6"/>
  <c r="S136" i="6"/>
  <c r="L137" i="6"/>
  <c r="O137" i="6" s="1"/>
  <c r="N137" i="6"/>
  <c r="S137" i="6"/>
  <c r="L138" i="6"/>
  <c r="O138" i="6" s="1"/>
  <c r="N138" i="6"/>
  <c r="S138" i="6"/>
  <c r="L139" i="6"/>
  <c r="O139" i="6" s="1"/>
  <c r="N139" i="6"/>
  <c r="S139" i="6"/>
  <c r="L140" i="6"/>
  <c r="O140" i="6" s="1"/>
  <c r="N140" i="6"/>
  <c r="S140" i="6"/>
  <c r="L141" i="6"/>
  <c r="N141" i="6"/>
  <c r="O141" i="6"/>
  <c r="S141" i="6"/>
  <c r="L142" i="6"/>
  <c r="N142" i="6"/>
  <c r="O142" i="6"/>
  <c r="S142" i="6"/>
  <c r="L143" i="6"/>
  <c r="O143" i="6" s="1"/>
  <c r="N143" i="6"/>
  <c r="S143" i="6"/>
  <c r="L144" i="6"/>
  <c r="O144" i="6" s="1"/>
  <c r="N144" i="6"/>
  <c r="S144" i="6"/>
  <c r="L145" i="6"/>
  <c r="O145" i="6" s="1"/>
  <c r="N145" i="6"/>
  <c r="S145" i="6"/>
  <c r="L146" i="6"/>
  <c r="N146" i="6"/>
  <c r="O146" i="6"/>
  <c r="S146" i="6"/>
  <c r="L147" i="6"/>
  <c r="N147" i="6"/>
  <c r="O147" i="6"/>
  <c r="S147" i="6"/>
  <c r="L148" i="6"/>
  <c r="O148" i="6" s="1"/>
  <c r="N148" i="6"/>
  <c r="S148" i="6"/>
  <c r="L149" i="6"/>
  <c r="N149" i="6"/>
  <c r="O149" i="6"/>
  <c r="S149" i="6"/>
  <c r="L150" i="6"/>
  <c r="N150" i="6"/>
  <c r="O150" i="6"/>
  <c r="S150" i="6"/>
  <c r="L151" i="6"/>
  <c r="O151" i="6" s="1"/>
  <c r="N151" i="6"/>
  <c r="S151" i="6"/>
  <c r="L152" i="6"/>
  <c r="N152" i="6"/>
  <c r="O152" i="6"/>
  <c r="S152" i="6"/>
  <c r="L153" i="6"/>
  <c r="N153" i="6"/>
  <c r="O153" i="6"/>
  <c r="S153" i="6"/>
  <c r="L154" i="6"/>
  <c r="N154" i="6"/>
  <c r="O154" i="6"/>
  <c r="S154" i="6"/>
  <c r="L155" i="6"/>
  <c r="N155" i="6"/>
  <c r="O155" i="6"/>
  <c r="S155" i="6"/>
  <c r="L156" i="6"/>
  <c r="O156" i="6" s="1"/>
  <c r="N156" i="6"/>
  <c r="S156" i="6"/>
  <c r="L157" i="6"/>
  <c r="N157" i="6"/>
  <c r="O157" i="6"/>
  <c r="S157" i="6"/>
  <c r="L158" i="6"/>
  <c r="O158" i="6" s="1"/>
  <c r="N158" i="6"/>
  <c r="S158" i="6"/>
  <c r="L159" i="6"/>
  <c r="N159" i="6"/>
  <c r="O159" i="6"/>
  <c r="S159" i="6"/>
  <c r="L160" i="6"/>
  <c r="O160" i="6" s="1"/>
  <c r="N160" i="6"/>
  <c r="S160" i="6"/>
  <c r="L161" i="6"/>
  <c r="O161" i="6" s="1"/>
  <c r="N161" i="6"/>
  <c r="S161" i="6"/>
  <c r="L162" i="6"/>
  <c r="O162" i="6" s="1"/>
  <c r="N162" i="6"/>
  <c r="S162" i="6"/>
  <c r="L163" i="6"/>
  <c r="N163" i="6"/>
  <c r="O163" i="6"/>
  <c r="S163" i="6"/>
  <c r="L164" i="6"/>
  <c r="N164" i="6"/>
  <c r="O164" i="6"/>
  <c r="S164" i="6"/>
  <c r="L165" i="6"/>
  <c r="N165" i="6"/>
  <c r="O165" i="6"/>
  <c r="S165" i="6"/>
  <c r="L166" i="6"/>
  <c r="O166" i="6" s="1"/>
  <c r="N166" i="6"/>
  <c r="S166" i="6"/>
  <c r="L167" i="6"/>
  <c r="N167" i="6"/>
  <c r="O167" i="6"/>
  <c r="S167" i="6"/>
  <c r="L168" i="6"/>
  <c r="O168" i="6" s="1"/>
  <c r="N168" i="6"/>
  <c r="S168" i="6"/>
  <c r="L169" i="6"/>
  <c r="N169" i="6"/>
  <c r="O169" i="6"/>
  <c r="S169" i="6"/>
  <c r="L170" i="6"/>
  <c r="N170" i="6"/>
  <c r="O170" i="6"/>
  <c r="S170" i="6"/>
  <c r="L171" i="6"/>
  <c r="N171" i="6"/>
  <c r="O171" i="6"/>
  <c r="S171" i="6"/>
  <c r="L172" i="6"/>
  <c r="N172" i="6"/>
  <c r="O172" i="6"/>
  <c r="S172" i="6"/>
  <c r="L173" i="6"/>
  <c r="N173" i="6"/>
  <c r="O173" i="6"/>
  <c r="S173" i="6"/>
  <c r="L174" i="6"/>
  <c r="N174" i="6"/>
  <c r="O174" i="6"/>
  <c r="S174" i="6"/>
  <c r="L175" i="6"/>
  <c r="N175" i="6"/>
  <c r="O175" i="6"/>
  <c r="S175" i="6"/>
  <c r="L176" i="6"/>
  <c r="N176" i="6"/>
  <c r="O176" i="6"/>
  <c r="S176" i="6"/>
  <c r="L177" i="6"/>
  <c r="N177" i="6"/>
  <c r="O177" i="6"/>
  <c r="S177" i="6"/>
  <c r="L178" i="6"/>
  <c r="N178" i="6"/>
  <c r="O178" i="6"/>
  <c r="S178" i="6"/>
  <c r="L179" i="6"/>
  <c r="N179" i="6"/>
  <c r="O179" i="6"/>
  <c r="S179" i="6"/>
  <c r="L180" i="6"/>
  <c r="N180" i="6"/>
  <c r="O180" i="6"/>
  <c r="S180" i="6"/>
  <c r="L181" i="6"/>
  <c r="N181" i="6"/>
  <c r="O181" i="6"/>
  <c r="S181" i="6"/>
  <c r="L182" i="6"/>
  <c r="N182" i="6"/>
  <c r="O182" i="6"/>
  <c r="S182" i="6"/>
  <c r="L183" i="6"/>
  <c r="N183" i="6"/>
  <c r="O183" i="6"/>
  <c r="S183" i="6"/>
  <c r="L184" i="6"/>
  <c r="O184" i="6" s="1"/>
  <c r="N184" i="6"/>
  <c r="S184" i="6"/>
  <c r="L185" i="6"/>
  <c r="N185" i="6"/>
  <c r="O185" i="6"/>
  <c r="S185" i="6"/>
  <c r="L186" i="6"/>
  <c r="N186" i="6"/>
  <c r="O186" i="6"/>
  <c r="S186" i="6"/>
  <c r="L187" i="6"/>
  <c r="O187" i="6" s="1"/>
  <c r="N187" i="6"/>
  <c r="S187" i="6"/>
  <c r="L188" i="6"/>
  <c r="O188" i="6" s="1"/>
  <c r="N188" i="6"/>
  <c r="S188" i="6"/>
  <c r="L189" i="6"/>
  <c r="N189" i="6"/>
  <c r="O189" i="6"/>
  <c r="S189" i="6"/>
  <c r="L190" i="6"/>
  <c r="N190" i="6"/>
  <c r="O190" i="6"/>
  <c r="S190" i="6"/>
  <c r="L191" i="6"/>
  <c r="N191" i="6"/>
  <c r="O191" i="6"/>
  <c r="S191" i="6"/>
  <c r="L192" i="6"/>
  <c r="O192" i="6" s="1"/>
  <c r="N192" i="6"/>
  <c r="S192" i="6"/>
  <c r="L193" i="6"/>
  <c r="O193" i="6" s="1"/>
  <c r="N193" i="6"/>
  <c r="S193" i="6"/>
  <c r="L194" i="6"/>
  <c r="O194" i="6" s="1"/>
  <c r="N194" i="6"/>
  <c r="S194" i="6"/>
  <c r="L195" i="6"/>
  <c r="N195" i="6"/>
  <c r="O195" i="6"/>
  <c r="S195" i="6"/>
  <c r="L196" i="6"/>
  <c r="N196" i="6"/>
  <c r="O196" i="6"/>
  <c r="S196" i="6"/>
  <c r="L197" i="6"/>
  <c r="O197" i="6" s="1"/>
  <c r="N197" i="6"/>
  <c r="S197" i="6"/>
  <c r="L198" i="6"/>
  <c r="N198" i="6"/>
  <c r="O198" i="6"/>
  <c r="S198" i="6"/>
  <c r="L199" i="6"/>
  <c r="O199" i="6" s="1"/>
  <c r="N199" i="6"/>
  <c r="S199" i="6"/>
  <c r="L200" i="6"/>
  <c r="O200" i="6" s="1"/>
  <c r="N200" i="6"/>
  <c r="S200" i="6"/>
  <c r="L201" i="6"/>
  <c r="O201" i="6" s="1"/>
  <c r="N201" i="6"/>
  <c r="S201" i="6"/>
  <c r="L202" i="6"/>
  <c r="O202" i="6" s="1"/>
  <c r="N202" i="6"/>
  <c r="S202" i="6"/>
  <c r="L203" i="6"/>
  <c r="N203" i="6"/>
  <c r="O203" i="6"/>
  <c r="S203" i="6"/>
  <c r="L204" i="6"/>
  <c r="O204" i="6" s="1"/>
  <c r="N204" i="6"/>
  <c r="S204" i="6"/>
  <c r="L205" i="6"/>
  <c r="O205" i="6" s="1"/>
  <c r="N205" i="6"/>
  <c r="S205" i="6"/>
  <c r="L206" i="6"/>
  <c r="N206" i="6"/>
  <c r="O206" i="6"/>
  <c r="S206" i="6"/>
  <c r="L207" i="6"/>
  <c r="N207" i="6"/>
  <c r="O207" i="6"/>
  <c r="S207" i="6"/>
  <c r="L208" i="6"/>
  <c r="O208" i="6" s="1"/>
  <c r="N208" i="6"/>
  <c r="S208" i="6"/>
  <c r="L209" i="6"/>
  <c r="O209" i="6" s="1"/>
  <c r="N209" i="6"/>
  <c r="S209" i="6"/>
  <c r="L210" i="6"/>
  <c r="N210" i="6"/>
  <c r="O210" i="6"/>
  <c r="S210" i="6"/>
  <c r="L211" i="6"/>
  <c r="N211" i="6"/>
  <c r="O211" i="6"/>
  <c r="S211" i="6"/>
  <c r="L212" i="6"/>
  <c r="O212" i="6" s="1"/>
  <c r="N212" i="6"/>
  <c r="S212" i="6"/>
  <c r="L213" i="6"/>
  <c r="N213" i="6"/>
  <c r="O213" i="6"/>
  <c r="S213" i="6"/>
  <c r="L214" i="6"/>
  <c r="O214" i="6" s="1"/>
  <c r="N214" i="6"/>
  <c r="S214" i="6"/>
  <c r="L215" i="6"/>
  <c r="O215" i="6" s="1"/>
  <c r="N215" i="6"/>
  <c r="S215" i="6"/>
  <c r="L216" i="6"/>
  <c r="N216" i="6"/>
  <c r="O216" i="6"/>
  <c r="S216" i="6"/>
  <c r="L217" i="6"/>
  <c r="N217" i="6"/>
  <c r="O217" i="6"/>
  <c r="S217" i="6"/>
  <c r="L218" i="6"/>
  <c r="N218" i="6"/>
  <c r="O218" i="6"/>
  <c r="S218" i="6"/>
  <c r="L219" i="6"/>
  <c r="O219" i="6" s="1"/>
  <c r="N219" i="6"/>
  <c r="S219" i="6"/>
  <c r="L220" i="6"/>
  <c r="O220" i="6" s="1"/>
  <c r="N220" i="6"/>
  <c r="S220" i="6"/>
  <c r="L221" i="6"/>
  <c r="O221" i="6" s="1"/>
  <c r="N221" i="6"/>
  <c r="S221" i="6"/>
  <c r="L222" i="6"/>
  <c r="O222" i="6" s="1"/>
  <c r="N222" i="6"/>
  <c r="S222" i="6"/>
  <c r="L223" i="6"/>
  <c r="N223" i="6"/>
  <c r="O223" i="6"/>
  <c r="S223" i="6"/>
  <c r="L224" i="6"/>
  <c r="O224" i="6" s="1"/>
  <c r="N224" i="6"/>
  <c r="S224" i="6"/>
  <c r="L225" i="6"/>
  <c r="O225" i="6" s="1"/>
  <c r="N225" i="6"/>
  <c r="S225" i="6"/>
  <c r="L226" i="6"/>
  <c r="O226" i="6" s="1"/>
  <c r="N226" i="6"/>
  <c r="S226" i="6"/>
  <c r="L227" i="6"/>
  <c r="N227" i="6"/>
  <c r="O227" i="6"/>
  <c r="S227" i="6"/>
  <c r="L228" i="6"/>
  <c r="O228" i="6" s="1"/>
  <c r="N228" i="6"/>
  <c r="S228" i="6"/>
  <c r="L229" i="6"/>
  <c r="O229" i="6" s="1"/>
  <c r="N229" i="6"/>
  <c r="S229" i="6"/>
  <c r="L230" i="6"/>
  <c r="O230" i="6" s="1"/>
  <c r="N230" i="6"/>
  <c r="S230" i="6"/>
  <c r="L231" i="6"/>
  <c r="N231" i="6"/>
  <c r="O231" i="6"/>
  <c r="S231" i="6"/>
  <c r="L232" i="6"/>
  <c r="N232" i="6"/>
  <c r="O232" i="6"/>
  <c r="S232" i="6"/>
  <c r="L233" i="6"/>
  <c r="N233" i="6"/>
  <c r="O233" i="6"/>
  <c r="S233" i="6"/>
  <c r="L234" i="6"/>
  <c r="O234" i="6" s="1"/>
  <c r="N234" i="6"/>
  <c r="S234" i="6"/>
  <c r="L235" i="6"/>
  <c r="O235" i="6" s="1"/>
  <c r="N235" i="6"/>
  <c r="S235" i="6"/>
  <c r="L236" i="6"/>
  <c r="N236" i="6"/>
  <c r="O236" i="6"/>
  <c r="S236" i="6"/>
  <c r="L237" i="6"/>
  <c r="O237" i="6" s="1"/>
  <c r="N237" i="6"/>
  <c r="S237" i="6"/>
  <c r="L238" i="6"/>
  <c r="O238" i="6" s="1"/>
  <c r="N238" i="6"/>
  <c r="S238" i="6"/>
  <c r="L239" i="6"/>
  <c r="O239" i="6" s="1"/>
  <c r="N239" i="6"/>
  <c r="S239" i="6"/>
  <c r="L240" i="6"/>
  <c r="N240" i="6"/>
  <c r="O240" i="6"/>
  <c r="S240" i="6"/>
  <c r="L241" i="6"/>
  <c r="N241" i="6"/>
  <c r="O241" i="6"/>
  <c r="S241" i="6"/>
  <c r="L242" i="6"/>
  <c r="O242" i="6" s="1"/>
  <c r="N242" i="6"/>
  <c r="S242" i="6"/>
  <c r="L243" i="6"/>
  <c r="N243" i="6"/>
  <c r="O243" i="6"/>
  <c r="S243" i="6"/>
  <c r="L244" i="6"/>
  <c r="O244" i="6" s="1"/>
  <c r="N244" i="6"/>
  <c r="S244" i="6"/>
  <c r="L245" i="6"/>
  <c r="O245" i="6" s="1"/>
  <c r="N245" i="6"/>
  <c r="S245" i="6"/>
  <c r="L246" i="6"/>
  <c r="O246" i="6" s="1"/>
  <c r="N246" i="6"/>
  <c r="S246" i="6"/>
  <c r="L247" i="6"/>
  <c r="O247" i="6" s="1"/>
  <c r="N247" i="6"/>
  <c r="S247" i="6"/>
  <c r="L248" i="6"/>
  <c r="O248" i="6" s="1"/>
  <c r="N248" i="6"/>
  <c r="S248" i="6"/>
  <c r="L249" i="6"/>
  <c r="O249" i="6" s="1"/>
  <c r="N249" i="6"/>
  <c r="S249" i="6"/>
  <c r="L250" i="6"/>
  <c r="N250" i="6"/>
  <c r="O250" i="6"/>
  <c r="S250" i="6"/>
  <c r="L251" i="6"/>
  <c r="O251" i="6" s="1"/>
  <c r="N251" i="6"/>
  <c r="S251" i="6"/>
  <c r="L252" i="6"/>
  <c r="O252" i="6" s="1"/>
  <c r="N252" i="6"/>
  <c r="S252" i="6"/>
  <c r="L253" i="6"/>
  <c r="N253" i="6"/>
  <c r="O253" i="6"/>
  <c r="S253" i="6"/>
  <c r="L254" i="6"/>
  <c r="N254" i="6"/>
  <c r="O254" i="6"/>
  <c r="S254" i="6"/>
  <c r="L255" i="6"/>
  <c r="N255" i="6"/>
  <c r="O255" i="6"/>
  <c r="S255" i="6"/>
  <c r="L256" i="6"/>
  <c r="N256" i="6"/>
  <c r="O256" i="6"/>
  <c r="S256" i="6"/>
  <c r="L257" i="6"/>
  <c r="O257" i="6" s="1"/>
  <c r="N257" i="6"/>
  <c r="S257" i="6"/>
  <c r="L258" i="6"/>
  <c r="O258" i="6" s="1"/>
  <c r="N258" i="6"/>
  <c r="S258" i="6"/>
  <c r="L259" i="6"/>
  <c r="O259" i="6" s="1"/>
  <c r="N259" i="6"/>
  <c r="S259" i="6"/>
  <c r="L260" i="6"/>
  <c r="O260" i="6" s="1"/>
  <c r="N260" i="6"/>
  <c r="S260" i="6"/>
  <c r="L261" i="6"/>
  <c r="O261" i="6" s="1"/>
  <c r="N261" i="6"/>
  <c r="S261" i="6"/>
  <c r="L262" i="6"/>
  <c r="O262" i="6" s="1"/>
  <c r="N262" i="6"/>
  <c r="S262" i="6"/>
  <c r="L263" i="6"/>
  <c r="O263" i="6" s="1"/>
  <c r="N263" i="6"/>
  <c r="S263" i="6"/>
  <c r="L264" i="6"/>
  <c r="O264" i="6" s="1"/>
  <c r="N264" i="6"/>
  <c r="S264" i="6"/>
  <c r="L265" i="6"/>
  <c r="N265" i="6"/>
  <c r="O265" i="6"/>
  <c r="S265" i="6"/>
  <c r="L266" i="6"/>
  <c r="O266" i="6" s="1"/>
  <c r="N266" i="6"/>
  <c r="S266" i="6"/>
  <c r="L267" i="6"/>
  <c r="O267" i="6" s="1"/>
  <c r="N267" i="6"/>
  <c r="S267" i="6"/>
  <c r="L268" i="6"/>
  <c r="O268" i="6" s="1"/>
  <c r="N268" i="6"/>
  <c r="S268" i="6"/>
  <c r="L269" i="6"/>
  <c r="O269" i="6" s="1"/>
  <c r="N269" i="6"/>
  <c r="S269" i="6"/>
  <c r="L270" i="6"/>
  <c r="O270" i="6" s="1"/>
  <c r="N270" i="6"/>
  <c r="S270" i="6"/>
  <c r="L271" i="6"/>
  <c r="O271" i="6" s="1"/>
  <c r="N271" i="6"/>
  <c r="S271" i="6"/>
  <c r="L272" i="6"/>
  <c r="O272" i="6" s="1"/>
  <c r="N272" i="6"/>
  <c r="S272" i="6"/>
  <c r="L273" i="6"/>
  <c r="O273" i="6" s="1"/>
  <c r="N273" i="6"/>
  <c r="S273" i="6"/>
  <c r="L274" i="6"/>
  <c r="N274" i="6"/>
  <c r="O274" i="6"/>
  <c r="S274" i="6"/>
  <c r="L275" i="6"/>
  <c r="O275" i="6" s="1"/>
  <c r="N275" i="6"/>
  <c r="S275" i="6"/>
  <c r="L276" i="6"/>
  <c r="N276" i="6"/>
  <c r="O276" i="6"/>
  <c r="S276" i="6"/>
  <c r="L277" i="6"/>
  <c r="N277" i="6"/>
  <c r="O277" i="6"/>
  <c r="S277" i="6"/>
  <c r="L278" i="6"/>
  <c r="O278" i="6" s="1"/>
  <c r="N278" i="6"/>
  <c r="S278" i="6"/>
  <c r="L279" i="6"/>
  <c r="N279" i="6"/>
  <c r="O279" i="6"/>
  <c r="S279" i="6"/>
  <c r="L280" i="6"/>
  <c r="N280" i="6"/>
  <c r="O280" i="6"/>
  <c r="S280" i="6"/>
  <c r="L281" i="6"/>
  <c r="N281" i="6"/>
  <c r="O281" i="6"/>
  <c r="S281" i="6"/>
  <c r="L282" i="6"/>
  <c r="N282" i="6"/>
  <c r="O282" i="6"/>
  <c r="S282" i="6"/>
  <c r="L283" i="6"/>
  <c r="N283" i="6"/>
  <c r="O283" i="6"/>
  <c r="S283" i="6"/>
  <c r="L284" i="6"/>
  <c r="O284" i="6" s="1"/>
  <c r="N284" i="6"/>
  <c r="S284" i="6"/>
  <c r="L285" i="6"/>
  <c r="O285" i="6" s="1"/>
  <c r="N285" i="6"/>
  <c r="S285" i="6"/>
  <c r="L286" i="6"/>
  <c r="O286" i="6" s="1"/>
  <c r="N286" i="6"/>
  <c r="S286" i="6"/>
  <c r="L287" i="6"/>
  <c r="O287" i="6" s="1"/>
  <c r="N287" i="6"/>
  <c r="S287" i="6"/>
  <c r="L288" i="6"/>
  <c r="O288" i="6" s="1"/>
  <c r="N288" i="6"/>
  <c r="S288" i="6"/>
  <c r="L289" i="6"/>
  <c r="N289" i="6"/>
  <c r="O289" i="6"/>
  <c r="S289" i="6"/>
  <c r="L290" i="6"/>
  <c r="N290" i="6"/>
  <c r="O290" i="6"/>
  <c r="S290" i="6"/>
  <c r="L291" i="6"/>
  <c r="O291" i="6" s="1"/>
  <c r="N291" i="6"/>
  <c r="S291" i="6"/>
  <c r="L292" i="6"/>
  <c r="O292" i="6" s="1"/>
  <c r="N292" i="6"/>
  <c r="S292" i="6"/>
  <c r="L293" i="6"/>
  <c r="O293" i="6" s="1"/>
  <c r="N293" i="6"/>
  <c r="S293" i="6"/>
  <c r="L294" i="6"/>
  <c r="O294" i="6" s="1"/>
  <c r="N294" i="6"/>
  <c r="S294" i="6"/>
  <c r="L295" i="6"/>
  <c r="O295" i="6" s="1"/>
  <c r="N295" i="6"/>
  <c r="S295" i="6"/>
  <c r="L296" i="6"/>
  <c r="N296" i="6"/>
  <c r="O296" i="6"/>
  <c r="S296" i="6"/>
  <c r="L297" i="6"/>
  <c r="N297" i="6"/>
  <c r="O297" i="6"/>
  <c r="S297" i="6"/>
  <c r="L298" i="6"/>
  <c r="N298" i="6"/>
  <c r="O298" i="6"/>
  <c r="S298" i="6"/>
  <c r="L299" i="6"/>
  <c r="O299" i="6" s="1"/>
  <c r="N299" i="6"/>
  <c r="S299" i="6"/>
  <c r="L300" i="6"/>
  <c r="N300" i="6"/>
  <c r="O300" i="6"/>
  <c r="S300" i="6"/>
  <c r="L301" i="6"/>
  <c r="N301" i="6"/>
  <c r="O301" i="6"/>
  <c r="S301" i="6"/>
  <c r="L302" i="6"/>
  <c r="O302" i="6" s="1"/>
  <c r="N302" i="6"/>
  <c r="S302" i="6"/>
  <c r="L303" i="6"/>
  <c r="N303" i="6"/>
  <c r="O303" i="6"/>
  <c r="S303" i="6"/>
  <c r="L304" i="6"/>
  <c r="N304" i="6"/>
  <c r="O304" i="6"/>
  <c r="S304" i="6"/>
  <c r="L305" i="6"/>
  <c r="O305" i="6" s="1"/>
  <c r="N305" i="6"/>
  <c r="S305" i="6"/>
  <c r="L306" i="6"/>
  <c r="O306" i="6" s="1"/>
  <c r="N306" i="6"/>
  <c r="S306" i="6"/>
  <c r="L307" i="6"/>
  <c r="O307" i="6" s="1"/>
  <c r="N307" i="6"/>
  <c r="S307" i="6"/>
  <c r="L308" i="6"/>
  <c r="O308" i="6" s="1"/>
  <c r="N308" i="6"/>
  <c r="S308" i="6"/>
  <c r="L309" i="6"/>
  <c r="N309" i="6"/>
  <c r="O309" i="6"/>
  <c r="S309" i="6"/>
  <c r="L310" i="6"/>
  <c r="N310" i="6"/>
  <c r="O310" i="6"/>
  <c r="S310" i="6"/>
  <c r="L311" i="6"/>
  <c r="O311" i="6" s="1"/>
  <c r="N311" i="6"/>
  <c r="S311" i="6"/>
  <c r="L312" i="6"/>
  <c r="N312" i="6"/>
  <c r="O312" i="6"/>
  <c r="S312" i="6"/>
  <c r="L313" i="6"/>
  <c r="N313" i="6"/>
  <c r="O313" i="6"/>
  <c r="S313" i="6"/>
  <c r="L314" i="6"/>
  <c r="O314" i="6" s="1"/>
  <c r="N314" i="6"/>
  <c r="S314" i="6"/>
  <c r="L315" i="6"/>
  <c r="O315" i="6" s="1"/>
  <c r="N315" i="6"/>
  <c r="S315" i="6"/>
  <c r="L316" i="6"/>
  <c r="O316" i="6" s="1"/>
  <c r="N316" i="6"/>
  <c r="S316" i="6"/>
  <c r="L317" i="6"/>
  <c r="N317" i="6"/>
  <c r="O317" i="6"/>
  <c r="S317" i="6"/>
  <c r="L318" i="6"/>
  <c r="O318" i="6" s="1"/>
  <c r="N318" i="6"/>
  <c r="S318" i="6"/>
  <c r="L319" i="6"/>
  <c r="N319" i="6"/>
  <c r="O319" i="6"/>
  <c r="S319" i="6"/>
  <c r="L320" i="6"/>
  <c r="O320" i="6" s="1"/>
  <c r="N320" i="6"/>
  <c r="S320" i="6"/>
  <c r="L321" i="6"/>
  <c r="O321" i="6" s="1"/>
  <c r="N321" i="6"/>
  <c r="S321" i="6"/>
  <c r="L322" i="6"/>
  <c r="O322" i="6" s="1"/>
  <c r="N322" i="6"/>
  <c r="S322" i="6"/>
  <c r="L323" i="6"/>
  <c r="O323" i="6" s="1"/>
  <c r="N323" i="6"/>
  <c r="S323" i="6"/>
  <c r="L324" i="6"/>
  <c r="N324" i="6"/>
  <c r="O324" i="6"/>
  <c r="S324" i="6"/>
  <c r="L325" i="6"/>
  <c r="O325" i="6" s="1"/>
  <c r="N325" i="6"/>
  <c r="S325" i="6"/>
  <c r="L326" i="6"/>
  <c r="O326" i="6" s="1"/>
  <c r="N326" i="6"/>
  <c r="S326" i="6"/>
  <c r="L327" i="6"/>
  <c r="O327" i="6" s="1"/>
  <c r="N327" i="6"/>
  <c r="S327" i="6"/>
  <c r="L328" i="6"/>
  <c r="O328" i="6" s="1"/>
  <c r="N328" i="6"/>
  <c r="S328" i="6"/>
  <c r="L329" i="6"/>
  <c r="N329" i="6"/>
  <c r="O329" i="6"/>
  <c r="S329" i="6"/>
  <c r="L330" i="6"/>
  <c r="O330" i="6" s="1"/>
  <c r="N330" i="6"/>
  <c r="S330" i="6"/>
  <c r="L331" i="6"/>
  <c r="N331" i="6"/>
  <c r="O331" i="6"/>
  <c r="S331" i="6"/>
  <c r="L332" i="6"/>
  <c r="N332" i="6"/>
  <c r="O332" i="6"/>
  <c r="S332" i="6"/>
  <c r="L333" i="6"/>
  <c r="N333" i="6"/>
  <c r="O333" i="6"/>
  <c r="S333" i="6"/>
  <c r="L334" i="6"/>
  <c r="N334" i="6"/>
  <c r="O334" i="6"/>
  <c r="S334" i="6"/>
  <c r="L335" i="6"/>
  <c r="N335" i="6"/>
  <c r="O335" i="6"/>
  <c r="S335" i="6"/>
  <c r="L336" i="6"/>
  <c r="N336" i="6"/>
  <c r="O336" i="6"/>
  <c r="S336" i="6"/>
  <c r="L337" i="6"/>
  <c r="N337" i="6"/>
  <c r="O337" i="6"/>
  <c r="S337" i="6"/>
  <c r="L338" i="6"/>
  <c r="N338" i="6"/>
  <c r="O338" i="6"/>
  <c r="S338" i="6"/>
  <c r="L339" i="6"/>
  <c r="N339" i="6"/>
  <c r="O339" i="6"/>
  <c r="S339" i="6"/>
  <c r="L340" i="6"/>
  <c r="N340" i="6"/>
  <c r="O340" i="6"/>
  <c r="S340" i="6"/>
  <c r="L341" i="6"/>
  <c r="O341" i="6" s="1"/>
  <c r="N341" i="6"/>
  <c r="S341" i="6"/>
  <c r="L342" i="6"/>
  <c r="O342" i="6" s="1"/>
  <c r="N342" i="6"/>
  <c r="S342" i="6"/>
  <c r="L343" i="6"/>
  <c r="O343" i="6" s="1"/>
  <c r="N343" i="6"/>
  <c r="S343" i="6"/>
  <c r="L344" i="6"/>
  <c r="O344" i="6" s="1"/>
  <c r="N344" i="6"/>
  <c r="S344" i="6"/>
  <c r="L345" i="6"/>
  <c r="N345" i="6"/>
  <c r="O345" i="6"/>
  <c r="S345" i="6"/>
  <c r="L346" i="6"/>
  <c r="O346" i="6" s="1"/>
  <c r="N346" i="6"/>
  <c r="S346" i="6"/>
  <c r="L347" i="6"/>
  <c r="O347" i="6" s="1"/>
  <c r="N347" i="6"/>
  <c r="S347" i="6"/>
  <c r="L348" i="6"/>
  <c r="N348" i="6"/>
  <c r="O348" i="6"/>
  <c r="S348" i="6"/>
  <c r="L349" i="6"/>
  <c r="N349" i="6"/>
  <c r="O349" i="6"/>
  <c r="S349" i="6"/>
  <c r="L350" i="6"/>
  <c r="N350" i="6"/>
  <c r="O350" i="6"/>
  <c r="S350" i="6"/>
  <c r="L351" i="6"/>
  <c r="N351" i="6"/>
  <c r="O351" i="6"/>
  <c r="S351" i="6"/>
  <c r="L352" i="6"/>
  <c r="N352" i="6"/>
  <c r="O352" i="6"/>
  <c r="S352" i="6"/>
  <c r="L353" i="6"/>
  <c r="O353" i="6" s="1"/>
  <c r="N353" i="6"/>
  <c r="S353" i="6"/>
  <c r="L354" i="6"/>
  <c r="O354" i="6" s="1"/>
  <c r="N354" i="6"/>
  <c r="S354" i="6"/>
  <c r="L355" i="6"/>
  <c r="N355" i="6"/>
  <c r="O355" i="6"/>
  <c r="S355" i="6"/>
  <c r="L356" i="6"/>
  <c r="N356" i="6"/>
  <c r="O356" i="6"/>
  <c r="S356" i="6"/>
  <c r="L357" i="6"/>
  <c r="O357" i="6" s="1"/>
  <c r="N357" i="6"/>
  <c r="S357" i="6"/>
  <c r="L358" i="6"/>
  <c r="O358" i="6" s="1"/>
  <c r="N358" i="6"/>
  <c r="S358" i="6"/>
  <c r="L359" i="6"/>
  <c r="O359" i="6" s="1"/>
  <c r="N359" i="6"/>
  <c r="S359" i="6"/>
  <c r="L360" i="6"/>
  <c r="N360" i="6"/>
  <c r="O360" i="6"/>
  <c r="S360" i="6"/>
  <c r="L361" i="6"/>
  <c r="N361" i="6"/>
  <c r="O361" i="6"/>
  <c r="S361" i="6"/>
  <c r="L362" i="6"/>
  <c r="O362" i="6" s="1"/>
  <c r="N362" i="6"/>
  <c r="S362" i="6"/>
  <c r="L363" i="6"/>
  <c r="O363" i="6" s="1"/>
  <c r="N363" i="6"/>
  <c r="S363" i="6"/>
  <c r="L364" i="6"/>
  <c r="O364" i="6" s="1"/>
  <c r="N364" i="6"/>
  <c r="S364" i="6"/>
  <c r="L365" i="6"/>
  <c r="O365" i="6" s="1"/>
  <c r="N365" i="6"/>
  <c r="S365" i="6"/>
  <c r="L366" i="6"/>
  <c r="O366" i="6" s="1"/>
  <c r="N366" i="6"/>
  <c r="S366" i="6"/>
  <c r="L367" i="6"/>
  <c r="O367" i="6" s="1"/>
  <c r="N367" i="6"/>
  <c r="S367" i="6"/>
  <c r="L368" i="6"/>
  <c r="N368" i="6"/>
  <c r="O368" i="6"/>
  <c r="S368" i="6"/>
  <c r="L369" i="6"/>
  <c r="O369" i="6" s="1"/>
  <c r="N369" i="6"/>
  <c r="S369" i="6"/>
  <c r="L370" i="6"/>
  <c r="O370" i="6" s="1"/>
  <c r="N370" i="6"/>
  <c r="S370" i="6"/>
  <c r="L371" i="6"/>
  <c r="N371" i="6"/>
  <c r="O371" i="6"/>
  <c r="S371" i="6"/>
  <c r="L372" i="6"/>
  <c r="O372" i="6" s="1"/>
  <c r="N372" i="6"/>
  <c r="S372" i="6"/>
  <c r="L373" i="6"/>
  <c r="O373" i="6" s="1"/>
  <c r="N373" i="6"/>
  <c r="S373" i="6"/>
  <c r="L374" i="6"/>
  <c r="N374" i="6"/>
  <c r="O374" i="6"/>
  <c r="S374" i="6"/>
  <c r="L375" i="6"/>
  <c r="N375" i="6"/>
  <c r="O375" i="6"/>
  <c r="S375" i="6"/>
  <c r="L376" i="6"/>
  <c r="O376" i="6" s="1"/>
  <c r="N376" i="6"/>
  <c r="S376" i="6"/>
  <c r="L377" i="6"/>
  <c r="O377" i="6" s="1"/>
  <c r="N377" i="6"/>
  <c r="S377" i="6"/>
  <c r="L378" i="6"/>
  <c r="O378" i="6" s="1"/>
  <c r="N378" i="6"/>
  <c r="S378" i="6"/>
  <c r="L379" i="6"/>
  <c r="O379" i="6" s="1"/>
  <c r="N379" i="6"/>
  <c r="S379" i="6"/>
  <c r="L380" i="6"/>
  <c r="O380" i="6" s="1"/>
  <c r="N380" i="6"/>
  <c r="S380" i="6"/>
  <c r="L381" i="6"/>
  <c r="O381" i="6" s="1"/>
  <c r="N381" i="6"/>
  <c r="S381" i="6"/>
  <c r="L382" i="6"/>
  <c r="N382" i="6"/>
  <c r="O382" i="6"/>
  <c r="S382" i="6"/>
  <c r="L383" i="6"/>
  <c r="O383" i="6" s="1"/>
  <c r="N383" i="6"/>
  <c r="S383" i="6"/>
  <c r="L384" i="6"/>
  <c r="O384" i="6" s="1"/>
  <c r="N384" i="6"/>
  <c r="S384" i="6"/>
  <c r="L385" i="6"/>
  <c r="O385" i="6" s="1"/>
  <c r="N385" i="6"/>
  <c r="S385" i="6"/>
  <c r="L386" i="6"/>
  <c r="O386" i="6" s="1"/>
  <c r="N386" i="6"/>
  <c r="S386" i="6"/>
  <c r="L387" i="6"/>
  <c r="O387" i="6" s="1"/>
  <c r="N387" i="6"/>
  <c r="S387" i="6"/>
  <c r="L388" i="6"/>
  <c r="N388" i="6"/>
  <c r="O388" i="6"/>
  <c r="S388" i="6"/>
  <c r="L389" i="6"/>
  <c r="N389" i="6"/>
  <c r="O389" i="6"/>
  <c r="S389" i="6"/>
  <c r="L390" i="6"/>
  <c r="N390" i="6"/>
  <c r="O390" i="6"/>
  <c r="S390" i="6"/>
  <c r="L391" i="6"/>
  <c r="O391" i="6" s="1"/>
  <c r="N391" i="6"/>
  <c r="S391" i="6"/>
  <c r="L392" i="6"/>
  <c r="O392" i="6" s="1"/>
  <c r="N392" i="6"/>
  <c r="S392" i="6"/>
  <c r="L393" i="6"/>
  <c r="O393" i="6" s="1"/>
  <c r="N393" i="6"/>
  <c r="S393" i="6"/>
  <c r="L394" i="6"/>
  <c r="O394" i="6" s="1"/>
  <c r="N394" i="6"/>
  <c r="S394" i="6"/>
  <c r="L395" i="6"/>
  <c r="O395" i="6" s="1"/>
  <c r="N395" i="6"/>
  <c r="S395" i="6"/>
  <c r="L396" i="6"/>
  <c r="O396" i="6" s="1"/>
  <c r="N396" i="6"/>
  <c r="S396" i="6"/>
  <c r="L397" i="6"/>
  <c r="O397" i="6" s="1"/>
  <c r="N397" i="6"/>
  <c r="S397" i="6"/>
  <c r="L398" i="6"/>
  <c r="N398" i="6"/>
  <c r="O398" i="6"/>
  <c r="S398" i="6"/>
  <c r="S399" i="6"/>
  <c r="L400" i="6"/>
  <c r="O400" i="6" s="1"/>
  <c r="N400" i="6"/>
  <c r="S400" i="6"/>
  <c r="L401" i="6"/>
  <c r="N401" i="6"/>
  <c r="O401" i="6"/>
  <c r="S401" i="6"/>
  <c r="N44" i="1"/>
  <c r="O44" i="1"/>
  <c r="N45" i="1"/>
  <c r="O45" i="1"/>
  <c r="T45" i="1"/>
  <c r="U45" i="1"/>
  <c r="V45" i="1"/>
  <c r="J46" i="1"/>
  <c r="N46" i="1"/>
  <c r="O46" i="1"/>
  <c r="T46" i="1"/>
  <c r="U46" i="1"/>
  <c r="V46" i="1"/>
  <c r="J47" i="1"/>
  <c r="L47" i="1"/>
  <c r="N47" i="1"/>
  <c r="O47" i="1"/>
  <c r="T47" i="1"/>
  <c r="U47" i="1"/>
  <c r="V47" i="1"/>
  <c r="J48" i="1"/>
  <c r="L48" i="1"/>
  <c r="O48" i="1" s="1"/>
  <c r="N48" i="1"/>
  <c r="T48" i="1"/>
  <c r="U48" i="1"/>
  <c r="V48" i="1"/>
  <c r="J49" i="1"/>
  <c r="L49" i="1"/>
  <c r="N49" i="1"/>
  <c r="O49" i="1"/>
  <c r="T49" i="1"/>
  <c r="U49" i="1"/>
  <c r="V49" i="1"/>
  <c r="J50" i="1"/>
  <c r="L50" i="1"/>
  <c r="N50" i="1"/>
  <c r="O50" i="1"/>
  <c r="T50" i="1"/>
  <c r="U50" i="1"/>
  <c r="V50" i="1"/>
  <c r="J51" i="1"/>
  <c r="L51" i="1"/>
  <c r="N51" i="1"/>
  <c r="O51" i="1"/>
  <c r="T51" i="1"/>
  <c r="U51" i="1"/>
  <c r="V51" i="1"/>
  <c r="J52" i="1"/>
  <c r="L52" i="1"/>
  <c r="N52" i="1"/>
  <c r="O52" i="1"/>
  <c r="T52" i="1"/>
  <c r="U52" i="1"/>
  <c r="V52" i="1"/>
  <c r="J53" i="1"/>
  <c r="L53" i="1"/>
  <c r="N53" i="1"/>
  <c r="O53" i="1"/>
  <c r="T53" i="1"/>
  <c r="U53" i="1"/>
  <c r="V53" i="1"/>
  <c r="J54" i="1"/>
  <c r="L54" i="1"/>
  <c r="N54" i="1"/>
  <c r="O54" i="1"/>
  <c r="T54" i="1"/>
  <c r="U54" i="1"/>
  <c r="V54" i="1"/>
  <c r="J55" i="1"/>
  <c r="L55" i="1"/>
  <c r="N55" i="1"/>
  <c r="O55" i="1"/>
  <c r="T55" i="1"/>
  <c r="U55" i="1"/>
  <c r="V55" i="1"/>
  <c r="J56" i="1"/>
  <c r="L56" i="1"/>
  <c r="N56" i="1"/>
  <c r="O56" i="1"/>
  <c r="T56" i="1"/>
  <c r="U56" i="1"/>
  <c r="V56" i="1"/>
  <c r="J57" i="1"/>
  <c r="L57" i="1"/>
  <c r="N57" i="1"/>
  <c r="O57" i="1"/>
  <c r="T57" i="1"/>
  <c r="U57" i="1"/>
  <c r="V57" i="1"/>
  <c r="J58" i="1"/>
  <c r="L58" i="1"/>
  <c r="O58" i="1" s="1"/>
  <c r="N58" i="1"/>
  <c r="T58" i="1"/>
  <c r="U58" i="1"/>
  <c r="V58" i="1"/>
  <c r="J59" i="1"/>
  <c r="L59" i="1"/>
  <c r="N59" i="1"/>
  <c r="O59" i="1"/>
  <c r="T59" i="1"/>
  <c r="U59" i="1"/>
  <c r="V59" i="1"/>
  <c r="J60" i="1"/>
  <c r="L60" i="1"/>
  <c r="N60" i="1"/>
  <c r="O60" i="1"/>
  <c r="T60" i="1"/>
  <c r="U60" i="1"/>
  <c r="V60" i="1"/>
  <c r="J61" i="1"/>
  <c r="L61" i="1"/>
  <c r="N61" i="1"/>
  <c r="O61" i="1"/>
  <c r="T61" i="1"/>
  <c r="U61" i="1"/>
  <c r="V61" i="1"/>
  <c r="J62" i="1"/>
  <c r="L62" i="1"/>
  <c r="N62" i="1"/>
  <c r="O62" i="1"/>
  <c r="T62" i="1"/>
  <c r="U62" i="1"/>
  <c r="V62" i="1"/>
  <c r="J63" i="1"/>
  <c r="L63" i="1"/>
  <c r="N63" i="1"/>
  <c r="O63" i="1"/>
  <c r="T63" i="1"/>
  <c r="U63" i="1"/>
  <c r="V63" i="1"/>
  <c r="J64" i="1"/>
  <c r="L64" i="1"/>
  <c r="N64" i="1"/>
  <c r="O64" i="1"/>
  <c r="T64" i="1"/>
  <c r="U64" i="1"/>
  <c r="V64" i="1"/>
  <c r="J65" i="1"/>
  <c r="L65" i="1"/>
  <c r="N65" i="1"/>
  <c r="O65" i="1"/>
  <c r="T65" i="1"/>
  <c r="U65" i="1"/>
  <c r="V65" i="1"/>
  <c r="J66" i="1"/>
  <c r="L66" i="1"/>
  <c r="N66" i="1"/>
  <c r="O66" i="1"/>
  <c r="T66" i="1"/>
  <c r="U66" i="1"/>
  <c r="V66" i="1"/>
  <c r="J67" i="1"/>
  <c r="L67" i="1"/>
  <c r="N67" i="1"/>
  <c r="O67" i="1"/>
  <c r="T67" i="1"/>
  <c r="U67" i="1"/>
  <c r="V67" i="1"/>
  <c r="J68" i="1"/>
  <c r="L68" i="1"/>
  <c r="N68" i="1"/>
  <c r="O68" i="1"/>
  <c r="T68" i="1"/>
  <c r="U68" i="1"/>
  <c r="V68" i="1"/>
  <c r="J69" i="1"/>
  <c r="L69" i="1"/>
  <c r="O69" i="1" s="1"/>
  <c r="N69" i="1"/>
  <c r="T69" i="1"/>
  <c r="U69" i="1"/>
  <c r="V69" i="1"/>
  <c r="J70" i="1"/>
  <c r="L70" i="1"/>
  <c r="N70" i="1"/>
  <c r="O70" i="1"/>
  <c r="T70" i="1"/>
  <c r="U70" i="1"/>
  <c r="V70" i="1"/>
  <c r="J71" i="1"/>
  <c r="L71" i="1"/>
  <c r="N71" i="1"/>
  <c r="O71" i="1"/>
  <c r="T71" i="1"/>
  <c r="U71" i="1"/>
  <c r="V71" i="1"/>
  <c r="J72" i="1"/>
  <c r="L72" i="1"/>
  <c r="N72" i="1"/>
  <c r="O72" i="1"/>
  <c r="T72" i="1"/>
  <c r="U72" i="1"/>
  <c r="V72" i="1"/>
  <c r="J73" i="1"/>
  <c r="L73" i="1"/>
  <c r="N73" i="1"/>
  <c r="O73" i="1"/>
  <c r="T73" i="1"/>
  <c r="U73" i="1"/>
  <c r="V73" i="1"/>
  <c r="J74" i="1"/>
  <c r="L74" i="1"/>
  <c r="N74" i="1"/>
  <c r="O74" i="1"/>
  <c r="T74" i="1"/>
  <c r="U74" i="1"/>
  <c r="V74" i="1"/>
  <c r="J75" i="1"/>
  <c r="L75" i="1"/>
  <c r="N75" i="1"/>
  <c r="O75" i="1"/>
  <c r="T75" i="1"/>
  <c r="U75" i="1"/>
  <c r="V75" i="1"/>
  <c r="J76" i="1"/>
  <c r="L76" i="1"/>
  <c r="N76" i="1"/>
  <c r="O76" i="1"/>
  <c r="T76" i="1"/>
  <c r="U76" i="1"/>
  <c r="V76" i="1"/>
  <c r="J77" i="1"/>
  <c r="L77" i="1"/>
  <c r="N77" i="1"/>
  <c r="O77" i="1"/>
  <c r="T77" i="1"/>
  <c r="U77" i="1"/>
  <c r="V77" i="1"/>
  <c r="J78" i="1"/>
  <c r="L78" i="1"/>
  <c r="N78" i="1"/>
  <c r="O78" i="1"/>
  <c r="T78" i="1"/>
  <c r="U78" i="1"/>
  <c r="V78" i="1"/>
  <c r="J79" i="1"/>
  <c r="L79" i="1"/>
  <c r="N79" i="1"/>
  <c r="O79" i="1"/>
  <c r="T79" i="1"/>
  <c r="U79" i="1"/>
  <c r="V79" i="1"/>
  <c r="J80" i="1"/>
  <c r="L80" i="1"/>
  <c r="O80" i="1" s="1"/>
  <c r="N80" i="1"/>
  <c r="T80" i="1"/>
  <c r="U80" i="1"/>
  <c r="V80" i="1"/>
  <c r="J81" i="1"/>
  <c r="L81" i="1"/>
  <c r="N81" i="1"/>
  <c r="O81" i="1"/>
  <c r="T81" i="1"/>
  <c r="U81" i="1"/>
  <c r="V81" i="1"/>
  <c r="J82" i="1"/>
  <c r="L82" i="1"/>
  <c r="N82" i="1"/>
  <c r="O82" i="1"/>
  <c r="T82" i="1"/>
  <c r="U82" i="1"/>
  <c r="V82" i="1"/>
  <c r="J83" i="1"/>
  <c r="L83" i="1"/>
  <c r="N83" i="1"/>
  <c r="O83" i="1"/>
  <c r="T83" i="1"/>
  <c r="U83" i="1"/>
  <c r="V83" i="1"/>
  <c r="J84" i="1"/>
  <c r="L84" i="1"/>
  <c r="N84" i="1"/>
  <c r="O84" i="1"/>
  <c r="T84" i="1"/>
  <c r="U84" i="1"/>
  <c r="V84" i="1"/>
  <c r="J85" i="1"/>
  <c r="L85" i="1"/>
  <c r="N85" i="1"/>
  <c r="O85" i="1"/>
  <c r="T85" i="1"/>
  <c r="U85" i="1"/>
  <c r="V85" i="1"/>
  <c r="J86" i="1"/>
  <c r="L86" i="1"/>
  <c r="N86" i="1"/>
  <c r="O86" i="1"/>
  <c r="T86" i="1"/>
  <c r="U86" i="1"/>
  <c r="V86" i="1"/>
  <c r="J87" i="1"/>
  <c r="L87" i="1"/>
  <c r="N87" i="1"/>
  <c r="O87" i="1"/>
  <c r="T87" i="1"/>
  <c r="U87" i="1"/>
  <c r="V87" i="1"/>
  <c r="J88" i="1"/>
  <c r="L88" i="1"/>
  <c r="N88" i="1"/>
  <c r="O88" i="1"/>
  <c r="T88" i="1"/>
  <c r="U88" i="1"/>
  <c r="V88" i="1"/>
  <c r="J89" i="1"/>
  <c r="L89" i="1"/>
  <c r="N89" i="1"/>
  <c r="O89" i="1"/>
  <c r="T89" i="1"/>
  <c r="U89" i="1"/>
  <c r="V89" i="1"/>
  <c r="J90" i="1"/>
  <c r="L90" i="1"/>
  <c r="N90" i="1"/>
  <c r="O90" i="1"/>
  <c r="T90" i="1"/>
  <c r="U90" i="1"/>
  <c r="V90" i="1"/>
  <c r="J91" i="1"/>
  <c r="L91" i="1"/>
  <c r="N91" i="1"/>
  <c r="O91" i="1"/>
  <c r="T91" i="1"/>
  <c r="U91" i="1"/>
  <c r="V91" i="1"/>
  <c r="J92" i="1"/>
  <c r="L92" i="1"/>
  <c r="N92" i="1"/>
  <c r="O92" i="1"/>
  <c r="T92" i="1"/>
  <c r="U92" i="1"/>
  <c r="V92" i="1"/>
  <c r="J93" i="1"/>
  <c r="L93" i="1"/>
  <c r="O93" i="1" s="1"/>
  <c r="N93" i="1"/>
  <c r="T93" i="1"/>
  <c r="U93" i="1"/>
  <c r="V93" i="1"/>
  <c r="J94" i="1"/>
  <c r="L94" i="1"/>
  <c r="N94" i="1"/>
  <c r="O94" i="1"/>
  <c r="T94" i="1"/>
  <c r="U94" i="1"/>
  <c r="V94" i="1"/>
  <c r="J95" i="1"/>
  <c r="L95" i="1"/>
  <c r="N95" i="1"/>
  <c r="O95" i="1"/>
  <c r="T95" i="1"/>
  <c r="U95" i="1"/>
  <c r="V95" i="1"/>
  <c r="J96" i="1"/>
  <c r="L96" i="1"/>
  <c r="N96" i="1"/>
  <c r="O96" i="1"/>
  <c r="T96" i="1"/>
  <c r="U96" i="1"/>
  <c r="V96" i="1"/>
  <c r="J97" i="1"/>
  <c r="L97" i="1"/>
  <c r="N97" i="1"/>
  <c r="O97" i="1"/>
  <c r="T97" i="1"/>
  <c r="U97" i="1"/>
  <c r="V97" i="1"/>
  <c r="J98" i="1"/>
  <c r="L98" i="1"/>
  <c r="O98" i="1" s="1"/>
  <c r="N98" i="1"/>
  <c r="T98" i="1"/>
  <c r="U98" i="1"/>
  <c r="V98" i="1"/>
  <c r="J99" i="1"/>
  <c r="L99" i="1"/>
  <c r="N99" i="1"/>
  <c r="O99" i="1"/>
  <c r="T99" i="1"/>
  <c r="U99" i="1"/>
  <c r="V99" i="1"/>
  <c r="J100" i="1"/>
  <c r="L100" i="1"/>
  <c r="N100" i="1"/>
  <c r="O100" i="1"/>
  <c r="T100" i="1"/>
  <c r="U100" i="1"/>
  <c r="V100" i="1"/>
  <c r="J101" i="1"/>
  <c r="L101" i="1"/>
  <c r="N101" i="1"/>
  <c r="O101" i="1"/>
  <c r="T101" i="1"/>
  <c r="U101" i="1"/>
  <c r="V101" i="1"/>
  <c r="J102" i="1"/>
  <c r="L102" i="1"/>
  <c r="N102" i="1"/>
  <c r="O102" i="1"/>
  <c r="T102" i="1"/>
  <c r="U102" i="1"/>
  <c r="V102" i="1"/>
  <c r="J103" i="1"/>
  <c r="L103" i="1"/>
  <c r="N103" i="1"/>
  <c r="O103" i="1"/>
  <c r="T103" i="1"/>
  <c r="U103" i="1"/>
  <c r="V103" i="1"/>
  <c r="J104" i="1"/>
  <c r="L104" i="1"/>
  <c r="N104" i="1"/>
  <c r="O104" i="1"/>
  <c r="T104" i="1"/>
  <c r="U104" i="1"/>
  <c r="V104" i="1"/>
  <c r="J105" i="1"/>
  <c r="L105" i="1"/>
  <c r="O105" i="1" s="1"/>
  <c r="N105" i="1"/>
  <c r="T105" i="1"/>
  <c r="U105" i="1"/>
  <c r="V105" i="1"/>
  <c r="J106" i="1"/>
  <c r="L106" i="1"/>
  <c r="N106" i="1"/>
  <c r="O106" i="1"/>
  <c r="T106" i="1"/>
  <c r="U106" i="1"/>
  <c r="V106" i="1"/>
  <c r="J107" i="1"/>
  <c r="L107" i="1"/>
  <c r="O107" i="1" s="1"/>
  <c r="N107" i="1"/>
  <c r="T107" i="1"/>
  <c r="U107" i="1"/>
  <c r="V107" i="1"/>
  <c r="J108" i="1"/>
  <c r="L108" i="1"/>
  <c r="N108" i="1"/>
  <c r="O108" i="1"/>
  <c r="T108" i="1"/>
  <c r="U108" i="1"/>
  <c r="V108" i="1"/>
  <c r="J109" i="1"/>
  <c r="L109" i="1"/>
  <c r="N109" i="1"/>
  <c r="O109" i="1"/>
  <c r="T109" i="1"/>
  <c r="U109" i="1"/>
  <c r="V109" i="1"/>
  <c r="J110" i="1"/>
  <c r="L110" i="1"/>
  <c r="O110" i="1" s="1"/>
  <c r="N110" i="1"/>
  <c r="T110" i="1"/>
  <c r="U110" i="1"/>
  <c r="V110" i="1"/>
  <c r="J111" i="1"/>
  <c r="L111" i="1"/>
  <c r="N111" i="1"/>
  <c r="O111" i="1"/>
  <c r="T111" i="1"/>
  <c r="U111" i="1"/>
  <c r="V111" i="1"/>
  <c r="J112" i="1"/>
  <c r="L112" i="1"/>
  <c r="N112" i="1"/>
  <c r="O112" i="1"/>
  <c r="T112" i="1"/>
  <c r="U112" i="1"/>
  <c r="V112" i="1"/>
  <c r="J113" i="1"/>
  <c r="L113" i="1"/>
  <c r="N113" i="1"/>
  <c r="O113" i="1"/>
  <c r="T113" i="1"/>
  <c r="U113" i="1"/>
  <c r="V113" i="1"/>
  <c r="J114" i="1"/>
  <c r="L114" i="1"/>
  <c r="O114" i="1" s="1"/>
  <c r="N114" i="1"/>
  <c r="T114" i="1"/>
  <c r="U114" i="1"/>
  <c r="V114" i="1"/>
  <c r="J115" i="1"/>
  <c r="L115" i="1"/>
  <c r="N115" i="1"/>
  <c r="O115" i="1"/>
  <c r="T115" i="1"/>
  <c r="U115" i="1"/>
  <c r="V115" i="1"/>
  <c r="J116" i="1"/>
  <c r="L116" i="1"/>
  <c r="N116" i="1"/>
  <c r="O116" i="1"/>
  <c r="T116" i="1"/>
  <c r="U116" i="1"/>
  <c r="V116" i="1"/>
  <c r="J117" i="1"/>
  <c r="L117" i="1"/>
  <c r="N117" i="1"/>
  <c r="O117" i="1"/>
  <c r="T117" i="1"/>
  <c r="U117" i="1"/>
  <c r="V117" i="1"/>
  <c r="J118" i="1"/>
  <c r="L118" i="1"/>
  <c r="N118" i="1"/>
  <c r="O118" i="1"/>
  <c r="T118" i="1"/>
  <c r="U118" i="1"/>
  <c r="V118" i="1"/>
  <c r="J119" i="1"/>
  <c r="L119" i="1"/>
  <c r="N119" i="1"/>
  <c r="O119" i="1"/>
  <c r="T119" i="1"/>
  <c r="U119" i="1"/>
  <c r="V119" i="1"/>
  <c r="J120" i="1"/>
  <c r="L120" i="1"/>
  <c r="N120" i="1"/>
  <c r="O120" i="1"/>
  <c r="T120" i="1"/>
  <c r="U120" i="1"/>
  <c r="V120" i="1"/>
  <c r="J121" i="1"/>
  <c r="L121" i="1"/>
  <c r="N121" i="1"/>
  <c r="O121" i="1"/>
  <c r="T121" i="1"/>
  <c r="U121" i="1"/>
  <c r="V121" i="1"/>
  <c r="J122" i="1"/>
  <c r="L122" i="1"/>
  <c r="N122" i="1"/>
  <c r="O122" i="1"/>
  <c r="T122" i="1"/>
  <c r="U122" i="1"/>
  <c r="V122" i="1"/>
  <c r="J123" i="1"/>
  <c r="L123" i="1"/>
  <c r="N123" i="1"/>
  <c r="O123" i="1"/>
  <c r="T123" i="1"/>
  <c r="U123" i="1"/>
  <c r="V123" i="1"/>
  <c r="J124" i="1"/>
  <c r="L124" i="1"/>
  <c r="O124" i="1" s="1"/>
  <c r="N124" i="1"/>
  <c r="T124" i="1"/>
  <c r="U124" i="1"/>
  <c r="V124" i="1"/>
  <c r="J125" i="1"/>
  <c r="L125" i="1"/>
  <c r="N125" i="1"/>
  <c r="O125" i="1"/>
  <c r="T125" i="1"/>
  <c r="U125" i="1"/>
  <c r="V125" i="1"/>
  <c r="J126" i="1"/>
  <c r="L126" i="1"/>
  <c r="N126" i="1"/>
  <c r="O126" i="1"/>
  <c r="T126" i="1"/>
  <c r="U126" i="1"/>
  <c r="V126" i="1"/>
  <c r="J127" i="1"/>
  <c r="L127" i="1"/>
  <c r="N127" i="1"/>
  <c r="O127" i="1"/>
  <c r="T127" i="1"/>
  <c r="U127" i="1"/>
  <c r="V127" i="1"/>
  <c r="J128" i="1"/>
  <c r="L128" i="1"/>
  <c r="N128" i="1"/>
  <c r="O128" i="1"/>
  <c r="T128" i="1"/>
  <c r="U128" i="1"/>
  <c r="V128" i="1"/>
  <c r="J129" i="1"/>
  <c r="L129" i="1"/>
  <c r="N129" i="1"/>
  <c r="O129" i="1"/>
  <c r="T129" i="1"/>
  <c r="U129" i="1"/>
  <c r="V129" i="1"/>
  <c r="J130" i="1"/>
  <c r="L130" i="1"/>
  <c r="N130" i="1"/>
  <c r="O130" i="1"/>
  <c r="T130" i="1"/>
  <c r="U130" i="1"/>
  <c r="V130" i="1"/>
  <c r="J131" i="1"/>
  <c r="L131" i="1"/>
  <c r="N131" i="1"/>
  <c r="O131" i="1"/>
  <c r="T131" i="1"/>
  <c r="U131" i="1"/>
  <c r="V131" i="1"/>
  <c r="J132" i="1"/>
  <c r="L132" i="1"/>
  <c r="N132" i="1"/>
  <c r="O132" i="1"/>
  <c r="T132" i="1"/>
  <c r="U132" i="1"/>
  <c r="V132" i="1"/>
  <c r="J133" i="1"/>
  <c r="L133" i="1"/>
  <c r="N133" i="1"/>
  <c r="O133" i="1"/>
  <c r="T133" i="1"/>
  <c r="U133" i="1"/>
  <c r="V133" i="1"/>
  <c r="J134" i="1"/>
  <c r="L134" i="1"/>
  <c r="N134" i="1"/>
  <c r="O134" i="1"/>
  <c r="T134" i="1"/>
  <c r="U134" i="1"/>
  <c r="V134" i="1"/>
  <c r="J135" i="1"/>
  <c r="L135" i="1"/>
  <c r="N135" i="1"/>
  <c r="O135" i="1"/>
  <c r="T135" i="1"/>
  <c r="U135" i="1"/>
  <c r="V135" i="1"/>
  <c r="J136" i="1"/>
  <c r="L136" i="1"/>
  <c r="N136" i="1"/>
  <c r="O136" i="1"/>
  <c r="T136" i="1"/>
  <c r="U136" i="1"/>
  <c r="V136" i="1"/>
  <c r="J137" i="1"/>
  <c r="L137" i="1"/>
  <c r="N137" i="1"/>
  <c r="O137" i="1"/>
  <c r="T137" i="1"/>
  <c r="U137" i="1"/>
  <c r="V137" i="1"/>
  <c r="J138" i="1"/>
  <c r="L138" i="1"/>
  <c r="N138" i="1"/>
  <c r="O138" i="1"/>
  <c r="T138" i="1"/>
  <c r="U138" i="1"/>
  <c r="V138" i="1"/>
  <c r="J139" i="1"/>
  <c r="L139" i="1"/>
  <c r="N139" i="1"/>
  <c r="O139" i="1"/>
  <c r="T139" i="1"/>
  <c r="U139" i="1"/>
  <c r="V139" i="1"/>
  <c r="J140" i="1"/>
  <c r="L140" i="1"/>
  <c r="N140" i="1"/>
  <c r="O140" i="1"/>
  <c r="T140" i="1"/>
  <c r="U140" i="1"/>
  <c r="V140" i="1"/>
  <c r="J141" i="1"/>
  <c r="L141" i="1"/>
  <c r="N141" i="1"/>
  <c r="O141" i="1"/>
  <c r="T141" i="1"/>
  <c r="U141" i="1"/>
  <c r="V141" i="1"/>
  <c r="J142" i="1"/>
  <c r="L142" i="1"/>
  <c r="N142" i="1"/>
  <c r="O142" i="1"/>
  <c r="T142" i="1"/>
  <c r="U142" i="1"/>
  <c r="V142" i="1"/>
  <c r="J143" i="1"/>
  <c r="L143" i="1"/>
  <c r="N143" i="1"/>
  <c r="O143" i="1"/>
  <c r="T143" i="1"/>
  <c r="U143" i="1"/>
  <c r="V143" i="1"/>
  <c r="J144" i="1"/>
  <c r="L144" i="1"/>
  <c r="N144" i="1"/>
  <c r="O144" i="1"/>
  <c r="T144" i="1"/>
  <c r="U144" i="1"/>
  <c r="V144" i="1"/>
  <c r="J145" i="1"/>
  <c r="L145" i="1"/>
  <c r="N145" i="1"/>
  <c r="O145" i="1"/>
  <c r="T145" i="1"/>
  <c r="U145" i="1"/>
  <c r="V145" i="1"/>
  <c r="J146" i="1"/>
  <c r="L146" i="1"/>
  <c r="O146" i="1" s="1"/>
  <c r="N146" i="1"/>
  <c r="T146" i="1"/>
  <c r="U146" i="1"/>
  <c r="V146" i="1"/>
  <c r="J147" i="1"/>
  <c r="L147" i="1"/>
  <c r="N147" i="1"/>
  <c r="O147" i="1"/>
  <c r="T147" i="1"/>
  <c r="U147" i="1"/>
  <c r="V147" i="1"/>
  <c r="J148" i="1"/>
  <c r="L148" i="1"/>
  <c r="N148" i="1"/>
  <c r="O148" i="1"/>
  <c r="T148" i="1"/>
  <c r="U148" i="1"/>
  <c r="V148" i="1"/>
  <c r="J149" i="1"/>
  <c r="L149" i="1"/>
  <c r="N149" i="1"/>
  <c r="O149" i="1"/>
  <c r="T149" i="1"/>
  <c r="U149" i="1"/>
  <c r="V149" i="1"/>
  <c r="J150" i="1"/>
  <c r="L150" i="1"/>
  <c r="N150" i="1"/>
  <c r="O150" i="1"/>
  <c r="T150" i="1"/>
  <c r="U150" i="1"/>
  <c r="V150" i="1"/>
  <c r="J151" i="1"/>
  <c r="L151" i="1"/>
  <c r="N151" i="1"/>
  <c r="O151" i="1"/>
  <c r="T151" i="1"/>
  <c r="U151" i="1"/>
  <c r="V151" i="1"/>
  <c r="J152" i="1"/>
  <c r="L152" i="1"/>
  <c r="O152" i="1" s="1"/>
  <c r="N152" i="1"/>
  <c r="T152" i="1"/>
  <c r="U152" i="1"/>
  <c r="V152" i="1"/>
  <c r="J153" i="1"/>
  <c r="L153" i="1"/>
  <c r="N153" i="1"/>
  <c r="O153" i="1"/>
  <c r="T153" i="1"/>
  <c r="U153" i="1"/>
  <c r="V153" i="1"/>
  <c r="J154" i="1"/>
  <c r="L154" i="1"/>
  <c r="N154" i="1"/>
  <c r="O154" i="1"/>
  <c r="T154" i="1"/>
  <c r="U154" i="1"/>
  <c r="V154" i="1"/>
  <c r="J155" i="1"/>
  <c r="L155" i="1"/>
  <c r="N155" i="1"/>
  <c r="O155" i="1"/>
  <c r="T155" i="1"/>
  <c r="U155" i="1"/>
  <c r="V155" i="1"/>
  <c r="J156" i="1"/>
  <c r="L156" i="1"/>
  <c r="N156" i="1"/>
  <c r="O156" i="1"/>
  <c r="T156" i="1"/>
  <c r="U156" i="1"/>
  <c r="V156" i="1"/>
  <c r="J157" i="1"/>
  <c r="L157" i="1"/>
  <c r="N157" i="1"/>
  <c r="O157" i="1"/>
  <c r="T157" i="1"/>
  <c r="U157" i="1"/>
  <c r="V157" i="1"/>
  <c r="J158" i="1"/>
  <c r="L158" i="1"/>
  <c r="N158" i="1"/>
  <c r="O158" i="1"/>
  <c r="T158" i="1"/>
  <c r="U158" i="1"/>
  <c r="V158" i="1"/>
  <c r="J159" i="1"/>
  <c r="L159" i="1"/>
  <c r="N159" i="1"/>
  <c r="O159" i="1"/>
  <c r="T159" i="1"/>
  <c r="U159" i="1"/>
  <c r="V159" i="1"/>
  <c r="J160" i="1"/>
  <c r="L160" i="1"/>
  <c r="N160" i="1"/>
  <c r="O160" i="1"/>
  <c r="T160" i="1"/>
  <c r="U160" i="1"/>
  <c r="V160" i="1"/>
  <c r="J161" i="1"/>
  <c r="L161" i="1"/>
  <c r="N161" i="1"/>
  <c r="O161" i="1"/>
  <c r="T161" i="1"/>
  <c r="U161" i="1"/>
  <c r="V161" i="1"/>
  <c r="J162" i="1"/>
  <c r="L162" i="1"/>
  <c r="N162" i="1"/>
  <c r="O162" i="1"/>
  <c r="T162" i="1"/>
  <c r="U162" i="1"/>
  <c r="V162" i="1"/>
  <c r="J163" i="1"/>
  <c r="L163" i="1"/>
  <c r="N163" i="1"/>
  <c r="O163" i="1"/>
  <c r="T163" i="1"/>
  <c r="U163" i="1"/>
  <c r="V163" i="1"/>
  <c r="J164" i="1"/>
  <c r="L164" i="1"/>
  <c r="O164" i="1" s="1"/>
  <c r="N164" i="1"/>
  <c r="T164" i="1"/>
  <c r="U164" i="1"/>
  <c r="V164" i="1"/>
  <c r="J165" i="1"/>
  <c r="L165" i="1"/>
  <c r="N165" i="1"/>
  <c r="O165" i="1"/>
  <c r="T165" i="1"/>
  <c r="U165" i="1"/>
  <c r="V165" i="1"/>
  <c r="J166" i="1"/>
  <c r="L166" i="1"/>
  <c r="N166" i="1"/>
  <c r="O166" i="1"/>
  <c r="T166" i="1"/>
  <c r="U166" i="1"/>
  <c r="V166" i="1"/>
  <c r="J167" i="1"/>
  <c r="L167" i="1"/>
  <c r="N167" i="1"/>
  <c r="O167" i="1"/>
  <c r="T167" i="1"/>
  <c r="U167" i="1"/>
  <c r="V167" i="1"/>
  <c r="J168" i="1"/>
  <c r="L168" i="1"/>
  <c r="N168" i="1"/>
  <c r="O168" i="1"/>
  <c r="T168" i="1"/>
  <c r="U168" i="1"/>
  <c r="V168" i="1"/>
  <c r="J169" i="1"/>
  <c r="L169" i="1"/>
  <c r="N169" i="1"/>
  <c r="O169" i="1"/>
  <c r="T169" i="1"/>
  <c r="U169" i="1"/>
  <c r="V169" i="1"/>
  <c r="J170" i="1"/>
  <c r="L170" i="1"/>
  <c r="N170" i="1"/>
  <c r="O170" i="1"/>
  <c r="T170" i="1"/>
  <c r="U170" i="1"/>
  <c r="V170" i="1"/>
  <c r="J171" i="1"/>
  <c r="L171" i="1"/>
  <c r="N171" i="1"/>
  <c r="O171" i="1"/>
  <c r="T171" i="1"/>
  <c r="U171" i="1"/>
  <c r="V171" i="1"/>
  <c r="J172" i="1"/>
  <c r="L172" i="1"/>
  <c r="N172" i="1"/>
  <c r="O172" i="1"/>
  <c r="T172" i="1"/>
  <c r="U172" i="1"/>
  <c r="V172" i="1"/>
  <c r="J173" i="1"/>
  <c r="L173" i="1"/>
  <c r="O173" i="1" s="1"/>
  <c r="N173" i="1"/>
  <c r="T173" i="1"/>
  <c r="U173" i="1"/>
  <c r="V173" i="1"/>
  <c r="J174" i="1"/>
  <c r="L174" i="1"/>
  <c r="N174" i="1"/>
  <c r="O174" i="1"/>
  <c r="T174" i="1"/>
  <c r="U174" i="1"/>
  <c r="V174" i="1"/>
  <c r="J175" i="1"/>
  <c r="L175" i="1"/>
  <c r="O175" i="1" s="1"/>
  <c r="N175" i="1"/>
  <c r="T175" i="1"/>
  <c r="U175" i="1"/>
  <c r="V175" i="1"/>
  <c r="J176" i="1"/>
  <c r="L176" i="1"/>
  <c r="N176" i="1"/>
  <c r="O176" i="1"/>
  <c r="T176" i="1"/>
  <c r="U176" i="1"/>
  <c r="V176" i="1"/>
  <c r="J177" i="1"/>
  <c r="L177" i="1"/>
  <c r="O177" i="1" s="1"/>
  <c r="N177" i="1"/>
  <c r="T177" i="1"/>
  <c r="U177" i="1"/>
  <c r="V177" i="1"/>
  <c r="J178" i="1"/>
  <c r="L178" i="1"/>
  <c r="N178" i="1"/>
  <c r="O178" i="1"/>
  <c r="T178" i="1"/>
  <c r="U178" i="1"/>
  <c r="V178" i="1"/>
  <c r="J179" i="1"/>
  <c r="L179" i="1"/>
  <c r="N179" i="1"/>
  <c r="O179" i="1"/>
  <c r="T179" i="1"/>
  <c r="U179" i="1"/>
  <c r="V179" i="1"/>
  <c r="J180" i="1"/>
  <c r="L180" i="1"/>
  <c r="O180" i="1" s="1"/>
  <c r="N180" i="1"/>
  <c r="T180" i="1"/>
  <c r="U180" i="1"/>
  <c r="V180" i="1"/>
  <c r="J181" i="1"/>
  <c r="L181" i="1"/>
  <c r="O181" i="1" s="1"/>
  <c r="N181" i="1"/>
  <c r="T181" i="1"/>
  <c r="U181" i="1"/>
  <c r="V181" i="1"/>
  <c r="J182" i="1"/>
  <c r="L182" i="1"/>
  <c r="O182" i="1" s="1"/>
  <c r="N182" i="1"/>
  <c r="T182" i="1"/>
  <c r="U182" i="1"/>
  <c r="V182" i="1"/>
  <c r="J183" i="1"/>
  <c r="L183" i="1"/>
  <c r="O183" i="1" s="1"/>
  <c r="N183" i="1"/>
  <c r="T183" i="1"/>
  <c r="U183" i="1"/>
  <c r="V183" i="1"/>
  <c r="J184" i="1"/>
  <c r="L184" i="1"/>
  <c r="O184" i="1" s="1"/>
  <c r="N184" i="1"/>
  <c r="T184" i="1"/>
  <c r="U184" i="1"/>
  <c r="V184" i="1"/>
  <c r="J185" i="1"/>
  <c r="L185" i="1"/>
  <c r="O185" i="1" s="1"/>
  <c r="N185" i="1"/>
  <c r="T185" i="1"/>
  <c r="U185" i="1"/>
  <c r="V185" i="1"/>
  <c r="J186" i="1"/>
  <c r="L186" i="1"/>
  <c r="O186" i="1" s="1"/>
  <c r="N186" i="1"/>
  <c r="T186" i="1"/>
  <c r="U186" i="1"/>
  <c r="V186" i="1"/>
  <c r="J187" i="1"/>
  <c r="L187" i="1"/>
  <c r="O187" i="1" s="1"/>
  <c r="N187" i="1"/>
  <c r="T187" i="1"/>
  <c r="U187" i="1"/>
  <c r="V187" i="1"/>
  <c r="J188" i="1"/>
  <c r="L188" i="1"/>
  <c r="N188" i="1"/>
  <c r="O188" i="1"/>
  <c r="T188" i="1"/>
  <c r="U188" i="1"/>
  <c r="V188" i="1"/>
  <c r="J189" i="1"/>
  <c r="L189" i="1"/>
  <c r="O189" i="1" s="1"/>
  <c r="N189" i="1"/>
  <c r="T189" i="1"/>
  <c r="U189" i="1"/>
  <c r="V189" i="1"/>
  <c r="J190" i="1"/>
  <c r="L190" i="1"/>
  <c r="N190" i="1"/>
  <c r="O190" i="1"/>
  <c r="T190" i="1"/>
  <c r="U190" i="1"/>
  <c r="V190" i="1"/>
  <c r="J191" i="1"/>
  <c r="L191" i="1"/>
  <c r="N191" i="1"/>
  <c r="O191" i="1"/>
  <c r="T191" i="1"/>
  <c r="U191" i="1"/>
  <c r="V191" i="1"/>
  <c r="J192" i="1"/>
  <c r="L192" i="1"/>
  <c r="O192" i="1" s="1"/>
  <c r="N192" i="1"/>
  <c r="U192" i="1"/>
  <c r="V192" i="1"/>
  <c r="J193" i="1"/>
  <c r="L193" i="1"/>
  <c r="O193" i="1" s="1"/>
  <c r="N193" i="1"/>
  <c r="U193" i="1"/>
  <c r="V193" i="1"/>
  <c r="J194" i="1"/>
  <c r="L194" i="1"/>
  <c r="O194" i="1" s="1"/>
  <c r="N194" i="1"/>
  <c r="U194" i="1"/>
  <c r="V194" i="1"/>
  <c r="J195" i="1"/>
  <c r="L195" i="1"/>
  <c r="O195" i="1" s="1"/>
  <c r="N195" i="1"/>
  <c r="U195" i="1"/>
  <c r="V195" i="1"/>
  <c r="J196" i="1"/>
  <c r="L196" i="1"/>
  <c r="O196" i="1" s="1"/>
  <c r="N196" i="1"/>
  <c r="U196" i="1"/>
  <c r="V196" i="1"/>
  <c r="J197" i="1"/>
  <c r="L197" i="1"/>
  <c r="N197" i="1"/>
  <c r="O197" i="1"/>
  <c r="U197" i="1"/>
  <c r="V197" i="1"/>
  <c r="J198" i="1"/>
  <c r="L198" i="1"/>
  <c r="N198" i="1"/>
  <c r="O198" i="1"/>
  <c r="U198" i="1"/>
  <c r="V198" i="1"/>
  <c r="J199" i="1"/>
  <c r="L199" i="1"/>
  <c r="N199" i="1"/>
  <c r="O199" i="1"/>
  <c r="U199" i="1"/>
  <c r="V199" i="1"/>
  <c r="J200" i="1"/>
  <c r="L200" i="1"/>
  <c r="N200" i="1"/>
  <c r="O200" i="1"/>
  <c r="U200" i="1"/>
  <c r="V200" i="1"/>
  <c r="J201" i="1"/>
  <c r="L201" i="1"/>
  <c r="N201" i="1"/>
  <c r="O201" i="1"/>
  <c r="U201" i="1"/>
  <c r="V201" i="1"/>
  <c r="J202" i="1"/>
  <c r="L202" i="1"/>
  <c r="N202" i="1"/>
  <c r="O202" i="1"/>
  <c r="U202" i="1"/>
  <c r="V202" i="1"/>
  <c r="J203" i="1"/>
  <c r="L203" i="1"/>
  <c r="N203" i="1"/>
  <c r="O203" i="1"/>
  <c r="U203" i="1"/>
  <c r="V203" i="1"/>
  <c r="J204" i="1"/>
  <c r="L204" i="1"/>
  <c r="O204" i="1" s="1"/>
  <c r="N204" i="1"/>
  <c r="U204" i="1"/>
  <c r="V204" i="1"/>
  <c r="J205" i="1"/>
  <c r="L205" i="1"/>
  <c r="O205" i="1" s="1"/>
  <c r="N205" i="1"/>
  <c r="U205" i="1"/>
  <c r="V205" i="1"/>
  <c r="J206" i="1"/>
  <c r="L206" i="1"/>
  <c r="N206" i="1"/>
  <c r="O206" i="1"/>
  <c r="U206" i="1"/>
  <c r="V206" i="1"/>
  <c r="J207" i="1"/>
  <c r="L207" i="1"/>
  <c r="N207" i="1"/>
  <c r="O207" i="1"/>
  <c r="U207" i="1"/>
  <c r="V207" i="1"/>
  <c r="J208" i="1"/>
  <c r="L208" i="1"/>
  <c r="N208" i="1"/>
  <c r="O208" i="1"/>
  <c r="U208" i="1"/>
  <c r="V208" i="1"/>
  <c r="J209" i="1"/>
  <c r="L209" i="1"/>
  <c r="N209" i="1"/>
  <c r="O209" i="1"/>
  <c r="U209" i="1"/>
  <c r="V209" i="1"/>
  <c r="J210" i="1"/>
  <c r="L210" i="1"/>
  <c r="O210" i="1" s="1"/>
  <c r="N210" i="1"/>
  <c r="U210" i="1"/>
  <c r="V210" i="1"/>
  <c r="J211" i="1"/>
  <c r="L211" i="1"/>
  <c r="N211" i="1"/>
  <c r="O211" i="1"/>
  <c r="U211" i="1"/>
  <c r="V211" i="1"/>
  <c r="J212" i="1"/>
  <c r="L212" i="1"/>
  <c r="N212" i="1"/>
  <c r="O212" i="1"/>
  <c r="T212" i="1"/>
  <c r="U212" i="1"/>
  <c r="V212" i="1"/>
  <c r="J213" i="1"/>
  <c r="L213" i="1"/>
  <c r="N213" i="1"/>
  <c r="O213" i="1"/>
  <c r="T213" i="1"/>
  <c r="U213" i="1"/>
  <c r="V213" i="1"/>
  <c r="J214" i="1"/>
  <c r="L214" i="1"/>
  <c r="N214" i="1"/>
  <c r="O214" i="1"/>
  <c r="T214" i="1"/>
  <c r="U214" i="1"/>
  <c r="V214" i="1"/>
  <c r="J215" i="1"/>
  <c r="L215" i="1"/>
  <c r="N215" i="1"/>
  <c r="O215" i="1"/>
  <c r="T215" i="1"/>
  <c r="U215" i="1"/>
  <c r="V215" i="1"/>
  <c r="J216" i="1"/>
  <c r="L216" i="1"/>
  <c r="N216" i="1"/>
  <c r="O216" i="1"/>
  <c r="T216" i="1"/>
  <c r="U216" i="1"/>
  <c r="V216" i="1"/>
  <c r="J217" i="1"/>
  <c r="L217" i="1"/>
  <c r="N217" i="1"/>
  <c r="O217" i="1"/>
  <c r="T217" i="1"/>
  <c r="U217" i="1"/>
  <c r="V217" i="1"/>
  <c r="J218" i="1"/>
  <c r="L218" i="1"/>
  <c r="N218" i="1"/>
  <c r="O218" i="1"/>
  <c r="T218" i="1"/>
  <c r="U218" i="1"/>
  <c r="V218" i="1"/>
  <c r="J219" i="1"/>
  <c r="L219" i="1"/>
  <c r="N219" i="1"/>
  <c r="O219" i="1"/>
  <c r="T219" i="1"/>
  <c r="U219" i="1"/>
  <c r="V219" i="1"/>
  <c r="J220" i="1"/>
  <c r="L220" i="1"/>
  <c r="N220" i="1"/>
  <c r="O220" i="1"/>
  <c r="T220" i="1"/>
  <c r="U220" i="1"/>
  <c r="V220" i="1"/>
  <c r="J221" i="1"/>
  <c r="L221" i="1"/>
  <c r="O221" i="1" s="1"/>
  <c r="N221" i="1"/>
  <c r="T221" i="1"/>
  <c r="U221" i="1"/>
  <c r="V221" i="1"/>
  <c r="J222" i="1"/>
  <c r="L222" i="1"/>
  <c r="N222" i="1"/>
  <c r="O222" i="1"/>
  <c r="T222" i="1"/>
  <c r="U222" i="1"/>
  <c r="V222" i="1"/>
  <c r="J223" i="1"/>
  <c r="L223" i="1"/>
  <c r="N223" i="1"/>
  <c r="O223" i="1"/>
  <c r="T223" i="1"/>
  <c r="U223" i="1"/>
  <c r="V223" i="1"/>
  <c r="J224" i="1"/>
  <c r="L224" i="1"/>
  <c r="N224" i="1"/>
  <c r="O224" i="1"/>
  <c r="T224" i="1"/>
  <c r="U224" i="1"/>
  <c r="V224" i="1"/>
  <c r="J225" i="1"/>
  <c r="L225" i="1"/>
  <c r="N225" i="1"/>
  <c r="O225" i="1"/>
  <c r="T225" i="1"/>
  <c r="U225" i="1"/>
  <c r="V225" i="1"/>
  <c r="J226" i="1"/>
  <c r="L226" i="1"/>
  <c r="N226" i="1"/>
  <c r="O226" i="1"/>
  <c r="T226" i="1"/>
  <c r="U226" i="1"/>
  <c r="V226" i="1"/>
  <c r="J227" i="1"/>
  <c r="L227" i="1"/>
  <c r="N227" i="1"/>
  <c r="O227" i="1"/>
  <c r="T227" i="1"/>
  <c r="U227" i="1"/>
  <c r="V227" i="1"/>
  <c r="J228" i="1"/>
  <c r="L228" i="1"/>
  <c r="N228" i="1"/>
  <c r="O228" i="1"/>
  <c r="T228" i="1"/>
  <c r="U228" i="1"/>
  <c r="V228" i="1"/>
  <c r="J229" i="1"/>
  <c r="L229" i="1"/>
  <c r="N229" i="1"/>
  <c r="O229" i="1"/>
  <c r="T229" i="1"/>
  <c r="U229" i="1"/>
  <c r="V229" i="1"/>
  <c r="J230" i="1"/>
  <c r="L230" i="1"/>
  <c r="N230" i="1"/>
  <c r="O230" i="1"/>
  <c r="T230" i="1"/>
  <c r="U230" i="1"/>
  <c r="V230" i="1"/>
  <c r="J231" i="1"/>
  <c r="L231" i="1"/>
  <c r="N231" i="1"/>
  <c r="O231" i="1"/>
  <c r="T231" i="1"/>
  <c r="U231" i="1"/>
  <c r="V231" i="1"/>
  <c r="J232" i="1"/>
  <c r="L232" i="1"/>
  <c r="N232" i="1"/>
  <c r="O232" i="1"/>
  <c r="T232" i="1"/>
  <c r="U232" i="1"/>
  <c r="V232" i="1"/>
  <c r="J233" i="1"/>
  <c r="L233" i="1"/>
  <c r="N233" i="1"/>
  <c r="O233" i="1"/>
  <c r="T233" i="1"/>
  <c r="U233" i="1"/>
  <c r="V233" i="1"/>
  <c r="J234" i="1"/>
  <c r="L234" i="1"/>
  <c r="N234" i="1"/>
  <c r="O234" i="1"/>
  <c r="T234" i="1"/>
  <c r="U234" i="1"/>
  <c r="V234" i="1"/>
  <c r="J235" i="1"/>
  <c r="L235" i="1"/>
  <c r="N235" i="1"/>
  <c r="O235" i="1"/>
  <c r="T235" i="1"/>
  <c r="U235" i="1"/>
  <c r="V235" i="1"/>
  <c r="J236" i="1"/>
  <c r="L236" i="1"/>
  <c r="N236" i="1"/>
  <c r="O236" i="1"/>
  <c r="T236" i="1"/>
  <c r="U236" i="1"/>
  <c r="V236" i="1"/>
  <c r="J237" i="1"/>
  <c r="L237" i="1"/>
  <c r="N237" i="1"/>
  <c r="O237" i="1"/>
  <c r="T237" i="1"/>
  <c r="U237" i="1"/>
  <c r="V237" i="1"/>
  <c r="J238" i="1"/>
  <c r="L238" i="1"/>
  <c r="N238" i="1"/>
  <c r="O238" i="1"/>
  <c r="T238" i="1"/>
  <c r="U238" i="1"/>
  <c r="V238" i="1"/>
  <c r="J239" i="1"/>
  <c r="L239" i="1"/>
  <c r="N239" i="1"/>
  <c r="O239" i="1"/>
  <c r="T239" i="1"/>
  <c r="U239" i="1"/>
  <c r="V239" i="1"/>
  <c r="J240" i="1"/>
  <c r="L240" i="1"/>
  <c r="N240" i="1"/>
  <c r="O240" i="1"/>
  <c r="T240" i="1"/>
  <c r="U240" i="1"/>
  <c r="V240" i="1"/>
  <c r="J241" i="1"/>
  <c r="L241" i="1"/>
  <c r="N241" i="1"/>
  <c r="O241" i="1"/>
  <c r="T241" i="1"/>
  <c r="U241" i="1"/>
  <c r="V241" i="1"/>
  <c r="J242" i="1"/>
  <c r="L242" i="1"/>
  <c r="N242" i="1"/>
  <c r="O242" i="1"/>
  <c r="T242" i="1"/>
  <c r="U242" i="1"/>
  <c r="V242" i="1"/>
  <c r="J243" i="1"/>
  <c r="L243" i="1"/>
  <c r="N243" i="1"/>
  <c r="O243" i="1"/>
  <c r="T243" i="1"/>
  <c r="U243" i="1"/>
  <c r="V243" i="1"/>
  <c r="J244" i="1"/>
  <c r="L244" i="1"/>
  <c r="N244" i="1"/>
  <c r="O244" i="1"/>
  <c r="T244" i="1"/>
  <c r="U244" i="1"/>
  <c r="V244" i="1"/>
  <c r="J245" i="1"/>
  <c r="L245" i="1"/>
  <c r="N245" i="1"/>
  <c r="O245" i="1"/>
  <c r="T245" i="1"/>
  <c r="U245" i="1"/>
  <c r="V245" i="1"/>
  <c r="J246" i="1"/>
  <c r="L246" i="1"/>
  <c r="N246" i="1"/>
  <c r="O246" i="1"/>
  <c r="T246" i="1"/>
  <c r="U246" i="1"/>
  <c r="V246" i="1"/>
  <c r="J247" i="1"/>
  <c r="L247" i="1"/>
  <c r="N247" i="1"/>
  <c r="O247" i="1"/>
  <c r="T247" i="1"/>
  <c r="U247" i="1"/>
  <c r="V247" i="1"/>
  <c r="J248" i="1"/>
  <c r="L248" i="1"/>
  <c r="N248" i="1"/>
  <c r="O248" i="1"/>
  <c r="T248" i="1"/>
  <c r="U248" i="1"/>
  <c r="V248" i="1"/>
  <c r="J249" i="1"/>
  <c r="L249" i="1"/>
  <c r="N249" i="1"/>
  <c r="O249" i="1"/>
  <c r="T249" i="1"/>
  <c r="U249" i="1"/>
  <c r="V249" i="1"/>
  <c r="J250" i="1"/>
  <c r="L250" i="1"/>
  <c r="N250" i="1"/>
  <c r="O250" i="1"/>
  <c r="T250" i="1"/>
  <c r="U250" i="1"/>
  <c r="V250" i="1"/>
  <c r="J251" i="1"/>
  <c r="L251" i="1"/>
  <c r="N251" i="1"/>
  <c r="O251" i="1"/>
  <c r="T251" i="1"/>
  <c r="U251" i="1"/>
  <c r="V251" i="1"/>
  <c r="J252" i="1"/>
  <c r="L252" i="1"/>
  <c r="N252" i="1"/>
  <c r="O252" i="1"/>
  <c r="T252" i="1"/>
  <c r="U252" i="1"/>
  <c r="V252" i="1"/>
  <c r="J253" i="1"/>
  <c r="L253" i="1"/>
  <c r="N253" i="1"/>
  <c r="O253" i="1"/>
  <c r="T253" i="1"/>
  <c r="U253" i="1"/>
  <c r="V253" i="1"/>
  <c r="J254" i="1"/>
  <c r="L254" i="1"/>
  <c r="N254" i="1"/>
  <c r="O254" i="1"/>
  <c r="T254" i="1"/>
  <c r="U254" i="1"/>
  <c r="V254" i="1"/>
  <c r="J255" i="1"/>
  <c r="L255" i="1"/>
  <c r="N255" i="1"/>
  <c r="O255" i="1"/>
  <c r="T255" i="1"/>
  <c r="U255" i="1"/>
  <c r="V255" i="1"/>
  <c r="J256" i="1"/>
  <c r="L256" i="1"/>
  <c r="N256" i="1"/>
  <c r="O256" i="1"/>
  <c r="T256" i="1"/>
  <c r="U256" i="1"/>
  <c r="V256" i="1"/>
  <c r="J257" i="1"/>
  <c r="L257" i="1"/>
  <c r="O257" i="1" s="1"/>
  <c r="N257" i="1"/>
  <c r="T257" i="1"/>
  <c r="U257" i="1"/>
  <c r="V257" i="1"/>
  <c r="J258" i="1"/>
  <c r="L258" i="1"/>
  <c r="N258" i="1"/>
  <c r="O258" i="1"/>
  <c r="T258" i="1"/>
  <c r="U258" i="1"/>
  <c r="V258" i="1"/>
  <c r="J259" i="1"/>
  <c r="L259" i="1"/>
  <c r="N259" i="1"/>
  <c r="O259" i="1"/>
  <c r="T259" i="1"/>
  <c r="U259" i="1"/>
  <c r="V259" i="1"/>
  <c r="J260" i="1"/>
  <c r="L260" i="1"/>
  <c r="N260" i="1"/>
  <c r="O260" i="1"/>
  <c r="T260" i="1"/>
  <c r="U260" i="1"/>
  <c r="V260" i="1"/>
  <c r="J261" i="1"/>
  <c r="L261" i="1"/>
  <c r="N261" i="1"/>
  <c r="O261" i="1"/>
  <c r="T261" i="1"/>
  <c r="U261" i="1"/>
  <c r="V261" i="1"/>
  <c r="J262" i="1"/>
  <c r="L262" i="1"/>
  <c r="N262" i="1"/>
  <c r="O262" i="1"/>
  <c r="T262" i="1"/>
  <c r="U262" i="1"/>
  <c r="V262" i="1"/>
  <c r="J263" i="1"/>
  <c r="L263" i="1"/>
  <c r="N263" i="1"/>
  <c r="O263" i="1"/>
  <c r="T263" i="1"/>
  <c r="U263" i="1"/>
  <c r="V263" i="1"/>
  <c r="J264" i="1"/>
  <c r="L264" i="1"/>
  <c r="N264" i="1"/>
  <c r="O264" i="1"/>
  <c r="T264" i="1"/>
  <c r="U264" i="1"/>
  <c r="V264" i="1"/>
  <c r="J265" i="1"/>
  <c r="L265" i="1"/>
  <c r="N265" i="1"/>
  <c r="O265" i="1"/>
  <c r="T265" i="1"/>
  <c r="U265" i="1"/>
  <c r="V265" i="1"/>
  <c r="J266" i="1"/>
  <c r="L266" i="1"/>
  <c r="N266" i="1"/>
  <c r="O266" i="1"/>
  <c r="T266" i="1"/>
  <c r="U266" i="1"/>
  <c r="V266" i="1"/>
  <c r="J267" i="1"/>
  <c r="L267" i="1"/>
  <c r="N267" i="1"/>
  <c r="O267" i="1"/>
  <c r="T267" i="1"/>
  <c r="U267" i="1"/>
  <c r="V267" i="1"/>
  <c r="J268" i="1"/>
  <c r="L268" i="1"/>
  <c r="N268" i="1"/>
  <c r="O268" i="1"/>
  <c r="T268" i="1"/>
  <c r="U268" i="1"/>
  <c r="V268" i="1"/>
  <c r="J269" i="1"/>
  <c r="L269" i="1"/>
  <c r="N269" i="1"/>
  <c r="O269" i="1"/>
  <c r="T269" i="1"/>
  <c r="U269" i="1"/>
  <c r="V269" i="1"/>
  <c r="J270" i="1"/>
  <c r="L270" i="1"/>
  <c r="N270" i="1"/>
  <c r="O270" i="1"/>
  <c r="T270" i="1"/>
  <c r="U270" i="1"/>
  <c r="V270" i="1"/>
  <c r="J271" i="1"/>
  <c r="L271" i="1"/>
  <c r="N271" i="1"/>
  <c r="O271" i="1"/>
  <c r="T271" i="1"/>
  <c r="U271" i="1"/>
  <c r="V271" i="1"/>
  <c r="J272" i="1"/>
  <c r="L272" i="1"/>
  <c r="N272" i="1"/>
  <c r="O272" i="1"/>
  <c r="T272" i="1"/>
  <c r="U272" i="1"/>
  <c r="V272" i="1"/>
  <c r="J273" i="1"/>
  <c r="L273" i="1"/>
  <c r="N273" i="1"/>
  <c r="O273" i="1"/>
  <c r="T273" i="1"/>
  <c r="U273" i="1"/>
  <c r="V273" i="1"/>
  <c r="J274" i="1"/>
  <c r="L274" i="1"/>
  <c r="N274" i="1"/>
  <c r="O274" i="1"/>
  <c r="T274" i="1"/>
  <c r="U274" i="1"/>
  <c r="V274" i="1"/>
  <c r="J275" i="1"/>
  <c r="L275" i="1"/>
  <c r="N275" i="1"/>
  <c r="O275" i="1"/>
  <c r="T275" i="1"/>
  <c r="U275" i="1"/>
  <c r="V275" i="1"/>
  <c r="J276" i="1"/>
  <c r="L276" i="1"/>
  <c r="N276" i="1"/>
  <c r="O276" i="1"/>
  <c r="T276" i="1"/>
  <c r="U276" i="1"/>
  <c r="V276" i="1"/>
  <c r="J277" i="1"/>
  <c r="L277" i="1"/>
  <c r="N277" i="1"/>
  <c r="O277" i="1"/>
  <c r="T277" i="1"/>
  <c r="U277" i="1"/>
  <c r="V277" i="1"/>
  <c r="J278" i="1"/>
  <c r="L278" i="1"/>
  <c r="N278" i="1"/>
  <c r="O278" i="1"/>
  <c r="T278" i="1"/>
  <c r="U278" i="1"/>
  <c r="V278" i="1"/>
  <c r="J279" i="1"/>
  <c r="L279" i="1"/>
  <c r="N279" i="1"/>
  <c r="O279" i="1"/>
  <c r="T279" i="1"/>
  <c r="U279" i="1"/>
  <c r="V279" i="1"/>
  <c r="J280" i="1"/>
  <c r="L280" i="1"/>
  <c r="N280" i="1"/>
  <c r="O280" i="1"/>
  <c r="T280" i="1"/>
  <c r="U280" i="1"/>
  <c r="V280" i="1"/>
  <c r="J281" i="1"/>
  <c r="L281" i="1"/>
  <c r="N281" i="1"/>
  <c r="O281" i="1"/>
  <c r="T281" i="1"/>
  <c r="U281" i="1"/>
  <c r="V281" i="1"/>
  <c r="J282" i="1"/>
  <c r="L282" i="1"/>
  <c r="N282" i="1"/>
  <c r="O282" i="1"/>
  <c r="T282" i="1"/>
  <c r="U282" i="1"/>
  <c r="V282" i="1"/>
  <c r="J283" i="1"/>
  <c r="L283" i="1"/>
  <c r="N283" i="1"/>
  <c r="O283" i="1"/>
  <c r="T283" i="1"/>
  <c r="U283" i="1"/>
  <c r="V283" i="1"/>
  <c r="J284" i="1"/>
  <c r="L284" i="1"/>
  <c r="N284" i="1"/>
  <c r="O284" i="1"/>
  <c r="T284" i="1"/>
  <c r="U284" i="1"/>
  <c r="V284" i="1"/>
  <c r="J285" i="1"/>
  <c r="L285" i="1"/>
  <c r="N285" i="1"/>
  <c r="O285" i="1"/>
  <c r="T285" i="1"/>
  <c r="U285" i="1"/>
  <c r="V285" i="1"/>
  <c r="J286" i="1"/>
  <c r="L286" i="1"/>
  <c r="N286" i="1"/>
  <c r="O286" i="1"/>
  <c r="T286" i="1"/>
  <c r="U286" i="1"/>
  <c r="V286" i="1"/>
  <c r="J287" i="1"/>
  <c r="L287" i="1"/>
  <c r="N287" i="1"/>
  <c r="O287" i="1"/>
  <c r="T287" i="1"/>
  <c r="U287" i="1"/>
  <c r="V287" i="1"/>
  <c r="J288" i="1"/>
  <c r="L288" i="1"/>
  <c r="N288" i="1"/>
  <c r="O288" i="1"/>
  <c r="T288" i="1"/>
  <c r="U288" i="1"/>
  <c r="V288" i="1"/>
  <c r="J289" i="1"/>
  <c r="L289" i="1"/>
  <c r="N289" i="1"/>
  <c r="O289" i="1"/>
  <c r="T289" i="1"/>
  <c r="U289" i="1"/>
  <c r="V289" i="1"/>
  <c r="J290" i="1"/>
  <c r="L290" i="1"/>
  <c r="N290" i="1"/>
  <c r="O290" i="1"/>
  <c r="T290" i="1"/>
  <c r="U290" i="1"/>
  <c r="V290" i="1"/>
  <c r="J291" i="1"/>
  <c r="L291" i="1"/>
  <c r="O291" i="1" s="1"/>
  <c r="N291" i="1"/>
  <c r="T291" i="1"/>
  <c r="U291" i="1"/>
  <c r="V291" i="1"/>
  <c r="J292" i="1"/>
  <c r="L292" i="1"/>
  <c r="N292" i="1"/>
  <c r="O292" i="1"/>
  <c r="T292" i="1"/>
  <c r="U292" i="1"/>
  <c r="V292" i="1"/>
  <c r="J293" i="1"/>
  <c r="L293" i="1"/>
  <c r="N293" i="1"/>
  <c r="O293" i="1"/>
  <c r="T293" i="1"/>
  <c r="U293" i="1"/>
  <c r="V293" i="1"/>
  <c r="J294" i="1"/>
  <c r="L294" i="1"/>
  <c r="N294" i="1"/>
  <c r="O294" i="1"/>
  <c r="T294" i="1"/>
  <c r="U294" i="1"/>
  <c r="V294" i="1"/>
  <c r="J295" i="1"/>
  <c r="L295" i="1"/>
  <c r="N295" i="1"/>
  <c r="O295" i="1"/>
  <c r="T295" i="1"/>
  <c r="U295" i="1"/>
  <c r="V295" i="1"/>
  <c r="J296" i="1"/>
  <c r="L296" i="1"/>
  <c r="N296" i="1"/>
  <c r="O296" i="1"/>
  <c r="T296" i="1"/>
  <c r="U296" i="1"/>
  <c r="V296" i="1"/>
  <c r="J297" i="1"/>
  <c r="L297" i="1"/>
  <c r="N297" i="1"/>
  <c r="O297" i="1"/>
  <c r="T297" i="1"/>
  <c r="U297" i="1"/>
  <c r="V297" i="1"/>
  <c r="J298" i="1"/>
  <c r="L298" i="1"/>
  <c r="N298" i="1"/>
  <c r="O298" i="1"/>
  <c r="T298" i="1"/>
  <c r="U298" i="1"/>
  <c r="V298" i="1"/>
  <c r="J299" i="1"/>
  <c r="L299" i="1"/>
  <c r="N299" i="1"/>
  <c r="O299" i="1"/>
  <c r="T299" i="1"/>
  <c r="U299" i="1"/>
  <c r="V299" i="1"/>
  <c r="J300" i="1"/>
  <c r="L300" i="1"/>
  <c r="N300" i="1"/>
  <c r="O300" i="1"/>
  <c r="T300" i="1"/>
  <c r="U300" i="1"/>
  <c r="V300" i="1"/>
  <c r="J301" i="1"/>
  <c r="L301" i="1"/>
  <c r="N301" i="1"/>
  <c r="O301" i="1"/>
  <c r="T301" i="1"/>
  <c r="U301" i="1"/>
  <c r="V301" i="1"/>
  <c r="J302" i="1"/>
  <c r="L302" i="1"/>
  <c r="N302" i="1"/>
  <c r="O302" i="1"/>
  <c r="T302" i="1"/>
  <c r="U302" i="1"/>
  <c r="V302" i="1"/>
  <c r="J303" i="1"/>
  <c r="L303" i="1"/>
  <c r="N303" i="1"/>
  <c r="O303" i="1"/>
  <c r="T303" i="1"/>
  <c r="U303" i="1"/>
  <c r="V303" i="1"/>
  <c r="J304" i="1"/>
  <c r="O304" i="1"/>
  <c r="U304" i="1"/>
  <c r="V304" i="1"/>
  <c r="J305" i="1"/>
  <c r="O305" i="1"/>
  <c r="U305" i="1"/>
  <c r="V305" i="1"/>
  <c r="J306" i="1"/>
  <c r="N306" i="1"/>
  <c r="O306" i="1"/>
  <c r="U306" i="1"/>
  <c r="V306" i="1"/>
  <c r="J307" i="1"/>
  <c r="L307" i="1"/>
  <c r="N307" i="1"/>
  <c r="O307" i="1"/>
  <c r="T307" i="1"/>
  <c r="U307" i="1"/>
  <c r="V307" i="1"/>
  <c r="J308" i="1"/>
  <c r="L308" i="1"/>
  <c r="N308" i="1"/>
  <c r="O308" i="1"/>
  <c r="T308" i="1"/>
  <c r="U308" i="1"/>
  <c r="V308" i="1"/>
  <c r="J309" i="1"/>
  <c r="L309" i="1"/>
  <c r="N309" i="1"/>
  <c r="O309" i="1"/>
  <c r="T309" i="1"/>
  <c r="U309" i="1"/>
  <c r="V309" i="1"/>
  <c r="J310" i="1"/>
  <c r="L310" i="1"/>
  <c r="O310" i="1" s="1"/>
  <c r="N310" i="1"/>
  <c r="T310" i="1"/>
  <c r="U310" i="1"/>
  <c r="V310" i="1"/>
  <c r="J311" i="1"/>
  <c r="L311" i="1"/>
  <c r="N311" i="1"/>
  <c r="O311" i="1"/>
  <c r="T311" i="1"/>
  <c r="U311" i="1"/>
  <c r="V311" i="1"/>
  <c r="J312" i="1"/>
  <c r="L312" i="1"/>
  <c r="N312" i="1"/>
  <c r="O312" i="1"/>
  <c r="T312" i="1"/>
  <c r="U312" i="1"/>
  <c r="V312" i="1"/>
  <c r="J313" i="1"/>
  <c r="L313" i="1"/>
  <c r="N313" i="1"/>
  <c r="O313" i="1"/>
  <c r="T313" i="1"/>
  <c r="U313" i="1"/>
  <c r="V313" i="1"/>
  <c r="J314" i="1"/>
  <c r="L314" i="1"/>
  <c r="N314" i="1"/>
  <c r="O314" i="1"/>
  <c r="T314" i="1"/>
  <c r="U314" i="1"/>
  <c r="V314" i="1"/>
  <c r="J315" i="1"/>
  <c r="L315" i="1"/>
  <c r="N315" i="1"/>
  <c r="O315" i="1"/>
  <c r="T315" i="1"/>
  <c r="U315" i="1"/>
  <c r="V315" i="1"/>
  <c r="J316" i="1"/>
  <c r="L316" i="1"/>
  <c r="N316" i="1"/>
  <c r="O316" i="1"/>
  <c r="T316" i="1"/>
  <c r="U316" i="1"/>
  <c r="V316" i="1"/>
  <c r="J317" i="1"/>
  <c r="L317" i="1"/>
  <c r="N317" i="1"/>
  <c r="O317" i="1"/>
  <c r="T317" i="1"/>
  <c r="U317" i="1"/>
  <c r="V317" i="1"/>
  <c r="J318" i="1"/>
  <c r="L318" i="1"/>
  <c r="N318" i="1"/>
  <c r="O318" i="1"/>
  <c r="T318" i="1"/>
  <c r="U318" i="1"/>
  <c r="V318" i="1"/>
  <c r="J319" i="1"/>
  <c r="L319" i="1"/>
  <c r="N319" i="1"/>
  <c r="O319" i="1"/>
  <c r="T319" i="1"/>
  <c r="U319" i="1"/>
  <c r="V319" i="1"/>
  <c r="J320" i="1"/>
  <c r="L320" i="1"/>
  <c r="N320" i="1"/>
  <c r="O320" i="1"/>
  <c r="T320" i="1"/>
  <c r="U320" i="1"/>
  <c r="V320" i="1"/>
  <c r="J321" i="1"/>
  <c r="L321" i="1"/>
  <c r="N321" i="1"/>
  <c r="O321" i="1"/>
  <c r="T321" i="1"/>
  <c r="U321" i="1"/>
  <c r="V321" i="1"/>
  <c r="J322" i="1"/>
  <c r="L322" i="1"/>
  <c r="N322" i="1"/>
  <c r="O322" i="1"/>
  <c r="T322" i="1"/>
  <c r="U322" i="1"/>
  <c r="V322" i="1"/>
  <c r="J323" i="1"/>
  <c r="L323" i="1"/>
  <c r="N323" i="1"/>
  <c r="O323" i="1"/>
  <c r="T323" i="1"/>
  <c r="U323" i="1"/>
  <c r="V323" i="1"/>
  <c r="J324" i="1"/>
  <c r="L324" i="1"/>
  <c r="N324" i="1"/>
  <c r="O324" i="1"/>
  <c r="T324" i="1"/>
  <c r="U324" i="1"/>
  <c r="V324" i="1"/>
  <c r="J325" i="1"/>
  <c r="L325" i="1"/>
  <c r="N325" i="1"/>
  <c r="O325" i="1"/>
  <c r="T325" i="1"/>
  <c r="U325" i="1"/>
  <c r="V325" i="1"/>
  <c r="J326" i="1"/>
  <c r="L326" i="1"/>
  <c r="N326" i="1"/>
  <c r="O326" i="1"/>
  <c r="T326" i="1"/>
  <c r="U326" i="1"/>
  <c r="V326" i="1"/>
  <c r="J327" i="1"/>
  <c r="L327" i="1"/>
  <c r="O327" i="1" s="1"/>
  <c r="N327" i="1"/>
  <c r="T327" i="1"/>
  <c r="U327" i="1"/>
  <c r="V327" i="1"/>
  <c r="J328" i="1"/>
  <c r="L328" i="1"/>
  <c r="N328" i="1"/>
  <c r="O328" i="1"/>
  <c r="T328" i="1"/>
  <c r="U328" i="1"/>
  <c r="V328" i="1"/>
  <c r="J329" i="1"/>
  <c r="L329" i="1"/>
  <c r="N329" i="1"/>
  <c r="O329" i="1"/>
  <c r="T329" i="1"/>
  <c r="U329" i="1"/>
  <c r="V329" i="1"/>
  <c r="J330" i="1"/>
  <c r="L330" i="1"/>
  <c r="N330" i="1"/>
  <c r="O330" i="1"/>
  <c r="T330" i="1"/>
  <c r="U330" i="1"/>
  <c r="V330" i="1"/>
  <c r="J331" i="1"/>
  <c r="L331" i="1"/>
  <c r="N331" i="1"/>
  <c r="O331" i="1"/>
  <c r="T331" i="1"/>
  <c r="U331" i="1"/>
  <c r="V331" i="1"/>
  <c r="J332" i="1"/>
  <c r="L332" i="1"/>
  <c r="N332" i="1"/>
  <c r="O332" i="1"/>
  <c r="T332" i="1"/>
  <c r="U332" i="1"/>
  <c r="V332" i="1"/>
  <c r="J333" i="1"/>
  <c r="L333" i="1"/>
  <c r="N333" i="1"/>
  <c r="O333" i="1"/>
  <c r="T333" i="1"/>
  <c r="U333" i="1"/>
  <c r="V333" i="1"/>
  <c r="J334" i="1"/>
  <c r="L334" i="1"/>
  <c r="O334" i="1" s="1"/>
  <c r="N334" i="1"/>
  <c r="T334" i="1"/>
  <c r="U334" i="1"/>
  <c r="V334" i="1"/>
  <c r="J335" i="1"/>
  <c r="L335" i="1"/>
  <c r="N335" i="1"/>
  <c r="O335" i="1"/>
  <c r="T335" i="1"/>
  <c r="U335" i="1"/>
  <c r="V335" i="1"/>
  <c r="J336" i="1"/>
  <c r="L336" i="1"/>
  <c r="N336" i="1"/>
  <c r="O336" i="1"/>
  <c r="T336" i="1"/>
  <c r="U336" i="1"/>
  <c r="V336" i="1"/>
  <c r="J337" i="1"/>
  <c r="L337" i="1"/>
  <c r="O337" i="1" s="1"/>
  <c r="N337" i="1"/>
  <c r="T337" i="1"/>
  <c r="U337" i="1"/>
  <c r="V337" i="1"/>
  <c r="J338" i="1"/>
  <c r="L338" i="1"/>
  <c r="N338" i="1"/>
  <c r="O338" i="1"/>
  <c r="T338" i="1"/>
  <c r="U338" i="1"/>
  <c r="V338" i="1"/>
  <c r="J339" i="1"/>
  <c r="L339" i="1"/>
  <c r="N339" i="1"/>
  <c r="O339" i="1"/>
  <c r="T339" i="1"/>
  <c r="U339" i="1"/>
  <c r="V339" i="1"/>
  <c r="J340" i="1"/>
  <c r="L340" i="1"/>
  <c r="N340" i="1"/>
  <c r="O340" i="1"/>
  <c r="T340" i="1"/>
  <c r="U340" i="1"/>
  <c r="V340" i="1"/>
  <c r="J341" i="1"/>
  <c r="L341" i="1"/>
  <c r="O341" i="1" s="1"/>
  <c r="N341" i="1"/>
  <c r="T341" i="1"/>
  <c r="U341" i="1"/>
  <c r="V341" i="1"/>
  <c r="J342" i="1"/>
  <c r="L342" i="1"/>
  <c r="O342" i="1" s="1"/>
  <c r="N342" i="1"/>
  <c r="T342" i="1"/>
  <c r="U342" i="1"/>
  <c r="V342" i="1"/>
  <c r="J343" i="1"/>
  <c r="L343" i="1"/>
  <c r="N343" i="1"/>
  <c r="O343" i="1"/>
  <c r="T343" i="1"/>
  <c r="U343" i="1"/>
  <c r="V343" i="1"/>
  <c r="J344" i="1"/>
  <c r="L344" i="1"/>
  <c r="O344" i="1" s="1"/>
  <c r="N344" i="1"/>
  <c r="T344" i="1"/>
  <c r="U344" i="1"/>
  <c r="V344" i="1"/>
  <c r="J345" i="1"/>
  <c r="L345" i="1"/>
  <c r="N345" i="1"/>
  <c r="O345" i="1"/>
  <c r="T345" i="1"/>
  <c r="U345" i="1"/>
  <c r="V345" i="1"/>
  <c r="J346" i="1"/>
  <c r="L346" i="1"/>
  <c r="N346" i="1"/>
  <c r="O346" i="1"/>
  <c r="T346" i="1"/>
  <c r="U346" i="1"/>
  <c r="V346" i="1"/>
  <c r="J347" i="1"/>
  <c r="L347" i="1"/>
  <c r="O347" i="1" s="1"/>
  <c r="N347" i="1"/>
  <c r="T347" i="1"/>
  <c r="U347" i="1"/>
  <c r="V347" i="1"/>
  <c r="J348" i="1"/>
  <c r="L348" i="1"/>
  <c r="N348" i="1"/>
  <c r="O348" i="1"/>
  <c r="T348" i="1"/>
  <c r="U348" i="1"/>
  <c r="V348" i="1"/>
  <c r="J349" i="1"/>
  <c r="L349" i="1"/>
  <c r="O349" i="1" s="1"/>
  <c r="N349" i="1"/>
  <c r="T349" i="1"/>
  <c r="U349" i="1"/>
  <c r="V349" i="1"/>
  <c r="J350" i="1"/>
  <c r="L350" i="1"/>
  <c r="N350" i="1"/>
  <c r="O350" i="1"/>
  <c r="T350" i="1"/>
  <c r="U350" i="1"/>
  <c r="V350" i="1"/>
  <c r="J351" i="1"/>
  <c r="L351" i="1"/>
  <c r="N351" i="1"/>
  <c r="O351" i="1"/>
  <c r="T351" i="1"/>
  <c r="U351" i="1"/>
  <c r="V351" i="1"/>
  <c r="J352" i="1"/>
  <c r="L352" i="1"/>
  <c r="N352" i="1"/>
  <c r="O352" i="1"/>
  <c r="T352" i="1"/>
  <c r="U352" i="1"/>
  <c r="V352" i="1"/>
  <c r="J353" i="1"/>
  <c r="L353" i="1"/>
  <c r="N353" i="1"/>
  <c r="O353" i="1"/>
  <c r="T353" i="1"/>
  <c r="U353" i="1"/>
  <c r="V353" i="1"/>
  <c r="J354" i="1"/>
  <c r="L354" i="1"/>
  <c r="N354" i="1"/>
  <c r="O354" i="1"/>
  <c r="T354" i="1"/>
  <c r="U354" i="1"/>
  <c r="V354" i="1"/>
  <c r="J355" i="1"/>
  <c r="L355" i="1"/>
  <c r="N355" i="1"/>
  <c r="O355" i="1"/>
  <c r="T355" i="1"/>
  <c r="U355" i="1"/>
  <c r="V355" i="1"/>
  <c r="J356" i="1"/>
  <c r="L356" i="1"/>
  <c r="N356" i="1"/>
  <c r="O356" i="1"/>
  <c r="T356" i="1"/>
  <c r="U356" i="1"/>
  <c r="V356" i="1"/>
  <c r="J357" i="1"/>
  <c r="L357" i="1"/>
  <c r="N357" i="1"/>
  <c r="O357" i="1"/>
  <c r="T357" i="1"/>
  <c r="U357" i="1"/>
  <c r="V357" i="1"/>
  <c r="J358" i="1"/>
  <c r="L358" i="1"/>
  <c r="N358" i="1"/>
  <c r="O358" i="1"/>
  <c r="T358" i="1"/>
  <c r="U358" i="1"/>
  <c r="V358" i="1"/>
  <c r="J359" i="1"/>
  <c r="L359" i="1"/>
  <c r="N359" i="1"/>
  <c r="O359" i="1"/>
  <c r="T359" i="1"/>
  <c r="U359" i="1"/>
  <c r="V359" i="1"/>
  <c r="J360" i="1"/>
  <c r="L360" i="1"/>
  <c r="N360" i="1"/>
  <c r="O360" i="1"/>
  <c r="T360" i="1"/>
  <c r="U360" i="1"/>
  <c r="V360" i="1"/>
  <c r="J361" i="1"/>
  <c r="L361" i="1"/>
  <c r="N361" i="1"/>
  <c r="O361" i="1"/>
  <c r="T361" i="1"/>
  <c r="U361" i="1"/>
  <c r="V361" i="1"/>
  <c r="J362" i="1"/>
  <c r="L362" i="1"/>
  <c r="N362" i="1"/>
  <c r="O362" i="1"/>
  <c r="T362" i="1"/>
  <c r="U362" i="1"/>
  <c r="V362" i="1"/>
  <c r="J363" i="1"/>
  <c r="L363" i="1"/>
  <c r="N363" i="1"/>
  <c r="O363" i="1"/>
  <c r="T363" i="1"/>
  <c r="U363" i="1"/>
  <c r="V363" i="1"/>
  <c r="J364" i="1"/>
  <c r="L364" i="1"/>
  <c r="N364" i="1"/>
  <c r="O364" i="1"/>
  <c r="T364" i="1"/>
  <c r="U364" i="1"/>
  <c r="V364" i="1"/>
  <c r="J365" i="1"/>
  <c r="L365" i="1"/>
  <c r="N365" i="1"/>
  <c r="O365" i="1"/>
  <c r="T365" i="1"/>
  <c r="U365" i="1"/>
  <c r="V365" i="1"/>
  <c r="J366" i="1"/>
  <c r="L366" i="1"/>
  <c r="N366" i="1"/>
  <c r="O366" i="1"/>
  <c r="T366" i="1"/>
  <c r="U366" i="1"/>
  <c r="V366" i="1"/>
  <c r="J367" i="1"/>
  <c r="L367" i="1"/>
  <c r="O367" i="1" s="1"/>
  <c r="N367" i="1"/>
  <c r="T367" i="1"/>
  <c r="U367" i="1"/>
  <c r="V367" i="1"/>
  <c r="J368" i="1"/>
  <c r="L368" i="1"/>
  <c r="N368" i="1"/>
  <c r="O368" i="1"/>
  <c r="T368" i="1"/>
  <c r="U368" i="1"/>
  <c r="V368" i="1"/>
  <c r="J369" i="1"/>
  <c r="L369" i="1"/>
  <c r="N369" i="1"/>
  <c r="O369" i="1"/>
  <c r="T369" i="1"/>
  <c r="U369" i="1"/>
  <c r="V369" i="1"/>
  <c r="J370" i="1"/>
  <c r="L370" i="1"/>
  <c r="N370" i="1"/>
  <c r="O370" i="1"/>
  <c r="T370" i="1"/>
  <c r="U370" i="1"/>
  <c r="V370" i="1"/>
  <c r="J371" i="1"/>
  <c r="L371" i="1"/>
  <c r="N371" i="1"/>
  <c r="O371" i="1"/>
  <c r="T371" i="1"/>
  <c r="U371" i="1"/>
  <c r="V371" i="1"/>
  <c r="J372" i="1"/>
  <c r="L372" i="1"/>
  <c r="N372" i="1"/>
  <c r="O372" i="1"/>
  <c r="T372" i="1"/>
  <c r="U372" i="1"/>
  <c r="V372" i="1"/>
  <c r="J373" i="1"/>
  <c r="L373" i="1"/>
  <c r="N373" i="1"/>
  <c r="O373" i="1"/>
  <c r="T373" i="1"/>
  <c r="U373" i="1"/>
  <c r="V373" i="1"/>
  <c r="J374" i="1"/>
  <c r="L374" i="1"/>
  <c r="N374" i="1"/>
  <c r="O374" i="1"/>
  <c r="T374" i="1"/>
  <c r="U374" i="1"/>
  <c r="V374" i="1"/>
  <c r="J375" i="1"/>
  <c r="L375" i="1"/>
  <c r="N375" i="1"/>
  <c r="O375" i="1"/>
  <c r="T375" i="1"/>
  <c r="U375" i="1"/>
  <c r="V375" i="1"/>
  <c r="J376" i="1"/>
  <c r="L376" i="1"/>
  <c r="N376" i="1"/>
  <c r="O376" i="1"/>
  <c r="T376" i="1"/>
  <c r="U376" i="1"/>
  <c r="V376" i="1"/>
  <c r="J377" i="1"/>
  <c r="L377" i="1"/>
  <c r="N377" i="1"/>
  <c r="O377" i="1"/>
  <c r="T377" i="1"/>
  <c r="U377" i="1"/>
  <c r="V377" i="1"/>
  <c r="J378" i="1"/>
  <c r="L378" i="1"/>
  <c r="N378" i="1"/>
  <c r="O378" i="1"/>
  <c r="T378" i="1"/>
  <c r="U378" i="1"/>
  <c r="V378" i="1"/>
  <c r="J379" i="1"/>
  <c r="L379" i="1"/>
  <c r="N379" i="1"/>
  <c r="O379" i="1"/>
  <c r="T379" i="1"/>
  <c r="U379" i="1"/>
  <c r="V379" i="1"/>
  <c r="J380" i="1"/>
  <c r="L380" i="1"/>
  <c r="N380" i="1"/>
  <c r="O380" i="1"/>
  <c r="T380" i="1"/>
  <c r="U380" i="1"/>
  <c r="V380" i="1"/>
  <c r="J381" i="1"/>
  <c r="L381" i="1"/>
  <c r="O381" i="1" s="1"/>
  <c r="N381" i="1"/>
  <c r="T381" i="1"/>
  <c r="U381" i="1"/>
  <c r="V381" i="1"/>
  <c r="J382" i="1"/>
  <c r="L382" i="1"/>
  <c r="N382" i="1"/>
  <c r="O382" i="1"/>
  <c r="T382" i="1"/>
  <c r="U382" i="1"/>
  <c r="V382" i="1"/>
  <c r="J383" i="1"/>
  <c r="L383" i="1"/>
  <c r="N383" i="1"/>
  <c r="O383" i="1"/>
  <c r="T383" i="1"/>
  <c r="U383" i="1"/>
  <c r="V383" i="1"/>
  <c r="J384" i="1"/>
  <c r="L384" i="1"/>
  <c r="N384" i="1"/>
  <c r="O384" i="1"/>
  <c r="T384" i="1"/>
  <c r="U384" i="1"/>
  <c r="V384" i="1"/>
  <c r="J385" i="1"/>
  <c r="L385" i="1"/>
  <c r="N385" i="1"/>
  <c r="O385" i="1"/>
  <c r="T385" i="1"/>
  <c r="U385" i="1"/>
  <c r="V385" i="1"/>
  <c r="J386" i="1"/>
  <c r="L386" i="1"/>
  <c r="N386" i="1"/>
  <c r="O386" i="1"/>
  <c r="T386" i="1"/>
  <c r="U386" i="1"/>
  <c r="V386" i="1"/>
  <c r="J387" i="1"/>
  <c r="L387" i="1"/>
  <c r="N387" i="1"/>
  <c r="O387" i="1"/>
  <c r="T387" i="1"/>
  <c r="U387" i="1"/>
  <c r="V387" i="1"/>
  <c r="J388" i="1"/>
  <c r="L388" i="1"/>
  <c r="N388" i="1"/>
  <c r="O388" i="1"/>
  <c r="T388" i="1"/>
  <c r="U388" i="1"/>
  <c r="V388" i="1"/>
  <c r="J389" i="1"/>
  <c r="L389" i="1"/>
  <c r="N389" i="1"/>
  <c r="O389" i="1"/>
  <c r="T389" i="1"/>
  <c r="U389" i="1"/>
  <c r="V389" i="1"/>
  <c r="J390" i="1"/>
  <c r="L390" i="1"/>
  <c r="N390" i="1"/>
  <c r="O390" i="1"/>
  <c r="T390" i="1"/>
  <c r="U390" i="1"/>
  <c r="V390" i="1"/>
  <c r="J391" i="1"/>
  <c r="L391" i="1"/>
  <c r="N391" i="1"/>
  <c r="O391" i="1"/>
  <c r="T391" i="1"/>
  <c r="U391" i="1"/>
  <c r="V391" i="1"/>
  <c r="J392" i="1"/>
  <c r="L392" i="1"/>
  <c r="N392" i="1"/>
  <c r="O392" i="1"/>
  <c r="T392" i="1"/>
  <c r="U392" i="1"/>
  <c r="V392" i="1"/>
  <c r="J393" i="1"/>
  <c r="L393" i="1"/>
  <c r="N393" i="1"/>
  <c r="O393" i="1"/>
  <c r="T393" i="1"/>
  <c r="U393" i="1"/>
  <c r="V393" i="1"/>
  <c r="J394" i="1"/>
  <c r="L394" i="1"/>
  <c r="N394" i="1"/>
  <c r="O394" i="1"/>
  <c r="T394" i="1"/>
  <c r="U394" i="1"/>
  <c r="V394" i="1"/>
  <c r="J395" i="1"/>
  <c r="L395" i="1"/>
  <c r="N395" i="1"/>
  <c r="O395" i="1"/>
  <c r="T395" i="1"/>
  <c r="U395" i="1"/>
  <c r="V395" i="1"/>
  <c r="J396" i="1"/>
  <c r="L396" i="1"/>
  <c r="O396" i="1" s="1"/>
  <c r="N396" i="1"/>
  <c r="T396" i="1"/>
  <c r="U396" i="1"/>
  <c r="V396" i="1"/>
  <c r="J397" i="1"/>
  <c r="L397" i="1"/>
  <c r="N397" i="1"/>
  <c r="O397" i="1"/>
  <c r="T397" i="1"/>
  <c r="U397" i="1"/>
  <c r="V397" i="1"/>
  <c r="J398" i="1"/>
  <c r="L398" i="1"/>
  <c r="N398" i="1"/>
  <c r="O398" i="1"/>
  <c r="T398" i="1"/>
  <c r="U398" i="1"/>
  <c r="V398" i="1"/>
  <c r="J399" i="1"/>
  <c r="L399" i="1"/>
  <c r="O399" i="1" s="1"/>
  <c r="N399" i="1"/>
  <c r="T399" i="1"/>
  <c r="U399" i="1"/>
  <c r="V399" i="1"/>
  <c r="J400" i="1"/>
  <c r="L400" i="1"/>
  <c r="N400" i="1"/>
  <c r="O400" i="1"/>
  <c r="T400" i="1"/>
  <c r="U400" i="1"/>
  <c r="V400" i="1"/>
  <c r="J401" i="1"/>
  <c r="L401" i="1"/>
  <c r="N401" i="1"/>
  <c r="O401" i="1"/>
  <c r="T401" i="1"/>
  <c r="U401" i="1"/>
  <c r="V401" i="1"/>
  <c r="J402" i="1"/>
  <c r="L402" i="1"/>
  <c r="N402" i="1"/>
  <c r="O402" i="1"/>
  <c r="T402" i="1"/>
  <c r="U402" i="1"/>
  <c r="V402" i="1"/>
  <c r="J403" i="1"/>
  <c r="L403" i="1"/>
  <c r="N403" i="1"/>
  <c r="O403" i="1"/>
  <c r="T403" i="1"/>
  <c r="U403" i="1"/>
  <c r="V403" i="1"/>
  <c r="J404" i="1"/>
  <c r="L404" i="1"/>
  <c r="N404" i="1"/>
  <c r="O404" i="1"/>
  <c r="T404" i="1"/>
  <c r="U404" i="1"/>
  <c r="V404" i="1"/>
  <c r="J405" i="1"/>
  <c r="L405" i="1"/>
  <c r="N405" i="1"/>
  <c r="O405" i="1"/>
  <c r="T405" i="1"/>
  <c r="U405" i="1"/>
  <c r="V405" i="1"/>
  <c r="J406" i="1"/>
  <c r="L406" i="1"/>
  <c r="N406" i="1"/>
  <c r="O406" i="1"/>
  <c r="T406" i="1"/>
  <c r="U406" i="1"/>
  <c r="V406" i="1"/>
  <c r="J407" i="1"/>
  <c r="L407" i="1"/>
  <c r="N407" i="1"/>
  <c r="O407" i="1"/>
  <c r="T407" i="1"/>
  <c r="U407" i="1"/>
  <c r="V407" i="1"/>
  <c r="J408" i="1"/>
  <c r="L408" i="1"/>
  <c r="N408" i="1"/>
  <c r="O408" i="1"/>
  <c r="T408" i="1"/>
  <c r="U408" i="1"/>
  <c r="V408" i="1"/>
  <c r="J409" i="1"/>
  <c r="L409" i="1"/>
  <c r="O409" i="1" s="1"/>
  <c r="N409" i="1"/>
  <c r="T409" i="1"/>
  <c r="U409" i="1"/>
  <c r="V409" i="1"/>
  <c r="J410" i="1"/>
  <c r="L410" i="1"/>
  <c r="N410" i="1"/>
  <c r="O410" i="1"/>
  <c r="T410" i="1"/>
  <c r="U410" i="1"/>
  <c r="V410" i="1"/>
  <c r="J411" i="1"/>
  <c r="L411" i="1"/>
  <c r="N411" i="1"/>
  <c r="O411" i="1"/>
  <c r="T411" i="1"/>
  <c r="U411" i="1"/>
  <c r="V411" i="1"/>
  <c r="J412" i="1"/>
  <c r="L412" i="1"/>
  <c r="N412" i="1"/>
  <c r="O412" i="1"/>
  <c r="T412" i="1"/>
  <c r="U412" i="1"/>
  <c r="V412" i="1"/>
  <c r="J413" i="1"/>
  <c r="L413" i="1"/>
  <c r="N413" i="1"/>
  <c r="O413" i="1"/>
  <c r="T413" i="1"/>
  <c r="U413" i="1"/>
  <c r="V413" i="1"/>
  <c r="J414" i="1"/>
  <c r="L414" i="1"/>
  <c r="N414" i="1"/>
  <c r="O414" i="1"/>
  <c r="T414" i="1"/>
  <c r="U414" i="1"/>
  <c r="V414" i="1"/>
  <c r="J415" i="1"/>
  <c r="L415" i="1"/>
  <c r="N415" i="1"/>
  <c r="O415" i="1"/>
  <c r="T415" i="1"/>
  <c r="U415" i="1"/>
  <c r="V415" i="1"/>
  <c r="J416" i="1"/>
  <c r="L416" i="1"/>
  <c r="N416" i="1"/>
  <c r="O416" i="1"/>
  <c r="T416" i="1"/>
  <c r="U416" i="1"/>
  <c r="V416" i="1"/>
  <c r="J417" i="1"/>
  <c r="L417" i="1"/>
  <c r="N417" i="1"/>
  <c r="O417" i="1"/>
  <c r="T417" i="1"/>
  <c r="U417" i="1"/>
  <c r="V417" i="1"/>
  <c r="J418" i="1"/>
  <c r="L418" i="1"/>
  <c r="N418" i="1"/>
  <c r="O418" i="1"/>
  <c r="T418" i="1"/>
  <c r="U418" i="1"/>
  <c r="V418" i="1"/>
  <c r="J419" i="1"/>
  <c r="L419" i="1"/>
  <c r="N419" i="1"/>
  <c r="O419" i="1"/>
  <c r="T419" i="1"/>
  <c r="U419" i="1"/>
  <c r="V419" i="1"/>
  <c r="J420" i="1"/>
  <c r="L420" i="1"/>
  <c r="N420" i="1"/>
  <c r="O420" i="1"/>
  <c r="T420" i="1"/>
  <c r="U420" i="1"/>
  <c r="V420" i="1"/>
  <c r="J421" i="1"/>
  <c r="L421" i="1"/>
  <c r="N421" i="1"/>
  <c r="O421" i="1"/>
  <c r="T421" i="1"/>
  <c r="U421" i="1"/>
  <c r="V421" i="1"/>
  <c r="J422" i="1"/>
  <c r="L422" i="1"/>
  <c r="O422" i="1" s="1"/>
  <c r="N422" i="1"/>
  <c r="T422" i="1"/>
  <c r="U422" i="1"/>
  <c r="V422" i="1"/>
  <c r="J423" i="1"/>
  <c r="L423" i="1"/>
  <c r="O423" i="1" s="1"/>
  <c r="N423" i="1"/>
  <c r="T423" i="1"/>
  <c r="U423" i="1"/>
  <c r="V423" i="1"/>
  <c r="J424" i="1"/>
  <c r="L424" i="1"/>
  <c r="N424" i="1"/>
  <c r="O424" i="1"/>
  <c r="T424" i="1"/>
  <c r="U424" i="1"/>
  <c r="V424" i="1"/>
  <c r="J425" i="1"/>
  <c r="L425" i="1"/>
  <c r="N425" i="1"/>
  <c r="O425" i="1"/>
  <c r="T425" i="1"/>
  <c r="U425" i="1"/>
  <c r="V425" i="1"/>
  <c r="J426" i="1"/>
  <c r="L426" i="1"/>
  <c r="O426" i="1" s="1"/>
  <c r="N426" i="1"/>
  <c r="T426" i="1"/>
  <c r="U426" i="1"/>
  <c r="V426" i="1"/>
  <c r="J427" i="1"/>
  <c r="L427" i="1"/>
  <c r="N427" i="1"/>
  <c r="O427" i="1"/>
  <c r="T427" i="1"/>
  <c r="U427" i="1"/>
  <c r="V427" i="1"/>
  <c r="J428" i="1"/>
  <c r="L428" i="1"/>
  <c r="O428" i="1" s="1"/>
  <c r="N428" i="1"/>
  <c r="T428" i="1"/>
  <c r="U428" i="1"/>
  <c r="V428" i="1"/>
  <c r="J429" i="1"/>
  <c r="L429" i="1"/>
  <c r="O429" i="1" s="1"/>
  <c r="N429" i="1"/>
  <c r="T429" i="1"/>
  <c r="U429" i="1"/>
  <c r="V429" i="1"/>
  <c r="J430" i="1"/>
  <c r="L430" i="1"/>
  <c r="N430" i="1"/>
  <c r="O430" i="1"/>
  <c r="T430" i="1"/>
  <c r="U430" i="1"/>
  <c r="V430" i="1"/>
  <c r="J431" i="1"/>
  <c r="L431" i="1"/>
  <c r="N431" i="1"/>
  <c r="O431" i="1"/>
  <c r="T431" i="1"/>
  <c r="U431" i="1"/>
  <c r="V431" i="1"/>
  <c r="J432" i="1"/>
  <c r="L432" i="1"/>
  <c r="N432" i="1"/>
  <c r="O432" i="1"/>
  <c r="T432" i="1"/>
  <c r="U432" i="1"/>
  <c r="V432" i="1"/>
  <c r="J433" i="1"/>
  <c r="L433" i="1"/>
  <c r="N433" i="1"/>
  <c r="O433" i="1"/>
  <c r="T433" i="1"/>
  <c r="U433" i="1"/>
  <c r="V433" i="1"/>
  <c r="J434" i="1"/>
  <c r="L434" i="1"/>
  <c r="N434" i="1"/>
  <c r="O434" i="1"/>
  <c r="T434" i="1"/>
  <c r="U434" i="1"/>
  <c r="V434" i="1"/>
  <c r="J435" i="1"/>
  <c r="L435" i="1"/>
  <c r="N435" i="1"/>
  <c r="O435" i="1"/>
  <c r="T435" i="1"/>
  <c r="U435" i="1"/>
  <c r="V435" i="1"/>
  <c r="J436" i="1"/>
  <c r="L436" i="1"/>
  <c r="N436" i="1"/>
  <c r="O436" i="1"/>
  <c r="T436" i="1"/>
  <c r="U436" i="1"/>
  <c r="V436" i="1"/>
  <c r="J437" i="1"/>
  <c r="L437" i="1"/>
  <c r="N437" i="1"/>
  <c r="O437" i="1"/>
  <c r="T437" i="1"/>
  <c r="U437" i="1"/>
  <c r="V437" i="1"/>
  <c r="J438" i="1"/>
  <c r="L438" i="1"/>
  <c r="N438" i="1"/>
  <c r="O438" i="1"/>
  <c r="T438" i="1"/>
  <c r="U438" i="1"/>
  <c r="V438" i="1"/>
  <c r="J439" i="1"/>
  <c r="L439" i="1"/>
  <c r="O439" i="1" s="1"/>
  <c r="N439" i="1"/>
  <c r="T439" i="1"/>
  <c r="U439" i="1"/>
  <c r="V439" i="1"/>
  <c r="J440" i="1"/>
  <c r="L440" i="1"/>
  <c r="N440" i="1"/>
  <c r="O440" i="1"/>
  <c r="T440" i="1"/>
  <c r="U440" i="1"/>
  <c r="V440" i="1"/>
  <c r="J441" i="1"/>
  <c r="L441" i="1"/>
  <c r="N441" i="1"/>
  <c r="O441" i="1"/>
  <c r="T441" i="1"/>
  <c r="U441" i="1"/>
  <c r="V441" i="1"/>
  <c r="J442" i="1"/>
  <c r="L442" i="1"/>
  <c r="N442" i="1"/>
  <c r="O442" i="1"/>
  <c r="T442" i="1"/>
  <c r="U442" i="1"/>
  <c r="V442" i="1"/>
  <c r="J443" i="1"/>
  <c r="L443" i="1"/>
  <c r="N443" i="1"/>
  <c r="O443" i="1"/>
  <c r="T443" i="1"/>
  <c r="U443" i="1"/>
  <c r="V443" i="1"/>
  <c r="J444" i="1"/>
  <c r="L444" i="1"/>
  <c r="N444" i="1"/>
  <c r="O444" i="1"/>
  <c r="T444" i="1"/>
  <c r="U444" i="1"/>
  <c r="V444" i="1"/>
  <c r="J445" i="1"/>
  <c r="L445" i="1"/>
  <c r="N445" i="1"/>
  <c r="O445" i="1"/>
  <c r="T445" i="1"/>
  <c r="U445" i="1"/>
  <c r="V445" i="1"/>
  <c r="J446" i="1"/>
  <c r="L446" i="1"/>
  <c r="N446" i="1"/>
  <c r="O446" i="1"/>
  <c r="T446" i="1"/>
  <c r="U446" i="1"/>
  <c r="V446" i="1"/>
  <c r="J447" i="1"/>
  <c r="L447" i="1"/>
  <c r="N447" i="1"/>
  <c r="O447" i="1"/>
  <c r="T447" i="1"/>
  <c r="U447" i="1"/>
  <c r="V447" i="1"/>
  <c r="J448" i="1"/>
  <c r="L448" i="1"/>
  <c r="N448" i="1"/>
  <c r="O448" i="1"/>
  <c r="T448" i="1"/>
  <c r="U448" i="1"/>
  <c r="V448" i="1"/>
  <c r="J449" i="1"/>
  <c r="L449" i="1"/>
  <c r="N449" i="1"/>
  <c r="O449" i="1"/>
  <c r="T449" i="1"/>
  <c r="U449" i="1"/>
  <c r="V449" i="1"/>
  <c r="J450" i="1"/>
  <c r="L450" i="1"/>
  <c r="N450" i="1"/>
  <c r="O450" i="1"/>
  <c r="T450" i="1"/>
  <c r="U450" i="1"/>
  <c r="V450" i="1"/>
  <c r="J451" i="1"/>
  <c r="L451" i="1"/>
  <c r="N451" i="1"/>
  <c r="O451" i="1"/>
  <c r="T451" i="1"/>
  <c r="U451" i="1"/>
  <c r="V451" i="1"/>
  <c r="J452" i="1"/>
  <c r="L452" i="1"/>
  <c r="N452" i="1"/>
  <c r="O452" i="1"/>
  <c r="T452" i="1"/>
  <c r="U452" i="1"/>
  <c r="V452" i="1"/>
  <c r="J453" i="1"/>
  <c r="L453" i="1"/>
  <c r="N453" i="1"/>
  <c r="O453" i="1"/>
  <c r="T453" i="1"/>
  <c r="U453" i="1"/>
  <c r="V453" i="1"/>
  <c r="J454" i="1"/>
  <c r="L454" i="1"/>
  <c r="N454" i="1"/>
  <c r="O454" i="1"/>
  <c r="T454" i="1"/>
  <c r="U454" i="1"/>
  <c r="V454" i="1"/>
  <c r="J455" i="1"/>
  <c r="L455" i="1"/>
  <c r="N455" i="1"/>
  <c r="O455" i="1"/>
  <c r="T455" i="1"/>
  <c r="U455" i="1"/>
  <c r="V455" i="1"/>
  <c r="J456" i="1"/>
  <c r="L456" i="1"/>
  <c r="N456" i="1"/>
  <c r="O456" i="1"/>
  <c r="T456" i="1"/>
  <c r="U456" i="1"/>
  <c r="V456" i="1"/>
  <c r="J457" i="1"/>
  <c r="L457" i="1"/>
  <c r="N457" i="1"/>
  <c r="O457" i="1"/>
  <c r="T457" i="1"/>
  <c r="U457" i="1"/>
  <c r="V457" i="1"/>
  <c r="J458" i="1"/>
  <c r="L458" i="1"/>
  <c r="O458" i="1" s="1"/>
  <c r="N458" i="1"/>
  <c r="T458" i="1"/>
  <c r="U458" i="1"/>
  <c r="V458" i="1"/>
  <c r="J459" i="1"/>
  <c r="L459" i="1"/>
  <c r="N459" i="1"/>
  <c r="O459" i="1"/>
  <c r="T459" i="1"/>
  <c r="U459" i="1"/>
  <c r="V459" i="1"/>
  <c r="J460" i="1"/>
  <c r="L460" i="1"/>
  <c r="N460" i="1"/>
  <c r="O460" i="1"/>
  <c r="T460" i="1"/>
  <c r="U460" i="1"/>
  <c r="V460" i="1"/>
  <c r="J461" i="1"/>
  <c r="L461" i="1"/>
  <c r="N461" i="1"/>
  <c r="O461" i="1"/>
  <c r="T461" i="1"/>
  <c r="U461" i="1"/>
  <c r="V461" i="1"/>
  <c r="J462" i="1"/>
  <c r="L462" i="1"/>
  <c r="O462" i="1" s="1"/>
  <c r="N462" i="1"/>
  <c r="T462" i="1"/>
  <c r="U462" i="1"/>
  <c r="V462" i="1"/>
  <c r="J463" i="1"/>
  <c r="L463" i="1"/>
  <c r="N463" i="1"/>
  <c r="O463" i="1"/>
  <c r="T463" i="1"/>
  <c r="U463" i="1"/>
  <c r="V463" i="1"/>
  <c r="J464" i="1"/>
  <c r="L464" i="1"/>
  <c r="O464" i="1" s="1"/>
  <c r="N464" i="1"/>
  <c r="T464" i="1"/>
  <c r="U464" i="1"/>
  <c r="V464" i="1"/>
  <c r="J465" i="1"/>
  <c r="L465" i="1"/>
  <c r="O465" i="1" s="1"/>
  <c r="N465" i="1"/>
  <c r="T465" i="1"/>
  <c r="U465" i="1"/>
  <c r="V465" i="1"/>
  <c r="J466" i="1"/>
  <c r="L466" i="1"/>
  <c r="O466" i="1" s="1"/>
  <c r="N466" i="1"/>
  <c r="T466" i="1"/>
  <c r="U466" i="1"/>
  <c r="V466" i="1"/>
  <c r="J467" i="1"/>
  <c r="L467" i="1"/>
  <c r="N467" i="1"/>
  <c r="O467" i="1"/>
  <c r="T467" i="1"/>
  <c r="U467" i="1"/>
  <c r="V467" i="1"/>
  <c r="J468" i="1"/>
  <c r="L468" i="1"/>
  <c r="N468" i="1"/>
  <c r="O468" i="1"/>
  <c r="T468" i="1"/>
  <c r="U468" i="1"/>
  <c r="V468" i="1"/>
  <c r="J469" i="1"/>
  <c r="L469" i="1"/>
  <c r="N469" i="1"/>
  <c r="O469" i="1"/>
  <c r="T469" i="1"/>
  <c r="U469" i="1"/>
  <c r="V469" i="1"/>
  <c r="J470" i="1"/>
  <c r="L470" i="1"/>
  <c r="O470" i="1" s="1"/>
  <c r="N470" i="1"/>
  <c r="T470" i="1"/>
  <c r="U470" i="1"/>
  <c r="V470" i="1"/>
  <c r="J471" i="1"/>
  <c r="L471" i="1"/>
  <c r="O471" i="1" s="1"/>
  <c r="N471" i="1"/>
  <c r="T471" i="1"/>
  <c r="U471" i="1"/>
  <c r="V471" i="1"/>
  <c r="J472" i="1"/>
  <c r="L472" i="1"/>
  <c r="O472" i="1" s="1"/>
  <c r="N472" i="1"/>
  <c r="T472" i="1"/>
  <c r="U472" i="1"/>
  <c r="V472" i="1"/>
  <c r="J473" i="1"/>
  <c r="L473" i="1"/>
  <c r="O473" i="1" s="1"/>
  <c r="N473" i="1"/>
  <c r="T473" i="1"/>
  <c r="U473" i="1"/>
  <c r="V473" i="1"/>
  <c r="J474" i="1"/>
  <c r="L474" i="1"/>
  <c r="O474" i="1" s="1"/>
  <c r="N474" i="1"/>
  <c r="T474" i="1"/>
  <c r="U474" i="1"/>
  <c r="V474" i="1"/>
  <c r="J475" i="1"/>
  <c r="L475" i="1"/>
  <c r="N475" i="1"/>
  <c r="O475" i="1"/>
  <c r="T475" i="1"/>
  <c r="U475" i="1"/>
  <c r="V475" i="1"/>
  <c r="J476" i="1"/>
  <c r="L476" i="1"/>
  <c r="O476" i="1" s="1"/>
  <c r="N476" i="1"/>
  <c r="T476" i="1"/>
  <c r="U476" i="1"/>
  <c r="V476" i="1"/>
  <c r="J477" i="1"/>
  <c r="L477" i="1"/>
  <c r="N477" i="1"/>
  <c r="O477" i="1"/>
  <c r="T477" i="1"/>
  <c r="U477" i="1"/>
  <c r="V477" i="1"/>
  <c r="J478" i="1"/>
  <c r="L478" i="1"/>
  <c r="N478" i="1"/>
  <c r="O478" i="1"/>
  <c r="T478" i="1"/>
  <c r="U478" i="1"/>
  <c r="V478" i="1"/>
  <c r="J479" i="1"/>
  <c r="L479" i="1"/>
  <c r="O479" i="1" s="1"/>
  <c r="N479" i="1"/>
  <c r="T479" i="1"/>
  <c r="U479" i="1"/>
  <c r="V479" i="1"/>
  <c r="J480" i="1"/>
  <c r="L480" i="1"/>
  <c r="N480" i="1"/>
  <c r="O480" i="1"/>
  <c r="T480" i="1"/>
  <c r="U480" i="1"/>
  <c r="V480" i="1"/>
  <c r="J481" i="1"/>
  <c r="L481" i="1"/>
  <c r="O481" i="1" s="1"/>
  <c r="N481" i="1"/>
  <c r="T481" i="1"/>
  <c r="U481" i="1"/>
  <c r="V481" i="1"/>
  <c r="J482" i="1"/>
  <c r="L482" i="1"/>
  <c r="O482" i="1" s="1"/>
  <c r="N482" i="1"/>
  <c r="T482" i="1"/>
  <c r="U482" i="1"/>
  <c r="V482" i="1"/>
  <c r="J483" i="1"/>
  <c r="L483" i="1"/>
  <c r="O483" i="1" s="1"/>
  <c r="N483" i="1"/>
  <c r="T483" i="1"/>
  <c r="U483" i="1"/>
  <c r="V483" i="1"/>
  <c r="J484" i="1"/>
  <c r="L484" i="1"/>
  <c r="N484" i="1"/>
  <c r="O484" i="1"/>
  <c r="T484" i="1"/>
  <c r="U484" i="1"/>
  <c r="V484" i="1"/>
  <c r="J485" i="1"/>
  <c r="L485" i="1"/>
  <c r="N485" i="1"/>
  <c r="O485" i="1"/>
  <c r="T485" i="1"/>
  <c r="U485" i="1"/>
  <c r="V485" i="1"/>
  <c r="J486" i="1"/>
  <c r="L486" i="1"/>
  <c r="O486" i="1" s="1"/>
  <c r="N486" i="1"/>
  <c r="T486" i="1"/>
  <c r="U486" i="1"/>
  <c r="V486" i="1"/>
  <c r="J487" i="1"/>
  <c r="L487" i="1"/>
  <c r="N487" i="1"/>
  <c r="O487" i="1"/>
  <c r="T487" i="1"/>
  <c r="U487" i="1"/>
  <c r="V487" i="1"/>
  <c r="J488" i="1"/>
  <c r="L488" i="1"/>
  <c r="N488" i="1"/>
  <c r="O488" i="1"/>
  <c r="T488" i="1"/>
  <c r="U488" i="1"/>
  <c r="V488" i="1"/>
  <c r="J489" i="1"/>
  <c r="L489" i="1"/>
  <c r="O489" i="1" s="1"/>
  <c r="N489" i="1"/>
  <c r="T489" i="1"/>
  <c r="U489" i="1"/>
  <c r="V489" i="1"/>
  <c r="J490" i="1"/>
  <c r="L490" i="1"/>
  <c r="O490" i="1" s="1"/>
  <c r="N490" i="1"/>
  <c r="T490" i="1"/>
  <c r="U490" i="1"/>
  <c r="V490" i="1"/>
  <c r="J491" i="1"/>
  <c r="L491" i="1"/>
  <c r="N491" i="1"/>
  <c r="O491" i="1"/>
  <c r="T491" i="1"/>
  <c r="U491" i="1"/>
  <c r="V491" i="1"/>
  <c r="J492" i="1"/>
  <c r="L492" i="1"/>
  <c r="N492" i="1"/>
  <c r="O492" i="1"/>
  <c r="T492" i="1"/>
  <c r="U492" i="1"/>
  <c r="V492" i="1"/>
  <c r="J493" i="1"/>
  <c r="L493" i="1"/>
  <c r="O493" i="1" s="1"/>
  <c r="N493" i="1"/>
  <c r="T493" i="1"/>
  <c r="U493" i="1"/>
  <c r="V493" i="1"/>
  <c r="J494" i="1"/>
  <c r="L494" i="1"/>
  <c r="N494" i="1"/>
  <c r="O494" i="1"/>
  <c r="T494" i="1"/>
  <c r="U494" i="1"/>
  <c r="V494" i="1"/>
  <c r="J495" i="1"/>
  <c r="L495" i="1"/>
  <c r="N495" i="1"/>
  <c r="O495" i="1"/>
  <c r="T495" i="1"/>
  <c r="U495" i="1"/>
  <c r="V495" i="1"/>
  <c r="J496" i="1"/>
  <c r="L496" i="1"/>
  <c r="O496" i="1" s="1"/>
  <c r="N496" i="1"/>
  <c r="T496" i="1"/>
  <c r="U496" i="1"/>
  <c r="V496" i="1"/>
  <c r="J497" i="1"/>
  <c r="L497" i="1"/>
  <c r="N497" i="1"/>
  <c r="O497" i="1"/>
  <c r="T497" i="1"/>
  <c r="U497" i="1"/>
  <c r="V497" i="1"/>
  <c r="J498" i="1"/>
  <c r="L498" i="1"/>
  <c r="O498" i="1" s="1"/>
  <c r="N498" i="1"/>
  <c r="T498" i="1"/>
  <c r="U498" i="1"/>
  <c r="V498" i="1"/>
  <c r="J499" i="1"/>
  <c r="L499" i="1"/>
  <c r="N499" i="1"/>
  <c r="O499" i="1"/>
  <c r="T499" i="1"/>
  <c r="U499" i="1"/>
  <c r="V499" i="1"/>
  <c r="J500" i="1"/>
  <c r="L500" i="1"/>
  <c r="N500" i="1"/>
  <c r="O500" i="1"/>
  <c r="T500" i="1"/>
  <c r="U500" i="1"/>
  <c r="V500" i="1"/>
  <c r="J501" i="1"/>
  <c r="L501" i="1"/>
  <c r="N501" i="1"/>
  <c r="O501" i="1"/>
  <c r="T501" i="1"/>
  <c r="U501" i="1"/>
  <c r="V501" i="1"/>
  <c r="J502" i="1"/>
  <c r="L502" i="1"/>
  <c r="N502" i="1"/>
  <c r="O502" i="1"/>
  <c r="T502" i="1"/>
  <c r="U502" i="1"/>
  <c r="V502" i="1"/>
  <c r="J503" i="1"/>
  <c r="L503" i="1"/>
  <c r="N503" i="1"/>
  <c r="O503" i="1"/>
  <c r="T503" i="1"/>
  <c r="U503" i="1"/>
  <c r="V503" i="1"/>
  <c r="J504" i="1"/>
  <c r="L504" i="1"/>
  <c r="N504" i="1"/>
  <c r="O504" i="1"/>
  <c r="T504" i="1"/>
  <c r="U504" i="1"/>
  <c r="V504" i="1"/>
  <c r="J505" i="1"/>
  <c r="L505" i="1"/>
  <c r="O505" i="1" s="1"/>
  <c r="N505" i="1"/>
  <c r="T505" i="1"/>
  <c r="U505" i="1"/>
  <c r="V505" i="1"/>
  <c r="J506" i="1"/>
  <c r="L506" i="1"/>
  <c r="N506" i="1"/>
  <c r="O506" i="1"/>
  <c r="T506" i="1"/>
  <c r="U506" i="1"/>
  <c r="V506" i="1"/>
  <c r="J507" i="1"/>
  <c r="L507" i="1"/>
  <c r="N507" i="1"/>
  <c r="O507" i="1"/>
  <c r="T507" i="1"/>
  <c r="U507" i="1"/>
  <c r="V507" i="1"/>
  <c r="J508" i="1"/>
  <c r="L508" i="1"/>
  <c r="N508" i="1"/>
  <c r="O508" i="1"/>
  <c r="T508" i="1"/>
  <c r="U508" i="1"/>
  <c r="V508" i="1"/>
  <c r="J509" i="1"/>
  <c r="L509" i="1"/>
  <c r="N509" i="1"/>
  <c r="O509" i="1"/>
  <c r="T509" i="1"/>
  <c r="U509" i="1"/>
  <c r="V509" i="1"/>
  <c r="J510" i="1"/>
  <c r="L510" i="1"/>
  <c r="N510" i="1"/>
  <c r="O510" i="1"/>
  <c r="T510" i="1"/>
  <c r="U510" i="1"/>
  <c r="V510" i="1"/>
  <c r="J511" i="1"/>
  <c r="L511" i="1"/>
  <c r="N511" i="1"/>
  <c r="O511" i="1"/>
  <c r="T511" i="1"/>
  <c r="U511" i="1"/>
  <c r="V511" i="1"/>
  <c r="J512" i="1"/>
  <c r="L512" i="1"/>
  <c r="N512" i="1"/>
  <c r="O512" i="1"/>
  <c r="T512" i="1"/>
  <c r="U512" i="1"/>
  <c r="V512" i="1"/>
  <c r="J513" i="1"/>
  <c r="L513" i="1"/>
  <c r="N513" i="1"/>
  <c r="O513" i="1"/>
  <c r="T513" i="1"/>
  <c r="U513" i="1"/>
  <c r="V513" i="1"/>
  <c r="J514" i="1"/>
  <c r="L514" i="1"/>
  <c r="N514" i="1"/>
  <c r="O514" i="1"/>
  <c r="T514" i="1"/>
  <c r="U514" i="1"/>
  <c r="V514" i="1"/>
  <c r="J515" i="1"/>
  <c r="L515" i="1"/>
  <c r="N515" i="1"/>
  <c r="O515" i="1"/>
  <c r="T515" i="1"/>
  <c r="U515" i="1"/>
  <c r="V515" i="1"/>
  <c r="J516" i="1"/>
  <c r="L516" i="1"/>
  <c r="N516" i="1"/>
  <c r="O516" i="1"/>
  <c r="T516" i="1"/>
  <c r="U516" i="1"/>
  <c r="V516" i="1"/>
  <c r="J517" i="1"/>
  <c r="L517" i="1"/>
  <c r="N517" i="1"/>
  <c r="O517" i="1"/>
  <c r="T517" i="1"/>
  <c r="U517" i="1"/>
  <c r="V517" i="1"/>
  <c r="J518" i="1"/>
  <c r="L518" i="1"/>
  <c r="N518" i="1"/>
  <c r="O518" i="1"/>
  <c r="T518" i="1"/>
  <c r="U518" i="1"/>
  <c r="V518" i="1"/>
  <c r="J519" i="1"/>
  <c r="L519" i="1"/>
  <c r="N519" i="1"/>
  <c r="O519" i="1"/>
  <c r="T519" i="1"/>
  <c r="U519" i="1"/>
  <c r="V519" i="1"/>
  <c r="J520" i="1"/>
  <c r="L520" i="1"/>
  <c r="N520" i="1"/>
  <c r="O520" i="1"/>
  <c r="T520" i="1"/>
  <c r="U520" i="1"/>
  <c r="V520" i="1"/>
  <c r="J521" i="1"/>
  <c r="L521" i="1"/>
  <c r="N521" i="1"/>
  <c r="O521" i="1"/>
  <c r="T521" i="1"/>
  <c r="U521" i="1"/>
  <c r="V521" i="1"/>
  <c r="J522" i="1"/>
  <c r="L522" i="1"/>
  <c r="O522" i="1" s="1"/>
  <c r="N522" i="1"/>
  <c r="T522" i="1"/>
  <c r="U522" i="1"/>
  <c r="V522" i="1"/>
  <c r="J523" i="1"/>
  <c r="L523" i="1"/>
  <c r="N523" i="1"/>
  <c r="O523" i="1"/>
  <c r="T523" i="1"/>
  <c r="U523" i="1"/>
  <c r="V523" i="1"/>
  <c r="J524" i="1"/>
  <c r="L524" i="1"/>
  <c r="N524" i="1"/>
  <c r="O524" i="1"/>
  <c r="T524" i="1"/>
  <c r="U524" i="1"/>
  <c r="V524" i="1"/>
  <c r="J525" i="1"/>
  <c r="L525" i="1"/>
  <c r="O525" i="1" s="1"/>
  <c r="N525" i="1"/>
  <c r="T525" i="1"/>
  <c r="U525" i="1"/>
  <c r="V525" i="1"/>
  <c r="J526" i="1"/>
  <c r="L526" i="1"/>
  <c r="O526" i="1" s="1"/>
  <c r="N526" i="1"/>
  <c r="T526" i="1"/>
  <c r="U526" i="1"/>
  <c r="V526" i="1"/>
  <c r="J527" i="1"/>
  <c r="L527" i="1"/>
  <c r="N527" i="1"/>
  <c r="O527" i="1"/>
  <c r="T527" i="1"/>
  <c r="U527" i="1"/>
  <c r="V527" i="1"/>
  <c r="J528" i="1"/>
  <c r="L528" i="1"/>
  <c r="O528" i="1" s="1"/>
  <c r="N528" i="1"/>
  <c r="T528" i="1"/>
  <c r="U528" i="1"/>
  <c r="V528" i="1"/>
  <c r="J529" i="1"/>
  <c r="L529" i="1"/>
  <c r="O529" i="1" s="1"/>
  <c r="N529" i="1"/>
  <c r="T529" i="1"/>
  <c r="U529" i="1"/>
  <c r="V529" i="1"/>
  <c r="J530" i="1"/>
  <c r="L530" i="1"/>
  <c r="N530" i="1"/>
  <c r="O530" i="1"/>
  <c r="T530" i="1"/>
  <c r="U530" i="1"/>
  <c r="V530" i="1"/>
  <c r="J531" i="1"/>
  <c r="L531" i="1"/>
  <c r="O531" i="1" s="1"/>
  <c r="N531" i="1"/>
  <c r="T531" i="1"/>
  <c r="U531" i="1"/>
  <c r="V531" i="1"/>
  <c r="J532" i="1"/>
  <c r="L532" i="1"/>
  <c r="N532" i="1"/>
  <c r="O532" i="1"/>
  <c r="T532" i="1"/>
  <c r="U532" i="1"/>
  <c r="V532" i="1"/>
  <c r="J533" i="1"/>
  <c r="L533" i="1"/>
  <c r="N533" i="1"/>
  <c r="O533" i="1"/>
  <c r="T533" i="1"/>
  <c r="U533" i="1"/>
  <c r="V533" i="1"/>
  <c r="J534" i="1"/>
  <c r="L534" i="1"/>
  <c r="N534" i="1"/>
  <c r="O534" i="1"/>
  <c r="T534" i="1"/>
  <c r="U534" i="1"/>
  <c r="V534" i="1"/>
  <c r="J535" i="1"/>
  <c r="L535" i="1"/>
  <c r="N535" i="1"/>
  <c r="O535" i="1"/>
  <c r="T535" i="1"/>
  <c r="U535" i="1"/>
  <c r="V535" i="1"/>
  <c r="J536" i="1"/>
  <c r="L536" i="1"/>
  <c r="N536" i="1"/>
  <c r="O536" i="1"/>
  <c r="T536" i="1"/>
  <c r="U536" i="1"/>
  <c r="V536" i="1"/>
  <c r="J537" i="1"/>
  <c r="L537" i="1"/>
  <c r="N537" i="1"/>
  <c r="O537" i="1"/>
  <c r="T537" i="1"/>
  <c r="U537" i="1"/>
  <c r="V537" i="1"/>
  <c r="J538" i="1"/>
  <c r="L538" i="1"/>
  <c r="N538" i="1"/>
  <c r="O538" i="1"/>
  <c r="T538" i="1"/>
  <c r="U538" i="1"/>
  <c r="V538" i="1"/>
  <c r="J539" i="1"/>
  <c r="L539" i="1"/>
  <c r="N539" i="1"/>
  <c r="O539" i="1"/>
  <c r="T539" i="1"/>
  <c r="U539" i="1"/>
  <c r="V539" i="1"/>
  <c r="J540" i="1"/>
  <c r="L540" i="1"/>
  <c r="N540" i="1"/>
  <c r="O540" i="1"/>
  <c r="T540" i="1"/>
  <c r="U540" i="1"/>
  <c r="V540" i="1"/>
  <c r="J541" i="1"/>
  <c r="L541" i="1"/>
  <c r="N541" i="1"/>
  <c r="O541" i="1"/>
  <c r="T541" i="1"/>
  <c r="U541" i="1"/>
  <c r="V541" i="1"/>
  <c r="J542" i="1"/>
  <c r="L542" i="1"/>
  <c r="N542" i="1"/>
  <c r="O542" i="1"/>
  <c r="T542" i="1"/>
  <c r="U542" i="1"/>
  <c r="V542" i="1"/>
  <c r="J543" i="1"/>
  <c r="L543" i="1"/>
  <c r="N543" i="1"/>
  <c r="O543" i="1"/>
  <c r="T543" i="1"/>
  <c r="U543" i="1"/>
  <c r="V543" i="1"/>
  <c r="J544" i="1"/>
  <c r="L544" i="1"/>
  <c r="N544" i="1"/>
  <c r="O544" i="1"/>
  <c r="T544" i="1"/>
  <c r="U544" i="1"/>
  <c r="V544" i="1"/>
  <c r="J545" i="1"/>
  <c r="L545" i="1"/>
  <c r="N545" i="1"/>
  <c r="O545" i="1"/>
  <c r="T545" i="1"/>
  <c r="U545" i="1"/>
  <c r="V545" i="1"/>
  <c r="J546" i="1"/>
  <c r="L546" i="1"/>
  <c r="N546" i="1"/>
  <c r="O546" i="1"/>
  <c r="T546" i="1"/>
  <c r="U546" i="1"/>
  <c r="V546" i="1"/>
  <c r="J547" i="1"/>
  <c r="L547" i="1"/>
  <c r="N547" i="1"/>
  <c r="O547" i="1"/>
  <c r="T547" i="1"/>
  <c r="U547" i="1"/>
  <c r="V547" i="1"/>
  <c r="J548" i="1"/>
  <c r="L548" i="1"/>
  <c r="O548" i="1" s="1"/>
  <c r="N548" i="1"/>
  <c r="T548" i="1"/>
  <c r="U548" i="1"/>
  <c r="V548" i="1"/>
  <c r="J549" i="1"/>
  <c r="L549" i="1"/>
  <c r="N549" i="1"/>
  <c r="O549" i="1"/>
  <c r="T549" i="1"/>
  <c r="U549" i="1"/>
  <c r="V549" i="1"/>
  <c r="J550" i="1"/>
  <c r="L550" i="1"/>
  <c r="N550" i="1"/>
  <c r="O550" i="1"/>
  <c r="T550" i="1"/>
  <c r="U550" i="1"/>
  <c r="V550" i="1"/>
  <c r="J551" i="1"/>
  <c r="L551" i="1"/>
  <c r="N551" i="1"/>
  <c r="O551" i="1"/>
  <c r="T551" i="1"/>
  <c r="U551" i="1"/>
  <c r="V551" i="1"/>
  <c r="J552" i="1"/>
  <c r="L552" i="1"/>
  <c r="N552" i="1"/>
  <c r="O552" i="1"/>
  <c r="T552" i="1"/>
  <c r="U552" i="1"/>
  <c r="V552" i="1"/>
  <c r="J553" i="1"/>
  <c r="L553" i="1"/>
  <c r="N553" i="1"/>
  <c r="O553" i="1"/>
  <c r="T553" i="1"/>
  <c r="U553" i="1"/>
  <c r="V553" i="1"/>
  <c r="J554" i="1"/>
  <c r="L554" i="1"/>
  <c r="N554" i="1"/>
  <c r="O554" i="1"/>
  <c r="T554" i="1"/>
  <c r="U554" i="1"/>
  <c r="V554" i="1"/>
  <c r="J555" i="1"/>
  <c r="L555" i="1"/>
  <c r="N555" i="1"/>
  <c r="O555" i="1"/>
  <c r="T555" i="1"/>
  <c r="U555" i="1"/>
  <c r="V555" i="1"/>
  <c r="J556" i="1"/>
  <c r="L556" i="1"/>
  <c r="N556" i="1"/>
  <c r="O556" i="1"/>
  <c r="T556" i="1"/>
  <c r="U556" i="1"/>
  <c r="V556" i="1"/>
  <c r="J557" i="1"/>
  <c r="L557" i="1"/>
  <c r="N557" i="1"/>
  <c r="O557" i="1"/>
  <c r="T557" i="1"/>
  <c r="U557" i="1"/>
  <c r="V557" i="1"/>
  <c r="J558" i="1"/>
  <c r="L558" i="1"/>
  <c r="N558" i="1"/>
  <c r="O558" i="1"/>
  <c r="T558" i="1"/>
  <c r="U558" i="1"/>
  <c r="V558" i="1"/>
  <c r="J559" i="1"/>
  <c r="L559" i="1"/>
  <c r="N559" i="1"/>
  <c r="O559" i="1"/>
  <c r="T559" i="1"/>
  <c r="U559" i="1"/>
  <c r="V559" i="1"/>
  <c r="J560" i="1"/>
  <c r="L560" i="1"/>
  <c r="N560" i="1"/>
  <c r="O560" i="1"/>
  <c r="T560" i="1"/>
  <c r="U560" i="1"/>
  <c r="V560" i="1"/>
  <c r="J561" i="1"/>
  <c r="L561" i="1"/>
  <c r="N561" i="1"/>
  <c r="O561" i="1"/>
  <c r="T561" i="1"/>
  <c r="U561" i="1"/>
  <c r="V561" i="1"/>
  <c r="J562" i="1"/>
  <c r="L562" i="1"/>
  <c r="N562" i="1"/>
  <c r="O562" i="1"/>
  <c r="T562" i="1"/>
  <c r="U562" i="1"/>
  <c r="V562" i="1"/>
  <c r="J563" i="1"/>
  <c r="L563" i="1"/>
  <c r="N563" i="1"/>
  <c r="O563" i="1"/>
  <c r="T563" i="1"/>
  <c r="U563" i="1"/>
  <c r="V563" i="1"/>
  <c r="J564" i="1"/>
  <c r="L564" i="1"/>
  <c r="N564" i="1"/>
  <c r="O564" i="1"/>
  <c r="T564" i="1"/>
  <c r="U564" i="1"/>
  <c r="V564" i="1"/>
  <c r="J565" i="1"/>
  <c r="L565" i="1"/>
  <c r="O565" i="1" s="1"/>
  <c r="N565" i="1"/>
  <c r="T565" i="1"/>
  <c r="U565" i="1"/>
  <c r="V565" i="1"/>
  <c r="J566" i="1"/>
  <c r="L566" i="1"/>
  <c r="N566" i="1"/>
  <c r="O566" i="1"/>
  <c r="T566" i="1"/>
  <c r="U566" i="1"/>
  <c r="V566" i="1"/>
  <c r="J567" i="1"/>
  <c r="L567" i="1"/>
  <c r="N567" i="1"/>
  <c r="O567" i="1"/>
  <c r="T567" i="1"/>
  <c r="U567" i="1"/>
  <c r="V567" i="1"/>
  <c r="J568" i="1"/>
  <c r="L568" i="1"/>
  <c r="N568" i="1"/>
  <c r="O568" i="1"/>
  <c r="T568" i="1"/>
  <c r="U568" i="1"/>
  <c r="V568" i="1"/>
  <c r="J569" i="1"/>
  <c r="L569" i="1"/>
  <c r="N569" i="1"/>
  <c r="O569" i="1"/>
  <c r="T569" i="1"/>
  <c r="U569" i="1"/>
  <c r="V569" i="1"/>
  <c r="J570" i="1"/>
  <c r="L570" i="1"/>
  <c r="N570" i="1"/>
  <c r="O570" i="1"/>
  <c r="T570" i="1"/>
  <c r="U570" i="1"/>
  <c r="V570" i="1"/>
  <c r="J571" i="1"/>
  <c r="L571" i="1"/>
  <c r="N571" i="1"/>
  <c r="O571" i="1"/>
  <c r="T571" i="1"/>
  <c r="U571" i="1"/>
  <c r="V571" i="1"/>
  <c r="J572" i="1"/>
  <c r="L572" i="1"/>
  <c r="N572" i="1"/>
  <c r="O572" i="1"/>
  <c r="T572" i="1"/>
  <c r="U572" i="1"/>
  <c r="V572" i="1"/>
  <c r="J573" i="1"/>
  <c r="L573" i="1"/>
  <c r="N573" i="1"/>
  <c r="O573" i="1"/>
  <c r="T573" i="1"/>
  <c r="U573" i="1"/>
  <c r="V573" i="1"/>
  <c r="J574" i="1"/>
  <c r="L574" i="1"/>
  <c r="N574" i="1"/>
  <c r="O574" i="1"/>
  <c r="T574" i="1"/>
  <c r="U574" i="1"/>
  <c r="V574" i="1"/>
  <c r="J575" i="1"/>
  <c r="L575" i="1"/>
  <c r="N575" i="1"/>
  <c r="O575" i="1"/>
  <c r="T575" i="1"/>
  <c r="U575" i="1"/>
  <c r="V575" i="1"/>
  <c r="J576" i="1"/>
  <c r="L576" i="1"/>
  <c r="N576" i="1"/>
  <c r="O576" i="1"/>
  <c r="T576" i="1"/>
  <c r="U576" i="1"/>
  <c r="V576" i="1"/>
  <c r="J577" i="1"/>
  <c r="L577" i="1"/>
  <c r="O577" i="1" s="1"/>
  <c r="N577" i="1"/>
  <c r="T577" i="1"/>
  <c r="U577" i="1"/>
  <c r="V577" i="1"/>
  <c r="J578" i="1"/>
  <c r="L578" i="1"/>
  <c r="N578" i="1"/>
  <c r="O578" i="1"/>
  <c r="T578" i="1"/>
  <c r="U578" i="1"/>
  <c r="V578" i="1"/>
  <c r="J579" i="1"/>
  <c r="L579" i="1"/>
  <c r="N579" i="1"/>
  <c r="O579" i="1"/>
  <c r="T579" i="1"/>
  <c r="U579" i="1"/>
  <c r="V579" i="1"/>
  <c r="J580" i="1"/>
  <c r="L580" i="1"/>
  <c r="N580" i="1"/>
  <c r="O580" i="1"/>
  <c r="T580" i="1"/>
  <c r="U580" i="1"/>
  <c r="V580" i="1"/>
  <c r="J581" i="1"/>
  <c r="L581" i="1"/>
  <c r="N581" i="1"/>
  <c r="O581" i="1"/>
  <c r="T581" i="1"/>
  <c r="U581" i="1"/>
  <c r="V581" i="1"/>
  <c r="J582" i="1"/>
  <c r="L582" i="1"/>
  <c r="N582" i="1"/>
  <c r="O582" i="1"/>
  <c r="T582" i="1"/>
  <c r="U582" i="1"/>
  <c r="V582" i="1"/>
  <c r="J583" i="1"/>
  <c r="L583" i="1"/>
  <c r="N583" i="1"/>
  <c r="O583" i="1"/>
  <c r="T583" i="1"/>
  <c r="U583" i="1"/>
  <c r="V583" i="1"/>
  <c r="J584" i="1"/>
  <c r="L584" i="1"/>
  <c r="N584" i="1"/>
  <c r="O584" i="1"/>
  <c r="T584" i="1"/>
  <c r="U584" i="1"/>
  <c r="V584" i="1"/>
  <c r="J585" i="1"/>
  <c r="L585" i="1"/>
  <c r="N585" i="1"/>
  <c r="O585" i="1"/>
  <c r="T585" i="1"/>
  <c r="U585" i="1"/>
  <c r="V585" i="1"/>
  <c r="J586" i="1"/>
  <c r="L586" i="1"/>
  <c r="N586" i="1"/>
  <c r="O586" i="1"/>
  <c r="T586" i="1"/>
  <c r="U586" i="1"/>
  <c r="V586" i="1"/>
  <c r="J587" i="1"/>
  <c r="L587" i="1"/>
  <c r="O587" i="1" s="1"/>
  <c r="N587" i="1"/>
  <c r="T587" i="1"/>
  <c r="U587" i="1"/>
  <c r="V587" i="1"/>
  <c r="J588" i="1"/>
  <c r="L588" i="1"/>
  <c r="N588" i="1"/>
  <c r="O588" i="1"/>
  <c r="T588" i="1"/>
  <c r="U588" i="1"/>
  <c r="V588" i="1"/>
  <c r="J589" i="1"/>
  <c r="L589" i="1"/>
  <c r="N589" i="1"/>
  <c r="O589" i="1"/>
  <c r="T589" i="1"/>
  <c r="U589" i="1"/>
  <c r="V589" i="1"/>
  <c r="J590" i="1"/>
  <c r="L590" i="1"/>
  <c r="N590" i="1"/>
  <c r="O590" i="1"/>
  <c r="T590" i="1"/>
  <c r="U590" i="1"/>
  <c r="V590" i="1"/>
  <c r="J591" i="1"/>
  <c r="L591" i="1"/>
  <c r="N591" i="1"/>
  <c r="O591" i="1"/>
  <c r="T591" i="1"/>
  <c r="U591" i="1"/>
  <c r="V591" i="1"/>
  <c r="J592" i="1"/>
  <c r="L592" i="1"/>
  <c r="N592" i="1"/>
  <c r="O592" i="1"/>
  <c r="T592" i="1"/>
  <c r="U592" i="1"/>
  <c r="V592" i="1"/>
  <c r="J593" i="1"/>
  <c r="L593" i="1"/>
  <c r="N593" i="1"/>
  <c r="O593" i="1"/>
  <c r="T593" i="1"/>
  <c r="U593" i="1"/>
  <c r="V593" i="1"/>
  <c r="J594" i="1"/>
  <c r="L594" i="1"/>
  <c r="N594" i="1"/>
  <c r="O594" i="1"/>
  <c r="T594" i="1"/>
  <c r="U594" i="1"/>
  <c r="V594" i="1"/>
  <c r="J595" i="1"/>
  <c r="L595" i="1"/>
  <c r="N595" i="1"/>
  <c r="O595" i="1"/>
  <c r="T595" i="1"/>
  <c r="U595" i="1"/>
  <c r="V595" i="1"/>
  <c r="J596" i="1"/>
  <c r="L596" i="1"/>
  <c r="N596" i="1"/>
  <c r="O596" i="1"/>
  <c r="T596" i="1"/>
  <c r="U596" i="1"/>
  <c r="V596" i="1"/>
  <c r="J597" i="1"/>
  <c r="L597" i="1"/>
  <c r="N597" i="1"/>
  <c r="O597" i="1"/>
  <c r="T597" i="1"/>
  <c r="U597" i="1"/>
  <c r="V597" i="1"/>
  <c r="J598" i="1"/>
  <c r="L598" i="1"/>
  <c r="N598" i="1"/>
  <c r="O598" i="1"/>
  <c r="T598" i="1"/>
  <c r="U598" i="1"/>
  <c r="V598" i="1"/>
  <c r="J599" i="1"/>
  <c r="L599" i="1"/>
  <c r="O599" i="1" s="1"/>
  <c r="N599" i="1"/>
  <c r="T599" i="1"/>
  <c r="U599" i="1"/>
  <c r="V599" i="1"/>
  <c r="J600" i="1"/>
  <c r="L600" i="1"/>
  <c r="N600" i="1"/>
  <c r="O600" i="1"/>
  <c r="T600" i="1"/>
  <c r="U600" i="1"/>
  <c r="V600" i="1"/>
  <c r="J601" i="1"/>
  <c r="L601" i="1"/>
  <c r="N601" i="1"/>
  <c r="O601" i="1"/>
  <c r="T601" i="1"/>
  <c r="U601" i="1"/>
  <c r="V601" i="1"/>
  <c r="J602" i="1"/>
  <c r="L602" i="1"/>
  <c r="N602" i="1"/>
  <c r="O602" i="1"/>
  <c r="T602" i="1"/>
  <c r="U602" i="1"/>
  <c r="V602" i="1"/>
  <c r="J603" i="1"/>
  <c r="L603" i="1"/>
  <c r="N603" i="1"/>
  <c r="O603" i="1"/>
  <c r="T603" i="1"/>
  <c r="U603" i="1"/>
  <c r="V603" i="1"/>
  <c r="J604" i="1"/>
  <c r="L604" i="1"/>
  <c r="N604" i="1"/>
  <c r="O604" i="1"/>
  <c r="T604" i="1"/>
  <c r="U604" i="1"/>
  <c r="V604" i="1"/>
  <c r="J605" i="1"/>
  <c r="L605" i="1"/>
  <c r="N605" i="1"/>
  <c r="O605" i="1"/>
  <c r="T605" i="1"/>
  <c r="U605" i="1"/>
  <c r="V605" i="1"/>
  <c r="J606" i="1"/>
  <c r="L606" i="1"/>
  <c r="N606" i="1"/>
  <c r="O606" i="1"/>
  <c r="T606" i="1"/>
  <c r="U606" i="1"/>
  <c r="V606" i="1"/>
  <c r="J607" i="1"/>
  <c r="L607" i="1"/>
  <c r="N607" i="1"/>
  <c r="O607" i="1"/>
  <c r="T607" i="1"/>
  <c r="U607" i="1"/>
  <c r="V607" i="1"/>
  <c r="J608" i="1"/>
  <c r="L608" i="1"/>
  <c r="N608" i="1"/>
  <c r="O608" i="1"/>
  <c r="T608" i="1"/>
  <c r="U608" i="1"/>
  <c r="V608" i="1"/>
  <c r="J609" i="1"/>
  <c r="L609" i="1"/>
  <c r="N609" i="1"/>
  <c r="O609" i="1"/>
  <c r="T609" i="1"/>
  <c r="U609" i="1"/>
  <c r="V609" i="1"/>
  <c r="J610" i="1"/>
  <c r="L610" i="1"/>
  <c r="N610" i="1"/>
  <c r="O610" i="1"/>
  <c r="T610" i="1"/>
  <c r="U610" i="1"/>
  <c r="V610" i="1"/>
  <c r="J611" i="1"/>
  <c r="L611" i="1"/>
  <c r="N611" i="1"/>
  <c r="O611" i="1"/>
  <c r="T611" i="1"/>
  <c r="U611" i="1"/>
  <c r="V611" i="1"/>
  <c r="J612" i="1"/>
  <c r="L612" i="1"/>
  <c r="N612" i="1"/>
  <c r="O612" i="1"/>
  <c r="T612" i="1"/>
  <c r="U612" i="1"/>
  <c r="V612" i="1"/>
  <c r="J613" i="1"/>
  <c r="L613" i="1"/>
  <c r="O613" i="1" s="1"/>
  <c r="N613" i="1"/>
  <c r="T613" i="1"/>
  <c r="U613" i="1"/>
  <c r="V613" i="1"/>
  <c r="J614" i="1"/>
  <c r="L614" i="1"/>
  <c r="N614" i="1"/>
  <c r="O614" i="1"/>
  <c r="T614" i="1"/>
  <c r="U614" i="1"/>
  <c r="V614" i="1"/>
  <c r="J615" i="1"/>
  <c r="L615" i="1"/>
  <c r="N615" i="1"/>
  <c r="O615" i="1"/>
  <c r="T615" i="1"/>
  <c r="U615" i="1"/>
  <c r="V615" i="1"/>
  <c r="J616" i="1"/>
  <c r="L616" i="1"/>
  <c r="N616" i="1"/>
  <c r="O616" i="1"/>
  <c r="T616" i="1"/>
  <c r="U616" i="1"/>
  <c r="V616" i="1"/>
  <c r="J617" i="1"/>
  <c r="L617" i="1"/>
  <c r="N617" i="1"/>
  <c r="O617" i="1"/>
  <c r="T617" i="1"/>
  <c r="U617" i="1"/>
  <c r="V617" i="1"/>
  <c r="J618" i="1"/>
  <c r="L618" i="1"/>
  <c r="N618" i="1"/>
  <c r="O618" i="1"/>
  <c r="T618" i="1"/>
  <c r="U618" i="1"/>
  <c r="V618" i="1"/>
  <c r="J619" i="1"/>
  <c r="L619" i="1"/>
  <c r="N619" i="1"/>
  <c r="O619" i="1"/>
  <c r="T619" i="1"/>
  <c r="U619" i="1"/>
  <c r="V619" i="1"/>
  <c r="J620" i="1"/>
  <c r="L620" i="1"/>
  <c r="O620" i="1" s="1"/>
  <c r="N620" i="1"/>
  <c r="T620" i="1"/>
  <c r="U620" i="1"/>
  <c r="V620" i="1"/>
  <c r="J621" i="1"/>
  <c r="L621" i="1"/>
  <c r="N621" i="1"/>
  <c r="O621" i="1"/>
  <c r="T621" i="1"/>
  <c r="U621" i="1"/>
  <c r="V621" i="1"/>
  <c r="J622" i="1"/>
  <c r="L622" i="1"/>
  <c r="N622" i="1"/>
  <c r="O622" i="1"/>
  <c r="T622" i="1"/>
  <c r="U622" i="1"/>
  <c r="V622" i="1"/>
  <c r="J623" i="1"/>
  <c r="L623" i="1"/>
  <c r="N623" i="1"/>
  <c r="O623" i="1"/>
  <c r="T623" i="1"/>
  <c r="U623" i="1"/>
  <c r="V623" i="1"/>
  <c r="J624" i="1"/>
  <c r="L624" i="1"/>
  <c r="O624" i="1" s="1"/>
  <c r="N624" i="1"/>
  <c r="T624" i="1"/>
  <c r="U624" i="1"/>
  <c r="V624" i="1"/>
  <c r="J625" i="1"/>
  <c r="L625" i="1"/>
  <c r="N625" i="1"/>
  <c r="O625" i="1"/>
  <c r="T625" i="1"/>
  <c r="U625" i="1"/>
  <c r="V625" i="1"/>
  <c r="J626" i="1"/>
  <c r="L626" i="1"/>
  <c r="N626" i="1"/>
  <c r="O626" i="1"/>
  <c r="T626" i="1"/>
  <c r="U626" i="1"/>
  <c r="V626" i="1"/>
  <c r="J627" i="1"/>
  <c r="L627" i="1"/>
  <c r="N627" i="1"/>
  <c r="O627" i="1"/>
  <c r="T627" i="1"/>
  <c r="U627" i="1"/>
  <c r="V627" i="1"/>
  <c r="J628" i="1"/>
  <c r="L628" i="1"/>
  <c r="O628" i="1" s="1"/>
  <c r="N628" i="1"/>
  <c r="T628" i="1"/>
  <c r="U628" i="1"/>
  <c r="V628" i="1"/>
  <c r="J629" i="1"/>
  <c r="L629" i="1"/>
  <c r="O629" i="1" s="1"/>
  <c r="N629" i="1"/>
  <c r="T629" i="1"/>
  <c r="U629" i="1"/>
  <c r="V629" i="1"/>
  <c r="J630" i="1"/>
  <c r="L630" i="1"/>
  <c r="O630" i="1" s="1"/>
  <c r="N630" i="1"/>
  <c r="T630" i="1"/>
  <c r="U630" i="1"/>
  <c r="V630" i="1"/>
  <c r="J631" i="1"/>
  <c r="L631" i="1"/>
  <c r="O631" i="1" s="1"/>
  <c r="N631" i="1"/>
  <c r="T631" i="1"/>
  <c r="U631" i="1"/>
  <c r="V631" i="1"/>
  <c r="J632" i="1"/>
  <c r="L632" i="1"/>
  <c r="O632" i="1" s="1"/>
  <c r="N632" i="1"/>
  <c r="T632" i="1"/>
  <c r="U632" i="1"/>
  <c r="V632" i="1"/>
  <c r="J633" i="1"/>
  <c r="L633" i="1"/>
  <c r="N633" i="1"/>
  <c r="O633" i="1"/>
  <c r="T633" i="1"/>
  <c r="U633" i="1"/>
  <c r="V633" i="1"/>
  <c r="J634" i="1"/>
  <c r="L634" i="1"/>
  <c r="N634" i="1"/>
  <c r="O634" i="1"/>
  <c r="T634" i="1"/>
  <c r="U634" i="1"/>
  <c r="V634" i="1"/>
  <c r="J635" i="1"/>
  <c r="L635" i="1"/>
  <c r="O635" i="1" s="1"/>
  <c r="N635" i="1"/>
  <c r="T635" i="1"/>
  <c r="U635" i="1"/>
  <c r="V635" i="1"/>
  <c r="J636" i="1"/>
  <c r="L636" i="1"/>
  <c r="O636" i="1" s="1"/>
  <c r="N636" i="1"/>
  <c r="T636" i="1"/>
  <c r="U636" i="1"/>
  <c r="V636" i="1"/>
  <c r="J637" i="1"/>
  <c r="L637" i="1"/>
  <c r="N637" i="1"/>
  <c r="O637" i="1"/>
  <c r="T637" i="1"/>
  <c r="U637" i="1"/>
  <c r="V637" i="1"/>
  <c r="J638" i="1"/>
  <c r="L638" i="1"/>
  <c r="N638" i="1"/>
  <c r="O638" i="1"/>
  <c r="T638" i="1"/>
  <c r="U638" i="1"/>
  <c r="V638" i="1"/>
  <c r="J639" i="1"/>
  <c r="L639" i="1"/>
  <c r="O639" i="1" s="1"/>
  <c r="N639" i="1"/>
  <c r="T639" i="1"/>
  <c r="U639" i="1"/>
  <c r="V639" i="1"/>
  <c r="J640" i="1"/>
  <c r="L640" i="1"/>
  <c r="O640" i="1" s="1"/>
  <c r="N640" i="1"/>
  <c r="T640" i="1"/>
  <c r="U640" i="1"/>
  <c r="V640" i="1"/>
  <c r="J641" i="1"/>
  <c r="L641" i="1"/>
  <c r="N641" i="1"/>
  <c r="O641" i="1"/>
  <c r="T641" i="1"/>
  <c r="U641" i="1"/>
  <c r="V641" i="1"/>
  <c r="J642" i="1"/>
  <c r="L642" i="1"/>
  <c r="N642" i="1"/>
  <c r="O642" i="1"/>
  <c r="T642" i="1"/>
  <c r="U642" i="1"/>
  <c r="V642" i="1"/>
  <c r="J643" i="1"/>
  <c r="L643" i="1"/>
  <c r="N643" i="1"/>
  <c r="O643" i="1"/>
  <c r="T643" i="1"/>
  <c r="U643" i="1"/>
  <c r="V643" i="1"/>
  <c r="J644" i="1"/>
  <c r="L644" i="1"/>
  <c r="N644" i="1"/>
  <c r="O644" i="1"/>
  <c r="T644" i="1"/>
  <c r="U644" i="1"/>
  <c r="V644" i="1"/>
  <c r="J645" i="1"/>
  <c r="L645" i="1"/>
  <c r="N645" i="1"/>
  <c r="O645" i="1"/>
  <c r="T645" i="1"/>
  <c r="U645" i="1"/>
  <c r="V645" i="1"/>
  <c r="J646" i="1"/>
  <c r="L646" i="1"/>
  <c r="N646" i="1"/>
  <c r="O646" i="1"/>
  <c r="T646" i="1"/>
  <c r="U646" i="1"/>
  <c r="V646" i="1"/>
  <c r="J647" i="1"/>
  <c r="L647" i="1"/>
  <c r="N647" i="1"/>
  <c r="O647" i="1"/>
  <c r="T647" i="1"/>
  <c r="U647" i="1"/>
  <c r="V647" i="1"/>
  <c r="J648" i="1"/>
  <c r="L648" i="1"/>
  <c r="N648" i="1"/>
  <c r="O648" i="1"/>
  <c r="T648" i="1"/>
  <c r="U648" i="1"/>
  <c r="V648" i="1"/>
  <c r="J649" i="1"/>
  <c r="L649" i="1"/>
  <c r="N649" i="1"/>
  <c r="O649" i="1"/>
  <c r="T649" i="1"/>
  <c r="U649" i="1"/>
  <c r="V649" i="1"/>
  <c r="J650" i="1"/>
  <c r="L650" i="1"/>
  <c r="O650" i="1" s="1"/>
  <c r="N650" i="1"/>
  <c r="T650" i="1"/>
  <c r="U650" i="1"/>
  <c r="V650" i="1"/>
  <c r="J651" i="1"/>
  <c r="L651" i="1"/>
  <c r="N651" i="1"/>
  <c r="O651" i="1"/>
  <c r="T651" i="1"/>
  <c r="U651" i="1"/>
  <c r="V651" i="1"/>
  <c r="J652" i="1"/>
  <c r="L652" i="1"/>
  <c r="N652" i="1"/>
  <c r="O652" i="1"/>
  <c r="T652" i="1"/>
  <c r="U652" i="1"/>
  <c r="V652" i="1"/>
  <c r="J653" i="1"/>
  <c r="L653" i="1"/>
  <c r="N653" i="1"/>
  <c r="O653" i="1"/>
  <c r="T653" i="1"/>
  <c r="U653" i="1"/>
  <c r="V653" i="1"/>
  <c r="J654" i="1"/>
  <c r="L654" i="1"/>
  <c r="O654" i="1" s="1"/>
  <c r="N654" i="1"/>
  <c r="T654" i="1"/>
  <c r="U654" i="1"/>
  <c r="V654" i="1"/>
  <c r="J655" i="1"/>
  <c r="L655" i="1"/>
  <c r="N655" i="1"/>
  <c r="O655" i="1"/>
  <c r="T655" i="1"/>
  <c r="U655" i="1"/>
  <c r="V655" i="1"/>
  <c r="J656" i="1"/>
  <c r="L656" i="1"/>
  <c r="N656" i="1"/>
  <c r="O656" i="1"/>
  <c r="T656" i="1"/>
  <c r="U656" i="1"/>
  <c r="V656" i="1"/>
  <c r="J657" i="1"/>
  <c r="L657" i="1"/>
  <c r="O657" i="1" s="1"/>
  <c r="N657" i="1"/>
  <c r="T657" i="1"/>
  <c r="U657" i="1"/>
  <c r="V657" i="1"/>
  <c r="J658" i="1"/>
  <c r="L658" i="1"/>
  <c r="N658" i="1"/>
  <c r="O658" i="1"/>
  <c r="T658" i="1"/>
  <c r="U658" i="1"/>
  <c r="V658" i="1"/>
  <c r="J659" i="1"/>
  <c r="L659" i="1"/>
  <c r="N659" i="1"/>
  <c r="O659" i="1"/>
  <c r="T659" i="1"/>
  <c r="U659" i="1"/>
  <c r="V659" i="1"/>
  <c r="J660" i="1"/>
  <c r="L660" i="1"/>
  <c r="N660" i="1"/>
  <c r="O660" i="1"/>
  <c r="T660" i="1"/>
  <c r="U660" i="1"/>
  <c r="V660" i="1"/>
  <c r="J661" i="1"/>
  <c r="L661" i="1"/>
  <c r="N661" i="1"/>
  <c r="O661" i="1"/>
  <c r="T661" i="1"/>
  <c r="U661" i="1"/>
  <c r="V661" i="1"/>
  <c r="J662" i="1"/>
  <c r="L662" i="1"/>
  <c r="O662" i="1" s="1"/>
  <c r="N662" i="1"/>
  <c r="T662" i="1"/>
  <c r="U662" i="1"/>
  <c r="V662" i="1"/>
  <c r="J663" i="1"/>
  <c r="L663" i="1"/>
  <c r="N663" i="1"/>
  <c r="O663" i="1"/>
  <c r="T663" i="1"/>
  <c r="U663" i="1"/>
  <c r="V663" i="1"/>
  <c r="J664" i="1"/>
  <c r="L664" i="1"/>
  <c r="N664" i="1"/>
  <c r="O664" i="1"/>
  <c r="T664" i="1"/>
  <c r="U664" i="1"/>
  <c r="V664" i="1"/>
  <c r="J665" i="1"/>
  <c r="L665" i="1"/>
  <c r="N665" i="1"/>
  <c r="O665" i="1"/>
  <c r="T665" i="1"/>
  <c r="U665" i="1"/>
  <c r="V665" i="1"/>
  <c r="J666" i="1"/>
  <c r="L666" i="1"/>
  <c r="N666" i="1"/>
  <c r="O666" i="1"/>
  <c r="T666" i="1"/>
  <c r="U666" i="1"/>
  <c r="V666" i="1"/>
  <c r="J667" i="1"/>
  <c r="L667" i="1"/>
  <c r="N667" i="1"/>
  <c r="O667" i="1"/>
  <c r="T667" i="1"/>
  <c r="U667" i="1"/>
  <c r="V667" i="1"/>
  <c r="J668" i="1"/>
  <c r="L668" i="1"/>
  <c r="N668" i="1"/>
  <c r="O668" i="1"/>
  <c r="T668" i="1"/>
  <c r="U668" i="1"/>
  <c r="V668" i="1"/>
  <c r="J669" i="1"/>
  <c r="L669" i="1"/>
  <c r="N669" i="1"/>
  <c r="O669" i="1"/>
  <c r="T669" i="1"/>
  <c r="U669" i="1"/>
  <c r="V669" i="1"/>
  <c r="J670" i="1"/>
  <c r="L670" i="1"/>
  <c r="N670" i="1"/>
  <c r="O670" i="1"/>
  <c r="T670" i="1"/>
  <c r="U670" i="1"/>
  <c r="V670" i="1"/>
  <c r="J671" i="1"/>
  <c r="L671" i="1"/>
  <c r="N671" i="1"/>
  <c r="O671" i="1"/>
  <c r="T671" i="1"/>
  <c r="U671" i="1"/>
  <c r="V671" i="1"/>
  <c r="J672" i="1"/>
  <c r="L672" i="1"/>
  <c r="O672" i="1" s="1"/>
  <c r="N672" i="1"/>
  <c r="T672" i="1"/>
  <c r="U672" i="1"/>
  <c r="V672" i="1"/>
  <c r="J673" i="1"/>
  <c r="L673" i="1"/>
  <c r="N673" i="1"/>
  <c r="O673" i="1"/>
  <c r="T673" i="1"/>
  <c r="U673" i="1"/>
  <c r="V673" i="1"/>
  <c r="J674" i="1"/>
  <c r="L674" i="1"/>
  <c r="O674" i="1" s="1"/>
  <c r="N674" i="1"/>
  <c r="T674" i="1"/>
  <c r="U674" i="1"/>
  <c r="V674" i="1"/>
  <c r="J675" i="1"/>
  <c r="L675" i="1"/>
  <c r="N675" i="1"/>
  <c r="O675" i="1"/>
  <c r="T675" i="1"/>
  <c r="U675" i="1"/>
  <c r="V675" i="1"/>
  <c r="J676" i="1"/>
  <c r="L676" i="1"/>
  <c r="N676" i="1"/>
  <c r="O676" i="1"/>
  <c r="T676" i="1"/>
  <c r="U676" i="1"/>
  <c r="V676" i="1"/>
  <c r="J677" i="1"/>
  <c r="L677" i="1"/>
  <c r="N677" i="1"/>
  <c r="O677" i="1"/>
  <c r="T677" i="1"/>
  <c r="U677" i="1"/>
  <c r="V677" i="1"/>
  <c r="J678" i="1"/>
  <c r="L678" i="1"/>
  <c r="N678" i="1"/>
  <c r="O678" i="1"/>
  <c r="T678" i="1"/>
  <c r="U678" i="1"/>
  <c r="V678" i="1"/>
  <c r="J679" i="1"/>
  <c r="L679" i="1"/>
  <c r="N679" i="1"/>
  <c r="O679" i="1"/>
  <c r="T679" i="1"/>
  <c r="U679" i="1"/>
  <c r="V679" i="1"/>
  <c r="J680" i="1"/>
  <c r="L680" i="1"/>
  <c r="N680" i="1"/>
  <c r="O680" i="1"/>
  <c r="T680" i="1"/>
  <c r="U680" i="1"/>
  <c r="V680" i="1"/>
  <c r="J681" i="1"/>
  <c r="L681" i="1"/>
  <c r="N681" i="1"/>
  <c r="O681" i="1"/>
  <c r="T681" i="1"/>
  <c r="U681" i="1"/>
  <c r="V681" i="1"/>
  <c r="J682" i="1"/>
  <c r="L682" i="1"/>
  <c r="N682" i="1"/>
  <c r="O682" i="1"/>
  <c r="T682" i="1"/>
  <c r="U682" i="1"/>
  <c r="V682" i="1"/>
  <c r="J683" i="1"/>
  <c r="L683" i="1"/>
  <c r="O683" i="1" s="1"/>
  <c r="N683" i="1"/>
  <c r="T683" i="1"/>
  <c r="U683" i="1"/>
  <c r="V683" i="1"/>
  <c r="J684" i="1"/>
  <c r="L684" i="1"/>
  <c r="N684" i="1"/>
  <c r="O684" i="1"/>
  <c r="T684" i="1"/>
  <c r="U684" i="1"/>
  <c r="V684" i="1"/>
  <c r="J685" i="1"/>
  <c r="L685" i="1"/>
  <c r="N685" i="1"/>
  <c r="O685" i="1"/>
  <c r="T685" i="1"/>
  <c r="U685" i="1"/>
  <c r="V685" i="1"/>
  <c r="J686" i="1"/>
  <c r="L686" i="1"/>
  <c r="O686" i="1" s="1"/>
  <c r="N686" i="1"/>
  <c r="T686" i="1"/>
  <c r="U686" i="1"/>
  <c r="V686" i="1"/>
  <c r="J687" i="1"/>
  <c r="L687" i="1"/>
  <c r="N687" i="1"/>
  <c r="O687" i="1"/>
  <c r="T687" i="1"/>
  <c r="U687" i="1"/>
  <c r="V687" i="1"/>
  <c r="J688" i="1"/>
  <c r="L688" i="1"/>
  <c r="N688" i="1"/>
  <c r="O688" i="1"/>
  <c r="T688" i="1"/>
  <c r="U688" i="1"/>
  <c r="V688" i="1"/>
  <c r="J689" i="1"/>
  <c r="L689" i="1"/>
  <c r="N689" i="1"/>
  <c r="O689" i="1"/>
  <c r="T689" i="1"/>
  <c r="U689" i="1"/>
  <c r="V689" i="1"/>
  <c r="J690" i="1"/>
  <c r="L690" i="1"/>
  <c r="N690" i="1"/>
  <c r="O690" i="1"/>
  <c r="T690" i="1"/>
  <c r="U690" i="1"/>
  <c r="V690" i="1"/>
  <c r="J691" i="1"/>
  <c r="L691" i="1"/>
  <c r="N691" i="1"/>
  <c r="O691" i="1"/>
  <c r="T691" i="1"/>
  <c r="U691" i="1"/>
  <c r="V691" i="1"/>
  <c r="J692" i="1"/>
  <c r="L692" i="1"/>
  <c r="N692" i="1"/>
  <c r="O692" i="1"/>
  <c r="T692" i="1"/>
  <c r="U692" i="1"/>
  <c r="V692" i="1"/>
  <c r="J693" i="1"/>
  <c r="L693" i="1"/>
  <c r="O693" i="1" s="1"/>
  <c r="N693" i="1"/>
  <c r="T693" i="1"/>
  <c r="U693" i="1"/>
  <c r="V693" i="1"/>
  <c r="J694" i="1"/>
  <c r="L694" i="1"/>
  <c r="N694" i="1"/>
  <c r="O694" i="1"/>
  <c r="T694" i="1"/>
  <c r="U694" i="1"/>
  <c r="V694" i="1"/>
  <c r="J695" i="1"/>
  <c r="L695" i="1"/>
  <c r="O695" i="1" s="1"/>
  <c r="N695" i="1"/>
  <c r="T695" i="1"/>
  <c r="U695" i="1"/>
  <c r="V695" i="1"/>
  <c r="J696" i="1"/>
  <c r="L696" i="1"/>
  <c r="N696" i="1"/>
  <c r="O696" i="1"/>
  <c r="T696" i="1"/>
  <c r="U696" i="1"/>
  <c r="V696" i="1"/>
  <c r="J697" i="1"/>
  <c r="L697" i="1"/>
  <c r="N697" i="1"/>
  <c r="O697" i="1"/>
  <c r="T697" i="1"/>
  <c r="U697" i="1"/>
  <c r="V697" i="1"/>
  <c r="J698" i="1"/>
  <c r="L698" i="1"/>
  <c r="N698" i="1"/>
  <c r="O698" i="1"/>
  <c r="T698" i="1"/>
  <c r="U698" i="1"/>
  <c r="V698" i="1"/>
  <c r="J699" i="1"/>
  <c r="L699" i="1"/>
  <c r="N699" i="1"/>
  <c r="O699" i="1"/>
  <c r="T699" i="1"/>
  <c r="U699" i="1"/>
  <c r="V699" i="1"/>
  <c r="J700" i="1"/>
  <c r="L700" i="1"/>
  <c r="O700" i="1" s="1"/>
  <c r="N700" i="1"/>
  <c r="T700" i="1"/>
  <c r="U700" i="1"/>
  <c r="V700" i="1"/>
  <c r="J701" i="1"/>
  <c r="L701" i="1"/>
  <c r="N701" i="1"/>
  <c r="O701" i="1"/>
  <c r="T701" i="1"/>
  <c r="U701" i="1"/>
  <c r="V701" i="1"/>
  <c r="J702" i="1"/>
  <c r="L702" i="1"/>
  <c r="N702" i="1"/>
  <c r="O702" i="1"/>
  <c r="T702" i="1"/>
  <c r="U702" i="1"/>
  <c r="V702" i="1"/>
  <c r="J703" i="1"/>
  <c r="L703" i="1"/>
  <c r="O703" i="1" s="1"/>
  <c r="N703" i="1"/>
  <c r="T703" i="1"/>
  <c r="U703" i="1"/>
  <c r="V703" i="1"/>
  <c r="J704" i="1"/>
  <c r="L704" i="1"/>
  <c r="N704" i="1"/>
  <c r="O704" i="1"/>
  <c r="T704" i="1"/>
  <c r="U704" i="1"/>
  <c r="V704" i="1"/>
  <c r="J705" i="1"/>
  <c r="L705" i="1"/>
  <c r="O705" i="1" s="1"/>
  <c r="N705" i="1"/>
  <c r="T705" i="1"/>
  <c r="U705" i="1"/>
  <c r="V705" i="1"/>
  <c r="J706" i="1"/>
  <c r="L706" i="1"/>
  <c r="O706" i="1" s="1"/>
  <c r="N706" i="1"/>
  <c r="T706" i="1"/>
  <c r="U706" i="1"/>
  <c r="V706" i="1"/>
  <c r="J707" i="1"/>
  <c r="L707" i="1"/>
  <c r="O707" i="1" s="1"/>
  <c r="N707" i="1"/>
  <c r="T707" i="1"/>
  <c r="U707" i="1"/>
  <c r="V707" i="1"/>
  <c r="J708" i="1"/>
  <c r="L708" i="1"/>
  <c r="N708" i="1"/>
  <c r="O708" i="1"/>
  <c r="T708" i="1"/>
  <c r="U708" i="1"/>
  <c r="V708" i="1"/>
  <c r="J709" i="1"/>
  <c r="L709" i="1"/>
  <c r="N709" i="1"/>
  <c r="O709" i="1"/>
  <c r="T709" i="1"/>
  <c r="U709" i="1"/>
  <c r="V709" i="1"/>
  <c r="J710" i="1"/>
  <c r="L710" i="1"/>
  <c r="O710" i="1" s="1"/>
  <c r="N710" i="1"/>
  <c r="T710" i="1"/>
  <c r="U710" i="1"/>
  <c r="V710" i="1"/>
  <c r="J711" i="1"/>
  <c r="L711" i="1"/>
  <c r="O711" i="1" s="1"/>
  <c r="N711" i="1"/>
  <c r="T711" i="1"/>
  <c r="U711" i="1"/>
  <c r="V711" i="1"/>
  <c r="J712" i="1"/>
  <c r="L712" i="1"/>
  <c r="O712" i="1" s="1"/>
  <c r="N712" i="1"/>
  <c r="T712" i="1"/>
  <c r="U712" i="1"/>
  <c r="V712" i="1"/>
  <c r="J713" i="1"/>
  <c r="L713" i="1"/>
  <c r="O713" i="1" s="1"/>
  <c r="N713" i="1"/>
  <c r="T713" i="1"/>
  <c r="U713" i="1"/>
  <c r="V713" i="1"/>
  <c r="J714" i="1"/>
  <c r="L714" i="1"/>
  <c r="N714" i="1"/>
  <c r="O714" i="1"/>
  <c r="T714" i="1"/>
  <c r="U714" i="1"/>
  <c r="V714" i="1"/>
  <c r="J715" i="1"/>
  <c r="L715" i="1"/>
  <c r="N715" i="1"/>
  <c r="O715" i="1"/>
  <c r="T715" i="1"/>
  <c r="U715" i="1"/>
  <c r="V715" i="1"/>
  <c r="J716" i="1"/>
  <c r="L716" i="1"/>
  <c r="N716" i="1"/>
  <c r="O716" i="1"/>
  <c r="T716" i="1"/>
  <c r="U716" i="1"/>
  <c r="V716" i="1"/>
  <c r="J717" i="1"/>
  <c r="L717" i="1"/>
  <c r="N717" i="1"/>
  <c r="O717" i="1"/>
  <c r="T717" i="1"/>
  <c r="U717" i="1"/>
  <c r="V717" i="1"/>
  <c r="J718" i="1"/>
  <c r="L718" i="1"/>
  <c r="O718" i="1" s="1"/>
  <c r="N718" i="1"/>
  <c r="T718" i="1"/>
  <c r="U718" i="1"/>
  <c r="V718" i="1"/>
  <c r="J719" i="1"/>
  <c r="L719" i="1"/>
  <c r="N719" i="1"/>
  <c r="O719" i="1"/>
  <c r="T719" i="1"/>
  <c r="U719" i="1"/>
  <c r="V719" i="1"/>
  <c r="J720" i="1"/>
  <c r="L720" i="1"/>
  <c r="N720" i="1"/>
  <c r="O720" i="1"/>
  <c r="T720" i="1"/>
  <c r="U720" i="1"/>
  <c r="V720" i="1"/>
  <c r="J721" i="1"/>
  <c r="L721" i="1"/>
  <c r="O721" i="1" s="1"/>
  <c r="N721" i="1"/>
  <c r="T721" i="1"/>
  <c r="U721" i="1"/>
  <c r="V721" i="1"/>
  <c r="J722" i="1"/>
  <c r="L722" i="1"/>
  <c r="N722" i="1"/>
  <c r="O722" i="1"/>
  <c r="T722" i="1"/>
  <c r="U722" i="1"/>
  <c r="V722" i="1"/>
  <c r="J723" i="1"/>
  <c r="L723" i="1"/>
  <c r="N723" i="1"/>
  <c r="O723" i="1"/>
  <c r="T723" i="1"/>
  <c r="U723" i="1"/>
  <c r="V723" i="1"/>
  <c r="J724" i="1"/>
  <c r="L724" i="1"/>
  <c r="O724" i="1" s="1"/>
  <c r="N724" i="1"/>
  <c r="T724" i="1"/>
  <c r="U724" i="1"/>
  <c r="V724" i="1"/>
  <c r="J725" i="1"/>
  <c r="L725" i="1"/>
  <c r="N725" i="1"/>
  <c r="O725" i="1"/>
  <c r="T725" i="1"/>
  <c r="U725" i="1"/>
  <c r="V725" i="1"/>
  <c r="J726" i="1"/>
  <c r="L726" i="1"/>
  <c r="N726" i="1"/>
  <c r="O726" i="1"/>
  <c r="T726" i="1"/>
  <c r="U726" i="1"/>
  <c r="V726" i="1"/>
  <c r="J727" i="1"/>
  <c r="L727" i="1"/>
  <c r="N727" i="1"/>
  <c r="O727" i="1"/>
  <c r="T727" i="1"/>
  <c r="U727" i="1"/>
  <c r="V727" i="1"/>
  <c r="J728" i="1"/>
  <c r="L728" i="1"/>
  <c r="O728" i="1" s="1"/>
  <c r="N728" i="1"/>
  <c r="T728" i="1"/>
  <c r="U728" i="1"/>
  <c r="V728" i="1"/>
  <c r="J729" i="1"/>
  <c r="L729" i="1"/>
  <c r="N729" i="1"/>
  <c r="O729" i="1"/>
  <c r="T729" i="1"/>
  <c r="U729" i="1"/>
  <c r="V729" i="1"/>
  <c r="J730" i="1"/>
  <c r="L730" i="1"/>
  <c r="N730" i="1"/>
  <c r="O730" i="1"/>
  <c r="T730" i="1"/>
  <c r="U730" i="1"/>
  <c r="V730" i="1"/>
  <c r="J731" i="1"/>
  <c r="L731" i="1"/>
  <c r="O731" i="1" s="1"/>
  <c r="N731" i="1"/>
  <c r="T731" i="1"/>
  <c r="U731" i="1"/>
  <c r="V731" i="1"/>
  <c r="J732" i="1"/>
  <c r="L732" i="1"/>
  <c r="N732" i="1"/>
  <c r="O732" i="1"/>
  <c r="T732" i="1"/>
  <c r="U732" i="1"/>
  <c r="V732" i="1"/>
  <c r="J733" i="1"/>
  <c r="L733" i="1"/>
  <c r="O733" i="1" s="1"/>
  <c r="N733" i="1"/>
  <c r="T733" i="1"/>
  <c r="U733" i="1"/>
  <c r="V733" i="1"/>
  <c r="J734" i="1"/>
  <c r="L734" i="1"/>
  <c r="N734" i="1"/>
  <c r="O734" i="1"/>
  <c r="T734" i="1"/>
  <c r="U734" i="1"/>
  <c r="V734" i="1"/>
  <c r="J735" i="1"/>
  <c r="L735" i="1"/>
  <c r="O735" i="1" s="1"/>
  <c r="N735" i="1"/>
  <c r="T735" i="1"/>
  <c r="U735" i="1"/>
  <c r="V735" i="1"/>
  <c r="J736" i="1"/>
  <c r="L736" i="1"/>
  <c r="O736" i="1" s="1"/>
  <c r="N736" i="1"/>
  <c r="T736" i="1"/>
  <c r="U736" i="1"/>
  <c r="V736" i="1"/>
  <c r="J737" i="1"/>
  <c r="L737" i="1"/>
  <c r="O737" i="1" s="1"/>
  <c r="N737" i="1"/>
  <c r="T737" i="1"/>
  <c r="U737" i="1"/>
  <c r="V737" i="1"/>
  <c r="J738" i="1"/>
  <c r="L738" i="1"/>
  <c r="N738" i="1"/>
  <c r="O738" i="1"/>
  <c r="T738" i="1"/>
  <c r="U738" i="1"/>
  <c r="V738" i="1"/>
  <c r="J739" i="1"/>
  <c r="L739" i="1"/>
  <c r="N739" i="1"/>
  <c r="O739" i="1"/>
  <c r="T739" i="1"/>
  <c r="U739" i="1"/>
  <c r="V739" i="1"/>
  <c r="J740" i="1"/>
  <c r="L740" i="1"/>
  <c r="N740" i="1"/>
  <c r="O740" i="1"/>
  <c r="T740" i="1"/>
  <c r="U740" i="1"/>
  <c r="V740" i="1"/>
  <c r="J741" i="1"/>
  <c r="L741" i="1"/>
  <c r="O741" i="1" s="1"/>
  <c r="N741" i="1"/>
  <c r="T741" i="1"/>
  <c r="U741" i="1"/>
  <c r="V741" i="1"/>
  <c r="J742" i="1"/>
  <c r="L742" i="1"/>
  <c r="N742" i="1"/>
  <c r="O742" i="1"/>
  <c r="T742" i="1"/>
  <c r="U742" i="1"/>
  <c r="V742" i="1"/>
  <c r="J743" i="1"/>
  <c r="L743" i="1"/>
  <c r="N743" i="1"/>
  <c r="O743" i="1"/>
  <c r="T743" i="1"/>
  <c r="U743" i="1"/>
  <c r="V743" i="1"/>
  <c r="J744" i="1"/>
  <c r="L744" i="1"/>
  <c r="N744" i="1"/>
  <c r="O744" i="1"/>
  <c r="T744" i="1"/>
  <c r="U744" i="1"/>
  <c r="V744" i="1"/>
  <c r="J745" i="1"/>
  <c r="L745" i="1"/>
  <c r="O745" i="1" s="1"/>
  <c r="N745" i="1"/>
  <c r="T745" i="1"/>
  <c r="U745" i="1"/>
  <c r="V745" i="1"/>
  <c r="J746" i="1"/>
  <c r="L746" i="1"/>
  <c r="O746" i="1" s="1"/>
  <c r="N746" i="1"/>
  <c r="T746" i="1"/>
  <c r="U746" i="1"/>
  <c r="V746" i="1"/>
  <c r="J747" i="1"/>
  <c r="L747" i="1"/>
  <c r="N747" i="1"/>
  <c r="O747" i="1"/>
  <c r="T747" i="1"/>
  <c r="U747" i="1"/>
  <c r="V747" i="1"/>
  <c r="J748" i="1"/>
  <c r="L748" i="1"/>
  <c r="O748" i="1" s="1"/>
  <c r="N748" i="1"/>
  <c r="T748" i="1"/>
  <c r="U748" i="1"/>
  <c r="V748" i="1"/>
  <c r="J749" i="1"/>
  <c r="L749" i="1"/>
  <c r="N749" i="1"/>
  <c r="O749" i="1"/>
  <c r="T749" i="1"/>
  <c r="U749" i="1"/>
  <c r="V749" i="1"/>
  <c r="J750" i="1"/>
  <c r="L750" i="1"/>
  <c r="N750" i="1"/>
  <c r="O750" i="1"/>
  <c r="T750" i="1"/>
  <c r="U750" i="1"/>
  <c r="V750" i="1"/>
  <c r="J751" i="1"/>
  <c r="L751" i="1"/>
  <c r="O751" i="1" s="1"/>
  <c r="N751" i="1"/>
  <c r="T751" i="1"/>
  <c r="U751" i="1"/>
  <c r="V751" i="1"/>
  <c r="J752" i="1"/>
  <c r="L752" i="1"/>
  <c r="N752" i="1"/>
  <c r="O752" i="1"/>
  <c r="T752" i="1"/>
  <c r="U752" i="1"/>
  <c r="V752" i="1"/>
  <c r="J753" i="1"/>
  <c r="L753" i="1"/>
  <c r="N753" i="1"/>
  <c r="O753" i="1"/>
  <c r="T753" i="1"/>
  <c r="U753" i="1"/>
  <c r="V753" i="1"/>
  <c r="J754" i="1"/>
  <c r="L754" i="1"/>
  <c r="N754" i="1"/>
  <c r="O754" i="1"/>
  <c r="T754" i="1"/>
  <c r="U754" i="1"/>
  <c r="V754" i="1"/>
  <c r="J755" i="1"/>
  <c r="L755" i="1"/>
  <c r="O755" i="1" s="1"/>
  <c r="N755" i="1"/>
  <c r="T755" i="1"/>
  <c r="U755" i="1"/>
  <c r="V755" i="1"/>
  <c r="J756" i="1"/>
  <c r="L756" i="1"/>
  <c r="N756" i="1"/>
  <c r="O756" i="1"/>
  <c r="T756" i="1"/>
  <c r="U756" i="1"/>
  <c r="V756" i="1"/>
  <c r="J757" i="1"/>
  <c r="L757" i="1"/>
  <c r="O757" i="1" s="1"/>
  <c r="N757" i="1"/>
  <c r="T757" i="1"/>
  <c r="U757" i="1"/>
  <c r="V757" i="1"/>
  <c r="J758" i="1"/>
  <c r="L758" i="1"/>
  <c r="N758" i="1"/>
  <c r="O758" i="1"/>
  <c r="T758" i="1"/>
  <c r="U758" i="1"/>
  <c r="V758" i="1"/>
  <c r="J759" i="1"/>
  <c r="L759" i="1"/>
  <c r="N759" i="1"/>
  <c r="O759" i="1"/>
  <c r="T759" i="1"/>
  <c r="U759" i="1"/>
  <c r="V759" i="1"/>
  <c r="J760" i="1"/>
  <c r="L760" i="1"/>
  <c r="N760" i="1"/>
  <c r="O760" i="1"/>
  <c r="T760" i="1"/>
  <c r="U760" i="1"/>
  <c r="V760" i="1"/>
  <c r="J761" i="1"/>
  <c r="L761" i="1"/>
  <c r="O761" i="1" s="1"/>
  <c r="N761" i="1"/>
  <c r="T761" i="1"/>
  <c r="U761" i="1"/>
  <c r="V761" i="1"/>
  <c r="J762" i="1"/>
  <c r="L762" i="1"/>
  <c r="N762" i="1"/>
  <c r="O762" i="1"/>
  <c r="T762" i="1"/>
  <c r="U762" i="1"/>
  <c r="V762" i="1"/>
  <c r="J763" i="1"/>
  <c r="L763" i="1"/>
  <c r="N763" i="1"/>
  <c r="O763" i="1"/>
  <c r="T763" i="1"/>
  <c r="U763" i="1"/>
  <c r="V763" i="1"/>
  <c r="J764" i="1"/>
  <c r="L764" i="1"/>
  <c r="N764" i="1"/>
  <c r="O764" i="1"/>
  <c r="T764" i="1"/>
  <c r="U764" i="1"/>
  <c r="V764" i="1"/>
  <c r="J765" i="1"/>
  <c r="L765" i="1"/>
  <c r="N765" i="1"/>
  <c r="O765" i="1"/>
  <c r="T765" i="1"/>
  <c r="U765" i="1"/>
  <c r="V765" i="1"/>
  <c r="J766" i="1"/>
  <c r="L766" i="1"/>
  <c r="N766" i="1"/>
  <c r="O766" i="1"/>
  <c r="T766" i="1"/>
  <c r="U766" i="1"/>
  <c r="V766" i="1"/>
  <c r="J767" i="1"/>
  <c r="L767" i="1"/>
  <c r="O767" i="1" s="1"/>
  <c r="N767" i="1"/>
  <c r="T767" i="1"/>
  <c r="U767" i="1"/>
  <c r="V767" i="1"/>
  <c r="J768" i="1"/>
  <c r="L768" i="1"/>
  <c r="O768" i="1" s="1"/>
  <c r="N768" i="1"/>
  <c r="T768" i="1"/>
  <c r="U768" i="1"/>
  <c r="V768" i="1"/>
  <c r="J769" i="1"/>
  <c r="L769" i="1"/>
  <c r="O769" i="1" s="1"/>
  <c r="N769" i="1"/>
  <c r="T769" i="1"/>
  <c r="U769" i="1"/>
  <c r="V769" i="1"/>
  <c r="J770" i="1"/>
  <c r="L770" i="1"/>
  <c r="O770" i="1" s="1"/>
  <c r="N770" i="1"/>
  <c r="T770" i="1"/>
  <c r="U770" i="1"/>
  <c r="V770" i="1"/>
  <c r="J771" i="1"/>
  <c r="L771" i="1"/>
  <c r="N771" i="1"/>
  <c r="O771" i="1"/>
  <c r="T771" i="1"/>
  <c r="U771" i="1"/>
  <c r="V771" i="1"/>
  <c r="J772" i="1"/>
  <c r="L772" i="1"/>
  <c r="O772" i="1" s="1"/>
  <c r="N772" i="1"/>
  <c r="T772" i="1"/>
  <c r="U772" i="1"/>
  <c r="V772" i="1"/>
  <c r="J773" i="1"/>
  <c r="L773" i="1"/>
  <c r="O773" i="1" s="1"/>
  <c r="N773" i="1"/>
  <c r="T773" i="1"/>
  <c r="U773" i="1"/>
  <c r="V773" i="1"/>
  <c r="J774" i="1"/>
  <c r="L774" i="1"/>
  <c r="O774" i="1" s="1"/>
  <c r="N774" i="1"/>
  <c r="T774" i="1"/>
  <c r="U774" i="1"/>
  <c r="V774" i="1"/>
  <c r="J775" i="1"/>
  <c r="L775" i="1"/>
  <c r="N775" i="1"/>
  <c r="O775" i="1"/>
  <c r="T775" i="1"/>
  <c r="U775" i="1"/>
  <c r="V775" i="1"/>
  <c r="J776" i="1"/>
  <c r="L776" i="1"/>
  <c r="O776" i="1" s="1"/>
  <c r="N776" i="1"/>
  <c r="T776" i="1"/>
  <c r="U776" i="1"/>
  <c r="V776" i="1"/>
  <c r="J777" i="1"/>
  <c r="L777" i="1"/>
  <c r="O777" i="1" s="1"/>
  <c r="N777" i="1"/>
  <c r="T777" i="1"/>
  <c r="U777" i="1"/>
  <c r="V777" i="1"/>
  <c r="J778" i="1"/>
  <c r="L778" i="1"/>
  <c r="O778" i="1" s="1"/>
  <c r="N778" i="1"/>
  <c r="T778" i="1"/>
  <c r="U778" i="1"/>
  <c r="V778" i="1"/>
  <c r="J779" i="1"/>
  <c r="L779" i="1"/>
  <c r="N779" i="1"/>
  <c r="O779" i="1"/>
  <c r="T779" i="1"/>
  <c r="U779" i="1"/>
  <c r="V779" i="1"/>
  <c r="J780" i="1"/>
  <c r="L780" i="1"/>
  <c r="N780" i="1"/>
  <c r="O780" i="1"/>
  <c r="T780" i="1"/>
  <c r="U780" i="1"/>
  <c r="V780" i="1"/>
  <c r="J781" i="1"/>
  <c r="L781" i="1"/>
  <c r="N781" i="1"/>
  <c r="O781" i="1"/>
  <c r="T781" i="1"/>
  <c r="U781" i="1"/>
  <c r="V781" i="1"/>
  <c r="J782" i="1"/>
  <c r="L782" i="1"/>
  <c r="N782" i="1"/>
  <c r="O782" i="1"/>
  <c r="T782" i="1"/>
  <c r="U782" i="1"/>
  <c r="V782" i="1"/>
  <c r="J783" i="1"/>
  <c r="L783" i="1"/>
  <c r="N783" i="1"/>
  <c r="O783" i="1"/>
  <c r="T783" i="1"/>
  <c r="U783" i="1"/>
  <c r="V783" i="1"/>
  <c r="J784" i="1"/>
  <c r="L784" i="1"/>
  <c r="N784" i="1"/>
  <c r="O784" i="1"/>
  <c r="T784" i="1"/>
  <c r="U784" i="1"/>
  <c r="V784" i="1"/>
  <c r="J785" i="1"/>
  <c r="L785" i="1"/>
  <c r="N785" i="1"/>
  <c r="O785" i="1"/>
  <c r="T785" i="1"/>
  <c r="U785" i="1"/>
  <c r="V785" i="1"/>
  <c r="J786" i="1"/>
  <c r="L786" i="1"/>
  <c r="N786" i="1"/>
  <c r="O786" i="1"/>
  <c r="T786" i="1"/>
  <c r="U786" i="1"/>
  <c r="V786" i="1"/>
  <c r="J787" i="1"/>
  <c r="L787" i="1"/>
  <c r="N787" i="1"/>
  <c r="O787" i="1"/>
  <c r="T787" i="1"/>
  <c r="U787" i="1"/>
  <c r="V787" i="1"/>
  <c r="J788" i="1"/>
  <c r="L788" i="1"/>
  <c r="O788" i="1" s="1"/>
  <c r="N788" i="1"/>
  <c r="T788" i="1"/>
  <c r="U788" i="1"/>
  <c r="V788" i="1"/>
  <c r="J789" i="1"/>
  <c r="L789" i="1"/>
  <c r="N789" i="1"/>
  <c r="O789" i="1"/>
  <c r="T789" i="1"/>
  <c r="U789" i="1"/>
  <c r="V789" i="1"/>
  <c r="J790" i="1"/>
  <c r="L790" i="1"/>
  <c r="N790" i="1"/>
  <c r="O790" i="1"/>
  <c r="T790" i="1"/>
  <c r="U790" i="1"/>
  <c r="V790" i="1"/>
  <c r="J791" i="1"/>
  <c r="L791" i="1"/>
  <c r="N791" i="1"/>
  <c r="O791" i="1"/>
  <c r="T791" i="1"/>
  <c r="U791" i="1"/>
  <c r="V791" i="1"/>
  <c r="J792" i="1"/>
  <c r="L792" i="1"/>
  <c r="N792" i="1"/>
  <c r="O792" i="1"/>
  <c r="T792" i="1"/>
  <c r="U792" i="1"/>
  <c r="V792" i="1"/>
  <c r="J793" i="1"/>
  <c r="L793" i="1"/>
  <c r="N793" i="1"/>
  <c r="O793" i="1"/>
  <c r="T793" i="1"/>
  <c r="U793" i="1"/>
  <c r="V793" i="1"/>
  <c r="J794" i="1"/>
  <c r="L794" i="1"/>
  <c r="O794" i="1" s="1"/>
  <c r="N794" i="1"/>
  <c r="T794" i="1"/>
  <c r="U794" i="1"/>
  <c r="V794" i="1"/>
  <c r="J795" i="1"/>
  <c r="L795" i="1"/>
  <c r="N795" i="1"/>
  <c r="O795" i="1"/>
  <c r="T795" i="1"/>
  <c r="U795" i="1"/>
  <c r="V795" i="1"/>
  <c r="J796" i="1"/>
  <c r="L796" i="1"/>
  <c r="N796" i="1"/>
  <c r="O796" i="1"/>
  <c r="T796" i="1"/>
  <c r="U796" i="1"/>
  <c r="V796" i="1"/>
  <c r="J797" i="1"/>
  <c r="L797" i="1"/>
  <c r="N797" i="1"/>
  <c r="O797" i="1"/>
  <c r="T797" i="1"/>
  <c r="U797" i="1"/>
  <c r="V797" i="1"/>
  <c r="J798" i="1"/>
  <c r="L798" i="1"/>
  <c r="N798" i="1"/>
  <c r="O798" i="1"/>
  <c r="T798" i="1"/>
  <c r="U798" i="1"/>
  <c r="V798" i="1"/>
  <c r="J799" i="1"/>
  <c r="L799" i="1"/>
  <c r="N799" i="1"/>
  <c r="O799" i="1"/>
  <c r="T799" i="1"/>
  <c r="U799" i="1"/>
  <c r="V799" i="1"/>
  <c r="J800" i="1"/>
  <c r="L800" i="1"/>
  <c r="N800" i="1"/>
  <c r="O800" i="1"/>
  <c r="T800" i="1"/>
  <c r="U800" i="1"/>
  <c r="V800" i="1"/>
  <c r="J801" i="1"/>
  <c r="L801" i="1"/>
  <c r="N801" i="1"/>
  <c r="O801" i="1"/>
  <c r="T801" i="1"/>
  <c r="U801" i="1"/>
  <c r="V801" i="1"/>
  <c r="J802" i="1"/>
  <c r="L802" i="1"/>
  <c r="O802" i="1" s="1"/>
  <c r="N802" i="1"/>
  <c r="T802" i="1"/>
  <c r="U802" i="1"/>
  <c r="V802" i="1"/>
  <c r="J803" i="1"/>
  <c r="L803" i="1"/>
  <c r="N803" i="1"/>
  <c r="O803" i="1"/>
  <c r="T803" i="1"/>
  <c r="U803" i="1"/>
  <c r="V803" i="1"/>
  <c r="J804" i="1"/>
  <c r="L804" i="1"/>
  <c r="N804" i="1"/>
  <c r="O804" i="1"/>
  <c r="T804" i="1"/>
  <c r="U804" i="1"/>
  <c r="V804" i="1"/>
  <c r="J805" i="1"/>
  <c r="L805" i="1"/>
  <c r="N805" i="1"/>
  <c r="O805" i="1"/>
  <c r="T805" i="1"/>
  <c r="U805" i="1"/>
  <c r="V805" i="1"/>
  <c r="J806" i="1"/>
  <c r="L806" i="1"/>
  <c r="O806" i="1" s="1"/>
  <c r="N806" i="1"/>
  <c r="AC806" i="1"/>
  <c r="U806" i="1"/>
  <c r="V806" i="1"/>
  <c r="J807" i="1"/>
  <c r="L807" i="1"/>
  <c r="N807" i="1"/>
  <c r="O807" i="1"/>
  <c r="T807" i="1"/>
  <c r="U807" i="1"/>
  <c r="V807" i="1"/>
  <c r="J808" i="1"/>
  <c r="L808" i="1"/>
  <c r="N808" i="1"/>
  <c r="O808" i="1"/>
  <c r="T808" i="1"/>
  <c r="U808" i="1"/>
  <c r="V808" i="1"/>
  <c r="J809" i="1"/>
  <c r="L809" i="1"/>
  <c r="N809" i="1"/>
  <c r="O809" i="1"/>
  <c r="T809" i="1"/>
  <c r="U809" i="1"/>
  <c r="V809" i="1"/>
  <c r="J810" i="1"/>
  <c r="L810" i="1"/>
  <c r="O810" i="1" s="1"/>
  <c r="N810" i="1"/>
  <c r="T810" i="1"/>
  <c r="U810" i="1"/>
  <c r="V810" i="1"/>
  <c r="J811" i="1"/>
  <c r="L811" i="1"/>
  <c r="N811" i="1"/>
  <c r="O811" i="1"/>
  <c r="T811" i="1"/>
  <c r="U811" i="1"/>
  <c r="V811" i="1"/>
  <c r="J812" i="1"/>
  <c r="L812" i="1"/>
  <c r="O812" i="1" s="1"/>
  <c r="N812" i="1"/>
  <c r="T812" i="1"/>
  <c r="U812" i="1"/>
  <c r="V812" i="1"/>
  <c r="J813" i="1"/>
  <c r="L813" i="1"/>
  <c r="N813" i="1"/>
  <c r="O813" i="1"/>
  <c r="T813" i="1"/>
  <c r="U813" i="1"/>
  <c r="V813" i="1"/>
  <c r="J814" i="1"/>
  <c r="L814" i="1"/>
  <c r="O814" i="1" s="1"/>
  <c r="N814" i="1"/>
  <c r="T814" i="1"/>
  <c r="U814" i="1"/>
  <c r="V814" i="1"/>
  <c r="J815" i="1"/>
  <c r="L815" i="1"/>
  <c r="O815" i="1" s="1"/>
  <c r="N815" i="1"/>
  <c r="T815" i="1"/>
  <c r="U815" i="1"/>
  <c r="V815" i="1"/>
  <c r="J816" i="1"/>
  <c r="L816" i="1"/>
  <c r="N816" i="1"/>
  <c r="O816" i="1"/>
  <c r="T816" i="1"/>
  <c r="U816" i="1"/>
  <c r="V816" i="1"/>
  <c r="J817" i="1"/>
  <c r="L817" i="1"/>
  <c r="N817" i="1"/>
  <c r="O817" i="1"/>
  <c r="T817" i="1"/>
  <c r="U817" i="1"/>
  <c r="V817" i="1"/>
  <c r="J818" i="1"/>
  <c r="L818" i="1"/>
  <c r="N818" i="1"/>
  <c r="O818" i="1"/>
  <c r="T818" i="1"/>
  <c r="U818" i="1"/>
  <c r="V818" i="1"/>
  <c r="J819" i="1"/>
  <c r="L819" i="1"/>
  <c r="N819" i="1"/>
  <c r="O819" i="1"/>
  <c r="T819" i="1"/>
  <c r="U819" i="1"/>
  <c r="V819" i="1"/>
  <c r="J820" i="1"/>
  <c r="L820" i="1"/>
  <c r="N820" i="1"/>
  <c r="O820" i="1"/>
  <c r="T820" i="1"/>
  <c r="U820" i="1"/>
  <c r="V820" i="1"/>
  <c r="J821" i="1"/>
  <c r="L821" i="1"/>
  <c r="O821" i="1" s="1"/>
  <c r="N821" i="1"/>
  <c r="T821" i="1"/>
  <c r="U821" i="1"/>
  <c r="V821" i="1"/>
  <c r="J822" i="1"/>
  <c r="L822" i="1"/>
  <c r="O822" i="1" s="1"/>
  <c r="N822" i="1"/>
  <c r="T822" i="1"/>
  <c r="U822" i="1"/>
  <c r="V822" i="1"/>
  <c r="J823" i="1"/>
  <c r="L823" i="1"/>
  <c r="O823" i="1" s="1"/>
  <c r="N823" i="1"/>
  <c r="T823" i="1"/>
  <c r="U823" i="1"/>
  <c r="V823" i="1"/>
  <c r="J824" i="1"/>
  <c r="L824" i="1"/>
  <c r="N824" i="1"/>
  <c r="O824" i="1"/>
  <c r="T824" i="1"/>
  <c r="U824" i="1"/>
  <c r="V824" i="1"/>
  <c r="J825" i="1"/>
  <c r="L825" i="1"/>
  <c r="N825" i="1"/>
  <c r="O825" i="1"/>
  <c r="T825" i="1"/>
  <c r="U825" i="1"/>
  <c r="V825" i="1"/>
  <c r="J826" i="1"/>
  <c r="L826" i="1"/>
  <c r="N826" i="1"/>
  <c r="O826" i="1"/>
  <c r="T826" i="1"/>
  <c r="U826" i="1"/>
  <c r="V826" i="1"/>
  <c r="J827" i="1"/>
  <c r="L827" i="1"/>
  <c r="N827" i="1"/>
  <c r="O827" i="1"/>
  <c r="T827" i="1"/>
  <c r="U827" i="1"/>
  <c r="V827" i="1"/>
  <c r="J828" i="1"/>
  <c r="L828" i="1"/>
  <c r="O828" i="1" s="1"/>
  <c r="N828" i="1"/>
  <c r="T828" i="1"/>
  <c r="U828" i="1"/>
  <c r="V828" i="1"/>
  <c r="J829" i="1"/>
  <c r="L829" i="1"/>
  <c r="N829" i="1"/>
  <c r="O829" i="1"/>
  <c r="T829" i="1"/>
  <c r="U829" i="1"/>
  <c r="V829" i="1"/>
  <c r="J830" i="1"/>
  <c r="L830" i="1"/>
  <c r="N830" i="1"/>
  <c r="O830" i="1"/>
  <c r="T830" i="1"/>
  <c r="U830" i="1"/>
  <c r="V830" i="1"/>
  <c r="J831" i="1"/>
  <c r="L831" i="1"/>
  <c r="N831" i="1"/>
  <c r="O831" i="1"/>
  <c r="T831" i="1"/>
  <c r="U831" i="1"/>
  <c r="V831" i="1"/>
  <c r="J832" i="1"/>
  <c r="L832" i="1"/>
  <c r="N832" i="1"/>
  <c r="O832" i="1"/>
  <c r="T832" i="1"/>
  <c r="U832" i="1"/>
  <c r="V832" i="1"/>
  <c r="J833" i="1"/>
  <c r="L833" i="1"/>
  <c r="N833" i="1"/>
  <c r="O833" i="1"/>
  <c r="T833" i="1"/>
  <c r="U833" i="1"/>
  <c r="V833" i="1"/>
  <c r="J834" i="1"/>
  <c r="L834" i="1"/>
  <c r="N834" i="1"/>
  <c r="O834" i="1"/>
  <c r="T834" i="1"/>
  <c r="U834" i="1"/>
  <c r="V834" i="1"/>
  <c r="J835" i="1"/>
  <c r="L835" i="1"/>
  <c r="N835" i="1"/>
  <c r="O835" i="1"/>
  <c r="T835" i="1"/>
  <c r="U835" i="1"/>
  <c r="V835" i="1"/>
  <c r="J836" i="1"/>
  <c r="L836" i="1"/>
  <c r="N836" i="1"/>
  <c r="O836" i="1"/>
  <c r="T836" i="1"/>
  <c r="U836" i="1"/>
  <c r="V836" i="1"/>
  <c r="J837" i="1"/>
  <c r="L837" i="1"/>
  <c r="O837" i="1" s="1"/>
  <c r="N837" i="1"/>
  <c r="T837" i="1"/>
  <c r="U837" i="1"/>
  <c r="V837" i="1"/>
  <c r="J838" i="1"/>
  <c r="L838" i="1"/>
  <c r="O838" i="1" s="1"/>
  <c r="N838" i="1"/>
  <c r="T838" i="1"/>
  <c r="U838" i="1"/>
  <c r="V838" i="1"/>
  <c r="J839" i="1"/>
  <c r="L839" i="1"/>
  <c r="N839" i="1"/>
  <c r="O839" i="1"/>
  <c r="T839" i="1"/>
  <c r="U839" i="1"/>
  <c r="V839" i="1"/>
  <c r="J840" i="1"/>
  <c r="L840" i="1"/>
  <c r="N840" i="1"/>
  <c r="O840" i="1"/>
  <c r="T840" i="1"/>
  <c r="U840" i="1"/>
  <c r="V840" i="1"/>
  <c r="J841" i="1"/>
  <c r="L841" i="1"/>
  <c r="N841" i="1"/>
  <c r="O841" i="1"/>
  <c r="T841" i="1"/>
  <c r="U841" i="1"/>
  <c r="V841" i="1"/>
  <c r="J842" i="1"/>
  <c r="L842" i="1"/>
  <c r="N842" i="1"/>
  <c r="O842" i="1"/>
  <c r="T842" i="1"/>
  <c r="U842" i="1"/>
  <c r="V842" i="1"/>
  <c r="J843" i="1"/>
  <c r="L843" i="1"/>
  <c r="N843" i="1"/>
  <c r="O843" i="1"/>
  <c r="T843" i="1"/>
  <c r="U843" i="1"/>
  <c r="V843" i="1"/>
  <c r="J844" i="1"/>
  <c r="L844" i="1"/>
  <c r="N844" i="1"/>
  <c r="O844" i="1"/>
  <c r="T844" i="1"/>
  <c r="U844" i="1"/>
  <c r="V844" i="1"/>
  <c r="J845" i="1"/>
  <c r="L845" i="1"/>
  <c r="N845" i="1"/>
  <c r="O845" i="1"/>
  <c r="T845" i="1"/>
  <c r="U845" i="1"/>
  <c r="V845" i="1"/>
  <c r="J846" i="1"/>
  <c r="L846" i="1"/>
  <c r="N846" i="1"/>
  <c r="O846" i="1"/>
  <c r="T846" i="1"/>
  <c r="U846" i="1"/>
  <c r="V846" i="1"/>
  <c r="J847" i="1"/>
  <c r="L847" i="1"/>
  <c r="N847" i="1"/>
  <c r="O847" i="1"/>
  <c r="T847" i="1"/>
  <c r="U847" i="1"/>
  <c r="V847" i="1"/>
  <c r="J848" i="1"/>
  <c r="L848" i="1"/>
  <c r="N848" i="1"/>
  <c r="O848" i="1"/>
  <c r="T848" i="1"/>
  <c r="U848" i="1"/>
  <c r="V848" i="1"/>
  <c r="J849" i="1"/>
  <c r="L849" i="1"/>
  <c r="N849" i="1"/>
  <c r="O849" i="1"/>
  <c r="T849" i="1"/>
  <c r="U849" i="1"/>
  <c r="V849" i="1"/>
  <c r="J850" i="1"/>
  <c r="L850" i="1"/>
  <c r="N850" i="1"/>
  <c r="O850" i="1"/>
  <c r="T850" i="1"/>
  <c r="U850" i="1"/>
  <c r="V850" i="1"/>
  <c r="J851" i="1"/>
  <c r="L851" i="1"/>
  <c r="N851" i="1"/>
  <c r="O851" i="1"/>
  <c r="T851" i="1"/>
  <c r="U851" i="1"/>
  <c r="V851" i="1"/>
  <c r="J852" i="1"/>
  <c r="L852" i="1"/>
  <c r="N852" i="1"/>
  <c r="O852" i="1"/>
  <c r="T852" i="1"/>
  <c r="U852" i="1"/>
  <c r="V852" i="1"/>
  <c r="J853" i="1"/>
  <c r="L853" i="1"/>
  <c r="N853" i="1"/>
  <c r="O853" i="1"/>
  <c r="T853" i="1"/>
  <c r="U853" i="1"/>
  <c r="V853" i="1"/>
  <c r="J854" i="1"/>
  <c r="L854" i="1"/>
  <c r="N854" i="1"/>
  <c r="O854" i="1"/>
  <c r="T854" i="1"/>
  <c r="U854" i="1"/>
  <c r="V854" i="1"/>
  <c r="J855" i="1"/>
  <c r="L855" i="1"/>
  <c r="O855" i="1" s="1"/>
  <c r="N855" i="1"/>
  <c r="T855" i="1"/>
  <c r="U855" i="1"/>
  <c r="V855" i="1"/>
  <c r="J856" i="1"/>
  <c r="L856" i="1"/>
  <c r="N856" i="1"/>
  <c r="O856" i="1"/>
  <c r="T856" i="1"/>
  <c r="U856" i="1"/>
  <c r="V856" i="1"/>
  <c r="J857" i="1"/>
  <c r="L857" i="1"/>
  <c r="N857" i="1"/>
  <c r="O857" i="1"/>
  <c r="T857" i="1"/>
  <c r="U857" i="1"/>
  <c r="V857" i="1"/>
  <c r="J858" i="1"/>
  <c r="L858" i="1"/>
  <c r="O858" i="1" s="1"/>
  <c r="N858" i="1"/>
  <c r="T858" i="1"/>
  <c r="U858" i="1"/>
  <c r="V858" i="1"/>
  <c r="J859" i="1"/>
  <c r="L859" i="1"/>
  <c r="O859" i="1" s="1"/>
  <c r="N859" i="1"/>
  <c r="T859" i="1"/>
  <c r="U859" i="1"/>
  <c r="V859" i="1"/>
  <c r="J860" i="1"/>
  <c r="L860" i="1"/>
  <c r="N860" i="1"/>
  <c r="O860" i="1"/>
  <c r="T860" i="1"/>
  <c r="U860" i="1"/>
  <c r="V860" i="1"/>
  <c r="J861" i="1"/>
  <c r="L861" i="1"/>
  <c r="O861" i="1" s="1"/>
  <c r="N861" i="1"/>
  <c r="T861" i="1"/>
  <c r="U861" i="1"/>
  <c r="V861" i="1"/>
  <c r="J862" i="1"/>
  <c r="L862" i="1"/>
  <c r="N862" i="1"/>
  <c r="O862" i="1"/>
  <c r="T862" i="1"/>
  <c r="U862" i="1"/>
  <c r="V862" i="1"/>
  <c r="J863" i="1"/>
  <c r="L863" i="1"/>
  <c r="N863" i="1"/>
  <c r="O863" i="1"/>
  <c r="T863" i="1"/>
  <c r="U863" i="1"/>
  <c r="V863" i="1"/>
  <c r="J864" i="1"/>
  <c r="L864" i="1"/>
  <c r="N864" i="1"/>
  <c r="O864" i="1"/>
  <c r="T864" i="1"/>
  <c r="U864" i="1"/>
  <c r="V864" i="1"/>
  <c r="J865" i="1"/>
  <c r="L865" i="1"/>
  <c r="N865" i="1"/>
  <c r="O865" i="1"/>
  <c r="T865" i="1"/>
  <c r="U865" i="1"/>
  <c r="V865" i="1"/>
  <c r="J866" i="1"/>
  <c r="L866" i="1"/>
  <c r="N866" i="1"/>
  <c r="O866" i="1"/>
  <c r="T866" i="1"/>
  <c r="U866" i="1"/>
  <c r="V866" i="1"/>
  <c r="J867" i="1"/>
  <c r="L867" i="1"/>
  <c r="N867" i="1"/>
  <c r="O867" i="1"/>
  <c r="T867" i="1"/>
  <c r="U867" i="1"/>
  <c r="V867" i="1"/>
  <c r="J868" i="1"/>
  <c r="L868" i="1"/>
  <c r="N868" i="1"/>
  <c r="O868" i="1"/>
  <c r="T868" i="1"/>
  <c r="U868" i="1"/>
  <c r="V868" i="1"/>
  <c r="J869" i="1"/>
  <c r="L869" i="1"/>
  <c r="N869" i="1"/>
  <c r="O869" i="1"/>
  <c r="T869" i="1"/>
  <c r="U869" i="1"/>
  <c r="V869" i="1"/>
  <c r="J870" i="1"/>
  <c r="L870" i="1"/>
  <c r="O870" i="1" s="1"/>
  <c r="N870" i="1"/>
  <c r="T870" i="1"/>
  <c r="U870" i="1"/>
  <c r="V870" i="1"/>
  <c r="J871" i="1"/>
  <c r="L871" i="1"/>
  <c r="N871" i="1"/>
  <c r="O871" i="1"/>
  <c r="T871" i="1"/>
  <c r="U871" i="1"/>
  <c r="V871" i="1"/>
  <c r="J872" i="1"/>
  <c r="L872" i="1"/>
  <c r="N872" i="1"/>
  <c r="O872" i="1"/>
  <c r="T872" i="1"/>
  <c r="U872" i="1"/>
  <c r="V872" i="1"/>
  <c r="J873" i="1"/>
  <c r="L873" i="1"/>
  <c r="O873" i="1" s="1"/>
  <c r="N873" i="1"/>
  <c r="T873" i="1"/>
  <c r="U873" i="1"/>
  <c r="V873" i="1"/>
  <c r="J874" i="1"/>
  <c r="L874" i="1"/>
  <c r="N874" i="1"/>
  <c r="O874" i="1"/>
  <c r="T874" i="1"/>
  <c r="U874" i="1"/>
  <c r="V874" i="1"/>
  <c r="J875" i="1"/>
  <c r="L875" i="1"/>
  <c r="N875" i="1"/>
  <c r="O875" i="1"/>
  <c r="T875" i="1"/>
  <c r="U875" i="1"/>
  <c r="V875" i="1"/>
  <c r="J876" i="1"/>
  <c r="L876" i="1"/>
  <c r="N876" i="1"/>
  <c r="O876" i="1"/>
  <c r="T876" i="1"/>
  <c r="U876" i="1"/>
  <c r="V876" i="1"/>
  <c r="J877" i="1"/>
  <c r="L877" i="1"/>
  <c r="N877" i="1"/>
  <c r="O877" i="1"/>
  <c r="T877" i="1"/>
  <c r="U877" i="1"/>
  <c r="V877" i="1"/>
  <c r="J878" i="1"/>
  <c r="L878" i="1"/>
  <c r="N878" i="1"/>
  <c r="O878" i="1"/>
  <c r="T878" i="1"/>
  <c r="U878" i="1"/>
  <c r="V878" i="1"/>
  <c r="J879" i="1"/>
  <c r="L879" i="1"/>
  <c r="N879" i="1"/>
  <c r="O879" i="1"/>
  <c r="T879" i="1"/>
  <c r="U879" i="1"/>
  <c r="V879" i="1"/>
  <c r="J880" i="1"/>
  <c r="L880" i="1"/>
  <c r="N880" i="1"/>
  <c r="O880" i="1"/>
  <c r="T880" i="1"/>
  <c r="U880" i="1"/>
  <c r="V880" i="1"/>
  <c r="J881" i="1"/>
  <c r="L881" i="1"/>
  <c r="N881" i="1"/>
  <c r="O881" i="1"/>
  <c r="T881" i="1"/>
  <c r="U881" i="1"/>
  <c r="V881" i="1"/>
  <c r="J882" i="1"/>
  <c r="L882" i="1"/>
  <c r="O882" i="1" s="1"/>
  <c r="N882" i="1"/>
  <c r="T882" i="1"/>
  <c r="U882" i="1"/>
  <c r="V882" i="1"/>
  <c r="J883" i="1"/>
  <c r="L883" i="1"/>
  <c r="N883" i="1"/>
  <c r="O883" i="1"/>
  <c r="T883" i="1"/>
  <c r="U883" i="1"/>
  <c r="V883" i="1"/>
  <c r="J884" i="1"/>
  <c r="L884" i="1"/>
  <c r="N884" i="1"/>
  <c r="O884" i="1"/>
  <c r="T884" i="1"/>
  <c r="U884" i="1"/>
  <c r="V884" i="1"/>
  <c r="J885" i="1"/>
  <c r="L885" i="1"/>
  <c r="O885" i="1" s="1"/>
  <c r="N885" i="1"/>
  <c r="T885" i="1"/>
  <c r="U885" i="1"/>
  <c r="V885" i="1"/>
  <c r="J886" i="1"/>
  <c r="L886" i="1"/>
  <c r="N886" i="1"/>
  <c r="O886" i="1"/>
  <c r="T886" i="1"/>
  <c r="U886" i="1"/>
  <c r="V886" i="1"/>
  <c r="J887" i="1"/>
  <c r="L887" i="1"/>
  <c r="N887" i="1"/>
  <c r="O887" i="1"/>
  <c r="T887" i="1"/>
  <c r="U887" i="1"/>
  <c r="V887" i="1"/>
  <c r="J888" i="1"/>
  <c r="L888" i="1"/>
  <c r="O888" i="1" s="1"/>
  <c r="N888" i="1"/>
  <c r="T888" i="1"/>
  <c r="U888" i="1"/>
  <c r="V888" i="1"/>
  <c r="J889" i="1"/>
  <c r="L889" i="1"/>
  <c r="O889" i="1" s="1"/>
  <c r="N889" i="1"/>
  <c r="T889" i="1"/>
  <c r="U889" i="1"/>
  <c r="V889" i="1"/>
  <c r="J890" i="1"/>
  <c r="L890" i="1"/>
  <c r="N890" i="1"/>
  <c r="O890" i="1"/>
  <c r="T890" i="1"/>
  <c r="U890" i="1"/>
  <c r="V890" i="1"/>
  <c r="J891" i="1"/>
  <c r="L891" i="1"/>
  <c r="N891" i="1"/>
  <c r="O891" i="1"/>
  <c r="T891" i="1"/>
  <c r="U891" i="1"/>
  <c r="V891" i="1"/>
  <c r="J892" i="1"/>
  <c r="L892" i="1"/>
  <c r="N892" i="1"/>
  <c r="O892" i="1"/>
  <c r="T892" i="1"/>
  <c r="U892" i="1"/>
  <c r="V892" i="1"/>
  <c r="J893" i="1"/>
  <c r="L893" i="1"/>
  <c r="N893" i="1"/>
  <c r="O893" i="1"/>
  <c r="T893" i="1"/>
  <c r="U893" i="1"/>
  <c r="V893" i="1"/>
  <c r="J894" i="1"/>
  <c r="L894" i="1"/>
  <c r="N894" i="1"/>
  <c r="O894" i="1"/>
  <c r="T894" i="1"/>
  <c r="U894" i="1"/>
  <c r="V894" i="1"/>
  <c r="J895" i="1"/>
  <c r="L895" i="1"/>
  <c r="N895" i="1"/>
  <c r="O895" i="1"/>
  <c r="T895" i="1"/>
  <c r="U895" i="1"/>
  <c r="V895" i="1"/>
  <c r="J896" i="1"/>
  <c r="L896" i="1"/>
  <c r="O896" i="1" s="1"/>
  <c r="N896" i="1"/>
  <c r="T896" i="1"/>
  <c r="U896" i="1"/>
  <c r="V896" i="1"/>
  <c r="J897" i="1"/>
  <c r="L897" i="1"/>
  <c r="N897" i="1"/>
  <c r="O897" i="1"/>
  <c r="T897" i="1"/>
  <c r="U897" i="1"/>
  <c r="V897" i="1"/>
  <c r="J898" i="1"/>
  <c r="L898" i="1"/>
  <c r="O898" i="1" s="1"/>
  <c r="N898" i="1"/>
  <c r="T898" i="1"/>
  <c r="U898" i="1"/>
  <c r="V898" i="1"/>
  <c r="J899" i="1"/>
  <c r="L899" i="1"/>
  <c r="N899" i="1"/>
  <c r="O899" i="1"/>
  <c r="T899" i="1"/>
  <c r="U899" i="1"/>
  <c r="V899" i="1"/>
  <c r="J900" i="1"/>
  <c r="L900" i="1"/>
  <c r="O900" i="1" s="1"/>
  <c r="N900" i="1"/>
  <c r="T900" i="1"/>
  <c r="U900" i="1"/>
  <c r="V900" i="1"/>
  <c r="J901" i="1"/>
  <c r="L901" i="1"/>
  <c r="N901" i="1"/>
  <c r="O901" i="1"/>
  <c r="T901" i="1"/>
  <c r="U901" i="1"/>
  <c r="V901" i="1"/>
  <c r="J902" i="1"/>
  <c r="L902" i="1"/>
  <c r="N902" i="1"/>
  <c r="O902" i="1"/>
  <c r="T902" i="1"/>
  <c r="U902" i="1"/>
  <c r="V902" i="1"/>
  <c r="J903" i="1"/>
  <c r="L903" i="1"/>
  <c r="N903" i="1"/>
  <c r="O903" i="1"/>
  <c r="T903" i="1"/>
  <c r="U903" i="1"/>
  <c r="V903" i="1"/>
  <c r="J904" i="1"/>
  <c r="L904" i="1"/>
  <c r="N904" i="1"/>
  <c r="O904" i="1"/>
  <c r="T904" i="1"/>
  <c r="U904" i="1"/>
  <c r="V904" i="1"/>
  <c r="J905" i="1"/>
  <c r="L905" i="1"/>
  <c r="N905" i="1"/>
  <c r="O905" i="1"/>
  <c r="T905" i="1"/>
  <c r="U905" i="1"/>
  <c r="V905" i="1"/>
  <c r="J906" i="1"/>
  <c r="L906" i="1"/>
  <c r="N906" i="1"/>
  <c r="O906" i="1"/>
  <c r="T906" i="1"/>
  <c r="U906" i="1"/>
  <c r="V906" i="1"/>
  <c r="J907" i="1"/>
  <c r="L907" i="1"/>
  <c r="O907" i="1" s="1"/>
  <c r="N907" i="1"/>
  <c r="T907" i="1"/>
  <c r="U907" i="1"/>
  <c r="V907" i="1"/>
  <c r="J908" i="1"/>
  <c r="L908" i="1"/>
  <c r="O908" i="1" s="1"/>
  <c r="N908" i="1"/>
  <c r="T908" i="1"/>
  <c r="U908" i="1"/>
  <c r="V908" i="1"/>
  <c r="J909" i="1"/>
  <c r="L909" i="1"/>
  <c r="O909" i="1" s="1"/>
  <c r="N909" i="1"/>
  <c r="T909" i="1"/>
  <c r="U909" i="1"/>
  <c r="V909" i="1"/>
  <c r="J910" i="1"/>
  <c r="L910" i="1"/>
  <c r="O910" i="1" s="1"/>
  <c r="N910" i="1"/>
  <c r="T910" i="1"/>
  <c r="U910" i="1"/>
  <c r="V910" i="1"/>
  <c r="J911" i="1"/>
  <c r="L911" i="1"/>
  <c r="N911" i="1"/>
  <c r="O911" i="1"/>
  <c r="T911" i="1"/>
  <c r="U911" i="1"/>
  <c r="V911" i="1"/>
  <c r="J912" i="1"/>
  <c r="L912" i="1"/>
  <c r="N912" i="1"/>
  <c r="O912" i="1"/>
  <c r="T912" i="1"/>
  <c r="U912" i="1"/>
  <c r="V912" i="1"/>
  <c r="J913" i="1"/>
  <c r="L913" i="1"/>
  <c r="N913" i="1"/>
  <c r="O913" i="1"/>
  <c r="T913" i="1"/>
  <c r="U913" i="1"/>
  <c r="V913" i="1"/>
  <c r="J914" i="1"/>
  <c r="L914" i="1"/>
  <c r="O914" i="1" s="1"/>
  <c r="N914" i="1"/>
  <c r="T914" i="1"/>
  <c r="U914" i="1"/>
  <c r="V914" i="1"/>
  <c r="J915" i="1"/>
  <c r="L915" i="1"/>
  <c r="N915" i="1"/>
  <c r="O915" i="1"/>
  <c r="T915" i="1"/>
  <c r="U915" i="1"/>
  <c r="V915" i="1"/>
  <c r="J916" i="1"/>
  <c r="L916" i="1"/>
  <c r="N916" i="1"/>
  <c r="O916" i="1"/>
  <c r="T916" i="1"/>
  <c r="U916" i="1"/>
  <c r="V916" i="1"/>
  <c r="J917" i="1"/>
  <c r="L917" i="1"/>
  <c r="O917" i="1" s="1"/>
  <c r="N917" i="1"/>
  <c r="T917" i="1"/>
  <c r="U917" i="1"/>
  <c r="V917" i="1"/>
  <c r="J918" i="1"/>
  <c r="L918" i="1"/>
  <c r="O918" i="1" s="1"/>
  <c r="N918" i="1"/>
  <c r="T918" i="1"/>
  <c r="U918" i="1"/>
  <c r="V918" i="1"/>
  <c r="J919" i="1"/>
  <c r="L919" i="1"/>
  <c r="O919" i="1" s="1"/>
  <c r="N919" i="1"/>
  <c r="T919" i="1"/>
  <c r="U919" i="1"/>
  <c r="V919" i="1"/>
  <c r="J920" i="1"/>
  <c r="L920" i="1"/>
  <c r="O920" i="1" s="1"/>
  <c r="N920" i="1"/>
  <c r="T920" i="1"/>
  <c r="U920" i="1"/>
  <c r="V920" i="1"/>
  <c r="J921" i="1"/>
  <c r="L921" i="1"/>
  <c r="N921" i="1"/>
  <c r="O921" i="1"/>
  <c r="T921" i="1"/>
  <c r="U921" i="1"/>
  <c r="V921" i="1"/>
  <c r="J922" i="1"/>
  <c r="L922" i="1"/>
  <c r="O922" i="1" s="1"/>
  <c r="N922" i="1"/>
  <c r="T922" i="1"/>
  <c r="U922" i="1"/>
  <c r="V922" i="1"/>
  <c r="J923" i="1"/>
  <c r="L923" i="1"/>
  <c r="N923" i="1"/>
  <c r="O923" i="1"/>
  <c r="T923" i="1"/>
  <c r="U923" i="1"/>
  <c r="V923" i="1"/>
  <c r="J924" i="1"/>
  <c r="L924" i="1"/>
  <c r="O924" i="1" s="1"/>
  <c r="N924" i="1"/>
  <c r="T924" i="1"/>
  <c r="U924" i="1"/>
  <c r="V924" i="1"/>
  <c r="J925" i="1"/>
  <c r="L925" i="1"/>
  <c r="O925" i="1" s="1"/>
  <c r="N925" i="1"/>
  <c r="T925" i="1"/>
  <c r="U925" i="1"/>
  <c r="V925" i="1"/>
  <c r="J926" i="1"/>
  <c r="L926" i="1"/>
  <c r="O926" i="1" s="1"/>
  <c r="N926" i="1"/>
  <c r="T926" i="1"/>
  <c r="U926" i="1"/>
  <c r="V926" i="1"/>
  <c r="J927" i="1"/>
  <c r="L927" i="1"/>
  <c r="N927" i="1"/>
  <c r="O927" i="1"/>
  <c r="T927" i="1"/>
  <c r="U927" i="1"/>
  <c r="V927" i="1"/>
  <c r="J928" i="1"/>
  <c r="L928" i="1"/>
  <c r="O928" i="1" s="1"/>
  <c r="N928" i="1"/>
  <c r="T928" i="1"/>
  <c r="U928" i="1"/>
  <c r="V928" i="1"/>
  <c r="J929" i="1"/>
  <c r="L929" i="1"/>
  <c r="N929" i="1"/>
  <c r="O929" i="1"/>
  <c r="T929" i="1"/>
  <c r="U929" i="1"/>
  <c r="V929" i="1"/>
  <c r="J930" i="1"/>
  <c r="L930" i="1"/>
  <c r="N930" i="1"/>
  <c r="O930" i="1"/>
  <c r="T930" i="1"/>
  <c r="U930" i="1"/>
  <c r="V930" i="1"/>
  <c r="J931" i="1"/>
  <c r="L931" i="1"/>
  <c r="O931" i="1" s="1"/>
  <c r="N931" i="1"/>
  <c r="T931" i="1"/>
  <c r="U931" i="1"/>
  <c r="V931" i="1"/>
  <c r="J932" i="1"/>
  <c r="L932" i="1"/>
  <c r="O932" i="1" s="1"/>
  <c r="N932" i="1"/>
  <c r="T932" i="1"/>
  <c r="U932" i="1"/>
  <c r="V932" i="1"/>
  <c r="J933" i="1"/>
  <c r="L933" i="1"/>
  <c r="N933" i="1"/>
  <c r="O933" i="1"/>
  <c r="T933" i="1"/>
  <c r="U933" i="1"/>
  <c r="V933" i="1"/>
  <c r="J934" i="1"/>
  <c r="L934" i="1"/>
  <c r="N934" i="1"/>
  <c r="O934" i="1"/>
  <c r="T934" i="1"/>
  <c r="U934" i="1"/>
  <c r="V934" i="1"/>
  <c r="J935" i="1"/>
  <c r="L935" i="1"/>
  <c r="N935" i="1"/>
  <c r="O935" i="1"/>
  <c r="T935" i="1"/>
  <c r="U935" i="1"/>
  <c r="V935" i="1"/>
  <c r="J936" i="1"/>
  <c r="L936" i="1"/>
  <c r="N936" i="1"/>
  <c r="O936" i="1"/>
  <c r="T936" i="1"/>
  <c r="U936" i="1"/>
  <c r="V936" i="1"/>
  <c r="J937" i="1"/>
  <c r="L937" i="1"/>
  <c r="N937" i="1"/>
  <c r="O937" i="1"/>
  <c r="T937" i="1"/>
  <c r="U937" i="1"/>
  <c r="V937" i="1"/>
  <c r="J938" i="1"/>
  <c r="L938" i="1"/>
  <c r="N938" i="1"/>
  <c r="O938" i="1"/>
  <c r="T938" i="1"/>
  <c r="U938" i="1"/>
  <c r="V938" i="1"/>
  <c r="J939" i="1"/>
  <c r="L939" i="1"/>
  <c r="N939" i="1"/>
  <c r="O939" i="1"/>
  <c r="T939" i="1"/>
  <c r="U939" i="1"/>
  <c r="V939" i="1"/>
  <c r="J940" i="1"/>
  <c r="L940" i="1"/>
  <c r="O940" i="1" s="1"/>
  <c r="N940" i="1"/>
  <c r="T940" i="1"/>
  <c r="U940" i="1"/>
  <c r="V940" i="1"/>
  <c r="J941" i="1"/>
  <c r="L941" i="1"/>
  <c r="N941" i="1"/>
  <c r="O941" i="1"/>
  <c r="T941" i="1"/>
  <c r="U941" i="1"/>
  <c r="V941" i="1"/>
  <c r="J942" i="1"/>
  <c r="L942" i="1"/>
  <c r="O942" i="1" s="1"/>
  <c r="N942" i="1"/>
  <c r="T942" i="1"/>
  <c r="U942" i="1"/>
  <c r="V942" i="1"/>
  <c r="J943" i="1"/>
  <c r="L943" i="1"/>
  <c r="N943" i="1"/>
  <c r="O943" i="1"/>
  <c r="T943" i="1"/>
  <c r="U943" i="1"/>
  <c r="V943" i="1"/>
  <c r="J944" i="1"/>
  <c r="L944" i="1"/>
  <c r="N944" i="1"/>
  <c r="O944" i="1"/>
  <c r="T944" i="1"/>
  <c r="U944" i="1"/>
  <c r="V944" i="1"/>
  <c r="J945" i="1"/>
  <c r="L945" i="1"/>
  <c r="O945" i="1" s="1"/>
  <c r="N945" i="1"/>
  <c r="T945" i="1"/>
  <c r="U945" i="1"/>
  <c r="V945" i="1"/>
  <c r="J946" i="1"/>
  <c r="L946" i="1"/>
  <c r="N946" i="1"/>
  <c r="O946" i="1"/>
  <c r="T946" i="1"/>
  <c r="U946" i="1"/>
  <c r="V946" i="1"/>
  <c r="J947" i="1"/>
  <c r="L947" i="1"/>
  <c r="N947" i="1"/>
  <c r="O947" i="1"/>
  <c r="T947" i="1"/>
  <c r="U947" i="1"/>
  <c r="V947" i="1"/>
  <c r="J948" i="1"/>
  <c r="L948" i="1"/>
  <c r="N948" i="1"/>
  <c r="O948" i="1"/>
  <c r="T948" i="1"/>
  <c r="U948" i="1"/>
  <c r="V948" i="1"/>
  <c r="J949" i="1"/>
  <c r="L949" i="1"/>
  <c r="N949" i="1"/>
  <c r="O949" i="1"/>
  <c r="T949" i="1"/>
  <c r="U949" i="1"/>
  <c r="V949" i="1"/>
  <c r="J950" i="1"/>
  <c r="L950" i="1"/>
  <c r="N950" i="1"/>
  <c r="O950" i="1"/>
  <c r="T950" i="1"/>
  <c r="U950" i="1"/>
  <c r="V950" i="1"/>
  <c r="J951" i="1"/>
  <c r="L951" i="1"/>
  <c r="O951" i="1" s="1"/>
  <c r="N951" i="1"/>
  <c r="T951" i="1"/>
  <c r="U951" i="1"/>
  <c r="V951" i="1"/>
  <c r="J952" i="1"/>
  <c r="L952" i="1"/>
  <c r="O952" i="1" s="1"/>
  <c r="N952" i="1"/>
  <c r="T952" i="1"/>
  <c r="U952" i="1"/>
  <c r="V952" i="1"/>
  <c r="J953" i="1"/>
  <c r="L953" i="1"/>
  <c r="O953" i="1" s="1"/>
  <c r="N953" i="1"/>
  <c r="T953" i="1"/>
  <c r="U953" i="1"/>
  <c r="V953" i="1"/>
  <c r="J954" i="1"/>
  <c r="L954" i="1"/>
  <c r="N954" i="1"/>
  <c r="O954" i="1"/>
  <c r="T954" i="1"/>
  <c r="U954" i="1"/>
  <c r="V954" i="1"/>
  <c r="J955" i="1"/>
  <c r="L955" i="1"/>
  <c r="N955" i="1"/>
  <c r="O955" i="1"/>
  <c r="T955" i="1"/>
  <c r="U955" i="1"/>
  <c r="V955" i="1"/>
  <c r="J956" i="1"/>
  <c r="L956" i="1"/>
  <c r="O956" i="1" s="1"/>
  <c r="N956" i="1"/>
  <c r="T956" i="1"/>
  <c r="U956" i="1"/>
  <c r="V956" i="1"/>
  <c r="J957" i="1"/>
  <c r="L957" i="1"/>
  <c r="O957" i="1" s="1"/>
  <c r="N957" i="1"/>
  <c r="T957" i="1"/>
  <c r="U957" i="1"/>
  <c r="V957" i="1"/>
  <c r="J958" i="1"/>
  <c r="L958" i="1"/>
  <c r="N958" i="1"/>
  <c r="O958" i="1"/>
  <c r="T958" i="1"/>
  <c r="U958" i="1"/>
  <c r="V958" i="1"/>
  <c r="J959" i="1"/>
  <c r="L959" i="1"/>
  <c r="N959" i="1"/>
  <c r="O959" i="1"/>
  <c r="T959" i="1"/>
  <c r="U959" i="1"/>
  <c r="V959" i="1"/>
  <c r="J960" i="1"/>
  <c r="L960" i="1"/>
  <c r="N960" i="1"/>
  <c r="O960" i="1"/>
  <c r="T960" i="1"/>
  <c r="U960" i="1"/>
  <c r="V960" i="1"/>
  <c r="J961" i="1"/>
  <c r="L961" i="1"/>
  <c r="N961" i="1"/>
  <c r="O961" i="1"/>
  <c r="T961" i="1"/>
  <c r="U961" i="1"/>
  <c r="V961" i="1"/>
  <c r="J962" i="1"/>
  <c r="L962" i="1"/>
  <c r="N962" i="1"/>
  <c r="O962" i="1"/>
  <c r="T962" i="1"/>
  <c r="U962" i="1"/>
  <c r="V962" i="1"/>
  <c r="J963" i="1"/>
  <c r="L963" i="1"/>
  <c r="N963" i="1"/>
  <c r="O963" i="1"/>
  <c r="T963" i="1"/>
  <c r="U963" i="1"/>
  <c r="V963" i="1"/>
  <c r="J964" i="1"/>
  <c r="L964" i="1"/>
  <c r="N964" i="1"/>
  <c r="O964" i="1"/>
  <c r="T964" i="1"/>
  <c r="U964" i="1"/>
  <c r="V964" i="1"/>
  <c r="J965" i="1"/>
  <c r="L965" i="1"/>
  <c r="N965" i="1"/>
  <c r="O965" i="1"/>
  <c r="T965" i="1"/>
  <c r="U965" i="1"/>
  <c r="V965" i="1"/>
  <c r="J966" i="1"/>
  <c r="L966" i="1"/>
  <c r="N966" i="1"/>
  <c r="O966" i="1"/>
  <c r="T966" i="1"/>
  <c r="U966" i="1"/>
  <c r="V966" i="1"/>
  <c r="J967" i="1"/>
  <c r="L967" i="1"/>
  <c r="N967" i="1"/>
  <c r="O967" i="1"/>
  <c r="T967" i="1"/>
  <c r="U967" i="1"/>
  <c r="V967" i="1"/>
  <c r="J968" i="1"/>
  <c r="L968" i="1"/>
  <c r="N968" i="1"/>
  <c r="O968" i="1"/>
  <c r="T968" i="1"/>
  <c r="U968" i="1"/>
  <c r="V968" i="1"/>
  <c r="J969" i="1"/>
  <c r="L969" i="1"/>
  <c r="N969" i="1"/>
  <c r="O969" i="1"/>
  <c r="T969" i="1"/>
  <c r="U969" i="1"/>
  <c r="V969" i="1"/>
  <c r="J970" i="1"/>
  <c r="L970" i="1"/>
  <c r="N970" i="1"/>
  <c r="O970" i="1"/>
  <c r="T970" i="1"/>
  <c r="U970" i="1"/>
  <c r="V970" i="1"/>
  <c r="J971" i="1"/>
  <c r="L971" i="1"/>
  <c r="N971" i="1"/>
  <c r="O971" i="1"/>
  <c r="T971" i="1"/>
  <c r="U971" i="1"/>
  <c r="V971" i="1"/>
  <c r="J972" i="1"/>
  <c r="L972" i="1"/>
  <c r="N972" i="1"/>
  <c r="O972" i="1"/>
  <c r="T972" i="1"/>
  <c r="U972" i="1"/>
  <c r="V972" i="1"/>
  <c r="J973" i="1"/>
  <c r="L973" i="1"/>
  <c r="N973" i="1"/>
  <c r="O973" i="1"/>
  <c r="T973" i="1"/>
  <c r="U973" i="1"/>
  <c r="V973" i="1"/>
  <c r="J974" i="1"/>
  <c r="L974" i="1"/>
  <c r="N974" i="1"/>
  <c r="O974" i="1"/>
  <c r="T974" i="1"/>
  <c r="U974" i="1"/>
  <c r="V974" i="1"/>
  <c r="J975" i="1"/>
  <c r="L975" i="1"/>
  <c r="N975" i="1"/>
  <c r="O975" i="1"/>
  <c r="T975" i="1"/>
  <c r="U975" i="1"/>
  <c r="V975" i="1"/>
  <c r="J976" i="1"/>
  <c r="L976" i="1"/>
  <c r="N976" i="1"/>
  <c r="O976" i="1"/>
  <c r="T976" i="1"/>
  <c r="U976" i="1"/>
  <c r="V976" i="1"/>
  <c r="J977" i="1"/>
  <c r="L977" i="1"/>
  <c r="N977" i="1"/>
  <c r="O977" i="1"/>
  <c r="T977" i="1"/>
  <c r="U977" i="1"/>
  <c r="V977" i="1"/>
  <c r="J978" i="1"/>
  <c r="L978" i="1"/>
  <c r="O978" i="1" s="1"/>
  <c r="N978" i="1"/>
  <c r="T978" i="1"/>
  <c r="U978" i="1"/>
  <c r="V978" i="1"/>
  <c r="J979" i="1"/>
  <c r="L979" i="1"/>
  <c r="O979" i="1" s="1"/>
  <c r="N979" i="1"/>
  <c r="T979" i="1"/>
  <c r="U979" i="1"/>
  <c r="V979" i="1"/>
  <c r="J980" i="1"/>
  <c r="L980" i="1"/>
  <c r="N980" i="1"/>
  <c r="O980" i="1"/>
  <c r="T980" i="1"/>
  <c r="U980" i="1"/>
  <c r="V980" i="1"/>
  <c r="J981" i="1"/>
  <c r="L981" i="1"/>
  <c r="N981" i="1"/>
  <c r="O981" i="1"/>
  <c r="T981" i="1"/>
  <c r="U981" i="1"/>
  <c r="V981" i="1"/>
  <c r="J982" i="1"/>
  <c r="L982" i="1"/>
  <c r="N982" i="1"/>
  <c r="O982" i="1"/>
  <c r="T982" i="1"/>
  <c r="U982" i="1"/>
  <c r="V982" i="1"/>
  <c r="J983" i="1"/>
  <c r="L983" i="1"/>
  <c r="O983" i="1" s="1"/>
  <c r="N983" i="1"/>
  <c r="T983" i="1"/>
  <c r="U983" i="1"/>
  <c r="V983" i="1"/>
  <c r="J984" i="1"/>
  <c r="L984" i="1"/>
  <c r="N984" i="1"/>
  <c r="O984" i="1"/>
  <c r="T984" i="1"/>
  <c r="U984" i="1"/>
  <c r="V984" i="1"/>
  <c r="J985" i="1"/>
  <c r="L985" i="1"/>
  <c r="O985" i="1" s="1"/>
  <c r="N985" i="1"/>
  <c r="T985" i="1"/>
  <c r="U985" i="1"/>
  <c r="V985" i="1"/>
  <c r="J986" i="1"/>
  <c r="L986" i="1"/>
  <c r="O986" i="1" s="1"/>
  <c r="N986" i="1"/>
  <c r="T986" i="1"/>
  <c r="U986" i="1"/>
  <c r="V986" i="1"/>
  <c r="J987" i="1"/>
  <c r="L987" i="1"/>
  <c r="N987" i="1"/>
  <c r="O987" i="1"/>
  <c r="T987" i="1"/>
  <c r="U987" i="1"/>
  <c r="V987" i="1"/>
  <c r="J988" i="1"/>
  <c r="L988" i="1"/>
  <c r="N988" i="1"/>
  <c r="O988" i="1"/>
  <c r="T988" i="1"/>
  <c r="U988" i="1"/>
  <c r="V988" i="1"/>
  <c r="J989" i="1"/>
  <c r="L989" i="1"/>
  <c r="N989" i="1"/>
  <c r="O989" i="1"/>
  <c r="T989" i="1"/>
  <c r="U989" i="1"/>
  <c r="V989" i="1"/>
  <c r="J990" i="1"/>
  <c r="L990" i="1"/>
  <c r="N990" i="1"/>
  <c r="O990" i="1"/>
  <c r="T990" i="1"/>
  <c r="U990" i="1"/>
  <c r="V990" i="1"/>
  <c r="J991" i="1"/>
  <c r="L991" i="1"/>
  <c r="N991" i="1"/>
  <c r="O991" i="1"/>
  <c r="T991" i="1"/>
  <c r="U991" i="1"/>
  <c r="V991" i="1"/>
  <c r="J992" i="1"/>
  <c r="L992" i="1"/>
  <c r="N992" i="1"/>
  <c r="O992" i="1"/>
  <c r="T992" i="1"/>
  <c r="U992" i="1"/>
  <c r="V992" i="1"/>
  <c r="J993" i="1"/>
  <c r="L993" i="1"/>
  <c r="O993" i="1" s="1"/>
  <c r="N993" i="1"/>
  <c r="T993" i="1"/>
  <c r="U993" i="1"/>
  <c r="V993" i="1"/>
  <c r="J994" i="1"/>
  <c r="L994" i="1"/>
  <c r="N994" i="1"/>
  <c r="O994" i="1"/>
  <c r="T994" i="1"/>
  <c r="U994" i="1"/>
  <c r="V994" i="1"/>
  <c r="J995" i="1"/>
  <c r="L995" i="1"/>
  <c r="O995" i="1" s="1"/>
  <c r="N995" i="1"/>
  <c r="T995" i="1"/>
  <c r="U995" i="1"/>
  <c r="V995" i="1"/>
  <c r="J996" i="1"/>
  <c r="L996" i="1"/>
  <c r="N996" i="1"/>
  <c r="O996" i="1"/>
  <c r="T996" i="1"/>
  <c r="U996" i="1"/>
  <c r="V996" i="1"/>
  <c r="J997" i="1"/>
  <c r="L997" i="1"/>
  <c r="O997" i="1" s="1"/>
  <c r="N997" i="1"/>
  <c r="T997" i="1"/>
  <c r="U997" i="1"/>
  <c r="V997" i="1"/>
  <c r="J998" i="1"/>
  <c r="L998" i="1"/>
  <c r="N998" i="1"/>
  <c r="O998" i="1"/>
  <c r="T998" i="1"/>
  <c r="U998" i="1"/>
  <c r="V998" i="1"/>
  <c r="J999" i="1"/>
  <c r="L999" i="1"/>
  <c r="N999" i="1"/>
  <c r="O999" i="1"/>
  <c r="T999" i="1"/>
  <c r="U999" i="1"/>
  <c r="V999" i="1"/>
  <c r="J1000" i="1"/>
  <c r="L1000" i="1"/>
  <c r="N1000" i="1"/>
  <c r="O1000" i="1"/>
  <c r="T1000" i="1"/>
  <c r="U1000" i="1"/>
  <c r="V1000" i="1"/>
  <c r="J1001" i="1"/>
  <c r="L1001" i="1"/>
  <c r="N1001" i="1"/>
  <c r="O1001" i="1"/>
  <c r="T1001" i="1"/>
  <c r="U1001" i="1"/>
  <c r="V1001" i="1"/>
  <c r="J1002" i="1"/>
  <c r="L1002" i="1"/>
  <c r="N1002" i="1"/>
  <c r="O1002" i="1"/>
  <c r="T1002" i="1"/>
  <c r="U1002" i="1"/>
  <c r="V1002" i="1"/>
  <c r="J1003" i="1"/>
  <c r="L1003" i="1"/>
  <c r="N1003" i="1"/>
  <c r="O1003" i="1"/>
  <c r="T1003" i="1"/>
  <c r="U1003" i="1"/>
  <c r="V1003" i="1"/>
  <c r="J1004" i="1"/>
  <c r="L1004" i="1"/>
  <c r="O1004" i="1" s="1"/>
  <c r="N1004" i="1"/>
  <c r="T1004" i="1"/>
  <c r="U1004" i="1"/>
  <c r="V1004" i="1"/>
  <c r="J1005" i="1"/>
  <c r="L1005" i="1"/>
  <c r="N1005" i="1"/>
  <c r="O1005" i="1"/>
  <c r="T1005" i="1"/>
  <c r="U1005" i="1"/>
  <c r="V1005" i="1"/>
  <c r="J1006" i="1"/>
  <c r="L1006" i="1"/>
  <c r="O1006" i="1" s="1"/>
  <c r="N1006" i="1"/>
  <c r="T1006" i="1"/>
  <c r="U1006" i="1"/>
  <c r="V1006" i="1"/>
  <c r="J1007" i="1"/>
  <c r="L1007" i="1"/>
  <c r="N1007" i="1"/>
  <c r="O1007" i="1"/>
  <c r="T1007" i="1"/>
  <c r="U1007" i="1"/>
  <c r="V1007" i="1"/>
  <c r="J1008" i="1"/>
  <c r="L1008" i="1"/>
  <c r="O1008" i="1" s="1"/>
  <c r="N1008" i="1"/>
  <c r="T1008" i="1"/>
  <c r="U1008" i="1"/>
  <c r="V1008" i="1"/>
  <c r="J1009" i="1"/>
  <c r="L1009" i="1"/>
  <c r="N1009" i="1"/>
  <c r="O1009" i="1"/>
  <c r="T1009" i="1"/>
  <c r="U1009" i="1"/>
  <c r="V1009" i="1"/>
  <c r="J1010" i="1"/>
  <c r="L1010" i="1"/>
  <c r="N1010" i="1"/>
  <c r="O1010" i="1"/>
  <c r="T1010" i="1"/>
  <c r="U1010" i="1"/>
  <c r="V1010" i="1"/>
  <c r="J1011" i="1"/>
  <c r="L1011" i="1"/>
  <c r="N1011" i="1"/>
  <c r="O1011" i="1"/>
  <c r="T1011" i="1"/>
  <c r="U1011" i="1"/>
  <c r="V1011" i="1"/>
  <c r="J1012" i="1"/>
  <c r="L1012" i="1"/>
  <c r="O1012" i="1" s="1"/>
  <c r="N1012" i="1"/>
  <c r="T1012" i="1"/>
  <c r="U1012" i="1"/>
  <c r="V1012" i="1"/>
  <c r="J1013" i="1"/>
  <c r="L1013" i="1"/>
  <c r="N1013" i="1"/>
  <c r="O1013" i="1"/>
  <c r="T1013" i="1"/>
  <c r="U1013" i="1"/>
  <c r="V1013" i="1"/>
  <c r="J1014" i="1"/>
  <c r="L1014" i="1"/>
  <c r="N1014" i="1"/>
  <c r="O1014" i="1"/>
  <c r="T1014" i="1"/>
  <c r="U1014" i="1"/>
  <c r="V1014" i="1"/>
  <c r="J1015" i="1"/>
  <c r="L1015" i="1"/>
  <c r="N1015" i="1"/>
  <c r="O1015" i="1"/>
  <c r="T1015" i="1"/>
  <c r="U1015" i="1"/>
  <c r="V1015" i="1"/>
  <c r="J1016" i="1"/>
  <c r="L1016" i="1"/>
  <c r="N1016" i="1"/>
  <c r="O1016" i="1"/>
  <c r="T1016" i="1"/>
  <c r="U1016" i="1"/>
  <c r="V1016" i="1"/>
  <c r="J1017" i="1"/>
  <c r="L1017" i="1"/>
  <c r="O1017" i="1" s="1"/>
  <c r="N1017" i="1"/>
  <c r="T1017" i="1"/>
  <c r="U1017" i="1"/>
  <c r="V1017" i="1"/>
  <c r="J1018" i="1"/>
  <c r="L1018" i="1"/>
  <c r="N1018" i="1"/>
  <c r="O1018" i="1"/>
  <c r="T1018" i="1"/>
  <c r="U1018" i="1"/>
  <c r="V1018" i="1"/>
  <c r="J1019" i="1"/>
  <c r="L1019" i="1"/>
  <c r="N1019" i="1"/>
  <c r="O1019" i="1"/>
  <c r="T1019" i="1"/>
  <c r="U1019" i="1"/>
  <c r="V1019" i="1"/>
  <c r="J1020" i="1"/>
  <c r="L1020" i="1"/>
  <c r="N1020" i="1"/>
  <c r="O1020" i="1"/>
  <c r="T1020" i="1"/>
  <c r="U1020" i="1"/>
  <c r="V1020" i="1"/>
  <c r="J1021" i="1"/>
  <c r="L1021" i="1"/>
  <c r="O1021" i="1" s="1"/>
  <c r="N1021" i="1"/>
  <c r="T1021" i="1"/>
  <c r="U1021" i="1"/>
  <c r="V1021" i="1"/>
  <c r="J1022" i="1"/>
  <c r="L1022" i="1"/>
  <c r="O1022" i="1" s="1"/>
  <c r="N1022" i="1"/>
  <c r="T1022" i="1"/>
  <c r="U1022" i="1"/>
  <c r="V1022" i="1"/>
  <c r="J1023" i="1"/>
  <c r="L1023" i="1"/>
  <c r="O1023" i="1" s="1"/>
  <c r="N1023" i="1"/>
  <c r="T1023" i="1"/>
  <c r="U1023" i="1"/>
  <c r="V1023" i="1"/>
  <c r="J1024" i="1"/>
  <c r="L1024" i="1"/>
  <c r="O1024" i="1" s="1"/>
  <c r="N1024" i="1"/>
  <c r="T1024" i="1"/>
  <c r="U1024" i="1"/>
  <c r="V1024" i="1"/>
  <c r="J1025" i="1"/>
  <c r="L1025" i="1"/>
  <c r="N1025" i="1"/>
  <c r="O1025" i="1"/>
  <c r="T1025" i="1"/>
  <c r="U1025" i="1"/>
  <c r="V1025" i="1"/>
  <c r="J1026" i="1"/>
  <c r="L1026" i="1"/>
  <c r="N1026" i="1"/>
  <c r="O1026" i="1"/>
  <c r="T1026" i="1"/>
  <c r="U1026" i="1"/>
  <c r="V1026" i="1"/>
  <c r="J1027" i="1"/>
  <c r="L1027" i="1"/>
  <c r="N1027" i="1"/>
  <c r="O1027" i="1"/>
  <c r="T1027" i="1"/>
  <c r="U1027" i="1"/>
  <c r="V1027" i="1"/>
  <c r="J1028" i="1"/>
  <c r="L1028" i="1"/>
  <c r="O1028" i="1" s="1"/>
  <c r="N1028" i="1"/>
  <c r="T1028" i="1"/>
  <c r="U1028" i="1"/>
  <c r="V1028" i="1"/>
  <c r="J1029" i="1"/>
  <c r="L1029" i="1"/>
  <c r="N1029" i="1"/>
  <c r="O1029" i="1"/>
  <c r="T1029" i="1"/>
  <c r="U1029" i="1"/>
  <c r="V1029" i="1"/>
  <c r="J1030" i="1"/>
  <c r="L1030" i="1"/>
  <c r="O1030" i="1" s="1"/>
  <c r="N1030" i="1"/>
  <c r="T1030" i="1"/>
  <c r="U1030" i="1"/>
  <c r="V1030" i="1"/>
  <c r="J1031" i="1"/>
  <c r="L1031" i="1"/>
  <c r="O1031" i="1" s="1"/>
  <c r="N1031" i="1"/>
  <c r="T1031" i="1"/>
  <c r="U1031" i="1"/>
  <c r="V1031" i="1"/>
  <c r="J1032" i="1"/>
  <c r="L1032" i="1"/>
  <c r="N1032" i="1"/>
  <c r="O1032" i="1"/>
  <c r="T1032" i="1"/>
  <c r="U1032" i="1"/>
  <c r="V1032" i="1"/>
  <c r="J1033" i="1"/>
  <c r="L1033" i="1"/>
  <c r="O1033" i="1" s="1"/>
  <c r="N1033" i="1"/>
  <c r="T1033" i="1"/>
  <c r="U1033" i="1"/>
  <c r="V1033" i="1"/>
  <c r="J1034" i="1"/>
  <c r="L1034" i="1"/>
  <c r="N1034" i="1"/>
  <c r="O1034" i="1"/>
  <c r="T1034" i="1"/>
  <c r="U1034" i="1"/>
  <c r="V1034" i="1"/>
  <c r="J1035" i="1"/>
  <c r="L1035" i="1"/>
  <c r="O1035" i="1" s="1"/>
  <c r="N1035" i="1"/>
  <c r="T1035" i="1"/>
  <c r="U1035" i="1"/>
  <c r="V1035" i="1"/>
  <c r="J1036" i="1"/>
  <c r="L1036" i="1"/>
  <c r="N1036" i="1"/>
  <c r="O1036" i="1"/>
  <c r="T1036" i="1"/>
  <c r="U1036" i="1"/>
  <c r="V1036" i="1"/>
  <c r="J1037" i="1"/>
  <c r="L1037" i="1"/>
  <c r="N1037" i="1"/>
  <c r="O1037" i="1"/>
  <c r="T1037" i="1"/>
  <c r="U1037" i="1"/>
  <c r="V1037" i="1"/>
  <c r="J1038" i="1"/>
  <c r="L1038" i="1"/>
  <c r="N1038" i="1"/>
  <c r="O1038" i="1"/>
  <c r="T1038" i="1"/>
  <c r="U1038" i="1"/>
  <c r="V1038" i="1"/>
  <c r="J1039" i="1"/>
  <c r="L1039" i="1"/>
  <c r="N1039" i="1"/>
  <c r="O1039" i="1"/>
  <c r="T1039" i="1"/>
  <c r="U1039" i="1"/>
  <c r="V1039" i="1"/>
  <c r="J1040" i="1"/>
  <c r="L1040" i="1"/>
  <c r="O1040" i="1" s="1"/>
  <c r="N1040" i="1"/>
  <c r="T1040" i="1"/>
  <c r="U1040" i="1"/>
  <c r="V1040" i="1"/>
  <c r="J1041" i="1"/>
  <c r="L1041" i="1"/>
  <c r="N1041" i="1"/>
  <c r="O1041" i="1"/>
  <c r="T1041" i="1"/>
  <c r="U1041" i="1"/>
  <c r="V1041" i="1"/>
  <c r="J1042" i="1"/>
  <c r="L1042" i="1"/>
  <c r="N1042" i="1"/>
  <c r="O1042" i="1"/>
  <c r="T1042" i="1"/>
  <c r="U1042" i="1"/>
  <c r="V1042" i="1"/>
  <c r="J1043" i="1"/>
  <c r="L1043" i="1"/>
  <c r="N1043" i="1"/>
  <c r="O1043" i="1"/>
  <c r="T1043" i="1"/>
  <c r="U1043" i="1"/>
  <c r="V1043" i="1"/>
  <c r="J1044" i="1"/>
  <c r="L1044" i="1"/>
  <c r="N1044" i="1"/>
  <c r="O1044" i="1"/>
  <c r="T1044" i="1"/>
  <c r="U1044" i="1"/>
  <c r="V1044" i="1"/>
  <c r="J1045" i="1"/>
  <c r="L1045" i="1"/>
  <c r="N1045" i="1"/>
  <c r="O1045" i="1"/>
  <c r="T1045" i="1"/>
  <c r="U1045" i="1"/>
  <c r="V1045" i="1"/>
  <c r="J1046" i="1"/>
  <c r="L1046" i="1"/>
  <c r="N1046" i="1"/>
  <c r="O1046" i="1"/>
  <c r="T1046" i="1"/>
  <c r="U1046" i="1"/>
  <c r="V1046" i="1"/>
  <c r="J1047" i="1"/>
  <c r="L1047" i="1"/>
  <c r="N1047" i="1"/>
  <c r="O1047" i="1"/>
  <c r="T1047" i="1"/>
  <c r="U1047" i="1"/>
  <c r="V1047" i="1"/>
  <c r="J1048" i="1"/>
  <c r="L1048" i="1"/>
  <c r="N1048" i="1"/>
  <c r="O1048" i="1"/>
  <c r="T1048" i="1"/>
  <c r="U1048" i="1"/>
  <c r="V1048" i="1"/>
  <c r="J1049" i="1"/>
  <c r="L1049" i="1"/>
  <c r="N1049" i="1"/>
  <c r="O1049" i="1"/>
  <c r="T1049" i="1"/>
  <c r="U1049" i="1"/>
  <c r="V1049" i="1"/>
  <c r="J1050" i="1"/>
  <c r="L1050" i="1"/>
  <c r="O1050" i="1" s="1"/>
  <c r="N1050" i="1"/>
  <c r="T1050" i="1"/>
  <c r="U1050" i="1"/>
  <c r="V1050" i="1"/>
  <c r="J1051" i="1"/>
  <c r="L1051" i="1"/>
  <c r="N1051" i="1"/>
  <c r="O1051" i="1"/>
  <c r="T1051" i="1"/>
  <c r="U1051" i="1"/>
  <c r="V1051" i="1"/>
  <c r="J1052" i="1"/>
  <c r="L1052" i="1"/>
  <c r="O1052" i="1" s="1"/>
  <c r="N1052" i="1"/>
  <c r="T1052" i="1"/>
  <c r="U1052" i="1"/>
  <c r="V1052" i="1"/>
  <c r="J1053" i="1"/>
  <c r="L1053" i="1"/>
  <c r="O1053" i="1" s="1"/>
  <c r="N1053" i="1"/>
  <c r="T1053" i="1"/>
  <c r="U1053" i="1"/>
  <c r="V1053" i="1"/>
  <c r="J1054" i="1"/>
  <c r="L1054" i="1"/>
  <c r="N1054" i="1"/>
  <c r="O1054" i="1"/>
  <c r="T1054" i="1"/>
  <c r="U1054" i="1"/>
  <c r="V1054" i="1"/>
  <c r="J1055" i="1"/>
  <c r="L1055" i="1"/>
  <c r="O1055" i="1" s="1"/>
  <c r="N1055" i="1"/>
  <c r="T1055" i="1"/>
  <c r="U1055" i="1"/>
  <c r="V1055" i="1"/>
  <c r="J1056" i="1"/>
  <c r="L1056" i="1"/>
  <c r="N1056" i="1"/>
  <c r="O1056" i="1"/>
  <c r="T1056" i="1"/>
  <c r="U1056" i="1"/>
  <c r="V1056" i="1"/>
  <c r="J1057" i="1"/>
  <c r="L1057" i="1"/>
  <c r="N1057" i="1"/>
  <c r="O1057" i="1"/>
  <c r="T1057" i="1"/>
  <c r="U1057" i="1"/>
  <c r="V1057" i="1"/>
  <c r="J1058" i="1"/>
  <c r="L1058" i="1"/>
  <c r="N1058" i="1"/>
  <c r="O1058" i="1"/>
  <c r="T1058" i="1"/>
  <c r="U1058" i="1"/>
  <c r="V1058" i="1"/>
  <c r="J1059" i="1"/>
  <c r="L1059" i="1"/>
  <c r="O1059" i="1" s="1"/>
  <c r="N1059" i="1"/>
  <c r="T1059" i="1"/>
  <c r="U1059" i="1"/>
  <c r="V1059" i="1"/>
  <c r="J1060" i="1"/>
  <c r="L1060" i="1"/>
  <c r="O1060" i="1" s="1"/>
  <c r="N1060" i="1"/>
  <c r="T1060" i="1"/>
  <c r="U1060" i="1"/>
  <c r="V1060" i="1"/>
  <c r="J1061" i="1"/>
  <c r="L1061" i="1"/>
  <c r="O1061" i="1" s="1"/>
  <c r="N1061" i="1"/>
  <c r="T1061" i="1"/>
  <c r="U1061" i="1"/>
  <c r="V1061" i="1"/>
  <c r="J1062" i="1"/>
  <c r="L1062" i="1"/>
  <c r="O1062" i="1" s="1"/>
  <c r="N1062" i="1"/>
  <c r="T1062" i="1"/>
  <c r="U1062" i="1"/>
  <c r="V1062" i="1"/>
  <c r="J1063" i="1"/>
  <c r="L1063" i="1"/>
  <c r="N1063" i="1"/>
  <c r="O1063" i="1"/>
  <c r="T1063" i="1"/>
  <c r="U1063" i="1"/>
  <c r="V1063" i="1"/>
  <c r="J1064" i="1"/>
  <c r="L1064" i="1"/>
  <c r="N1064" i="1"/>
  <c r="O1064" i="1"/>
  <c r="T1064" i="1"/>
  <c r="U1064" i="1"/>
  <c r="V1064" i="1"/>
  <c r="J1065" i="1"/>
  <c r="L1065" i="1"/>
  <c r="N1065" i="1"/>
  <c r="O1065" i="1"/>
  <c r="T1065" i="1"/>
  <c r="U1065" i="1"/>
  <c r="V1065" i="1"/>
  <c r="J1066" i="1"/>
  <c r="L1066" i="1"/>
  <c r="O1066" i="1" s="1"/>
  <c r="N1066" i="1"/>
  <c r="T1066" i="1"/>
  <c r="U1066" i="1"/>
  <c r="V1066" i="1"/>
  <c r="J1067" i="1"/>
  <c r="L1067" i="1"/>
  <c r="O1067" i="1" s="1"/>
  <c r="N1067" i="1"/>
  <c r="T1067" i="1"/>
  <c r="U1067" i="1"/>
  <c r="V1067" i="1"/>
  <c r="N1068" i="1"/>
  <c r="O1068" i="1"/>
  <c r="T1068" i="1"/>
  <c r="U1068" i="1"/>
  <c r="V1068" i="1"/>
  <c r="J1069" i="1"/>
  <c r="L1069" i="1"/>
  <c r="O1069" i="1" s="1"/>
  <c r="N1069" i="1"/>
  <c r="T1069" i="1"/>
  <c r="U1069" i="1"/>
  <c r="V1069" i="1"/>
  <c r="J1070" i="1"/>
  <c r="L1070" i="1"/>
  <c r="O1070" i="1" s="1"/>
  <c r="N1070" i="1"/>
  <c r="T1070" i="1"/>
  <c r="U1070" i="1"/>
  <c r="V1070" i="1"/>
  <c r="J1071" i="1"/>
  <c r="L1071" i="1"/>
  <c r="N1071" i="1"/>
  <c r="O1071" i="1"/>
  <c r="T1071" i="1"/>
  <c r="U1071" i="1"/>
  <c r="V1071" i="1"/>
  <c r="J1072" i="1"/>
  <c r="L1072" i="1"/>
  <c r="O1072" i="1" s="1"/>
  <c r="N1072" i="1"/>
  <c r="T1072" i="1"/>
  <c r="U1072" i="1"/>
  <c r="V1072" i="1"/>
  <c r="J1073" i="1"/>
  <c r="L1073" i="1"/>
  <c r="O1073" i="1" s="1"/>
  <c r="N1073" i="1"/>
  <c r="T1073" i="1"/>
  <c r="U1073" i="1"/>
  <c r="V1073" i="1"/>
  <c r="J1074" i="1"/>
  <c r="L1074" i="1"/>
  <c r="O1074" i="1" s="1"/>
  <c r="N1074" i="1"/>
  <c r="T1074" i="1"/>
  <c r="U1074" i="1"/>
  <c r="V1074" i="1"/>
  <c r="J1075" i="1"/>
  <c r="L1075" i="1"/>
  <c r="N1075" i="1"/>
  <c r="O1075" i="1"/>
  <c r="T1075" i="1"/>
  <c r="U1075" i="1"/>
  <c r="V1075" i="1"/>
  <c r="J1076" i="1"/>
  <c r="L1076" i="1"/>
  <c r="N1076" i="1"/>
  <c r="O1076" i="1"/>
  <c r="T1076" i="1"/>
  <c r="U1076" i="1"/>
  <c r="V1076" i="1"/>
  <c r="J1077" i="1"/>
  <c r="L1077" i="1"/>
  <c r="N1077" i="1"/>
  <c r="O1077" i="1"/>
  <c r="T1077" i="1"/>
  <c r="U1077" i="1"/>
  <c r="V1077" i="1"/>
  <c r="J1078" i="1"/>
  <c r="L1078" i="1"/>
  <c r="O1078" i="1" s="1"/>
  <c r="N1078" i="1"/>
  <c r="T1078" i="1"/>
  <c r="U1078" i="1"/>
  <c r="V1078" i="1"/>
  <c r="J1079" i="1"/>
  <c r="L1079" i="1"/>
  <c r="N1079" i="1"/>
  <c r="O1079" i="1"/>
  <c r="T1079" i="1"/>
  <c r="U1079" i="1"/>
  <c r="V1079" i="1"/>
  <c r="J1080" i="1"/>
  <c r="L1080" i="1"/>
  <c r="O1080" i="1" s="1"/>
  <c r="N1080" i="1"/>
  <c r="T1080" i="1"/>
  <c r="U1080" i="1"/>
  <c r="V1080" i="1"/>
  <c r="J1081" i="1"/>
  <c r="L1081" i="1"/>
  <c r="O1081" i="1" s="1"/>
  <c r="N1081" i="1"/>
  <c r="T1081" i="1"/>
  <c r="U1081" i="1"/>
  <c r="V1081" i="1"/>
  <c r="J1082" i="1"/>
  <c r="L1082" i="1"/>
  <c r="N1082" i="1"/>
  <c r="O1082" i="1"/>
  <c r="T1082" i="1"/>
  <c r="U1082" i="1"/>
  <c r="V1082" i="1"/>
  <c r="J1083" i="1"/>
  <c r="L1083" i="1"/>
  <c r="O1083" i="1" s="1"/>
  <c r="N1083" i="1"/>
  <c r="T1083" i="1"/>
  <c r="U1083" i="1"/>
  <c r="V1083" i="1"/>
  <c r="J1084" i="1"/>
  <c r="L1084" i="1"/>
  <c r="N1084" i="1"/>
  <c r="O1084" i="1"/>
  <c r="T1084" i="1"/>
  <c r="U1084" i="1"/>
  <c r="V1084" i="1"/>
  <c r="J1085" i="1"/>
  <c r="L1085" i="1"/>
  <c r="N1085" i="1"/>
  <c r="O1085" i="1"/>
  <c r="T1085" i="1"/>
  <c r="U1085" i="1"/>
  <c r="V1085" i="1"/>
  <c r="J1086" i="1"/>
  <c r="L1086" i="1"/>
  <c r="N1086" i="1"/>
  <c r="O1086" i="1"/>
  <c r="T1086" i="1"/>
  <c r="U1086" i="1"/>
  <c r="V1086" i="1"/>
  <c r="J1087" i="1"/>
  <c r="L1087" i="1"/>
  <c r="O1087" i="1" s="1"/>
  <c r="N1087" i="1"/>
  <c r="T1087" i="1"/>
  <c r="U1087" i="1"/>
  <c r="V1087" i="1"/>
  <c r="J1088" i="1"/>
  <c r="L1088" i="1"/>
  <c r="O1088" i="1" s="1"/>
  <c r="N1088" i="1"/>
  <c r="T1088" i="1"/>
  <c r="U1088" i="1"/>
  <c r="V1088" i="1"/>
  <c r="J1089" i="1"/>
  <c r="L1089" i="1"/>
  <c r="N1089" i="1"/>
  <c r="O1089" i="1"/>
  <c r="T1089" i="1"/>
  <c r="U1089" i="1"/>
  <c r="V1089" i="1"/>
  <c r="J1090" i="1"/>
  <c r="L1090" i="1"/>
  <c r="N1090" i="1"/>
  <c r="O1090" i="1"/>
  <c r="T1090" i="1"/>
  <c r="U1090" i="1"/>
  <c r="V1090" i="1"/>
  <c r="J1091" i="1"/>
  <c r="L1091" i="1"/>
  <c r="N1091" i="1"/>
  <c r="O1091" i="1"/>
  <c r="T1091" i="1"/>
  <c r="U1091" i="1"/>
  <c r="V1091" i="1"/>
  <c r="J1092" i="1"/>
  <c r="L1092" i="1"/>
  <c r="O1092" i="1" s="1"/>
  <c r="N1092" i="1"/>
  <c r="T1092" i="1"/>
  <c r="U1092" i="1"/>
  <c r="V1092" i="1"/>
  <c r="J1093" i="1"/>
  <c r="L1093" i="1"/>
  <c r="N1093" i="1"/>
  <c r="O1093" i="1"/>
  <c r="T1093" i="1"/>
  <c r="U1093" i="1"/>
  <c r="V1093" i="1"/>
  <c r="J1094" i="1"/>
  <c r="L1094" i="1"/>
  <c r="O1094" i="1" s="1"/>
  <c r="N1094" i="1"/>
  <c r="T1094" i="1"/>
  <c r="U1094" i="1"/>
  <c r="V1094" i="1"/>
  <c r="J1095" i="1"/>
  <c r="L1095" i="1"/>
  <c r="O1095" i="1" s="1"/>
  <c r="N1095" i="1"/>
  <c r="T1095" i="1"/>
  <c r="U1095" i="1"/>
  <c r="V1095" i="1"/>
  <c r="J1096" i="1"/>
  <c r="L1096" i="1"/>
  <c r="O1096" i="1" s="1"/>
  <c r="N1096" i="1"/>
  <c r="T1096" i="1"/>
  <c r="U1096" i="1"/>
  <c r="V1096" i="1"/>
  <c r="J1097" i="1"/>
  <c r="L1097" i="1"/>
  <c r="N1097" i="1"/>
  <c r="O1097" i="1"/>
  <c r="T1097" i="1"/>
  <c r="U1097" i="1"/>
  <c r="V1097" i="1"/>
  <c r="J1098" i="1"/>
  <c r="L1098" i="1"/>
  <c r="O1098" i="1" s="1"/>
  <c r="N1098" i="1"/>
  <c r="T1098" i="1"/>
  <c r="U1098" i="1"/>
  <c r="V1098" i="1"/>
  <c r="J1099" i="1"/>
  <c r="L1099" i="1"/>
  <c r="O1099" i="1" s="1"/>
  <c r="N1099" i="1"/>
  <c r="T1099" i="1"/>
  <c r="U1099" i="1"/>
  <c r="V1099" i="1"/>
  <c r="J1100" i="1"/>
  <c r="L1100" i="1"/>
  <c r="O1100" i="1" s="1"/>
  <c r="N1100" i="1"/>
  <c r="T1100" i="1"/>
  <c r="U1100" i="1"/>
  <c r="V1100" i="1"/>
  <c r="J1101" i="1"/>
  <c r="L1101" i="1"/>
  <c r="N1101" i="1"/>
  <c r="O1101" i="1"/>
  <c r="T1101" i="1"/>
  <c r="U1101" i="1"/>
  <c r="V1101" i="1"/>
  <c r="J1102" i="1"/>
  <c r="L1102" i="1"/>
  <c r="O1102" i="1" s="1"/>
  <c r="N1102" i="1"/>
  <c r="T1102" i="1"/>
  <c r="U1102" i="1"/>
  <c r="V1102" i="1"/>
  <c r="J1103" i="1"/>
  <c r="L1103" i="1"/>
  <c r="O1103" i="1" s="1"/>
  <c r="N1103" i="1"/>
  <c r="T1103" i="1"/>
  <c r="U1103" i="1"/>
  <c r="V1103" i="1"/>
  <c r="J1104" i="1"/>
  <c r="L1104" i="1"/>
  <c r="O1104" i="1" s="1"/>
  <c r="N1104" i="1"/>
  <c r="T1104" i="1"/>
  <c r="U1104" i="1"/>
  <c r="V1104" i="1"/>
  <c r="J1105" i="1"/>
  <c r="L1105" i="1"/>
  <c r="N1105" i="1"/>
  <c r="O1105" i="1"/>
  <c r="T1105" i="1"/>
  <c r="U1105" i="1"/>
  <c r="V1105" i="1"/>
  <c r="J1106" i="1"/>
  <c r="L1106" i="1"/>
  <c r="O1106" i="1" s="1"/>
  <c r="N1106" i="1"/>
  <c r="T1106" i="1"/>
  <c r="U1106" i="1"/>
  <c r="V1106" i="1"/>
  <c r="J1107" i="1"/>
  <c r="L1107" i="1"/>
  <c r="N1107" i="1"/>
  <c r="O1107" i="1"/>
  <c r="T1107" i="1"/>
  <c r="U1107" i="1"/>
  <c r="V1107" i="1"/>
  <c r="J1108" i="1"/>
  <c r="L1108" i="1"/>
  <c r="N1108" i="1"/>
  <c r="O1108" i="1"/>
  <c r="T1108" i="1"/>
  <c r="U1108" i="1"/>
  <c r="V1108" i="1"/>
  <c r="J1109" i="1"/>
  <c r="L1109" i="1"/>
  <c r="N1109" i="1"/>
  <c r="O1109" i="1"/>
  <c r="T1109" i="1"/>
  <c r="U1109" i="1"/>
  <c r="V1109" i="1"/>
  <c r="J1110" i="1"/>
  <c r="L1110" i="1"/>
  <c r="N1110" i="1"/>
  <c r="O1110" i="1"/>
  <c r="T1110" i="1"/>
  <c r="U1110" i="1"/>
  <c r="V1110" i="1"/>
  <c r="J1111" i="1"/>
  <c r="L1111" i="1"/>
  <c r="N1111" i="1"/>
  <c r="O1111" i="1"/>
  <c r="T1111" i="1"/>
  <c r="U1111" i="1"/>
  <c r="V1111" i="1"/>
  <c r="J1112" i="1"/>
  <c r="L1112" i="1"/>
  <c r="O1112" i="1" s="1"/>
  <c r="N1112" i="1"/>
  <c r="T1112" i="1"/>
  <c r="U1112" i="1"/>
  <c r="V1112" i="1"/>
  <c r="J1113" i="1"/>
  <c r="L1113" i="1"/>
  <c r="N1113" i="1"/>
  <c r="O1113" i="1"/>
  <c r="T1113" i="1"/>
  <c r="U1113" i="1"/>
  <c r="V1113" i="1"/>
  <c r="J1114" i="1"/>
  <c r="L1114" i="1"/>
  <c r="N1114" i="1"/>
  <c r="O1114" i="1"/>
  <c r="T1114" i="1"/>
  <c r="U1114" i="1"/>
  <c r="V1114" i="1"/>
  <c r="J1115" i="1"/>
  <c r="L1115" i="1"/>
  <c r="N1115" i="1"/>
  <c r="O1115" i="1"/>
  <c r="T1115" i="1"/>
  <c r="U1115" i="1"/>
  <c r="V1115" i="1"/>
  <c r="J1116" i="1"/>
  <c r="L1116" i="1"/>
  <c r="N1116" i="1"/>
  <c r="O1116" i="1"/>
  <c r="T1116" i="1"/>
  <c r="U1116" i="1"/>
  <c r="V1116" i="1"/>
  <c r="J1117" i="1"/>
  <c r="L1117" i="1"/>
  <c r="N1117" i="1"/>
  <c r="O1117" i="1"/>
  <c r="T1117" i="1"/>
  <c r="U1117" i="1"/>
  <c r="V1117" i="1"/>
  <c r="J1118" i="1"/>
  <c r="L1118" i="1"/>
  <c r="O1118" i="1" s="1"/>
  <c r="N1118" i="1"/>
  <c r="T1118" i="1"/>
  <c r="U1118" i="1"/>
  <c r="V1118" i="1"/>
  <c r="J1119" i="1"/>
  <c r="L1119" i="1"/>
  <c r="N1119" i="1"/>
  <c r="O1119" i="1"/>
  <c r="T1119" i="1"/>
  <c r="U1119" i="1"/>
  <c r="V1119" i="1"/>
  <c r="J1120" i="1"/>
  <c r="L1120" i="1"/>
  <c r="N1120" i="1"/>
  <c r="O1120" i="1"/>
  <c r="T1120" i="1"/>
  <c r="U1120" i="1"/>
  <c r="V1120" i="1"/>
  <c r="J1121" i="1"/>
  <c r="L1121" i="1"/>
  <c r="O1121" i="1" s="1"/>
  <c r="N1121" i="1"/>
  <c r="T1121" i="1"/>
  <c r="U1121" i="1"/>
  <c r="V1121" i="1"/>
  <c r="J1122" i="1"/>
  <c r="L1122" i="1"/>
  <c r="N1122" i="1"/>
  <c r="O1122" i="1"/>
  <c r="T1122" i="1"/>
  <c r="U1122" i="1"/>
  <c r="V1122" i="1"/>
  <c r="J1123" i="1"/>
  <c r="L1123" i="1"/>
  <c r="N1123" i="1"/>
  <c r="O1123" i="1"/>
  <c r="T1123" i="1"/>
  <c r="U1123" i="1"/>
  <c r="V1123" i="1"/>
  <c r="J1124" i="1"/>
  <c r="L1124" i="1"/>
  <c r="O1124" i="1" s="1"/>
  <c r="N1124" i="1"/>
  <c r="T1124" i="1"/>
  <c r="U1124" i="1"/>
  <c r="V1124" i="1"/>
  <c r="J1125" i="1"/>
  <c r="L1125" i="1"/>
  <c r="N1125" i="1"/>
  <c r="O1125" i="1"/>
  <c r="T1125" i="1"/>
  <c r="U1125" i="1"/>
  <c r="V1125" i="1"/>
  <c r="J1126" i="1"/>
  <c r="L1126" i="1"/>
  <c r="N1126" i="1"/>
  <c r="O1126" i="1"/>
  <c r="T1126" i="1"/>
  <c r="U1126" i="1"/>
  <c r="V1126" i="1"/>
  <c r="J1127" i="1"/>
  <c r="L1127" i="1"/>
  <c r="O1127" i="1" s="1"/>
  <c r="N1127" i="1"/>
  <c r="T1127" i="1"/>
  <c r="U1127" i="1"/>
  <c r="V1127" i="1"/>
  <c r="J1128" i="1"/>
  <c r="L1128" i="1"/>
  <c r="O1128" i="1" s="1"/>
  <c r="N1128" i="1"/>
  <c r="T1128" i="1"/>
  <c r="U1128" i="1"/>
  <c r="V1128" i="1"/>
  <c r="J1129" i="1"/>
  <c r="L1129" i="1"/>
  <c r="O1129" i="1" s="1"/>
  <c r="N1129" i="1"/>
  <c r="T1129" i="1"/>
  <c r="U1129" i="1"/>
  <c r="V1129" i="1"/>
  <c r="J1130" i="1"/>
  <c r="L1130" i="1"/>
  <c r="N1130" i="1"/>
  <c r="O1130" i="1"/>
  <c r="T1130" i="1"/>
  <c r="U1130" i="1"/>
  <c r="V1130" i="1"/>
  <c r="J1131" i="1"/>
  <c r="L1131" i="1"/>
  <c r="N1131" i="1"/>
  <c r="O1131" i="1"/>
  <c r="T1131" i="1"/>
  <c r="U1131" i="1"/>
  <c r="V1131" i="1"/>
  <c r="J1132" i="1"/>
  <c r="L1132" i="1"/>
  <c r="O1132" i="1" s="1"/>
  <c r="N1132" i="1"/>
  <c r="T1132" i="1"/>
  <c r="U1132" i="1"/>
  <c r="V1132" i="1"/>
  <c r="J1133" i="1"/>
  <c r="L1133" i="1"/>
  <c r="N1133" i="1"/>
  <c r="O1133" i="1"/>
  <c r="T1133" i="1"/>
  <c r="U1133" i="1"/>
  <c r="V1133" i="1"/>
  <c r="J1134" i="1"/>
  <c r="L1134" i="1"/>
  <c r="N1134" i="1"/>
  <c r="O1134" i="1"/>
  <c r="T1134" i="1"/>
  <c r="U1134" i="1"/>
  <c r="V1134" i="1"/>
  <c r="J1135" i="1"/>
  <c r="L1135" i="1"/>
  <c r="N1135" i="1"/>
  <c r="O1135" i="1"/>
  <c r="T1135" i="1"/>
  <c r="U1135" i="1"/>
  <c r="V1135" i="1"/>
  <c r="J1136" i="1"/>
  <c r="L1136" i="1"/>
  <c r="O1136" i="1" s="1"/>
  <c r="N1136" i="1"/>
  <c r="T1136" i="1"/>
  <c r="U1136" i="1"/>
  <c r="V1136" i="1"/>
  <c r="J1137" i="1"/>
  <c r="L1137" i="1"/>
  <c r="N1137" i="1"/>
  <c r="O1137" i="1"/>
  <c r="T1137" i="1"/>
  <c r="U1137" i="1"/>
  <c r="V1137" i="1"/>
  <c r="J1138" i="1"/>
  <c r="L1138" i="1"/>
  <c r="N1138" i="1"/>
  <c r="O1138" i="1"/>
  <c r="T1138" i="1"/>
  <c r="U1138" i="1"/>
  <c r="V1138" i="1"/>
  <c r="J1139" i="1"/>
  <c r="L1139" i="1"/>
  <c r="N1139" i="1"/>
  <c r="O1139" i="1"/>
  <c r="T1139" i="1"/>
  <c r="U1139" i="1"/>
  <c r="V1139" i="1"/>
  <c r="J1140" i="1"/>
  <c r="L1140" i="1"/>
  <c r="N1140" i="1"/>
  <c r="O1140" i="1"/>
  <c r="T1140" i="1"/>
  <c r="U1140" i="1"/>
  <c r="V1140" i="1"/>
  <c r="J1141" i="1"/>
  <c r="L1141" i="1"/>
  <c r="O1141" i="1" s="1"/>
  <c r="N1141" i="1"/>
  <c r="T1141" i="1"/>
  <c r="U1141" i="1"/>
  <c r="V1141" i="1"/>
  <c r="J1142" i="1"/>
  <c r="L1142" i="1"/>
  <c r="O1142" i="1" s="1"/>
  <c r="N1142" i="1"/>
  <c r="T1142" i="1"/>
  <c r="U1142" i="1"/>
  <c r="V1142" i="1"/>
  <c r="J1143" i="1"/>
  <c r="L1143" i="1"/>
  <c r="O1143" i="1" s="1"/>
  <c r="N1143" i="1"/>
  <c r="T1143" i="1"/>
  <c r="U1143" i="1"/>
  <c r="V1143" i="1"/>
  <c r="J1144" i="1"/>
  <c r="L1144" i="1"/>
  <c r="N1144" i="1"/>
  <c r="O1144" i="1"/>
  <c r="T1144" i="1"/>
  <c r="U1144" i="1"/>
  <c r="V1144" i="1"/>
  <c r="J1145" i="1"/>
  <c r="L1145" i="1"/>
  <c r="O1145" i="1" s="1"/>
  <c r="N1145" i="1"/>
  <c r="T1145" i="1"/>
  <c r="U1145" i="1"/>
  <c r="V1145" i="1"/>
  <c r="J1146" i="1"/>
  <c r="L1146" i="1"/>
  <c r="O1146" i="1" s="1"/>
  <c r="N1146" i="1"/>
  <c r="T1146" i="1"/>
  <c r="U1146" i="1"/>
  <c r="V1146" i="1"/>
  <c r="J1147" i="1"/>
  <c r="L1147" i="1"/>
  <c r="O1147" i="1" s="1"/>
  <c r="N1147" i="1"/>
  <c r="T1147" i="1"/>
  <c r="U1147" i="1"/>
  <c r="V1147" i="1"/>
  <c r="J1148" i="1"/>
  <c r="L1148" i="1"/>
  <c r="N1148" i="1"/>
  <c r="O1148" i="1"/>
  <c r="T1148" i="1"/>
  <c r="U1148" i="1"/>
  <c r="V1148" i="1"/>
  <c r="J1149" i="1"/>
  <c r="L1149" i="1"/>
  <c r="N1149" i="1"/>
  <c r="O1149" i="1"/>
  <c r="T1149" i="1"/>
  <c r="U1149" i="1"/>
  <c r="V1149" i="1"/>
  <c r="J1150" i="1"/>
  <c r="L1150" i="1"/>
  <c r="N1150" i="1"/>
  <c r="O1150" i="1"/>
  <c r="T1150" i="1"/>
  <c r="U1150" i="1"/>
  <c r="V1150" i="1"/>
  <c r="J1151" i="1"/>
  <c r="L1151" i="1"/>
  <c r="N1151" i="1"/>
  <c r="O1151" i="1"/>
  <c r="T1151" i="1"/>
  <c r="U1151" i="1"/>
  <c r="V1151" i="1"/>
  <c r="J1152" i="1"/>
  <c r="L1152" i="1"/>
  <c r="N1152" i="1"/>
  <c r="O1152" i="1"/>
  <c r="T1152" i="1"/>
  <c r="U1152" i="1"/>
  <c r="V1152" i="1"/>
  <c r="J1153" i="1"/>
  <c r="L1153" i="1"/>
  <c r="O1153" i="1" s="1"/>
  <c r="N1153" i="1"/>
  <c r="T1153" i="1"/>
  <c r="U1153" i="1"/>
  <c r="V1153" i="1"/>
  <c r="J1154" i="1"/>
  <c r="L1154" i="1"/>
  <c r="N1154" i="1"/>
  <c r="O1154" i="1"/>
  <c r="T1154" i="1"/>
  <c r="U1154" i="1"/>
  <c r="V1154" i="1"/>
  <c r="J1155" i="1"/>
  <c r="L1155" i="1"/>
  <c r="N1155" i="1"/>
  <c r="O1155" i="1"/>
  <c r="T1155" i="1"/>
  <c r="U1155" i="1"/>
  <c r="V1155" i="1"/>
  <c r="J1156" i="1"/>
  <c r="L1156" i="1"/>
  <c r="O1156" i="1" s="1"/>
  <c r="N1156" i="1"/>
  <c r="T1156" i="1"/>
  <c r="U1156" i="1"/>
  <c r="V1156" i="1"/>
  <c r="J1157" i="1"/>
  <c r="L1157" i="1"/>
  <c r="N1157" i="1"/>
  <c r="O1157" i="1"/>
  <c r="T1157" i="1"/>
  <c r="U1157" i="1"/>
  <c r="V1157" i="1"/>
  <c r="J1158" i="1"/>
  <c r="L1158" i="1"/>
  <c r="N1158" i="1"/>
  <c r="O1158" i="1"/>
  <c r="T1158" i="1"/>
  <c r="U1158" i="1"/>
  <c r="V1158" i="1"/>
  <c r="J1159" i="1"/>
  <c r="L1159" i="1"/>
  <c r="N1159" i="1"/>
  <c r="O1159" i="1"/>
  <c r="T1159" i="1"/>
  <c r="U1159" i="1"/>
  <c r="V1159" i="1"/>
  <c r="J1160" i="1"/>
  <c r="L1160" i="1"/>
  <c r="N1160" i="1"/>
  <c r="O1160" i="1"/>
  <c r="T1160" i="1"/>
  <c r="U1160" i="1"/>
  <c r="V1160" i="1"/>
  <c r="J1161" i="1"/>
  <c r="L1161" i="1"/>
  <c r="O1161" i="1" s="1"/>
  <c r="N1161" i="1"/>
  <c r="T1161" i="1"/>
  <c r="U1161" i="1"/>
  <c r="V1161" i="1"/>
  <c r="J1162" i="1"/>
  <c r="L1162" i="1"/>
  <c r="N1162" i="1"/>
  <c r="O1162" i="1"/>
  <c r="T1162" i="1"/>
  <c r="U1162" i="1"/>
  <c r="V1162" i="1"/>
  <c r="J1163" i="1"/>
  <c r="L1163" i="1"/>
  <c r="N1163" i="1"/>
  <c r="O1163" i="1"/>
  <c r="T1163" i="1"/>
  <c r="U1163" i="1"/>
  <c r="V1163" i="1"/>
  <c r="J1164" i="1"/>
  <c r="L1164" i="1"/>
  <c r="N1164" i="1"/>
  <c r="O1164" i="1"/>
  <c r="T1164" i="1"/>
  <c r="U1164" i="1"/>
  <c r="V1164" i="1"/>
  <c r="J1165" i="1"/>
  <c r="L1165" i="1"/>
  <c r="N1165" i="1"/>
  <c r="O1165" i="1"/>
  <c r="T1165" i="1"/>
  <c r="U1165" i="1"/>
  <c r="V1165" i="1"/>
  <c r="J1166" i="1"/>
  <c r="L1166" i="1"/>
  <c r="N1166" i="1"/>
  <c r="O1166" i="1"/>
  <c r="T1166" i="1"/>
  <c r="U1166" i="1"/>
  <c r="V1166" i="1"/>
  <c r="J1167" i="1"/>
  <c r="L1167" i="1"/>
  <c r="O1167" i="1" s="1"/>
  <c r="N1167" i="1"/>
  <c r="T1167" i="1"/>
  <c r="U1167" i="1"/>
  <c r="V1167" i="1"/>
  <c r="J1168" i="1"/>
  <c r="L1168" i="1"/>
  <c r="O1168" i="1" s="1"/>
  <c r="N1168" i="1"/>
  <c r="T1168" i="1"/>
  <c r="U1168" i="1"/>
  <c r="V1168" i="1"/>
  <c r="J1169" i="1"/>
  <c r="L1169" i="1"/>
  <c r="N1169" i="1"/>
  <c r="O1169" i="1"/>
  <c r="T1169" i="1"/>
  <c r="U1169" i="1"/>
  <c r="V1169" i="1"/>
  <c r="J1170" i="1"/>
  <c r="L1170" i="1"/>
  <c r="O1170" i="1" s="1"/>
  <c r="N1170" i="1"/>
  <c r="T1170" i="1"/>
  <c r="U1170" i="1"/>
  <c r="V1170" i="1"/>
  <c r="J1171" i="1"/>
  <c r="L1171" i="1"/>
  <c r="N1171" i="1"/>
  <c r="O1171" i="1"/>
  <c r="T1171" i="1"/>
  <c r="U1171" i="1"/>
  <c r="V1171" i="1"/>
  <c r="J1172" i="1"/>
  <c r="L1172" i="1"/>
  <c r="N1172" i="1"/>
  <c r="O1172" i="1"/>
  <c r="T1172" i="1"/>
  <c r="U1172" i="1"/>
  <c r="V1172" i="1"/>
  <c r="J1173" i="1"/>
  <c r="L1173" i="1"/>
  <c r="O1173" i="1" s="1"/>
  <c r="N1173" i="1"/>
  <c r="T1173" i="1"/>
  <c r="U1173" i="1"/>
  <c r="V1173" i="1"/>
  <c r="J1174" i="1"/>
  <c r="L1174" i="1"/>
  <c r="N1174" i="1"/>
  <c r="O1174" i="1"/>
  <c r="T1174" i="1"/>
  <c r="U1174" i="1"/>
  <c r="V1174" i="1"/>
  <c r="J1175" i="1"/>
  <c r="L1175" i="1"/>
  <c r="O1175" i="1" s="1"/>
  <c r="N1175" i="1"/>
  <c r="T1175" i="1"/>
  <c r="U1175" i="1"/>
  <c r="V1175" i="1"/>
  <c r="J1176" i="1"/>
  <c r="L1176" i="1"/>
  <c r="N1176" i="1"/>
  <c r="O1176" i="1"/>
  <c r="T1176" i="1"/>
  <c r="U1176" i="1"/>
  <c r="V1176" i="1"/>
  <c r="J1177" i="1"/>
  <c r="L1177" i="1"/>
  <c r="O1177" i="1" s="1"/>
  <c r="N1177" i="1"/>
  <c r="T1177" i="1"/>
  <c r="U1177" i="1"/>
  <c r="V1177" i="1"/>
  <c r="J1178" i="1"/>
  <c r="L1178" i="1"/>
  <c r="O1178" i="1" s="1"/>
  <c r="N1178" i="1"/>
  <c r="T1178" i="1"/>
  <c r="U1178" i="1"/>
  <c r="V1178" i="1"/>
  <c r="J1179" i="1"/>
  <c r="L1179" i="1"/>
  <c r="N1179" i="1"/>
  <c r="O1179" i="1"/>
  <c r="T1179" i="1"/>
  <c r="U1179" i="1"/>
  <c r="V1179" i="1"/>
  <c r="J1180" i="1"/>
  <c r="L1180" i="1"/>
  <c r="O1180" i="1" s="1"/>
  <c r="N1180" i="1"/>
  <c r="T1180" i="1"/>
  <c r="U1180" i="1"/>
  <c r="V1180" i="1"/>
  <c r="J1181" i="1"/>
  <c r="L1181" i="1"/>
  <c r="O1181" i="1" s="1"/>
  <c r="N1181" i="1"/>
  <c r="T1181" i="1"/>
  <c r="U1181" i="1"/>
  <c r="V1181" i="1"/>
  <c r="J1182" i="1"/>
  <c r="L1182" i="1"/>
  <c r="O1182" i="1" s="1"/>
  <c r="N1182" i="1"/>
  <c r="T1182" i="1"/>
  <c r="U1182" i="1"/>
  <c r="V1182" i="1"/>
  <c r="J1183" i="1"/>
  <c r="L1183" i="1"/>
  <c r="N1183" i="1"/>
  <c r="O1183" i="1"/>
  <c r="T1183" i="1"/>
  <c r="U1183" i="1"/>
  <c r="V1183" i="1"/>
  <c r="J1184" i="1"/>
  <c r="L1184" i="1"/>
  <c r="O1184" i="1" s="1"/>
  <c r="N1184" i="1"/>
  <c r="T1184" i="1"/>
  <c r="U1184" i="1"/>
  <c r="V1184" i="1"/>
  <c r="J1185" i="1"/>
  <c r="L1185" i="1"/>
  <c r="N1185" i="1"/>
  <c r="O1185" i="1"/>
  <c r="T1185" i="1"/>
  <c r="U1185" i="1"/>
  <c r="V1185" i="1"/>
  <c r="J1186" i="1"/>
  <c r="L1186" i="1"/>
  <c r="N1186" i="1"/>
  <c r="O1186" i="1"/>
  <c r="T1186" i="1"/>
  <c r="U1186" i="1"/>
  <c r="V1186" i="1"/>
  <c r="J1187" i="1"/>
  <c r="L1187" i="1"/>
  <c r="N1187" i="1"/>
  <c r="O1187" i="1"/>
  <c r="T1187" i="1"/>
  <c r="U1187" i="1"/>
  <c r="V1187" i="1"/>
  <c r="J1188" i="1"/>
  <c r="L1188" i="1"/>
  <c r="O1188" i="1" s="1"/>
  <c r="N1188" i="1"/>
  <c r="T1188" i="1"/>
  <c r="U1188" i="1"/>
  <c r="V1188" i="1"/>
  <c r="J1189" i="1"/>
  <c r="L1189" i="1"/>
  <c r="O1189" i="1" s="1"/>
  <c r="N1189" i="1"/>
  <c r="T1189" i="1"/>
  <c r="U1189" i="1"/>
  <c r="V1189" i="1"/>
  <c r="J1190" i="1"/>
  <c r="L1190" i="1"/>
  <c r="O1190" i="1" s="1"/>
  <c r="N1190" i="1"/>
  <c r="T1190" i="1"/>
  <c r="U1190" i="1"/>
  <c r="V1190" i="1"/>
  <c r="J1191" i="1"/>
  <c r="L1191" i="1"/>
  <c r="N1191" i="1"/>
  <c r="O1191" i="1"/>
  <c r="T1191" i="1"/>
  <c r="U1191" i="1"/>
  <c r="V1191" i="1"/>
  <c r="J1192" i="1"/>
  <c r="L1192" i="1"/>
  <c r="N1192" i="1"/>
  <c r="O1192" i="1"/>
  <c r="T1192" i="1"/>
  <c r="U1192" i="1"/>
  <c r="V1192" i="1"/>
  <c r="J1193" i="1"/>
  <c r="L1193" i="1"/>
  <c r="O1193" i="1" s="1"/>
  <c r="N1193" i="1"/>
  <c r="T1193" i="1"/>
  <c r="U1193" i="1"/>
  <c r="V1193" i="1"/>
  <c r="J1194" i="1"/>
  <c r="L1194" i="1"/>
  <c r="N1194" i="1"/>
  <c r="O1194" i="1"/>
  <c r="T1194" i="1"/>
  <c r="U1194" i="1"/>
  <c r="V1194" i="1"/>
  <c r="J1195" i="1"/>
  <c r="L1195" i="1"/>
  <c r="N1195" i="1"/>
  <c r="O1195" i="1"/>
  <c r="T1195" i="1"/>
  <c r="U1195" i="1"/>
  <c r="V1195" i="1"/>
  <c r="J1196" i="1"/>
  <c r="L1196" i="1"/>
  <c r="N1196" i="1"/>
  <c r="O1196" i="1"/>
  <c r="T1196" i="1"/>
  <c r="U1196" i="1"/>
  <c r="V1196" i="1"/>
  <c r="J1197" i="1"/>
  <c r="L1197" i="1"/>
  <c r="O1197" i="1" s="1"/>
  <c r="N1197" i="1"/>
  <c r="T1197" i="1"/>
  <c r="U1197" i="1"/>
  <c r="V1197" i="1"/>
  <c r="J1198" i="1"/>
  <c r="L1198" i="1"/>
  <c r="N1198" i="1"/>
  <c r="O1198" i="1"/>
  <c r="T1198" i="1"/>
  <c r="U1198" i="1"/>
  <c r="V1198" i="1"/>
  <c r="J1199" i="1"/>
  <c r="L1199" i="1"/>
  <c r="O1199" i="1" s="1"/>
  <c r="N1199" i="1"/>
  <c r="T1199" i="1"/>
  <c r="U1199" i="1"/>
  <c r="V1199" i="1"/>
  <c r="J1200" i="1"/>
  <c r="L1200" i="1"/>
  <c r="N1200" i="1"/>
  <c r="O1200" i="1"/>
  <c r="T1200" i="1"/>
  <c r="U1200" i="1"/>
  <c r="V1200" i="1"/>
  <c r="J1201" i="1"/>
  <c r="L1201" i="1"/>
  <c r="O1201" i="1" s="1"/>
  <c r="N1201" i="1"/>
  <c r="T1201" i="1"/>
  <c r="U1201" i="1"/>
  <c r="V1201" i="1"/>
  <c r="J1202" i="1"/>
  <c r="L1202" i="1"/>
  <c r="O1202" i="1" s="1"/>
  <c r="N1202" i="1"/>
  <c r="T1202" i="1"/>
  <c r="U1202" i="1"/>
  <c r="V1202" i="1"/>
  <c r="J1203" i="1"/>
  <c r="L1203" i="1"/>
  <c r="N1203" i="1"/>
  <c r="O1203" i="1"/>
  <c r="T1203" i="1"/>
  <c r="U1203" i="1"/>
  <c r="V1203" i="1"/>
  <c r="J1204" i="1"/>
  <c r="L1204" i="1"/>
  <c r="N1204" i="1"/>
  <c r="O1204" i="1"/>
  <c r="T1204" i="1"/>
  <c r="U1204" i="1"/>
  <c r="V1204" i="1"/>
  <c r="J1205" i="1"/>
  <c r="L1205" i="1"/>
  <c r="N1205" i="1"/>
  <c r="O1205" i="1"/>
  <c r="T1205" i="1"/>
  <c r="U1205" i="1"/>
  <c r="V1205" i="1"/>
  <c r="J1206" i="1"/>
  <c r="L1206" i="1"/>
  <c r="O1206" i="1" s="1"/>
  <c r="N1206" i="1"/>
  <c r="T1206" i="1"/>
  <c r="U1206" i="1"/>
  <c r="V1206" i="1"/>
  <c r="J1207" i="1"/>
  <c r="L1207" i="1"/>
  <c r="N1207" i="1"/>
  <c r="O1207" i="1"/>
  <c r="T1207" i="1"/>
  <c r="U1207" i="1"/>
  <c r="V1207" i="1"/>
  <c r="J1208" i="1"/>
  <c r="L1208" i="1"/>
  <c r="O1208" i="1" s="1"/>
  <c r="N1208" i="1"/>
  <c r="T1208" i="1"/>
  <c r="U1208" i="1"/>
  <c r="V1208" i="1"/>
  <c r="J1209" i="1"/>
  <c r="L1209" i="1"/>
  <c r="N1209" i="1"/>
  <c r="O1209" i="1"/>
  <c r="T1209" i="1"/>
  <c r="U1209" i="1"/>
  <c r="V1209" i="1"/>
  <c r="J1210" i="1"/>
  <c r="L1210" i="1"/>
  <c r="O1210" i="1" s="1"/>
  <c r="N1210" i="1"/>
  <c r="T1210" i="1"/>
  <c r="U1210" i="1"/>
  <c r="V1210" i="1"/>
  <c r="J1211" i="1"/>
  <c r="L1211" i="1"/>
  <c r="O1211" i="1" s="1"/>
  <c r="N1211" i="1"/>
  <c r="T1211" i="1"/>
  <c r="U1211" i="1"/>
  <c r="V1211" i="1"/>
  <c r="J1212" i="1"/>
  <c r="L1212" i="1"/>
  <c r="O1212" i="1" s="1"/>
  <c r="N1212" i="1"/>
  <c r="T1212" i="1"/>
  <c r="U1212" i="1"/>
  <c r="V1212" i="1"/>
  <c r="J1213" i="1"/>
  <c r="L1213" i="1"/>
  <c r="N1213" i="1"/>
  <c r="O1213" i="1"/>
  <c r="T1213" i="1"/>
  <c r="U1213" i="1"/>
  <c r="V1213" i="1"/>
  <c r="J1214" i="1"/>
  <c r="L1214" i="1"/>
  <c r="N1214" i="1"/>
  <c r="O1214" i="1"/>
  <c r="T1214" i="1"/>
  <c r="U1214" i="1"/>
  <c r="V1214" i="1"/>
  <c r="J1215" i="1"/>
  <c r="L1215" i="1"/>
  <c r="O1215" i="1" s="1"/>
  <c r="N1215" i="1"/>
  <c r="T1215" i="1"/>
  <c r="U1215" i="1"/>
  <c r="V1215" i="1"/>
  <c r="J1216" i="1"/>
  <c r="L1216" i="1"/>
  <c r="O1216" i="1" s="1"/>
  <c r="N1216" i="1"/>
  <c r="T1216" i="1"/>
  <c r="U1216" i="1"/>
  <c r="V1216" i="1"/>
  <c r="J1217" i="1"/>
  <c r="L1217" i="1"/>
  <c r="O1217" i="1" s="1"/>
  <c r="N1217" i="1"/>
  <c r="T1217" i="1"/>
  <c r="U1217" i="1"/>
  <c r="V1217" i="1"/>
  <c r="J1218" i="1"/>
  <c r="L1218" i="1"/>
  <c r="O1218" i="1" s="1"/>
  <c r="N1218" i="1"/>
  <c r="T1218" i="1"/>
  <c r="U1218" i="1"/>
  <c r="V1218" i="1"/>
  <c r="J1219" i="1"/>
  <c r="L1219" i="1"/>
  <c r="O1219" i="1" s="1"/>
  <c r="N1219" i="1"/>
  <c r="T1219" i="1"/>
  <c r="U1219" i="1"/>
  <c r="V1219" i="1"/>
  <c r="J1220" i="1"/>
  <c r="L1220" i="1"/>
  <c r="O1220" i="1" s="1"/>
  <c r="N1220" i="1"/>
  <c r="T1220" i="1"/>
  <c r="U1220" i="1"/>
  <c r="V1220" i="1"/>
  <c r="J1221" i="1"/>
  <c r="L1221" i="1"/>
  <c r="N1221" i="1"/>
  <c r="O1221" i="1"/>
  <c r="T1221" i="1"/>
  <c r="U1221" i="1"/>
  <c r="V1221" i="1"/>
  <c r="J1222" i="1"/>
  <c r="L1222" i="1"/>
  <c r="O1222" i="1" s="1"/>
  <c r="N1222" i="1"/>
  <c r="T1222" i="1"/>
  <c r="U1222" i="1"/>
  <c r="V1222" i="1"/>
  <c r="J1223" i="1"/>
  <c r="L1223" i="1"/>
  <c r="N1223" i="1"/>
  <c r="O1223" i="1"/>
  <c r="T1223" i="1"/>
  <c r="U1223" i="1"/>
  <c r="V1223" i="1"/>
  <c r="J1224" i="1"/>
  <c r="L1224" i="1"/>
  <c r="O1224" i="1" s="1"/>
  <c r="N1224" i="1"/>
  <c r="T1224" i="1"/>
  <c r="U1224" i="1"/>
  <c r="V1224" i="1"/>
  <c r="J1225" i="1"/>
  <c r="L1225" i="1"/>
  <c r="O1225" i="1" s="1"/>
  <c r="N1225" i="1"/>
  <c r="T1225" i="1"/>
  <c r="U1225" i="1"/>
  <c r="V1225" i="1"/>
  <c r="J1226" i="1"/>
  <c r="L1226" i="1"/>
  <c r="O1226" i="1" s="1"/>
  <c r="N1226" i="1"/>
  <c r="T1226" i="1"/>
  <c r="U1226" i="1"/>
  <c r="V1226" i="1"/>
  <c r="J1227" i="1"/>
  <c r="L1227" i="1"/>
  <c r="N1227" i="1"/>
  <c r="O1227" i="1"/>
  <c r="T1227" i="1"/>
  <c r="U1227" i="1"/>
  <c r="V1227" i="1"/>
  <c r="J1228" i="1"/>
  <c r="L1228" i="1"/>
  <c r="O1228" i="1" s="1"/>
  <c r="N1228" i="1"/>
  <c r="T1228" i="1"/>
  <c r="U1228" i="1"/>
  <c r="V1228" i="1"/>
  <c r="J1229" i="1"/>
  <c r="L1229" i="1"/>
  <c r="N1229" i="1"/>
  <c r="O1229" i="1"/>
  <c r="T1229" i="1"/>
  <c r="U1229" i="1"/>
  <c r="V1229" i="1"/>
  <c r="J1230" i="1"/>
  <c r="L1230" i="1"/>
  <c r="N1230" i="1"/>
  <c r="O1230" i="1"/>
  <c r="T1230" i="1"/>
  <c r="U1230" i="1"/>
  <c r="V1230" i="1"/>
  <c r="J1231" i="1"/>
  <c r="L1231" i="1"/>
  <c r="N1231" i="1"/>
  <c r="O1231" i="1"/>
  <c r="T1231" i="1"/>
  <c r="U1231" i="1"/>
  <c r="V1231" i="1"/>
  <c r="J1232" i="1"/>
  <c r="L1232" i="1"/>
  <c r="O1232" i="1" s="1"/>
  <c r="N1232" i="1"/>
  <c r="T1232" i="1"/>
  <c r="U1232" i="1"/>
  <c r="V1232" i="1"/>
  <c r="J1233" i="1"/>
  <c r="L1233" i="1"/>
  <c r="N1233" i="1"/>
  <c r="O1233" i="1"/>
  <c r="T1233" i="1"/>
  <c r="U1233" i="1"/>
  <c r="V1233" i="1"/>
  <c r="J1234" i="1"/>
  <c r="L1234" i="1"/>
  <c r="N1234" i="1"/>
  <c r="O1234" i="1"/>
  <c r="T1234" i="1"/>
  <c r="U1234" i="1"/>
  <c r="V1234" i="1"/>
  <c r="J1235" i="1"/>
  <c r="L1235" i="1"/>
  <c r="O1235" i="1" s="1"/>
  <c r="N1235" i="1"/>
  <c r="T1235" i="1"/>
  <c r="U1235" i="1"/>
  <c r="V1235" i="1"/>
  <c r="J1236" i="1"/>
  <c r="L1236" i="1"/>
  <c r="O1236" i="1" s="1"/>
  <c r="N1236" i="1"/>
  <c r="T1236" i="1"/>
  <c r="U1236" i="1"/>
  <c r="V1236" i="1"/>
  <c r="J1237" i="1"/>
  <c r="L1237" i="1"/>
  <c r="O1237" i="1" s="1"/>
  <c r="N1237" i="1"/>
  <c r="T1237" i="1"/>
  <c r="U1237" i="1"/>
  <c r="V1237" i="1"/>
  <c r="J1238" i="1"/>
  <c r="L1238" i="1"/>
  <c r="O1238" i="1" s="1"/>
  <c r="N1238" i="1"/>
  <c r="T1238" i="1"/>
  <c r="U1238" i="1"/>
  <c r="V1238" i="1"/>
  <c r="J1239" i="1"/>
  <c r="L1239" i="1"/>
  <c r="N1239" i="1"/>
  <c r="O1239" i="1"/>
  <c r="T1239" i="1"/>
  <c r="U1239" i="1"/>
  <c r="V1239" i="1"/>
  <c r="J1240" i="1"/>
  <c r="L1240" i="1"/>
  <c r="O1240" i="1" s="1"/>
  <c r="N1240" i="1"/>
  <c r="T1240" i="1"/>
  <c r="U1240" i="1"/>
  <c r="V1240" i="1"/>
  <c r="J1241" i="1"/>
  <c r="L1241" i="1"/>
  <c r="O1241" i="1" s="1"/>
  <c r="N1241" i="1"/>
  <c r="T1241" i="1"/>
  <c r="U1241" i="1"/>
  <c r="V1241" i="1"/>
  <c r="J1242" i="1"/>
  <c r="L1242" i="1"/>
  <c r="O1242" i="1" s="1"/>
  <c r="N1242" i="1"/>
  <c r="T1242" i="1"/>
  <c r="U1242" i="1"/>
  <c r="V1242" i="1"/>
  <c r="J1243" i="1"/>
  <c r="L1243" i="1"/>
  <c r="O1243" i="1" s="1"/>
  <c r="N1243" i="1"/>
  <c r="T1243" i="1"/>
  <c r="U1243" i="1"/>
  <c r="V1243" i="1"/>
  <c r="J1244" i="1"/>
  <c r="L1244" i="1"/>
  <c r="O1244" i="1" s="1"/>
  <c r="N1244" i="1"/>
  <c r="T1244" i="1"/>
  <c r="U1244" i="1"/>
  <c r="V1244" i="1"/>
  <c r="J1245" i="1"/>
  <c r="L1245" i="1"/>
  <c r="N1245" i="1"/>
  <c r="O1245" i="1"/>
  <c r="T1245" i="1"/>
  <c r="U1245" i="1"/>
  <c r="V1245" i="1"/>
  <c r="J1246" i="1"/>
  <c r="L1246" i="1"/>
  <c r="N1246" i="1"/>
  <c r="O1246" i="1"/>
  <c r="T1246" i="1"/>
  <c r="U1246" i="1"/>
  <c r="V1246" i="1"/>
  <c r="J1247" i="1"/>
  <c r="L1247" i="1"/>
  <c r="O1247" i="1" s="1"/>
  <c r="N1247" i="1"/>
  <c r="T1247" i="1"/>
  <c r="U1247" i="1"/>
  <c r="V1247" i="1"/>
  <c r="J1248" i="1"/>
  <c r="L1248" i="1"/>
  <c r="O1248" i="1" s="1"/>
  <c r="N1248" i="1"/>
  <c r="T1248" i="1"/>
  <c r="U1248" i="1"/>
  <c r="V1248" i="1"/>
  <c r="J1249" i="1"/>
  <c r="L1249" i="1"/>
  <c r="O1249" i="1" s="1"/>
  <c r="N1249" i="1"/>
  <c r="T1249" i="1"/>
  <c r="U1249" i="1"/>
  <c r="V1249" i="1"/>
  <c r="J1250" i="1"/>
  <c r="L1250" i="1"/>
  <c r="O1250" i="1" s="1"/>
  <c r="N1250" i="1"/>
  <c r="T1250" i="1"/>
  <c r="U1250" i="1"/>
  <c r="V1250" i="1"/>
  <c r="J1251" i="1"/>
  <c r="L1251" i="1"/>
  <c r="O1251" i="1" s="1"/>
  <c r="N1251" i="1"/>
  <c r="T1251" i="1"/>
  <c r="U1251" i="1"/>
  <c r="V1251" i="1"/>
  <c r="J1252" i="1"/>
  <c r="L1252" i="1"/>
  <c r="O1252" i="1" s="1"/>
  <c r="N1252" i="1"/>
  <c r="T1252" i="1"/>
  <c r="U1252" i="1"/>
  <c r="V1252" i="1"/>
  <c r="J1253" i="1"/>
  <c r="L1253" i="1"/>
  <c r="O1253" i="1" s="1"/>
  <c r="N1253" i="1"/>
  <c r="T1253" i="1"/>
  <c r="U1253" i="1"/>
  <c r="V1253" i="1"/>
  <c r="J1254" i="1"/>
  <c r="L1254" i="1"/>
  <c r="N1254" i="1"/>
  <c r="O1254" i="1"/>
  <c r="T1254" i="1"/>
  <c r="U1254" i="1"/>
  <c r="V1254" i="1"/>
  <c r="J1255" i="1"/>
  <c r="L1255" i="1"/>
  <c r="O1255" i="1" s="1"/>
  <c r="N1255" i="1"/>
  <c r="T1255" i="1"/>
  <c r="U1255" i="1"/>
  <c r="V1255" i="1"/>
  <c r="J1256" i="1"/>
  <c r="L1256" i="1"/>
  <c r="O1256" i="1" s="1"/>
  <c r="N1256" i="1"/>
  <c r="T1256" i="1"/>
  <c r="U1256" i="1"/>
  <c r="V1256" i="1"/>
  <c r="J1257" i="1"/>
  <c r="L1257" i="1"/>
  <c r="N1257" i="1"/>
  <c r="O1257" i="1"/>
  <c r="T1257" i="1"/>
  <c r="U1257" i="1"/>
  <c r="V1257" i="1"/>
  <c r="J1258" i="1"/>
  <c r="L1258" i="1"/>
  <c r="N1258" i="1"/>
  <c r="O1258" i="1"/>
  <c r="T1258" i="1"/>
  <c r="U1258" i="1"/>
  <c r="V1258" i="1"/>
  <c r="J1259" i="1"/>
  <c r="L1259" i="1"/>
  <c r="O1259" i="1" s="1"/>
  <c r="N1259" i="1"/>
  <c r="T1259" i="1"/>
  <c r="U1259" i="1"/>
  <c r="V1259" i="1"/>
  <c r="J1260" i="1"/>
  <c r="L1260" i="1"/>
  <c r="O1260" i="1" s="1"/>
  <c r="N1260" i="1"/>
  <c r="T1260" i="1"/>
  <c r="U1260" i="1"/>
  <c r="V1260" i="1"/>
  <c r="J1261" i="1"/>
  <c r="L1261" i="1"/>
  <c r="O1261" i="1" s="1"/>
  <c r="N1261" i="1"/>
  <c r="T1261" i="1"/>
  <c r="U1261" i="1"/>
  <c r="V1261" i="1"/>
  <c r="J1262" i="1"/>
  <c r="L1262" i="1"/>
  <c r="O1262" i="1" s="1"/>
  <c r="N1262" i="1"/>
  <c r="T1262" i="1"/>
  <c r="U1262" i="1"/>
  <c r="V1262" i="1"/>
  <c r="J1263" i="1"/>
  <c r="L1263" i="1"/>
  <c r="N1263" i="1"/>
  <c r="O1263" i="1"/>
  <c r="T1263" i="1"/>
  <c r="U1263" i="1"/>
  <c r="V1263" i="1"/>
  <c r="J1264" i="1"/>
  <c r="L1264" i="1"/>
  <c r="O1264" i="1" s="1"/>
  <c r="N1264" i="1"/>
  <c r="T1264" i="1"/>
  <c r="U1264" i="1"/>
  <c r="V1264" i="1"/>
  <c r="J1265" i="1"/>
  <c r="L1265" i="1"/>
  <c r="O1265" i="1" s="1"/>
  <c r="N1265" i="1"/>
  <c r="T1265" i="1"/>
  <c r="U1265" i="1"/>
  <c r="V1265" i="1"/>
  <c r="J1266" i="1"/>
  <c r="L1266" i="1"/>
  <c r="O1266" i="1" s="1"/>
  <c r="N1266" i="1"/>
  <c r="T1266" i="1"/>
  <c r="U1266" i="1"/>
  <c r="V1266" i="1"/>
  <c r="J1267" i="1"/>
  <c r="L1267" i="1"/>
  <c r="O1267" i="1" s="1"/>
  <c r="N1267" i="1"/>
  <c r="T1267" i="1"/>
  <c r="U1267" i="1"/>
  <c r="V1267" i="1"/>
  <c r="J1268" i="1"/>
  <c r="L1268" i="1"/>
  <c r="N1268" i="1"/>
  <c r="O1268" i="1"/>
  <c r="T1268" i="1"/>
  <c r="U1268" i="1"/>
  <c r="V1268" i="1"/>
  <c r="J1269" i="1"/>
  <c r="L1269" i="1"/>
  <c r="N1269" i="1"/>
  <c r="O1269" i="1"/>
  <c r="T1269" i="1"/>
  <c r="U1269" i="1"/>
  <c r="V1269" i="1"/>
  <c r="J1270" i="1"/>
  <c r="L1270" i="1"/>
  <c r="N1270" i="1"/>
  <c r="O1270" i="1"/>
  <c r="T1270" i="1"/>
  <c r="U1270" i="1"/>
  <c r="V1270" i="1"/>
  <c r="J1271" i="1"/>
  <c r="L1271" i="1"/>
  <c r="O1271" i="1" s="1"/>
  <c r="N1271" i="1"/>
  <c r="T1271" i="1"/>
  <c r="U1271" i="1"/>
  <c r="V1271" i="1"/>
  <c r="J1272" i="1"/>
  <c r="L1272" i="1"/>
  <c r="O1272" i="1" s="1"/>
  <c r="N1272" i="1"/>
  <c r="T1272" i="1"/>
  <c r="U1272" i="1"/>
  <c r="V1272" i="1"/>
  <c r="J1273" i="1"/>
  <c r="L1273" i="1"/>
  <c r="O1273" i="1" s="1"/>
  <c r="N1273" i="1"/>
  <c r="T1273" i="1"/>
  <c r="U1273" i="1"/>
  <c r="V1273" i="1"/>
  <c r="J1274" i="1"/>
  <c r="L1274" i="1"/>
  <c r="O1274" i="1" s="1"/>
  <c r="N1274" i="1"/>
  <c r="T1274" i="1"/>
  <c r="U1274" i="1"/>
  <c r="V1274" i="1"/>
  <c r="J1275" i="1"/>
  <c r="L1275" i="1"/>
  <c r="N1275" i="1"/>
  <c r="O1275" i="1"/>
  <c r="T1275" i="1"/>
  <c r="U1275" i="1"/>
  <c r="V1275" i="1"/>
  <c r="J1276" i="1"/>
  <c r="L1276" i="1"/>
  <c r="O1276" i="1" s="1"/>
  <c r="N1276" i="1"/>
  <c r="T1276" i="1"/>
  <c r="U1276" i="1"/>
  <c r="V1276" i="1"/>
  <c r="J1277" i="1"/>
  <c r="L1277" i="1"/>
  <c r="O1277" i="1" s="1"/>
  <c r="N1277" i="1"/>
  <c r="T1277" i="1"/>
  <c r="U1277" i="1"/>
  <c r="V1277" i="1"/>
  <c r="J1278" i="1"/>
  <c r="L1278" i="1"/>
  <c r="O1278" i="1" s="1"/>
  <c r="N1278" i="1"/>
  <c r="T1278" i="1"/>
  <c r="U1278" i="1"/>
  <c r="V1278" i="1"/>
  <c r="J1279" i="1"/>
  <c r="L1279" i="1"/>
  <c r="O1279" i="1" s="1"/>
  <c r="N1279" i="1"/>
  <c r="T1279" i="1"/>
  <c r="U1279" i="1"/>
  <c r="V1279" i="1"/>
  <c r="J1280" i="1"/>
  <c r="L1280" i="1"/>
  <c r="N1280" i="1"/>
  <c r="O1280" i="1"/>
  <c r="T1280" i="1"/>
  <c r="U1280" i="1"/>
  <c r="V1280" i="1"/>
  <c r="J1281" i="1"/>
  <c r="L1281" i="1"/>
  <c r="O1281" i="1" s="1"/>
  <c r="N1281" i="1"/>
  <c r="T1281" i="1"/>
  <c r="U1281" i="1"/>
  <c r="V1281" i="1"/>
  <c r="J1282" i="1"/>
  <c r="L1282" i="1"/>
  <c r="O1282" i="1" s="1"/>
  <c r="N1282" i="1"/>
  <c r="T1282" i="1"/>
  <c r="U1282" i="1"/>
  <c r="V1282" i="1"/>
  <c r="J1283" i="1"/>
  <c r="L1283" i="1"/>
  <c r="O1283" i="1" s="1"/>
  <c r="N1283" i="1"/>
  <c r="T1283" i="1"/>
  <c r="U1283" i="1"/>
  <c r="V1283" i="1"/>
  <c r="J1284" i="1"/>
  <c r="L1284" i="1"/>
  <c r="O1284" i="1" s="1"/>
  <c r="N1284" i="1"/>
  <c r="T1284" i="1"/>
  <c r="U1284" i="1"/>
  <c r="V1284" i="1"/>
  <c r="J1285" i="1"/>
  <c r="L1285" i="1"/>
  <c r="N1285" i="1"/>
  <c r="O1285" i="1"/>
  <c r="T1285" i="1"/>
  <c r="U1285" i="1"/>
  <c r="V1285" i="1"/>
  <c r="J1286" i="1"/>
  <c r="L1286" i="1"/>
  <c r="O1286" i="1" s="1"/>
  <c r="N1286" i="1"/>
  <c r="T1286" i="1"/>
  <c r="U1286" i="1"/>
  <c r="V1286" i="1"/>
  <c r="J1287" i="1"/>
  <c r="L1287" i="1"/>
  <c r="N1287" i="1"/>
  <c r="O1287" i="1"/>
  <c r="T1287" i="1"/>
  <c r="U1287" i="1"/>
  <c r="V1287" i="1"/>
  <c r="J1288" i="1"/>
  <c r="L1288" i="1"/>
  <c r="O1288" i="1" s="1"/>
  <c r="N1288" i="1"/>
  <c r="T1288" i="1"/>
  <c r="U1288" i="1"/>
  <c r="V1288" i="1"/>
  <c r="J1289" i="1"/>
  <c r="L1289" i="1"/>
  <c r="N1289" i="1"/>
  <c r="O1289" i="1"/>
  <c r="T1289" i="1"/>
  <c r="U1289" i="1"/>
  <c r="V1289" i="1"/>
  <c r="J1290" i="1"/>
  <c r="L1290" i="1"/>
  <c r="O1290" i="1" s="1"/>
  <c r="N1290" i="1"/>
  <c r="T1290" i="1"/>
  <c r="U1290" i="1"/>
  <c r="V1290" i="1"/>
  <c r="J1291" i="1"/>
  <c r="L1291" i="1"/>
  <c r="N1291" i="1"/>
  <c r="O1291" i="1"/>
  <c r="T1291" i="1"/>
  <c r="U1291" i="1"/>
  <c r="V1291" i="1"/>
  <c r="J1292" i="1"/>
  <c r="L1292" i="1"/>
  <c r="O1292" i="1" s="1"/>
  <c r="N1292" i="1"/>
  <c r="T1292" i="1"/>
  <c r="U1292" i="1"/>
  <c r="V1292" i="1"/>
  <c r="J1293" i="1"/>
  <c r="L1293" i="1"/>
  <c r="O1293" i="1" s="1"/>
  <c r="N1293" i="1"/>
  <c r="T1293" i="1"/>
  <c r="U1293" i="1"/>
  <c r="V1293" i="1"/>
  <c r="J1294" i="1"/>
  <c r="L1294" i="1"/>
  <c r="N1294" i="1"/>
  <c r="O1294" i="1"/>
  <c r="T1294" i="1"/>
  <c r="U1294" i="1"/>
  <c r="V1294" i="1"/>
  <c r="J1295" i="1"/>
  <c r="L1295" i="1"/>
  <c r="O1295" i="1" s="1"/>
  <c r="N1295" i="1"/>
  <c r="T1295" i="1"/>
  <c r="U1295" i="1"/>
  <c r="V1295" i="1"/>
  <c r="J1296" i="1"/>
  <c r="L1296" i="1"/>
  <c r="N1296" i="1"/>
  <c r="O1296" i="1"/>
  <c r="T1296" i="1"/>
  <c r="U1296" i="1"/>
  <c r="V1296" i="1"/>
  <c r="J1297" i="1"/>
  <c r="L1297" i="1"/>
  <c r="O1297" i="1" s="1"/>
  <c r="N1297" i="1"/>
  <c r="T1297" i="1"/>
  <c r="U1297" i="1"/>
  <c r="V1297" i="1"/>
  <c r="J1298" i="1"/>
  <c r="L1298" i="1"/>
  <c r="O1298" i="1" s="1"/>
  <c r="N1298" i="1"/>
  <c r="T1298" i="1"/>
  <c r="U1298" i="1"/>
  <c r="V1298" i="1"/>
  <c r="J1299" i="1"/>
  <c r="L1299" i="1"/>
  <c r="O1299" i="1" s="1"/>
  <c r="N1299" i="1"/>
  <c r="T1299" i="1"/>
  <c r="U1299" i="1"/>
  <c r="V1299" i="1"/>
  <c r="J1300" i="1"/>
  <c r="L1300" i="1"/>
  <c r="O1300" i="1" s="1"/>
  <c r="N1300" i="1"/>
  <c r="T1300" i="1"/>
  <c r="U1300" i="1"/>
  <c r="V1300" i="1"/>
  <c r="J1301" i="1"/>
  <c r="L1301" i="1"/>
  <c r="O1301" i="1" s="1"/>
  <c r="N1301" i="1"/>
  <c r="T1301" i="1"/>
  <c r="U1301" i="1"/>
  <c r="V1301" i="1"/>
  <c r="J1302" i="1"/>
  <c r="L1302" i="1"/>
  <c r="N1302" i="1"/>
  <c r="O1302" i="1"/>
  <c r="T1302" i="1"/>
  <c r="U1302" i="1"/>
  <c r="V1302" i="1"/>
  <c r="J1303" i="1"/>
  <c r="L1303" i="1"/>
  <c r="O1303" i="1" s="1"/>
  <c r="N1303" i="1"/>
  <c r="T1303" i="1"/>
  <c r="U1303" i="1"/>
  <c r="V1303" i="1"/>
  <c r="J1304" i="1"/>
  <c r="L1304" i="1"/>
  <c r="O1304" i="1" s="1"/>
  <c r="N1304" i="1"/>
  <c r="T1304" i="1"/>
  <c r="U1304" i="1"/>
  <c r="V1304" i="1"/>
  <c r="J1305" i="1"/>
  <c r="L1305" i="1"/>
  <c r="O1305" i="1" s="1"/>
  <c r="N1305" i="1"/>
  <c r="T1305" i="1"/>
  <c r="U1305" i="1"/>
  <c r="V1305" i="1"/>
  <c r="J1306" i="1"/>
  <c r="L1306" i="1"/>
  <c r="O1306" i="1" s="1"/>
  <c r="N1306" i="1"/>
  <c r="T1306" i="1"/>
  <c r="U1306" i="1"/>
  <c r="V1306" i="1"/>
  <c r="J1307" i="1"/>
  <c r="L1307" i="1"/>
  <c r="O1307" i="1" s="1"/>
  <c r="N1307" i="1"/>
  <c r="T1307" i="1"/>
  <c r="U1307" i="1"/>
  <c r="V1307" i="1"/>
  <c r="J1308" i="1"/>
  <c r="L1308" i="1"/>
  <c r="O1308" i="1" s="1"/>
  <c r="N1308" i="1"/>
  <c r="T1308" i="1"/>
  <c r="U1308" i="1"/>
  <c r="V1308" i="1"/>
  <c r="J1309" i="1"/>
  <c r="L1309" i="1"/>
  <c r="O1309" i="1" s="1"/>
  <c r="N1309" i="1"/>
  <c r="T1309" i="1"/>
  <c r="U1309" i="1"/>
  <c r="V1309" i="1"/>
  <c r="J1310" i="1"/>
  <c r="L1310" i="1"/>
  <c r="O1310" i="1" s="1"/>
  <c r="N1310" i="1"/>
  <c r="T1310" i="1"/>
  <c r="U1310" i="1"/>
  <c r="V1310" i="1"/>
  <c r="J1311" i="1"/>
  <c r="L1311" i="1"/>
  <c r="O1311" i="1" s="1"/>
  <c r="N1311" i="1"/>
  <c r="T1311" i="1"/>
  <c r="U1311" i="1"/>
  <c r="V1311" i="1"/>
  <c r="J1312" i="1"/>
  <c r="L1312" i="1"/>
  <c r="O1312" i="1" s="1"/>
  <c r="N1312" i="1"/>
  <c r="T1312" i="1"/>
  <c r="U1312" i="1"/>
  <c r="V1312" i="1"/>
  <c r="J1313" i="1"/>
  <c r="L1313" i="1"/>
  <c r="N1313" i="1"/>
  <c r="O1313" i="1"/>
  <c r="T1313" i="1"/>
  <c r="U1313" i="1"/>
  <c r="V1313" i="1"/>
  <c r="J1314" i="1"/>
  <c r="L1314" i="1"/>
  <c r="O1314" i="1" s="1"/>
  <c r="N1314" i="1"/>
  <c r="T1314" i="1"/>
  <c r="U1314" i="1"/>
  <c r="V1314" i="1"/>
  <c r="J1315" i="1"/>
  <c r="L1315" i="1"/>
  <c r="O1315" i="1" s="1"/>
  <c r="N1315" i="1"/>
  <c r="T1315" i="1"/>
  <c r="U1315" i="1"/>
  <c r="V1315" i="1"/>
  <c r="J1316" i="1"/>
  <c r="L1316" i="1"/>
  <c r="O1316" i="1" s="1"/>
  <c r="N1316" i="1"/>
  <c r="T1316" i="1"/>
  <c r="U1316" i="1"/>
  <c r="V1316" i="1"/>
  <c r="J1317" i="1"/>
  <c r="L1317" i="1"/>
  <c r="N1317" i="1"/>
  <c r="O1317" i="1"/>
  <c r="T1317" i="1"/>
  <c r="U1317" i="1"/>
  <c r="V1317" i="1"/>
  <c r="J1318" i="1"/>
  <c r="L1318" i="1"/>
  <c r="N1318" i="1"/>
  <c r="O1318" i="1"/>
  <c r="T1318" i="1"/>
  <c r="U1318" i="1"/>
  <c r="V1318" i="1"/>
  <c r="J1319" i="1"/>
  <c r="L1319" i="1"/>
  <c r="N1319" i="1"/>
  <c r="O1319" i="1"/>
  <c r="T1319" i="1"/>
  <c r="U1319" i="1"/>
  <c r="V1319" i="1"/>
  <c r="J1320" i="1"/>
  <c r="L1320" i="1"/>
  <c r="O1320" i="1" s="1"/>
  <c r="N1320" i="1"/>
  <c r="T1320" i="1"/>
  <c r="U1320" i="1"/>
  <c r="V1320" i="1"/>
  <c r="J1321" i="1"/>
  <c r="L1321" i="1"/>
  <c r="O1321" i="1" s="1"/>
  <c r="N1321" i="1"/>
  <c r="T1321" i="1"/>
  <c r="U1321" i="1"/>
  <c r="V1321" i="1"/>
  <c r="J1322" i="1"/>
  <c r="L1322" i="1"/>
  <c r="O1322" i="1" s="1"/>
  <c r="N1322" i="1"/>
  <c r="T1322" i="1"/>
  <c r="U1322" i="1"/>
  <c r="V1322" i="1"/>
  <c r="J1323" i="1"/>
  <c r="L1323" i="1"/>
  <c r="O1323" i="1" s="1"/>
  <c r="N1323" i="1"/>
  <c r="T1323" i="1"/>
  <c r="U1323" i="1"/>
  <c r="V1323" i="1"/>
  <c r="J1324" i="1"/>
  <c r="L1324" i="1"/>
  <c r="O1324" i="1" s="1"/>
  <c r="N1324" i="1"/>
  <c r="T1324" i="1"/>
  <c r="U1324" i="1"/>
  <c r="V1324" i="1"/>
  <c r="J1325" i="1"/>
  <c r="L1325" i="1"/>
  <c r="O1325" i="1" s="1"/>
  <c r="N1325" i="1"/>
  <c r="T1325" i="1"/>
  <c r="U1325" i="1"/>
  <c r="V1325" i="1"/>
  <c r="J1326" i="1"/>
  <c r="L1326" i="1"/>
  <c r="O1326" i="1" s="1"/>
  <c r="N1326" i="1"/>
  <c r="T1326" i="1"/>
  <c r="U1326" i="1"/>
  <c r="V1326" i="1"/>
  <c r="J1327" i="1"/>
  <c r="L1327" i="1"/>
  <c r="N1327" i="1"/>
  <c r="O1327" i="1"/>
  <c r="T1327" i="1"/>
  <c r="U1327" i="1"/>
  <c r="V1327" i="1"/>
  <c r="J1328" i="1"/>
  <c r="L1328" i="1"/>
  <c r="O1328" i="1" s="1"/>
  <c r="N1328" i="1"/>
  <c r="T1328" i="1"/>
  <c r="U1328" i="1"/>
  <c r="V1328" i="1"/>
  <c r="J1329" i="1"/>
  <c r="L1329" i="1"/>
  <c r="O1329" i="1" s="1"/>
  <c r="N1329" i="1"/>
  <c r="T1329" i="1"/>
  <c r="U1329" i="1"/>
  <c r="V1329" i="1"/>
  <c r="J1330" i="1"/>
  <c r="L1330" i="1"/>
  <c r="O1330" i="1" s="1"/>
  <c r="N1330" i="1"/>
  <c r="T1330" i="1"/>
  <c r="U1330" i="1"/>
  <c r="V1330" i="1"/>
  <c r="J1331" i="1"/>
  <c r="L1331" i="1"/>
  <c r="O1331" i="1" s="1"/>
  <c r="N1331" i="1"/>
  <c r="T1331" i="1"/>
  <c r="U1331" i="1"/>
  <c r="V1331" i="1"/>
  <c r="J1332" i="1"/>
  <c r="L1332" i="1"/>
  <c r="N1332" i="1"/>
  <c r="O1332" i="1"/>
  <c r="T1332" i="1"/>
  <c r="U1332" i="1"/>
  <c r="V1332" i="1"/>
  <c r="J1333" i="1"/>
  <c r="L1333" i="1"/>
  <c r="N1333" i="1"/>
  <c r="O1333" i="1"/>
  <c r="T1333" i="1"/>
  <c r="U1333" i="1"/>
  <c r="V1333" i="1"/>
  <c r="J1334" i="1"/>
  <c r="L1334" i="1"/>
  <c r="N1334" i="1"/>
  <c r="O1334" i="1"/>
  <c r="T1334" i="1"/>
  <c r="U1334" i="1"/>
  <c r="V1334" i="1"/>
  <c r="J1335" i="1"/>
  <c r="L1335" i="1"/>
  <c r="O1335" i="1" s="1"/>
  <c r="N1335" i="1"/>
  <c r="T1335" i="1"/>
  <c r="U1335" i="1"/>
  <c r="V1335" i="1"/>
  <c r="J1336" i="1"/>
  <c r="L1336" i="1"/>
  <c r="N1336" i="1"/>
  <c r="O1336" i="1"/>
  <c r="T1336" i="1"/>
  <c r="U1336" i="1"/>
  <c r="V1336" i="1"/>
  <c r="J1337" i="1"/>
  <c r="L1337" i="1"/>
  <c r="O1337" i="1" s="1"/>
  <c r="N1337" i="1"/>
  <c r="T1337" i="1"/>
  <c r="U1337" i="1"/>
  <c r="V1337" i="1"/>
  <c r="J1338" i="1"/>
  <c r="L1338" i="1"/>
  <c r="N1338" i="1"/>
  <c r="O1338" i="1"/>
  <c r="T1338" i="1"/>
  <c r="U1338" i="1"/>
  <c r="V1338" i="1"/>
  <c r="J1339" i="1"/>
  <c r="L1339" i="1"/>
  <c r="O1339" i="1" s="1"/>
  <c r="N1339" i="1"/>
  <c r="T1339" i="1"/>
  <c r="U1339" i="1"/>
  <c r="V1339" i="1"/>
  <c r="J1340" i="1"/>
  <c r="L1340" i="1"/>
  <c r="O1340" i="1" s="1"/>
  <c r="N1340" i="1"/>
  <c r="T1340" i="1"/>
  <c r="U1340" i="1"/>
  <c r="V1340" i="1"/>
  <c r="J1341" i="1"/>
  <c r="L1341" i="1"/>
  <c r="O1341" i="1" s="1"/>
  <c r="N1341" i="1"/>
  <c r="T1341" i="1"/>
  <c r="U1341" i="1"/>
  <c r="V1341" i="1"/>
  <c r="J1342" i="1"/>
  <c r="L1342" i="1"/>
  <c r="N1342" i="1"/>
  <c r="O1342" i="1"/>
  <c r="T1342" i="1"/>
  <c r="U1342" i="1"/>
  <c r="V1342" i="1"/>
  <c r="J1343" i="1"/>
  <c r="L1343" i="1"/>
  <c r="N1343" i="1"/>
  <c r="O1343" i="1"/>
  <c r="T1343" i="1"/>
  <c r="U1343" i="1"/>
  <c r="V1343" i="1"/>
  <c r="J1344" i="1"/>
  <c r="L1344" i="1"/>
  <c r="O1344" i="1" s="1"/>
  <c r="N1344" i="1"/>
  <c r="T1344" i="1"/>
  <c r="U1344" i="1"/>
  <c r="V1344" i="1"/>
  <c r="J1345" i="1"/>
  <c r="L1345" i="1"/>
  <c r="O1345" i="1" s="1"/>
  <c r="N1345" i="1"/>
  <c r="T1345" i="1"/>
  <c r="U1345" i="1"/>
  <c r="V1345" i="1"/>
  <c r="J1346" i="1"/>
  <c r="L1346" i="1"/>
  <c r="O1346" i="1" s="1"/>
  <c r="N1346" i="1"/>
  <c r="T1346" i="1"/>
  <c r="U1346" i="1"/>
  <c r="V1346" i="1"/>
  <c r="J1347" i="1"/>
  <c r="L1347" i="1"/>
  <c r="O1347" i="1" s="1"/>
  <c r="N1347" i="1"/>
  <c r="T1347" i="1"/>
  <c r="U1347" i="1"/>
  <c r="V1347" i="1"/>
  <c r="J1348" i="1"/>
  <c r="L1348" i="1"/>
  <c r="N1348" i="1"/>
  <c r="O1348" i="1"/>
  <c r="T1348" i="1"/>
  <c r="U1348" i="1"/>
  <c r="V1348" i="1"/>
  <c r="J1349" i="1"/>
  <c r="L1349" i="1"/>
  <c r="N1349" i="1"/>
  <c r="O1349" i="1"/>
  <c r="T1349" i="1"/>
  <c r="U1349" i="1"/>
  <c r="V1349" i="1"/>
  <c r="J1350" i="1"/>
  <c r="L1350" i="1"/>
  <c r="N1350" i="1"/>
  <c r="O1350" i="1"/>
  <c r="T1350" i="1"/>
  <c r="U1350" i="1"/>
  <c r="V1350" i="1"/>
  <c r="J1351" i="1"/>
  <c r="L1351" i="1"/>
  <c r="N1351" i="1"/>
  <c r="O1351" i="1"/>
  <c r="T1351" i="1"/>
  <c r="U1351" i="1"/>
  <c r="V1351" i="1"/>
  <c r="J1352" i="1"/>
  <c r="L1352" i="1"/>
  <c r="O1352" i="1" s="1"/>
  <c r="N1352" i="1"/>
  <c r="T1352" i="1"/>
  <c r="U1352" i="1"/>
  <c r="V1352" i="1"/>
  <c r="J1353" i="1"/>
  <c r="L1353" i="1"/>
  <c r="O1353" i="1" s="1"/>
  <c r="N1353" i="1"/>
  <c r="T1353" i="1"/>
  <c r="U1353" i="1"/>
  <c r="V1353" i="1"/>
  <c r="J1354" i="1"/>
  <c r="L1354" i="1"/>
  <c r="O1354" i="1" s="1"/>
  <c r="N1354" i="1"/>
  <c r="T1354" i="1"/>
  <c r="U1354" i="1"/>
  <c r="V1354" i="1"/>
  <c r="J1355" i="1"/>
  <c r="L1355" i="1"/>
  <c r="O1355" i="1" s="1"/>
  <c r="N1355" i="1"/>
  <c r="T1355" i="1"/>
  <c r="U1355" i="1"/>
  <c r="V1355" i="1"/>
  <c r="J1356" i="1"/>
  <c r="L1356" i="1"/>
  <c r="O1356" i="1" s="1"/>
  <c r="N1356" i="1"/>
  <c r="T1356" i="1"/>
  <c r="U1356" i="1"/>
  <c r="V1356" i="1"/>
  <c r="J1357" i="1"/>
  <c r="L1357" i="1"/>
  <c r="N1357" i="1"/>
  <c r="O1357" i="1"/>
  <c r="T1357" i="1"/>
  <c r="U1357" i="1"/>
  <c r="V1357" i="1"/>
  <c r="J1358" i="1"/>
  <c r="L1358" i="1"/>
  <c r="O1358" i="1" s="1"/>
  <c r="N1358" i="1"/>
  <c r="T1358" i="1"/>
  <c r="U1358" i="1"/>
  <c r="V1358" i="1"/>
  <c r="J1359" i="1"/>
  <c r="L1359" i="1"/>
  <c r="O1359" i="1" s="1"/>
  <c r="N1359" i="1"/>
  <c r="T1359" i="1"/>
  <c r="U1359" i="1"/>
  <c r="V1359" i="1"/>
  <c r="J1360" i="1"/>
  <c r="L1360" i="1"/>
  <c r="O1360" i="1" s="1"/>
  <c r="N1360" i="1"/>
  <c r="T1360" i="1"/>
  <c r="U1360" i="1"/>
  <c r="V1360" i="1"/>
  <c r="J1361" i="1"/>
  <c r="L1361" i="1"/>
  <c r="O1361" i="1" s="1"/>
  <c r="N1361" i="1"/>
  <c r="T1361" i="1"/>
  <c r="U1361" i="1"/>
  <c r="V1361" i="1"/>
  <c r="J1362" i="1"/>
  <c r="L1362" i="1"/>
  <c r="O1362" i="1" s="1"/>
  <c r="N1362" i="1"/>
  <c r="T1362" i="1"/>
  <c r="U1362" i="1"/>
  <c r="V1362" i="1"/>
  <c r="J1363" i="1"/>
  <c r="L1363" i="1"/>
  <c r="O1363" i="1" s="1"/>
  <c r="N1363" i="1"/>
  <c r="T1363" i="1"/>
  <c r="U1363" i="1"/>
  <c r="V1363" i="1"/>
  <c r="J1364" i="1"/>
  <c r="L1364" i="1"/>
  <c r="O1364" i="1" s="1"/>
  <c r="N1364" i="1"/>
  <c r="T1364" i="1"/>
  <c r="U1364" i="1"/>
  <c r="V1364" i="1"/>
  <c r="J1365" i="1"/>
  <c r="L1365" i="1"/>
  <c r="O1365" i="1" s="1"/>
  <c r="N1365" i="1"/>
  <c r="T1365" i="1"/>
  <c r="U1365" i="1"/>
  <c r="V1365" i="1"/>
  <c r="J1366" i="1"/>
  <c r="L1366" i="1"/>
  <c r="O1366" i="1" s="1"/>
  <c r="N1366" i="1"/>
  <c r="T1366" i="1"/>
  <c r="U1366" i="1"/>
  <c r="V1366" i="1"/>
  <c r="J1367" i="1"/>
  <c r="L1367" i="1"/>
  <c r="O1367" i="1" s="1"/>
  <c r="N1367" i="1"/>
  <c r="T1367" i="1"/>
  <c r="U1367" i="1"/>
  <c r="V1367" i="1"/>
  <c r="J1368" i="1"/>
  <c r="L1368" i="1"/>
  <c r="O1368" i="1" s="1"/>
  <c r="N1368" i="1"/>
  <c r="T1368" i="1"/>
  <c r="U1368" i="1"/>
  <c r="V1368" i="1"/>
  <c r="J1369" i="1"/>
  <c r="L1369" i="1"/>
  <c r="O1369" i="1" s="1"/>
  <c r="N1369" i="1"/>
  <c r="T1369" i="1"/>
  <c r="U1369" i="1"/>
  <c r="V1369" i="1"/>
  <c r="J1370" i="1"/>
  <c r="L1370" i="1"/>
  <c r="O1370" i="1" s="1"/>
  <c r="N1370" i="1"/>
  <c r="T1370" i="1"/>
  <c r="U1370" i="1"/>
  <c r="V1370" i="1"/>
  <c r="J1371" i="1"/>
  <c r="L1371" i="1"/>
  <c r="O1371" i="1" s="1"/>
  <c r="N1371" i="1"/>
  <c r="T1371" i="1"/>
  <c r="U1371" i="1"/>
  <c r="V1371" i="1"/>
  <c r="J1372" i="1"/>
  <c r="L1372" i="1"/>
  <c r="N1372" i="1"/>
  <c r="O1372" i="1"/>
  <c r="T1372" i="1"/>
  <c r="U1372" i="1"/>
  <c r="V1372" i="1"/>
  <c r="J1373" i="1"/>
  <c r="L1373" i="1"/>
  <c r="O1373" i="1" s="1"/>
  <c r="N1373" i="1"/>
  <c r="T1373" i="1"/>
  <c r="U1373" i="1"/>
  <c r="V1373" i="1"/>
  <c r="J1374" i="1"/>
  <c r="L1374" i="1"/>
  <c r="N1374" i="1"/>
  <c r="O1374" i="1"/>
  <c r="T1374" i="1"/>
  <c r="U1374" i="1"/>
  <c r="V1374" i="1"/>
  <c r="J1375" i="1"/>
  <c r="L1375" i="1"/>
  <c r="O1375" i="1" s="1"/>
  <c r="N1375" i="1"/>
  <c r="T1375" i="1"/>
  <c r="U1375" i="1"/>
  <c r="V1375" i="1"/>
  <c r="J1376" i="1"/>
  <c r="L1376" i="1"/>
  <c r="O1376" i="1" s="1"/>
  <c r="N1376" i="1"/>
  <c r="T1376" i="1"/>
  <c r="U1376" i="1"/>
  <c r="V1376" i="1"/>
  <c r="J1377" i="1"/>
  <c r="L1377" i="1"/>
  <c r="N1377" i="1"/>
  <c r="O1377" i="1"/>
  <c r="T1377" i="1"/>
  <c r="U1377" i="1"/>
  <c r="V1377" i="1"/>
  <c r="J1378" i="1"/>
  <c r="L1378" i="1"/>
  <c r="O1378" i="1" s="1"/>
  <c r="N1378" i="1"/>
  <c r="T1378" i="1"/>
  <c r="U1378" i="1"/>
  <c r="V1378" i="1"/>
  <c r="J1379" i="1"/>
  <c r="L1379" i="1"/>
  <c r="O1379" i="1" s="1"/>
  <c r="N1379" i="1"/>
  <c r="T1379" i="1"/>
  <c r="U1379" i="1"/>
  <c r="V1379" i="1"/>
  <c r="J1380" i="1"/>
  <c r="L1380" i="1"/>
  <c r="O1380" i="1" s="1"/>
  <c r="N1380" i="1"/>
  <c r="T1380" i="1"/>
  <c r="U1380" i="1"/>
  <c r="V1380" i="1"/>
  <c r="J1381" i="1"/>
  <c r="L1381" i="1"/>
  <c r="N1381" i="1"/>
  <c r="O1381" i="1"/>
  <c r="T1381" i="1"/>
  <c r="U1381" i="1"/>
  <c r="V1381" i="1"/>
  <c r="J1382" i="1"/>
  <c r="L1382" i="1"/>
  <c r="N1382" i="1"/>
  <c r="O1382" i="1"/>
  <c r="T1382" i="1"/>
  <c r="U1382" i="1"/>
  <c r="V1382" i="1"/>
  <c r="J1383" i="1"/>
  <c r="L1383" i="1"/>
  <c r="O1383" i="1" s="1"/>
  <c r="N1383" i="1"/>
  <c r="T1383" i="1"/>
  <c r="U1383" i="1"/>
  <c r="V1383" i="1"/>
  <c r="J1384" i="1"/>
  <c r="L1384" i="1"/>
  <c r="O1384" i="1" s="1"/>
  <c r="N1384" i="1"/>
  <c r="T1384" i="1"/>
  <c r="U1384" i="1"/>
  <c r="V1384" i="1"/>
  <c r="J1385" i="1"/>
  <c r="L1385" i="1"/>
  <c r="N1385" i="1"/>
  <c r="O1385" i="1"/>
  <c r="T1385" i="1"/>
  <c r="U1385" i="1"/>
  <c r="V1385" i="1"/>
  <c r="J1386" i="1"/>
  <c r="L1386" i="1"/>
  <c r="O1386" i="1" s="1"/>
  <c r="N1386" i="1"/>
  <c r="T1386" i="1"/>
  <c r="U1386" i="1"/>
  <c r="V1386" i="1"/>
  <c r="J1387" i="1"/>
  <c r="L1387" i="1"/>
  <c r="O1387" i="1" s="1"/>
  <c r="N1387" i="1"/>
  <c r="T1387" i="1"/>
  <c r="U1387" i="1"/>
  <c r="V1387" i="1"/>
  <c r="J1388" i="1"/>
  <c r="L1388" i="1"/>
  <c r="O1388" i="1" s="1"/>
  <c r="N1388" i="1"/>
  <c r="T1388" i="1"/>
  <c r="U1388" i="1"/>
  <c r="V1388" i="1"/>
  <c r="J1389" i="1"/>
  <c r="L1389" i="1"/>
  <c r="N1389" i="1"/>
  <c r="O1389" i="1"/>
  <c r="T1389" i="1"/>
  <c r="U1389" i="1"/>
  <c r="V1389" i="1"/>
  <c r="J1390" i="1"/>
  <c r="L1390" i="1"/>
  <c r="O1390" i="1" s="1"/>
  <c r="N1390" i="1"/>
  <c r="T1390" i="1"/>
  <c r="U1390" i="1"/>
  <c r="V1390" i="1"/>
  <c r="J1391" i="1"/>
  <c r="L1391" i="1"/>
  <c r="O1391" i="1" s="1"/>
  <c r="N1391" i="1"/>
  <c r="T1391" i="1"/>
  <c r="U1391" i="1"/>
  <c r="V1391" i="1"/>
  <c r="J1392" i="1"/>
  <c r="L1392" i="1"/>
  <c r="N1392" i="1"/>
  <c r="O1392" i="1"/>
  <c r="T1392" i="1"/>
  <c r="U1392" i="1"/>
  <c r="V1392" i="1"/>
  <c r="J1393" i="1"/>
  <c r="L1393" i="1"/>
  <c r="O1393" i="1" s="1"/>
  <c r="N1393" i="1"/>
  <c r="T1393" i="1"/>
  <c r="U1393" i="1"/>
  <c r="V1393" i="1"/>
  <c r="J1394" i="1"/>
  <c r="L1394" i="1"/>
  <c r="O1394" i="1" s="1"/>
  <c r="N1394" i="1"/>
  <c r="T1394" i="1"/>
  <c r="U1394" i="1"/>
  <c r="V1394" i="1"/>
  <c r="J1395" i="1"/>
  <c r="L1395" i="1"/>
  <c r="O1395" i="1" s="1"/>
  <c r="N1395" i="1"/>
  <c r="T1395" i="1"/>
  <c r="U1395" i="1"/>
  <c r="V1395" i="1"/>
  <c r="J1396" i="1"/>
  <c r="L1396" i="1"/>
  <c r="O1396" i="1" s="1"/>
  <c r="N1396" i="1"/>
  <c r="T1396" i="1"/>
  <c r="U1396" i="1"/>
  <c r="V1396" i="1"/>
  <c r="J1397" i="1"/>
  <c r="L1397" i="1"/>
  <c r="O1397" i="1" s="1"/>
  <c r="N1397" i="1"/>
  <c r="T1397" i="1"/>
  <c r="U1397" i="1"/>
  <c r="V1397" i="1"/>
  <c r="J1398" i="1"/>
  <c r="L1398" i="1"/>
  <c r="N1398" i="1"/>
  <c r="O1398" i="1"/>
  <c r="T1398" i="1"/>
  <c r="U1398" i="1"/>
  <c r="V1398" i="1"/>
  <c r="J1399" i="1"/>
  <c r="L1399" i="1"/>
  <c r="O1399" i="1" s="1"/>
  <c r="N1399" i="1"/>
  <c r="T1399" i="1"/>
  <c r="U1399" i="1"/>
  <c r="V1399" i="1"/>
  <c r="J1400" i="1"/>
  <c r="L1400" i="1"/>
  <c r="O1400" i="1" s="1"/>
  <c r="N1400" i="1"/>
  <c r="T1400" i="1"/>
  <c r="U1400" i="1"/>
  <c r="V1400" i="1"/>
  <c r="J1401" i="1"/>
  <c r="L1401" i="1"/>
  <c r="O1401" i="1" s="1"/>
  <c r="N1401" i="1"/>
  <c r="T1401" i="1"/>
  <c r="U1401" i="1"/>
  <c r="V1401" i="1"/>
  <c r="J1402" i="1"/>
  <c r="L1402" i="1"/>
  <c r="O1402" i="1" s="1"/>
  <c r="N1402" i="1"/>
  <c r="T1402" i="1"/>
  <c r="U1402" i="1"/>
  <c r="V1402" i="1"/>
  <c r="J1403" i="1"/>
  <c r="L1403" i="1"/>
  <c r="O1403" i="1" s="1"/>
  <c r="N1403" i="1"/>
  <c r="T1403" i="1"/>
  <c r="U1403" i="1"/>
  <c r="V1403" i="1"/>
  <c r="J1404" i="1"/>
  <c r="L1404" i="1"/>
  <c r="O1404" i="1" s="1"/>
  <c r="N1404" i="1"/>
  <c r="T1404" i="1"/>
  <c r="U1404" i="1"/>
  <c r="V1404" i="1"/>
  <c r="J1405" i="1"/>
  <c r="L1405" i="1"/>
  <c r="O1405" i="1" s="1"/>
  <c r="N1405" i="1"/>
  <c r="T1405" i="1"/>
  <c r="U1405" i="1"/>
  <c r="V1405" i="1"/>
  <c r="J1406" i="1"/>
  <c r="L1406" i="1"/>
  <c r="N1406" i="1"/>
  <c r="O1406" i="1"/>
  <c r="T1406" i="1"/>
  <c r="U1406" i="1"/>
  <c r="V1406" i="1"/>
  <c r="J1407" i="1"/>
  <c r="L1407" i="1"/>
  <c r="O1407" i="1" s="1"/>
  <c r="N1407" i="1"/>
  <c r="T1407" i="1"/>
  <c r="U1407" i="1"/>
  <c r="V1407" i="1"/>
  <c r="J1408" i="1"/>
  <c r="L1408" i="1"/>
  <c r="O1408" i="1" s="1"/>
  <c r="N1408" i="1"/>
  <c r="T1408" i="1"/>
  <c r="U1408" i="1"/>
  <c r="V1408" i="1"/>
  <c r="J1409" i="1"/>
  <c r="L1409" i="1"/>
  <c r="O1409" i="1" s="1"/>
  <c r="N1409" i="1"/>
  <c r="T1409" i="1"/>
  <c r="U1409" i="1"/>
  <c r="V1409" i="1"/>
  <c r="J1410" i="1"/>
  <c r="L1410" i="1"/>
  <c r="O1410" i="1" s="1"/>
  <c r="N1410" i="1"/>
  <c r="T1410" i="1"/>
  <c r="U1410" i="1"/>
  <c r="V1410" i="1"/>
  <c r="J1411" i="1"/>
  <c r="L1411" i="1"/>
  <c r="O1411" i="1" s="1"/>
  <c r="N1411" i="1"/>
  <c r="T1411" i="1"/>
  <c r="U1411" i="1"/>
  <c r="V1411" i="1"/>
  <c r="J1412" i="1"/>
  <c r="L1412" i="1"/>
  <c r="N1412" i="1"/>
  <c r="O1412" i="1"/>
  <c r="T1412" i="1"/>
  <c r="U1412" i="1"/>
  <c r="V1412" i="1"/>
  <c r="J1413" i="1"/>
  <c r="L1413" i="1"/>
  <c r="O1413" i="1" s="1"/>
  <c r="N1413" i="1"/>
  <c r="T1413" i="1"/>
  <c r="U1413" i="1"/>
  <c r="V1413" i="1"/>
  <c r="J1414" i="1"/>
  <c r="L1414" i="1"/>
  <c r="N1414" i="1"/>
  <c r="O1414" i="1"/>
  <c r="T1414" i="1"/>
  <c r="U1414" i="1"/>
  <c r="V1414" i="1"/>
  <c r="J1415" i="1"/>
  <c r="L1415" i="1"/>
  <c r="N1415" i="1"/>
  <c r="O1415" i="1"/>
  <c r="T1415" i="1"/>
  <c r="U1415" i="1"/>
  <c r="V1415" i="1"/>
  <c r="J1416" i="1"/>
  <c r="L1416" i="1"/>
  <c r="N1416" i="1"/>
  <c r="O1416" i="1"/>
  <c r="T1416" i="1"/>
  <c r="U1416" i="1"/>
  <c r="V1416" i="1"/>
  <c r="J1417" i="1"/>
  <c r="L1417" i="1"/>
  <c r="O1417" i="1" s="1"/>
  <c r="N1417" i="1"/>
  <c r="T1417" i="1"/>
  <c r="U1417" i="1"/>
  <c r="V1417" i="1"/>
  <c r="J1418" i="1"/>
  <c r="L1418" i="1"/>
  <c r="N1418" i="1"/>
  <c r="O1418" i="1"/>
  <c r="T1418" i="1"/>
  <c r="U1418" i="1"/>
  <c r="V1418" i="1"/>
  <c r="J1419" i="1"/>
  <c r="L1419" i="1"/>
  <c r="N1419" i="1"/>
  <c r="O1419" i="1"/>
  <c r="T1419" i="1"/>
  <c r="U1419" i="1"/>
  <c r="V1419" i="1"/>
  <c r="J1420" i="1"/>
  <c r="L1420" i="1"/>
  <c r="O1420" i="1" s="1"/>
  <c r="N1420" i="1"/>
  <c r="T1420" i="1"/>
  <c r="U1420" i="1"/>
  <c r="V1420" i="1"/>
  <c r="J1421" i="1"/>
  <c r="L1421" i="1"/>
  <c r="O1421" i="1" s="1"/>
  <c r="N1421" i="1"/>
  <c r="T1421" i="1"/>
  <c r="U1421" i="1"/>
  <c r="V1421" i="1"/>
  <c r="J1422" i="1"/>
  <c r="L1422" i="1"/>
  <c r="O1422" i="1" s="1"/>
  <c r="N1422" i="1"/>
  <c r="T1422" i="1"/>
  <c r="U1422" i="1"/>
  <c r="V1422" i="1"/>
  <c r="J1423" i="1"/>
  <c r="L1423" i="1"/>
  <c r="N1423" i="1"/>
  <c r="O1423" i="1"/>
  <c r="T1423" i="1"/>
  <c r="U1423" i="1"/>
  <c r="V1423" i="1"/>
  <c r="J1424" i="1"/>
  <c r="L1424" i="1"/>
  <c r="O1424" i="1" s="1"/>
  <c r="N1424" i="1"/>
  <c r="T1424" i="1"/>
  <c r="U1424" i="1"/>
  <c r="V1424" i="1"/>
  <c r="J1425" i="1"/>
  <c r="L1425" i="1"/>
  <c r="O1425" i="1" s="1"/>
  <c r="N1425" i="1"/>
  <c r="T1425" i="1"/>
  <c r="U1425" i="1"/>
  <c r="V1425" i="1"/>
  <c r="J1426" i="1"/>
  <c r="L1426" i="1"/>
  <c r="O1426" i="1" s="1"/>
  <c r="N1426" i="1"/>
  <c r="T1426" i="1"/>
  <c r="U1426" i="1"/>
  <c r="V1426" i="1"/>
  <c r="J1427" i="1"/>
  <c r="L1427" i="1"/>
  <c r="O1427" i="1" s="1"/>
  <c r="N1427" i="1"/>
  <c r="T1427" i="1"/>
  <c r="U1427" i="1"/>
  <c r="V1427" i="1"/>
  <c r="J1428" i="1"/>
  <c r="L1428" i="1"/>
  <c r="O1428" i="1" s="1"/>
  <c r="N1428" i="1"/>
  <c r="T1428" i="1"/>
  <c r="U1428" i="1"/>
  <c r="V1428" i="1"/>
  <c r="J1429" i="1"/>
  <c r="L1429" i="1"/>
  <c r="O1429" i="1" s="1"/>
  <c r="N1429" i="1"/>
  <c r="T1429" i="1"/>
  <c r="U1429" i="1"/>
  <c r="V1429" i="1"/>
  <c r="J1430" i="1"/>
  <c r="L1430" i="1"/>
  <c r="N1430" i="1"/>
  <c r="O1430" i="1"/>
  <c r="T1430" i="1"/>
  <c r="U1430" i="1"/>
  <c r="V1430" i="1"/>
  <c r="J1431" i="1"/>
  <c r="L1431" i="1"/>
  <c r="O1431" i="1" s="1"/>
  <c r="N1431" i="1"/>
  <c r="T1431" i="1"/>
  <c r="U1431" i="1"/>
  <c r="V1431" i="1"/>
  <c r="J1432" i="1"/>
  <c r="L1432" i="1"/>
  <c r="O1432" i="1" s="1"/>
  <c r="N1432" i="1"/>
  <c r="T1432" i="1"/>
  <c r="U1432" i="1"/>
  <c r="V1432" i="1"/>
  <c r="J1433" i="1"/>
  <c r="L1433" i="1"/>
  <c r="O1433" i="1" s="1"/>
  <c r="N1433" i="1"/>
  <c r="T1433" i="1"/>
  <c r="U1433" i="1"/>
  <c r="V1433" i="1"/>
  <c r="J1434" i="1"/>
  <c r="L1434" i="1"/>
  <c r="O1434" i="1" s="1"/>
  <c r="N1434" i="1"/>
  <c r="T1434" i="1"/>
  <c r="U1434" i="1"/>
  <c r="V1434" i="1"/>
  <c r="J1435" i="1"/>
  <c r="L1435" i="1"/>
  <c r="O1435" i="1" s="1"/>
  <c r="N1435" i="1"/>
  <c r="T1435" i="1"/>
  <c r="U1435" i="1"/>
  <c r="V1435" i="1"/>
  <c r="J1436" i="1"/>
  <c r="L1436" i="1"/>
  <c r="O1436" i="1" s="1"/>
  <c r="N1436" i="1"/>
  <c r="T1436" i="1"/>
  <c r="U1436" i="1"/>
  <c r="V1436" i="1"/>
  <c r="J1437" i="1"/>
  <c r="L1437" i="1"/>
  <c r="O1437" i="1" s="1"/>
  <c r="N1437" i="1"/>
  <c r="T1437" i="1"/>
  <c r="U1437" i="1"/>
  <c r="V1437" i="1"/>
  <c r="J1438" i="1"/>
  <c r="L1438" i="1"/>
  <c r="N1438" i="1"/>
  <c r="O1438" i="1"/>
  <c r="T1438" i="1"/>
  <c r="U1438" i="1"/>
  <c r="V1438" i="1"/>
  <c r="J1439" i="1"/>
  <c r="L1439" i="1"/>
  <c r="O1439" i="1" s="1"/>
  <c r="N1439" i="1"/>
  <c r="T1439" i="1"/>
  <c r="U1439" i="1"/>
  <c r="V1439" i="1"/>
  <c r="J1440" i="1"/>
  <c r="L1440" i="1"/>
  <c r="O1440" i="1" s="1"/>
  <c r="N1440" i="1"/>
  <c r="T1440" i="1"/>
  <c r="U1440" i="1"/>
  <c r="V1440" i="1"/>
  <c r="J1441" i="1"/>
  <c r="L1441" i="1"/>
  <c r="O1441" i="1" s="1"/>
  <c r="N1441" i="1"/>
  <c r="T1441" i="1"/>
  <c r="U1441" i="1"/>
  <c r="V1441" i="1"/>
  <c r="J1442" i="1"/>
  <c r="L1442" i="1"/>
  <c r="O1442" i="1" s="1"/>
  <c r="N1442" i="1"/>
  <c r="T1442" i="1"/>
  <c r="U1442" i="1"/>
  <c r="V1442" i="1"/>
  <c r="J1443" i="1"/>
  <c r="L1443" i="1"/>
  <c r="O1443" i="1" s="1"/>
  <c r="N1443" i="1"/>
  <c r="T1443" i="1"/>
  <c r="U1443" i="1"/>
  <c r="V1443" i="1"/>
  <c r="J1444" i="1"/>
  <c r="L1444" i="1"/>
  <c r="O1444" i="1" s="1"/>
  <c r="N1444" i="1"/>
  <c r="T1444" i="1"/>
  <c r="U1444" i="1"/>
  <c r="V1444" i="1"/>
  <c r="J1445" i="1"/>
  <c r="L1445" i="1"/>
  <c r="O1445" i="1" s="1"/>
  <c r="N1445" i="1"/>
  <c r="T1445" i="1"/>
  <c r="U1445" i="1"/>
  <c r="V1445" i="1"/>
  <c r="J1446" i="1"/>
  <c r="L1446" i="1"/>
  <c r="O1446" i="1" s="1"/>
  <c r="N1446" i="1"/>
  <c r="T1446" i="1"/>
  <c r="U1446" i="1"/>
  <c r="V1446" i="1"/>
  <c r="J1447" i="1"/>
  <c r="L1447" i="1"/>
  <c r="O1447" i="1" s="1"/>
  <c r="N1447" i="1"/>
  <c r="T1447" i="1"/>
  <c r="U1447" i="1"/>
  <c r="V1447" i="1"/>
  <c r="J1448" i="1"/>
  <c r="L1448" i="1"/>
  <c r="O1448" i="1" s="1"/>
  <c r="N1448" i="1"/>
  <c r="T1448" i="1"/>
  <c r="U1448" i="1"/>
  <c r="V1448" i="1"/>
  <c r="J1449" i="1"/>
  <c r="L1449" i="1"/>
  <c r="O1449" i="1" s="1"/>
  <c r="N1449" i="1"/>
  <c r="T1449" i="1"/>
  <c r="U1449" i="1"/>
  <c r="V1449" i="1"/>
  <c r="J1450" i="1"/>
  <c r="L1450" i="1"/>
  <c r="O1450" i="1" s="1"/>
  <c r="N1450" i="1"/>
  <c r="T1450" i="1"/>
  <c r="U1450" i="1"/>
  <c r="V1450" i="1"/>
  <c r="J1451" i="1"/>
  <c r="L1451" i="1"/>
  <c r="O1451" i="1" s="1"/>
  <c r="N1451" i="1"/>
  <c r="T1451" i="1"/>
  <c r="U1451" i="1"/>
  <c r="V1451" i="1"/>
  <c r="J1452" i="1"/>
  <c r="L1452" i="1"/>
  <c r="O1452" i="1" s="1"/>
  <c r="N1452" i="1"/>
  <c r="T1452" i="1"/>
  <c r="U1452" i="1"/>
  <c r="V1452" i="1"/>
  <c r="J1453" i="1"/>
  <c r="L1453" i="1"/>
  <c r="O1453" i="1" s="1"/>
  <c r="N1453" i="1"/>
  <c r="T1453" i="1"/>
  <c r="U1453" i="1"/>
  <c r="V1453" i="1"/>
  <c r="J1454" i="1"/>
  <c r="L1454" i="1"/>
  <c r="O1454" i="1" s="1"/>
  <c r="N1454" i="1"/>
  <c r="T1454" i="1"/>
  <c r="U1454" i="1"/>
  <c r="V1454" i="1"/>
  <c r="J1455" i="1"/>
  <c r="L1455" i="1"/>
  <c r="O1455" i="1" s="1"/>
  <c r="N1455" i="1"/>
  <c r="T1455" i="1"/>
  <c r="U1455" i="1"/>
  <c r="V1455" i="1"/>
  <c r="J1456" i="1"/>
  <c r="L1456" i="1"/>
  <c r="O1456" i="1" s="1"/>
  <c r="N1456" i="1"/>
  <c r="T1456" i="1"/>
  <c r="U1456" i="1"/>
  <c r="V1456" i="1"/>
  <c r="J1457" i="1"/>
  <c r="L1457" i="1"/>
  <c r="O1457" i="1" s="1"/>
  <c r="N1457" i="1"/>
  <c r="T1457" i="1"/>
  <c r="U1457" i="1"/>
  <c r="V1457" i="1"/>
  <c r="J1458" i="1"/>
  <c r="L1458" i="1"/>
  <c r="O1458" i="1" s="1"/>
  <c r="N1458" i="1"/>
  <c r="T1458" i="1"/>
  <c r="U1458" i="1"/>
  <c r="V1458" i="1"/>
  <c r="J1459" i="1"/>
  <c r="L1459" i="1"/>
  <c r="O1459" i="1" s="1"/>
  <c r="N1459" i="1"/>
  <c r="T1459" i="1"/>
  <c r="U1459" i="1"/>
  <c r="V1459" i="1"/>
  <c r="J1460" i="1"/>
  <c r="L1460" i="1"/>
  <c r="O1460" i="1" s="1"/>
  <c r="N1460" i="1"/>
  <c r="T1460" i="1"/>
  <c r="U1460" i="1"/>
  <c r="V1460" i="1"/>
  <c r="J1461" i="1"/>
  <c r="L1461" i="1"/>
  <c r="O1461" i="1" s="1"/>
  <c r="N1461" i="1"/>
  <c r="T1461" i="1"/>
  <c r="U1461" i="1"/>
  <c r="V1461" i="1"/>
  <c r="J1462" i="1"/>
  <c r="L1462" i="1"/>
  <c r="O1462" i="1" s="1"/>
  <c r="N1462" i="1"/>
  <c r="T1462" i="1"/>
  <c r="U1462" i="1"/>
  <c r="V1462" i="1"/>
  <c r="J1463" i="1"/>
  <c r="L1463" i="1"/>
  <c r="O1463" i="1" s="1"/>
  <c r="N1463" i="1"/>
  <c r="T1463" i="1"/>
  <c r="U1463" i="1"/>
  <c r="V1463" i="1"/>
  <c r="J1464" i="1"/>
  <c r="L1464" i="1"/>
  <c r="O1464" i="1" s="1"/>
  <c r="N1464" i="1"/>
  <c r="T1464" i="1"/>
  <c r="U1464" i="1"/>
  <c r="V1464" i="1"/>
  <c r="J1465" i="1"/>
  <c r="L1465" i="1"/>
  <c r="O1465" i="1" s="1"/>
  <c r="N1465" i="1"/>
  <c r="T1465" i="1"/>
  <c r="U1465" i="1"/>
  <c r="V1465" i="1"/>
  <c r="J1466" i="1"/>
  <c r="L1466" i="1"/>
  <c r="O1466" i="1" s="1"/>
  <c r="N1466" i="1"/>
  <c r="T1466" i="1"/>
  <c r="U1466" i="1"/>
  <c r="V1466" i="1"/>
  <c r="J1467" i="1"/>
  <c r="L1467" i="1"/>
  <c r="O1467" i="1" s="1"/>
  <c r="N1467" i="1"/>
  <c r="T1467" i="1"/>
  <c r="U1467" i="1"/>
  <c r="V1467" i="1"/>
  <c r="J1468" i="1"/>
  <c r="L1468" i="1"/>
  <c r="O1468" i="1" s="1"/>
  <c r="N1468" i="1"/>
  <c r="T1468" i="1"/>
  <c r="U1468" i="1"/>
  <c r="V1468" i="1"/>
  <c r="J1469" i="1"/>
  <c r="L1469" i="1"/>
  <c r="O1469" i="1" s="1"/>
  <c r="N1469" i="1"/>
  <c r="T1469" i="1"/>
  <c r="U1469" i="1"/>
  <c r="V1469" i="1"/>
  <c r="J1470" i="1"/>
  <c r="L1470" i="1"/>
  <c r="O1470" i="1" s="1"/>
  <c r="N1470" i="1"/>
  <c r="T1470" i="1"/>
  <c r="U1470" i="1"/>
  <c r="V1470" i="1"/>
  <c r="J1471" i="1"/>
  <c r="L1471" i="1"/>
  <c r="O1471" i="1" s="1"/>
  <c r="N1471" i="1"/>
  <c r="T1471" i="1"/>
  <c r="U1471" i="1"/>
  <c r="V1471" i="1"/>
  <c r="J1472" i="1"/>
  <c r="L1472" i="1"/>
  <c r="O1472" i="1" s="1"/>
  <c r="N1472" i="1"/>
  <c r="T1472" i="1"/>
  <c r="U1472" i="1"/>
  <c r="V1472" i="1"/>
  <c r="J1473" i="1"/>
  <c r="L1473" i="1"/>
  <c r="O1473" i="1" s="1"/>
  <c r="N1473" i="1"/>
  <c r="T1473" i="1"/>
  <c r="U1473" i="1"/>
  <c r="V1473" i="1"/>
  <c r="J1474" i="1"/>
  <c r="L1474" i="1"/>
  <c r="O1474" i="1" s="1"/>
  <c r="N1474" i="1"/>
  <c r="T1474" i="1"/>
  <c r="U1474" i="1"/>
  <c r="V1474" i="1"/>
  <c r="J1475" i="1"/>
  <c r="L1475" i="1"/>
  <c r="O1475" i="1" s="1"/>
  <c r="N1475" i="1"/>
  <c r="T1475" i="1"/>
  <c r="U1475" i="1"/>
  <c r="V1475" i="1"/>
  <c r="J1476" i="1"/>
  <c r="L1476" i="1"/>
  <c r="N1476" i="1"/>
  <c r="O1476" i="1"/>
  <c r="T1476" i="1"/>
  <c r="U1476" i="1"/>
  <c r="V1476" i="1"/>
  <c r="J1477" i="1"/>
  <c r="L1477" i="1"/>
  <c r="O1477" i="1" s="1"/>
  <c r="N1477" i="1"/>
  <c r="T1477" i="1"/>
  <c r="U1477" i="1"/>
  <c r="V1477" i="1"/>
  <c r="J1478" i="1"/>
  <c r="L1478" i="1"/>
  <c r="O1478" i="1" s="1"/>
  <c r="N1478" i="1"/>
  <c r="T1478" i="1"/>
  <c r="U1478" i="1"/>
  <c r="V1478" i="1"/>
  <c r="J1479" i="1"/>
  <c r="L1479" i="1"/>
  <c r="O1479" i="1" s="1"/>
  <c r="N1479" i="1"/>
  <c r="T1479" i="1"/>
  <c r="U1479" i="1"/>
  <c r="V1479" i="1"/>
  <c r="J1480" i="1"/>
  <c r="L1480" i="1"/>
  <c r="O1480" i="1" s="1"/>
  <c r="N1480" i="1"/>
  <c r="T1480" i="1"/>
  <c r="U1480" i="1"/>
  <c r="V1480" i="1"/>
  <c r="J1481" i="1"/>
  <c r="L1481" i="1"/>
  <c r="O1481" i="1" s="1"/>
  <c r="N1481" i="1"/>
  <c r="T1481" i="1"/>
  <c r="U1481" i="1"/>
  <c r="V1481" i="1"/>
  <c r="J1482" i="1"/>
  <c r="L1482" i="1"/>
  <c r="O1482" i="1" s="1"/>
  <c r="N1482" i="1"/>
  <c r="T1482" i="1"/>
  <c r="U1482" i="1"/>
  <c r="V1482" i="1"/>
  <c r="J1483" i="1"/>
  <c r="L1483" i="1"/>
  <c r="N1483" i="1"/>
  <c r="O1483" i="1"/>
  <c r="T1483" i="1"/>
  <c r="U1483" i="1"/>
  <c r="V1483" i="1"/>
  <c r="J1484" i="1"/>
  <c r="L1484" i="1"/>
  <c r="O1484" i="1" s="1"/>
  <c r="N1484" i="1"/>
  <c r="T1484" i="1"/>
  <c r="U1484" i="1"/>
  <c r="V1484" i="1"/>
  <c r="J1485" i="1"/>
  <c r="L1485" i="1"/>
  <c r="O1485" i="1" s="1"/>
  <c r="N1485" i="1"/>
  <c r="T1485" i="1"/>
  <c r="U1485" i="1"/>
  <c r="V1485" i="1"/>
  <c r="J1486" i="1"/>
  <c r="L1486" i="1"/>
  <c r="O1486" i="1" s="1"/>
  <c r="N1486" i="1"/>
  <c r="T1486" i="1"/>
  <c r="U1486" i="1"/>
  <c r="V1486" i="1"/>
  <c r="J1487" i="1"/>
  <c r="L1487" i="1"/>
  <c r="O1487" i="1" s="1"/>
  <c r="N1487" i="1"/>
  <c r="T1487" i="1"/>
  <c r="U1487" i="1"/>
  <c r="V1487" i="1"/>
  <c r="J1488" i="1"/>
  <c r="L1488" i="1"/>
  <c r="O1488" i="1" s="1"/>
  <c r="N1488" i="1"/>
  <c r="T1488" i="1"/>
  <c r="U1488" i="1"/>
  <c r="V1488" i="1"/>
  <c r="J1489" i="1"/>
  <c r="L1489" i="1"/>
  <c r="O1489" i="1" s="1"/>
  <c r="N1489" i="1"/>
  <c r="T1489" i="1"/>
  <c r="U1489" i="1"/>
  <c r="V1489" i="1"/>
  <c r="J1490" i="1"/>
  <c r="L1490" i="1"/>
  <c r="O1490" i="1" s="1"/>
  <c r="N1490" i="1"/>
  <c r="T1490" i="1"/>
  <c r="U1490" i="1"/>
  <c r="V1490" i="1"/>
  <c r="J1491" i="1"/>
  <c r="L1491" i="1"/>
  <c r="O1491" i="1" s="1"/>
  <c r="N1491" i="1"/>
  <c r="T1491" i="1"/>
  <c r="U1491" i="1"/>
  <c r="V1491" i="1"/>
  <c r="J1492" i="1"/>
  <c r="L1492" i="1"/>
  <c r="O1492" i="1" s="1"/>
  <c r="N1492" i="1"/>
  <c r="T1492" i="1"/>
  <c r="U1492" i="1"/>
  <c r="V1492" i="1"/>
  <c r="J1493" i="1"/>
  <c r="L1493" i="1"/>
  <c r="O1493" i="1" s="1"/>
  <c r="N1493" i="1"/>
  <c r="T1493" i="1"/>
  <c r="U1493" i="1"/>
  <c r="V1493" i="1"/>
  <c r="J1494" i="1"/>
  <c r="L1494" i="1"/>
  <c r="O1494" i="1" s="1"/>
  <c r="N1494" i="1"/>
  <c r="T1494" i="1"/>
  <c r="U1494" i="1"/>
  <c r="V1494" i="1"/>
  <c r="J1495" i="1"/>
  <c r="L1495" i="1"/>
  <c r="O1495" i="1" s="1"/>
  <c r="N1495" i="1"/>
  <c r="T1495" i="1"/>
  <c r="U1495" i="1"/>
  <c r="V1495" i="1"/>
  <c r="J1496" i="1"/>
  <c r="L1496" i="1"/>
  <c r="N1496" i="1"/>
  <c r="O1496" i="1"/>
  <c r="T1496" i="1"/>
  <c r="U1496" i="1"/>
  <c r="V1496" i="1"/>
  <c r="J1497" i="1"/>
  <c r="L1497" i="1"/>
  <c r="O1497" i="1" s="1"/>
  <c r="N1497" i="1"/>
  <c r="T1497" i="1"/>
  <c r="U1497" i="1"/>
  <c r="V1497" i="1"/>
  <c r="J1498" i="1"/>
  <c r="L1498" i="1"/>
  <c r="O1498" i="1" s="1"/>
  <c r="N1498" i="1"/>
  <c r="T1498" i="1"/>
  <c r="U1498" i="1"/>
  <c r="V1498" i="1"/>
  <c r="J1499" i="1"/>
  <c r="L1499" i="1"/>
  <c r="O1499" i="1" s="1"/>
  <c r="N1499" i="1"/>
  <c r="T1499" i="1"/>
  <c r="U1499" i="1"/>
  <c r="V1499" i="1"/>
  <c r="J1500" i="1"/>
  <c r="L1500" i="1"/>
  <c r="O1500" i="1" s="1"/>
  <c r="N1500" i="1"/>
  <c r="T1500" i="1"/>
  <c r="U1500" i="1"/>
  <c r="V1500" i="1"/>
  <c r="J1501" i="1"/>
  <c r="L1501" i="1"/>
  <c r="O1501" i="1" s="1"/>
  <c r="N1501" i="1"/>
  <c r="T1501" i="1"/>
  <c r="U1501" i="1"/>
  <c r="V1501" i="1"/>
  <c r="J1502" i="1"/>
  <c r="L1502" i="1"/>
  <c r="O1502" i="1" s="1"/>
  <c r="N1502" i="1"/>
  <c r="T1502" i="1"/>
  <c r="U1502" i="1"/>
  <c r="V1502" i="1"/>
  <c r="J1503" i="1"/>
  <c r="L1503" i="1"/>
  <c r="O1503" i="1" s="1"/>
  <c r="N1503" i="1"/>
  <c r="T1503" i="1"/>
  <c r="U1503" i="1"/>
  <c r="V1503" i="1"/>
  <c r="J1504" i="1"/>
  <c r="L1504" i="1"/>
  <c r="O1504" i="1" s="1"/>
  <c r="N1504" i="1"/>
  <c r="T1504" i="1"/>
  <c r="U1504" i="1"/>
  <c r="V1504" i="1"/>
  <c r="J1505" i="1"/>
  <c r="L1505" i="1"/>
  <c r="O1505" i="1" s="1"/>
  <c r="N1505" i="1"/>
  <c r="T1505" i="1"/>
  <c r="U1505" i="1"/>
  <c r="V1505" i="1"/>
  <c r="J1506" i="1"/>
  <c r="L1506" i="1"/>
  <c r="O1506" i="1" s="1"/>
  <c r="N1506" i="1"/>
  <c r="T1506" i="1"/>
  <c r="U1506" i="1"/>
  <c r="V1506" i="1"/>
  <c r="J1507" i="1"/>
  <c r="L1507" i="1"/>
  <c r="O1507" i="1" s="1"/>
  <c r="N1507" i="1"/>
  <c r="T1507" i="1"/>
  <c r="U1507" i="1"/>
  <c r="V1507" i="1"/>
  <c r="J1508" i="1"/>
  <c r="L1508" i="1"/>
  <c r="O1508" i="1" s="1"/>
  <c r="N1508" i="1"/>
  <c r="T1508" i="1"/>
  <c r="U1508" i="1"/>
  <c r="V1508" i="1"/>
  <c r="J1509" i="1"/>
  <c r="L1509" i="1"/>
  <c r="O1509" i="1" s="1"/>
  <c r="N1509" i="1"/>
  <c r="T1509" i="1"/>
  <c r="U1509" i="1"/>
  <c r="V1509" i="1"/>
  <c r="J1510" i="1"/>
  <c r="L1510" i="1"/>
  <c r="O1510" i="1" s="1"/>
  <c r="N1510" i="1"/>
  <c r="T1510" i="1"/>
  <c r="U1510" i="1"/>
  <c r="V1510" i="1"/>
  <c r="J1511" i="1"/>
  <c r="L1511" i="1"/>
  <c r="O1511" i="1" s="1"/>
  <c r="N1511" i="1"/>
  <c r="T1511" i="1"/>
  <c r="U1511" i="1"/>
  <c r="V1511" i="1"/>
  <c r="J1512" i="1"/>
  <c r="L1512" i="1"/>
  <c r="O1512" i="1" s="1"/>
  <c r="N1512" i="1"/>
  <c r="T1512" i="1"/>
  <c r="U1512" i="1"/>
  <c r="V1512" i="1"/>
  <c r="J1513" i="1"/>
  <c r="L1513" i="1"/>
  <c r="O1513" i="1" s="1"/>
  <c r="N1513" i="1"/>
  <c r="T1513" i="1"/>
  <c r="U1513" i="1"/>
  <c r="V1513" i="1"/>
  <c r="J1514" i="1"/>
  <c r="L1514" i="1"/>
  <c r="O1514" i="1" s="1"/>
  <c r="N1514" i="1"/>
  <c r="T1514" i="1"/>
  <c r="U1514" i="1"/>
  <c r="V1514" i="1"/>
  <c r="J1515" i="1"/>
  <c r="L1515" i="1"/>
  <c r="O1515" i="1" s="1"/>
  <c r="N1515" i="1"/>
  <c r="T1515" i="1"/>
  <c r="U1515" i="1"/>
  <c r="V1515" i="1"/>
  <c r="J1516" i="1"/>
  <c r="L1516" i="1"/>
  <c r="O1516" i="1" s="1"/>
  <c r="N1516" i="1"/>
  <c r="T1516" i="1"/>
  <c r="U1516" i="1"/>
  <c r="V1516" i="1"/>
  <c r="J1517" i="1"/>
  <c r="L1517" i="1"/>
  <c r="O1517" i="1" s="1"/>
  <c r="N1517" i="1"/>
  <c r="T1517" i="1"/>
  <c r="U1517" i="1"/>
  <c r="V1517" i="1"/>
  <c r="J1518" i="1"/>
  <c r="L1518" i="1"/>
  <c r="O1518" i="1" s="1"/>
  <c r="N1518" i="1"/>
  <c r="T1518" i="1"/>
  <c r="U1518" i="1"/>
  <c r="V1518" i="1"/>
  <c r="J1519" i="1"/>
  <c r="L1519" i="1"/>
  <c r="O1519" i="1" s="1"/>
  <c r="N1519" i="1"/>
  <c r="T1519" i="1"/>
  <c r="U1519" i="1"/>
  <c r="V1519" i="1"/>
  <c r="J1520" i="1"/>
  <c r="L1520" i="1"/>
  <c r="O1520" i="1" s="1"/>
  <c r="N1520" i="1"/>
  <c r="T1520" i="1"/>
  <c r="U1520" i="1"/>
  <c r="V1520" i="1"/>
  <c r="J1521" i="1"/>
  <c r="L1521" i="1"/>
  <c r="O1521" i="1" s="1"/>
  <c r="N1521" i="1"/>
  <c r="T1521" i="1"/>
  <c r="U1521" i="1"/>
  <c r="V1521" i="1"/>
  <c r="J1522" i="1"/>
  <c r="L1522" i="1"/>
  <c r="O1522" i="1" s="1"/>
  <c r="N1522" i="1"/>
  <c r="T1522" i="1"/>
  <c r="U1522" i="1"/>
  <c r="V1522" i="1"/>
  <c r="J1523" i="1"/>
  <c r="L1523" i="1"/>
  <c r="O1523" i="1" s="1"/>
  <c r="N1523" i="1"/>
  <c r="T1523" i="1"/>
  <c r="U1523" i="1"/>
  <c r="V1523" i="1"/>
  <c r="J1524" i="1"/>
  <c r="L1524" i="1"/>
  <c r="O1524" i="1" s="1"/>
  <c r="N1524" i="1"/>
  <c r="T1524" i="1"/>
  <c r="U1524" i="1"/>
  <c r="V1524" i="1"/>
  <c r="J1525" i="1"/>
  <c r="L1525" i="1"/>
  <c r="O1525" i="1" s="1"/>
  <c r="N1525" i="1"/>
  <c r="T1525" i="1"/>
  <c r="U1525" i="1"/>
  <c r="V1525" i="1"/>
  <c r="J1526" i="1"/>
  <c r="L1526" i="1"/>
  <c r="O1526" i="1" s="1"/>
  <c r="N1526" i="1"/>
  <c r="T1526" i="1"/>
  <c r="U1526" i="1"/>
  <c r="V1526" i="1"/>
  <c r="J1527" i="1"/>
  <c r="L1527" i="1"/>
  <c r="O1527" i="1" s="1"/>
  <c r="N1527" i="1"/>
  <c r="T1527" i="1"/>
  <c r="U1527" i="1"/>
  <c r="V1527" i="1"/>
  <c r="J1528" i="1"/>
  <c r="L1528" i="1"/>
  <c r="O1528" i="1" s="1"/>
  <c r="N1528" i="1"/>
  <c r="T1528" i="1"/>
  <c r="U1528" i="1"/>
  <c r="V1528" i="1"/>
  <c r="J1529" i="1"/>
  <c r="L1529" i="1"/>
  <c r="O1529" i="1" s="1"/>
  <c r="N1529" i="1"/>
  <c r="T1529" i="1"/>
  <c r="U1529" i="1"/>
  <c r="V1529" i="1"/>
  <c r="J1530" i="1"/>
  <c r="L1530" i="1"/>
  <c r="O1530" i="1" s="1"/>
  <c r="N1530" i="1"/>
  <c r="T1530" i="1"/>
  <c r="U1530" i="1"/>
  <c r="V1530" i="1"/>
  <c r="J1531" i="1"/>
  <c r="L1531" i="1"/>
  <c r="O1531" i="1" s="1"/>
  <c r="N1531" i="1"/>
  <c r="T1531" i="1"/>
  <c r="U1531" i="1"/>
  <c r="V1531" i="1"/>
  <c r="J1532" i="1"/>
  <c r="L1532" i="1"/>
  <c r="O1532" i="1" s="1"/>
  <c r="N1532" i="1"/>
  <c r="T1532" i="1"/>
  <c r="U1532" i="1"/>
  <c r="V1532" i="1"/>
  <c r="J1533" i="1"/>
  <c r="L1533" i="1"/>
  <c r="O1533" i="1" s="1"/>
  <c r="N1533" i="1"/>
  <c r="T1533" i="1"/>
  <c r="U1533" i="1"/>
  <c r="V1533" i="1"/>
  <c r="J1534" i="1"/>
  <c r="L1534" i="1"/>
  <c r="O1534" i="1" s="1"/>
  <c r="N1534" i="1"/>
  <c r="T1534" i="1"/>
  <c r="U1534" i="1"/>
  <c r="V1534" i="1"/>
  <c r="J1535" i="1"/>
  <c r="L1535" i="1"/>
  <c r="O1535" i="1" s="1"/>
  <c r="N1535" i="1"/>
  <c r="T1535" i="1"/>
  <c r="U1535" i="1"/>
  <c r="V1535" i="1"/>
  <c r="J1536" i="1"/>
  <c r="L1536" i="1"/>
  <c r="O1536" i="1" s="1"/>
  <c r="N1536" i="1"/>
  <c r="T1536" i="1"/>
  <c r="U1536" i="1"/>
  <c r="V1536" i="1"/>
  <c r="J1537" i="1"/>
  <c r="L1537" i="1"/>
  <c r="O1537" i="1" s="1"/>
  <c r="N1537" i="1"/>
  <c r="T1537" i="1"/>
  <c r="U1537" i="1"/>
  <c r="V1537" i="1"/>
  <c r="J1538" i="1"/>
  <c r="L1538" i="1"/>
  <c r="O1538" i="1" s="1"/>
  <c r="N1538" i="1"/>
  <c r="T1538" i="1"/>
  <c r="U1538" i="1"/>
  <c r="V1538" i="1"/>
  <c r="J1539" i="1"/>
  <c r="L1539" i="1"/>
  <c r="O1539" i="1" s="1"/>
  <c r="N1539" i="1"/>
  <c r="T1539" i="1"/>
  <c r="U1539" i="1"/>
  <c r="V1539" i="1"/>
  <c r="J1540" i="1"/>
  <c r="L1540" i="1"/>
  <c r="O1540" i="1" s="1"/>
  <c r="N1540" i="1"/>
  <c r="T1540" i="1"/>
  <c r="U1540" i="1"/>
  <c r="V1540" i="1"/>
  <c r="J1541" i="1"/>
  <c r="L1541" i="1"/>
  <c r="O1541" i="1" s="1"/>
  <c r="N1541" i="1"/>
  <c r="T1541" i="1"/>
  <c r="U1541" i="1"/>
  <c r="V1541" i="1"/>
  <c r="J1542" i="1"/>
  <c r="L1542" i="1"/>
  <c r="O1542" i="1" s="1"/>
  <c r="N1542" i="1"/>
  <c r="T1542" i="1"/>
  <c r="U1542" i="1"/>
  <c r="V1542" i="1"/>
  <c r="J1543" i="1"/>
  <c r="L1543" i="1"/>
  <c r="O1543" i="1" s="1"/>
  <c r="N1543" i="1"/>
  <c r="T1543" i="1"/>
  <c r="U1543" i="1"/>
  <c r="V1543" i="1"/>
  <c r="J1544" i="1"/>
  <c r="L1544" i="1"/>
  <c r="O1544" i="1" s="1"/>
  <c r="N1544" i="1"/>
  <c r="T1544" i="1"/>
  <c r="U1544" i="1"/>
  <c r="V1544" i="1"/>
  <c r="J1545" i="1"/>
  <c r="L1545" i="1"/>
  <c r="O1545" i="1" s="1"/>
  <c r="N1545" i="1"/>
  <c r="T1545" i="1"/>
  <c r="U1545" i="1"/>
  <c r="V1545" i="1"/>
  <c r="J1546" i="1"/>
  <c r="L1546" i="1"/>
  <c r="O1546" i="1" s="1"/>
  <c r="N1546" i="1"/>
  <c r="T1546" i="1"/>
  <c r="U1546" i="1"/>
  <c r="V1546" i="1"/>
  <c r="J1547" i="1"/>
  <c r="L1547" i="1"/>
  <c r="O1547" i="1" s="1"/>
  <c r="N1547" i="1"/>
  <c r="T1547" i="1"/>
  <c r="U1547" i="1"/>
  <c r="V1547" i="1"/>
  <c r="J1548" i="1"/>
  <c r="L1548" i="1"/>
  <c r="O1548" i="1" s="1"/>
  <c r="N1548" i="1"/>
  <c r="T1548" i="1"/>
  <c r="U1548" i="1"/>
  <c r="V1548" i="1"/>
  <c r="J1549" i="1"/>
  <c r="L1549" i="1"/>
  <c r="O1549" i="1" s="1"/>
  <c r="N1549" i="1"/>
  <c r="T1549" i="1"/>
  <c r="U1549" i="1"/>
  <c r="V1549" i="1"/>
  <c r="J1550" i="1"/>
  <c r="L1550" i="1"/>
  <c r="O1550" i="1" s="1"/>
  <c r="N1550" i="1"/>
  <c r="T1550" i="1"/>
  <c r="U1550" i="1"/>
  <c r="V1550" i="1"/>
  <c r="J1551" i="1"/>
  <c r="L1551" i="1"/>
  <c r="O1551" i="1" s="1"/>
  <c r="N1551" i="1"/>
  <c r="T1551" i="1"/>
  <c r="U1551" i="1"/>
  <c r="V1551" i="1"/>
  <c r="J1552" i="1"/>
  <c r="L1552" i="1"/>
  <c r="O1552" i="1" s="1"/>
  <c r="N1552" i="1"/>
  <c r="T1552" i="1"/>
  <c r="U1552" i="1"/>
  <c r="V1552" i="1"/>
  <c r="J1553" i="1"/>
  <c r="L1553" i="1"/>
  <c r="O1553" i="1" s="1"/>
  <c r="N1553" i="1"/>
  <c r="T1553" i="1"/>
  <c r="U1553" i="1"/>
  <c r="V1553" i="1"/>
  <c r="J1554" i="1"/>
  <c r="L1554" i="1"/>
  <c r="O1554" i="1" s="1"/>
  <c r="N1554" i="1"/>
  <c r="T1554" i="1"/>
  <c r="U1554" i="1"/>
  <c r="V1554" i="1"/>
  <c r="J1555" i="1"/>
  <c r="L1555" i="1"/>
  <c r="O1555" i="1" s="1"/>
  <c r="N1555" i="1"/>
  <c r="T1555" i="1"/>
  <c r="U1555" i="1"/>
  <c r="V1555" i="1"/>
  <c r="J1556" i="1"/>
  <c r="L1556" i="1"/>
  <c r="O1556" i="1" s="1"/>
  <c r="N1556" i="1"/>
  <c r="T1556" i="1"/>
  <c r="U1556" i="1"/>
  <c r="V1556" i="1"/>
  <c r="J1557" i="1"/>
  <c r="L1557" i="1"/>
  <c r="O1557" i="1" s="1"/>
  <c r="N1557" i="1"/>
  <c r="T1557" i="1"/>
  <c r="U1557" i="1"/>
  <c r="V1557" i="1"/>
  <c r="J1558" i="1"/>
  <c r="L1558" i="1"/>
  <c r="O1558" i="1" s="1"/>
  <c r="N1558" i="1"/>
  <c r="T1558" i="1"/>
  <c r="U1558" i="1"/>
  <c r="V1558" i="1"/>
  <c r="J1559" i="1"/>
  <c r="L1559" i="1"/>
  <c r="O1559" i="1" s="1"/>
  <c r="N1559" i="1"/>
  <c r="T1559" i="1"/>
  <c r="U1559" i="1"/>
  <c r="V1559" i="1"/>
  <c r="J1560" i="1"/>
  <c r="L1560" i="1"/>
  <c r="O1560" i="1" s="1"/>
  <c r="N1560" i="1"/>
  <c r="T1560" i="1"/>
  <c r="U1560" i="1"/>
  <c r="V1560" i="1"/>
  <c r="J1561" i="1"/>
  <c r="L1561" i="1"/>
  <c r="O1561" i="1" s="1"/>
  <c r="N1561" i="1"/>
  <c r="T1561" i="1"/>
  <c r="U1561" i="1"/>
  <c r="V1561" i="1"/>
  <c r="J1562" i="1"/>
  <c r="L1562" i="1"/>
  <c r="O1562" i="1" s="1"/>
  <c r="N1562" i="1"/>
  <c r="T1562" i="1"/>
  <c r="U1562" i="1"/>
  <c r="V1562" i="1"/>
  <c r="J1563" i="1"/>
  <c r="L1563" i="1"/>
  <c r="O1563" i="1" s="1"/>
  <c r="N1563" i="1"/>
  <c r="T1563" i="1"/>
  <c r="U1563" i="1"/>
  <c r="V1563" i="1"/>
  <c r="J1564" i="1"/>
  <c r="L1564" i="1"/>
  <c r="O1564" i="1" s="1"/>
  <c r="N1564" i="1"/>
  <c r="T1564" i="1"/>
  <c r="U1564" i="1"/>
  <c r="V1564" i="1"/>
  <c r="J1565" i="1"/>
  <c r="L1565" i="1"/>
  <c r="O1565" i="1" s="1"/>
  <c r="N1565" i="1"/>
  <c r="T1565" i="1"/>
  <c r="U1565" i="1"/>
  <c r="V1565" i="1"/>
  <c r="J1566" i="1"/>
  <c r="L1566" i="1"/>
  <c r="O1566" i="1" s="1"/>
  <c r="N1566" i="1"/>
  <c r="T1566" i="1"/>
  <c r="U1566" i="1"/>
  <c r="V1566" i="1"/>
  <c r="J1567" i="1"/>
  <c r="L1567" i="1"/>
  <c r="O1567" i="1" s="1"/>
  <c r="N1567" i="1"/>
  <c r="T1567" i="1"/>
  <c r="U1567" i="1"/>
  <c r="V1567" i="1"/>
  <c r="J1568" i="1"/>
  <c r="L1568" i="1"/>
  <c r="O1568" i="1" s="1"/>
  <c r="N1568" i="1"/>
  <c r="T1568" i="1"/>
  <c r="U1568" i="1"/>
  <c r="V1568" i="1"/>
  <c r="J1569" i="1"/>
  <c r="L1569" i="1"/>
  <c r="O1569" i="1" s="1"/>
  <c r="N1569" i="1"/>
  <c r="T1569" i="1"/>
  <c r="U1569" i="1"/>
  <c r="V1569" i="1"/>
  <c r="J1570" i="1"/>
  <c r="L1570" i="1"/>
  <c r="O1570" i="1" s="1"/>
  <c r="N1570" i="1"/>
  <c r="T1570" i="1"/>
  <c r="U1570" i="1"/>
  <c r="V1570" i="1"/>
  <c r="J1571" i="1"/>
  <c r="L1571" i="1"/>
  <c r="O1571" i="1" s="1"/>
  <c r="N1571" i="1"/>
  <c r="T1571" i="1"/>
  <c r="U1571" i="1"/>
  <c r="V1571" i="1"/>
  <c r="J1572" i="1"/>
  <c r="L1572" i="1"/>
  <c r="O1572" i="1" s="1"/>
  <c r="N1572" i="1"/>
  <c r="T1572" i="1"/>
  <c r="U1572" i="1"/>
  <c r="V1572" i="1"/>
  <c r="J1573" i="1"/>
  <c r="L1573" i="1"/>
  <c r="N1573" i="1"/>
  <c r="O1573" i="1"/>
  <c r="T1573" i="1"/>
  <c r="U1573" i="1"/>
  <c r="V1573" i="1"/>
  <c r="J1574" i="1"/>
  <c r="L1574" i="1"/>
  <c r="O1574" i="1" s="1"/>
  <c r="N1574" i="1"/>
  <c r="T1574" i="1"/>
  <c r="U1574" i="1"/>
  <c r="V1574" i="1"/>
  <c r="J1575" i="1"/>
  <c r="L1575" i="1"/>
  <c r="O1575" i="1" s="1"/>
  <c r="N1575" i="1"/>
  <c r="T1575" i="1"/>
  <c r="U1575" i="1"/>
  <c r="V1575" i="1"/>
  <c r="J1576" i="1"/>
  <c r="L1576" i="1"/>
  <c r="O1576" i="1" s="1"/>
  <c r="N1576" i="1"/>
  <c r="T1576" i="1"/>
  <c r="U1576" i="1"/>
  <c r="V1576" i="1"/>
  <c r="J1577" i="1"/>
  <c r="L1577" i="1"/>
  <c r="O1577" i="1" s="1"/>
  <c r="N1577" i="1"/>
  <c r="T1577" i="1"/>
  <c r="U1577" i="1"/>
  <c r="V1577" i="1"/>
  <c r="J1578" i="1"/>
  <c r="L1578" i="1"/>
  <c r="O1578" i="1" s="1"/>
  <c r="N1578" i="1"/>
  <c r="T1578" i="1"/>
  <c r="U1578" i="1"/>
  <c r="V1578" i="1"/>
  <c r="J1579" i="1"/>
  <c r="L1579" i="1"/>
  <c r="O1579" i="1" s="1"/>
  <c r="N1579" i="1"/>
  <c r="T1579" i="1"/>
  <c r="U1579" i="1"/>
  <c r="V1579" i="1"/>
  <c r="J1580" i="1"/>
  <c r="L1580" i="1"/>
  <c r="O1580" i="1" s="1"/>
  <c r="N1580" i="1"/>
  <c r="T1580" i="1"/>
  <c r="U1580" i="1"/>
  <c r="V1580" i="1"/>
  <c r="J1581" i="1"/>
  <c r="L1581" i="1"/>
  <c r="O1581" i="1" s="1"/>
  <c r="N1581" i="1"/>
  <c r="T1581" i="1"/>
  <c r="U1581" i="1"/>
  <c r="V1581" i="1"/>
  <c r="J1582" i="1"/>
  <c r="L1582" i="1"/>
  <c r="O1582" i="1" s="1"/>
  <c r="N1582" i="1"/>
  <c r="T1582" i="1"/>
  <c r="U1582" i="1"/>
  <c r="V1582" i="1"/>
  <c r="J1583" i="1"/>
  <c r="L1583" i="1"/>
  <c r="O1583" i="1" s="1"/>
  <c r="N1583" i="1"/>
  <c r="T1583" i="1"/>
  <c r="U1583" i="1"/>
  <c r="V1583" i="1"/>
  <c r="J1584" i="1"/>
  <c r="L1584" i="1"/>
  <c r="O1584" i="1" s="1"/>
  <c r="N1584" i="1"/>
  <c r="T1584" i="1"/>
  <c r="U1584" i="1"/>
  <c r="V1584" i="1"/>
  <c r="J1585" i="1"/>
  <c r="L1585" i="1"/>
  <c r="O1585" i="1" s="1"/>
  <c r="N1585" i="1"/>
  <c r="T1585" i="1"/>
  <c r="U1585" i="1"/>
  <c r="V1585" i="1"/>
  <c r="J1586" i="1"/>
  <c r="L1586" i="1"/>
  <c r="O1586" i="1" s="1"/>
  <c r="N1586" i="1"/>
  <c r="T1586" i="1"/>
  <c r="U1586" i="1"/>
  <c r="V1586" i="1"/>
  <c r="J1587" i="1"/>
  <c r="L1587" i="1"/>
  <c r="O1587" i="1" s="1"/>
  <c r="N1587" i="1"/>
  <c r="T1587" i="1"/>
  <c r="U1587" i="1"/>
  <c r="V1587" i="1"/>
  <c r="J1588" i="1"/>
  <c r="L1588" i="1"/>
  <c r="O1588" i="1" s="1"/>
  <c r="N1588" i="1"/>
  <c r="T1588" i="1"/>
  <c r="U1588" i="1"/>
  <c r="V1588" i="1"/>
  <c r="J1589" i="1"/>
  <c r="L1589" i="1"/>
  <c r="O1589" i="1" s="1"/>
  <c r="N1589" i="1"/>
  <c r="T1589" i="1"/>
  <c r="U1589" i="1"/>
  <c r="V1589" i="1"/>
  <c r="J1590" i="1"/>
  <c r="L1590" i="1"/>
  <c r="O1590" i="1" s="1"/>
  <c r="N1590" i="1"/>
  <c r="T1590" i="1"/>
  <c r="U1590" i="1"/>
  <c r="V1590" i="1"/>
  <c r="J1591" i="1"/>
  <c r="L1591" i="1"/>
  <c r="O1591" i="1" s="1"/>
  <c r="N1591" i="1"/>
  <c r="T1591" i="1"/>
  <c r="U1591" i="1"/>
  <c r="V1591" i="1"/>
  <c r="J1592" i="1"/>
  <c r="L1592" i="1"/>
  <c r="O1592" i="1" s="1"/>
  <c r="N1592" i="1"/>
  <c r="T1592" i="1"/>
  <c r="U1592" i="1"/>
  <c r="V1592" i="1"/>
  <c r="J1593" i="1"/>
  <c r="L1593" i="1"/>
  <c r="O1593" i="1" s="1"/>
  <c r="N1593" i="1"/>
  <c r="T1593" i="1"/>
  <c r="U1593" i="1"/>
  <c r="V1593" i="1"/>
  <c r="J1594" i="1"/>
  <c r="L1594" i="1"/>
  <c r="O1594" i="1" s="1"/>
  <c r="N1594" i="1"/>
  <c r="T1594" i="1"/>
  <c r="U1594" i="1"/>
  <c r="V1594" i="1"/>
  <c r="J1595" i="1"/>
  <c r="L1595" i="1"/>
  <c r="O1595" i="1" s="1"/>
  <c r="N1595" i="1"/>
  <c r="T1595" i="1"/>
  <c r="U1595" i="1"/>
  <c r="V1595" i="1"/>
  <c r="J1596" i="1"/>
  <c r="L1596" i="1"/>
  <c r="O1596" i="1" s="1"/>
  <c r="N1596" i="1"/>
  <c r="T1596" i="1"/>
  <c r="U1596" i="1"/>
  <c r="V1596" i="1"/>
  <c r="J1597" i="1"/>
  <c r="L1597" i="1"/>
  <c r="O1597" i="1" s="1"/>
  <c r="N1597" i="1"/>
  <c r="T1597" i="1"/>
  <c r="U1597" i="1"/>
  <c r="V1597" i="1"/>
  <c r="J1598" i="1"/>
  <c r="L1598" i="1"/>
  <c r="O1598" i="1" s="1"/>
  <c r="N1598" i="1"/>
  <c r="T1598" i="1"/>
  <c r="U1598" i="1"/>
  <c r="V1598" i="1"/>
  <c r="J1599" i="1"/>
  <c r="L1599" i="1"/>
  <c r="O1599" i="1" s="1"/>
  <c r="N1599" i="1"/>
  <c r="T1599" i="1"/>
  <c r="U1599" i="1"/>
  <c r="V1599" i="1"/>
  <c r="J1600" i="1"/>
  <c r="L1600" i="1"/>
  <c r="O1600" i="1" s="1"/>
  <c r="N1600" i="1"/>
  <c r="T1600" i="1"/>
  <c r="U1600" i="1"/>
  <c r="V1600" i="1"/>
  <c r="J1601" i="1"/>
  <c r="L1601" i="1"/>
  <c r="O1601" i="1" s="1"/>
  <c r="N1601" i="1"/>
  <c r="T1601" i="1"/>
  <c r="U1601" i="1"/>
  <c r="V1601" i="1"/>
  <c r="J1602" i="1"/>
  <c r="L1602" i="1"/>
  <c r="O1602" i="1" s="1"/>
  <c r="N1602" i="1"/>
  <c r="T1602" i="1"/>
  <c r="U1602" i="1"/>
  <c r="V1602" i="1"/>
  <c r="J1603" i="1"/>
  <c r="L1603" i="1"/>
  <c r="O1603" i="1" s="1"/>
  <c r="N1603" i="1"/>
  <c r="T1603" i="1"/>
  <c r="U1603" i="1"/>
  <c r="V1603" i="1"/>
  <c r="J1604" i="1"/>
  <c r="L1604" i="1"/>
  <c r="O1604" i="1" s="1"/>
  <c r="N1604" i="1"/>
  <c r="T1604" i="1"/>
  <c r="U1604" i="1"/>
  <c r="V1604" i="1"/>
  <c r="J1605" i="1"/>
  <c r="L1605" i="1"/>
  <c r="O1605" i="1" s="1"/>
  <c r="N1605" i="1"/>
  <c r="T1605" i="1"/>
  <c r="U1605" i="1"/>
  <c r="V1605" i="1"/>
  <c r="J1606" i="1"/>
  <c r="L1606" i="1"/>
  <c r="O1606" i="1" s="1"/>
  <c r="N1606" i="1"/>
  <c r="T1606" i="1"/>
  <c r="U1606" i="1"/>
  <c r="V1606" i="1"/>
  <c r="J1607" i="1"/>
  <c r="L1607" i="1"/>
  <c r="O1607" i="1" s="1"/>
  <c r="N1607" i="1"/>
  <c r="T1607" i="1"/>
  <c r="U1607" i="1"/>
  <c r="V1607" i="1"/>
  <c r="J1608" i="1"/>
  <c r="L1608" i="1"/>
  <c r="O1608" i="1" s="1"/>
  <c r="N1608" i="1"/>
  <c r="T1608" i="1"/>
  <c r="U1608" i="1"/>
  <c r="V1608" i="1"/>
  <c r="J1609" i="1"/>
  <c r="L1609" i="1"/>
  <c r="O1609" i="1" s="1"/>
  <c r="N1609" i="1"/>
  <c r="T1609" i="1"/>
  <c r="U1609" i="1"/>
  <c r="V1609" i="1"/>
  <c r="J1610" i="1"/>
  <c r="L1610" i="1"/>
  <c r="O1610" i="1" s="1"/>
  <c r="N1610" i="1"/>
  <c r="T1610" i="1"/>
  <c r="U1610" i="1"/>
  <c r="V1610" i="1"/>
  <c r="J1611" i="1"/>
  <c r="L1611" i="1"/>
  <c r="O1611" i="1" s="1"/>
  <c r="N1611" i="1"/>
  <c r="T1611" i="1"/>
  <c r="U1611" i="1"/>
  <c r="V1611" i="1"/>
  <c r="J1612" i="1"/>
  <c r="L1612" i="1"/>
  <c r="O1612" i="1" s="1"/>
  <c r="N1612" i="1"/>
  <c r="T1612" i="1"/>
  <c r="U1612" i="1"/>
  <c r="V1612" i="1"/>
  <c r="J1613" i="1"/>
  <c r="L1613" i="1"/>
  <c r="O1613" i="1" s="1"/>
  <c r="N1613" i="1"/>
  <c r="T1613" i="1"/>
  <c r="U1613" i="1"/>
  <c r="V1613" i="1"/>
  <c r="J1614" i="1"/>
  <c r="L1614" i="1"/>
  <c r="O1614" i="1" s="1"/>
  <c r="N1614" i="1"/>
  <c r="T1614" i="1"/>
  <c r="U1614" i="1"/>
  <c r="V1614" i="1"/>
  <c r="J1615" i="1"/>
  <c r="L1615" i="1"/>
  <c r="O1615" i="1" s="1"/>
  <c r="N1615" i="1"/>
  <c r="T1615" i="1"/>
  <c r="U1615" i="1"/>
  <c r="V1615" i="1"/>
  <c r="J1616" i="1"/>
  <c r="L1616" i="1"/>
  <c r="O1616" i="1" s="1"/>
  <c r="N1616" i="1"/>
  <c r="T1616" i="1"/>
  <c r="U1616" i="1"/>
  <c r="V1616" i="1"/>
  <c r="J1617" i="1"/>
  <c r="L1617" i="1"/>
  <c r="O1617" i="1" s="1"/>
  <c r="N1617" i="1"/>
  <c r="T1617" i="1"/>
  <c r="U1617" i="1"/>
  <c r="V1617" i="1"/>
  <c r="J1618" i="1"/>
  <c r="L1618" i="1"/>
  <c r="O1618" i="1" s="1"/>
  <c r="N1618" i="1"/>
  <c r="T1618" i="1"/>
  <c r="U1618" i="1"/>
  <c r="V1618" i="1"/>
  <c r="J1619" i="1"/>
  <c r="L1619" i="1"/>
  <c r="O1619" i="1" s="1"/>
  <c r="N1619" i="1"/>
  <c r="T1619" i="1"/>
  <c r="U1619" i="1"/>
  <c r="V1619" i="1"/>
  <c r="J1620" i="1"/>
  <c r="L1620" i="1"/>
  <c r="O1620" i="1" s="1"/>
  <c r="N1620" i="1"/>
  <c r="T1620" i="1"/>
  <c r="U1620" i="1"/>
  <c r="V1620" i="1"/>
  <c r="J1621" i="1"/>
  <c r="L1621" i="1"/>
  <c r="O1621" i="1" s="1"/>
  <c r="N1621" i="1"/>
  <c r="T1621" i="1"/>
  <c r="U1621" i="1"/>
  <c r="V1621" i="1"/>
  <c r="J1622" i="1"/>
  <c r="L1622" i="1"/>
  <c r="O1622" i="1" s="1"/>
  <c r="N1622" i="1"/>
  <c r="T1622" i="1"/>
  <c r="U1622" i="1"/>
  <c r="V1622" i="1"/>
  <c r="J1623" i="1"/>
  <c r="L1623" i="1"/>
  <c r="O1623" i="1" s="1"/>
  <c r="N1623" i="1"/>
  <c r="T1623" i="1"/>
  <c r="U1623" i="1"/>
  <c r="V1623" i="1"/>
  <c r="J1624" i="1"/>
  <c r="L1624" i="1"/>
  <c r="O1624" i="1" s="1"/>
  <c r="N1624" i="1"/>
  <c r="T1624" i="1"/>
  <c r="U1624" i="1"/>
  <c r="V1624" i="1"/>
  <c r="J1625" i="1"/>
  <c r="L1625" i="1"/>
  <c r="O1625" i="1" s="1"/>
  <c r="N1625" i="1"/>
  <c r="T1625" i="1"/>
  <c r="U1625" i="1"/>
  <c r="V1625" i="1"/>
  <c r="J1626" i="1"/>
  <c r="L1626" i="1"/>
  <c r="O1626" i="1" s="1"/>
  <c r="N1626" i="1"/>
  <c r="T1626" i="1"/>
  <c r="U1626" i="1"/>
  <c r="V1626" i="1"/>
  <c r="J1627" i="1"/>
  <c r="L1627" i="1"/>
  <c r="O1627" i="1" s="1"/>
  <c r="N1627" i="1"/>
  <c r="T1627" i="1"/>
  <c r="U1627" i="1"/>
  <c r="V1627" i="1"/>
  <c r="J1628" i="1"/>
  <c r="L1628" i="1"/>
  <c r="O1628" i="1" s="1"/>
  <c r="N1628" i="1"/>
  <c r="T1628" i="1"/>
  <c r="U1628" i="1"/>
  <c r="V1628" i="1"/>
  <c r="J1629" i="1"/>
  <c r="L1629" i="1"/>
  <c r="O1629" i="1" s="1"/>
  <c r="N1629" i="1"/>
  <c r="T1629" i="1"/>
  <c r="U1629" i="1"/>
  <c r="V1629" i="1"/>
  <c r="J1630" i="1"/>
  <c r="L1630" i="1"/>
  <c r="O1630" i="1" s="1"/>
  <c r="N1630" i="1"/>
  <c r="T1630" i="1"/>
  <c r="U1630" i="1"/>
  <c r="V1630" i="1"/>
  <c r="J1631" i="1"/>
  <c r="L1631" i="1"/>
  <c r="O1631" i="1" s="1"/>
  <c r="N1631" i="1"/>
  <c r="T1631" i="1"/>
  <c r="U1631" i="1"/>
  <c r="V1631" i="1"/>
  <c r="J1632" i="1"/>
  <c r="L1632" i="1"/>
  <c r="O1632" i="1" s="1"/>
  <c r="N1632" i="1"/>
  <c r="T1632" i="1"/>
  <c r="U1632" i="1"/>
  <c r="V1632" i="1"/>
  <c r="J1633" i="1"/>
  <c r="L1633" i="1"/>
  <c r="O1633" i="1" s="1"/>
  <c r="N1633" i="1"/>
  <c r="T1633" i="1"/>
  <c r="U1633" i="1"/>
  <c r="V1633" i="1"/>
  <c r="J1634" i="1"/>
  <c r="L1634" i="1"/>
  <c r="O1634" i="1" s="1"/>
  <c r="N1634" i="1"/>
  <c r="T1634" i="1"/>
  <c r="U1634" i="1"/>
  <c r="V1634" i="1"/>
  <c r="J1635" i="1"/>
  <c r="L1635" i="1"/>
  <c r="O1635" i="1" s="1"/>
  <c r="N1635" i="1"/>
  <c r="T1635" i="1"/>
  <c r="U1635" i="1"/>
  <c r="V1635" i="1"/>
  <c r="J1636" i="1"/>
  <c r="L1636" i="1"/>
  <c r="O1636" i="1" s="1"/>
  <c r="N1636" i="1"/>
  <c r="T1636" i="1"/>
  <c r="U1636" i="1"/>
  <c r="V1636" i="1"/>
  <c r="J1637" i="1"/>
  <c r="L1637" i="1"/>
  <c r="O1637" i="1" s="1"/>
  <c r="N1637" i="1"/>
  <c r="T1637" i="1"/>
  <c r="U1637" i="1"/>
  <c r="V1637" i="1"/>
  <c r="J1638" i="1"/>
  <c r="L1638" i="1"/>
  <c r="O1638" i="1" s="1"/>
  <c r="N1638" i="1"/>
  <c r="T1638" i="1"/>
  <c r="U1638" i="1"/>
  <c r="V1638" i="1"/>
  <c r="J1639" i="1"/>
  <c r="L1639" i="1"/>
  <c r="O1639" i="1" s="1"/>
  <c r="N1639" i="1"/>
  <c r="T1639" i="1"/>
  <c r="U1639" i="1"/>
  <c r="V1639" i="1"/>
  <c r="J1640" i="1"/>
  <c r="L1640" i="1"/>
  <c r="O1640" i="1" s="1"/>
  <c r="N1640" i="1"/>
  <c r="T1640" i="1"/>
  <c r="U1640" i="1"/>
  <c r="V1640" i="1"/>
  <c r="J1641" i="1"/>
  <c r="L1641" i="1"/>
  <c r="O1641" i="1" s="1"/>
  <c r="N1641" i="1"/>
  <c r="T1641" i="1"/>
  <c r="U1641" i="1"/>
  <c r="V1641" i="1"/>
  <c r="J1642" i="1"/>
  <c r="L1642" i="1"/>
  <c r="O1642" i="1" s="1"/>
  <c r="N1642" i="1"/>
  <c r="T1642" i="1"/>
  <c r="U1642" i="1"/>
  <c r="V1642" i="1"/>
  <c r="J1643" i="1"/>
  <c r="L1643" i="1"/>
  <c r="O1643" i="1" s="1"/>
  <c r="N1643" i="1"/>
  <c r="T1643" i="1"/>
  <c r="U1643" i="1"/>
  <c r="V1643" i="1"/>
  <c r="J1644" i="1"/>
  <c r="L1644" i="1"/>
  <c r="O1644" i="1" s="1"/>
  <c r="N1644" i="1"/>
  <c r="T1644" i="1"/>
  <c r="U1644" i="1"/>
  <c r="V1644" i="1"/>
  <c r="J1645" i="1"/>
  <c r="L1645" i="1"/>
  <c r="O1645" i="1" s="1"/>
  <c r="N1645" i="1"/>
  <c r="T1645" i="1"/>
  <c r="U1645" i="1"/>
  <c r="V1645" i="1"/>
  <c r="J1646" i="1"/>
  <c r="L1646" i="1"/>
  <c r="O1646" i="1" s="1"/>
  <c r="N1646" i="1"/>
  <c r="T1646" i="1"/>
  <c r="U1646" i="1"/>
  <c r="V1646" i="1"/>
  <c r="J1647" i="1"/>
  <c r="L1647" i="1"/>
  <c r="O1647" i="1" s="1"/>
  <c r="N1647" i="1"/>
  <c r="T1647" i="1"/>
  <c r="U1647" i="1"/>
  <c r="V1647" i="1"/>
  <c r="J1648" i="1"/>
  <c r="L1648" i="1"/>
  <c r="O1648" i="1" s="1"/>
  <c r="N1648" i="1"/>
  <c r="T1648" i="1"/>
  <c r="U1648" i="1"/>
  <c r="V1648" i="1"/>
  <c r="J1649" i="1"/>
  <c r="L1649" i="1"/>
  <c r="O1649" i="1" s="1"/>
  <c r="N1649" i="1"/>
  <c r="T1649" i="1"/>
  <c r="U1649" i="1"/>
  <c r="V1649" i="1"/>
  <c r="J1650" i="1"/>
  <c r="L1650" i="1"/>
  <c r="O1650" i="1" s="1"/>
  <c r="N1650" i="1"/>
  <c r="T1650" i="1"/>
  <c r="U1650" i="1"/>
  <c r="V1650" i="1"/>
  <c r="J1651" i="1"/>
  <c r="L1651" i="1"/>
  <c r="O1651" i="1" s="1"/>
  <c r="N1651" i="1"/>
  <c r="T1651" i="1"/>
  <c r="U1651" i="1"/>
  <c r="V1651" i="1"/>
  <c r="J1652" i="1"/>
  <c r="L1652" i="1"/>
  <c r="O1652" i="1" s="1"/>
  <c r="N1652" i="1"/>
  <c r="T1652" i="1"/>
  <c r="U1652" i="1"/>
  <c r="V1652" i="1"/>
  <c r="J1653" i="1"/>
  <c r="L1653" i="1"/>
  <c r="O1653" i="1" s="1"/>
  <c r="N1653" i="1"/>
  <c r="T1653" i="1"/>
  <c r="U1653" i="1"/>
  <c r="V1653" i="1"/>
  <c r="J1654" i="1"/>
  <c r="L1654" i="1"/>
  <c r="O1654" i="1" s="1"/>
  <c r="N1654" i="1"/>
  <c r="T1654" i="1"/>
  <c r="U1654" i="1"/>
  <c r="V1654" i="1"/>
  <c r="J1655" i="1"/>
  <c r="L1655" i="1"/>
  <c r="O1655" i="1" s="1"/>
  <c r="N1655" i="1"/>
  <c r="T1655" i="1"/>
  <c r="U1655" i="1"/>
  <c r="V1655" i="1"/>
  <c r="J1656" i="1"/>
  <c r="L1656" i="1"/>
  <c r="O1656" i="1" s="1"/>
  <c r="N1656" i="1"/>
  <c r="T1656" i="1"/>
  <c r="U1656" i="1"/>
  <c r="V1656" i="1"/>
  <c r="J1657" i="1"/>
  <c r="L1657" i="1"/>
  <c r="O1657" i="1" s="1"/>
  <c r="N1657" i="1"/>
  <c r="T1657" i="1"/>
  <c r="U1657" i="1"/>
  <c r="V1657" i="1"/>
  <c r="J1658" i="1"/>
  <c r="L1658" i="1"/>
  <c r="O1658" i="1" s="1"/>
  <c r="N1658" i="1"/>
  <c r="T1658" i="1"/>
  <c r="U1658" i="1"/>
  <c r="V1658" i="1"/>
  <c r="J1659" i="1"/>
  <c r="L1659" i="1"/>
  <c r="O1659" i="1" s="1"/>
  <c r="N1659" i="1"/>
  <c r="T1659" i="1"/>
  <c r="U1659" i="1"/>
  <c r="V1659" i="1"/>
  <c r="V3051" i="1" l="1"/>
  <c r="V3052" i="1"/>
  <c r="V3094" i="1" l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50" i="1"/>
  <c r="V3049" i="1"/>
  <c r="J2406" i="1" l="1"/>
  <c r="L2406" i="1"/>
  <c r="O2406" i="1" s="1"/>
  <c r="N2406" i="1"/>
  <c r="J2407" i="1"/>
  <c r="L2407" i="1"/>
  <c r="O2407" i="1" s="1"/>
  <c r="N2407" i="1"/>
  <c r="J2408" i="1"/>
  <c r="L2408" i="1"/>
  <c r="O2408" i="1" s="1"/>
  <c r="N2408" i="1"/>
  <c r="I3220" i="10" l="1"/>
  <c r="K3220" i="10"/>
  <c r="P3222" i="10"/>
  <c r="P3223" i="10"/>
  <c r="P3224" i="10"/>
  <c r="P3225" i="10"/>
  <c r="P3226" i="10"/>
  <c r="P3227" i="10"/>
  <c r="P3228" i="10"/>
  <c r="P3229" i="10"/>
  <c r="P3230" i="10"/>
  <c r="P3231" i="10"/>
  <c r="P3232" i="10"/>
  <c r="P3233" i="10"/>
  <c r="P3234" i="10"/>
  <c r="P3235" i="10"/>
  <c r="P3236" i="10"/>
  <c r="P3237" i="10"/>
  <c r="P3238" i="10"/>
  <c r="P3239" i="10"/>
  <c r="P3240" i="10"/>
  <c r="P3241" i="10"/>
  <c r="P3242" i="10"/>
  <c r="P3243" i="10"/>
  <c r="P3244" i="10"/>
  <c r="P3245" i="10"/>
  <c r="P3246" i="10"/>
  <c r="P3247" i="10"/>
  <c r="P3248" i="10"/>
  <c r="P3249" i="10"/>
  <c r="P3250" i="10"/>
  <c r="P3251" i="10"/>
  <c r="P3252" i="10"/>
  <c r="P3253" i="10"/>
  <c r="P3254" i="10"/>
  <c r="P3255" i="10"/>
  <c r="P3256" i="10"/>
  <c r="P3257" i="10"/>
  <c r="P3258" i="10"/>
  <c r="P3259" i="10"/>
  <c r="P3260" i="10"/>
  <c r="P3261" i="10"/>
  <c r="P3262" i="10"/>
  <c r="P3263" i="10"/>
  <c r="P3264" i="10"/>
  <c r="P3265" i="10"/>
  <c r="P3266" i="10"/>
  <c r="P3267" i="10"/>
  <c r="P3268" i="10"/>
  <c r="P3269" i="10"/>
  <c r="P3270" i="10"/>
  <c r="P3271" i="10"/>
  <c r="P3272" i="10"/>
  <c r="P3273" i="10"/>
  <c r="P3274" i="10"/>
  <c r="P3275" i="10"/>
  <c r="P3276" i="10"/>
  <c r="P3277" i="10"/>
  <c r="P3278" i="10"/>
  <c r="P3279" i="10"/>
  <c r="P3280" i="10"/>
  <c r="P3281" i="10"/>
  <c r="P3282" i="10"/>
  <c r="P3283" i="10"/>
  <c r="P3284" i="10"/>
  <c r="P3285" i="10"/>
  <c r="P3286" i="10"/>
  <c r="P3287" i="10"/>
  <c r="P3288" i="10"/>
  <c r="P3289" i="10"/>
  <c r="P3290" i="10"/>
  <c r="P3291" i="10"/>
  <c r="P3292" i="10"/>
  <c r="P3293" i="10"/>
  <c r="P3294" i="10"/>
  <c r="P3295" i="10"/>
  <c r="P3296" i="10"/>
  <c r="P3297" i="10"/>
  <c r="P3298" i="10"/>
  <c r="P3299" i="10"/>
  <c r="P3300" i="10"/>
  <c r="P3301" i="10"/>
  <c r="P3302" i="10"/>
  <c r="P3303" i="10"/>
  <c r="P3304" i="10"/>
  <c r="P3305" i="10"/>
  <c r="P3306" i="10"/>
  <c r="P3307" i="10"/>
  <c r="P3308" i="10"/>
  <c r="P3309" i="10"/>
  <c r="P3310" i="10"/>
  <c r="P3311" i="10"/>
  <c r="P3312" i="10"/>
  <c r="P3313" i="10"/>
  <c r="P3314" i="10"/>
  <c r="P3315" i="10"/>
  <c r="P3316" i="10"/>
  <c r="I3317" i="10"/>
  <c r="K3317" i="10"/>
  <c r="P3317" i="10"/>
  <c r="P3318" i="10"/>
  <c r="P3319" i="10"/>
  <c r="P3320" i="10"/>
  <c r="P3321" i="10"/>
  <c r="P3322" i="10"/>
  <c r="P3323" i="10"/>
  <c r="P3324" i="10"/>
  <c r="P3325" i="10"/>
  <c r="P3326" i="10"/>
  <c r="P3327" i="10"/>
  <c r="P3328" i="10"/>
  <c r="P3329" i="10"/>
  <c r="P3330" i="10"/>
  <c r="P3331" i="10"/>
  <c r="P3332" i="10"/>
  <c r="P3333" i="10"/>
  <c r="P3334" i="10"/>
  <c r="P3335" i="10"/>
  <c r="P3336" i="10"/>
  <c r="P3337" i="10"/>
  <c r="P3338" i="10"/>
  <c r="P3339" i="10"/>
  <c r="P3340" i="10"/>
  <c r="P3341" i="10"/>
  <c r="P3342" i="10"/>
  <c r="P3343" i="10"/>
  <c r="P3344" i="10"/>
  <c r="P3345" i="10"/>
  <c r="P3346" i="10"/>
  <c r="P3347" i="10"/>
  <c r="P3348" i="10"/>
  <c r="P3349" i="10"/>
  <c r="P3350" i="10"/>
  <c r="P3351" i="10"/>
  <c r="P3352" i="10"/>
  <c r="P3353" i="10"/>
  <c r="P3354" i="10"/>
  <c r="P3355" i="10"/>
  <c r="P3356" i="10"/>
  <c r="P3357" i="10"/>
  <c r="P3358" i="10"/>
  <c r="P3359" i="10"/>
  <c r="P3360" i="10"/>
  <c r="P3361" i="10"/>
  <c r="I3362" i="10"/>
  <c r="K3362" i="10"/>
  <c r="P3362" i="10"/>
  <c r="I3363" i="10"/>
  <c r="K3363" i="10"/>
  <c r="P3363" i="10"/>
  <c r="I3364" i="10"/>
  <c r="K3364" i="10"/>
  <c r="P3364" i="10"/>
  <c r="I3365" i="10"/>
  <c r="K3365" i="10"/>
  <c r="P3365" i="10"/>
  <c r="I3366" i="10"/>
  <c r="K3366" i="10"/>
  <c r="P3366" i="10"/>
  <c r="I3367" i="10"/>
  <c r="K3367" i="10"/>
  <c r="P3367" i="10"/>
  <c r="I3368" i="10"/>
  <c r="K3368" i="10"/>
  <c r="P3368" i="10"/>
  <c r="I3369" i="10"/>
  <c r="K3369" i="10"/>
  <c r="P3369" i="10"/>
  <c r="I3370" i="10"/>
  <c r="K3370" i="10"/>
  <c r="P3370" i="10"/>
  <c r="I3371" i="10"/>
  <c r="K3371" i="10"/>
  <c r="P3371" i="10"/>
  <c r="I3372" i="10"/>
  <c r="K3372" i="10"/>
  <c r="P3372" i="10"/>
  <c r="I3373" i="10"/>
  <c r="K3373" i="10"/>
  <c r="P3373" i="10"/>
  <c r="I3374" i="10"/>
  <c r="K3374" i="10"/>
  <c r="P3374" i="10"/>
  <c r="I3375" i="10"/>
  <c r="K3375" i="10"/>
  <c r="P3375" i="10"/>
  <c r="I3376" i="10"/>
  <c r="K3376" i="10"/>
  <c r="P3376" i="10"/>
  <c r="I3377" i="10"/>
  <c r="K3377" i="10"/>
  <c r="P3377" i="10"/>
  <c r="I3378" i="10"/>
  <c r="K3378" i="10"/>
  <c r="P3378" i="10"/>
  <c r="I3379" i="10"/>
  <c r="K3379" i="10"/>
  <c r="P3379" i="10"/>
  <c r="I3380" i="10"/>
  <c r="K3380" i="10"/>
  <c r="P3380" i="10"/>
  <c r="I3381" i="10"/>
  <c r="K3381" i="10"/>
  <c r="P3381" i="10"/>
  <c r="I3382" i="10"/>
  <c r="K3382" i="10"/>
  <c r="P3382" i="10"/>
  <c r="I3383" i="10"/>
  <c r="K3383" i="10"/>
  <c r="P3383" i="10"/>
  <c r="I3384" i="10"/>
  <c r="K3384" i="10"/>
  <c r="P3384" i="10"/>
  <c r="I3385" i="10"/>
  <c r="K3385" i="10"/>
  <c r="P3385" i="10"/>
  <c r="I3386" i="10"/>
  <c r="K3386" i="10"/>
  <c r="P3386" i="10"/>
  <c r="I3387" i="10"/>
  <c r="K3387" i="10"/>
  <c r="P3387" i="10"/>
  <c r="I3388" i="10"/>
  <c r="K3388" i="10"/>
  <c r="P3388" i="10"/>
  <c r="I3389" i="10"/>
  <c r="K3389" i="10"/>
  <c r="P3389" i="10"/>
  <c r="I3390" i="10"/>
  <c r="K3390" i="10"/>
  <c r="P3390" i="10"/>
  <c r="I3391" i="10"/>
  <c r="K3391" i="10"/>
  <c r="P3391" i="10"/>
  <c r="I3392" i="10"/>
  <c r="K3392" i="10"/>
  <c r="P3392" i="10"/>
  <c r="I3393" i="10"/>
  <c r="K3393" i="10"/>
  <c r="P3393" i="10"/>
  <c r="I3394" i="10"/>
  <c r="K3394" i="10"/>
  <c r="P3394" i="10"/>
  <c r="I3395" i="10"/>
  <c r="K3395" i="10"/>
  <c r="P3395" i="10"/>
  <c r="I3396" i="10"/>
  <c r="K3396" i="10"/>
  <c r="P3396" i="10"/>
  <c r="I3397" i="10"/>
  <c r="K3397" i="10"/>
  <c r="P3397" i="10"/>
  <c r="I3398" i="10"/>
  <c r="K3398" i="10"/>
  <c r="P3398" i="10"/>
  <c r="I3399" i="10"/>
  <c r="K3399" i="10"/>
  <c r="P3399" i="10"/>
  <c r="I3400" i="10"/>
  <c r="K3400" i="10"/>
  <c r="P3400" i="10"/>
  <c r="I3401" i="10"/>
  <c r="K3401" i="10"/>
  <c r="P3401" i="10"/>
  <c r="I3402" i="10"/>
  <c r="K3402" i="10"/>
  <c r="P3402" i="10"/>
  <c r="I3403" i="10"/>
  <c r="K3403" i="10"/>
  <c r="P3403" i="10"/>
  <c r="I3404" i="10"/>
  <c r="K3404" i="10"/>
  <c r="P3404" i="10"/>
  <c r="I3405" i="10"/>
  <c r="K3405" i="10"/>
  <c r="P3405" i="10"/>
  <c r="I3406" i="10"/>
  <c r="K3406" i="10"/>
  <c r="P3406" i="10"/>
  <c r="I3407" i="10"/>
  <c r="K3407" i="10"/>
  <c r="P3407" i="10"/>
  <c r="I3408" i="10"/>
  <c r="K3408" i="10"/>
  <c r="P3408" i="10"/>
  <c r="I3409" i="10"/>
  <c r="K3409" i="10"/>
  <c r="P3409" i="10"/>
  <c r="I3410" i="10"/>
  <c r="K3410" i="10"/>
  <c r="P3410" i="10"/>
  <c r="I3411" i="10"/>
  <c r="K3411" i="10"/>
  <c r="P3411" i="10"/>
  <c r="I3412" i="10"/>
  <c r="K3412" i="10"/>
  <c r="P3412" i="10"/>
  <c r="I3413" i="10"/>
  <c r="K3413" i="10"/>
  <c r="P3413" i="10"/>
  <c r="I3414" i="10"/>
  <c r="K3414" i="10"/>
  <c r="P3414" i="10"/>
  <c r="I3415" i="10"/>
  <c r="K3415" i="10"/>
  <c r="P3415" i="10"/>
  <c r="I3416" i="10"/>
  <c r="K3416" i="10"/>
  <c r="P3416" i="10"/>
  <c r="I3417" i="10"/>
  <c r="K3417" i="10"/>
  <c r="P3417" i="10"/>
  <c r="I3418" i="10"/>
  <c r="K3418" i="10"/>
  <c r="P3418" i="10"/>
  <c r="I3419" i="10"/>
  <c r="K3419" i="10"/>
  <c r="P3419" i="10"/>
  <c r="I3420" i="10"/>
  <c r="K3420" i="10"/>
  <c r="P3420" i="10"/>
  <c r="I3421" i="10"/>
  <c r="K3421" i="10"/>
  <c r="P3421" i="10"/>
  <c r="I3422" i="10"/>
  <c r="K3422" i="10"/>
  <c r="P3422" i="10"/>
  <c r="I3423" i="10"/>
  <c r="K3423" i="10"/>
  <c r="P3423" i="10"/>
  <c r="I3424" i="10"/>
  <c r="K3424" i="10"/>
  <c r="P3424" i="10"/>
  <c r="I3425" i="10"/>
  <c r="K3425" i="10"/>
  <c r="P3425" i="10"/>
  <c r="I3426" i="10"/>
  <c r="K3426" i="10"/>
  <c r="P3426" i="10"/>
  <c r="I3427" i="10"/>
  <c r="K3427" i="10"/>
  <c r="P3427" i="10"/>
  <c r="I3428" i="10"/>
  <c r="K3428" i="10"/>
  <c r="P3428" i="10"/>
  <c r="I3429" i="10"/>
  <c r="K3429" i="10"/>
  <c r="P3429" i="10"/>
  <c r="I3430" i="10"/>
  <c r="K3430" i="10"/>
  <c r="P3430" i="10"/>
  <c r="I3431" i="10"/>
  <c r="K3431" i="10"/>
  <c r="P3431" i="10"/>
  <c r="I3432" i="10"/>
  <c r="K3432" i="10"/>
  <c r="P3432" i="10"/>
  <c r="I3433" i="10"/>
  <c r="K3433" i="10"/>
  <c r="P3433" i="10"/>
  <c r="I3434" i="10"/>
  <c r="K3434" i="10"/>
  <c r="P3434" i="10"/>
  <c r="I3435" i="10"/>
  <c r="K3435" i="10"/>
  <c r="P3435" i="10"/>
  <c r="I3436" i="10"/>
  <c r="K3436" i="10"/>
  <c r="P3436" i="10"/>
  <c r="I3437" i="10"/>
  <c r="K3437" i="10"/>
  <c r="P3437" i="10"/>
  <c r="I3438" i="10"/>
  <c r="K3438" i="10"/>
  <c r="P3438" i="10"/>
  <c r="I3439" i="10"/>
  <c r="K3439" i="10"/>
  <c r="P3439" i="10"/>
  <c r="I3440" i="10"/>
  <c r="K3440" i="10"/>
  <c r="P3440" i="10"/>
  <c r="I3441" i="10"/>
  <c r="K3441" i="10"/>
  <c r="P3441" i="10"/>
  <c r="I3442" i="10"/>
  <c r="K3442" i="10"/>
  <c r="P3442" i="10"/>
  <c r="I3443" i="10"/>
  <c r="K3443" i="10"/>
  <c r="P3443" i="10"/>
  <c r="I3444" i="10"/>
  <c r="K3444" i="10"/>
  <c r="P3444" i="10"/>
  <c r="I3445" i="10"/>
  <c r="K3445" i="10"/>
  <c r="P3445" i="10"/>
  <c r="I3446" i="10"/>
  <c r="K3446" i="10"/>
  <c r="P3446" i="10"/>
  <c r="I3447" i="10"/>
  <c r="K3447" i="10"/>
  <c r="P3447" i="10"/>
  <c r="I3448" i="10"/>
  <c r="K3448" i="10"/>
  <c r="P3448" i="10"/>
  <c r="I3449" i="10"/>
  <c r="K3449" i="10"/>
  <c r="P3449" i="10"/>
  <c r="I3450" i="10"/>
  <c r="K3450" i="10"/>
  <c r="P3450" i="10"/>
  <c r="I3451" i="10"/>
  <c r="K3451" i="10"/>
  <c r="P3451" i="10"/>
  <c r="I3452" i="10"/>
  <c r="K3452" i="10"/>
  <c r="P3452" i="10"/>
  <c r="I3453" i="10"/>
  <c r="K3453" i="10"/>
  <c r="P3453" i="10"/>
  <c r="I3454" i="10"/>
  <c r="K3454" i="10"/>
  <c r="P3454" i="10"/>
  <c r="I3455" i="10"/>
  <c r="K3455" i="10"/>
  <c r="P3455" i="10"/>
  <c r="I3456" i="10"/>
  <c r="K3456" i="10"/>
  <c r="P3456" i="10"/>
  <c r="I3457" i="10"/>
  <c r="K3457" i="10"/>
  <c r="P3457" i="10"/>
  <c r="I3458" i="10"/>
  <c r="K3458" i="10"/>
  <c r="P3458" i="10"/>
  <c r="I3459" i="10"/>
  <c r="K3459" i="10"/>
  <c r="P3459" i="10"/>
  <c r="I3460" i="10"/>
  <c r="K3460" i="10"/>
  <c r="P3460" i="10"/>
  <c r="I3461" i="10"/>
  <c r="K3461" i="10"/>
  <c r="P3461" i="10"/>
  <c r="I3462" i="10"/>
  <c r="K3462" i="10"/>
  <c r="P3462" i="10"/>
  <c r="I3463" i="10"/>
  <c r="K3463" i="10"/>
  <c r="P3463" i="10"/>
  <c r="I3464" i="10"/>
  <c r="K3464" i="10"/>
  <c r="P3464" i="10"/>
  <c r="I3465" i="10"/>
  <c r="K3465" i="10"/>
  <c r="P3465" i="10"/>
  <c r="I3466" i="10"/>
  <c r="K3466" i="10"/>
  <c r="P3466" i="10"/>
  <c r="I3467" i="10"/>
  <c r="K3467" i="10"/>
  <c r="P3467" i="10"/>
  <c r="I3468" i="10"/>
  <c r="K3468" i="10"/>
  <c r="P3468" i="10"/>
  <c r="I3469" i="10"/>
  <c r="K3469" i="10"/>
  <c r="P3469" i="10"/>
  <c r="I3470" i="10"/>
  <c r="K3470" i="10"/>
  <c r="P3470" i="10"/>
  <c r="I3471" i="10"/>
  <c r="K3471" i="10"/>
  <c r="P3471" i="10"/>
  <c r="I3472" i="10"/>
  <c r="K3472" i="10"/>
  <c r="P3472" i="10"/>
  <c r="I3473" i="10"/>
  <c r="K3473" i="10"/>
  <c r="P3473" i="10"/>
  <c r="I3474" i="10"/>
  <c r="K3474" i="10"/>
  <c r="P3474" i="10"/>
  <c r="I3475" i="10"/>
  <c r="K3475" i="10"/>
  <c r="P3475" i="10"/>
  <c r="I3476" i="10"/>
  <c r="K3476" i="10"/>
  <c r="P3476" i="10"/>
  <c r="I3477" i="10"/>
  <c r="K3477" i="10"/>
  <c r="P3477" i="10"/>
  <c r="I3478" i="10"/>
  <c r="K3478" i="10"/>
  <c r="P3478" i="10"/>
  <c r="I3479" i="10"/>
  <c r="K3479" i="10"/>
  <c r="P3479" i="10"/>
  <c r="I3480" i="10"/>
  <c r="K3480" i="10"/>
  <c r="P3480" i="10"/>
  <c r="I3481" i="10"/>
  <c r="K3481" i="10"/>
  <c r="P3481" i="10"/>
  <c r="I3482" i="10"/>
  <c r="K3482" i="10"/>
  <c r="P3482" i="10"/>
  <c r="I3483" i="10"/>
  <c r="K3483" i="10"/>
  <c r="P3483" i="10"/>
  <c r="I3484" i="10"/>
  <c r="K3484" i="10"/>
  <c r="P3484" i="10"/>
  <c r="I3485" i="10"/>
  <c r="K3485" i="10"/>
  <c r="P3485" i="10"/>
  <c r="I3486" i="10"/>
  <c r="K3486" i="10"/>
  <c r="P3486" i="10"/>
  <c r="I3487" i="10"/>
  <c r="K3487" i="10"/>
  <c r="P3487" i="10"/>
  <c r="I3488" i="10"/>
  <c r="K3488" i="10"/>
  <c r="P3488" i="10"/>
  <c r="I3489" i="10"/>
  <c r="K3489" i="10"/>
  <c r="P3489" i="10"/>
  <c r="I3490" i="10"/>
  <c r="K3490" i="10"/>
  <c r="P3490" i="10"/>
  <c r="I3491" i="10"/>
  <c r="K3491" i="10"/>
  <c r="P3491" i="10"/>
  <c r="I3492" i="10"/>
  <c r="K3492" i="10"/>
  <c r="P3492" i="10"/>
  <c r="I3493" i="10"/>
  <c r="K3493" i="10"/>
  <c r="P3493" i="10"/>
  <c r="I3494" i="10"/>
  <c r="K3494" i="10"/>
  <c r="P3494" i="10"/>
  <c r="I3495" i="10"/>
  <c r="K3495" i="10"/>
  <c r="P3495" i="10"/>
  <c r="I3496" i="10"/>
  <c r="K3496" i="10"/>
  <c r="P3496" i="10"/>
  <c r="I3497" i="10"/>
  <c r="K3497" i="10"/>
  <c r="P3497" i="10"/>
  <c r="I3498" i="10"/>
  <c r="K3498" i="10"/>
  <c r="P3498" i="10"/>
  <c r="I3499" i="10"/>
  <c r="K3499" i="10"/>
  <c r="P3499" i="10"/>
  <c r="I3500" i="10"/>
  <c r="K3500" i="10"/>
  <c r="P3500" i="10"/>
  <c r="I3501" i="10"/>
  <c r="K3501" i="10"/>
  <c r="P3501" i="10"/>
  <c r="I3502" i="10"/>
  <c r="K3502" i="10"/>
  <c r="P3502" i="10"/>
  <c r="I3503" i="10"/>
  <c r="K3503" i="10"/>
  <c r="P3503" i="10"/>
  <c r="I3504" i="10"/>
  <c r="K3504" i="10"/>
  <c r="P3504" i="10"/>
  <c r="I3505" i="10"/>
  <c r="K3505" i="10"/>
  <c r="P3505" i="10"/>
  <c r="I3506" i="10"/>
  <c r="K3506" i="10"/>
  <c r="P3506" i="10"/>
  <c r="I3507" i="10"/>
  <c r="K3507" i="10"/>
  <c r="P3507" i="10"/>
  <c r="I3508" i="10"/>
  <c r="K3508" i="10"/>
  <c r="P3508" i="10"/>
  <c r="I3509" i="10"/>
  <c r="K3509" i="10"/>
  <c r="P3509" i="10"/>
  <c r="I3510" i="10"/>
  <c r="K3510" i="10"/>
  <c r="P3510" i="10"/>
  <c r="I3511" i="10"/>
  <c r="K3511" i="10"/>
  <c r="P3511" i="10"/>
  <c r="I3512" i="10"/>
  <c r="K3512" i="10"/>
  <c r="P3512" i="10"/>
  <c r="I3513" i="10"/>
  <c r="K3513" i="10"/>
  <c r="P3513" i="10"/>
  <c r="I3514" i="10"/>
  <c r="K3514" i="10"/>
  <c r="P3514" i="10"/>
  <c r="I3515" i="10"/>
  <c r="K3515" i="10"/>
  <c r="P3515" i="10"/>
  <c r="I3516" i="10"/>
  <c r="K3516" i="10"/>
  <c r="P3516" i="10"/>
  <c r="I3517" i="10"/>
  <c r="K3517" i="10"/>
  <c r="P3517" i="10"/>
  <c r="I3518" i="10"/>
  <c r="K3518" i="10"/>
  <c r="P3518" i="10"/>
  <c r="I3519" i="10"/>
  <c r="K3519" i="10"/>
  <c r="P3519" i="10"/>
  <c r="I3520" i="10"/>
  <c r="K3520" i="10"/>
  <c r="P3520" i="10"/>
  <c r="I3521" i="10"/>
  <c r="K3521" i="10"/>
  <c r="P3521" i="10"/>
  <c r="I3522" i="10"/>
  <c r="K3522" i="10"/>
  <c r="P3522" i="10"/>
  <c r="I3523" i="10"/>
  <c r="K3523" i="10"/>
  <c r="P3523" i="10"/>
  <c r="I3524" i="10"/>
  <c r="K3524" i="10"/>
  <c r="P3524" i="10"/>
  <c r="I3525" i="10"/>
  <c r="K3525" i="10"/>
  <c r="P3525" i="10"/>
  <c r="I3526" i="10"/>
  <c r="K3526" i="10"/>
  <c r="P3526" i="10"/>
  <c r="I3527" i="10"/>
  <c r="K3527" i="10"/>
  <c r="P3527" i="10"/>
  <c r="I3528" i="10"/>
  <c r="K3528" i="10"/>
  <c r="P3528" i="10"/>
  <c r="I3529" i="10"/>
  <c r="K3529" i="10"/>
  <c r="P3529" i="10"/>
  <c r="I3530" i="10"/>
  <c r="K3530" i="10"/>
  <c r="P3530" i="10"/>
  <c r="I3531" i="10"/>
  <c r="K3531" i="10"/>
  <c r="P3531" i="10"/>
  <c r="I3532" i="10"/>
  <c r="K3532" i="10"/>
  <c r="P3532" i="10"/>
  <c r="I3533" i="10"/>
  <c r="K3533" i="10"/>
  <c r="P3533" i="10"/>
  <c r="I3534" i="10"/>
  <c r="K3534" i="10"/>
  <c r="P3534" i="10"/>
  <c r="I3535" i="10"/>
  <c r="K3535" i="10"/>
  <c r="P3535" i="10"/>
  <c r="I3536" i="10"/>
  <c r="K3536" i="10"/>
  <c r="P3536" i="10"/>
  <c r="I3537" i="10"/>
  <c r="K3537" i="10"/>
  <c r="P3537" i="10"/>
  <c r="I3538" i="10"/>
  <c r="K3538" i="10"/>
  <c r="P3538" i="10"/>
  <c r="I3539" i="10"/>
  <c r="K3539" i="10"/>
  <c r="P3539" i="10"/>
  <c r="I3540" i="10"/>
  <c r="K3540" i="10"/>
  <c r="P3540" i="10"/>
  <c r="I3541" i="10"/>
  <c r="K3541" i="10"/>
  <c r="P3541" i="10"/>
  <c r="I3542" i="10"/>
  <c r="K3542" i="10"/>
  <c r="P3542" i="10"/>
  <c r="I3543" i="10"/>
  <c r="K3543" i="10"/>
  <c r="P3543" i="10"/>
  <c r="I3544" i="10"/>
  <c r="K3544" i="10"/>
  <c r="P3544" i="10"/>
  <c r="I3545" i="10"/>
  <c r="K3545" i="10"/>
  <c r="P3545" i="10"/>
  <c r="I3546" i="10"/>
  <c r="K3546" i="10"/>
  <c r="P3546" i="10"/>
  <c r="I3547" i="10"/>
  <c r="K3547" i="10"/>
  <c r="P3547" i="10"/>
  <c r="I3548" i="10"/>
  <c r="K3548" i="10"/>
  <c r="P3548" i="10"/>
  <c r="I3549" i="10"/>
  <c r="K3549" i="10"/>
  <c r="P3549" i="10"/>
  <c r="I3550" i="10"/>
  <c r="K3550" i="10"/>
  <c r="P3550" i="10"/>
  <c r="I3551" i="10"/>
  <c r="K3551" i="10"/>
  <c r="P3551" i="10"/>
  <c r="I3552" i="10"/>
  <c r="K3552" i="10"/>
  <c r="P3552" i="10"/>
  <c r="I3553" i="10"/>
  <c r="K3553" i="10"/>
  <c r="P3553" i="10"/>
  <c r="I3554" i="10"/>
  <c r="K3554" i="10"/>
  <c r="P3554" i="10"/>
  <c r="I3555" i="10"/>
  <c r="K3555" i="10"/>
  <c r="P3555" i="10"/>
  <c r="I3556" i="10"/>
  <c r="K3556" i="10"/>
  <c r="P3556" i="10"/>
  <c r="I3557" i="10"/>
  <c r="K3557" i="10"/>
  <c r="P3557" i="10"/>
  <c r="I3558" i="10"/>
  <c r="K3558" i="10"/>
  <c r="P3558" i="10"/>
  <c r="I3559" i="10"/>
  <c r="K3559" i="10"/>
  <c r="P3559" i="10"/>
  <c r="I3560" i="10"/>
  <c r="K3560" i="10"/>
  <c r="P3560" i="10"/>
  <c r="I3561" i="10"/>
  <c r="K3561" i="10"/>
  <c r="P3561" i="10"/>
  <c r="I3562" i="10"/>
  <c r="K3562" i="10"/>
  <c r="P3562" i="10"/>
  <c r="I3563" i="10"/>
  <c r="K3563" i="10"/>
  <c r="P3563" i="10"/>
  <c r="I3564" i="10"/>
  <c r="K3564" i="10"/>
  <c r="P3564" i="10"/>
  <c r="I3565" i="10"/>
  <c r="K3565" i="10"/>
  <c r="P3565" i="10"/>
  <c r="I3566" i="10"/>
  <c r="K3566" i="10"/>
  <c r="P3566" i="10"/>
  <c r="I3567" i="10"/>
  <c r="K3567" i="10"/>
  <c r="P3567" i="10"/>
  <c r="I3568" i="10"/>
  <c r="K3568" i="10"/>
  <c r="P3568" i="10"/>
  <c r="I3569" i="10"/>
  <c r="K3569" i="10"/>
  <c r="P3569" i="10"/>
  <c r="I3570" i="10"/>
  <c r="K3570" i="10"/>
  <c r="P3570" i="10"/>
  <c r="I3571" i="10"/>
  <c r="K3571" i="10"/>
  <c r="P3571" i="10"/>
  <c r="I3572" i="10"/>
  <c r="K3572" i="10"/>
  <c r="P3572" i="10"/>
  <c r="I3573" i="10"/>
  <c r="K3573" i="10"/>
  <c r="P3573" i="10"/>
  <c r="I3574" i="10"/>
  <c r="K3574" i="10"/>
  <c r="P3574" i="10"/>
  <c r="I3575" i="10"/>
  <c r="K3575" i="10"/>
  <c r="P3575" i="10"/>
  <c r="I3576" i="10"/>
  <c r="K3576" i="10"/>
  <c r="P3576" i="10"/>
  <c r="I3577" i="10"/>
  <c r="K3577" i="10"/>
  <c r="P3577" i="10"/>
  <c r="I3578" i="10"/>
  <c r="K3578" i="10"/>
  <c r="P3578" i="10"/>
  <c r="I3579" i="10"/>
  <c r="K3579" i="10"/>
  <c r="P3579" i="10"/>
  <c r="I3580" i="10"/>
  <c r="K3580" i="10"/>
  <c r="P3580" i="10"/>
  <c r="I3581" i="10"/>
  <c r="K3581" i="10"/>
  <c r="P3581" i="10"/>
  <c r="I3582" i="10"/>
  <c r="K3582" i="10"/>
  <c r="P3582" i="10"/>
  <c r="I3583" i="10"/>
  <c r="K3583" i="10"/>
  <c r="P3583" i="10"/>
  <c r="I3584" i="10"/>
  <c r="K3584" i="10"/>
  <c r="P3584" i="10"/>
  <c r="I3585" i="10"/>
  <c r="K3585" i="10"/>
  <c r="P3585" i="10"/>
  <c r="I3586" i="10"/>
  <c r="K3586" i="10"/>
  <c r="P3586" i="10"/>
  <c r="I3587" i="10"/>
  <c r="K3587" i="10"/>
  <c r="P3587" i="10"/>
  <c r="I3588" i="10"/>
  <c r="K3588" i="10"/>
  <c r="P3588" i="10"/>
  <c r="I3589" i="10"/>
  <c r="K3589" i="10"/>
  <c r="P3589" i="10"/>
  <c r="I3590" i="10"/>
  <c r="K3590" i="10"/>
  <c r="P3590" i="10"/>
  <c r="I3591" i="10"/>
  <c r="K3591" i="10"/>
  <c r="P3591" i="10"/>
  <c r="I3592" i="10"/>
  <c r="K3592" i="10"/>
  <c r="P3592" i="10"/>
  <c r="I3593" i="10"/>
  <c r="K3593" i="10"/>
  <c r="P3593" i="10"/>
  <c r="I3594" i="10"/>
  <c r="K3594" i="10"/>
  <c r="P3594" i="10"/>
  <c r="I3595" i="10"/>
  <c r="K3595" i="10"/>
  <c r="P3595" i="10"/>
  <c r="I3596" i="10"/>
  <c r="K3596" i="10"/>
  <c r="P3596" i="10"/>
  <c r="I3597" i="10"/>
  <c r="K3597" i="10"/>
  <c r="P3597" i="10"/>
  <c r="I3598" i="10"/>
  <c r="K3598" i="10"/>
  <c r="P3598" i="10"/>
  <c r="I3599" i="10"/>
  <c r="K3599" i="10"/>
  <c r="P3599" i="10"/>
  <c r="I3600" i="10"/>
  <c r="K3600" i="10"/>
  <c r="P3600" i="10"/>
  <c r="I3601" i="10"/>
  <c r="K3601" i="10"/>
  <c r="P3601" i="10"/>
  <c r="I3602" i="10"/>
  <c r="K3602" i="10"/>
  <c r="P3602" i="10"/>
  <c r="I3603" i="10"/>
  <c r="K3603" i="10"/>
  <c r="P3603" i="10"/>
  <c r="I3604" i="10"/>
  <c r="K3604" i="10"/>
  <c r="P3604" i="10"/>
  <c r="I3605" i="10"/>
  <c r="K3605" i="10"/>
  <c r="P3605" i="10"/>
  <c r="I3606" i="10"/>
  <c r="K3606" i="10"/>
  <c r="P3606" i="10"/>
  <c r="I3607" i="10"/>
  <c r="K3607" i="10"/>
  <c r="P3607" i="10"/>
  <c r="I3608" i="10"/>
  <c r="K3608" i="10"/>
  <c r="P3608" i="10"/>
  <c r="I3609" i="10"/>
  <c r="K3609" i="10"/>
  <c r="P3609" i="10"/>
  <c r="I3610" i="10"/>
  <c r="K3610" i="10"/>
  <c r="P3610" i="10"/>
  <c r="I3611" i="10"/>
  <c r="K3611" i="10"/>
  <c r="P3611" i="10"/>
  <c r="I3612" i="10"/>
  <c r="K3612" i="10"/>
  <c r="P3612" i="10"/>
  <c r="I3613" i="10"/>
  <c r="K3613" i="10"/>
  <c r="P3613" i="10"/>
  <c r="I3614" i="10"/>
  <c r="K3614" i="10"/>
  <c r="P3614" i="10"/>
  <c r="I3615" i="10"/>
  <c r="K3615" i="10"/>
  <c r="P3615" i="10"/>
  <c r="I3616" i="10"/>
  <c r="K3616" i="10"/>
  <c r="P3616" i="10"/>
  <c r="I3617" i="10"/>
  <c r="K3617" i="10"/>
  <c r="P3617" i="10"/>
  <c r="I3618" i="10"/>
  <c r="K3618" i="10"/>
  <c r="P3618" i="10"/>
  <c r="I3619" i="10"/>
  <c r="K3619" i="10"/>
  <c r="P3619" i="10"/>
  <c r="I3620" i="10"/>
  <c r="K3620" i="10"/>
  <c r="P3620" i="10"/>
  <c r="I3621" i="10"/>
  <c r="K3621" i="10"/>
  <c r="P3621" i="10"/>
  <c r="I3622" i="10"/>
  <c r="K3622" i="10"/>
  <c r="P3622" i="10"/>
  <c r="I3623" i="10"/>
  <c r="K3623" i="10"/>
  <c r="P3623" i="10"/>
  <c r="I3624" i="10"/>
  <c r="K3624" i="10"/>
  <c r="P3624" i="10"/>
  <c r="I3625" i="10"/>
  <c r="K3625" i="10"/>
  <c r="P3625" i="10"/>
  <c r="I3626" i="10"/>
  <c r="K3626" i="10"/>
  <c r="P3626" i="10"/>
  <c r="I3627" i="10"/>
  <c r="K3627" i="10"/>
  <c r="P3627" i="10"/>
  <c r="I3628" i="10"/>
  <c r="K3628" i="10"/>
  <c r="P3628" i="10"/>
  <c r="I3629" i="10"/>
  <c r="K3629" i="10"/>
  <c r="P3629" i="10"/>
  <c r="I3630" i="10"/>
  <c r="K3630" i="10"/>
  <c r="P3630" i="10"/>
  <c r="I3631" i="10"/>
  <c r="K3631" i="10"/>
  <c r="P3631" i="10"/>
  <c r="I3632" i="10"/>
  <c r="K3632" i="10"/>
  <c r="P3632" i="10"/>
  <c r="I3633" i="10"/>
  <c r="K3633" i="10"/>
  <c r="P3633" i="10"/>
  <c r="I3634" i="10"/>
  <c r="K3634" i="10"/>
  <c r="P3634" i="10"/>
  <c r="I3635" i="10"/>
  <c r="K3635" i="10"/>
  <c r="P3635" i="10"/>
  <c r="I3636" i="10"/>
  <c r="K3636" i="10"/>
  <c r="P3636" i="10"/>
  <c r="I3637" i="10"/>
  <c r="K3637" i="10"/>
  <c r="P3637" i="10"/>
  <c r="I3638" i="10"/>
  <c r="K3638" i="10"/>
  <c r="P3638" i="10"/>
  <c r="I3639" i="10"/>
  <c r="K3639" i="10"/>
  <c r="P3639" i="10"/>
  <c r="I3640" i="10"/>
  <c r="K3640" i="10"/>
  <c r="P3640" i="10"/>
  <c r="I3641" i="10"/>
  <c r="K3641" i="10"/>
  <c r="P3641" i="10"/>
  <c r="I3642" i="10"/>
  <c r="K3642" i="10"/>
  <c r="P3642" i="10"/>
  <c r="I3643" i="10"/>
  <c r="K3643" i="10"/>
  <c r="P3643" i="10"/>
  <c r="I3644" i="10"/>
  <c r="K3644" i="10"/>
  <c r="P3644" i="10"/>
  <c r="I3645" i="10"/>
  <c r="K3645" i="10"/>
  <c r="P3645" i="10"/>
  <c r="I3646" i="10"/>
  <c r="K3646" i="10"/>
  <c r="P3646" i="10"/>
  <c r="I3647" i="10"/>
  <c r="K3647" i="10"/>
  <c r="P3647" i="10"/>
  <c r="I3648" i="10"/>
  <c r="K3648" i="10"/>
  <c r="P3648" i="10"/>
  <c r="I3649" i="10"/>
  <c r="K3649" i="10"/>
  <c r="P3649" i="10"/>
  <c r="I3650" i="10"/>
  <c r="K3650" i="10"/>
  <c r="P3650" i="10"/>
  <c r="I3651" i="10"/>
  <c r="K3651" i="10"/>
  <c r="P3651" i="10"/>
  <c r="I3652" i="10"/>
  <c r="K3652" i="10"/>
  <c r="P3652" i="10"/>
  <c r="I3653" i="10"/>
  <c r="K3653" i="10"/>
  <c r="P3653" i="10"/>
  <c r="I3654" i="10"/>
  <c r="K3654" i="10"/>
  <c r="P3654" i="10"/>
  <c r="I3655" i="10"/>
  <c r="K3655" i="10"/>
  <c r="P3655" i="10"/>
  <c r="I3656" i="10"/>
  <c r="K3656" i="10"/>
  <c r="P3656" i="10"/>
  <c r="I3657" i="10"/>
  <c r="K3657" i="10"/>
  <c r="P3657" i="10"/>
  <c r="I3658" i="10"/>
  <c r="K3658" i="10"/>
  <c r="P3658" i="10"/>
  <c r="I3659" i="10"/>
  <c r="K3659" i="10"/>
  <c r="P3659" i="10"/>
  <c r="I3660" i="10"/>
  <c r="K3660" i="10"/>
  <c r="P3660" i="10"/>
  <c r="I3661" i="10"/>
  <c r="K3661" i="10"/>
  <c r="P3661" i="10"/>
  <c r="I3662" i="10"/>
  <c r="K3662" i="10"/>
  <c r="P3662" i="10"/>
  <c r="I3663" i="10"/>
  <c r="K3663" i="10"/>
  <c r="P3663" i="10"/>
  <c r="I3664" i="10"/>
  <c r="K3664" i="10"/>
  <c r="P3664" i="10"/>
  <c r="I3665" i="10"/>
  <c r="K3665" i="10"/>
  <c r="P3665" i="10"/>
  <c r="I3666" i="10"/>
  <c r="K3666" i="10"/>
  <c r="P3666" i="10"/>
  <c r="I3667" i="10"/>
  <c r="K3667" i="10"/>
  <c r="P3667" i="10"/>
  <c r="I3668" i="10"/>
  <c r="K3668" i="10"/>
  <c r="P3668" i="10"/>
  <c r="I3669" i="10"/>
  <c r="K3669" i="10"/>
  <c r="P3669" i="10"/>
  <c r="I3670" i="10"/>
  <c r="K3670" i="10"/>
  <c r="P3670" i="10"/>
  <c r="I3671" i="10"/>
  <c r="K3671" i="10"/>
  <c r="P3671" i="10"/>
  <c r="I3672" i="10"/>
  <c r="K3672" i="10"/>
  <c r="P3672" i="10"/>
  <c r="I3673" i="10"/>
  <c r="K3673" i="10"/>
  <c r="P3673" i="10"/>
  <c r="I3674" i="10"/>
  <c r="K3674" i="10"/>
  <c r="P3674" i="10"/>
  <c r="I3675" i="10"/>
  <c r="K3675" i="10"/>
  <c r="P3675" i="10"/>
  <c r="I3676" i="10"/>
  <c r="K3676" i="10"/>
  <c r="P3676" i="10"/>
  <c r="I3677" i="10"/>
  <c r="K3677" i="10"/>
  <c r="P3677" i="10"/>
  <c r="I3678" i="10"/>
  <c r="K3678" i="10"/>
  <c r="P3678" i="10"/>
  <c r="I3679" i="10"/>
  <c r="K3679" i="10"/>
  <c r="P3679" i="10"/>
  <c r="I3680" i="10"/>
  <c r="K3680" i="10"/>
  <c r="P3680" i="10"/>
  <c r="I3681" i="10"/>
  <c r="K3681" i="10"/>
  <c r="P3681" i="10"/>
  <c r="I3682" i="10"/>
  <c r="K3682" i="10"/>
  <c r="P3682" i="10"/>
  <c r="I3683" i="10"/>
  <c r="K3683" i="10"/>
  <c r="P3683" i="10"/>
  <c r="I3684" i="10"/>
  <c r="K3684" i="10"/>
  <c r="P3684" i="10"/>
  <c r="I3685" i="10"/>
  <c r="K3685" i="10"/>
  <c r="P3685" i="10"/>
  <c r="I3686" i="10"/>
  <c r="K3686" i="10"/>
  <c r="P3686" i="10"/>
  <c r="I3687" i="10"/>
  <c r="K3687" i="10"/>
  <c r="P3687" i="10"/>
  <c r="I3688" i="10"/>
  <c r="K3688" i="10"/>
  <c r="P3688" i="10"/>
  <c r="I3689" i="10"/>
  <c r="K3689" i="10"/>
  <c r="P3689" i="10"/>
  <c r="I3690" i="10"/>
  <c r="K3690" i="10"/>
  <c r="P3690" i="10"/>
  <c r="I3691" i="10"/>
  <c r="K3691" i="10"/>
  <c r="P3691" i="10"/>
  <c r="I3692" i="10"/>
  <c r="K3692" i="10"/>
  <c r="P3692" i="10"/>
  <c r="I3693" i="10"/>
  <c r="K3693" i="10"/>
  <c r="P3693" i="10"/>
  <c r="I3694" i="10"/>
  <c r="K3694" i="10"/>
  <c r="P3694" i="10"/>
  <c r="I3695" i="10"/>
  <c r="K3695" i="10"/>
  <c r="P3695" i="10"/>
  <c r="I3696" i="10"/>
  <c r="K3696" i="10"/>
  <c r="P3696" i="10"/>
  <c r="I3697" i="10"/>
  <c r="K3697" i="10"/>
  <c r="P3697" i="10"/>
  <c r="I3698" i="10"/>
  <c r="K3698" i="10"/>
  <c r="P3698" i="10"/>
  <c r="I3699" i="10"/>
  <c r="K3699" i="10"/>
  <c r="P3699" i="10"/>
  <c r="I3700" i="10"/>
  <c r="K3700" i="10"/>
  <c r="P3700" i="10"/>
  <c r="I3701" i="10"/>
  <c r="K3701" i="10"/>
  <c r="P3701" i="10"/>
  <c r="I3702" i="10"/>
  <c r="K3702" i="10"/>
  <c r="P3702" i="10"/>
  <c r="I3703" i="10"/>
  <c r="K3703" i="10"/>
  <c r="P3703" i="10"/>
  <c r="I3704" i="10"/>
  <c r="K3704" i="10"/>
  <c r="P3704" i="10"/>
  <c r="I3705" i="10"/>
  <c r="K3705" i="10"/>
  <c r="P3705" i="10"/>
  <c r="I3706" i="10"/>
  <c r="K3706" i="10"/>
  <c r="P3706" i="10"/>
  <c r="I3707" i="10"/>
  <c r="K3707" i="10"/>
  <c r="P3707" i="10"/>
  <c r="I3708" i="10"/>
  <c r="K3708" i="10"/>
  <c r="P3708" i="10"/>
  <c r="I3709" i="10"/>
  <c r="K3709" i="10"/>
  <c r="P3709" i="10"/>
  <c r="I3710" i="10"/>
  <c r="K3710" i="10"/>
  <c r="P3710" i="10"/>
  <c r="I3711" i="10"/>
  <c r="K3711" i="10"/>
  <c r="P3711" i="10"/>
  <c r="I3712" i="10"/>
  <c r="K3712" i="10"/>
  <c r="P3712" i="10"/>
  <c r="I3713" i="10"/>
  <c r="K3713" i="10"/>
  <c r="P3713" i="10"/>
  <c r="I3714" i="10"/>
  <c r="K3714" i="10"/>
  <c r="P3714" i="10"/>
  <c r="I3715" i="10"/>
  <c r="K3715" i="10"/>
  <c r="P3715" i="10"/>
  <c r="I3716" i="10"/>
  <c r="K3716" i="10"/>
  <c r="P3716" i="10"/>
  <c r="I3717" i="10"/>
  <c r="K3717" i="10"/>
  <c r="P3717" i="10"/>
  <c r="I3718" i="10"/>
  <c r="K3718" i="10"/>
  <c r="P3718" i="10"/>
  <c r="I3719" i="10"/>
  <c r="K3719" i="10"/>
  <c r="P3719" i="10"/>
  <c r="I3720" i="10"/>
  <c r="K3720" i="10"/>
  <c r="P3720" i="10"/>
  <c r="I3721" i="10"/>
  <c r="K3721" i="10"/>
  <c r="P3721" i="10"/>
  <c r="I3722" i="10"/>
  <c r="K3722" i="10"/>
  <c r="P3722" i="10"/>
  <c r="I3723" i="10"/>
  <c r="K3723" i="10"/>
  <c r="P3723" i="10"/>
  <c r="I3724" i="10"/>
  <c r="K3724" i="10"/>
  <c r="P3724" i="10"/>
  <c r="I3725" i="10"/>
  <c r="K3725" i="10"/>
  <c r="P3725" i="10"/>
  <c r="I3726" i="10"/>
  <c r="K3726" i="10"/>
  <c r="P3726" i="10"/>
  <c r="I3727" i="10"/>
  <c r="K3727" i="10"/>
  <c r="P3727" i="10"/>
  <c r="I3728" i="10"/>
  <c r="K3728" i="10"/>
  <c r="P3728" i="10"/>
  <c r="I3729" i="10"/>
  <c r="K3729" i="10"/>
  <c r="P3729" i="10"/>
  <c r="I3730" i="10"/>
  <c r="K3730" i="10"/>
  <c r="P3730" i="10"/>
  <c r="I3731" i="10"/>
  <c r="K3731" i="10"/>
  <c r="P3731" i="10"/>
  <c r="I3732" i="10"/>
  <c r="K3732" i="10"/>
  <c r="P3732" i="10"/>
  <c r="I3733" i="10"/>
  <c r="K3733" i="10"/>
  <c r="P3733" i="10"/>
  <c r="I3734" i="10"/>
  <c r="K3734" i="10"/>
  <c r="P3734" i="10"/>
  <c r="I3735" i="10"/>
  <c r="K3735" i="10"/>
  <c r="P3735" i="10"/>
  <c r="I3736" i="10"/>
  <c r="K3736" i="10"/>
  <c r="P3736" i="10"/>
  <c r="I3737" i="10"/>
  <c r="K3737" i="10"/>
  <c r="P3737" i="10"/>
  <c r="I3738" i="10"/>
  <c r="K3738" i="10"/>
  <c r="P3738" i="10"/>
  <c r="I3739" i="10"/>
  <c r="K3739" i="10"/>
  <c r="P3739" i="10"/>
  <c r="I3740" i="10"/>
  <c r="K3740" i="10"/>
  <c r="P3740" i="10"/>
  <c r="I3741" i="10"/>
  <c r="K3741" i="10"/>
  <c r="P3741" i="10"/>
  <c r="I3742" i="10"/>
  <c r="K3742" i="10"/>
  <c r="P3742" i="10"/>
  <c r="I3743" i="10"/>
  <c r="K3743" i="10"/>
  <c r="P3743" i="10"/>
  <c r="I3744" i="10"/>
  <c r="K3744" i="10"/>
  <c r="P3744" i="10"/>
  <c r="I3745" i="10"/>
  <c r="K3745" i="10"/>
  <c r="P3745" i="10"/>
  <c r="I3746" i="10"/>
  <c r="K3746" i="10"/>
  <c r="P3746" i="10"/>
  <c r="I3747" i="10"/>
  <c r="K3747" i="10"/>
  <c r="P3747" i="10"/>
  <c r="I3748" i="10"/>
  <c r="K3748" i="10"/>
  <c r="P3748" i="10"/>
  <c r="I3749" i="10"/>
  <c r="K3749" i="10"/>
  <c r="P3749" i="10"/>
  <c r="I3750" i="10"/>
  <c r="K3750" i="10"/>
  <c r="P3750" i="10"/>
  <c r="I3751" i="10"/>
  <c r="K3751" i="10"/>
  <c r="P3751" i="10"/>
  <c r="I3752" i="10"/>
  <c r="K3752" i="10"/>
  <c r="P3752" i="10"/>
  <c r="I3753" i="10"/>
  <c r="K3753" i="10"/>
  <c r="P3753" i="10"/>
  <c r="I3754" i="10"/>
  <c r="K3754" i="10"/>
  <c r="P3754" i="10"/>
  <c r="I3755" i="10"/>
  <c r="K3755" i="10"/>
  <c r="P3755" i="10"/>
  <c r="I3756" i="10"/>
  <c r="K3756" i="10"/>
  <c r="P3756" i="10"/>
  <c r="I3757" i="10"/>
  <c r="K3757" i="10"/>
  <c r="P3757" i="10"/>
  <c r="I3758" i="10"/>
  <c r="K3758" i="10"/>
  <c r="P3758" i="10"/>
  <c r="I3759" i="10"/>
  <c r="K3759" i="10"/>
  <c r="P3759" i="10"/>
  <c r="I3760" i="10"/>
  <c r="K3760" i="10"/>
  <c r="P3760" i="10"/>
  <c r="I3761" i="10"/>
  <c r="K3761" i="10"/>
  <c r="P3761" i="10"/>
  <c r="I3762" i="10"/>
  <c r="K3762" i="10"/>
  <c r="P3762" i="10"/>
  <c r="I3763" i="10"/>
  <c r="K3763" i="10"/>
  <c r="P3763" i="10"/>
  <c r="I3764" i="10"/>
  <c r="K3764" i="10"/>
  <c r="P3764" i="10"/>
  <c r="I3765" i="10"/>
  <c r="K3765" i="10"/>
  <c r="P3765" i="10"/>
  <c r="I3766" i="10"/>
  <c r="K3766" i="10"/>
  <c r="P3766" i="10"/>
  <c r="I3767" i="10"/>
  <c r="K3767" i="10"/>
  <c r="P3767" i="10"/>
  <c r="I3768" i="10"/>
  <c r="K3768" i="10"/>
  <c r="P3768" i="10"/>
  <c r="I3769" i="10"/>
  <c r="K3769" i="10"/>
  <c r="P3769" i="10"/>
  <c r="I3770" i="10"/>
  <c r="K3770" i="10"/>
  <c r="P3770" i="10"/>
  <c r="I3771" i="10"/>
  <c r="K3771" i="10"/>
  <c r="P3771" i="10"/>
  <c r="I3772" i="10"/>
  <c r="K3772" i="10"/>
  <c r="P3772" i="10"/>
  <c r="I3773" i="10"/>
  <c r="K3773" i="10"/>
  <c r="P3773" i="10"/>
  <c r="I3774" i="10"/>
  <c r="K3774" i="10"/>
  <c r="P3774" i="10"/>
  <c r="I3775" i="10"/>
  <c r="K3775" i="10"/>
  <c r="P3775" i="10"/>
  <c r="I3776" i="10"/>
  <c r="K3776" i="10"/>
  <c r="P3776" i="10"/>
  <c r="I3777" i="10"/>
  <c r="K3777" i="10"/>
  <c r="P3777" i="10"/>
  <c r="I3778" i="10"/>
  <c r="K3778" i="10"/>
  <c r="P3778" i="10"/>
  <c r="I3779" i="10"/>
  <c r="K3779" i="10"/>
  <c r="P3779" i="10"/>
  <c r="I3780" i="10"/>
  <c r="K3780" i="10"/>
  <c r="P3780" i="10"/>
  <c r="I3781" i="10"/>
  <c r="K3781" i="10"/>
  <c r="P3781" i="10"/>
  <c r="I3782" i="10"/>
  <c r="K3782" i="10"/>
  <c r="P3782" i="10"/>
  <c r="I3783" i="10"/>
  <c r="K3783" i="10"/>
  <c r="P3783" i="10"/>
  <c r="I3784" i="10"/>
  <c r="K3784" i="10"/>
  <c r="P3784" i="10"/>
  <c r="I3785" i="10"/>
  <c r="K3785" i="10"/>
  <c r="P3785" i="10"/>
  <c r="I3786" i="10"/>
  <c r="K3786" i="10"/>
  <c r="P3786" i="10"/>
  <c r="I3787" i="10"/>
  <c r="K3787" i="10"/>
  <c r="P3787" i="10"/>
  <c r="I3788" i="10"/>
  <c r="K3788" i="10"/>
  <c r="P3788" i="10"/>
  <c r="I3789" i="10"/>
  <c r="K3789" i="10"/>
  <c r="P3789" i="10"/>
  <c r="I3790" i="10"/>
  <c r="K3790" i="10"/>
  <c r="P3790" i="10"/>
  <c r="I3791" i="10"/>
  <c r="K3791" i="10"/>
  <c r="P3791" i="10"/>
  <c r="I3792" i="10"/>
  <c r="K3792" i="10"/>
  <c r="P3792" i="10"/>
  <c r="I3793" i="10"/>
  <c r="K3793" i="10"/>
  <c r="P3793" i="10"/>
  <c r="I3794" i="10"/>
  <c r="K3794" i="10"/>
  <c r="P3794" i="10"/>
  <c r="I3795" i="10"/>
  <c r="K3795" i="10"/>
  <c r="P3795" i="10"/>
  <c r="I3796" i="10"/>
  <c r="K3796" i="10"/>
  <c r="P3796" i="10"/>
  <c r="I3797" i="10"/>
  <c r="K3797" i="10"/>
  <c r="P3797" i="10"/>
  <c r="I3798" i="10"/>
  <c r="K3798" i="10"/>
  <c r="P3798" i="10"/>
  <c r="I3799" i="10"/>
  <c r="K3799" i="10"/>
  <c r="P3799" i="10"/>
  <c r="I3800" i="10"/>
  <c r="K3800" i="10"/>
  <c r="P3800" i="10"/>
  <c r="I3801" i="10"/>
  <c r="K3801" i="10"/>
  <c r="P3801" i="10"/>
  <c r="I3802" i="10"/>
  <c r="K3802" i="10"/>
  <c r="P3802" i="10"/>
  <c r="I3803" i="10"/>
  <c r="K3803" i="10"/>
  <c r="P3803" i="10"/>
  <c r="I3804" i="10"/>
  <c r="K3804" i="10"/>
  <c r="P3804" i="10"/>
  <c r="I3805" i="10"/>
  <c r="K3805" i="10"/>
  <c r="P3805" i="10"/>
  <c r="I3806" i="10"/>
  <c r="K3806" i="10"/>
  <c r="P3806" i="10"/>
  <c r="I3807" i="10"/>
  <c r="K3807" i="10"/>
  <c r="P3807" i="10"/>
  <c r="I3808" i="10"/>
  <c r="K3808" i="10"/>
  <c r="P3808" i="10"/>
  <c r="I3809" i="10"/>
  <c r="K3809" i="10"/>
  <c r="P3809" i="10"/>
  <c r="I3810" i="10"/>
  <c r="K3810" i="10"/>
  <c r="P3810" i="10"/>
  <c r="I3811" i="10"/>
  <c r="K3811" i="10"/>
  <c r="P3811" i="10"/>
  <c r="I3812" i="10"/>
  <c r="K3812" i="10"/>
  <c r="P3812" i="10"/>
  <c r="I3813" i="10"/>
  <c r="K3813" i="10"/>
  <c r="P3813" i="10"/>
  <c r="I3814" i="10"/>
  <c r="K3814" i="10"/>
  <c r="P3814" i="10"/>
  <c r="I3815" i="10"/>
  <c r="K3815" i="10"/>
  <c r="P3815" i="10"/>
  <c r="I3816" i="10"/>
  <c r="K3816" i="10"/>
  <c r="P3816" i="10"/>
  <c r="I3817" i="10"/>
  <c r="K3817" i="10"/>
  <c r="P3817" i="10"/>
  <c r="I3818" i="10"/>
  <c r="K3818" i="10"/>
  <c r="P3818" i="10"/>
  <c r="I3819" i="10"/>
  <c r="K3819" i="10"/>
  <c r="P3819" i="10"/>
  <c r="I3820" i="10"/>
  <c r="K3820" i="10"/>
  <c r="P3820" i="10"/>
  <c r="I3821" i="10"/>
  <c r="K3821" i="10"/>
  <c r="P3821" i="10"/>
  <c r="I3822" i="10"/>
  <c r="K3822" i="10"/>
  <c r="P3822" i="10"/>
  <c r="I3823" i="10"/>
  <c r="K3823" i="10"/>
  <c r="P3823" i="10"/>
  <c r="I3824" i="10"/>
  <c r="K3824" i="10"/>
  <c r="P3824" i="10"/>
  <c r="I3825" i="10"/>
  <c r="K3825" i="10"/>
  <c r="P3825" i="10"/>
  <c r="I3826" i="10"/>
  <c r="K3826" i="10"/>
  <c r="P3826" i="10"/>
  <c r="I3827" i="10"/>
  <c r="K3827" i="10"/>
  <c r="P3827" i="10"/>
  <c r="I3828" i="10"/>
  <c r="K3828" i="10"/>
  <c r="P3828" i="10"/>
  <c r="I3829" i="10"/>
  <c r="K3829" i="10"/>
  <c r="P3829" i="10"/>
  <c r="I3830" i="10"/>
  <c r="K3830" i="10"/>
  <c r="P3830" i="10"/>
  <c r="I3831" i="10"/>
  <c r="K3831" i="10"/>
  <c r="P3831" i="10"/>
  <c r="I3832" i="10"/>
  <c r="K3832" i="10"/>
  <c r="P3832" i="10"/>
  <c r="I3833" i="10"/>
  <c r="K3833" i="10"/>
  <c r="P3833" i="10"/>
  <c r="I3834" i="10"/>
  <c r="K3834" i="10"/>
  <c r="P3834" i="10"/>
  <c r="I3835" i="10"/>
  <c r="K3835" i="10"/>
  <c r="P3835" i="10"/>
  <c r="I3836" i="10"/>
  <c r="K3836" i="10"/>
  <c r="P3836" i="10"/>
  <c r="I3837" i="10"/>
  <c r="K3837" i="10"/>
  <c r="P3837" i="10"/>
  <c r="I3838" i="10"/>
  <c r="K3838" i="10"/>
  <c r="P3838" i="10"/>
  <c r="I3839" i="10"/>
  <c r="K3839" i="10"/>
  <c r="P3839" i="10"/>
  <c r="I3840" i="10"/>
  <c r="K3840" i="10"/>
  <c r="P3840" i="10"/>
  <c r="I3841" i="10"/>
  <c r="K3841" i="10"/>
  <c r="P3841" i="10"/>
  <c r="I3842" i="10"/>
  <c r="K3842" i="10"/>
  <c r="P3842" i="10"/>
  <c r="I3843" i="10"/>
  <c r="K3843" i="10"/>
  <c r="P3843" i="10"/>
  <c r="I3844" i="10"/>
  <c r="K3844" i="10"/>
  <c r="P3844" i="10"/>
  <c r="I3845" i="10"/>
  <c r="K3845" i="10"/>
  <c r="P3845" i="10"/>
  <c r="I3846" i="10"/>
  <c r="K3846" i="10"/>
  <c r="P3846" i="10"/>
  <c r="I3847" i="10"/>
  <c r="K3847" i="10"/>
  <c r="P3847" i="10"/>
  <c r="I3848" i="10"/>
  <c r="K3848" i="10"/>
  <c r="P3848" i="10"/>
  <c r="I3849" i="10"/>
  <c r="K3849" i="10"/>
  <c r="P3849" i="10"/>
  <c r="I3850" i="10"/>
  <c r="K3850" i="10"/>
  <c r="P3850" i="10"/>
  <c r="I3851" i="10"/>
  <c r="K3851" i="10"/>
  <c r="P3851" i="10"/>
  <c r="I3852" i="10"/>
  <c r="K3852" i="10"/>
  <c r="P3852" i="10"/>
  <c r="I3853" i="10"/>
  <c r="K3853" i="10"/>
  <c r="P3853" i="10"/>
  <c r="I3854" i="10"/>
  <c r="K3854" i="10"/>
  <c r="P3854" i="10"/>
  <c r="I3855" i="10"/>
  <c r="K3855" i="10"/>
  <c r="P3855" i="10"/>
  <c r="I3856" i="10"/>
  <c r="K3856" i="10"/>
  <c r="P3856" i="10"/>
  <c r="I3857" i="10"/>
  <c r="K3857" i="10"/>
  <c r="P3857" i="10"/>
  <c r="I3858" i="10"/>
  <c r="K3858" i="10"/>
  <c r="P3858" i="10"/>
  <c r="I3859" i="10"/>
  <c r="K3859" i="10"/>
  <c r="P3859" i="10"/>
  <c r="I3860" i="10"/>
  <c r="K3860" i="10"/>
  <c r="P3860" i="10"/>
  <c r="I3861" i="10"/>
  <c r="K3861" i="10"/>
  <c r="P3861" i="10"/>
  <c r="I3862" i="10"/>
  <c r="K3862" i="10"/>
  <c r="P3862" i="10"/>
  <c r="I3863" i="10"/>
  <c r="K3863" i="10"/>
  <c r="P3863" i="10"/>
  <c r="I3864" i="10"/>
  <c r="K3864" i="10"/>
  <c r="P3864" i="10"/>
  <c r="I3865" i="10"/>
  <c r="K3865" i="10"/>
  <c r="P3865" i="10"/>
  <c r="I3866" i="10"/>
  <c r="K3866" i="10"/>
  <c r="P3866" i="10"/>
  <c r="I3867" i="10"/>
  <c r="K3867" i="10"/>
  <c r="P3867" i="10"/>
  <c r="I3868" i="10"/>
  <c r="K3868" i="10"/>
  <c r="P3868" i="10"/>
  <c r="I3869" i="10"/>
  <c r="K3869" i="10"/>
  <c r="P3869" i="10"/>
  <c r="I3870" i="10"/>
  <c r="K3870" i="10"/>
  <c r="P3870" i="10"/>
  <c r="I3871" i="10"/>
  <c r="K3871" i="10"/>
  <c r="P3871" i="10"/>
  <c r="I3872" i="10"/>
  <c r="K3872" i="10"/>
  <c r="P3872" i="10"/>
  <c r="I3873" i="10"/>
  <c r="K3873" i="10"/>
  <c r="P3873" i="10"/>
  <c r="I3874" i="10"/>
  <c r="K3874" i="10"/>
  <c r="P3874" i="10"/>
  <c r="I3875" i="10"/>
  <c r="K3875" i="10"/>
  <c r="P3875" i="10"/>
  <c r="I3876" i="10"/>
  <c r="K3876" i="10"/>
  <c r="P3876" i="10"/>
  <c r="I3877" i="10"/>
  <c r="K3877" i="10"/>
  <c r="P3877" i="10"/>
  <c r="I3878" i="10"/>
  <c r="K3878" i="10"/>
  <c r="P3878" i="10"/>
  <c r="I3879" i="10"/>
  <c r="K3879" i="10"/>
  <c r="P3879" i="10"/>
  <c r="I3880" i="10"/>
  <c r="K3880" i="10"/>
  <c r="P3880" i="10"/>
  <c r="I3881" i="10"/>
  <c r="K3881" i="10"/>
  <c r="P3881" i="10"/>
  <c r="I3882" i="10"/>
  <c r="K3882" i="10"/>
  <c r="P3882" i="10"/>
  <c r="I3883" i="10"/>
  <c r="K3883" i="10"/>
  <c r="P3883" i="10"/>
  <c r="I3884" i="10"/>
  <c r="K3884" i="10"/>
  <c r="P3884" i="10"/>
  <c r="I3885" i="10"/>
  <c r="K3885" i="10"/>
  <c r="P3885" i="10"/>
  <c r="I3886" i="10"/>
  <c r="K3886" i="10"/>
  <c r="P3886" i="10"/>
  <c r="I3887" i="10"/>
  <c r="K3887" i="10"/>
  <c r="P3887" i="10"/>
  <c r="I3888" i="10"/>
  <c r="K3888" i="10"/>
  <c r="P3888" i="10"/>
  <c r="I3889" i="10"/>
  <c r="K3889" i="10"/>
  <c r="P3889" i="10"/>
  <c r="I3890" i="10"/>
  <c r="K3890" i="10"/>
  <c r="P3890" i="10"/>
  <c r="I3891" i="10"/>
  <c r="K3891" i="10"/>
  <c r="P3891" i="10"/>
  <c r="I3892" i="10"/>
  <c r="K3892" i="10"/>
  <c r="P3892" i="10"/>
  <c r="I3893" i="10"/>
  <c r="K3893" i="10"/>
  <c r="P3893" i="10"/>
  <c r="I3894" i="10"/>
  <c r="K3894" i="10"/>
  <c r="P3894" i="10"/>
  <c r="I3895" i="10"/>
  <c r="K3895" i="10"/>
  <c r="P3895" i="10"/>
  <c r="I3896" i="10"/>
  <c r="K3896" i="10"/>
  <c r="P3896" i="10"/>
  <c r="I3897" i="10"/>
  <c r="K3897" i="10"/>
  <c r="P3897" i="10"/>
  <c r="I3898" i="10"/>
  <c r="K3898" i="10"/>
  <c r="P3898" i="10"/>
  <c r="I3899" i="10"/>
  <c r="K3899" i="10"/>
  <c r="P3899" i="10"/>
  <c r="I3900" i="10"/>
  <c r="K3900" i="10"/>
  <c r="P3900" i="10"/>
  <c r="I3901" i="10"/>
  <c r="K3901" i="10"/>
  <c r="P3901" i="10"/>
  <c r="I3902" i="10"/>
  <c r="K3902" i="10"/>
  <c r="P3902" i="10"/>
  <c r="I3903" i="10"/>
  <c r="K3903" i="10"/>
  <c r="P3903" i="10"/>
  <c r="I3904" i="10"/>
  <c r="K3904" i="10"/>
  <c r="P3904" i="10"/>
  <c r="I3905" i="10"/>
  <c r="K3905" i="10"/>
  <c r="P3905" i="10"/>
  <c r="I3906" i="10"/>
  <c r="K3906" i="10"/>
  <c r="P3906" i="10"/>
  <c r="I3907" i="10"/>
  <c r="K3907" i="10"/>
  <c r="P3907" i="10"/>
  <c r="I3908" i="10"/>
  <c r="K3908" i="10"/>
  <c r="P3908" i="10"/>
  <c r="I3909" i="10"/>
  <c r="K3909" i="10"/>
  <c r="P3909" i="10"/>
  <c r="I3910" i="10"/>
  <c r="K3910" i="10"/>
  <c r="P3910" i="10"/>
  <c r="I3911" i="10"/>
  <c r="K3911" i="10"/>
  <c r="P3911" i="10"/>
  <c r="I3912" i="10"/>
  <c r="K3912" i="10"/>
  <c r="P3912" i="10"/>
  <c r="I3913" i="10"/>
  <c r="K3913" i="10"/>
  <c r="P3913" i="10"/>
  <c r="I3914" i="10"/>
  <c r="K3914" i="10"/>
  <c r="P3914" i="10"/>
  <c r="I3915" i="10"/>
  <c r="K3915" i="10"/>
  <c r="P3915" i="10"/>
  <c r="I3916" i="10"/>
  <c r="K3916" i="10"/>
  <c r="P3916" i="10"/>
  <c r="I3917" i="10"/>
  <c r="K3917" i="10"/>
  <c r="P3917" i="10"/>
  <c r="I3918" i="10"/>
  <c r="K3918" i="10"/>
  <c r="P3918" i="10"/>
  <c r="I3919" i="10"/>
  <c r="K3919" i="10"/>
  <c r="P3919" i="10"/>
  <c r="I3920" i="10"/>
  <c r="K3920" i="10"/>
  <c r="P3920" i="10"/>
  <c r="I3921" i="10"/>
  <c r="K3921" i="10"/>
  <c r="P3921" i="10"/>
  <c r="I3922" i="10"/>
  <c r="K3922" i="10"/>
  <c r="P3922" i="10"/>
  <c r="I3923" i="10"/>
  <c r="K3923" i="10"/>
  <c r="P3923" i="10"/>
  <c r="I3924" i="10"/>
  <c r="K3924" i="10"/>
  <c r="P3924" i="10"/>
  <c r="I3925" i="10"/>
  <c r="K3925" i="10"/>
  <c r="P3925" i="10"/>
  <c r="I3926" i="10"/>
  <c r="K3926" i="10"/>
  <c r="P3926" i="10"/>
  <c r="I3927" i="10"/>
  <c r="K3927" i="10"/>
  <c r="P3927" i="10"/>
  <c r="I3928" i="10"/>
  <c r="K3928" i="10"/>
  <c r="P3928" i="10"/>
  <c r="I3929" i="10"/>
  <c r="K3929" i="10"/>
  <c r="P3929" i="10"/>
  <c r="I3930" i="10"/>
  <c r="K3930" i="10"/>
  <c r="P3930" i="10"/>
  <c r="I3931" i="10"/>
  <c r="K3931" i="10"/>
  <c r="P3931" i="10"/>
  <c r="I3932" i="10"/>
  <c r="K3932" i="10"/>
  <c r="P3932" i="10"/>
  <c r="I3933" i="10"/>
  <c r="K3933" i="10"/>
  <c r="P3933" i="10"/>
  <c r="I3934" i="10"/>
  <c r="K3934" i="10"/>
  <c r="P3934" i="10"/>
  <c r="I3935" i="10"/>
  <c r="K3935" i="10"/>
  <c r="P3935" i="10"/>
  <c r="I3936" i="10"/>
  <c r="K3936" i="10"/>
  <c r="P3936" i="10"/>
  <c r="I3937" i="10"/>
  <c r="K3937" i="10"/>
  <c r="P3937" i="10"/>
  <c r="I3938" i="10"/>
  <c r="K3938" i="10"/>
  <c r="P3938" i="10"/>
  <c r="I3939" i="10"/>
  <c r="K3939" i="10"/>
  <c r="P3939" i="10"/>
  <c r="I3940" i="10"/>
  <c r="K3940" i="10"/>
  <c r="P3940" i="10"/>
  <c r="I3941" i="10"/>
  <c r="K3941" i="10"/>
  <c r="P3941" i="10"/>
  <c r="I3942" i="10"/>
  <c r="K3942" i="10"/>
  <c r="P3942" i="10"/>
  <c r="I3943" i="10"/>
  <c r="K3943" i="10"/>
  <c r="P3943" i="10"/>
  <c r="I3944" i="10"/>
  <c r="K3944" i="10"/>
  <c r="P3944" i="10"/>
  <c r="I3945" i="10"/>
  <c r="K3945" i="10"/>
  <c r="P3945" i="10"/>
  <c r="I3946" i="10"/>
  <c r="K3946" i="10"/>
  <c r="P3946" i="10"/>
  <c r="I3947" i="10"/>
  <c r="K3947" i="10"/>
  <c r="P3947" i="10"/>
  <c r="I3948" i="10"/>
  <c r="K3948" i="10"/>
  <c r="P3948" i="10"/>
  <c r="I3949" i="10"/>
  <c r="K3949" i="10"/>
  <c r="P3949" i="10"/>
  <c r="I3950" i="10"/>
  <c r="K3950" i="10"/>
  <c r="P3950" i="10"/>
  <c r="I3951" i="10"/>
  <c r="K3951" i="10"/>
  <c r="P3951" i="10"/>
  <c r="I3952" i="10"/>
  <c r="K3952" i="10"/>
  <c r="P3952" i="10"/>
  <c r="I3953" i="10"/>
  <c r="K3953" i="10"/>
  <c r="P3953" i="10"/>
  <c r="I3954" i="10"/>
  <c r="K3954" i="10"/>
  <c r="P3954" i="10"/>
  <c r="I3955" i="10"/>
  <c r="K3955" i="10"/>
  <c r="P3955" i="10"/>
  <c r="I3956" i="10"/>
  <c r="K3956" i="10"/>
  <c r="P3956" i="10"/>
  <c r="I3957" i="10"/>
  <c r="K3957" i="10"/>
  <c r="P3957" i="10"/>
  <c r="I3958" i="10"/>
  <c r="K3958" i="10"/>
  <c r="P3958" i="10"/>
  <c r="I3959" i="10"/>
  <c r="K3959" i="10"/>
  <c r="P3959" i="10"/>
  <c r="I3960" i="10"/>
  <c r="K3960" i="10"/>
  <c r="P3960" i="10"/>
  <c r="I3961" i="10"/>
  <c r="K3961" i="10"/>
  <c r="P3961" i="10"/>
  <c r="I3962" i="10"/>
  <c r="K3962" i="10"/>
  <c r="P3962" i="10"/>
  <c r="I3963" i="10"/>
  <c r="K3963" i="10"/>
  <c r="P3963" i="10"/>
  <c r="I3964" i="10"/>
  <c r="K3964" i="10"/>
  <c r="P3964" i="10"/>
  <c r="I3965" i="10"/>
  <c r="K3965" i="10"/>
  <c r="P3965" i="10"/>
  <c r="I3966" i="10"/>
  <c r="K3966" i="10"/>
  <c r="P3966" i="10"/>
  <c r="I3967" i="10"/>
  <c r="K3967" i="10"/>
  <c r="P3967" i="10"/>
  <c r="I3968" i="10"/>
  <c r="K3968" i="10"/>
  <c r="P3968" i="10"/>
  <c r="I3969" i="10"/>
  <c r="K3969" i="10"/>
  <c r="P3969" i="10"/>
  <c r="I3970" i="10"/>
  <c r="K3970" i="10"/>
  <c r="P3970" i="10"/>
  <c r="I3971" i="10"/>
  <c r="K3971" i="10"/>
  <c r="P3971" i="10"/>
  <c r="I3972" i="10"/>
  <c r="K3972" i="10"/>
  <c r="P3972" i="10"/>
  <c r="I3973" i="10"/>
  <c r="K3973" i="10"/>
  <c r="P3973" i="10"/>
  <c r="I3974" i="10"/>
  <c r="K3974" i="10"/>
  <c r="P3974" i="10"/>
  <c r="I3975" i="10"/>
  <c r="K3975" i="10"/>
  <c r="P3975" i="10"/>
  <c r="I3976" i="10"/>
  <c r="K3976" i="10"/>
  <c r="P3976" i="10"/>
  <c r="I3977" i="10"/>
  <c r="K3977" i="10"/>
  <c r="P3977" i="10"/>
  <c r="I3978" i="10"/>
  <c r="K3978" i="10"/>
  <c r="P3978" i="10"/>
  <c r="I3979" i="10"/>
  <c r="K3979" i="10"/>
  <c r="P3979" i="10"/>
  <c r="I3980" i="10"/>
  <c r="K3980" i="10"/>
  <c r="P3980" i="10"/>
  <c r="I3981" i="10"/>
  <c r="K3981" i="10"/>
  <c r="P3981" i="10"/>
  <c r="I3982" i="10"/>
  <c r="K3982" i="10"/>
  <c r="P3982" i="10"/>
  <c r="I3983" i="10"/>
  <c r="K3983" i="10"/>
  <c r="P3983" i="10"/>
  <c r="I3984" i="10"/>
  <c r="K3984" i="10"/>
  <c r="P3984" i="10"/>
  <c r="I3985" i="10"/>
  <c r="K3985" i="10"/>
  <c r="P3985" i="10"/>
  <c r="I3986" i="10"/>
  <c r="K3986" i="10"/>
  <c r="P3986" i="10"/>
  <c r="I3987" i="10"/>
  <c r="K3987" i="10"/>
  <c r="P3987" i="10"/>
  <c r="I3988" i="10"/>
  <c r="K3988" i="10"/>
  <c r="P3988" i="10"/>
  <c r="I3989" i="10"/>
  <c r="K3989" i="10"/>
  <c r="P3989" i="10"/>
  <c r="I3990" i="10"/>
  <c r="K3990" i="10"/>
  <c r="P3990" i="10"/>
  <c r="I3991" i="10"/>
  <c r="K3991" i="10"/>
  <c r="P3991" i="10"/>
  <c r="I3992" i="10"/>
  <c r="K3992" i="10"/>
  <c r="P3992" i="10"/>
  <c r="I3993" i="10"/>
  <c r="K3993" i="10"/>
  <c r="P3993" i="10"/>
  <c r="I3994" i="10"/>
  <c r="K3994" i="10"/>
  <c r="P3994" i="10"/>
  <c r="I3995" i="10"/>
  <c r="K3995" i="10"/>
  <c r="P3995" i="10"/>
  <c r="I3996" i="10"/>
  <c r="K3996" i="10"/>
  <c r="P3996" i="10"/>
  <c r="I3997" i="10"/>
  <c r="K3997" i="10"/>
  <c r="P3997" i="10"/>
  <c r="I3998" i="10"/>
  <c r="K3998" i="10"/>
  <c r="P3998" i="10"/>
  <c r="I3999" i="10"/>
  <c r="K3999" i="10"/>
  <c r="P3999" i="10"/>
  <c r="I4000" i="10"/>
  <c r="K4000" i="10"/>
  <c r="P4000" i="10"/>
  <c r="I4001" i="10"/>
  <c r="K4001" i="10"/>
  <c r="P4001" i="10"/>
  <c r="I4002" i="10"/>
  <c r="K4002" i="10"/>
  <c r="P4002" i="10"/>
  <c r="I4003" i="10"/>
  <c r="K4003" i="10"/>
  <c r="P4003" i="10"/>
  <c r="I4004" i="10"/>
  <c r="K4004" i="10"/>
  <c r="P4004" i="10"/>
  <c r="I4005" i="10"/>
  <c r="K4005" i="10"/>
  <c r="P4005" i="10"/>
  <c r="I4006" i="10"/>
  <c r="K4006" i="10"/>
  <c r="P4006" i="10"/>
  <c r="I4007" i="10"/>
  <c r="K4007" i="10"/>
  <c r="P4007" i="10"/>
  <c r="I4008" i="10"/>
  <c r="K4008" i="10"/>
  <c r="P4008" i="10"/>
  <c r="I4009" i="10"/>
  <c r="K4009" i="10"/>
  <c r="P4009" i="10"/>
  <c r="I4010" i="10"/>
  <c r="K4010" i="10"/>
  <c r="P4010" i="10"/>
  <c r="I4011" i="10"/>
  <c r="K4011" i="10"/>
  <c r="P4011" i="10"/>
  <c r="I4012" i="10"/>
  <c r="K4012" i="10"/>
  <c r="P4012" i="10"/>
  <c r="I4013" i="10"/>
  <c r="K4013" i="10"/>
  <c r="P4013" i="10"/>
  <c r="I4014" i="10"/>
  <c r="K4014" i="10"/>
  <c r="P4014" i="10"/>
  <c r="I4015" i="10"/>
  <c r="K4015" i="10"/>
  <c r="P4015" i="10"/>
  <c r="I4016" i="10"/>
  <c r="K4016" i="10"/>
  <c r="P4016" i="10"/>
  <c r="I4017" i="10"/>
  <c r="K4017" i="10"/>
  <c r="P4017" i="10"/>
  <c r="I4018" i="10"/>
  <c r="K4018" i="10"/>
  <c r="P4018" i="10"/>
  <c r="I4019" i="10"/>
  <c r="K4019" i="10"/>
  <c r="P4019" i="10"/>
  <c r="I4020" i="10"/>
  <c r="K4020" i="10"/>
  <c r="P4020" i="10"/>
  <c r="I4021" i="10"/>
  <c r="K4021" i="10"/>
  <c r="P4021" i="10"/>
  <c r="I4022" i="10"/>
  <c r="K4022" i="10"/>
  <c r="P4022" i="10"/>
  <c r="I4023" i="10"/>
  <c r="K4023" i="10"/>
  <c r="P4023" i="10"/>
  <c r="I4024" i="10"/>
  <c r="K4024" i="10"/>
  <c r="P4024" i="10"/>
  <c r="I4025" i="10"/>
  <c r="K4025" i="10"/>
  <c r="P4025" i="10"/>
  <c r="I4026" i="10"/>
  <c r="K4026" i="10"/>
  <c r="P4026" i="10"/>
  <c r="I4027" i="10"/>
  <c r="K4027" i="10"/>
  <c r="P4027" i="10"/>
  <c r="I4028" i="10"/>
  <c r="K4028" i="10"/>
  <c r="P4028" i="10"/>
  <c r="I4029" i="10"/>
  <c r="K4029" i="10"/>
  <c r="P4029" i="10"/>
  <c r="I4030" i="10"/>
  <c r="K4030" i="10"/>
  <c r="P4030" i="10"/>
  <c r="I4031" i="10"/>
  <c r="K4031" i="10"/>
  <c r="P4031" i="10"/>
  <c r="I4032" i="10"/>
  <c r="K4032" i="10"/>
  <c r="P4032" i="10"/>
  <c r="I4033" i="10"/>
  <c r="K4033" i="10"/>
  <c r="P4033" i="10"/>
  <c r="I4034" i="10"/>
  <c r="K4034" i="10"/>
  <c r="P4034" i="10"/>
  <c r="I4035" i="10"/>
  <c r="K4035" i="10"/>
  <c r="P4035" i="10"/>
  <c r="I4036" i="10"/>
  <c r="K4036" i="10"/>
  <c r="P4036" i="10"/>
  <c r="I4037" i="10"/>
  <c r="K4037" i="10"/>
  <c r="P4037" i="10"/>
  <c r="I4038" i="10"/>
  <c r="K4038" i="10"/>
  <c r="P4038" i="10"/>
  <c r="I4039" i="10"/>
  <c r="K4039" i="10"/>
  <c r="P4039" i="10"/>
  <c r="I4040" i="10"/>
  <c r="K4040" i="10"/>
  <c r="P4040" i="10"/>
  <c r="I4041" i="10"/>
  <c r="K4041" i="10"/>
  <c r="P4041" i="10"/>
  <c r="I4042" i="10"/>
  <c r="K4042" i="10"/>
  <c r="P4042" i="10"/>
  <c r="I4043" i="10"/>
  <c r="K4043" i="10"/>
  <c r="P4043" i="10"/>
  <c r="I4044" i="10"/>
  <c r="K4044" i="10"/>
  <c r="P4044" i="10"/>
  <c r="I4045" i="10"/>
  <c r="K4045" i="10"/>
  <c r="P4045" i="10"/>
  <c r="I4046" i="10"/>
  <c r="K4046" i="10"/>
  <c r="P4046" i="10"/>
  <c r="I4047" i="10"/>
  <c r="K4047" i="10"/>
  <c r="P4047" i="10"/>
  <c r="I4048" i="10"/>
  <c r="K4048" i="10"/>
  <c r="P4048" i="10"/>
  <c r="I4049" i="10"/>
  <c r="K4049" i="10"/>
  <c r="P4049" i="10"/>
  <c r="I4050" i="10"/>
  <c r="K4050" i="10"/>
  <c r="P4050" i="10"/>
  <c r="I4051" i="10"/>
  <c r="K4051" i="10"/>
  <c r="P4051" i="10"/>
  <c r="I4052" i="10"/>
  <c r="K4052" i="10"/>
  <c r="P4052" i="10"/>
  <c r="I4053" i="10"/>
  <c r="K4053" i="10"/>
  <c r="P4053" i="10"/>
  <c r="I4054" i="10"/>
  <c r="K4054" i="10"/>
  <c r="P4054" i="10"/>
  <c r="I4055" i="10"/>
  <c r="K4055" i="10"/>
  <c r="P4055" i="10"/>
  <c r="I4056" i="10"/>
  <c r="K4056" i="10"/>
  <c r="P4056" i="10"/>
  <c r="I4057" i="10"/>
  <c r="K4057" i="10"/>
  <c r="P4057" i="10"/>
  <c r="I4058" i="10"/>
  <c r="K4058" i="10"/>
  <c r="P4058" i="10"/>
  <c r="I4059" i="10"/>
  <c r="K4059" i="10"/>
  <c r="P4059" i="10"/>
  <c r="I4060" i="10"/>
  <c r="K4060" i="10"/>
  <c r="P4060" i="10"/>
  <c r="I4061" i="10"/>
  <c r="K4061" i="10"/>
  <c r="P4061" i="10"/>
  <c r="I4062" i="10"/>
  <c r="K4062" i="10"/>
  <c r="P4062" i="10"/>
  <c r="I4063" i="10"/>
  <c r="K4063" i="10"/>
  <c r="P4063" i="10"/>
  <c r="I4064" i="10"/>
  <c r="K4064" i="10"/>
  <c r="P4064" i="10"/>
  <c r="I4065" i="10"/>
  <c r="K4065" i="10"/>
  <c r="P4065" i="10"/>
  <c r="I4066" i="10"/>
  <c r="K4066" i="10"/>
  <c r="P4066" i="10"/>
  <c r="I4067" i="10"/>
  <c r="K4067" i="10"/>
  <c r="P4067" i="10"/>
  <c r="I4068" i="10"/>
  <c r="K4068" i="10"/>
  <c r="P4068" i="10"/>
  <c r="I4069" i="10"/>
  <c r="K4069" i="10"/>
  <c r="P4069" i="10"/>
  <c r="I4070" i="10"/>
  <c r="K4070" i="10"/>
  <c r="P4070" i="10"/>
  <c r="I4071" i="10"/>
  <c r="K4071" i="10"/>
  <c r="P4071" i="10"/>
  <c r="I4072" i="10"/>
  <c r="K4072" i="10"/>
  <c r="P4072" i="10"/>
  <c r="I4073" i="10"/>
  <c r="K4073" i="10"/>
  <c r="P4073" i="10"/>
  <c r="I4074" i="10"/>
  <c r="K4074" i="10"/>
  <c r="P4074" i="10"/>
  <c r="I4075" i="10"/>
  <c r="K4075" i="10"/>
  <c r="P4075" i="10"/>
  <c r="I4076" i="10"/>
  <c r="K4076" i="10"/>
  <c r="P4076" i="10"/>
  <c r="I4077" i="10"/>
  <c r="K4077" i="10"/>
  <c r="P4077" i="10"/>
  <c r="I4078" i="10"/>
  <c r="K4078" i="10"/>
  <c r="P4078" i="10"/>
  <c r="I4079" i="10"/>
  <c r="K4079" i="10"/>
  <c r="P4079" i="10"/>
  <c r="I4080" i="10"/>
  <c r="K4080" i="10"/>
  <c r="P4080" i="10"/>
  <c r="I4081" i="10"/>
  <c r="K4081" i="10"/>
  <c r="P4081" i="10"/>
  <c r="I4082" i="10"/>
  <c r="K4082" i="10"/>
  <c r="P4082" i="10"/>
  <c r="I4083" i="10"/>
  <c r="K4083" i="10"/>
  <c r="P4083" i="10"/>
  <c r="I4084" i="10"/>
  <c r="K4084" i="10"/>
  <c r="P4084" i="10"/>
  <c r="I4085" i="10"/>
  <c r="K4085" i="10"/>
  <c r="P4085" i="10"/>
  <c r="I4086" i="10"/>
  <c r="K4086" i="10"/>
  <c r="P4086" i="10"/>
  <c r="I4087" i="10"/>
  <c r="K4087" i="10"/>
  <c r="P4087" i="10"/>
  <c r="I4088" i="10"/>
  <c r="K4088" i="10"/>
  <c r="P4088" i="10"/>
  <c r="I4089" i="10"/>
  <c r="K4089" i="10"/>
  <c r="P4089" i="10"/>
  <c r="I4090" i="10"/>
  <c r="K4090" i="10"/>
  <c r="P4090" i="10"/>
  <c r="I4091" i="10"/>
  <c r="K4091" i="10"/>
  <c r="P4091" i="10"/>
  <c r="I4092" i="10"/>
  <c r="K4092" i="10"/>
  <c r="P4092" i="10"/>
  <c r="I4093" i="10"/>
  <c r="K4093" i="10"/>
  <c r="P4093" i="10"/>
  <c r="I4094" i="10"/>
  <c r="K4094" i="10"/>
  <c r="P4094" i="10"/>
  <c r="I4095" i="10"/>
  <c r="K4095" i="10"/>
  <c r="P4095" i="10"/>
  <c r="I4096" i="10"/>
  <c r="K4096" i="10"/>
  <c r="P4096" i="10"/>
  <c r="I4097" i="10"/>
  <c r="K4097" i="10"/>
  <c r="P4097" i="10"/>
  <c r="I4098" i="10"/>
  <c r="K4098" i="10"/>
  <c r="P4098" i="10"/>
  <c r="I4099" i="10"/>
  <c r="K4099" i="10"/>
  <c r="P4099" i="10"/>
  <c r="I4100" i="10"/>
  <c r="K4100" i="10"/>
  <c r="P4100" i="10"/>
  <c r="I4101" i="10"/>
  <c r="K4101" i="10"/>
  <c r="P4101" i="10"/>
  <c r="I4102" i="10"/>
  <c r="K4102" i="10"/>
  <c r="P4102" i="10"/>
  <c r="I4103" i="10"/>
  <c r="K4103" i="10"/>
  <c r="P4103" i="10"/>
  <c r="I4104" i="10"/>
  <c r="K4104" i="10"/>
  <c r="P4104" i="10"/>
  <c r="I4105" i="10"/>
  <c r="K4105" i="10"/>
  <c r="P4105" i="10"/>
  <c r="I4106" i="10"/>
  <c r="K4106" i="10"/>
  <c r="P4106" i="10"/>
  <c r="I4107" i="10"/>
  <c r="K4107" i="10"/>
  <c r="P4107" i="10"/>
  <c r="I4108" i="10"/>
  <c r="K4108" i="10"/>
  <c r="P4108" i="10"/>
  <c r="I4109" i="10"/>
  <c r="K4109" i="10"/>
  <c r="P4109" i="10"/>
  <c r="I4110" i="10"/>
  <c r="K4110" i="10"/>
  <c r="P4110" i="10"/>
  <c r="I4111" i="10"/>
  <c r="K4111" i="10"/>
  <c r="P4111" i="10"/>
  <c r="I4112" i="10"/>
  <c r="K4112" i="10"/>
  <c r="P4112" i="10"/>
  <c r="I4113" i="10"/>
  <c r="K4113" i="10"/>
  <c r="P4113" i="10"/>
  <c r="I4114" i="10"/>
  <c r="K4114" i="10"/>
  <c r="P4114" i="10"/>
  <c r="I4115" i="10"/>
  <c r="K4115" i="10"/>
  <c r="P4115" i="10"/>
  <c r="I4116" i="10"/>
  <c r="K4116" i="10"/>
  <c r="P4116" i="10"/>
  <c r="I4117" i="10"/>
  <c r="K4117" i="10"/>
  <c r="P4117" i="10"/>
  <c r="I4118" i="10"/>
  <c r="K4118" i="10"/>
  <c r="P4118" i="10"/>
  <c r="I4119" i="10"/>
  <c r="K4119" i="10"/>
  <c r="P4119" i="10"/>
  <c r="I4120" i="10"/>
  <c r="K4120" i="10"/>
  <c r="P4120" i="10"/>
  <c r="I4121" i="10"/>
  <c r="K4121" i="10"/>
  <c r="P4121" i="10"/>
  <c r="I4122" i="10"/>
  <c r="K4122" i="10"/>
  <c r="P4122" i="10"/>
  <c r="I4123" i="10"/>
  <c r="K4123" i="10"/>
  <c r="P4123" i="10"/>
  <c r="I4124" i="10"/>
  <c r="K4124" i="10"/>
  <c r="P4124" i="10"/>
  <c r="I4125" i="10"/>
  <c r="K4125" i="10"/>
  <c r="P4125" i="10"/>
  <c r="I4126" i="10"/>
  <c r="K4126" i="10"/>
  <c r="P4126" i="10"/>
  <c r="I4127" i="10"/>
  <c r="K4127" i="10"/>
  <c r="P4127" i="10"/>
  <c r="I4128" i="10"/>
  <c r="K4128" i="10"/>
  <c r="P4128" i="10"/>
  <c r="I4129" i="10"/>
  <c r="K4129" i="10"/>
  <c r="P4129" i="10"/>
  <c r="I4130" i="10"/>
  <c r="K4130" i="10"/>
  <c r="P4130" i="10"/>
  <c r="I4131" i="10"/>
  <c r="K4131" i="10"/>
  <c r="P4131" i="10"/>
  <c r="I4132" i="10"/>
  <c r="K4132" i="10"/>
  <c r="P4132" i="10"/>
  <c r="I4133" i="10"/>
  <c r="K4133" i="10"/>
  <c r="P4133" i="10"/>
  <c r="I4134" i="10"/>
  <c r="K4134" i="10"/>
  <c r="P4134" i="10"/>
  <c r="I4135" i="10"/>
  <c r="K4135" i="10"/>
  <c r="P4135" i="10"/>
  <c r="I4136" i="10"/>
  <c r="K4136" i="10"/>
  <c r="P4136" i="10"/>
  <c r="I4137" i="10"/>
  <c r="K4137" i="10"/>
  <c r="P4137" i="10"/>
  <c r="I4138" i="10"/>
  <c r="K4138" i="10"/>
  <c r="P4138" i="10"/>
  <c r="I4139" i="10"/>
  <c r="K4139" i="10"/>
  <c r="P4139" i="10"/>
  <c r="I4140" i="10"/>
  <c r="K4140" i="10"/>
  <c r="P4140" i="10"/>
  <c r="I4141" i="10"/>
  <c r="K4141" i="10"/>
  <c r="P4141" i="10"/>
  <c r="I4142" i="10"/>
  <c r="K4142" i="10"/>
  <c r="P4142" i="10"/>
  <c r="I4143" i="10"/>
  <c r="K4143" i="10"/>
  <c r="P4143" i="10"/>
  <c r="I4144" i="10"/>
  <c r="K4144" i="10"/>
  <c r="P4144" i="10"/>
  <c r="I4145" i="10"/>
  <c r="K4145" i="10"/>
  <c r="P4145" i="10"/>
  <c r="I4146" i="10"/>
  <c r="K4146" i="10"/>
  <c r="P4146" i="10"/>
  <c r="I4147" i="10"/>
  <c r="K4147" i="10"/>
  <c r="P4147" i="10"/>
  <c r="I4148" i="10"/>
  <c r="K4148" i="10"/>
  <c r="P4148" i="10"/>
  <c r="I4149" i="10"/>
  <c r="K4149" i="10"/>
  <c r="P4149" i="10"/>
  <c r="I4150" i="10"/>
  <c r="K4150" i="10"/>
  <c r="P4150" i="10"/>
  <c r="I4151" i="10"/>
  <c r="K4151" i="10"/>
  <c r="P4151" i="10"/>
  <c r="I4152" i="10"/>
  <c r="K4152" i="10"/>
  <c r="P4152" i="10"/>
  <c r="I4153" i="10"/>
  <c r="K4153" i="10"/>
  <c r="P4153" i="10"/>
  <c r="I4154" i="10"/>
  <c r="K4154" i="10"/>
  <c r="P4154" i="10"/>
  <c r="I4155" i="10"/>
  <c r="K4155" i="10"/>
  <c r="P4155" i="10"/>
  <c r="I4156" i="10"/>
  <c r="K4156" i="10"/>
  <c r="P4156" i="10"/>
  <c r="I4157" i="10"/>
  <c r="K4157" i="10"/>
  <c r="P4157" i="10"/>
  <c r="I4158" i="10"/>
  <c r="K4158" i="10"/>
  <c r="P4158" i="10"/>
  <c r="I4159" i="10"/>
  <c r="K4159" i="10"/>
  <c r="P4159" i="10"/>
  <c r="I4160" i="10"/>
  <c r="K4160" i="10"/>
  <c r="P4160" i="10"/>
  <c r="I4161" i="10"/>
  <c r="K4161" i="10"/>
  <c r="P4161" i="10"/>
  <c r="I4162" i="10"/>
  <c r="K4162" i="10"/>
  <c r="P4162" i="10"/>
  <c r="I4163" i="10"/>
  <c r="K4163" i="10"/>
  <c r="P4163" i="10"/>
  <c r="I4164" i="10"/>
  <c r="K4164" i="10"/>
  <c r="P4164" i="10"/>
  <c r="I4165" i="10"/>
  <c r="K4165" i="10"/>
  <c r="P4165" i="10"/>
  <c r="I4166" i="10"/>
  <c r="K4166" i="10"/>
  <c r="P4166" i="10"/>
  <c r="I4167" i="10"/>
  <c r="K4167" i="10"/>
  <c r="P4167" i="10"/>
  <c r="I4168" i="10"/>
  <c r="K4168" i="10"/>
  <c r="P4168" i="10"/>
  <c r="I4169" i="10"/>
  <c r="K4169" i="10"/>
  <c r="P4169" i="10"/>
  <c r="I4170" i="10"/>
  <c r="K4170" i="10"/>
  <c r="P4170" i="10"/>
  <c r="I4171" i="10"/>
  <c r="K4171" i="10"/>
  <c r="P4171" i="10"/>
  <c r="I4172" i="10"/>
  <c r="K4172" i="10"/>
  <c r="P4172" i="10"/>
  <c r="I4173" i="10"/>
  <c r="K4173" i="10"/>
  <c r="P4173" i="10"/>
  <c r="I4174" i="10"/>
  <c r="K4174" i="10"/>
  <c r="P4174" i="10"/>
  <c r="I4175" i="10"/>
  <c r="K4175" i="10"/>
  <c r="P4175" i="10"/>
  <c r="I4176" i="10"/>
  <c r="K4176" i="10"/>
  <c r="P4176" i="10"/>
  <c r="I4177" i="10"/>
  <c r="K4177" i="10"/>
  <c r="P4177" i="10"/>
  <c r="I4178" i="10"/>
  <c r="K4178" i="10"/>
  <c r="P4178" i="10"/>
  <c r="I4179" i="10"/>
  <c r="K4179" i="10"/>
  <c r="P4179" i="10"/>
  <c r="I4180" i="10"/>
  <c r="K4180" i="10"/>
  <c r="P4180" i="10"/>
  <c r="I4181" i="10"/>
  <c r="K4181" i="10"/>
  <c r="P4181" i="10"/>
  <c r="I4182" i="10"/>
  <c r="K4182" i="10"/>
  <c r="P4182" i="10"/>
  <c r="I4183" i="10"/>
  <c r="K4183" i="10"/>
  <c r="P4183" i="10"/>
  <c r="I4184" i="10"/>
  <c r="K4184" i="10"/>
  <c r="P4184" i="10"/>
  <c r="I4185" i="10"/>
  <c r="K4185" i="10"/>
  <c r="P4185" i="10"/>
  <c r="I4186" i="10"/>
  <c r="K4186" i="10"/>
  <c r="P4186" i="10"/>
  <c r="I4187" i="10"/>
  <c r="K4187" i="10"/>
  <c r="P4187" i="10"/>
  <c r="I4188" i="10"/>
  <c r="K4188" i="10"/>
  <c r="P4188" i="10"/>
  <c r="I4189" i="10"/>
  <c r="K4189" i="10"/>
  <c r="P4189" i="10"/>
  <c r="I4190" i="10"/>
  <c r="K4190" i="10"/>
  <c r="P4190" i="10"/>
  <c r="I4191" i="10"/>
  <c r="K4191" i="10"/>
  <c r="P4191" i="10"/>
  <c r="I4192" i="10"/>
  <c r="K4192" i="10"/>
  <c r="P4192" i="10"/>
  <c r="I4193" i="10"/>
  <c r="K4193" i="10"/>
  <c r="P4193" i="10"/>
  <c r="I4194" i="10"/>
  <c r="K4194" i="10"/>
  <c r="P4194" i="10"/>
  <c r="I4195" i="10"/>
  <c r="K4195" i="10"/>
  <c r="P4195" i="10"/>
  <c r="I4196" i="10"/>
  <c r="K4196" i="10"/>
  <c r="P4196" i="10"/>
  <c r="I4197" i="10"/>
  <c r="K4197" i="10"/>
  <c r="P4197" i="10"/>
  <c r="I4198" i="10"/>
  <c r="K4198" i="10"/>
  <c r="P4198" i="10"/>
  <c r="I4199" i="10"/>
  <c r="K4199" i="10"/>
  <c r="P4199" i="10"/>
  <c r="I4200" i="10"/>
  <c r="K4200" i="10"/>
  <c r="P4200" i="10"/>
  <c r="I4201" i="10"/>
  <c r="K4201" i="10"/>
  <c r="P4201" i="10"/>
  <c r="I4202" i="10"/>
  <c r="K4202" i="10"/>
  <c r="P4202" i="10"/>
  <c r="I4203" i="10"/>
  <c r="K4203" i="10"/>
  <c r="P4203" i="10"/>
  <c r="I4204" i="10"/>
  <c r="K4204" i="10"/>
  <c r="P4204" i="10"/>
  <c r="I4205" i="10"/>
  <c r="K4205" i="10"/>
  <c r="P4205" i="10"/>
  <c r="I4206" i="10"/>
  <c r="K4206" i="10"/>
  <c r="P4206" i="10"/>
  <c r="I4207" i="10"/>
  <c r="K4207" i="10"/>
  <c r="P4207" i="10"/>
  <c r="I4208" i="10"/>
  <c r="K4208" i="10"/>
  <c r="P4208" i="10"/>
  <c r="I4209" i="10"/>
  <c r="K4209" i="10"/>
  <c r="P4209" i="10"/>
  <c r="I4210" i="10"/>
  <c r="K4210" i="10"/>
  <c r="P4210" i="10"/>
  <c r="I4211" i="10"/>
  <c r="K4211" i="10"/>
  <c r="P4211" i="10"/>
  <c r="I4212" i="10"/>
  <c r="K4212" i="10"/>
  <c r="P4212" i="10"/>
  <c r="I4213" i="10"/>
  <c r="K4213" i="10"/>
  <c r="P4213" i="10"/>
  <c r="I4214" i="10"/>
  <c r="K4214" i="10"/>
  <c r="P4214" i="10"/>
  <c r="I4215" i="10"/>
  <c r="K4215" i="10"/>
  <c r="P4215" i="10"/>
  <c r="I4216" i="10"/>
  <c r="K4216" i="10"/>
  <c r="P4216" i="10"/>
  <c r="I4217" i="10"/>
  <c r="K4217" i="10"/>
  <c r="P4217" i="10"/>
  <c r="I4218" i="10"/>
  <c r="K4218" i="10"/>
  <c r="P4218" i="10"/>
  <c r="I4219" i="10"/>
  <c r="K4219" i="10"/>
  <c r="P4219" i="10"/>
  <c r="I4220" i="10"/>
  <c r="K4220" i="10"/>
  <c r="P4220" i="10"/>
  <c r="I4221" i="10"/>
  <c r="K4221" i="10"/>
  <c r="P4221" i="10"/>
  <c r="I4222" i="10"/>
  <c r="K4222" i="10"/>
  <c r="P4222" i="10"/>
  <c r="I4223" i="10"/>
  <c r="K4223" i="10"/>
  <c r="P4223" i="10"/>
  <c r="I4224" i="10"/>
  <c r="K4224" i="10"/>
  <c r="P4224" i="10"/>
  <c r="I4225" i="10"/>
  <c r="K4225" i="10"/>
  <c r="P4225" i="10"/>
  <c r="I4226" i="10"/>
  <c r="K4226" i="10"/>
  <c r="P4226" i="10"/>
  <c r="I4227" i="10"/>
  <c r="K4227" i="10"/>
  <c r="P4227" i="10"/>
  <c r="I4228" i="10"/>
  <c r="K4228" i="10"/>
  <c r="P4228" i="10"/>
  <c r="I4229" i="10"/>
  <c r="K4229" i="10"/>
  <c r="P4229" i="10"/>
  <c r="I4230" i="10"/>
  <c r="K4230" i="10"/>
  <c r="P4230" i="10"/>
  <c r="I4231" i="10"/>
  <c r="K4231" i="10"/>
  <c r="P4231" i="10"/>
  <c r="I4232" i="10"/>
  <c r="K4232" i="10"/>
  <c r="P4232" i="10"/>
  <c r="I4233" i="10"/>
  <c r="K4233" i="10"/>
  <c r="P4233" i="10"/>
  <c r="I4234" i="10"/>
  <c r="K4234" i="10"/>
  <c r="P4234" i="10"/>
  <c r="I4235" i="10"/>
  <c r="K4235" i="10"/>
  <c r="P4235" i="10"/>
  <c r="I4236" i="10"/>
  <c r="K4236" i="10"/>
  <c r="P4236" i="10"/>
  <c r="I4237" i="10"/>
  <c r="K4237" i="10"/>
  <c r="P4237" i="10"/>
  <c r="I4238" i="10"/>
  <c r="K4238" i="10"/>
  <c r="P4238" i="10"/>
  <c r="I4239" i="10"/>
  <c r="K4239" i="10"/>
  <c r="P4239" i="10"/>
  <c r="I4240" i="10"/>
  <c r="K4240" i="10"/>
  <c r="P4240" i="10"/>
  <c r="I4241" i="10"/>
  <c r="K4241" i="10"/>
  <c r="P4241" i="10"/>
  <c r="I4242" i="10"/>
  <c r="K4242" i="10"/>
  <c r="P4242" i="10"/>
  <c r="I4243" i="10"/>
  <c r="K4243" i="10"/>
  <c r="P4243" i="10"/>
  <c r="I4244" i="10"/>
  <c r="K4244" i="10"/>
  <c r="P4244" i="10"/>
  <c r="I4245" i="10"/>
  <c r="K4245" i="10"/>
  <c r="P4245" i="10"/>
  <c r="I4246" i="10"/>
  <c r="K4246" i="10"/>
  <c r="P4246" i="10"/>
  <c r="I4247" i="10"/>
  <c r="K4247" i="10"/>
  <c r="P4247" i="10"/>
  <c r="I4248" i="10"/>
  <c r="K4248" i="10"/>
  <c r="P4248" i="10"/>
  <c r="I4249" i="10"/>
  <c r="K4249" i="10"/>
  <c r="P4249" i="10"/>
  <c r="I4250" i="10"/>
  <c r="K4250" i="10"/>
  <c r="P4250" i="10"/>
  <c r="I4251" i="10"/>
  <c r="K4251" i="10"/>
  <c r="P4251" i="10"/>
  <c r="I4252" i="10"/>
  <c r="K4252" i="10"/>
  <c r="P4252" i="10"/>
  <c r="I4253" i="10"/>
  <c r="K4253" i="10"/>
  <c r="P4253" i="10"/>
  <c r="I4254" i="10"/>
  <c r="K4254" i="10"/>
  <c r="P4254" i="10"/>
  <c r="I4255" i="10"/>
  <c r="K4255" i="10"/>
  <c r="P4255" i="10"/>
  <c r="I4256" i="10"/>
  <c r="K4256" i="10"/>
  <c r="P4256" i="10"/>
  <c r="I4257" i="10"/>
  <c r="K4257" i="10"/>
  <c r="P4257" i="10"/>
  <c r="I4258" i="10"/>
  <c r="K4258" i="10"/>
  <c r="P4258" i="10"/>
  <c r="I4259" i="10"/>
  <c r="K4259" i="10"/>
  <c r="P4259" i="10"/>
  <c r="I4260" i="10"/>
  <c r="K4260" i="10"/>
  <c r="P4260" i="10"/>
  <c r="I4261" i="10"/>
  <c r="K4261" i="10"/>
  <c r="P4261" i="10"/>
  <c r="I4262" i="10"/>
  <c r="K4262" i="10"/>
  <c r="P4262" i="10"/>
  <c r="I4263" i="10"/>
  <c r="K4263" i="10"/>
  <c r="P4263" i="10"/>
  <c r="I4264" i="10"/>
  <c r="K4264" i="10"/>
  <c r="P4264" i="10"/>
  <c r="I4265" i="10"/>
  <c r="K4265" i="10"/>
  <c r="P4265" i="10"/>
  <c r="I4266" i="10"/>
  <c r="K4266" i="10"/>
  <c r="P4266" i="10"/>
  <c r="I4267" i="10"/>
  <c r="K4267" i="10"/>
  <c r="P4267" i="10"/>
  <c r="I4268" i="10"/>
  <c r="K4268" i="10"/>
  <c r="P4268" i="10"/>
  <c r="I4269" i="10"/>
  <c r="K4269" i="10"/>
  <c r="P4269" i="10"/>
  <c r="I4270" i="10"/>
  <c r="K4270" i="10"/>
  <c r="P4270" i="10"/>
  <c r="I4271" i="10"/>
  <c r="K4271" i="10"/>
  <c r="P4271" i="10"/>
  <c r="I4272" i="10"/>
  <c r="K4272" i="10"/>
  <c r="P4272" i="10"/>
  <c r="I4273" i="10"/>
  <c r="K4273" i="10"/>
  <c r="P4273" i="10"/>
  <c r="I4274" i="10"/>
  <c r="K4274" i="10"/>
  <c r="P4274" i="10"/>
  <c r="I4275" i="10"/>
  <c r="K4275" i="10"/>
  <c r="P4275" i="10"/>
  <c r="I4276" i="10"/>
  <c r="K4276" i="10"/>
  <c r="P4276" i="10"/>
  <c r="I4277" i="10"/>
  <c r="K4277" i="10"/>
  <c r="P4277" i="10"/>
  <c r="I4278" i="10"/>
  <c r="K4278" i="10"/>
  <c r="P4278" i="10"/>
  <c r="I4279" i="10"/>
  <c r="K4279" i="10"/>
  <c r="P4279" i="10"/>
  <c r="I4280" i="10"/>
  <c r="K4280" i="10"/>
  <c r="P4280" i="10"/>
  <c r="I4281" i="10"/>
  <c r="K4281" i="10"/>
  <c r="P4281" i="10"/>
  <c r="I4282" i="10"/>
  <c r="K4282" i="10"/>
  <c r="P4282" i="10"/>
  <c r="I4283" i="10"/>
  <c r="K4283" i="10"/>
  <c r="P4283" i="10"/>
  <c r="I4284" i="10"/>
  <c r="K4284" i="10"/>
  <c r="P4284" i="10"/>
  <c r="I4285" i="10"/>
  <c r="K4285" i="10"/>
  <c r="P4285" i="10"/>
  <c r="I4286" i="10"/>
  <c r="K4286" i="10"/>
  <c r="P4286" i="10"/>
  <c r="I4287" i="10"/>
  <c r="K4287" i="10"/>
  <c r="P4287" i="10"/>
  <c r="I4288" i="10"/>
  <c r="K4288" i="10"/>
  <c r="P4288" i="10"/>
  <c r="I4289" i="10"/>
  <c r="K4289" i="10"/>
  <c r="P4289" i="10"/>
  <c r="I4290" i="10"/>
  <c r="K4290" i="10"/>
  <c r="P4290" i="10"/>
  <c r="I4291" i="10"/>
  <c r="K4291" i="10"/>
  <c r="P4291" i="10"/>
  <c r="I4292" i="10"/>
  <c r="K4292" i="10"/>
  <c r="P4292" i="10"/>
  <c r="I4293" i="10"/>
  <c r="K4293" i="10"/>
  <c r="P4293" i="10"/>
  <c r="I4294" i="10"/>
  <c r="K4294" i="10"/>
  <c r="P4294" i="10"/>
  <c r="I4295" i="10"/>
  <c r="K4295" i="10"/>
  <c r="P4295" i="10"/>
  <c r="I4296" i="10"/>
  <c r="K4296" i="10"/>
  <c r="P4296" i="10"/>
  <c r="I4297" i="10"/>
  <c r="K4297" i="10"/>
  <c r="P4297" i="10"/>
  <c r="I4298" i="10"/>
  <c r="K4298" i="10"/>
  <c r="P4298" i="10"/>
  <c r="I4299" i="10"/>
  <c r="K4299" i="10"/>
  <c r="P4299" i="10"/>
  <c r="I4300" i="10"/>
  <c r="K4300" i="10"/>
  <c r="P4300" i="10"/>
  <c r="I4301" i="10"/>
  <c r="K4301" i="10"/>
  <c r="P4301" i="10"/>
  <c r="I4302" i="10"/>
  <c r="K4302" i="10"/>
  <c r="P4302" i="10"/>
  <c r="I4303" i="10"/>
  <c r="K4303" i="10"/>
  <c r="P4303" i="10"/>
  <c r="I4304" i="10"/>
  <c r="K4304" i="10"/>
  <c r="P4304" i="10"/>
  <c r="I4305" i="10"/>
  <c r="K4305" i="10"/>
  <c r="P4305" i="10"/>
  <c r="I4306" i="10"/>
  <c r="K4306" i="10"/>
  <c r="P4306" i="10"/>
  <c r="I4307" i="10"/>
  <c r="K4307" i="10"/>
  <c r="P4307" i="10"/>
  <c r="I4308" i="10"/>
  <c r="K4308" i="10"/>
  <c r="P4308" i="10"/>
  <c r="I4309" i="10"/>
  <c r="K4309" i="10"/>
  <c r="P4309" i="10"/>
  <c r="I4310" i="10"/>
  <c r="K4310" i="10"/>
  <c r="P4310" i="10"/>
  <c r="I4311" i="10"/>
  <c r="K4311" i="10"/>
  <c r="P4311" i="10"/>
  <c r="I4312" i="10"/>
  <c r="K4312" i="10"/>
  <c r="P4312" i="10"/>
  <c r="I4313" i="10"/>
  <c r="K4313" i="10"/>
  <c r="P4313" i="10"/>
  <c r="I4314" i="10"/>
  <c r="K4314" i="10"/>
  <c r="P4314" i="10"/>
  <c r="I4315" i="10"/>
  <c r="K4315" i="10"/>
  <c r="P4315" i="10"/>
  <c r="I4316" i="10"/>
  <c r="K4316" i="10"/>
  <c r="P4316" i="10"/>
  <c r="I4317" i="10"/>
  <c r="K4317" i="10"/>
  <c r="P4317" i="10"/>
  <c r="I4318" i="10"/>
  <c r="K4318" i="10"/>
  <c r="P4318" i="10"/>
  <c r="I4319" i="10"/>
  <c r="K4319" i="10"/>
  <c r="P4319" i="10"/>
  <c r="I4320" i="10"/>
  <c r="K4320" i="10"/>
  <c r="P4320" i="10"/>
  <c r="I4321" i="10"/>
  <c r="K4321" i="10"/>
  <c r="P4321" i="10"/>
  <c r="I4322" i="10"/>
  <c r="K4322" i="10"/>
  <c r="P4322" i="10"/>
  <c r="I4323" i="10"/>
  <c r="K4323" i="10"/>
  <c r="P4323" i="10"/>
  <c r="I4324" i="10"/>
  <c r="K4324" i="10"/>
  <c r="P4324" i="10"/>
  <c r="I4325" i="10"/>
  <c r="K4325" i="10"/>
  <c r="P4325" i="10"/>
  <c r="I4326" i="10"/>
  <c r="K4326" i="10"/>
  <c r="P4326" i="10"/>
  <c r="I4327" i="10"/>
  <c r="K4327" i="10"/>
  <c r="P4327" i="10"/>
  <c r="I4328" i="10"/>
  <c r="K4328" i="10"/>
  <c r="P4328" i="10"/>
  <c r="I4329" i="10"/>
  <c r="K4329" i="10"/>
  <c r="P4329" i="10"/>
  <c r="I4330" i="10"/>
  <c r="K4330" i="10"/>
  <c r="P4330" i="10"/>
  <c r="I4331" i="10"/>
  <c r="K4331" i="10"/>
  <c r="P4331" i="10"/>
  <c r="I4332" i="10"/>
  <c r="K4332" i="10"/>
  <c r="P4332" i="10"/>
  <c r="I4333" i="10"/>
  <c r="K4333" i="10"/>
  <c r="P4333" i="10"/>
  <c r="I4334" i="10"/>
  <c r="K4334" i="10"/>
  <c r="P4334" i="10"/>
  <c r="I4335" i="10"/>
  <c r="K4335" i="10"/>
  <c r="P4335" i="10"/>
  <c r="I4336" i="10"/>
  <c r="K4336" i="10"/>
  <c r="P4336" i="10"/>
  <c r="I4337" i="10"/>
  <c r="K4337" i="10"/>
  <c r="P4337" i="10"/>
  <c r="I4338" i="10"/>
  <c r="K4338" i="10"/>
  <c r="P4338" i="10"/>
  <c r="I4339" i="10"/>
  <c r="K4339" i="10"/>
  <c r="P4339" i="10"/>
  <c r="I4340" i="10"/>
  <c r="K4340" i="10"/>
  <c r="P4340" i="10"/>
  <c r="I4341" i="10"/>
  <c r="K4341" i="10"/>
  <c r="P4341" i="10"/>
  <c r="I4342" i="10"/>
  <c r="K4342" i="10"/>
  <c r="P4342" i="10"/>
  <c r="I4343" i="10"/>
  <c r="K4343" i="10"/>
  <c r="P4343" i="10"/>
  <c r="I4344" i="10"/>
  <c r="K4344" i="10"/>
  <c r="P4344" i="10"/>
  <c r="I4345" i="10"/>
  <c r="K4345" i="10"/>
  <c r="P4345" i="10"/>
  <c r="I4346" i="10"/>
  <c r="K4346" i="10"/>
  <c r="P4346" i="10"/>
  <c r="I4347" i="10"/>
  <c r="K4347" i="10"/>
  <c r="P4347" i="10"/>
  <c r="I4348" i="10"/>
  <c r="K4348" i="10"/>
  <c r="P4348" i="10"/>
  <c r="I4349" i="10"/>
  <c r="K4349" i="10"/>
  <c r="P4349" i="10"/>
  <c r="I4350" i="10"/>
  <c r="K4350" i="10"/>
  <c r="P4350" i="10"/>
  <c r="I4351" i="10"/>
  <c r="K4351" i="10"/>
  <c r="P4351" i="10"/>
  <c r="I4352" i="10"/>
  <c r="K4352" i="10"/>
  <c r="P4352" i="10"/>
  <c r="I4353" i="10"/>
  <c r="K4353" i="10"/>
  <c r="P4353" i="10"/>
  <c r="I4354" i="10"/>
  <c r="K4354" i="10"/>
  <c r="P4354" i="10"/>
  <c r="I4355" i="10"/>
  <c r="K4355" i="10"/>
  <c r="P4355" i="10"/>
  <c r="I4356" i="10"/>
  <c r="K4356" i="10"/>
  <c r="P4356" i="10"/>
  <c r="I4357" i="10"/>
  <c r="K4357" i="10"/>
  <c r="P4357" i="10"/>
  <c r="I4358" i="10"/>
  <c r="K4358" i="10"/>
  <c r="P4358" i="10"/>
  <c r="I4359" i="10"/>
  <c r="K4359" i="10"/>
  <c r="P4359" i="10"/>
  <c r="I4360" i="10"/>
  <c r="K4360" i="10"/>
  <c r="P4360" i="10"/>
  <c r="I4361" i="10"/>
  <c r="K4361" i="10"/>
  <c r="P4361" i="10"/>
  <c r="I4362" i="10"/>
  <c r="K4362" i="10"/>
  <c r="P4362" i="10"/>
  <c r="I4363" i="10"/>
  <c r="K4363" i="10"/>
  <c r="P4363" i="10"/>
  <c r="I4364" i="10"/>
  <c r="K4364" i="10"/>
  <c r="P4364" i="10"/>
  <c r="I4365" i="10"/>
  <c r="K4365" i="10"/>
  <c r="P4365" i="10"/>
  <c r="I4366" i="10"/>
  <c r="K4366" i="10"/>
  <c r="P4366" i="10"/>
  <c r="I4367" i="10"/>
  <c r="K4367" i="10"/>
  <c r="P4367" i="10"/>
  <c r="I4368" i="10"/>
  <c r="K4368" i="10"/>
  <c r="P4368" i="10"/>
  <c r="I4369" i="10"/>
  <c r="K4369" i="10"/>
  <c r="P4369" i="10"/>
  <c r="I4370" i="10"/>
  <c r="K4370" i="10"/>
  <c r="P4370" i="10"/>
  <c r="I4371" i="10"/>
  <c r="K4371" i="10"/>
  <c r="P4371" i="10"/>
  <c r="I4372" i="10"/>
  <c r="K4372" i="10"/>
  <c r="P4372" i="10"/>
  <c r="I4373" i="10"/>
  <c r="K4373" i="10"/>
  <c r="P4373" i="10"/>
  <c r="I4374" i="10"/>
  <c r="K4374" i="10"/>
  <c r="P4374" i="10"/>
  <c r="I4375" i="10"/>
  <c r="K4375" i="10"/>
  <c r="P4375" i="10"/>
  <c r="I4376" i="10"/>
  <c r="K4376" i="10"/>
  <c r="P4376" i="10"/>
  <c r="I4377" i="10"/>
  <c r="K4377" i="10"/>
  <c r="P4377" i="10"/>
  <c r="I4378" i="10"/>
  <c r="K4378" i="10"/>
  <c r="P4378" i="10"/>
  <c r="I4379" i="10"/>
  <c r="K4379" i="10"/>
  <c r="P4379" i="10"/>
  <c r="I4380" i="10"/>
  <c r="K4380" i="10"/>
  <c r="P4380" i="10"/>
  <c r="I4381" i="10"/>
  <c r="K4381" i="10"/>
  <c r="P4381" i="10"/>
  <c r="I4382" i="10"/>
  <c r="K4382" i="10"/>
  <c r="P4382" i="10"/>
  <c r="I4383" i="10"/>
  <c r="K4383" i="10"/>
  <c r="P4383" i="10"/>
  <c r="I4384" i="10"/>
  <c r="K4384" i="10"/>
  <c r="P4384" i="10"/>
  <c r="I4385" i="10"/>
  <c r="K4385" i="10"/>
  <c r="P4385" i="10"/>
  <c r="I4386" i="10"/>
  <c r="K4386" i="10"/>
  <c r="P4386" i="10"/>
  <c r="I4387" i="10"/>
  <c r="K4387" i="10"/>
  <c r="P4387" i="10"/>
  <c r="I4388" i="10"/>
  <c r="K4388" i="10"/>
  <c r="P4388" i="10"/>
  <c r="I4389" i="10"/>
  <c r="K4389" i="10"/>
  <c r="P4389" i="10"/>
  <c r="I4390" i="10"/>
  <c r="K4390" i="10"/>
  <c r="P4390" i="10"/>
  <c r="I4391" i="10"/>
  <c r="K4391" i="10"/>
  <c r="P4391" i="10"/>
  <c r="I4392" i="10"/>
  <c r="K4392" i="10"/>
  <c r="P4392" i="10"/>
  <c r="I4393" i="10"/>
  <c r="K4393" i="10"/>
  <c r="P4393" i="10"/>
  <c r="I4394" i="10"/>
  <c r="K4394" i="10"/>
  <c r="P4394" i="10"/>
  <c r="I4395" i="10"/>
  <c r="K4395" i="10"/>
  <c r="P4395" i="10"/>
  <c r="I4396" i="10"/>
  <c r="K4396" i="10"/>
  <c r="P4396" i="10"/>
  <c r="I4397" i="10"/>
  <c r="K4397" i="10"/>
  <c r="P4397" i="10"/>
  <c r="I4398" i="10"/>
  <c r="K4398" i="10"/>
  <c r="P4398" i="10"/>
  <c r="I4399" i="10"/>
  <c r="K4399" i="10"/>
  <c r="P4399" i="10"/>
  <c r="I4400" i="10"/>
  <c r="K4400" i="10"/>
  <c r="P4400" i="10"/>
  <c r="I4401" i="10"/>
  <c r="K4401" i="10"/>
  <c r="P4401" i="10"/>
  <c r="I4402" i="10"/>
  <c r="K4402" i="10"/>
  <c r="P4402" i="10"/>
  <c r="I4403" i="10"/>
  <c r="K4403" i="10"/>
  <c r="P4403" i="10"/>
  <c r="I4404" i="10"/>
  <c r="K4404" i="10"/>
  <c r="P4404" i="10"/>
  <c r="I4405" i="10"/>
  <c r="K4405" i="10"/>
  <c r="P4405" i="10"/>
  <c r="I4406" i="10"/>
  <c r="K4406" i="10"/>
  <c r="P4406" i="10"/>
  <c r="I4407" i="10"/>
  <c r="K4407" i="10"/>
  <c r="P4407" i="10"/>
  <c r="I4408" i="10"/>
  <c r="K4408" i="10"/>
  <c r="P4408" i="10"/>
  <c r="I4409" i="10"/>
  <c r="K4409" i="10"/>
  <c r="P4409" i="10"/>
  <c r="I4410" i="10"/>
  <c r="K4410" i="10"/>
  <c r="P4410" i="10"/>
  <c r="I4411" i="10"/>
  <c r="K4411" i="10"/>
  <c r="P4411" i="10"/>
  <c r="I4412" i="10"/>
  <c r="K4412" i="10"/>
  <c r="P4412" i="10"/>
  <c r="I4413" i="10"/>
  <c r="K4413" i="10"/>
  <c r="P4413" i="10"/>
  <c r="I4414" i="10"/>
  <c r="K4414" i="10"/>
  <c r="P4414" i="10"/>
  <c r="I4415" i="10"/>
  <c r="K4415" i="10"/>
  <c r="P4415" i="10"/>
  <c r="I4416" i="10"/>
  <c r="K4416" i="10"/>
  <c r="P4416" i="10"/>
  <c r="I4417" i="10"/>
  <c r="K4417" i="10"/>
  <c r="P4417" i="10"/>
  <c r="I4418" i="10"/>
  <c r="K4418" i="10"/>
  <c r="P4418" i="10"/>
  <c r="I4419" i="10"/>
  <c r="K4419" i="10"/>
  <c r="P4419" i="10"/>
  <c r="I4420" i="10"/>
  <c r="K4420" i="10"/>
  <c r="P4420" i="10"/>
  <c r="I4421" i="10"/>
  <c r="K4421" i="10"/>
  <c r="P4421" i="10"/>
  <c r="I4422" i="10"/>
  <c r="K4422" i="10"/>
  <c r="P4422" i="10"/>
  <c r="I4423" i="10"/>
  <c r="K4423" i="10"/>
  <c r="P4423" i="10"/>
  <c r="I4424" i="10"/>
  <c r="K4424" i="10"/>
  <c r="P4424" i="10"/>
  <c r="I4425" i="10"/>
  <c r="K4425" i="10"/>
  <c r="P4425" i="10"/>
  <c r="I4426" i="10"/>
  <c r="K4426" i="10"/>
  <c r="P4426" i="10"/>
  <c r="I4427" i="10"/>
  <c r="K4427" i="10"/>
  <c r="P4427" i="10"/>
  <c r="I4428" i="10"/>
  <c r="K4428" i="10"/>
  <c r="P4428" i="10"/>
  <c r="I4429" i="10"/>
  <c r="K4429" i="10"/>
  <c r="P4429" i="10"/>
  <c r="I4430" i="10"/>
  <c r="K4430" i="10"/>
  <c r="P4430" i="10"/>
  <c r="I4431" i="10"/>
  <c r="K4431" i="10"/>
  <c r="P4431" i="10"/>
  <c r="I4432" i="10"/>
  <c r="K4432" i="10"/>
  <c r="P4432" i="10"/>
  <c r="I4433" i="10"/>
  <c r="K4433" i="10"/>
  <c r="P4433" i="10"/>
  <c r="I4434" i="10"/>
  <c r="K4434" i="10"/>
  <c r="P4434" i="10"/>
  <c r="I4435" i="10"/>
  <c r="K4435" i="10"/>
  <c r="P4435" i="10"/>
  <c r="I4436" i="10"/>
  <c r="K4436" i="10"/>
  <c r="P4436" i="10"/>
  <c r="I4437" i="10"/>
  <c r="K4437" i="10"/>
  <c r="P4437" i="10"/>
  <c r="I4438" i="10"/>
  <c r="K4438" i="10"/>
  <c r="P4438" i="10"/>
  <c r="I4439" i="10"/>
  <c r="K4439" i="10"/>
  <c r="P4439" i="10"/>
  <c r="I4440" i="10"/>
  <c r="K4440" i="10"/>
  <c r="P4440" i="10"/>
  <c r="I4441" i="10"/>
  <c r="K4441" i="10"/>
  <c r="P4441" i="10"/>
  <c r="I4442" i="10"/>
  <c r="K4442" i="10"/>
  <c r="P4442" i="10"/>
  <c r="I4443" i="10"/>
  <c r="K4443" i="10"/>
  <c r="P4443" i="10"/>
  <c r="I4444" i="10"/>
  <c r="K4444" i="10"/>
  <c r="P4444" i="10"/>
  <c r="I4445" i="10"/>
  <c r="K4445" i="10"/>
  <c r="P4445" i="10"/>
  <c r="I4446" i="10"/>
  <c r="K4446" i="10"/>
  <c r="P4446" i="10"/>
  <c r="I4447" i="10"/>
  <c r="K4447" i="10"/>
  <c r="P4447" i="10"/>
  <c r="I4448" i="10"/>
  <c r="K4448" i="10"/>
  <c r="P4448" i="10"/>
  <c r="I4449" i="10"/>
  <c r="K4449" i="10"/>
  <c r="P4449" i="10"/>
  <c r="I4450" i="10"/>
  <c r="K4450" i="10"/>
  <c r="P4450" i="10"/>
  <c r="I4451" i="10"/>
  <c r="K4451" i="10"/>
  <c r="P4451" i="10"/>
  <c r="I4452" i="10"/>
  <c r="K4452" i="10"/>
  <c r="P4452" i="10"/>
  <c r="I4453" i="10"/>
  <c r="K4453" i="10"/>
  <c r="P4453" i="10"/>
  <c r="I4454" i="10"/>
  <c r="K4454" i="10"/>
  <c r="P4454" i="10"/>
  <c r="I4455" i="10"/>
  <c r="K4455" i="10"/>
  <c r="P4455" i="10"/>
  <c r="I4456" i="10"/>
  <c r="K4456" i="10"/>
  <c r="P4456" i="10"/>
  <c r="I4457" i="10"/>
  <c r="K4457" i="10"/>
  <c r="P4457" i="10"/>
  <c r="I4458" i="10"/>
  <c r="K4458" i="10"/>
  <c r="P4458" i="10"/>
  <c r="I4459" i="10"/>
  <c r="K4459" i="10"/>
  <c r="P4459" i="10"/>
  <c r="I4460" i="10"/>
  <c r="K4460" i="10"/>
  <c r="P4460" i="10"/>
  <c r="I4461" i="10"/>
  <c r="K4461" i="10"/>
  <c r="P4461" i="10"/>
  <c r="I4462" i="10"/>
  <c r="K4462" i="10"/>
  <c r="P4462" i="10"/>
  <c r="I4463" i="10"/>
  <c r="K4463" i="10"/>
  <c r="P4463" i="10"/>
  <c r="I4464" i="10"/>
  <c r="K4464" i="10"/>
  <c r="P4464" i="10"/>
  <c r="I4465" i="10"/>
  <c r="K4465" i="10"/>
  <c r="P4465" i="10"/>
  <c r="I4466" i="10"/>
  <c r="K4466" i="10"/>
  <c r="P4466" i="10"/>
  <c r="I4467" i="10"/>
  <c r="K4467" i="10"/>
  <c r="P4467" i="10"/>
  <c r="I4468" i="10"/>
  <c r="K4468" i="10"/>
  <c r="P4468" i="10"/>
  <c r="I4469" i="10"/>
  <c r="K4469" i="10"/>
  <c r="P4469" i="10"/>
  <c r="I4470" i="10"/>
  <c r="K4470" i="10"/>
  <c r="P4470" i="10"/>
  <c r="I4471" i="10"/>
  <c r="K4471" i="10"/>
  <c r="P4471" i="10"/>
  <c r="I4472" i="10"/>
  <c r="K4472" i="10"/>
  <c r="P4472" i="10"/>
  <c r="I4473" i="10"/>
  <c r="K4473" i="10"/>
  <c r="P4473" i="10"/>
  <c r="I4474" i="10"/>
  <c r="K4474" i="10"/>
  <c r="P4474" i="10"/>
  <c r="I4475" i="10"/>
  <c r="K4475" i="10"/>
  <c r="P4475" i="10"/>
  <c r="I4476" i="10"/>
  <c r="K4476" i="10"/>
  <c r="P4476" i="10"/>
  <c r="I4477" i="10"/>
  <c r="K4477" i="10"/>
  <c r="P4477" i="10"/>
  <c r="I4478" i="10"/>
  <c r="K4478" i="10"/>
  <c r="P4478" i="10"/>
  <c r="I4479" i="10"/>
  <c r="K4479" i="10"/>
  <c r="P4479" i="10"/>
  <c r="I4480" i="10"/>
  <c r="K4480" i="10"/>
  <c r="P4480" i="10"/>
  <c r="I4481" i="10"/>
  <c r="K4481" i="10"/>
  <c r="P4481" i="10"/>
  <c r="I4482" i="10"/>
  <c r="K4482" i="10"/>
  <c r="P4482" i="10"/>
  <c r="I4483" i="10"/>
  <c r="K4483" i="10"/>
  <c r="P4483" i="10"/>
  <c r="I4484" i="10"/>
  <c r="K4484" i="10"/>
  <c r="P4484" i="10"/>
  <c r="I4485" i="10"/>
  <c r="K4485" i="10"/>
  <c r="P4485" i="10"/>
  <c r="I4486" i="10"/>
  <c r="K4486" i="10"/>
  <c r="P4486" i="10"/>
  <c r="I4487" i="10"/>
  <c r="K4487" i="10"/>
  <c r="P4487" i="10"/>
  <c r="I4488" i="10"/>
  <c r="K4488" i="10"/>
  <c r="P4488" i="10"/>
  <c r="I4489" i="10"/>
  <c r="K4489" i="10"/>
  <c r="P4489" i="10"/>
  <c r="I4490" i="10"/>
  <c r="K4490" i="10"/>
  <c r="P4490" i="10"/>
  <c r="I4491" i="10"/>
  <c r="K4491" i="10"/>
  <c r="P4491" i="10"/>
  <c r="I4492" i="10"/>
  <c r="K4492" i="10"/>
  <c r="P4492" i="10"/>
  <c r="I4493" i="10"/>
  <c r="K4493" i="10"/>
  <c r="P4493" i="10"/>
  <c r="I4494" i="10"/>
  <c r="K4494" i="10"/>
  <c r="P4494" i="10"/>
  <c r="I4495" i="10"/>
  <c r="K4495" i="10"/>
  <c r="P4495" i="10"/>
  <c r="I4496" i="10"/>
  <c r="K4496" i="10"/>
  <c r="P4496" i="10"/>
  <c r="I4497" i="10"/>
  <c r="K4497" i="10"/>
  <c r="P4497" i="10"/>
  <c r="I4498" i="10"/>
  <c r="K4498" i="10"/>
  <c r="P4498" i="10"/>
  <c r="I4499" i="10"/>
  <c r="K4499" i="10"/>
  <c r="P4499" i="10"/>
  <c r="I4500" i="10"/>
  <c r="K4500" i="10"/>
  <c r="P4500" i="10"/>
  <c r="I4501" i="10"/>
  <c r="K4501" i="10"/>
  <c r="P4501" i="10"/>
  <c r="I4502" i="10"/>
  <c r="K4502" i="10"/>
  <c r="P4502" i="10"/>
  <c r="I4503" i="10"/>
  <c r="K4503" i="10"/>
  <c r="P4503" i="10"/>
  <c r="I4504" i="10"/>
  <c r="K4504" i="10"/>
  <c r="P4504" i="10"/>
  <c r="I4505" i="10"/>
  <c r="K4505" i="10"/>
  <c r="P4505" i="10"/>
  <c r="I4506" i="10"/>
  <c r="K4506" i="10"/>
  <c r="P4506" i="10"/>
  <c r="I4507" i="10"/>
  <c r="K4507" i="10"/>
  <c r="P4507" i="10"/>
  <c r="I4508" i="10"/>
  <c r="K4508" i="10"/>
  <c r="P4508" i="10"/>
  <c r="I4509" i="10"/>
  <c r="K4509" i="10"/>
  <c r="P4509" i="10"/>
  <c r="I4510" i="10"/>
  <c r="K4510" i="10"/>
  <c r="P4510" i="10"/>
  <c r="I4511" i="10"/>
  <c r="K4511" i="10"/>
  <c r="P4511" i="10"/>
  <c r="I4512" i="10"/>
  <c r="K4512" i="10"/>
  <c r="P4512" i="10"/>
  <c r="I4513" i="10"/>
  <c r="K4513" i="10"/>
  <c r="P4513" i="10"/>
  <c r="I4514" i="10"/>
  <c r="K4514" i="10"/>
  <c r="P4514" i="10"/>
  <c r="I4515" i="10"/>
  <c r="K4515" i="10"/>
  <c r="P4515" i="10"/>
  <c r="I4516" i="10"/>
  <c r="K4516" i="10"/>
  <c r="P4516" i="10"/>
  <c r="I4517" i="10"/>
  <c r="K4517" i="10"/>
  <c r="P4517" i="10"/>
  <c r="I4518" i="10"/>
  <c r="K4518" i="10"/>
  <c r="P4518" i="10"/>
  <c r="I4519" i="10"/>
  <c r="K4519" i="10"/>
  <c r="P4519" i="10"/>
  <c r="I4520" i="10"/>
  <c r="K4520" i="10"/>
  <c r="P4520" i="10"/>
  <c r="I4521" i="10"/>
  <c r="K4521" i="10"/>
  <c r="P4521" i="10"/>
  <c r="I4522" i="10"/>
  <c r="K4522" i="10"/>
  <c r="P4522" i="10"/>
  <c r="I4523" i="10"/>
  <c r="K4523" i="10"/>
  <c r="P4523" i="10"/>
  <c r="I4524" i="10"/>
  <c r="K4524" i="10"/>
  <c r="P4524" i="10"/>
  <c r="I4525" i="10"/>
  <c r="K4525" i="10"/>
  <c r="P4525" i="10"/>
  <c r="I4526" i="10"/>
  <c r="K4526" i="10"/>
  <c r="P4526" i="10"/>
  <c r="I4527" i="10"/>
  <c r="K4527" i="10"/>
  <c r="P4527" i="10"/>
  <c r="I4528" i="10"/>
  <c r="K4528" i="10"/>
  <c r="P4528" i="10"/>
  <c r="I4529" i="10"/>
  <c r="K4529" i="10"/>
  <c r="P4529" i="10"/>
  <c r="I4530" i="10"/>
  <c r="K4530" i="10"/>
  <c r="P4530" i="10"/>
  <c r="I4531" i="10"/>
  <c r="K4531" i="10"/>
  <c r="P4531" i="10"/>
  <c r="I4532" i="10"/>
  <c r="K4532" i="10"/>
  <c r="P4532" i="10"/>
  <c r="I4533" i="10"/>
  <c r="K4533" i="10"/>
  <c r="P4533" i="10"/>
  <c r="I4534" i="10"/>
  <c r="K4534" i="10"/>
  <c r="P4534" i="10"/>
  <c r="I4535" i="10"/>
  <c r="K4535" i="10"/>
  <c r="P4535" i="10"/>
  <c r="I4536" i="10"/>
  <c r="K4536" i="10"/>
  <c r="P4536" i="10"/>
  <c r="I4537" i="10"/>
  <c r="K4537" i="10"/>
  <c r="P4537" i="10"/>
  <c r="I4538" i="10"/>
  <c r="K4538" i="10"/>
  <c r="P4538" i="10"/>
  <c r="I4539" i="10"/>
  <c r="K4539" i="10"/>
  <c r="P4539" i="10"/>
  <c r="I4540" i="10"/>
  <c r="K4540" i="10"/>
  <c r="P4540" i="10"/>
  <c r="I4541" i="10"/>
  <c r="K4541" i="10"/>
  <c r="P4541" i="10"/>
  <c r="I4542" i="10"/>
  <c r="K4542" i="10"/>
  <c r="P4542" i="10"/>
  <c r="I4543" i="10"/>
  <c r="K4543" i="10"/>
  <c r="P4543" i="10"/>
  <c r="I4544" i="10"/>
  <c r="K4544" i="10"/>
  <c r="P4544" i="10"/>
  <c r="I4545" i="10"/>
  <c r="K4545" i="10"/>
  <c r="P4545" i="10"/>
  <c r="I4546" i="10"/>
  <c r="K4546" i="10"/>
  <c r="P4546" i="10"/>
  <c r="I4547" i="10"/>
  <c r="K4547" i="10"/>
  <c r="P4547" i="10"/>
  <c r="I4548" i="10"/>
  <c r="K4548" i="10"/>
  <c r="P4548" i="10"/>
  <c r="I4549" i="10"/>
  <c r="K4549" i="10"/>
  <c r="P4549" i="10"/>
  <c r="I4550" i="10"/>
  <c r="K4550" i="10"/>
  <c r="P4550" i="10"/>
  <c r="I4551" i="10"/>
  <c r="K4551" i="10"/>
  <c r="P4551" i="10"/>
  <c r="I4552" i="10"/>
  <c r="K4552" i="10"/>
  <c r="P4552" i="10"/>
  <c r="I4553" i="10"/>
  <c r="K4553" i="10"/>
  <c r="P4553" i="10"/>
  <c r="I4554" i="10"/>
  <c r="K4554" i="10"/>
  <c r="P4554" i="10"/>
  <c r="I4555" i="10"/>
  <c r="K4555" i="10"/>
  <c r="P4555" i="10"/>
  <c r="I4556" i="10"/>
  <c r="K4556" i="10"/>
  <c r="P4556" i="10"/>
  <c r="I4557" i="10"/>
  <c r="K4557" i="10"/>
  <c r="P4557" i="10"/>
  <c r="I4558" i="10"/>
  <c r="K4558" i="10"/>
  <c r="P4558" i="10"/>
  <c r="I4559" i="10"/>
  <c r="K4559" i="10"/>
  <c r="P4559" i="10"/>
  <c r="I4560" i="10"/>
  <c r="K4560" i="10"/>
  <c r="P4560" i="10"/>
  <c r="I4561" i="10"/>
  <c r="K4561" i="10"/>
  <c r="P4561" i="10"/>
  <c r="I4562" i="10"/>
  <c r="K4562" i="10"/>
  <c r="P4562" i="10"/>
  <c r="I4563" i="10"/>
  <c r="K4563" i="10"/>
  <c r="P4563" i="10"/>
  <c r="I4564" i="10"/>
  <c r="K4564" i="10"/>
  <c r="P4564" i="10"/>
  <c r="I4565" i="10"/>
  <c r="K4565" i="10"/>
  <c r="P4565" i="10"/>
  <c r="I4566" i="10"/>
  <c r="K4566" i="10"/>
  <c r="P4566" i="10"/>
  <c r="I4567" i="10"/>
  <c r="K4567" i="10"/>
  <c r="P4567" i="10"/>
  <c r="I4568" i="10"/>
  <c r="K4568" i="10"/>
  <c r="P4568" i="10"/>
  <c r="I4569" i="10"/>
  <c r="K4569" i="10"/>
  <c r="P4569" i="10"/>
  <c r="I4570" i="10"/>
  <c r="K4570" i="10"/>
  <c r="P4570" i="10"/>
  <c r="I4571" i="10"/>
  <c r="K4571" i="10"/>
  <c r="P4571" i="10"/>
  <c r="I4572" i="10"/>
  <c r="K4572" i="10"/>
  <c r="P4572" i="10"/>
  <c r="I4573" i="10"/>
  <c r="K4573" i="10"/>
  <c r="P4573" i="10"/>
  <c r="I4574" i="10"/>
  <c r="K4574" i="10"/>
  <c r="P4574" i="10"/>
  <c r="I4575" i="10"/>
  <c r="K4575" i="10"/>
  <c r="P4575" i="10"/>
  <c r="I4576" i="10"/>
  <c r="K4576" i="10"/>
  <c r="P4576" i="10"/>
  <c r="I4577" i="10"/>
  <c r="K4577" i="10"/>
  <c r="P4577" i="10"/>
  <c r="I4578" i="10"/>
  <c r="K4578" i="10"/>
  <c r="P4578" i="10"/>
  <c r="I4579" i="10"/>
  <c r="K4579" i="10"/>
  <c r="P4579" i="10"/>
  <c r="I4580" i="10"/>
  <c r="K4580" i="10"/>
  <c r="P4580" i="10"/>
  <c r="I4581" i="10"/>
  <c r="K4581" i="10"/>
  <c r="P4581" i="10"/>
  <c r="I4582" i="10"/>
  <c r="K4582" i="10"/>
  <c r="P4582" i="10"/>
  <c r="I4583" i="10"/>
  <c r="K4583" i="10"/>
  <c r="P4583" i="10"/>
  <c r="I4584" i="10"/>
  <c r="K4584" i="10"/>
  <c r="P4584" i="10"/>
  <c r="I4585" i="10"/>
  <c r="K4585" i="10"/>
  <c r="P4585" i="10"/>
  <c r="I4586" i="10"/>
  <c r="K4586" i="10"/>
  <c r="P4586" i="10"/>
  <c r="I4587" i="10"/>
  <c r="K4587" i="10"/>
  <c r="P4587" i="10"/>
  <c r="I4588" i="10"/>
  <c r="K4588" i="10"/>
  <c r="P4588" i="10"/>
  <c r="I4589" i="10"/>
  <c r="K4589" i="10"/>
  <c r="P4589" i="10"/>
  <c r="I4590" i="10"/>
  <c r="K4590" i="10"/>
  <c r="P4590" i="10"/>
  <c r="I4591" i="10"/>
  <c r="K4591" i="10"/>
  <c r="P4591" i="10"/>
  <c r="I4592" i="10"/>
  <c r="K4592" i="10"/>
  <c r="P4592" i="10"/>
  <c r="I4593" i="10"/>
  <c r="K4593" i="10"/>
  <c r="P4593" i="10"/>
  <c r="I4594" i="10"/>
  <c r="K4594" i="10"/>
  <c r="P4594" i="10"/>
  <c r="I4595" i="10"/>
  <c r="K4595" i="10"/>
  <c r="P4595" i="10"/>
  <c r="I4596" i="10"/>
  <c r="K4596" i="10"/>
  <c r="P4596" i="10"/>
  <c r="I4597" i="10"/>
  <c r="K4597" i="10"/>
  <c r="P4597" i="10"/>
  <c r="I4598" i="10"/>
  <c r="K4598" i="10"/>
  <c r="P4598" i="10"/>
  <c r="I4599" i="10"/>
  <c r="K4599" i="10"/>
  <c r="P4599" i="10"/>
  <c r="I4600" i="10"/>
  <c r="K4600" i="10"/>
  <c r="P4600" i="10"/>
  <c r="I4601" i="10"/>
  <c r="K4601" i="10"/>
  <c r="P4601" i="10"/>
  <c r="I4602" i="10"/>
  <c r="K4602" i="10"/>
  <c r="P4602" i="10"/>
  <c r="I4603" i="10"/>
  <c r="K4603" i="10"/>
  <c r="P4603" i="10"/>
  <c r="I4604" i="10"/>
  <c r="K4604" i="10"/>
  <c r="P4604" i="10"/>
  <c r="I4605" i="10"/>
  <c r="K4605" i="10"/>
  <c r="P4605" i="10"/>
  <c r="I4606" i="10"/>
  <c r="K4606" i="10"/>
  <c r="P4606" i="10"/>
  <c r="I4607" i="10"/>
  <c r="K4607" i="10"/>
  <c r="P4607" i="10"/>
  <c r="I4608" i="10"/>
  <c r="K4608" i="10"/>
  <c r="P4608" i="10"/>
  <c r="I4609" i="10"/>
  <c r="K4609" i="10"/>
  <c r="P4609" i="10"/>
  <c r="I4610" i="10"/>
  <c r="K4610" i="10"/>
  <c r="P4610" i="10"/>
  <c r="I4611" i="10"/>
  <c r="K4611" i="10"/>
  <c r="P4611" i="10"/>
  <c r="I4612" i="10"/>
  <c r="K4612" i="10"/>
  <c r="P4612" i="10"/>
  <c r="I4613" i="10"/>
  <c r="K4613" i="10"/>
  <c r="P4613" i="10"/>
  <c r="I4614" i="10"/>
  <c r="K4614" i="10"/>
  <c r="P4614" i="10"/>
  <c r="I4615" i="10"/>
  <c r="K4615" i="10"/>
  <c r="P4615" i="10"/>
  <c r="I4616" i="10"/>
  <c r="K4616" i="10"/>
  <c r="P4616" i="10"/>
  <c r="I4617" i="10"/>
  <c r="K4617" i="10"/>
  <c r="P4617" i="10"/>
  <c r="I4618" i="10"/>
  <c r="K4618" i="10"/>
  <c r="P4618" i="10"/>
  <c r="I4619" i="10"/>
  <c r="K4619" i="10"/>
  <c r="P4619" i="10"/>
  <c r="I4620" i="10"/>
  <c r="K4620" i="10"/>
  <c r="P4620" i="10"/>
  <c r="I4621" i="10"/>
  <c r="K4621" i="10"/>
  <c r="P4621" i="10"/>
  <c r="I4622" i="10"/>
  <c r="K4622" i="10"/>
  <c r="P4622" i="10"/>
  <c r="I4623" i="10"/>
  <c r="K4623" i="10"/>
  <c r="P4623" i="10"/>
  <c r="I4624" i="10"/>
  <c r="K4624" i="10"/>
  <c r="P4624" i="10"/>
  <c r="I4625" i="10"/>
  <c r="K4625" i="10"/>
  <c r="P4625" i="10"/>
  <c r="I4626" i="10"/>
  <c r="K4626" i="10"/>
  <c r="P4626" i="10"/>
  <c r="I4627" i="10"/>
  <c r="K4627" i="10"/>
  <c r="P4627" i="10"/>
  <c r="I4628" i="10"/>
  <c r="K4628" i="10"/>
  <c r="P4628" i="10"/>
  <c r="I4629" i="10"/>
  <c r="K4629" i="10"/>
  <c r="P4629" i="10"/>
  <c r="I4630" i="10"/>
  <c r="K4630" i="10"/>
  <c r="P4630" i="10"/>
  <c r="I4631" i="10"/>
  <c r="K4631" i="10"/>
  <c r="P4631" i="10"/>
  <c r="I4632" i="10"/>
  <c r="K4632" i="10"/>
  <c r="P4632" i="10"/>
  <c r="I4633" i="10"/>
  <c r="K4633" i="10"/>
  <c r="P4633" i="10"/>
  <c r="I4634" i="10"/>
  <c r="K4634" i="10"/>
  <c r="P4634" i="10"/>
  <c r="I4635" i="10"/>
  <c r="K4635" i="10"/>
  <c r="P4635" i="10"/>
  <c r="I4636" i="10"/>
  <c r="K4636" i="10"/>
  <c r="P4636" i="10"/>
  <c r="I4637" i="10"/>
  <c r="K4637" i="10"/>
  <c r="P4637" i="10"/>
  <c r="I4638" i="10"/>
  <c r="K4638" i="10"/>
  <c r="P4638" i="10"/>
  <c r="I4639" i="10"/>
  <c r="K4639" i="10"/>
  <c r="P4639" i="10"/>
  <c r="I4640" i="10"/>
  <c r="K4640" i="10"/>
  <c r="P4640" i="10"/>
  <c r="I4641" i="10"/>
  <c r="K4641" i="10"/>
  <c r="P4641" i="10"/>
  <c r="I4642" i="10"/>
  <c r="K4642" i="10"/>
  <c r="P4642" i="10"/>
  <c r="I4643" i="10"/>
  <c r="K4643" i="10"/>
  <c r="P4643" i="10"/>
  <c r="I4644" i="10"/>
  <c r="K4644" i="10"/>
  <c r="P4644" i="10"/>
  <c r="I4645" i="10"/>
  <c r="K4645" i="10"/>
  <c r="P4645" i="10"/>
  <c r="I4646" i="10"/>
  <c r="K4646" i="10"/>
  <c r="P4646" i="10"/>
  <c r="I4647" i="10"/>
  <c r="K4647" i="10"/>
  <c r="P4647" i="10"/>
  <c r="I4648" i="10"/>
  <c r="K4648" i="10"/>
  <c r="P4648" i="10"/>
  <c r="I4649" i="10"/>
  <c r="K4649" i="10"/>
  <c r="P4649" i="10"/>
  <c r="I4650" i="10"/>
  <c r="K4650" i="10"/>
  <c r="P4650" i="10"/>
  <c r="I4651" i="10"/>
  <c r="K4651" i="10"/>
  <c r="P4651" i="10"/>
  <c r="I4652" i="10"/>
  <c r="K4652" i="10"/>
  <c r="P4652" i="10"/>
  <c r="I4653" i="10"/>
  <c r="K4653" i="10"/>
  <c r="P4653" i="10"/>
  <c r="I4654" i="10"/>
  <c r="K4654" i="10"/>
  <c r="P4654" i="10"/>
  <c r="I4655" i="10"/>
  <c r="K4655" i="10"/>
  <c r="P4655" i="10"/>
  <c r="I4656" i="10"/>
  <c r="K4656" i="10"/>
  <c r="P4656" i="10"/>
  <c r="I4657" i="10"/>
  <c r="K4657" i="10"/>
  <c r="P4657" i="10"/>
  <c r="I4658" i="10"/>
  <c r="K4658" i="10"/>
  <c r="P4658" i="10"/>
  <c r="I4659" i="10"/>
  <c r="K4659" i="10"/>
  <c r="P4659" i="10"/>
  <c r="I4660" i="10"/>
  <c r="K4660" i="10"/>
  <c r="P4660" i="10"/>
  <c r="I4661" i="10"/>
  <c r="K4661" i="10"/>
  <c r="P4661" i="10"/>
  <c r="I4662" i="10"/>
  <c r="K4662" i="10"/>
  <c r="P4662" i="10"/>
  <c r="I4663" i="10"/>
  <c r="K4663" i="10"/>
  <c r="P4663" i="10"/>
  <c r="I4664" i="10"/>
  <c r="K4664" i="10"/>
  <c r="P4664" i="10"/>
  <c r="I4665" i="10"/>
  <c r="K4665" i="10"/>
  <c r="P4665" i="10"/>
  <c r="I4666" i="10"/>
  <c r="K4666" i="10"/>
  <c r="P4666" i="10"/>
  <c r="I4667" i="10"/>
  <c r="K4667" i="10"/>
  <c r="P4667" i="10"/>
  <c r="I4668" i="10"/>
  <c r="K4668" i="10"/>
  <c r="P4668" i="10"/>
  <c r="I4669" i="10"/>
  <c r="K4669" i="10"/>
  <c r="P4669" i="10"/>
  <c r="I4670" i="10"/>
  <c r="K4670" i="10"/>
  <c r="P4670" i="10"/>
  <c r="I4671" i="10"/>
  <c r="K4671" i="10"/>
  <c r="P4671" i="10"/>
  <c r="I4672" i="10"/>
  <c r="K4672" i="10"/>
  <c r="P4672" i="10"/>
  <c r="I4673" i="10"/>
  <c r="K4673" i="10"/>
  <c r="P4673" i="10"/>
  <c r="I4674" i="10"/>
  <c r="K4674" i="10"/>
  <c r="P4674" i="10"/>
  <c r="I4675" i="10"/>
  <c r="K4675" i="10"/>
  <c r="P4675" i="10"/>
  <c r="I4676" i="10"/>
  <c r="K4676" i="10"/>
  <c r="P4676" i="10"/>
  <c r="I4677" i="10"/>
  <c r="K4677" i="10"/>
  <c r="P4677" i="10"/>
  <c r="I4678" i="10"/>
  <c r="K4678" i="10"/>
  <c r="P4678" i="10"/>
  <c r="I4679" i="10"/>
  <c r="K4679" i="10"/>
  <c r="P4679" i="10"/>
  <c r="I4680" i="10"/>
  <c r="K4680" i="10"/>
  <c r="P4680" i="10"/>
  <c r="I4681" i="10"/>
  <c r="K4681" i="10"/>
  <c r="P4681" i="10"/>
  <c r="I4682" i="10"/>
  <c r="K4682" i="10"/>
  <c r="P4682" i="10"/>
  <c r="I4683" i="10"/>
  <c r="K4683" i="10"/>
  <c r="P4683" i="10"/>
  <c r="I4684" i="10"/>
  <c r="K4684" i="10"/>
  <c r="P4684" i="10"/>
  <c r="I4685" i="10"/>
  <c r="K4685" i="10"/>
  <c r="P4685" i="10"/>
  <c r="I4686" i="10"/>
  <c r="K4686" i="10"/>
  <c r="P4686" i="10"/>
  <c r="I4687" i="10"/>
  <c r="K4687" i="10"/>
  <c r="P4687" i="10"/>
  <c r="I4688" i="10"/>
  <c r="K4688" i="10"/>
  <c r="P4688" i="10"/>
  <c r="I4689" i="10"/>
  <c r="K4689" i="10"/>
  <c r="P4689" i="10"/>
  <c r="I4690" i="10"/>
  <c r="K4690" i="10"/>
  <c r="P4690" i="10"/>
  <c r="I4691" i="10"/>
  <c r="K4691" i="10"/>
  <c r="P4691" i="10"/>
  <c r="I4692" i="10"/>
  <c r="K4692" i="10"/>
  <c r="P4692" i="10"/>
  <c r="I4693" i="10"/>
  <c r="K4693" i="10"/>
  <c r="P4693" i="10"/>
  <c r="I4694" i="10"/>
  <c r="K4694" i="10"/>
  <c r="P4694" i="10"/>
  <c r="I4695" i="10"/>
  <c r="K4695" i="10"/>
  <c r="P4695" i="10"/>
  <c r="I4696" i="10"/>
  <c r="K4696" i="10"/>
  <c r="P4696" i="10"/>
  <c r="I4697" i="10"/>
  <c r="K4697" i="10"/>
  <c r="P4697" i="10"/>
  <c r="I4698" i="10"/>
  <c r="K4698" i="10"/>
  <c r="P4698" i="10"/>
  <c r="I4699" i="10"/>
  <c r="K4699" i="10"/>
  <c r="P4699" i="10"/>
  <c r="I4700" i="10"/>
  <c r="K4700" i="10"/>
  <c r="P4700" i="10"/>
  <c r="I4701" i="10"/>
  <c r="K4701" i="10"/>
  <c r="P4701" i="10"/>
  <c r="I4702" i="10"/>
  <c r="K4702" i="10"/>
  <c r="P4702" i="10"/>
  <c r="I4703" i="10"/>
  <c r="K4703" i="10"/>
  <c r="P4703" i="10"/>
  <c r="I4704" i="10"/>
  <c r="K4704" i="10"/>
  <c r="P4704" i="10"/>
  <c r="I4705" i="10"/>
  <c r="K4705" i="10"/>
  <c r="P4705" i="10"/>
  <c r="I4706" i="10"/>
  <c r="K4706" i="10"/>
  <c r="P4706" i="10"/>
  <c r="I4707" i="10"/>
  <c r="K4707" i="10"/>
  <c r="P4707" i="10"/>
  <c r="I4708" i="10"/>
  <c r="K4708" i="10"/>
  <c r="P4708" i="10"/>
  <c r="I4709" i="10"/>
  <c r="K4709" i="10"/>
  <c r="P4709" i="10"/>
  <c r="I4710" i="10"/>
  <c r="K4710" i="10"/>
  <c r="P4710" i="10"/>
  <c r="I4711" i="10"/>
  <c r="K4711" i="10"/>
  <c r="P4711" i="10"/>
  <c r="I4712" i="10"/>
  <c r="K4712" i="10"/>
  <c r="P4712" i="10"/>
  <c r="I4713" i="10"/>
  <c r="K4713" i="10"/>
  <c r="P4713" i="10"/>
  <c r="I4714" i="10"/>
  <c r="K4714" i="10"/>
  <c r="P4714" i="10"/>
  <c r="I4715" i="10"/>
  <c r="K4715" i="10"/>
  <c r="P4715" i="10"/>
  <c r="I4716" i="10"/>
  <c r="K4716" i="10"/>
  <c r="P4716" i="10"/>
  <c r="I4717" i="10"/>
  <c r="K4717" i="10"/>
  <c r="P4717" i="10"/>
  <c r="I4718" i="10"/>
  <c r="K4718" i="10"/>
  <c r="P4718" i="10"/>
  <c r="I4719" i="10"/>
  <c r="K4719" i="10"/>
  <c r="P4719" i="10"/>
  <c r="I4720" i="10"/>
  <c r="K4720" i="10"/>
  <c r="P4720" i="10"/>
  <c r="I4721" i="10"/>
  <c r="K4721" i="10"/>
  <c r="P4721" i="10"/>
  <c r="I4722" i="10"/>
  <c r="K4722" i="10"/>
  <c r="P4722" i="10"/>
  <c r="I4723" i="10"/>
  <c r="K4723" i="10"/>
  <c r="P4723" i="10"/>
  <c r="I4724" i="10"/>
  <c r="K4724" i="10"/>
  <c r="P4724" i="10"/>
  <c r="I4725" i="10"/>
  <c r="K4725" i="10"/>
  <c r="P4725" i="10"/>
  <c r="I4726" i="10"/>
  <c r="K4726" i="10"/>
  <c r="P4726" i="10"/>
  <c r="I4727" i="10"/>
  <c r="K4727" i="10"/>
  <c r="P4727" i="10"/>
  <c r="I4728" i="10"/>
  <c r="K4728" i="10"/>
  <c r="P4728" i="10"/>
  <c r="I4729" i="10"/>
  <c r="K4729" i="10"/>
  <c r="P4729" i="10"/>
  <c r="I4730" i="10"/>
  <c r="K4730" i="10"/>
  <c r="P4730" i="10"/>
  <c r="I4731" i="10"/>
  <c r="K4731" i="10"/>
  <c r="P4731" i="10"/>
  <c r="I4732" i="10"/>
  <c r="K4732" i="10"/>
  <c r="P4732" i="10"/>
  <c r="I4733" i="10"/>
  <c r="K4733" i="10"/>
  <c r="P4733" i="10"/>
  <c r="I4734" i="10"/>
  <c r="K4734" i="10"/>
  <c r="P4734" i="10"/>
  <c r="I4735" i="10"/>
  <c r="K4735" i="10"/>
  <c r="P4735" i="10"/>
  <c r="I4736" i="10"/>
  <c r="K4736" i="10"/>
  <c r="P4736" i="10"/>
  <c r="I4737" i="10"/>
  <c r="K4737" i="10"/>
  <c r="P4737" i="10"/>
  <c r="I4738" i="10"/>
  <c r="K4738" i="10"/>
  <c r="P4738" i="10"/>
  <c r="I4739" i="10"/>
  <c r="K4739" i="10"/>
  <c r="P4739" i="10"/>
  <c r="I4740" i="10"/>
  <c r="K4740" i="10"/>
  <c r="P4740" i="10"/>
  <c r="I4741" i="10"/>
  <c r="K4741" i="10"/>
  <c r="P4741" i="10"/>
  <c r="I4742" i="10"/>
  <c r="K4742" i="10"/>
  <c r="P4742" i="10"/>
  <c r="I4743" i="10"/>
  <c r="K4743" i="10"/>
  <c r="P4743" i="10"/>
  <c r="I4744" i="10"/>
  <c r="K4744" i="10"/>
  <c r="P4744" i="10"/>
  <c r="I4745" i="10"/>
  <c r="K4745" i="10"/>
  <c r="P4745" i="10"/>
  <c r="I4746" i="10"/>
  <c r="K4746" i="10"/>
  <c r="P4746" i="10"/>
  <c r="I4747" i="10"/>
  <c r="K4747" i="10"/>
  <c r="P4747" i="10"/>
  <c r="I4748" i="10"/>
  <c r="K4748" i="10"/>
  <c r="P4748" i="10"/>
  <c r="I4749" i="10"/>
  <c r="K4749" i="10"/>
  <c r="P4749" i="10"/>
  <c r="I4750" i="10"/>
  <c r="K4750" i="10"/>
  <c r="P4750" i="10"/>
  <c r="I4751" i="10"/>
  <c r="K4751" i="10"/>
  <c r="P4751" i="10"/>
  <c r="I4752" i="10"/>
  <c r="K4752" i="10"/>
  <c r="P4752" i="10"/>
  <c r="I4753" i="10"/>
  <c r="K4753" i="10"/>
  <c r="P4753" i="10"/>
  <c r="I4754" i="10"/>
  <c r="K4754" i="10"/>
  <c r="P4754" i="10"/>
  <c r="I4755" i="10"/>
  <c r="K4755" i="10"/>
  <c r="P4755" i="10"/>
  <c r="I4756" i="10"/>
  <c r="K4756" i="10"/>
  <c r="P4756" i="10"/>
  <c r="I4757" i="10"/>
  <c r="K4757" i="10"/>
  <c r="P4757" i="10"/>
  <c r="I4758" i="10"/>
  <c r="K4758" i="10"/>
  <c r="P4758" i="10"/>
  <c r="I4759" i="10"/>
  <c r="K4759" i="10"/>
  <c r="P4759" i="10"/>
  <c r="I4760" i="10"/>
  <c r="K4760" i="10"/>
  <c r="P4760" i="10"/>
  <c r="I4761" i="10"/>
  <c r="K4761" i="10"/>
  <c r="P4761" i="10"/>
  <c r="I4762" i="10"/>
  <c r="K4762" i="10"/>
  <c r="P4762" i="10"/>
  <c r="I4763" i="10"/>
  <c r="K4763" i="10"/>
  <c r="P4763" i="10"/>
  <c r="I4764" i="10"/>
  <c r="K4764" i="10"/>
  <c r="P4764" i="10"/>
  <c r="I4765" i="10"/>
  <c r="K4765" i="10"/>
  <c r="P4765" i="10"/>
  <c r="I4766" i="10"/>
  <c r="K4766" i="10"/>
  <c r="P4766" i="10"/>
  <c r="I4767" i="10"/>
  <c r="K4767" i="10"/>
  <c r="P4767" i="10"/>
  <c r="I4768" i="10"/>
  <c r="K4768" i="10"/>
  <c r="P4768" i="10"/>
  <c r="I4769" i="10"/>
  <c r="K4769" i="10"/>
  <c r="P4769" i="10"/>
  <c r="I4770" i="10"/>
  <c r="K4770" i="10"/>
  <c r="P4770" i="10"/>
  <c r="I4771" i="10"/>
  <c r="K4771" i="10"/>
  <c r="P4771" i="10"/>
  <c r="I4772" i="10"/>
  <c r="K4772" i="10"/>
  <c r="P4772" i="10"/>
  <c r="I4773" i="10"/>
  <c r="K4773" i="10"/>
  <c r="P4773" i="10"/>
  <c r="I4774" i="10"/>
  <c r="K4774" i="10"/>
  <c r="P4774" i="10"/>
  <c r="I4775" i="10"/>
  <c r="K4775" i="10"/>
  <c r="P4775" i="10"/>
  <c r="I4776" i="10"/>
  <c r="K4776" i="10"/>
  <c r="P4776" i="10"/>
  <c r="I4777" i="10"/>
  <c r="K4777" i="10"/>
  <c r="P4777" i="10"/>
  <c r="I4778" i="10"/>
  <c r="K4778" i="10"/>
  <c r="P4778" i="10"/>
  <c r="I4779" i="10"/>
  <c r="K4779" i="10"/>
  <c r="P4779" i="10"/>
  <c r="I4780" i="10"/>
  <c r="K4780" i="10"/>
  <c r="P4780" i="10"/>
  <c r="I4781" i="10"/>
  <c r="K4781" i="10"/>
  <c r="P4781" i="10"/>
  <c r="I4782" i="10"/>
  <c r="K4782" i="10"/>
  <c r="P4782" i="10"/>
  <c r="I4783" i="10"/>
  <c r="K4783" i="10"/>
  <c r="P4783" i="10"/>
  <c r="I4784" i="10"/>
  <c r="K4784" i="10"/>
  <c r="P4784" i="10"/>
  <c r="I4785" i="10"/>
  <c r="K4785" i="10"/>
  <c r="P4785" i="10"/>
  <c r="I4786" i="10"/>
  <c r="K4786" i="10"/>
  <c r="P4786" i="10"/>
  <c r="I4787" i="10"/>
  <c r="K4787" i="10"/>
  <c r="P4787" i="10"/>
  <c r="I4788" i="10"/>
  <c r="K4788" i="10"/>
  <c r="P4788" i="10"/>
  <c r="I4789" i="10"/>
  <c r="K4789" i="10"/>
  <c r="P4789" i="10"/>
  <c r="I4790" i="10"/>
  <c r="K4790" i="10"/>
  <c r="P4790" i="10"/>
  <c r="I4791" i="10"/>
  <c r="K4791" i="10"/>
  <c r="P4791" i="10"/>
  <c r="I4792" i="10"/>
  <c r="K4792" i="10"/>
  <c r="P4792" i="10"/>
  <c r="I4793" i="10"/>
  <c r="K4793" i="10"/>
  <c r="P4793" i="10"/>
  <c r="I4794" i="10"/>
  <c r="K4794" i="10"/>
  <c r="P4794" i="10"/>
  <c r="I4795" i="10"/>
  <c r="K4795" i="10"/>
  <c r="P4795" i="10"/>
  <c r="I4796" i="10"/>
  <c r="K4796" i="10"/>
  <c r="P4796" i="10"/>
  <c r="I4797" i="10"/>
  <c r="K4797" i="10"/>
  <c r="P4797" i="10"/>
  <c r="I4798" i="10"/>
  <c r="K4798" i="10"/>
  <c r="P4798" i="10"/>
  <c r="I4799" i="10"/>
  <c r="K4799" i="10"/>
  <c r="P4799" i="10"/>
  <c r="I4800" i="10"/>
  <c r="K4800" i="10"/>
  <c r="P4800" i="10"/>
  <c r="I4801" i="10"/>
  <c r="K4801" i="10"/>
  <c r="P4801" i="10"/>
  <c r="I4802" i="10"/>
  <c r="K4802" i="10"/>
  <c r="P4802" i="10"/>
  <c r="I4803" i="10"/>
  <c r="K4803" i="10"/>
  <c r="P4803" i="10"/>
  <c r="I4804" i="10"/>
  <c r="K4804" i="10"/>
  <c r="P4804" i="10"/>
  <c r="I4805" i="10"/>
  <c r="K4805" i="10"/>
  <c r="P4805" i="10"/>
  <c r="I4806" i="10"/>
  <c r="K4806" i="10"/>
  <c r="P4806" i="10"/>
  <c r="I4807" i="10"/>
  <c r="K4807" i="10"/>
  <c r="P4807" i="10"/>
  <c r="I4808" i="10"/>
  <c r="K4808" i="10"/>
  <c r="P4808" i="10"/>
  <c r="I4809" i="10"/>
  <c r="K4809" i="10"/>
  <c r="P4809" i="10"/>
  <c r="I4810" i="10"/>
  <c r="K4810" i="10"/>
  <c r="P4810" i="10"/>
  <c r="I4811" i="10"/>
  <c r="K4811" i="10"/>
  <c r="P4811" i="10"/>
  <c r="I4812" i="10"/>
  <c r="K4812" i="10"/>
  <c r="P4812" i="10"/>
  <c r="I4813" i="10"/>
  <c r="K4813" i="10"/>
  <c r="P4813" i="10"/>
  <c r="I4814" i="10"/>
  <c r="K4814" i="10"/>
  <c r="P4814" i="10"/>
  <c r="I4815" i="10"/>
  <c r="K4815" i="10"/>
  <c r="P4815" i="10"/>
  <c r="I4816" i="10"/>
  <c r="K4816" i="10"/>
  <c r="P4816" i="10"/>
  <c r="I4817" i="10"/>
  <c r="K4817" i="10"/>
  <c r="P4817" i="10"/>
  <c r="I4818" i="10"/>
  <c r="K4818" i="10"/>
  <c r="P4818" i="10"/>
  <c r="I4819" i="10"/>
  <c r="K4819" i="10"/>
  <c r="P4819" i="10"/>
  <c r="I4820" i="10"/>
  <c r="K4820" i="10"/>
  <c r="P4820" i="10"/>
  <c r="I4821" i="10"/>
  <c r="K4821" i="10"/>
  <c r="P4821" i="10"/>
  <c r="I4822" i="10"/>
  <c r="K4822" i="10"/>
  <c r="P4822" i="10"/>
  <c r="I4823" i="10"/>
  <c r="K4823" i="10"/>
  <c r="P4823" i="10"/>
  <c r="I4824" i="10"/>
  <c r="K4824" i="10"/>
  <c r="P4824" i="10"/>
  <c r="I4825" i="10"/>
  <c r="K4825" i="10"/>
  <c r="P4825" i="10"/>
  <c r="I4826" i="10"/>
  <c r="K4826" i="10"/>
  <c r="P4826" i="10"/>
  <c r="I4827" i="10"/>
  <c r="K4827" i="10"/>
  <c r="P4827" i="10"/>
  <c r="I4828" i="10"/>
  <c r="K4828" i="10"/>
  <c r="P4828" i="10"/>
  <c r="I4829" i="10"/>
  <c r="K4829" i="10"/>
  <c r="P4829" i="10"/>
  <c r="I4830" i="10"/>
  <c r="K4830" i="10"/>
  <c r="P4830" i="10"/>
  <c r="I4831" i="10"/>
  <c r="K4831" i="10"/>
  <c r="P4831" i="10"/>
  <c r="I4832" i="10"/>
  <c r="K4832" i="10"/>
  <c r="P4832" i="10"/>
  <c r="I4833" i="10"/>
  <c r="K4833" i="10"/>
  <c r="P4833" i="10"/>
  <c r="I4834" i="10"/>
  <c r="K4834" i="10"/>
  <c r="P4834" i="10"/>
  <c r="I4835" i="10"/>
  <c r="K4835" i="10"/>
  <c r="P4835" i="10"/>
  <c r="I4836" i="10"/>
  <c r="K4836" i="10"/>
  <c r="P4836" i="10"/>
  <c r="I4837" i="10"/>
  <c r="K4837" i="10"/>
  <c r="P4837" i="10"/>
  <c r="I4838" i="10"/>
  <c r="K4838" i="10"/>
  <c r="P4838" i="10"/>
  <c r="I4839" i="10"/>
  <c r="K4839" i="10"/>
  <c r="P4839" i="10"/>
  <c r="I4840" i="10"/>
  <c r="K4840" i="10"/>
  <c r="P4840" i="10"/>
  <c r="I4841" i="10"/>
  <c r="K4841" i="10"/>
  <c r="P4841" i="10"/>
  <c r="I4842" i="10"/>
  <c r="K4842" i="10"/>
  <c r="P4842" i="10"/>
  <c r="I4843" i="10"/>
  <c r="K4843" i="10"/>
  <c r="P4843" i="10"/>
  <c r="I4844" i="10"/>
  <c r="K4844" i="10"/>
  <c r="P4844" i="10"/>
  <c r="I4845" i="10"/>
  <c r="K4845" i="10"/>
  <c r="P4845" i="10"/>
  <c r="I4846" i="10"/>
  <c r="K4846" i="10"/>
  <c r="P4846" i="10"/>
  <c r="I4847" i="10"/>
  <c r="K4847" i="10"/>
  <c r="P4847" i="10"/>
  <c r="I4848" i="10"/>
  <c r="K4848" i="10"/>
  <c r="P4848" i="10"/>
  <c r="I4849" i="10"/>
  <c r="K4849" i="10"/>
  <c r="P4849" i="10"/>
  <c r="I4850" i="10"/>
  <c r="K4850" i="10"/>
  <c r="P4850" i="10"/>
  <c r="I4851" i="10"/>
  <c r="K4851" i="10"/>
  <c r="P4851" i="10"/>
  <c r="I4852" i="10"/>
  <c r="K4852" i="10"/>
  <c r="P4852" i="10"/>
  <c r="I4853" i="10"/>
  <c r="K4853" i="10"/>
  <c r="P4853" i="10"/>
  <c r="I4854" i="10"/>
  <c r="K4854" i="10"/>
  <c r="P4854" i="10"/>
  <c r="I4855" i="10"/>
  <c r="K4855" i="10"/>
  <c r="P4855" i="10"/>
  <c r="I4856" i="10"/>
  <c r="K4856" i="10"/>
  <c r="P4856" i="10"/>
  <c r="I4857" i="10"/>
  <c r="K4857" i="10"/>
  <c r="P4857" i="10"/>
  <c r="I4858" i="10"/>
  <c r="K4858" i="10"/>
  <c r="P4858" i="10"/>
  <c r="I4859" i="10"/>
  <c r="K4859" i="10"/>
  <c r="P4859" i="10"/>
  <c r="I4860" i="10"/>
  <c r="K4860" i="10"/>
  <c r="P4860" i="10"/>
  <c r="I4861" i="10"/>
  <c r="K4861" i="10"/>
  <c r="P4861" i="10"/>
  <c r="I4862" i="10"/>
  <c r="K4862" i="10"/>
  <c r="P4862" i="10"/>
  <c r="I4863" i="10"/>
  <c r="K4863" i="10"/>
  <c r="P4863" i="10"/>
  <c r="I4864" i="10"/>
  <c r="K4864" i="10"/>
  <c r="P4864" i="10"/>
  <c r="I4865" i="10"/>
  <c r="K4865" i="10"/>
  <c r="P4865" i="10"/>
  <c r="I4866" i="10"/>
  <c r="K4866" i="10"/>
  <c r="P4866" i="10"/>
  <c r="I4867" i="10"/>
  <c r="K4867" i="10"/>
  <c r="P4867" i="10"/>
  <c r="I4868" i="10"/>
  <c r="K4868" i="10"/>
  <c r="P4868" i="10"/>
  <c r="I4869" i="10"/>
  <c r="K4869" i="10"/>
  <c r="P4869" i="10"/>
  <c r="I4870" i="10"/>
  <c r="K4870" i="10"/>
  <c r="P4870" i="10"/>
  <c r="I4871" i="10"/>
  <c r="K4871" i="10"/>
  <c r="P4871" i="10"/>
  <c r="I4872" i="10"/>
  <c r="K4872" i="10"/>
  <c r="P4872" i="10"/>
  <c r="I4873" i="10"/>
  <c r="K4873" i="10"/>
  <c r="P4873" i="10"/>
  <c r="I4874" i="10"/>
  <c r="K4874" i="10"/>
  <c r="P4874" i="10"/>
  <c r="I4875" i="10"/>
  <c r="K4875" i="10"/>
  <c r="P4875" i="10"/>
  <c r="I4876" i="10"/>
  <c r="K4876" i="10"/>
  <c r="P4876" i="10"/>
  <c r="I4877" i="10"/>
  <c r="K4877" i="10"/>
  <c r="P4877" i="10"/>
  <c r="I4878" i="10"/>
  <c r="K4878" i="10"/>
  <c r="P4878" i="10"/>
  <c r="I4879" i="10"/>
  <c r="K4879" i="10"/>
  <c r="P4879" i="10"/>
  <c r="I4880" i="10"/>
  <c r="K4880" i="10"/>
  <c r="P4880" i="10"/>
  <c r="I4881" i="10"/>
  <c r="K4881" i="10"/>
  <c r="P4881" i="10"/>
  <c r="I4882" i="10"/>
  <c r="K4882" i="10"/>
  <c r="P4882" i="10"/>
  <c r="I4883" i="10"/>
  <c r="K4883" i="10"/>
  <c r="P4883" i="10"/>
  <c r="I4884" i="10"/>
  <c r="K4884" i="10"/>
  <c r="P4884" i="10"/>
  <c r="I4885" i="10"/>
  <c r="K4885" i="10"/>
  <c r="P4885" i="10"/>
  <c r="I4886" i="10"/>
  <c r="K4886" i="10"/>
  <c r="P4886" i="10"/>
  <c r="I4887" i="10"/>
  <c r="K4887" i="10"/>
  <c r="P4887" i="10"/>
  <c r="I4888" i="10"/>
  <c r="K4888" i="10"/>
  <c r="P4888" i="10"/>
  <c r="I4889" i="10"/>
  <c r="K4889" i="10"/>
  <c r="P4889" i="10"/>
  <c r="I4890" i="10"/>
  <c r="K4890" i="10"/>
  <c r="P4890" i="10"/>
  <c r="I4891" i="10"/>
  <c r="K4891" i="10"/>
  <c r="P4891" i="10"/>
  <c r="I4892" i="10"/>
  <c r="K4892" i="10"/>
  <c r="P4892" i="10"/>
  <c r="I4893" i="10"/>
  <c r="K4893" i="10"/>
  <c r="P4893" i="10"/>
  <c r="I4894" i="10"/>
  <c r="K4894" i="10"/>
  <c r="P4894" i="10"/>
  <c r="I4895" i="10"/>
  <c r="K4895" i="10"/>
  <c r="P4895" i="10"/>
  <c r="I4896" i="10"/>
  <c r="K4896" i="10"/>
  <c r="P4896" i="10"/>
  <c r="I4897" i="10"/>
  <c r="K4897" i="10"/>
  <c r="P4897" i="10"/>
  <c r="I4898" i="10"/>
  <c r="K4898" i="10"/>
  <c r="P4898" i="10"/>
  <c r="I4899" i="10"/>
  <c r="K4899" i="10"/>
  <c r="P4899" i="10"/>
  <c r="I4900" i="10"/>
  <c r="K4900" i="10"/>
  <c r="P4900" i="10"/>
  <c r="I4901" i="10"/>
  <c r="K4901" i="10"/>
  <c r="P4901" i="10"/>
  <c r="I4902" i="10"/>
  <c r="K4902" i="10"/>
  <c r="P4902" i="10"/>
  <c r="I4903" i="10"/>
  <c r="K4903" i="10"/>
  <c r="P4903" i="10"/>
  <c r="I4904" i="10"/>
  <c r="K4904" i="10"/>
  <c r="P4904" i="10"/>
  <c r="I4905" i="10"/>
  <c r="K4905" i="10"/>
  <c r="P4905" i="10"/>
  <c r="I4906" i="10"/>
  <c r="K4906" i="10"/>
  <c r="P4906" i="10"/>
  <c r="I4907" i="10"/>
  <c r="K4907" i="10"/>
  <c r="P4907" i="10"/>
  <c r="I4908" i="10"/>
  <c r="K4908" i="10"/>
  <c r="P4908" i="10"/>
  <c r="I4909" i="10"/>
  <c r="K4909" i="10"/>
  <c r="P4909" i="10"/>
  <c r="I4910" i="10"/>
  <c r="K4910" i="10"/>
  <c r="P4910" i="10"/>
  <c r="I4911" i="10"/>
  <c r="K4911" i="10"/>
  <c r="P4911" i="10"/>
  <c r="I4912" i="10"/>
  <c r="K4912" i="10"/>
  <c r="P4912" i="10"/>
  <c r="I4913" i="10"/>
  <c r="K4913" i="10"/>
  <c r="P4913" i="10"/>
  <c r="I4914" i="10"/>
  <c r="K4914" i="10"/>
  <c r="P4914" i="10"/>
  <c r="I4915" i="10"/>
  <c r="K4915" i="10"/>
  <c r="P4915" i="10"/>
  <c r="I4916" i="10"/>
  <c r="K4916" i="10"/>
  <c r="P4916" i="10"/>
  <c r="I4917" i="10"/>
  <c r="K4917" i="10"/>
  <c r="P4917" i="10"/>
  <c r="I4918" i="10"/>
  <c r="K4918" i="10"/>
  <c r="P4918" i="10"/>
  <c r="I4919" i="10"/>
  <c r="K4919" i="10"/>
  <c r="P4919" i="10"/>
  <c r="I4920" i="10"/>
  <c r="K4920" i="10"/>
  <c r="P4920" i="10"/>
  <c r="I4921" i="10"/>
  <c r="K4921" i="10"/>
  <c r="P4921" i="10"/>
  <c r="I4922" i="10"/>
  <c r="K4922" i="10"/>
  <c r="P4922" i="10"/>
  <c r="I4923" i="10"/>
  <c r="K4923" i="10"/>
  <c r="P4923" i="10"/>
  <c r="I4924" i="10"/>
  <c r="K4924" i="10"/>
  <c r="P4924" i="10"/>
  <c r="I4925" i="10"/>
  <c r="K4925" i="10"/>
  <c r="P4925" i="10"/>
  <c r="I4926" i="10"/>
  <c r="K4926" i="10"/>
  <c r="P4926" i="10"/>
  <c r="I4927" i="10"/>
  <c r="K4927" i="10"/>
  <c r="P4927" i="10"/>
  <c r="I4928" i="10"/>
  <c r="K4928" i="10"/>
  <c r="P4928" i="10"/>
  <c r="I4929" i="10"/>
  <c r="K4929" i="10"/>
  <c r="P4929" i="10"/>
  <c r="I4930" i="10"/>
  <c r="K4930" i="10"/>
  <c r="P4930" i="10"/>
  <c r="I4931" i="10"/>
  <c r="K4931" i="10"/>
  <c r="P4931" i="10"/>
  <c r="I4932" i="10"/>
  <c r="K4932" i="10"/>
  <c r="P4932" i="10"/>
  <c r="I4933" i="10"/>
  <c r="K4933" i="10"/>
  <c r="P4933" i="10"/>
  <c r="I4934" i="10"/>
  <c r="K4934" i="10"/>
  <c r="P4934" i="10"/>
  <c r="I4935" i="10"/>
  <c r="K4935" i="10"/>
  <c r="P4935" i="10"/>
  <c r="I4936" i="10"/>
  <c r="K4936" i="10"/>
  <c r="P4936" i="10"/>
  <c r="I4937" i="10"/>
  <c r="K4937" i="10"/>
  <c r="P4937" i="10"/>
  <c r="I4938" i="10"/>
  <c r="K4938" i="10"/>
  <c r="P4938" i="10"/>
  <c r="I4939" i="10"/>
  <c r="K4939" i="10"/>
  <c r="P4939" i="10"/>
  <c r="I4940" i="10"/>
  <c r="K4940" i="10"/>
  <c r="P4940" i="10"/>
  <c r="I4941" i="10"/>
  <c r="K4941" i="10"/>
  <c r="P4941" i="10"/>
  <c r="I4942" i="10"/>
  <c r="K4942" i="10"/>
  <c r="P4942" i="10"/>
  <c r="I4943" i="10"/>
  <c r="K4943" i="10"/>
  <c r="P4943" i="10"/>
  <c r="I4944" i="10"/>
  <c r="K4944" i="10"/>
  <c r="P4944" i="10"/>
  <c r="I4945" i="10"/>
  <c r="K4945" i="10"/>
  <c r="P4945" i="10"/>
  <c r="I4946" i="10"/>
  <c r="K4946" i="10"/>
  <c r="P4946" i="10"/>
  <c r="I4947" i="10"/>
  <c r="K4947" i="10"/>
  <c r="P4947" i="10"/>
  <c r="I4948" i="10"/>
  <c r="K4948" i="10"/>
  <c r="P4948" i="10"/>
  <c r="I4949" i="10"/>
  <c r="K4949" i="10"/>
  <c r="P4949" i="10"/>
  <c r="I4950" i="10"/>
  <c r="K4950" i="10"/>
  <c r="P4950" i="10"/>
  <c r="I4951" i="10"/>
  <c r="K4951" i="10"/>
  <c r="P4951" i="10"/>
  <c r="I4952" i="10"/>
  <c r="K4952" i="10"/>
  <c r="P4952" i="10"/>
  <c r="I4953" i="10"/>
  <c r="K4953" i="10"/>
  <c r="P4953" i="10"/>
  <c r="I4954" i="10"/>
  <c r="K4954" i="10"/>
  <c r="P4954" i="10"/>
  <c r="I4955" i="10"/>
  <c r="K4955" i="10"/>
  <c r="P4955" i="10"/>
  <c r="I4956" i="10"/>
  <c r="K4956" i="10"/>
  <c r="P4956" i="10"/>
  <c r="I4957" i="10"/>
  <c r="K4957" i="10"/>
  <c r="P4957" i="10"/>
  <c r="I4958" i="10"/>
  <c r="K4958" i="10"/>
  <c r="P4958" i="10"/>
  <c r="I4959" i="10"/>
  <c r="K4959" i="10"/>
  <c r="P4959" i="10"/>
  <c r="I4960" i="10"/>
  <c r="K4960" i="10"/>
  <c r="P4960" i="10"/>
  <c r="I4961" i="10"/>
  <c r="K4961" i="10"/>
  <c r="P4961" i="10"/>
  <c r="I4962" i="10"/>
  <c r="K4962" i="10"/>
  <c r="P4962" i="10"/>
  <c r="I4963" i="10"/>
  <c r="K4963" i="10"/>
  <c r="P4963" i="10"/>
  <c r="I4964" i="10"/>
  <c r="K4964" i="10"/>
  <c r="P4964" i="10"/>
  <c r="I4965" i="10"/>
  <c r="K4965" i="10"/>
  <c r="P4965" i="10"/>
  <c r="I4966" i="10"/>
  <c r="K4966" i="10"/>
  <c r="P4966" i="10"/>
  <c r="I4967" i="10"/>
  <c r="K4967" i="10"/>
  <c r="P4967" i="10"/>
  <c r="I4968" i="10"/>
  <c r="K4968" i="10"/>
  <c r="P4968" i="10"/>
  <c r="I4969" i="10"/>
  <c r="K4969" i="10"/>
  <c r="P4969" i="10"/>
  <c r="I4970" i="10"/>
  <c r="K4970" i="10"/>
  <c r="P4970" i="10"/>
  <c r="I4971" i="10"/>
  <c r="K4971" i="10"/>
  <c r="P4971" i="10"/>
  <c r="I4972" i="10"/>
  <c r="K4972" i="10"/>
  <c r="P4972" i="10"/>
  <c r="I4973" i="10"/>
  <c r="K4973" i="10"/>
  <c r="P4973" i="10"/>
  <c r="I4974" i="10"/>
  <c r="K4974" i="10"/>
  <c r="P4974" i="10"/>
  <c r="I4975" i="10"/>
  <c r="K4975" i="10"/>
  <c r="P4975" i="10"/>
  <c r="I4976" i="10"/>
  <c r="K4976" i="10"/>
  <c r="P4976" i="10"/>
  <c r="I4977" i="10"/>
  <c r="K4977" i="10"/>
  <c r="P4977" i="10"/>
  <c r="I4978" i="10"/>
  <c r="K4978" i="10"/>
  <c r="P4978" i="10"/>
  <c r="I4979" i="10"/>
  <c r="K4979" i="10"/>
  <c r="P4979" i="10"/>
  <c r="I4980" i="10"/>
  <c r="K4980" i="10"/>
  <c r="P4980" i="10"/>
  <c r="I4981" i="10"/>
  <c r="K4981" i="10"/>
  <c r="P4981" i="10"/>
  <c r="I4982" i="10"/>
  <c r="K4982" i="10"/>
  <c r="P4982" i="10"/>
  <c r="I4983" i="10"/>
  <c r="K4983" i="10"/>
  <c r="P4983" i="10"/>
  <c r="I4984" i="10"/>
  <c r="K4984" i="10"/>
  <c r="P4984" i="10"/>
  <c r="I4985" i="10"/>
  <c r="K4985" i="10"/>
  <c r="P4985" i="10"/>
  <c r="I4986" i="10"/>
  <c r="K4986" i="10"/>
  <c r="P4986" i="10"/>
  <c r="I4987" i="10"/>
  <c r="K4987" i="10"/>
  <c r="P4987" i="10"/>
  <c r="I4988" i="10"/>
  <c r="K4988" i="10"/>
  <c r="P4988" i="10"/>
  <c r="I4989" i="10"/>
  <c r="K4989" i="10"/>
  <c r="P4989" i="10"/>
  <c r="I4990" i="10"/>
  <c r="K4990" i="10"/>
  <c r="P4990" i="10"/>
  <c r="I4991" i="10"/>
  <c r="K4991" i="10"/>
  <c r="P4991" i="10"/>
  <c r="I4992" i="10"/>
  <c r="K4992" i="10"/>
  <c r="P4992" i="10"/>
  <c r="I4993" i="10"/>
  <c r="K4993" i="10"/>
  <c r="P4993" i="10"/>
  <c r="I4994" i="10"/>
  <c r="K4994" i="10"/>
  <c r="P4994" i="10"/>
  <c r="I4995" i="10"/>
  <c r="K4995" i="10"/>
  <c r="P4995" i="10"/>
  <c r="I4996" i="10"/>
  <c r="K4996" i="10"/>
  <c r="P4996" i="10"/>
  <c r="I4997" i="10"/>
  <c r="K4997" i="10"/>
  <c r="P4997" i="10"/>
  <c r="I4998" i="10"/>
  <c r="K4998" i="10"/>
  <c r="P4998" i="10"/>
  <c r="I4999" i="10"/>
  <c r="K4999" i="10"/>
  <c r="P4999" i="10"/>
  <c r="I5000" i="10"/>
  <c r="K5000" i="10"/>
  <c r="P5000" i="10"/>
  <c r="I5001" i="10"/>
  <c r="K5001" i="10"/>
  <c r="P5001" i="10"/>
  <c r="I5002" i="10"/>
  <c r="K5002" i="10"/>
  <c r="P5002" i="10"/>
  <c r="I5003" i="10"/>
  <c r="K5003" i="10"/>
  <c r="P5003" i="10"/>
  <c r="I5004" i="10"/>
  <c r="K5004" i="10"/>
  <c r="P5004" i="10"/>
  <c r="I5005" i="10"/>
  <c r="K5005" i="10"/>
  <c r="P5005" i="10"/>
  <c r="I5006" i="10"/>
  <c r="K5006" i="10"/>
  <c r="P5006" i="10"/>
  <c r="I5007" i="10"/>
  <c r="K5007" i="10"/>
  <c r="P5007" i="10"/>
  <c r="I5008" i="10"/>
  <c r="K5008" i="10"/>
  <c r="P5008" i="10"/>
  <c r="I5009" i="10"/>
  <c r="K5009" i="10"/>
  <c r="P5009" i="10"/>
  <c r="I5010" i="10"/>
  <c r="K5010" i="10"/>
  <c r="P5010" i="10"/>
  <c r="I5011" i="10"/>
  <c r="K5011" i="10"/>
  <c r="P5011" i="10"/>
  <c r="I5012" i="10"/>
  <c r="K5012" i="10"/>
  <c r="P5012" i="10"/>
  <c r="I5013" i="10"/>
  <c r="K5013" i="10"/>
  <c r="P5013" i="10"/>
  <c r="I5014" i="10"/>
  <c r="K5014" i="10"/>
  <c r="P5014" i="10"/>
  <c r="I5015" i="10"/>
  <c r="K5015" i="10"/>
  <c r="P5015" i="10"/>
  <c r="I5016" i="10"/>
  <c r="K5016" i="10"/>
  <c r="P5016" i="10"/>
  <c r="I5017" i="10"/>
  <c r="K5017" i="10"/>
  <c r="P5017" i="10"/>
  <c r="I5018" i="10"/>
  <c r="K5018" i="10"/>
  <c r="P5018" i="10"/>
  <c r="I5019" i="10"/>
  <c r="K5019" i="10"/>
  <c r="P5019" i="10"/>
  <c r="I5020" i="10"/>
  <c r="K5020" i="10"/>
  <c r="P5020" i="10"/>
  <c r="I5021" i="10"/>
  <c r="K5021" i="10"/>
  <c r="P5021" i="10"/>
  <c r="I5022" i="10"/>
  <c r="K5022" i="10"/>
  <c r="P5022" i="10"/>
  <c r="I5023" i="10"/>
  <c r="K5023" i="10"/>
  <c r="P5023" i="10"/>
  <c r="I5024" i="10"/>
  <c r="K5024" i="10"/>
  <c r="P5024" i="10"/>
  <c r="I5025" i="10"/>
  <c r="K5025" i="10"/>
  <c r="P5025" i="10"/>
  <c r="I5026" i="10"/>
  <c r="K5026" i="10"/>
  <c r="P5026" i="10"/>
  <c r="I5027" i="10"/>
  <c r="K5027" i="10"/>
  <c r="P5027" i="10"/>
  <c r="I5028" i="10"/>
  <c r="K5028" i="10"/>
  <c r="P5028" i="10"/>
  <c r="I5029" i="10"/>
  <c r="K5029" i="10"/>
  <c r="P5029" i="10"/>
  <c r="I5030" i="10"/>
  <c r="K5030" i="10"/>
  <c r="P5030" i="10"/>
  <c r="I5031" i="10"/>
  <c r="K5031" i="10"/>
  <c r="P5031" i="10"/>
  <c r="I5032" i="10"/>
  <c r="K5032" i="10"/>
  <c r="P5032" i="10"/>
  <c r="I5033" i="10"/>
  <c r="K5033" i="10"/>
  <c r="P5033" i="10"/>
  <c r="I5034" i="10"/>
  <c r="K5034" i="10"/>
  <c r="P5034" i="10"/>
  <c r="I5035" i="10"/>
  <c r="K5035" i="10"/>
  <c r="P5035" i="10"/>
  <c r="I5036" i="10"/>
  <c r="K5036" i="10"/>
  <c r="P5036" i="10"/>
  <c r="I5037" i="10"/>
  <c r="K5037" i="10"/>
  <c r="P5037" i="10"/>
  <c r="I5038" i="10"/>
  <c r="K5038" i="10"/>
  <c r="P5038" i="10"/>
  <c r="I5039" i="10"/>
  <c r="K5039" i="10"/>
  <c r="P5039" i="10"/>
  <c r="I5040" i="10"/>
  <c r="K5040" i="10"/>
  <c r="P5040" i="10"/>
  <c r="I5041" i="10"/>
  <c r="K5041" i="10"/>
  <c r="P5041" i="10"/>
  <c r="I5042" i="10"/>
  <c r="K5042" i="10"/>
  <c r="P5042" i="10"/>
  <c r="I5043" i="10"/>
  <c r="K5043" i="10"/>
  <c r="P5043" i="10"/>
  <c r="I5044" i="10"/>
  <c r="K5044" i="10"/>
  <c r="P5044" i="10"/>
  <c r="I5045" i="10"/>
  <c r="K5045" i="10"/>
  <c r="P5045" i="10"/>
  <c r="I5046" i="10"/>
  <c r="K5046" i="10"/>
  <c r="P5046" i="10"/>
  <c r="I5047" i="10"/>
  <c r="K5047" i="10"/>
  <c r="P5047" i="10"/>
  <c r="I5048" i="10"/>
  <c r="K5048" i="10"/>
  <c r="P5048" i="10"/>
  <c r="I5049" i="10"/>
  <c r="K5049" i="10"/>
  <c r="P5049" i="10"/>
  <c r="I5050" i="10"/>
  <c r="K5050" i="10"/>
  <c r="P5050" i="10"/>
  <c r="I5051" i="10"/>
  <c r="K5051" i="10"/>
  <c r="P5051" i="10"/>
  <c r="I5052" i="10"/>
  <c r="K5052" i="10"/>
  <c r="P5052" i="10"/>
  <c r="I5053" i="10"/>
  <c r="K5053" i="10"/>
  <c r="P5053" i="10"/>
  <c r="I5054" i="10"/>
  <c r="K5054" i="10"/>
  <c r="P5054" i="10"/>
  <c r="I5055" i="10"/>
  <c r="K5055" i="10"/>
  <c r="P5055" i="10"/>
  <c r="I5056" i="10"/>
  <c r="K5056" i="10"/>
  <c r="P5056" i="10"/>
  <c r="I5057" i="10"/>
  <c r="K5057" i="10"/>
  <c r="P5057" i="10"/>
  <c r="I5058" i="10"/>
  <c r="K5058" i="10"/>
  <c r="P5058" i="10"/>
  <c r="I5059" i="10"/>
  <c r="K5059" i="10"/>
  <c r="P5059" i="10"/>
  <c r="I5060" i="10"/>
  <c r="K5060" i="10"/>
  <c r="P5060" i="10"/>
  <c r="I5061" i="10"/>
  <c r="K5061" i="10"/>
  <c r="P5061" i="10"/>
  <c r="I5062" i="10"/>
  <c r="K5062" i="10"/>
  <c r="P5062" i="10"/>
  <c r="I5063" i="10"/>
  <c r="K5063" i="10"/>
  <c r="P5063" i="10"/>
  <c r="I5064" i="10"/>
  <c r="K5064" i="10"/>
  <c r="P5064" i="10"/>
  <c r="I5065" i="10"/>
  <c r="K5065" i="10"/>
  <c r="P5065" i="10"/>
  <c r="J275" i="7" l="1"/>
  <c r="L275" i="7"/>
  <c r="J2250" i="1" l="1"/>
  <c r="K2961" i="10" l="1"/>
  <c r="I2961" i="10"/>
  <c r="K2960" i="10" l="1"/>
  <c r="I2960" i="10"/>
  <c r="K2959" i="10"/>
  <c r="I2959" i="10"/>
  <c r="K2958" i="10"/>
  <c r="I2958" i="10"/>
  <c r="K2957" i="10"/>
  <c r="I2957" i="10"/>
  <c r="K2956" i="10"/>
  <c r="I2956" i="10"/>
  <c r="K2955" i="10"/>
  <c r="I2955" i="10"/>
  <c r="K2954" i="10"/>
  <c r="I2954" i="10"/>
  <c r="K2953" i="10"/>
  <c r="I2953" i="10"/>
  <c r="K2952" i="10"/>
  <c r="I2952" i="10"/>
  <c r="K2951" i="10"/>
  <c r="I2951" i="10"/>
  <c r="K2950" i="10"/>
  <c r="I2950" i="10"/>
  <c r="K2949" i="10"/>
  <c r="I2949" i="10"/>
  <c r="K2947" i="10" l="1"/>
  <c r="I2947" i="10"/>
  <c r="K2946" i="10"/>
  <c r="I2946" i="10"/>
  <c r="K2945" i="10"/>
  <c r="I2945" i="10"/>
  <c r="K2944" i="10"/>
  <c r="I2944" i="10"/>
  <c r="K2943" i="10"/>
  <c r="I2943" i="10"/>
  <c r="K2942" i="10"/>
  <c r="I2942" i="10"/>
  <c r="K2941" i="10"/>
  <c r="I2941" i="10"/>
  <c r="K2940" i="10"/>
  <c r="I2940" i="10"/>
  <c r="K2939" i="10"/>
  <c r="I2939" i="10"/>
  <c r="K2938" i="10"/>
  <c r="I2938" i="10"/>
  <c r="K2937" i="10"/>
  <c r="I2937" i="10"/>
  <c r="K2936" i="10"/>
  <c r="I2936" i="10"/>
  <c r="K2935" i="10"/>
  <c r="I2935" i="10"/>
  <c r="K2934" i="10"/>
  <c r="I2934" i="10"/>
  <c r="K2933" i="10"/>
  <c r="I2933" i="10"/>
  <c r="K2932" i="10"/>
  <c r="I2932" i="10"/>
  <c r="K2931" i="10"/>
  <c r="I2931" i="10"/>
  <c r="K2930" i="10"/>
  <c r="I2930" i="10"/>
  <c r="K2929" i="10"/>
  <c r="I2929" i="10"/>
  <c r="K2928" i="10"/>
  <c r="I2928" i="10"/>
  <c r="K2927" i="10"/>
  <c r="I2927" i="10"/>
  <c r="K2926" i="10"/>
  <c r="I2926" i="10"/>
  <c r="K2925" i="10"/>
  <c r="I2925" i="10"/>
  <c r="K2924" i="10"/>
  <c r="I2924" i="10"/>
  <c r="K2923" i="10"/>
  <c r="I2923" i="10"/>
  <c r="K2922" i="10"/>
  <c r="I2922" i="10"/>
  <c r="K2921" i="10"/>
  <c r="I2921" i="10"/>
  <c r="K2920" i="10"/>
  <c r="I2920" i="10"/>
  <c r="K2919" i="10"/>
  <c r="I2919" i="10"/>
  <c r="K2918" i="10"/>
  <c r="I2918" i="10"/>
  <c r="K2917" i="10"/>
  <c r="I2917" i="10"/>
  <c r="K2916" i="10"/>
  <c r="I2916" i="10"/>
  <c r="K2915" i="10"/>
  <c r="I2915" i="10"/>
  <c r="K2914" i="10"/>
  <c r="I2914" i="10"/>
  <c r="K2913" i="10"/>
  <c r="I2913" i="10"/>
  <c r="K2912" i="10"/>
  <c r="I2912" i="10"/>
  <c r="K2911" i="10"/>
  <c r="I2911" i="10"/>
  <c r="K2910" i="10"/>
  <c r="I2910" i="10"/>
  <c r="K2909" i="10"/>
  <c r="I2909" i="10"/>
  <c r="K2908" i="10"/>
  <c r="I2908" i="10"/>
  <c r="K2907" i="10"/>
  <c r="I2907" i="10"/>
  <c r="K2906" i="10"/>
  <c r="I2906" i="10"/>
  <c r="K2905" i="10"/>
  <c r="I2905" i="10"/>
  <c r="K2904" i="10"/>
  <c r="I2904" i="10"/>
  <c r="K2903" i="10"/>
  <c r="I2903" i="10"/>
  <c r="K2902" i="10"/>
  <c r="I2902" i="10"/>
  <c r="K2901" i="10"/>
  <c r="I2901" i="10"/>
  <c r="K2900" i="10"/>
  <c r="I2900" i="10"/>
  <c r="K2899" i="10"/>
  <c r="I2899" i="10"/>
  <c r="K2898" i="10"/>
  <c r="I2898" i="10"/>
  <c r="K2897" i="10"/>
  <c r="I2897" i="10"/>
  <c r="K2896" i="10"/>
  <c r="I2896" i="10"/>
  <c r="K2895" i="10"/>
  <c r="I2895" i="10"/>
  <c r="K2894" i="10"/>
  <c r="I2894" i="10"/>
  <c r="K2893" i="10"/>
  <c r="I2893" i="10"/>
  <c r="K2892" i="10"/>
  <c r="I2892" i="10"/>
  <c r="K2891" i="10"/>
  <c r="I2891" i="10"/>
  <c r="K2890" i="10"/>
  <c r="I2890" i="10"/>
  <c r="K2889" i="10"/>
  <c r="I2889" i="10"/>
  <c r="K2888" i="10"/>
  <c r="I2888" i="10"/>
  <c r="K2887" i="10"/>
  <c r="I2887" i="10"/>
  <c r="K2886" i="10"/>
  <c r="I2886" i="10"/>
  <c r="K2885" i="10"/>
  <c r="I2885" i="10"/>
  <c r="K2884" i="10"/>
  <c r="I2884" i="10"/>
  <c r="K2883" i="10"/>
  <c r="I2883" i="10"/>
  <c r="K2881" i="10" l="1"/>
  <c r="I2881" i="10"/>
  <c r="K2880" i="10"/>
  <c r="I2880" i="10"/>
  <c r="J3019" i="1" l="1"/>
  <c r="K2878" i="10" l="1"/>
  <c r="I2878" i="10"/>
  <c r="K2877" i="10"/>
  <c r="I2877" i="10"/>
  <c r="J2118" i="1" l="1"/>
  <c r="L2118" i="1"/>
  <c r="O2118" i="1" s="1"/>
  <c r="N2118" i="1"/>
  <c r="J2119" i="1"/>
  <c r="L2119" i="1"/>
  <c r="O2119" i="1" s="1"/>
  <c r="N2119" i="1"/>
  <c r="J2120" i="1"/>
  <c r="L2120" i="1"/>
  <c r="O2120" i="1" s="1"/>
  <c r="N2120" i="1"/>
  <c r="J2121" i="1"/>
  <c r="L2121" i="1"/>
  <c r="O2121" i="1" s="1"/>
  <c r="N2121" i="1"/>
  <c r="N247" i="7" l="1"/>
  <c r="L247" i="7"/>
  <c r="O247" i="7" s="1"/>
  <c r="J247" i="7"/>
  <c r="N246" i="7"/>
  <c r="L246" i="7"/>
  <c r="O246" i="7" s="1"/>
  <c r="J246" i="7"/>
  <c r="N245" i="7"/>
  <c r="L245" i="7"/>
  <c r="O245" i="7" s="1"/>
  <c r="J245" i="7"/>
  <c r="K2785" i="10" l="1"/>
  <c r="I2785" i="10"/>
  <c r="K2784" i="10"/>
  <c r="I2784" i="10"/>
  <c r="K2783" i="10"/>
  <c r="I2783" i="10"/>
  <c r="K2782" i="10"/>
  <c r="I2782" i="10"/>
  <c r="K2780" i="10" l="1"/>
  <c r="I2780" i="10"/>
  <c r="K2779" i="10"/>
  <c r="I2779" i="10"/>
  <c r="K2778" i="10"/>
  <c r="I2778" i="10"/>
  <c r="K2777" i="10"/>
  <c r="I2777" i="10"/>
  <c r="K2776" i="10"/>
  <c r="I2776" i="10"/>
  <c r="K2775" i="10"/>
  <c r="I2775" i="10"/>
  <c r="K2774" i="10"/>
  <c r="I2774" i="10"/>
  <c r="K2773" i="10"/>
  <c r="I2773" i="10"/>
  <c r="K2772" i="10"/>
  <c r="I2772" i="10"/>
  <c r="K2771" i="10"/>
  <c r="I2771" i="10"/>
  <c r="K2770" i="10"/>
  <c r="I2770" i="10"/>
  <c r="K2769" i="10"/>
  <c r="I2769" i="10"/>
  <c r="K2768" i="10"/>
  <c r="I2768" i="10"/>
  <c r="K2767" i="10"/>
  <c r="I2767" i="10"/>
  <c r="K2766" i="10"/>
  <c r="I2766" i="10"/>
  <c r="K2765" i="10"/>
  <c r="I2765" i="10"/>
  <c r="K2764" i="10"/>
  <c r="I2764" i="10"/>
  <c r="K2763" i="10"/>
  <c r="I2763" i="10"/>
  <c r="K2762" i="10"/>
  <c r="I2762" i="10"/>
  <c r="K2761" i="10"/>
  <c r="I2761" i="10"/>
  <c r="K2760" i="10"/>
  <c r="I2760" i="10"/>
  <c r="K2759" i="10"/>
  <c r="I2759" i="10"/>
  <c r="K2758" i="10"/>
  <c r="I2758" i="10"/>
  <c r="K2757" i="10"/>
  <c r="I2757" i="10"/>
  <c r="K2756" i="10"/>
  <c r="I2756" i="10"/>
  <c r="K2755" i="10"/>
  <c r="I2755" i="10"/>
  <c r="K2754" i="10"/>
  <c r="I2754" i="10"/>
  <c r="K2753" i="10"/>
  <c r="I2753" i="10"/>
  <c r="K2752" i="10"/>
  <c r="I2752" i="10"/>
  <c r="K2751" i="10"/>
  <c r="I2751" i="10"/>
  <c r="K2750" i="10"/>
  <c r="I2750" i="10"/>
  <c r="K2749" i="10"/>
  <c r="I2749" i="10"/>
  <c r="K2748" i="10"/>
  <c r="I2748" i="10"/>
  <c r="K2747" i="10"/>
  <c r="I2747" i="10"/>
  <c r="K2746" i="10"/>
  <c r="I2746" i="10"/>
  <c r="K2745" i="10"/>
  <c r="I2745" i="10"/>
  <c r="K2744" i="10"/>
  <c r="I2744" i="10"/>
  <c r="K2743" i="10"/>
  <c r="I2743" i="10"/>
  <c r="K2742" i="10"/>
  <c r="I2742" i="10"/>
  <c r="K2741" i="10"/>
  <c r="I2741" i="10"/>
  <c r="K2740" i="10"/>
  <c r="I2740" i="10"/>
  <c r="K2739" i="10"/>
  <c r="I2739" i="10"/>
  <c r="K2738" i="10"/>
  <c r="I2738" i="10"/>
  <c r="K2737" i="10"/>
  <c r="I2737" i="10"/>
  <c r="K2736" i="10"/>
  <c r="I2736" i="10"/>
  <c r="K2735" i="10"/>
  <c r="I2735" i="10"/>
  <c r="K2734" i="10"/>
  <c r="I2734" i="10"/>
  <c r="K2733" i="10"/>
  <c r="I2733" i="10"/>
  <c r="K2732" i="10"/>
  <c r="I2732" i="10"/>
  <c r="K2731" i="10"/>
  <c r="I2731" i="10"/>
  <c r="K2730" i="10"/>
  <c r="I2730" i="10"/>
  <c r="K2729" i="10"/>
  <c r="I2729" i="10"/>
  <c r="K2728" i="10"/>
  <c r="I2728" i="10"/>
  <c r="K2727" i="10"/>
  <c r="I2727" i="10"/>
  <c r="K2726" i="10"/>
  <c r="I2726" i="10"/>
  <c r="K2725" i="10"/>
  <c r="I2725" i="10"/>
  <c r="K2724" i="10"/>
  <c r="I2724" i="10"/>
  <c r="K2723" i="10"/>
  <c r="I2723" i="10"/>
  <c r="K2722" i="10"/>
  <c r="I2722" i="10"/>
  <c r="K2721" i="10"/>
  <c r="I2721" i="10"/>
  <c r="K2720" i="10"/>
  <c r="I2720" i="10"/>
  <c r="K2719" i="10"/>
  <c r="I2719" i="10"/>
  <c r="K2718" i="10"/>
  <c r="I2718" i="10"/>
  <c r="K2717" i="10"/>
  <c r="I2717" i="10"/>
  <c r="K2716" i="10"/>
  <c r="I2716" i="10"/>
  <c r="K2715" i="10"/>
  <c r="I2715" i="10"/>
  <c r="K2714" i="10"/>
  <c r="I2714" i="10"/>
  <c r="K2713" i="10"/>
  <c r="I2713" i="10"/>
  <c r="K2712" i="10"/>
  <c r="I2712" i="10"/>
  <c r="K2711" i="10"/>
  <c r="I2711" i="10"/>
  <c r="K2710" i="10"/>
  <c r="I2710" i="10"/>
  <c r="K2709" i="10"/>
  <c r="I2709" i="10"/>
  <c r="K2708" i="10"/>
  <c r="I2708" i="10"/>
  <c r="K2707" i="10"/>
  <c r="I2707" i="10"/>
  <c r="K2706" i="10"/>
  <c r="I2706" i="10"/>
  <c r="K2705" i="10"/>
  <c r="I2705" i="10"/>
  <c r="K2704" i="10"/>
  <c r="I2704" i="10"/>
  <c r="K2703" i="10"/>
  <c r="I2703" i="10"/>
  <c r="K2702" i="10"/>
  <c r="I2702" i="10"/>
  <c r="K2701" i="10"/>
  <c r="I2701" i="10"/>
  <c r="K2700" i="10"/>
  <c r="I2700" i="10"/>
  <c r="K2699" i="10"/>
  <c r="I2699" i="10"/>
  <c r="K2698" i="10"/>
  <c r="I2698" i="10"/>
  <c r="K2697" i="10"/>
  <c r="I2697" i="10"/>
  <c r="K2696" i="10"/>
  <c r="I2696" i="10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L1257" i="6" l="1"/>
  <c r="N1257" i="6"/>
  <c r="O1257" i="6"/>
  <c r="S1257" i="6"/>
  <c r="L1258" i="6"/>
  <c r="N1258" i="6"/>
  <c r="O1258" i="6"/>
  <c r="S1258" i="6"/>
  <c r="L1259" i="6"/>
  <c r="N1259" i="6"/>
  <c r="O1259" i="6"/>
  <c r="S1259" i="6"/>
  <c r="L1260" i="6"/>
  <c r="N1260" i="6"/>
  <c r="O1260" i="6"/>
  <c r="S1260" i="6"/>
  <c r="L1261" i="6"/>
  <c r="N1261" i="6"/>
  <c r="O1261" i="6"/>
  <c r="S1261" i="6"/>
  <c r="L1262" i="6"/>
  <c r="N1262" i="6"/>
  <c r="O1262" i="6"/>
  <c r="S1262" i="6"/>
  <c r="L1263" i="6"/>
  <c r="N1263" i="6"/>
  <c r="O1263" i="6"/>
  <c r="S1263" i="6"/>
  <c r="L1264" i="6"/>
  <c r="N1264" i="6"/>
  <c r="O1264" i="6"/>
  <c r="S1264" i="6"/>
  <c r="L1265" i="6"/>
  <c r="N1265" i="6"/>
  <c r="O1265" i="6"/>
  <c r="S1265" i="6"/>
  <c r="L1266" i="6"/>
  <c r="O1266" i="6" s="1"/>
  <c r="N1266" i="6"/>
  <c r="S1266" i="6"/>
  <c r="L1267" i="6"/>
  <c r="N1267" i="6"/>
  <c r="O1267" i="6"/>
  <c r="S1267" i="6"/>
  <c r="L1268" i="6"/>
  <c r="N1268" i="6"/>
  <c r="O1268" i="6"/>
  <c r="S1268" i="6"/>
  <c r="L1269" i="6"/>
  <c r="O1269" i="6" s="1"/>
  <c r="N1269" i="6"/>
  <c r="S1269" i="6"/>
  <c r="L1270" i="6"/>
  <c r="N1270" i="6"/>
  <c r="O1270" i="6"/>
  <c r="S1270" i="6"/>
  <c r="L1271" i="6"/>
  <c r="N1271" i="6"/>
  <c r="O1271" i="6"/>
  <c r="S1271" i="6"/>
  <c r="L1272" i="6"/>
  <c r="N1272" i="6"/>
  <c r="O1272" i="6"/>
  <c r="S1272" i="6"/>
  <c r="L1273" i="6"/>
  <c r="N1273" i="6"/>
  <c r="O1273" i="6"/>
  <c r="S1273" i="6"/>
  <c r="L1274" i="6"/>
  <c r="N1274" i="6"/>
  <c r="O1274" i="6"/>
  <c r="S1274" i="6"/>
  <c r="L1275" i="6"/>
  <c r="N1275" i="6"/>
  <c r="O1275" i="6"/>
  <c r="S1275" i="6"/>
  <c r="L1276" i="6"/>
  <c r="N1276" i="6"/>
  <c r="O1276" i="6"/>
  <c r="S1276" i="6"/>
  <c r="L1277" i="6"/>
  <c r="N1277" i="6"/>
  <c r="O1277" i="6"/>
  <c r="S1277" i="6"/>
  <c r="L1278" i="6"/>
  <c r="N1278" i="6"/>
  <c r="O1278" i="6"/>
  <c r="S1278" i="6"/>
  <c r="L1279" i="6"/>
  <c r="N1279" i="6"/>
  <c r="O1279" i="6"/>
  <c r="S1279" i="6"/>
  <c r="L1280" i="6"/>
  <c r="N1280" i="6"/>
  <c r="O1280" i="6"/>
  <c r="S1280" i="6"/>
  <c r="L1281" i="6"/>
  <c r="N1281" i="6"/>
  <c r="O1281" i="6"/>
  <c r="S1281" i="6"/>
  <c r="L1282" i="6"/>
  <c r="N1282" i="6"/>
  <c r="O1282" i="6"/>
  <c r="S1282" i="6"/>
  <c r="L1283" i="6"/>
  <c r="N1283" i="6"/>
  <c r="O1283" i="6"/>
  <c r="S1283" i="6"/>
  <c r="L1284" i="6"/>
  <c r="N1284" i="6"/>
  <c r="O1284" i="6"/>
  <c r="S1284" i="6"/>
  <c r="L1285" i="6"/>
  <c r="N1285" i="6"/>
  <c r="O1285" i="6"/>
  <c r="S1285" i="6"/>
  <c r="L1286" i="6"/>
  <c r="N1286" i="6"/>
  <c r="O1286" i="6"/>
  <c r="S1286" i="6"/>
  <c r="L1287" i="6"/>
  <c r="N1287" i="6"/>
  <c r="O1287" i="6"/>
  <c r="S1287" i="6"/>
  <c r="L1288" i="6"/>
  <c r="N1288" i="6"/>
  <c r="O1288" i="6"/>
  <c r="S1288" i="6"/>
  <c r="L1289" i="6"/>
  <c r="O1289" i="6" s="1"/>
  <c r="N1289" i="6"/>
  <c r="S1289" i="6"/>
  <c r="L1290" i="6"/>
  <c r="O1290" i="6" s="1"/>
  <c r="N1290" i="6"/>
  <c r="S1290" i="6"/>
  <c r="L1291" i="6"/>
  <c r="N1291" i="6"/>
  <c r="O1291" i="6"/>
  <c r="S1291" i="6"/>
  <c r="L1292" i="6"/>
  <c r="O1292" i="6" s="1"/>
  <c r="N1292" i="6"/>
  <c r="S1292" i="6"/>
  <c r="L1293" i="6"/>
  <c r="N1293" i="6"/>
  <c r="O1293" i="6"/>
  <c r="S1293" i="6"/>
  <c r="L1294" i="6"/>
  <c r="N1294" i="6"/>
  <c r="O1294" i="6"/>
  <c r="S1294" i="6"/>
  <c r="L1295" i="6"/>
  <c r="O1295" i="6" s="1"/>
  <c r="N1295" i="6"/>
  <c r="S1295" i="6"/>
  <c r="L1296" i="6"/>
  <c r="O1296" i="6" s="1"/>
  <c r="N1296" i="6"/>
  <c r="S1296" i="6"/>
  <c r="L1297" i="6"/>
  <c r="O1297" i="6" s="1"/>
  <c r="N1297" i="6"/>
  <c r="S1297" i="6"/>
  <c r="L1298" i="6"/>
  <c r="N1298" i="6"/>
  <c r="O1298" i="6"/>
  <c r="S1298" i="6"/>
  <c r="L1299" i="6"/>
  <c r="O1299" i="6" s="1"/>
  <c r="N1299" i="6"/>
  <c r="S1299" i="6"/>
  <c r="L1300" i="6"/>
  <c r="N1300" i="6"/>
  <c r="O1300" i="6"/>
  <c r="S1300" i="6"/>
  <c r="L1301" i="6"/>
  <c r="O1301" i="6" s="1"/>
  <c r="N1301" i="6"/>
  <c r="S1301" i="6"/>
  <c r="L1302" i="6"/>
  <c r="N1302" i="6"/>
  <c r="O1302" i="6"/>
  <c r="S1302" i="6"/>
  <c r="L1303" i="6"/>
  <c r="O1303" i="6" s="1"/>
  <c r="N1303" i="6"/>
  <c r="S1303" i="6"/>
  <c r="L1304" i="6"/>
  <c r="O1304" i="6" s="1"/>
  <c r="N1304" i="6"/>
  <c r="S1304" i="6"/>
  <c r="L1305" i="6"/>
  <c r="O1305" i="6" s="1"/>
  <c r="N1305" i="6"/>
  <c r="S1305" i="6"/>
  <c r="L1306" i="6"/>
  <c r="O1306" i="6" s="1"/>
  <c r="N1306" i="6"/>
  <c r="S1306" i="6"/>
  <c r="L1307" i="6"/>
  <c r="N1307" i="6"/>
  <c r="O1307" i="6"/>
  <c r="S1307" i="6"/>
  <c r="L1308" i="6"/>
  <c r="N1308" i="6"/>
  <c r="O1308" i="6"/>
  <c r="S1308" i="6"/>
  <c r="L1309" i="6"/>
  <c r="O1309" i="6" s="1"/>
  <c r="N1309" i="6"/>
  <c r="S1309" i="6"/>
  <c r="L1310" i="6"/>
  <c r="N1310" i="6"/>
  <c r="O1310" i="6"/>
  <c r="S1310" i="6"/>
  <c r="L1311" i="6"/>
  <c r="O1311" i="6" s="1"/>
  <c r="N1311" i="6"/>
  <c r="S1311" i="6"/>
  <c r="L1312" i="6"/>
  <c r="N1312" i="6"/>
  <c r="O1312" i="6"/>
  <c r="S1312" i="6"/>
  <c r="L1313" i="6"/>
  <c r="O1313" i="6" s="1"/>
  <c r="N1313" i="6"/>
  <c r="S1313" i="6"/>
  <c r="L1314" i="6"/>
  <c r="N1314" i="6"/>
  <c r="O1314" i="6"/>
  <c r="S1314" i="6"/>
  <c r="L1315" i="6"/>
  <c r="O1315" i="6" s="1"/>
  <c r="N1315" i="6"/>
  <c r="S1315" i="6"/>
  <c r="L1316" i="6"/>
  <c r="O1316" i="6" s="1"/>
  <c r="N1316" i="6"/>
  <c r="S1316" i="6"/>
  <c r="L1317" i="6"/>
  <c r="O1317" i="6" s="1"/>
  <c r="N1317" i="6"/>
  <c r="S1317" i="6"/>
  <c r="L1318" i="6"/>
  <c r="O1318" i="6" s="1"/>
  <c r="N1318" i="6"/>
  <c r="S1318" i="6"/>
  <c r="L1319" i="6"/>
  <c r="O1319" i="6" s="1"/>
  <c r="N1319" i="6"/>
  <c r="S1319" i="6"/>
  <c r="L1320" i="6"/>
  <c r="N1320" i="6"/>
  <c r="O1320" i="6"/>
  <c r="S1320" i="6"/>
  <c r="L1321" i="6"/>
  <c r="O1321" i="6" s="1"/>
  <c r="N1321" i="6"/>
  <c r="S1321" i="6"/>
  <c r="L1322" i="6"/>
  <c r="O1322" i="6" s="1"/>
  <c r="N1322" i="6"/>
  <c r="S1322" i="6"/>
  <c r="L1323" i="6"/>
  <c r="O1323" i="6" s="1"/>
  <c r="N1323" i="6"/>
  <c r="S1323" i="6"/>
  <c r="L1324" i="6"/>
  <c r="N1324" i="6"/>
  <c r="O1324" i="6"/>
  <c r="S1324" i="6"/>
  <c r="L1325" i="6"/>
  <c r="O1325" i="6" s="1"/>
  <c r="N1325" i="6"/>
  <c r="S1325" i="6"/>
  <c r="L1326" i="6"/>
  <c r="O1326" i="6" s="1"/>
  <c r="N1326" i="6"/>
  <c r="S1326" i="6"/>
  <c r="L1327" i="6"/>
  <c r="O1327" i="6" s="1"/>
  <c r="N1327" i="6"/>
  <c r="S1327" i="6"/>
  <c r="L1328" i="6"/>
  <c r="O1328" i="6" s="1"/>
  <c r="N1328" i="6"/>
  <c r="S1328" i="6"/>
  <c r="L1329" i="6"/>
  <c r="N1329" i="6"/>
  <c r="O1329" i="6"/>
  <c r="S1329" i="6"/>
  <c r="L1330" i="6"/>
  <c r="O1330" i="6" s="1"/>
  <c r="N1330" i="6"/>
  <c r="S1330" i="6"/>
  <c r="L1331" i="6"/>
  <c r="O1331" i="6" s="1"/>
  <c r="N1331" i="6"/>
  <c r="S1331" i="6"/>
  <c r="L1332" i="6"/>
  <c r="N1332" i="6"/>
  <c r="O1332" i="6"/>
  <c r="S1332" i="6"/>
  <c r="L1333" i="6"/>
  <c r="O1333" i="6" s="1"/>
  <c r="N1333" i="6"/>
  <c r="S1333" i="6"/>
  <c r="L1334" i="6"/>
  <c r="O1334" i="6" s="1"/>
  <c r="N1334" i="6"/>
  <c r="S1334" i="6"/>
  <c r="L1335" i="6"/>
  <c r="N1335" i="6"/>
  <c r="O1335" i="6"/>
  <c r="S1335" i="6"/>
  <c r="L1336" i="6"/>
  <c r="O1336" i="6" s="1"/>
  <c r="N1336" i="6"/>
  <c r="S1336" i="6"/>
  <c r="L1337" i="6"/>
  <c r="O1337" i="6" s="1"/>
  <c r="N1337" i="6"/>
  <c r="S1337" i="6"/>
  <c r="L1338" i="6"/>
  <c r="O1338" i="6" s="1"/>
  <c r="N1338" i="6"/>
  <c r="S1338" i="6"/>
  <c r="L1339" i="6"/>
  <c r="O1339" i="6" s="1"/>
  <c r="N1339" i="6"/>
  <c r="S1339" i="6"/>
  <c r="L1340" i="6"/>
  <c r="O1340" i="6" s="1"/>
  <c r="N1340" i="6"/>
  <c r="S1340" i="6"/>
  <c r="L1341" i="6"/>
  <c r="O1341" i="6" s="1"/>
  <c r="N1341" i="6"/>
  <c r="S1341" i="6"/>
  <c r="L1342" i="6"/>
  <c r="O1342" i="6" s="1"/>
  <c r="N1342" i="6"/>
  <c r="S1342" i="6"/>
  <c r="L1343" i="6"/>
  <c r="O1343" i="6" s="1"/>
  <c r="N1343" i="6"/>
  <c r="S1343" i="6"/>
  <c r="L1344" i="6"/>
  <c r="O1344" i="6" s="1"/>
  <c r="N1344" i="6"/>
  <c r="S1344" i="6"/>
  <c r="L1345" i="6"/>
  <c r="O1345" i="6" s="1"/>
  <c r="N1345" i="6"/>
  <c r="S1345" i="6"/>
  <c r="L1346" i="6"/>
  <c r="O1346" i="6" s="1"/>
  <c r="N1346" i="6"/>
  <c r="S1346" i="6"/>
  <c r="L1347" i="6"/>
  <c r="N1347" i="6"/>
  <c r="O1347" i="6"/>
  <c r="S1347" i="6"/>
  <c r="L1348" i="6"/>
  <c r="N1348" i="6"/>
  <c r="O1348" i="6"/>
  <c r="S1348" i="6"/>
  <c r="L1349" i="6"/>
  <c r="O1349" i="6" s="1"/>
  <c r="N1349" i="6"/>
  <c r="S1349" i="6"/>
  <c r="L1350" i="6"/>
  <c r="N1350" i="6"/>
  <c r="O1350" i="6"/>
  <c r="S1350" i="6"/>
  <c r="L1351" i="6"/>
  <c r="O1351" i="6" s="1"/>
  <c r="N1351" i="6"/>
  <c r="S1351" i="6"/>
  <c r="L1352" i="6"/>
  <c r="O1352" i="6" s="1"/>
  <c r="N1352" i="6"/>
  <c r="S1352" i="6"/>
  <c r="L1353" i="6"/>
  <c r="N1353" i="6"/>
  <c r="O1353" i="6"/>
  <c r="S1353" i="6"/>
  <c r="L1354" i="6"/>
  <c r="O1354" i="6" s="1"/>
  <c r="N1354" i="6"/>
  <c r="S1354" i="6"/>
  <c r="L1355" i="6"/>
  <c r="O1355" i="6" s="1"/>
  <c r="N1355" i="6"/>
  <c r="S1355" i="6"/>
  <c r="L1356" i="6"/>
  <c r="N1356" i="6"/>
  <c r="O1356" i="6"/>
  <c r="S1356" i="6"/>
  <c r="L1357" i="6"/>
  <c r="O1357" i="6" s="1"/>
  <c r="N1357" i="6"/>
  <c r="S1357" i="6"/>
  <c r="L1358" i="6"/>
  <c r="N1358" i="6"/>
  <c r="O1358" i="6"/>
  <c r="S1358" i="6"/>
  <c r="L1359" i="6"/>
  <c r="O1359" i="6" s="1"/>
  <c r="N1359" i="6"/>
  <c r="S1359" i="6"/>
  <c r="L1360" i="6"/>
  <c r="O1360" i="6" s="1"/>
  <c r="N1360" i="6"/>
  <c r="S1360" i="6"/>
  <c r="L1361" i="6"/>
  <c r="O1361" i="6" s="1"/>
  <c r="N1361" i="6"/>
  <c r="S1361" i="6"/>
  <c r="L1362" i="6"/>
  <c r="O1362" i="6" s="1"/>
  <c r="N1362" i="6"/>
  <c r="S1362" i="6"/>
  <c r="L1363" i="6"/>
  <c r="O1363" i="6" s="1"/>
  <c r="N1363" i="6"/>
  <c r="S1363" i="6"/>
  <c r="L1364" i="6"/>
  <c r="O1364" i="6" s="1"/>
  <c r="N1364" i="6"/>
  <c r="S1364" i="6"/>
  <c r="L1365" i="6"/>
  <c r="O1365" i="6" s="1"/>
  <c r="N1365" i="6"/>
  <c r="S1365" i="6"/>
  <c r="L1366" i="6"/>
  <c r="N1366" i="6"/>
  <c r="O1366" i="6"/>
  <c r="S1366" i="6"/>
  <c r="L1367" i="6"/>
  <c r="O1367" i="6" s="1"/>
  <c r="N1367" i="6"/>
  <c r="S1367" i="6"/>
  <c r="L1368" i="6"/>
  <c r="O1368" i="6" s="1"/>
  <c r="N1368" i="6"/>
  <c r="S1368" i="6"/>
  <c r="L1369" i="6"/>
  <c r="O1369" i="6" s="1"/>
  <c r="N1369" i="6"/>
  <c r="S1369" i="6"/>
  <c r="L1370" i="6"/>
  <c r="N1370" i="6"/>
  <c r="O1370" i="6"/>
  <c r="S1370" i="6"/>
  <c r="L1371" i="6"/>
  <c r="O1371" i="6" s="1"/>
  <c r="N1371" i="6"/>
  <c r="S1371" i="6"/>
  <c r="L1372" i="6"/>
  <c r="O1372" i="6" s="1"/>
  <c r="N1372" i="6"/>
  <c r="S1372" i="6"/>
  <c r="L1373" i="6"/>
  <c r="O1373" i="6" s="1"/>
  <c r="N1373" i="6"/>
  <c r="S1373" i="6"/>
  <c r="L1374" i="6"/>
  <c r="O1374" i="6" s="1"/>
  <c r="N1374" i="6"/>
  <c r="S1374" i="6"/>
  <c r="L1375" i="6"/>
  <c r="N1375" i="6"/>
  <c r="O1375" i="6"/>
  <c r="S1375" i="6"/>
  <c r="L1376" i="6"/>
  <c r="O1376" i="6" s="1"/>
  <c r="N1376" i="6"/>
  <c r="S1376" i="6"/>
  <c r="L1377" i="6"/>
  <c r="O1377" i="6" s="1"/>
  <c r="N1377" i="6"/>
  <c r="S1377" i="6"/>
  <c r="L1378" i="6"/>
  <c r="O1378" i="6" s="1"/>
  <c r="N1378" i="6"/>
  <c r="S1378" i="6"/>
  <c r="L1379" i="6"/>
  <c r="O1379" i="6" s="1"/>
  <c r="N1379" i="6"/>
  <c r="S1379" i="6"/>
  <c r="L1380" i="6"/>
  <c r="N1380" i="6"/>
  <c r="O1380" i="6"/>
  <c r="S1380" i="6"/>
  <c r="L1381" i="6"/>
  <c r="O1381" i="6" s="1"/>
  <c r="N1381" i="6"/>
  <c r="S1381" i="6"/>
  <c r="L1382" i="6"/>
  <c r="O1382" i="6" s="1"/>
  <c r="N1382" i="6"/>
  <c r="S1382" i="6"/>
  <c r="L1383" i="6"/>
  <c r="O1383" i="6" s="1"/>
  <c r="N1383" i="6"/>
  <c r="S1383" i="6"/>
  <c r="L1384" i="6"/>
  <c r="N1384" i="6"/>
  <c r="O1384" i="6"/>
  <c r="S1384" i="6"/>
  <c r="L1385" i="6"/>
  <c r="O1385" i="6" s="1"/>
  <c r="N1385" i="6"/>
  <c r="S1385" i="6"/>
  <c r="L1386" i="6"/>
  <c r="O1386" i="6" s="1"/>
  <c r="N1386" i="6"/>
  <c r="S1386" i="6"/>
  <c r="L1387" i="6"/>
  <c r="O1387" i="6" s="1"/>
  <c r="N1387" i="6"/>
  <c r="S1387" i="6"/>
  <c r="L1388" i="6"/>
  <c r="O1388" i="6" s="1"/>
  <c r="N1388" i="6"/>
  <c r="S1388" i="6"/>
  <c r="L1389" i="6"/>
  <c r="O1389" i="6" s="1"/>
  <c r="N1389" i="6"/>
  <c r="S1389" i="6"/>
  <c r="L1390" i="6"/>
  <c r="O1390" i="6" s="1"/>
  <c r="N1390" i="6"/>
  <c r="S1390" i="6"/>
  <c r="L1391" i="6"/>
  <c r="O1391" i="6" s="1"/>
  <c r="N1391" i="6"/>
  <c r="S1391" i="6"/>
  <c r="L1392" i="6"/>
  <c r="O1392" i="6" s="1"/>
  <c r="N1392" i="6"/>
  <c r="S1392" i="6"/>
  <c r="L1393" i="6"/>
  <c r="O1393" i="6" s="1"/>
  <c r="N1393" i="6"/>
  <c r="S1393" i="6"/>
  <c r="L1394" i="6"/>
  <c r="O1394" i="6" s="1"/>
  <c r="N1394" i="6"/>
  <c r="S1394" i="6"/>
  <c r="L1395" i="6"/>
  <c r="O1395" i="6" s="1"/>
  <c r="N1395" i="6"/>
  <c r="S1395" i="6"/>
  <c r="L1396" i="6"/>
  <c r="O1396" i="6" s="1"/>
  <c r="N1396" i="6"/>
  <c r="S1396" i="6"/>
  <c r="L1397" i="6"/>
  <c r="O1397" i="6" s="1"/>
  <c r="N1397" i="6"/>
  <c r="S1397" i="6"/>
  <c r="L1398" i="6"/>
  <c r="O1398" i="6" s="1"/>
  <c r="N1398" i="6"/>
  <c r="S1398" i="6"/>
  <c r="L1399" i="6"/>
  <c r="O1399" i="6" s="1"/>
  <c r="N1399" i="6"/>
  <c r="S1399" i="6"/>
  <c r="L1400" i="6"/>
  <c r="O1400" i="6" s="1"/>
  <c r="N1400" i="6"/>
  <c r="S1400" i="6"/>
  <c r="L1401" i="6"/>
  <c r="O1401" i="6" s="1"/>
  <c r="N1401" i="6"/>
  <c r="S1401" i="6"/>
  <c r="L1402" i="6"/>
  <c r="O1402" i="6" s="1"/>
  <c r="N1402" i="6"/>
  <c r="S1402" i="6"/>
  <c r="L1403" i="6"/>
  <c r="N1403" i="6"/>
  <c r="O1403" i="6"/>
  <c r="S1403" i="6"/>
  <c r="L1404" i="6"/>
  <c r="O1404" i="6" s="1"/>
  <c r="N1404" i="6"/>
  <c r="S1404" i="6"/>
  <c r="L1405" i="6"/>
  <c r="O1405" i="6" s="1"/>
  <c r="N1405" i="6"/>
  <c r="S1405" i="6"/>
  <c r="L1406" i="6"/>
  <c r="N1406" i="6"/>
  <c r="O1406" i="6"/>
  <c r="S1406" i="6"/>
  <c r="L1407" i="6"/>
  <c r="O1407" i="6" s="1"/>
  <c r="N1407" i="6"/>
  <c r="S1407" i="6"/>
  <c r="L1408" i="6"/>
  <c r="O1408" i="6" s="1"/>
  <c r="N1408" i="6"/>
  <c r="S1408" i="6"/>
  <c r="L1409" i="6"/>
  <c r="N1409" i="6"/>
  <c r="O1409" i="6"/>
  <c r="S1409" i="6"/>
  <c r="L1410" i="6"/>
  <c r="O1410" i="6" s="1"/>
  <c r="N1410" i="6"/>
  <c r="S1410" i="6"/>
  <c r="L1411" i="6"/>
  <c r="O1411" i="6" s="1"/>
  <c r="N1411" i="6"/>
  <c r="S1411" i="6"/>
  <c r="L1412" i="6"/>
  <c r="O1412" i="6" s="1"/>
  <c r="N1412" i="6"/>
  <c r="S1412" i="6"/>
  <c r="L1413" i="6"/>
  <c r="N1413" i="6"/>
  <c r="O1413" i="6"/>
  <c r="S1413" i="6"/>
  <c r="L1414" i="6"/>
  <c r="N1414" i="6"/>
  <c r="O1414" i="6"/>
  <c r="S1414" i="6"/>
  <c r="L1415" i="6"/>
  <c r="O1415" i="6" s="1"/>
  <c r="N1415" i="6"/>
  <c r="S1415" i="6"/>
  <c r="L1416" i="6"/>
  <c r="O1416" i="6" s="1"/>
  <c r="N1416" i="6"/>
  <c r="S1416" i="6"/>
  <c r="L1417" i="6"/>
  <c r="O1417" i="6" s="1"/>
  <c r="N1417" i="6"/>
  <c r="S1417" i="6"/>
  <c r="L1418" i="6"/>
  <c r="O1418" i="6" s="1"/>
  <c r="N1418" i="6"/>
  <c r="S1418" i="6"/>
  <c r="L1419" i="6"/>
  <c r="O1419" i="6" s="1"/>
  <c r="N1419" i="6"/>
  <c r="S1419" i="6"/>
  <c r="L1420" i="6"/>
  <c r="O1420" i="6" s="1"/>
  <c r="N1420" i="6"/>
  <c r="S1420" i="6"/>
  <c r="L1421" i="6"/>
  <c r="N1421" i="6"/>
  <c r="O1421" i="6"/>
  <c r="S1421" i="6"/>
  <c r="L1422" i="6"/>
  <c r="O1422" i="6" s="1"/>
  <c r="N1422" i="6"/>
  <c r="S1422" i="6"/>
  <c r="L1423" i="6"/>
  <c r="N1423" i="6"/>
  <c r="O1423" i="6"/>
  <c r="S1423" i="6"/>
  <c r="L1424" i="6"/>
  <c r="O1424" i="6" s="1"/>
  <c r="N1424" i="6"/>
  <c r="S1424" i="6"/>
  <c r="L1425" i="6"/>
  <c r="O1425" i="6" s="1"/>
  <c r="N1425" i="6"/>
  <c r="S1425" i="6"/>
  <c r="L1426" i="6"/>
  <c r="N1426" i="6"/>
  <c r="O1426" i="6"/>
  <c r="S1426" i="6"/>
  <c r="L1427" i="6"/>
  <c r="N1427" i="6"/>
  <c r="O1427" i="6"/>
  <c r="S1427" i="6"/>
  <c r="L1428" i="6"/>
  <c r="O1428" i="6" s="1"/>
  <c r="N1428" i="6"/>
  <c r="S1428" i="6"/>
  <c r="L1429" i="6"/>
  <c r="O1429" i="6" s="1"/>
  <c r="N1429" i="6"/>
  <c r="S1429" i="6"/>
  <c r="L1430" i="6"/>
  <c r="O1430" i="6" s="1"/>
  <c r="N1430" i="6"/>
  <c r="S1430" i="6"/>
  <c r="L1431" i="6"/>
  <c r="O1431" i="6" s="1"/>
  <c r="N1431" i="6"/>
  <c r="S1431" i="6"/>
  <c r="L1432" i="6"/>
  <c r="O1432" i="6" s="1"/>
  <c r="N1432" i="6"/>
  <c r="S1432" i="6"/>
  <c r="L1433" i="6"/>
  <c r="N1433" i="6"/>
  <c r="O1433" i="6"/>
  <c r="S1433" i="6"/>
  <c r="L1434" i="6"/>
  <c r="O1434" i="6" s="1"/>
  <c r="N1434" i="6"/>
  <c r="S1434" i="6"/>
  <c r="L1435" i="6"/>
  <c r="O1435" i="6" s="1"/>
  <c r="N1435" i="6"/>
  <c r="S1435" i="6"/>
  <c r="L1436" i="6"/>
  <c r="O1436" i="6" s="1"/>
  <c r="N1436" i="6"/>
  <c r="S1436" i="6"/>
  <c r="L1437" i="6"/>
  <c r="O1437" i="6" s="1"/>
  <c r="N1437" i="6"/>
  <c r="S1437" i="6"/>
  <c r="L1438" i="6"/>
  <c r="N1438" i="6"/>
  <c r="O1438" i="6"/>
  <c r="S1438" i="6"/>
  <c r="L1439" i="6"/>
  <c r="O1439" i="6" s="1"/>
  <c r="N1439" i="6"/>
  <c r="S1439" i="6"/>
  <c r="L1440" i="6"/>
  <c r="O1440" i="6" s="1"/>
  <c r="N1440" i="6"/>
  <c r="S1440" i="6"/>
  <c r="L1441" i="6"/>
  <c r="O1441" i="6" s="1"/>
  <c r="N1441" i="6"/>
  <c r="S1441" i="6"/>
  <c r="L1442" i="6"/>
  <c r="O1442" i="6" s="1"/>
  <c r="N1442" i="6"/>
  <c r="S1442" i="6"/>
  <c r="L1443" i="6"/>
  <c r="O1443" i="6" s="1"/>
  <c r="N1443" i="6"/>
  <c r="S1443" i="6"/>
  <c r="L1444" i="6"/>
  <c r="O1444" i="6" s="1"/>
  <c r="N1444" i="6"/>
  <c r="S1444" i="6"/>
  <c r="L1445" i="6"/>
  <c r="N1445" i="6"/>
  <c r="O1445" i="6"/>
  <c r="S1445" i="6"/>
  <c r="L1446" i="6"/>
  <c r="N1446" i="6"/>
  <c r="O1446" i="6"/>
  <c r="S1446" i="6"/>
  <c r="L1447" i="6"/>
  <c r="O1447" i="6" s="1"/>
  <c r="N1447" i="6"/>
  <c r="S1447" i="6"/>
  <c r="L1448" i="6"/>
  <c r="N1448" i="6"/>
  <c r="O1448" i="6"/>
  <c r="S1448" i="6"/>
  <c r="L1449" i="6"/>
  <c r="O1449" i="6" s="1"/>
  <c r="N1449" i="6"/>
  <c r="S1449" i="6"/>
  <c r="L1450" i="6"/>
  <c r="O1450" i="6" s="1"/>
  <c r="N1450" i="6"/>
  <c r="S1450" i="6"/>
  <c r="L1451" i="6"/>
  <c r="O1451" i="6" s="1"/>
  <c r="N1451" i="6"/>
  <c r="S1451" i="6"/>
  <c r="L1452" i="6"/>
  <c r="O1452" i="6" s="1"/>
  <c r="N1452" i="6"/>
  <c r="S1452" i="6"/>
  <c r="L1453" i="6"/>
  <c r="N1453" i="6"/>
  <c r="O1453" i="6"/>
  <c r="S1453" i="6"/>
  <c r="L1454" i="6"/>
  <c r="O1454" i="6" s="1"/>
  <c r="N1454" i="6"/>
  <c r="S1454" i="6"/>
  <c r="L1455" i="6"/>
  <c r="O1455" i="6" s="1"/>
  <c r="N1455" i="6"/>
  <c r="S1455" i="6"/>
  <c r="L1456" i="6"/>
  <c r="O1456" i="6" s="1"/>
  <c r="N1456" i="6"/>
  <c r="S1456" i="6"/>
  <c r="L1457" i="6"/>
  <c r="O1457" i="6" s="1"/>
  <c r="N1457" i="6"/>
  <c r="S1457" i="6"/>
  <c r="L1458" i="6"/>
  <c r="O1458" i="6" s="1"/>
  <c r="N1458" i="6"/>
  <c r="S1458" i="6"/>
  <c r="L1459" i="6"/>
  <c r="N1459" i="6"/>
  <c r="O1459" i="6"/>
  <c r="S1459" i="6"/>
  <c r="L1460" i="6"/>
  <c r="O1460" i="6" s="1"/>
  <c r="N1460" i="6"/>
  <c r="S1460" i="6"/>
  <c r="L1461" i="6"/>
  <c r="O1461" i="6" s="1"/>
  <c r="N1461" i="6"/>
  <c r="S1461" i="6"/>
  <c r="L1462" i="6"/>
  <c r="N1462" i="6"/>
  <c r="O1462" i="6"/>
  <c r="S1462" i="6"/>
  <c r="L1463" i="6"/>
  <c r="O1463" i="6" s="1"/>
  <c r="N1463" i="6"/>
  <c r="S1463" i="6"/>
  <c r="L1464" i="6"/>
  <c r="O1464" i="6" s="1"/>
  <c r="N1464" i="6"/>
  <c r="S1464" i="6"/>
  <c r="L1465" i="6"/>
  <c r="N1465" i="6"/>
  <c r="O1465" i="6"/>
  <c r="S1465" i="6"/>
  <c r="L1466" i="6"/>
  <c r="O1466" i="6" s="1"/>
  <c r="N1466" i="6"/>
  <c r="S1466" i="6"/>
  <c r="L1467" i="6"/>
  <c r="O1467" i="6" s="1"/>
  <c r="N1467" i="6"/>
  <c r="S1467" i="6"/>
  <c r="L1468" i="6"/>
  <c r="O1468" i="6" s="1"/>
  <c r="N1468" i="6"/>
  <c r="S1468" i="6"/>
  <c r="L1469" i="6"/>
  <c r="O1469" i="6" s="1"/>
  <c r="N1469" i="6"/>
  <c r="S1469" i="6"/>
  <c r="L1470" i="6"/>
  <c r="O1470" i="6" s="1"/>
  <c r="N1470" i="6"/>
  <c r="S1470" i="6"/>
  <c r="L1471" i="6"/>
  <c r="O1471" i="6" s="1"/>
  <c r="N1471" i="6"/>
  <c r="S1471" i="6"/>
  <c r="L1472" i="6"/>
  <c r="O1472" i="6" s="1"/>
  <c r="N1472" i="6"/>
  <c r="S1472" i="6"/>
  <c r="L1473" i="6"/>
  <c r="O1473" i="6" s="1"/>
  <c r="N1473" i="6"/>
  <c r="S1473" i="6"/>
  <c r="L1474" i="6"/>
  <c r="N1474" i="6"/>
  <c r="O1474" i="6"/>
  <c r="S1474" i="6"/>
  <c r="L1475" i="6"/>
  <c r="O1475" i="6" s="1"/>
  <c r="N1475" i="6"/>
  <c r="S1475" i="6"/>
  <c r="L1476" i="6"/>
  <c r="O1476" i="6" s="1"/>
  <c r="N1476" i="6"/>
  <c r="S1476" i="6"/>
  <c r="L1477" i="6"/>
  <c r="O1477" i="6" s="1"/>
  <c r="N1477" i="6"/>
  <c r="S1477" i="6"/>
  <c r="L1478" i="6"/>
  <c r="O1478" i="6" s="1"/>
  <c r="N1478" i="6"/>
  <c r="S1478" i="6"/>
  <c r="L1479" i="6"/>
  <c r="O1479" i="6" s="1"/>
  <c r="N1479" i="6"/>
  <c r="S1479" i="6"/>
  <c r="L1480" i="6"/>
  <c r="O1480" i="6" s="1"/>
  <c r="N1480" i="6"/>
  <c r="S1480" i="6"/>
  <c r="L1481" i="6"/>
  <c r="O1481" i="6" s="1"/>
  <c r="N1481" i="6"/>
  <c r="S1481" i="6"/>
  <c r="L1482" i="6"/>
  <c r="O1482" i="6" s="1"/>
  <c r="N1482" i="6"/>
  <c r="S1482" i="6"/>
  <c r="L1483" i="6"/>
  <c r="O1483" i="6" s="1"/>
  <c r="N1483" i="6"/>
  <c r="S1483" i="6"/>
  <c r="L1484" i="6"/>
  <c r="O1484" i="6" s="1"/>
  <c r="N1484" i="6"/>
  <c r="S1484" i="6"/>
  <c r="L1485" i="6"/>
  <c r="O1485" i="6" s="1"/>
  <c r="N1485" i="6"/>
  <c r="S1485" i="6"/>
  <c r="L1486" i="6"/>
  <c r="O1486" i="6" s="1"/>
  <c r="N1486" i="6"/>
  <c r="S1486" i="6"/>
  <c r="L1487" i="6"/>
  <c r="O1487" i="6" s="1"/>
  <c r="N1487" i="6"/>
  <c r="S1487" i="6"/>
  <c r="L1488" i="6"/>
  <c r="O1488" i="6" s="1"/>
  <c r="N1488" i="6"/>
  <c r="S1488" i="6"/>
  <c r="L1489" i="6"/>
  <c r="O1489" i="6" s="1"/>
  <c r="N1489" i="6"/>
  <c r="S1489" i="6"/>
  <c r="L1490" i="6"/>
  <c r="O1490" i="6" s="1"/>
  <c r="N1490" i="6"/>
  <c r="S1490" i="6"/>
  <c r="L1491" i="6"/>
  <c r="O1491" i="6" s="1"/>
  <c r="N1491" i="6"/>
  <c r="S1491" i="6"/>
  <c r="L1492" i="6"/>
  <c r="O1492" i="6" s="1"/>
  <c r="N1492" i="6"/>
  <c r="S1492" i="6"/>
  <c r="L1493" i="6"/>
  <c r="O1493" i="6" s="1"/>
  <c r="N1493" i="6"/>
  <c r="S1493" i="6"/>
  <c r="L1494" i="6"/>
  <c r="O1494" i="6" s="1"/>
  <c r="N1494" i="6"/>
  <c r="S1494" i="6"/>
  <c r="L1495" i="6"/>
  <c r="O1495" i="6" s="1"/>
  <c r="N1495" i="6"/>
  <c r="S1495" i="6"/>
  <c r="L1496" i="6"/>
  <c r="O1496" i="6" s="1"/>
  <c r="N1496" i="6"/>
  <c r="S1496" i="6"/>
  <c r="L1497" i="6"/>
  <c r="O1497" i="6" s="1"/>
  <c r="N1497" i="6"/>
  <c r="S1497" i="6"/>
  <c r="L1498" i="6"/>
  <c r="O1498" i="6" s="1"/>
  <c r="N1498" i="6"/>
  <c r="S1498" i="6"/>
  <c r="L1499" i="6"/>
  <c r="O1499" i="6" s="1"/>
  <c r="N1499" i="6"/>
  <c r="S1499" i="6"/>
  <c r="L1500" i="6"/>
  <c r="O1500" i="6" s="1"/>
  <c r="N1500" i="6"/>
  <c r="S1500" i="6"/>
  <c r="K2569" i="10" l="1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L1024" i="6" l="1"/>
  <c r="L1025" i="6"/>
  <c r="L1026" i="6"/>
  <c r="L1027" i="6"/>
  <c r="L1028" i="6"/>
  <c r="L1029" i="6"/>
  <c r="L1030" i="6"/>
  <c r="L1031" i="6"/>
  <c r="L1032" i="6"/>
  <c r="L1033" i="6"/>
  <c r="L1034" i="6"/>
  <c r="L1050" i="6" l="1"/>
  <c r="O1050" i="6" s="1"/>
  <c r="N1050" i="6"/>
  <c r="S1050" i="6"/>
  <c r="L1051" i="6"/>
  <c r="O1051" i="6" s="1"/>
  <c r="N1051" i="6"/>
  <c r="S1051" i="6"/>
  <c r="L1052" i="6"/>
  <c r="O1052" i="6" s="1"/>
  <c r="N1052" i="6"/>
  <c r="S1052" i="6"/>
  <c r="L1053" i="6"/>
  <c r="N1053" i="6"/>
  <c r="O1053" i="6"/>
  <c r="S1053" i="6"/>
  <c r="L1054" i="6"/>
  <c r="O1054" i="6" s="1"/>
  <c r="N1054" i="6"/>
  <c r="S1054" i="6"/>
  <c r="L1055" i="6"/>
  <c r="O1055" i="6" s="1"/>
  <c r="N1055" i="6"/>
  <c r="S1055" i="6"/>
  <c r="L1056" i="6"/>
  <c r="N1056" i="6"/>
  <c r="O1056" i="6"/>
  <c r="S1056" i="6"/>
  <c r="L1057" i="6"/>
  <c r="N1057" i="6"/>
  <c r="O1057" i="6"/>
  <c r="S1057" i="6"/>
  <c r="L1058" i="6"/>
  <c r="O1058" i="6" s="1"/>
  <c r="N1058" i="6"/>
  <c r="S1058" i="6"/>
  <c r="L1059" i="6"/>
  <c r="O1059" i="6" s="1"/>
  <c r="N1059" i="6"/>
  <c r="S1059" i="6"/>
  <c r="L1060" i="6"/>
  <c r="N1060" i="6"/>
  <c r="O1060" i="6"/>
  <c r="S1060" i="6"/>
  <c r="L1061" i="6"/>
  <c r="N1061" i="6"/>
  <c r="O1061" i="6"/>
  <c r="S1061" i="6"/>
  <c r="L1062" i="6"/>
  <c r="N1062" i="6"/>
  <c r="O1062" i="6"/>
  <c r="S1062" i="6"/>
  <c r="L1063" i="6"/>
  <c r="N1063" i="6"/>
  <c r="O1063" i="6"/>
  <c r="S1063" i="6"/>
  <c r="L1064" i="6"/>
  <c r="O1064" i="6" s="1"/>
  <c r="N1064" i="6"/>
  <c r="S1064" i="6"/>
  <c r="L1065" i="6"/>
  <c r="N1065" i="6"/>
  <c r="O1065" i="6"/>
  <c r="S1065" i="6"/>
  <c r="L1066" i="6"/>
  <c r="N1066" i="6"/>
  <c r="O1066" i="6"/>
  <c r="S1066" i="6"/>
  <c r="L1067" i="6"/>
  <c r="O1067" i="6" s="1"/>
  <c r="N1067" i="6"/>
  <c r="S1067" i="6"/>
  <c r="L1068" i="6"/>
  <c r="O1068" i="6" s="1"/>
  <c r="N1068" i="6"/>
  <c r="S1068" i="6"/>
  <c r="L1069" i="6"/>
  <c r="O1069" i="6" s="1"/>
  <c r="N1069" i="6"/>
  <c r="S1069" i="6"/>
  <c r="L1070" i="6"/>
  <c r="N1070" i="6"/>
  <c r="O1070" i="6"/>
  <c r="S1070" i="6"/>
  <c r="L1071" i="6"/>
  <c r="N1071" i="6"/>
  <c r="O1071" i="6"/>
  <c r="S1071" i="6"/>
  <c r="L1072" i="6"/>
  <c r="O1072" i="6" s="1"/>
  <c r="N1072" i="6"/>
  <c r="S1072" i="6"/>
  <c r="L1073" i="6"/>
  <c r="N1073" i="6"/>
  <c r="O1073" i="6"/>
  <c r="S1073" i="6"/>
  <c r="L1074" i="6"/>
  <c r="N1074" i="6"/>
  <c r="O1074" i="6"/>
  <c r="S1074" i="6"/>
  <c r="L1075" i="6"/>
  <c r="N1075" i="6"/>
  <c r="O1075" i="6"/>
  <c r="S1075" i="6"/>
  <c r="L1076" i="6"/>
  <c r="N1076" i="6"/>
  <c r="O1076" i="6"/>
  <c r="S1076" i="6"/>
  <c r="L1077" i="6"/>
  <c r="O1077" i="6" s="1"/>
  <c r="N1077" i="6"/>
  <c r="S1077" i="6"/>
  <c r="L1078" i="6"/>
  <c r="N1078" i="6"/>
  <c r="O1078" i="6"/>
  <c r="S1078" i="6"/>
  <c r="L1079" i="6"/>
  <c r="O1079" i="6" s="1"/>
  <c r="N1079" i="6"/>
  <c r="S1079" i="6"/>
  <c r="L1080" i="6"/>
  <c r="N1080" i="6"/>
  <c r="O1080" i="6"/>
  <c r="S1080" i="6"/>
  <c r="L1081" i="6"/>
  <c r="O1081" i="6" s="1"/>
  <c r="N1081" i="6"/>
  <c r="S1081" i="6"/>
  <c r="L1082" i="6"/>
  <c r="N1082" i="6"/>
  <c r="O1082" i="6"/>
  <c r="S1082" i="6"/>
  <c r="L1083" i="6"/>
  <c r="N1083" i="6"/>
  <c r="O1083" i="6"/>
  <c r="S1083" i="6"/>
  <c r="L1084" i="6"/>
  <c r="N1084" i="6"/>
  <c r="O1084" i="6"/>
  <c r="S1084" i="6"/>
  <c r="L1085" i="6"/>
  <c r="O1085" i="6" s="1"/>
  <c r="N1085" i="6"/>
  <c r="S1085" i="6"/>
  <c r="L1086" i="6"/>
  <c r="O1086" i="6" s="1"/>
  <c r="N1086" i="6"/>
  <c r="S1086" i="6"/>
  <c r="L1087" i="6"/>
  <c r="N1087" i="6"/>
  <c r="O1087" i="6"/>
  <c r="S1087" i="6"/>
  <c r="L1088" i="6"/>
  <c r="N1088" i="6"/>
  <c r="O1088" i="6"/>
  <c r="S1088" i="6"/>
  <c r="L1089" i="6"/>
  <c r="O1089" i="6" s="1"/>
  <c r="N1089" i="6"/>
  <c r="S1089" i="6"/>
  <c r="L1090" i="6"/>
  <c r="N1090" i="6"/>
  <c r="O1090" i="6"/>
  <c r="S1090" i="6"/>
  <c r="L1091" i="6"/>
  <c r="O1091" i="6" s="1"/>
  <c r="N1091" i="6"/>
  <c r="S1091" i="6"/>
  <c r="L1092" i="6"/>
  <c r="O1092" i="6" s="1"/>
  <c r="N1092" i="6"/>
  <c r="S1092" i="6"/>
  <c r="L1093" i="6"/>
  <c r="N1093" i="6"/>
  <c r="O1093" i="6"/>
  <c r="S1093" i="6"/>
  <c r="L1094" i="6"/>
  <c r="N1094" i="6"/>
  <c r="O1094" i="6"/>
  <c r="S1094" i="6"/>
  <c r="L1095" i="6"/>
  <c r="O1095" i="6" s="1"/>
  <c r="N1095" i="6"/>
  <c r="S1095" i="6"/>
  <c r="L1096" i="6"/>
  <c r="O1096" i="6" s="1"/>
  <c r="N1096" i="6"/>
  <c r="S1096" i="6"/>
  <c r="L1097" i="6"/>
  <c r="O1097" i="6" s="1"/>
  <c r="N1097" i="6"/>
  <c r="S1097" i="6"/>
  <c r="L1098" i="6"/>
  <c r="N1098" i="6"/>
  <c r="O1098" i="6"/>
  <c r="S1098" i="6"/>
  <c r="L1099" i="6"/>
  <c r="O1099" i="6" s="1"/>
  <c r="N1099" i="6"/>
  <c r="S1099" i="6"/>
  <c r="L1100" i="6"/>
  <c r="O1100" i="6" s="1"/>
  <c r="N1100" i="6"/>
  <c r="S1100" i="6"/>
  <c r="L1101" i="6"/>
  <c r="O1101" i="6" s="1"/>
  <c r="N1101" i="6"/>
  <c r="S1101" i="6"/>
  <c r="L1102" i="6"/>
  <c r="O1102" i="6" s="1"/>
  <c r="N1102" i="6"/>
  <c r="S1102" i="6"/>
  <c r="L1103" i="6"/>
  <c r="O1103" i="6" s="1"/>
  <c r="N1103" i="6"/>
  <c r="S1103" i="6"/>
  <c r="L1104" i="6"/>
  <c r="N1104" i="6"/>
  <c r="O1104" i="6"/>
  <c r="S1104" i="6"/>
  <c r="L1105" i="6"/>
  <c r="O1105" i="6" s="1"/>
  <c r="N1105" i="6"/>
  <c r="S1105" i="6"/>
  <c r="L1106" i="6"/>
  <c r="O1106" i="6" s="1"/>
  <c r="N1106" i="6"/>
  <c r="S1106" i="6"/>
  <c r="L1107" i="6"/>
  <c r="O1107" i="6" s="1"/>
  <c r="N1107" i="6"/>
  <c r="S1107" i="6"/>
  <c r="L1108" i="6"/>
  <c r="O1108" i="6" s="1"/>
  <c r="N1108" i="6"/>
  <c r="S1108" i="6"/>
  <c r="L1109" i="6"/>
  <c r="O1109" i="6" s="1"/>
  <c r="N1109" i="6"/>
  <c r="S1109" i="6"/>
  <c r="L1110" i="6"/>
  <c r="N1110" i="6"/>
  <c r="O1110" i="6"/>
  <c r="S1110" i="6"/>
  <c r="L1111" i="6"/>
  <c r="O1111" i="6" s="1"/>
  <c r="N1111" i="6"/>
  <c r="S1111" i="6"/>
  <c r="L1112" i="6"/>
  <c r="O1112" i="6" s="1"/>
  <c r="N1112" i="6"/>
  <c r="S1112" i="6"/>
  <c r="L1113" i="6"/>
  <c r="O1113" i="6" s="1"/>
  <c r="N1113" i="6"/>
  <c r="S1113" i="6"/>
  <c r="L1114" i="6"/>
  <c r="O1114" i="6" s="1"/>
  <c r="N1114" i="6"/>
  <c r="S1114" i="6"/>
  <c r="L1115" i="6"/>
  <c r="O1115" i="6" s="1"/>
  <c r="N1115" i="6"/>
  <c r="S1115" i="6"/>
  <c r="L1116" i="6"/>
  <c r="O1116" i="6" s="1"/>
  <c r="N1116" i="6"/>
  <c r="S1116" i="6"/>
  <c r="L1117" i="6"/>
  <c r="O1117" i="6" s="1"/>
  <c r="N1117" i="6"/>
  <c r="S1117" i="6"/>
  <c r="L1118" i="6"/>
  <c r="O1118" i="6" s="1"/>
  <c r="N1118" i="6"/>
  <c r="S1118" i="6"/>
  <c r="L1119" i="6"/>
  <c r="O1119" i="6" s="1"/>
  <c r="N1119" i="6"/>
  <c r="S1119" i="6"/>
  <c r="L1120" i="6"/>
  <c r="O1120" i="6" s="1"/>
  <c r="N1120" i="6"/>
  <c r="S1120" i="6"/>
  <c r="L1121" i="6"/>
  <c r="O1121" i="6" s="1"/>
  <c r="N1121" i="6"/>
  <c r="S1121" i="6"/>
  <c r="L1122" i="6"/>
  <c r="N1122" i="6"/>
  <c r="O1122" i="6"/>
  <c r="S1122" i="6"/>
  <c r="L1123" i="6"/>
  <c r="O1123" i="6" s="1"/>
  <c r="N1123" i="6"/>
  <c r="S1123" i="6"/>
  <c r="L1124" i="6"/>
  <c r="O1124" i="6" s="1"/>
  <c r="N1124" i="6"/>
  <c r="S1124" i="6"/>
  <c r="L1125" i="6"/>
  <c r="O1125" i="6" s="1"/>
  <c r="N1125" i="6"/>
  <c r="S1125" i="6"/>
  <c r="L1126" i="6"/>
  <c r="O1126" i="6" s="1"/>
  <c r="N1126" i="6"/>
  <c r="S1126" i="6"/>
  <c r="L1127" i="6"/>
  <c r="O1127" i="6" s="1"/>
  <c r="N1127" i="6"/>
  <c r="S1127" i="6"/>
  <c r="L1128" i="6"/>
  <c r="O1128" i="6" s="1"/>
  <c r="N1128" i="6"/>
  <c r="S1128" i="6"/>
  <c r="L1129" i="6"/>
  <c r="O1129" i="6" s="1"/>
  <c r="N1129" i="6"/>
  <c r="S1129" i="6"/>
  <c r="L1130" i="6"/>
  <c r="N1130" i="6"/>
  <c r="O1130" i="6"/>
  <c r="S1130" i="6"/>
  <c r="L1131" i="6"/>
  <c r="O1131" i="6" s="1"/>
  <c r="N1131" i="6"/>
  <c r="S1131" i="6"/>
  <c r="L1132" i="6"/>
  <c r="O1132" i="6" s="1"/>
  <c r="N1132" i="6"/>
  <c r="S1132" i="6"/>
  <c r="L1133" i="6"/>
  <c r="O1133" i="6" s="1"/>
  <c r="N1133" i="6"/>
  <c r="S1133" i="6"/>
  <c r="L1134" i="6"/>
  <c r="N1134" i="6"/>
  <c r="O1134" i="6"/>
  <c r="S1134" i="6"/>
  <c r="L1135" i="6"/>
  <c r="O1135" i="6" s="1"/>
  <c r="N1135" i="6"/>
  <c r="S1135" i="6"/>
  <c r="L1136" i="6"/>
  <c r="O1136" i="6" s="1"/>
  <c r="N1136" i="6"/>
  <c r="S1136" i="6"/>
  <c r="L1137" i="6"/>
  <c r="N1137" i="6"/>
  <c r="O1137" i="6"/>
  <c r="S1137" i="6"/>
  <c r="L1138" i="6"/>
  <c r="O1138" i="6" s="1"/>
  <c r="N1138" i="6"/>
  <c r="S1138" i="6"/>
  <c r="L1139" i="6"/>
  <c r="O1139" i="6" s="1"/>
  <c r="N1139" i="6"/>
  <c r="S1139" i="6"/>
  <c r="L1140" i="6"/>
  <c r="N1140" i="6"/>
  <c r="O1140" i="6"/>
  <c r="S1140" i="6"/>
  <c r="L1141" i="6"/>
  <c r="N1141" i="6"/>
  <c r="O1141" i="6"/>
  <c r="S1141" i="6"/>
  <c r="L1142" i="6"/>
  <c r="O1142" i="6" s="1"/>
  <c r="N1142" i="6"/>
  <c r="S1142" i="6"/>
  <c r="L1143" i="6"/>
  <c r="O1143" i="6" s="1"/>
  <c r="N1143" i="6"/>
  <c r="S1143" i="6"/>
  <c r="L1144" i="6"/>
  <c r="O1144" i="6" s="1"/>
  <c r="N1144" i="6"/>
  <c r="S1144" i="6"/>
  <c r="L1145" i="6"/>
  <c r="O1145" i="6" s="1"/>
  <c r="N1145" i="6"/>
  <c r="S1145" i="6"/>
  <c r="L1146" i="6"/>
  <c r="O1146" i="6" s="1"/>
  <c r="N1146" i="6"/>
  <c r="S1146" i="6"/>
  <c r="L1147" i="6"/>
  <c r="O1147" i="6" s="1"/>
  <c r="N1147" i="6"/>
  <c r="S1147" i="6"/>
  <c r="L1148" i="6"/>
  <c r="O1148" i="6" s="1"/>
  <c r="N1148" i="6"/>
  <c r="S1148" i="6"/>
  <c r="L1149" i="6"/>
  <c r="O1149" i="6" s="1"/>
  <c r="N1149" i="6"/>
  <c r="S1149" i="6"/>
  <c r="L1150" i="6"/>
  <c r="O1150" i="6" s="1"/>
  <c r="N1150" i="6"/>
  <c r="S1150" i="6"/>
  <c r="L1151" i="6"/>
  <c r="O1151" i="6" s="1"/>
  <c r="N1151" i="6"/>
  <c r="S1151" i="6"/>
  <c r="L1152" i="6"/>
  <c r="O1152" i="6" s="1"/>
  <c r="N1152" i="6"/>
  <c r="S1152" i="6"/>
  <c r="L1153" i="6"/>
  <c r="O1153" i="6" s="1"/>
  <c r="N1153" i="6"/>
  <c r="S1153" i="6"/>
  <c r="L1154" i="6"/>
  <c r="O1154" i="6" s="1"/>
  <c r="N1154" i="6"/>
  <c r="S1154" i="6"/>
  <c r="L1155" i="6"/>
  <c r="O1155" i="6" s="1"/>
  <c r="N1155" i="6"/>
  <c r="S1155" i="6"/>
  <c r="L1156" i="6"/>
  <c r="O1156" i="6" s="1"/>
  <c r="N1156" i="6"/>
  <c r="S1156" i="6"/>
  <c r="L1157" i="6"/>
  <c r="O1157" i="6" s="1"/>
  <c r="N1157" i="6"/>
  <c r="S1157" i="6"/>
  <c r="L1158" i="6"/>
  <c r="O1158" i="6" s="1"/>
  <c r="N1158" i="6"/>
  <c r="S1158" i="6"/>
  <c r="L1159" i="6"/>
  <c r="O1159" i="6" s="1"/>
  <c r="N1159" i="6"/>
  <c r="S1159" i="6"/>
  <c r="L1160" i="6"/>
  <c r="O1160" i="6" s="1"/>
  <c r="N1160" i="6"/>
  <c r="S1160" i="6"/>
  <c r="L1161" i="6"/>
  <c r="N1161" i="6"/>
  <c r="O1161" i="6"/>
  <c r="S1161" i="6"/>
  <c r="L1162" i="6"/>
  <c r="O1162" i="6" s="1"/>
  <c r="N1162" i="6"/>
  <c r="S1162" i="6"/>
  <c r="L1163" i="6"/>
  <c r="O1163" i="6" s="1"/>
  <c r="N1163" i="6"/>
  <c r="S1163" i="6"/>
  <c r="L1164" i="6"/>
  <c r="O1164" i="6" s="1"/>
  <c r="N1164" i="6"/>
  <c r="S1164" i="6"/>
  <c r="L1165" i="6"/>
  <c r="N1165" i="6"/>
  <c r="O1165" i="6"/>
  <c r="S1165" i="6"/>
  <c r="L1166" i="6"/>
  <c r="O1166" i="6" s="1"/>
  <c r="N1166" i="6"/>
  <c r="S1166" i="6"/>
  <c r="L1167" i="6"/>
  <c r="O1167" i="6" s="1"/>
  <c r="N1167" i="6"/>
  <c r="S1167" i="6"/>
  <c r="L1168" i="6"/>
  <c r="O1168" i="6" s="1"/>
  <c r="N1168" i="6"/>
  <c r="S1168" i="6"/>
  <c r="L1169" i="6"/>
  <c r="O1169" i="6" s="1"/>
  <c r="N1169" i="6"/>
  <c r="S1169" i="6"/>
  <c r="L1170" i="6"/>
  <c r="O1170" i="6" s="1"/>
  <c r="N1170" i="6"/>
  <c r="S1170" i="6"/>
  <c r="L1171" i="6"/>
  <c r="O1171" i="6" s="1"/>
  <c r="N1171" i="6"/>
  <c r="S1171" i="6"/>
  <c r="L1172" i="6"/>
  <c r="O1172" i="6" s="1"/>
  <c r="N1172" i="6"/>
  <c r="S1172" i="6"/>
  <c r="L1173" i="6"/>
  <c r="N1173" i="6"/>
  <c r="O1173" i="6"/>
  <c r="S1173" i="6"/>
  <c r="L1174" i="6"/>
  <c r="O1174" i="6" s="1"/>
  <c r="N1174" i="6"/>
  <c r="S1174" i="6"/>
  <c r="L1175" i="6"/>
  <c r="O1175" i="6" s="1"/>
  <c r="N1175" i="6"/>
  <c r="S1175" i="6"/>
  <c r="L1176" i="6"/>
  <c r="O1176" i="6" s="1"/>
  <c r="N1176" i="6"/>
  <c r="S1176" i="6"/>
  <c r="L1177" i="6"/>
  <c r="N1177" i="6"/>
  <c r="O1177" i="6"/>
  <c r="S1177" i="6"/>
  <c r="L1178" i="6"/>
  <c r="O1178" i="6" s="1"/>
  <c r="N1178" i="6"/>
  <c r="S1178" i="6"/>
  <c r="L1179" i="6"/>
  <c r="O1179" i="6" s="1"/>
  <c r="N1179" i="6"/>
  <c r="S1179" i="6"/>
  <c r="L1180" i="6"/>
  <c r="O1180" i="6" s="1"/>
  <c r="N1180" i="6"/>
  <c r="S1180" i="6"/>
  <c r="L1181" i="6"/>
  <c r="O1181" i="6" s="1"/>
  <c r="N1181" i="6"/>
  <c r="S1181" i="6"/>
  <c r="L1182" i="6"/>
  <c r="O1182" i="6" s="1"/>
  <c r="N1182" i="6"/>
  <c r="S1182" i="6"/>
  <c r="L1183" i="6"/>
  <c r="O1183" i="6" s="1"/>
  <c r="N1183" i="6"/>
  <c r="S1183" i="6"/>
  <c r="L1184" i="6"/>
  <c r="O1184" i="6" s="1"/>
  <c r="N1184" i="6"/>
  <c r="S1184" i="6"/>
  <c r="L1185" i="6"/>
  <c r="O1185" i="6" s="1"/>
  <c r="N1185" i="6"/>
  <c r="S1185" i="6"/>
  <c r="L1186" i="6"/>
  <c r="O1186" i="6" s="1"/>
  <c r="N1186" i="6"/>
  <c r="S1186" i="6"/>
  <c r="L1187" i="6"/>
  <c r="O1187" i="6" s="1"/>
  <c r="N1187" i="6"/>
  <c r="S1187" i="6"/>
  <c r="L1188" i="6"/>
  <c r="O1188" i="6" s="1"/>
  <c r="N1188" i="6"/>
  <c r="S1188" i="6"/>
  <c r="L1189" i="6"/>
  <c r="O1189" i="6" s="1"/>
  <c r="N1189" i="6"/>
  <c r="S1189" i="6"/>
  <c r="L1190" i="6"/>
  <c r="O1190" i="6" s="1"/>
  <c r="N1190" i="6"/>
  <c r="S1190" i="6"/>
  <c r="L1191" i="6"/>
  <c r="O1191" i="6" s="1"/>
  <c r="N1191" i="6"/>
  <c r="S1191" i="6"/>
  <c r="L1192" i="6"/>
  <c r="O1192" i="6" s="1"/>
  <c r="N1192" i="6"/>
  <c r="S1192" i="6"/>
  <c r="L1193" i="6"/>
  <c r="O1193" i="6" s="1"/>
  <c r="N1193" i="6"/>
  <c r="S1193" i="6"/>
  <c r="L1194" i="6"/>
  <c r="O1194" i="6" s="1"/>
  <c r="N1194" i="6"/>
  <c r="S1194" i="6"/>
  <c r="L1195" i="6"/>
  <c r="O1195" i="6" s="1"/>
  <c r="N1195" i="6"/>
  <c r="S1195" i="6"/>
  <c r="L1196" i="6"/>
  <c r="O1196" i="6" s="1"/>
  <c r="N1196" i="6"/>
  <c r="S1196" i="6"/>
  <c r="L1197" i="6"/>
  <c r="O1197" i="6" s="1"/>
  <c r="N1197" i="6"/>
  <c r="S1197" i="6"/>
  <c r="L1198" i="6"/>
  <c r="N1198" i="6"/>
  <c r="O1198" i="6"/>
  <c r="S1198" i="6"/>
  <c r="L1199" i="6"/>
  <c r="O1199" i="6" s="1"/>
  <c r="N1199" i="6"/>
  <c r="S1199" i="6"/>
  <c r="L1200" i="6"/>
  <c r="O1200" i="6" s="1"/>
  <c r="N1200" i="6"/>
  <c r="S1200" i="6"/>
  <c r="L1201" i="6"/>
  <c r="N1201" i="6"/>
  <c r="O1201" i="6"/>
  <c r="S1201" i="6"/>
  <c r="L1202" i="6"/>
  <c r="O1202" i="6" s="1"/>
  <c r="N1202" i="6"/>
  <c r="S1202" i="6"/>
  <c r="L1203" i="6"/>
  <c r="O1203" i="6" s="1"/>
  <c r="N1203" i="6"/>
  <c r="S1203" i="6"/>
  <c r="L1204" i="6"/>
  <c r="O1204" i="6" s="1"/>
  <c r="N1204" i="6"/>
  <c r="S1204" i="6"/>
  <c r="L1205" i="6"/>
  <c r="O1205" i="6" s="1"/>
  <c r="N1205" i="6"/>
  <c r="S1205" i="6"/>
  <c r="L1206" i="6"/>
  <c r="O1206" i="6" s="1"/>
  <c r="N1206" i="6"/>
  <c r="S1206" i="6"/>
  <c r="L1207" i="6"/>
  <c r="O1207" i="6" s="1"/>
  <c r="N1207" i="6"/>
  <c r="S1207" i="6"/>
  <c r="L1208" i="6"/>
  <c r="O1208" i="6" s="1"/>
  <c r="N1208" i="6"/>
  <c r="S1208" i="6"/>
  <c r="L1209" i="6"/>
  <c r="O1209" i="6" s="1"/>
  <c r="N1209" i="6"/>
  <c r="S1209" i="6"/>
  <c r="L1210" i="6"/>
  <c r="O1210" i="6" s="1"/>
  <c r="N1210" i="6"/>
  <c r="S1210" i="6"/>
  <c r="L1211" i="6"/>
  <c r="N1211" i="6"/>
  <c r="O1211" i="6"/>
  <c r="S1211" i="6"/>
  <c r="L1212" i="6"/>
  <c r="O1212" i="6" s="1"/>
  <c r="N1212" i="6"/>
  <c r="S1212" i="6"/>
  <c r="L1213" i="6"/>
  <c r="O1213" i="6" s="1"/>
  <c r="N1213" i="6"/>
  <c r="S1213" i="6"/>
  <c r="L1214" i="6"/>
  <c r="O1214" i="6" s="1"/>
  <c r="N1214" i="6"/>
  <c r="S1214" i="6"/>
  <c r="L1215" i="6"/>
  <c r="O1215" i="6" s="1"/>
  <c r="N1215" i="6"/>
  <c r="S1215" i="6"/>
  <c r="L1216" i="6"/>
  <c r="O1216" i="6" s="1"/>
  <c r="N1216" i="6"/>
  <c r="S1216" i="6"/>
  <c r="L1217" i="6"/>
  <c r="O1217" i="6" s="1"/>
  <c r="N1217" i="6"/>
  <c r="S1217" i="6"/>
  <c r="L1218" i="6"/>
  <c r="O1218" i="6" s="1"/>
  <c r="N1218" i="6"/>
  <c r="S1218" i="6"/>
  <c r="L1219" i="6"/>
  <c r="N1219" i="6"/>
  <c r="O1219" i="6"/>
  <c r="S1219" i="6"/>
  <c r="L1220" i="6"/>
  <c r="O1220" i="6" s="1"/>
  <c r="N1220" i="6"/>
  <c r="S1220" i="6"/>
  <c r="L1221" i="6"/>
  <c r="O1221" i="6" s="1"/>
  <c r="N1221" i="6"/>
  <c r="S1221" i="6"/>
  <c r="L1222" i="6"/>
  <c r="O1222" i="6" s="1"/>
  <c r="N1222" i="6"/>
  <c r="S1222" i="6"/>
  <c r="L1223" i="6"/>
  <c r="O1223" i="6" s="1"/>
  <c r="N1223" i="6"/>
  <c r="S1223" i="6"/>
  <c r="L1224" i="6"/>
  <c r="O1224" i="6" s="1"/>
  <c r="N1224" i="6"/>
  <c r="S1224" i="6"/>
  <c r="L1225" i="6"/>
  <c r="O1225" i="6" s="1"/>
  <c r="N1225" i="6"/>
  <c r="S1225" i="6"/>
  <c r="L1226" i="6"/>
  <c r="O1226" i="6" s="1"/>
  <c r="N1226" i="6"/>
  <c r="S1226" i="6"/>
  <c r="L1227" i="6"/>
  <c r="O1227" i="6" s="1"/>
  <c r="N1227" i="6"/>
  <c r="S1227" i="6"/>
  <c r="L1228" i="6"/>
  <c r="O1228" i="6" s="1"/>
  <c r="N1228" i="6"/>
  <c r="S1228" i="6"/>
  <c r="L1229" i="6"/>
  <c r="O1229" i="6" s="1"/>
  <c r="N1229" i="6"/>
  <c r="S1229" i="6"/>
  <c r="L1230" i="6"/>
  <c r="O1230" i="6" s="1"/>
  <c r="N1230" i="6"/>
  <c r="S1230" i="6"/>
  <c r="L1231" i="6"/>
  <c r="O1231" i="6" s="1"/>
  <c r="N1231" i="6"/>
  <c r="S1231" i="6"/>
  <c r="L1232" i="6"/>
  <c r="O1232" i="6" s="1"/>
  <c r="N1232" i="6"/>
  <c r="S1232" i="6"/>
  <c r="L1233" i="6"/>
  <c r="O1233" i="6" s="1"/>
  <c r="N1233" i="6"/>
  <c r="S1233" i="6"/>
  <c r="L1234" i="6"/>
  <c r="N1234" i="6"/>
  <c r="O1234" i="6"/>
  <c r="S1234" i="6"/>
  <c r="L1235" i="6"/>
  <c r="O1235" i="6" s="1"/>
  <c r="N1235" i="6"/>
  <c r="S1235" i="6"/>
  <c r="L1236" i="6"/>
  <c r="O1236" i="6" s="1"/>
  <c r="N1236" i="6"/>
  <c r="S1236" i="6"/>
  <c r="L1237" i="6"/>
  <c r="O1237" i="6" s="1"/>
  <c r="N1237" i="6"/>
  <c r="S1237" i="6"/>
  <c r="L1238" i="6"/>
  <c r="N1238" i="6"/>
  <c r="O1238" i="6"/>
  <c r="S1238" i="6"/>
  <c r="L1239" i="6"/>
  <c r="O1239" i="6" s="1"/>
  <c r="N1239" i="6"/>
  <c r="S1239" i="6"/>
  <c r="L1240" i="6"/>
  <c r="O1240" i="6" s="1"/>
  <c r="N1240" i="6"/>
  <c r="S1240" i="6"/>
  <c r="L1241" i="6"/>
  <c r="O1241" i="6" s="1"/>
  <c r="N1241" i="6"/>
  <c r="S1241" i="6"/>
  <c r="L1242" i="6"/>
  <c r="O1242" i="6" s="1"/>
  <c r="N1242" i="6"/>
  <c r="S1242" i="6"/>
  <c r="L1243" i="6"/>
  <c r="N1243" i="6"/>
  <c r="O1243" i="6"/>
  <c r="S1243" i="6"/>
  <c r="L1244" i="6"/>
  <c r="O1244" i="6" s="1"/>
  <c r="N1244" i="6"/>
  <c r="S1244" i="6"/>
  <c r="L1245" i="6"/>
  <c r="O1245" i="6" s="1"/>
  <c r="N1245" i="6"/>
  <c r="S1245" i="6"/>
  <c r="L1246" i="6"/>
  <c r="N1246" i="6"/>
  <c r="O1246" i="6"/>
  <c r="S1246" i="6"/>
  <c r="L1247" i="6"/>
  <c r="O1247" i="6" s="1"/>
  <c r="N1247" i="6"/>
  <c r="S1247" i="6"/>
  <c r="L1248" i="6"/>
  <c r="O1248" i="6" s="1"/>
  <c r="N1248" i="6"/>
  <c r="S1248" i="6"/>
  <c r="L1249" i="6"/>
  <c r="O1249" i="6" s="1"/>
  <c r="N1249" i="6"/>
  <c r="S1249" i="6"/>
  <c r="L1250" i="6"/>
  <c r="O1250" i="6" s="1"/>
  <c r="N1250" i="6"/>
  <c r="S1250" i="6"/>
  <c r="L1251" i="6"/>
  <c r="O1251" i="6" s="1"/>
  <c r="N1251" i="6"/>
  <c r="S1251" i="6"/>
  <c r="L1252" i="6"/>
  <c r="O1252" i="6" s="1"/>
  <c r="N1252" i="6"/>
  <c r="S1252" i="6"/>
  <c r="L1253" i="6"/>
  <c r="O1253" i="6" s="1"/>
  <c r="N1253" i="6"/>
  <c r="S1253" i="6"/>
  <c r="L1254" i="6"/>
  <c r="O1254" i="6" s="1"/>
  <c r="N1254" i="6"/>
  <c r="S1254" i="6"/>
  <c r="L1255" i="6"/>
  <c r="O1255" i="6" s="1"/>
  <c r="N1255" i="6"/>
  <c r="S1255" i="6"/>
  <c r="L1256" i="6"/>
  <c r="O1256" i="6" s="1"/>
  <c r="N1256" i="6"/>
  <c r="S1256" i="6"/>
  <c r="L983" i="6" l="1"/>
  <c r="N983" i="6"/>
  <c r="O983" i="6"/>
  <c r="S983" i="6"/>
  <c r="L984" i="6"/>
  <c r="N984" i="6"/>
  <c r="O984" i="6"/>
  <c r="S984" i="6"/>
  <c r="L985" i="6"/>
  <c r="N985" i="6"/>
  <c r="O985" i="6"/>
  <c r="S985" i="6"/>
  <c r="L986" i="6"/>
  <c r="N986" i="6"/>
  <c r="O986" i="6"/>
  <c r="S986" i="6"/>
  <c r="L987" i="6"/>
  <c r="N987" i="6"/>
  <c r="O987" i="6"/>
  <c r="S987" i="6"/>
  <c r="L988" i="6"/>
  <c r="N988" i="6"/>
  <c r="O988" i="6"/>
  <c r="S988" i="6"/>
  <c r="L989" i="6"/>
  <c r="N989" i="6"/>
  <c r="O989" i="6"/>
  <c r="S989" i="6"/>
  <c r="L990" i="6"/>
  <c r="N990" i="6"/>
  <c r="O990" i="6"/>
  <c r="S990" i="6"/>
  <c r="L991" i="6"/>
  <c r="O991" i="6" s="1"/>
  <c r="N991" i="6"/>
  <c r="S991" i="6"/>
  <c r="L992" i="6"/>
  <c r="O992" i="6" s="1"/>
  <c r="N992" i="6"/>
  <c r="S992" i="6"/>
  <c r="L993" i="6"/>
  <c r="O993" i="6" s="1"/>
  <c r="N993" i="6"/>
  <c r="S993" i="6"/>
  <c r="L994" i="6"/>
  <c r="N994" i="6"/>
  <c r="O994" i="6"/>
  <c r="S994" i="6"/>
  <c r="L995" i="6"/>
  <c r="N995" i="6"/>
  <c r="O995" i="6"/>
  <c r="S995" i="6"/>
  <c r="L996" i="6"/>
  <c r="N996" i="6"/>
  <c r="O996" i="6"/>
  <c r="S996" i="6"/>
  <c r="L997" i="6"/>
  <c r="O997" i="6" s="1"/>
  <c r="N997" i="6"/>
  <c r="S997" i="6"/>
  <c r="L998" i="6"/>
  <c r="N998" i="6"/>
  <c r="O998" i="6"/>
  <c r="S998" i="6"/>
  <c r="L999" i="6"/>
  <c r="N999" i="6"/>
  <c r="O999" i="6"/>
  <c r="S999" i="6"/>
  <c r="L1000" i="6"/>
  <c r="O1000" i="6" s="1"/>
  <c r="N1000" i="6"/>
  <c r="S1000" i="6"/>
  <c r="L1001" i="6"/>
  <c r="N1001" i="6"/>
  <c r="O1001" i="6"/>
  <c r="S1001" i="6"/>
  <c r="L1002" i="6"/>
  <c r="N1002" i="6"/>
  <c r="O1002" i="6"/>
  <c r="S1002" i="6"/>
  <c r="L1003" i="6"/>
  <c r="N1003" i="6"/>
  <c r="O1003" i="6"/>
  <c r="S1003" i="6"/>
  <c r="L1004" i="6"/>
  <c r="N1004" i="6"/>
  <c r="O1004" i="6"/>
  <c r="S1004" i="6"/>
  <c r="L1005" i="6"/>
  <c r="N1005" i="6"/>
  <c r="O1005" i="6"/>
  <c r="S1005" i="6"/>
  <c r="L1006" i="6"/>
  <c r="O1006" i="6" s="1"/>
  <c r="N1006" i="6"/>
  <c r="S1006" i="6"/>
  <c r="L1007" i="6"/>
  <c r="O1007" i="6" s="1"/>
  <c r="N1007" i="6"/>
  <c r="S1007" i="6"/>
  <c r="L1008" i="6"/>
  <c r="N1008" i="6"/>
  <c r="O1008" i="6"/>
  <c r="S1008" i="6"/>
  <c r="L1009" i="6"/>
  <c r="O1009" i="6" s="1"/>
  <c r="N1009" i="6"/>
  <c r="S1009" i="6"/>
  <c r="L1010" i="6"/>
  <c r="O1010" i="6" s="1"/>
  <c r="N1010" i="6"/>
  <c r="S1010" i="6"/>
  <c r="L1011" i="6"/>
  <c r="O1011" i="6" s="1"/>
  <c r="N1011" i="6"/>
  <c r="S1011" i="6"/>
  <c r="L1012" i="6"/>
  <c r="O1012" i="6" s="1"/>
  <c r="N1012" i="6"/>
  <c r="S1012" i="6"/>
  <c r="L1013" i="6"/>
  <c r="O1013" i="6" s="1"/>
  <c r="N1013" i="6"/>
  <c r="S1013" i="6"/>
  <c r="L1014" i="6"/>
  <c r="O1014" i="6" s="1"/>
  <c r="N1014" i="6"/>
  <c r="S1014" i="6"/>
  <c r="L1015" i="6"/>
  <c r="O1015" i="6" s="1"/>
  <c r="N1015" i="6"/>
  <c r="S1015" i="6"/>
  <c r="L1016" i="6"/>
  <c r="O1016" i="6" s="1"/>
  <c r="N1016" i="6"/>
  <c r="S1016" i="6"/>
  <c r="L1017" i="6"/>
  <c r="O1017" i="6" s="1"/>
  <c r="N1017" i="6"/>
  <c r="S1017" i="6"/>
  <c r="L1018" i="6"/>
  <c r="O1018" i="6" s="1"/>
  <c r="N1018" i="6"/>
  <c r="S1018" i="6"/>
  <c r="L1019" i="6"/>
  <c r="N1019" i="6"/>
  <c r="O1019" i="6"/>
  <c r="S1019" i="6"/>
  <c r="L1020" i="6"/>
  <c r="O1020" i="6" s="1"/>
  <c r="N1020" i="6"/>
  <c r="S1020" i="6"/>
  <c r="L1021" i="6"/>
  <c r="O1021" i="6" s="1"/>
  <c r="N1021" i="6"/>
  <c r="S1021" i="6"/>
  <c r="L1022" i="6"/>
  <c r="N1022" i="6"/>
  <c r="O1022" i="6"/>
  <c r="S1022" i="6"/>
  <c r="L1023" i="6"/>
  <c r="O1023" i="6" s="1"/>
  <c r="N1023" i="6"/>
  <c r="S1023" i="6"/>
  <c r="N1024" i="6"/>
  <c r="O1024" i="6"/>
  <c r="S1024" i="6"/>
  <c r="N1025" i="6"/>
  <c r="O1025" i="6"/>
  <c r="S1025" i="6"/>
  <c r="N1026" i="6"/>
  <c r="O1026" i="6"/>
  <c r="S1026" i="6"/>
  <c r="O1027" i="6"/>
  <c r="N1027" i="6"/>
  <c r="S1027" i="6"/>
  <c r="O1028" i="6"/>
  <c r="N1028" i="6"/>
  <c r="S1028" i="6"/>
  <c r="N1029" i="6"/>
  <c r="O1029" i="6"/>
  <c r="S1029" i="6"/>
  <c r="N1030" i="6"/>
  <c r="O1030" i="6"/>
  <c r="S1030" i="6"/>
  <c r="N1031" i="6"/>
  <c r="O1031" i="6"/>
  <c r="S1031" i="6"/>
  <c r="N1032" i="6"/>
  <c r="O1032" i="6"/>
  <c r="S1032" i="6"/>
  <c r="O1033" i="6"/>
  <c r="N1033" i="6"/>
  <c r="S1033" i="6"/>
  <c r="O1034" i="6"/>
  <c r="N1034" i="6"/>
  <c r="S1034" i="6"/>
  <c r="L1035" i="6"/>
  <c r="O1035" i="6" s="1"/>
  <c r="N1035" i="6"/>
  <c r="S1035" i="6"/>
  <c r="L1036" i="6"/>
  <c r="O1036" i="6" s="1"/>
  <c r="N1036" i="6"/>
  <c r="S1036" i="6"/>
  <c r="L1037" i="6"/>
  <c r="O1037" i="6" s="1"/>
  <c r="N1037" i="6"/>
  <c r="S1037" i="6"/>
  <c r="L1038" i="6"/>
  <c r="O1038" i="6" s="1"/>
  <c r="N1038" i="6"/>
  <c r="S1038" i="6"/>
  <c r="L1039" i="6"/>
  <c r="O1039" i="6" s="1"/>
  <c r="N1039" i="6"/>
  <c r="S1039" i="6"/>
  <c r="L1040" i="6"/>
  <c r="O1040" i="6" s="1"/>
  <c r="N1040" i="6"/>
  <c r="S1040" i="6"/>
  <c r="L1041" i="6"/>
  <c r="O1041" i="6" s="1"/>
  <c r="N1041" i="6"/>
  <c r="S1041" i="6"/>
  <c r="L1042" i="6"/>
  <c r="O1042" i="6" s="1"/>
  <c r="N1042" i="6"/>
  <c r="S1042" i="6"/>
  <c r="L1043" i="6"/>
  <c r="O1043" i="6" s="1"/>
  <c r="N1043" i="6"/>
  <c r="S1043" i="6"/>
  <c r="L1044" i="6"/>
  <c r="O1044" i="6" s="1"/>
  <c r="N1044" i="6"/>
  <c r="S1044" i="6"/>
  <c r="L1045" i="6"/>
  <c r="O1045" i="6" s="1"/>
  <c r="N1045" i="6"/>
  <c r="S1045" i="6"/>
  <c r="L1046" i="6"/>
  <c r="O1046" i="6" s="1"/>
  <c r="N1046" i="6"/>
  <c r="S1046" i="6"/>
  <c r="L1047" i="6"/>
  <c r="O1047" i="6" s="1"/>
  <c r="N1047" i="6"/>
  <c r="S1047" i="6"/>
  <c r="L1048" i="6"/>
  <c r="O1048" i="6" s="1"/>
  <c r="N1048" i="6"/>
  <c r="S1048" i="6"/>
  <c r="L1049" i="6"/>
  <c r="O1049" i="6" s="1"/>
  <c r="N1049" i="6"/>
  <c r="S1049" i="6"/>
  <c r="N402" i="6" l="1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L402" i="6"/>
  <c r="O402" i="6" s="1"/>
  <c r="L403" i="6"/>
  <c r="O403" i="6" s="1"/>
  <c r="L404" i="6"/>
  <c r="O404" i="6" s="1"/>
  <c r="L405" i="6"/>
  <c r="O405" i="6" s="1"/>
  <c r="L406" i="6"/>
  <c r="O406" i="6" s="1"/>
  <c r="L407" i="6"/>
  <c r="O407" i="6" s="1"/>
  <c r="L408" i="6"/>
  <c r="O408" i="6" s="1"/>
  <c r="L409" i="6"/>
  <c r="O409" i="6" s="1"/>
  <c r="L410" i="6"/>
  <c r="O410" i="6" s="1"/>
  <c r="L411" i="6"/>
  <c r="O411" i="6" s="1"/>
  <c r="L412" i="6"/>
  <c r="O412" i="6" s="1"/>
  <c r="L413" i="6"/>
  <c r="O413" i="6" s="1"/>
  <c r="L414" i="6"/>
  <c r="O414" i="6" s="1"/>
  <c r="L415" i="6"/>
  <c r="O415" i="6" s="1"/>
  <c r="L416" i="6"/>
  <c r="O416" i="6" s="1"/>
  <c r="L417" i="6"/>
  <c r="O417" i="6" s="1"/>
  <c r="L418" i="6"/>
  <c r="O418" i="6" s="1"/>
  <c r="L419" i="6"/>
  <c r="O419" i="6" s="1"/>
  <c r="L420" i="6"/>
  <c r="O420" i="6" s="1"/>
  <c r="L421" i="6"/>
  <c r="O421" i="6" s="1"/>
  <c r="L422" i="6"/>
  <c r="O422" i="6" s="1"/>
  <c r="L423" i="6"/>
  <c r="O423" i="6" s="1"/>
  <c r="L424" i="6"/>
  <c r="O424" i="6" s="1"/>
  <c r="L425" i="6"/>
  <c r="O425" i="6" s="1"/>
  <c r="L426" i="6"/>
  <c r="O426" i="6" s="1"/>
  <c r="L427" i="6"/>
  <c r="O427" i="6" s="1"/>
  <c r="L428" i="6"/>
  <c r="O428" i="6" s="1"/>
  <c r="L429" i="6"/>
  <c r="O429" i="6" s="1"/>
  <c r="L430" i="6"/>
  <c r="O430" i="6" s="1"/>
  <c r="L431" i="6"/>
  <c r="O431" i="6" s="1"/>
  <c r="L432" i="6"/>
  <c r="O432" i="6" s="1"/>
  <c r="L433" i="6"/>
  <c r="O433" i="6" s="1"/>
  <c r="L434" i="6"/>
  <c r="O434" i="6" s="1"/>
  <c r="L435" i="6"/>
  <c r="O435" i="6" s="1"/>
  <c r="L436" i="6"/>
  <c r="O436" i="6" s="1"/>
  <c r="L437" i="6"/>
  <c r="O437" i="6" s="1"/>
  <c r="L438" i="6"/>
  <c r="O438" i="6" s="1"/>
  <c r="L439" i="6"/>
  <c r="O439" i="6" s="1"/>
  <c r="L440" i="6"/>
  <c r="O440" i="6" s="1"/>
  <c r="L441" i="6"/>
  <c r="O441" i="6" s="1"/>
  <c r="L442" i="6"/>
  <c r="O442" i="6" s="1"/>
  <c r="L443" i="6"/>
  <c r="O443" i="6" s="1"/>
  <c r="L444" i="6"/>
  <c r="O444" i="6" s="1"/>
  <c r="L445" i="6"/>
  <c r="O445" i="6" s="1"/>
  <c r="L446" i="6"/>
  <c r="O446" i="6" s="1"/>
  <c r="L447" i="6"/>
  <c r="O447" i="6" s="1"/>
  <c r="L448" i="6"/>
  <c r="O448" i="6" s="1"/>
  <c r="L449" i="6"/>
  <c r="O449" i="6" s="1"/>
  <c r="L450" i="6"/>
  <c r="O450" i="6" s="1"/>
  <c r="L451" i="6"/>
  <c r="O451" i="6" s="1"/>
  <c r="L452" i="6"/>
  <c r="O452" i="6" s="1"/>
  <c r="L453" i="6"/>
  <c r="O453" i="6" s="1"/>
  <c r="L454" i="6"/>
  <c r="O454" i="6" s="1"/>
  <c r="L455" i="6"/>
  <c r="O455" i="6" s="1"/>
  <c r="L456" i="6"/>
  <c r="O456" i="6" s="1"/>
  <c r="L457" i="6"/>
  <c r="O457" i="6" s="1"/>
  <c r="L458" i="6"/>
  <c r="O458" i="6" s="1"/>
  <c r="L459" i="6"/>
  <c r="O459" i="6" s="1"/>
  <c r="L460" i="6"/>
  <c r="O460" i="6" s="1"/>
  <c r="L461" i="6"/>
  <c r="O461" i="6" s="1"/>
  <c r="L462" i="6"/>
  <c r="O462" i="6" s="1"/>
  <c r="L463" i="6"/>
  <c r="O463" i="6" s="1"/>
  <c r="L464" i="6"/>
  <c r="O464" i="6" s="1"/>
  <c r="L465" i="6"/>
  <c r="O465" i="6" s="1"/>
  <c r="L466" i="6"/>
  <c r="O466" i="6" s="1"/>
  <c r="L467" i="6"/>
  <c r="O467" i="6" s="1"/>
  <c r="L468" i="6"/>
  <c r="O468" i="6" s="1"/>
  <c r="L469" i="6"/>
  <c r="O469" i="6" s="1"/>
  <c r="L470" i="6"/>
  <c r="O470" i="6" s="1"/>
  <c r="L471" i="6"/>
  <c r="O471" i="6" s="1"/>
  <c r="L472" i="6"/>
  <c r="O472" i="6" s="1"/>
  <c r="L473" i="6"/>
  <c r="O473" i="6" s="1"/>
  <c r="L474" i="6"/>
  <c r="O474" i="6" s="1"/>
  <c r="L475" i="6"/>
  <c r="O475" i="6" s="1"/>
  <c r="L476" i="6"/>
  <c r="O476" i="6" s="1"/>
  <c r="L477" i="6"/>
  <c r="O477" i="6" s="1"/>
  <c r="L478" i="6"/>
  <c r="O478" i="6" s="1"/>
  <c r="L479" i="6"/>
  <c r="O479" i="6" s="1"/>
  <c r="L480" i="6"/>
  <c r="O480" i="6" s="1"/>
  <c r="L481" i="6"/>
  <c r="O481" i="6" s="1"/>
  <c r="L482" i="6"/>
  <c r="O482" i="6" s="1"/>
  <c r="L483" i="6"/>
  <c r="O483" i="6" s="1"/>
  <c r="L484" i="6"/>
  <c r="O484" i="6" s="1"/>
  <c r="L485" i="6"/>
  <c r="O485" i="6" s="1"/>
  <c r="L486" i="6"/>
  <c r="O486" i="6" s="1"/>
  <c r="L487" i="6"/>
  <c r="O487" i="6" s="1"/>
  <c r="L488" i="6"/>
  <c r="O488" i="6" s="1"/>
  <c r="L489" i="6"/>
  <c r="O489" i="6" s="1"/>
  <c r="L490" i="6"/>
  <c r="O490" i="6" s="1"/>
  <c r="L491" i="6"/>
  <c r="O491" i="6" s="1"/>
  <c r="L492" i="6"/>
  <c r="O492" i="6" s="1"/>
  <c r="L493" i="6"/>
  <c r="O493" i="6" s="1"/>
  <c r="L494" i="6"/>
  <c r="O494" i="6" s="1"/>
  <c r="L495" i="6"/>
  <c r="O495" i="6" s="1"/>
  <c r="L496" i="6"/>
  <c r="O496" i="6" s="1"/>
  <c r="L497" i="6"/>
  <c r="O497" i="6" s="1"/>
  <c r="L498" i="6"/>
  <c r="O498" i="6" s="1"/>
  <c r="L499" i="6"/>
  <c r="O499" i="6" s="1"/>
  <c r="L500" i="6"/>
  <c r="O500" i="6" s="1"/>
  <c r="L501" i="6"/>
  <c r="O501" i="6" s="1"/>
  <c r="L502" i="6"/>
  <c r="O502" i="6" s="1"/>
  <c r="L503" i="6"/>
  <c r="O503" i="6" s="1"/>
  <c r="L504" i="6"/>
  <c r="O504" i="6" s="1"/>
  <c r="L505" i="6"/>
  <c r="O505" i="6" s="1"/>
  <c r="L506" i="6"/>
  <c r="O506" i="6" s="1"/>
  <c r="L507" i="6"/>
  <c r="O507" i="6" s="1"/>
  <c r="L508" i="6"/>
  <c r="O508" i="6" s="1"/>
  <c r="L509" i="6"/>
  <c r="O509" i="6" s="1"/>
  <c r="L510" i="6"/>
  <c r="O510" i="6" s="1"/>
  <c r="L511" i="6"/>
  <c r="O511" i="6" s="1"/>
  <c r="L512" i="6"/>
  <c r="O512" i="6" s="1"/>
  <c r="L513" i="6"/>
  <c r="O513" i="6" s="1"/>
  <c r="L514" i="6"/>
  <c r="O514" i="6" s="1"/>
  <c r="L515" i="6"/>
  <c r="O515" i="6" s="1"/>
  <c r="L516" i="6"/>
  <c r="O516" i="6" s="1"/>
  <c r="L517" i="6"/>
  <c r="O517" i="6" s="1"/>
  <c r="L518" i="6"/>
  <c r="O518" i="6" s="1"/>
  <c r="L519" i="6"/>
  <c r="O519" i="6" s="1"/>
  <c r="L520" i="6"/>
  <c r="O520" i="6" s="1"/>
  <c r="L521" i="6"/>
  <c r="O521" i="6" s="1"/>
  <c r="L522" i="6"/>
  <c r="O522" i="6" s="1"/>
  <c r="L523" i="6"/>
  <c r="O523" i="6" s="1"/>
  <c r="L524" i="6"/>
  <c r="O524" i="6" s="1"/>
  <c r="L525" i="6"/>
  <c r="O525" i="6" s="1"/>
  <c r="L526" i="6"/>
  <c r="O526" i="6" s="1"/>
  <c r="L527" i="6"/>
  <c r="O527" i="6" s="1"/>
  <c r="L528" i="6"/>
  <c r="O528" i="6" s="1"/>
  <c r="L529" i="6"/>
  <c r="O529" i="6" s="1"/>
  <c r="L530" i="6"/>
  <c r="O530" i="6" s="1"/>
  <c r="L531" i="6"/>
  <c r="O531" i="6" s="1"/>
  <c r="L532" i="6"/>
  <c r="O532" i="6" s="1"/>
  <c r="L533" i="6"/>
  <c r="O533" i="6" s="1"/>
  <c r="L534" i="6"/>
  <c r="O534" i="6" s="1"/>
  <c r="L535" i="6"/>
  <c r="O535" i="6" s="1"/>
  <c r="L536" i="6"/>
  <c r="O536" i="6" s="1"/>
  <c r="L537" i="6"/>
  <c r="O537" i="6" s="1"/>
  <c r="L538" i="6"/>
  <c r="O538" i="6" s="1"/>
  <c r="L539" i="6"/>
  <c r="O539" i="6" s="1"/>
  <c r="L540" i="6"/>
  <c r="O540" i="6" s="1"/>
  <c r="L541" i="6"/>
  <c r="O541" i="6" s="1"/>
  <c r="L542" i="6"/>
  <c r="O542" i="6" s="1"/>
  <c r="L543" i="6"/>
  <c r="O543" i="6" s="1"/>
  <c r="L544" i="6"/>
  <c r="O544" i="6" s="1"/>
  <c r="L545" i="6"/>
  <c r="O545" i="6" s="1"/>
  <c r="L546" i="6"/>
  <c r="O546" i="6" s="1"/>
  <c r="L547" i="6"/>
  <c r="O547" i="6" s="1"/>
  <c r="L548" i="6"/>
  <c r="O548" i="6" s="1"/>
  <c r="L549" i="6"/>
  <c r="O549" i="6" s="1"/>
  <c r="L550" i="6"/>
  <c r="O550" i="6" s="1"/>
  <c r="L551" i="6"/>
  <c r="O551" i="6" s="1"/>
  <c r="L552" i="6"/>
  <c r="O552" i="6" s="1"/>
  <c r="L553" i="6"/>
  <c r="O553" i="6" s="1"/>
  <c r="L554" i="6"/>
  <c r="O554" i="6" s="1"/>
  <c r="L555" i="6"/>
  <c r="O555" i="6" s="1"/>
  <c r="L556" i="6"/>
  <c r="O556" i="6" s="1"/>
  <c r="L557" i="6"/>
  <c r="O557" i="6" s="1"/>
  <c r="L558" i="6"/>
  <c r="O558" i="6" s="1"/>
  <c r="L559" i="6"/>
  <c r="O559" i="6" s="1"/>
  <c r="L560" i="6"/>
  <c r="O560" i="6" s="1"/>
  <c r="L561" i="6"/>
  <c r="O561" i="6" s="1"/>
  <c r="L562" i="6"/>
  <c r="O562" i="6" s="1"/>
  <c r="L563" i="6"/>
  <c r="O563" i="6" s="1"/>
  <c r="L564" i="6"/>
  <c r="O564" i="6" s="1"/>
  <c r="L565" i="6"/>
  <c r="O565" i="6" s="1"/>
  <c r="L566" i="6"/>
  <c r="O566" i="6" s="1"/>
  <c r="L567" i="6"/>
  <c r="O567" i="6" s="1"/>
  <c r="L568" i="6"/>
  <c r="O568" i="6" s="1"/>
  <c r="L569" i="6"/>
  <c r="O569" i="6" s="1"/>
  <c r="L570" i="6"/>
  <c r="O570" i="6" s="1"/>
  <c r="L571" i="6"/>
  <c r="O571" i="6" s="1"/>
  <c r="L572" i="6"/>
  <c r="O572" i="6" s="1"/>
  <c r="L573" i="6"/>
  <c r="O573" i="6" s="1"/>
  <c r="L574" i="6"/>
  <c r="O574" i="6" s="1"/>
  <c r="L575" i="6"/>
  <c r="O575" i="6" s="1"/>
  <c r="L576" i="6"/>
  <c r="O576" i="6" s="1"/>
  <c r="L577" i="6"/>
  <c r="O577" i="6" s="1"/>
  <c r="L578" i="6"/>
  <c r="O578" i="6" s="1"/>
  <c r="L579" i="6"/>
  <c r="O579" i="6" s="1"/>
  <c r="L580" i="6"/>
  <c r="O580" i="6" s="1"/>
  <c r="L581" i="6"/>
  <c r="O581" i="6" s="1"/>
  <c r="L582" i="6"/>
  <c r="O582" i="6" s="1"/>
  <c r="L583" i="6"/>
  <c r="O583" i="6" s="1"/>
  <c r="L584" i="6"/>
  <c r="O584" i="6" s="1"/>
  <c r="L585" i="6"/>
  <c r="O585" i="6" s="1"/>
  <c r="L586" i="6"/>
  <c r="O586" i="6" s="1"/>
  <c r="L587" i="6"/>
  <c r="O587" i="6" s="1"/>
  <c r="L588" i="6"/>
  <c r="O588" i="6" s="1"/>
  <c r="L589" i="6"/>
  <c r="O589" i="6" s="1"/>
  <c r="L590" i="6"/>
  <c r="O590" i="6" s="1"/>
  <c r="L591" i="6"/>
  <c r="O591" i="6" s="1"/>
  <c r="L592" i="6"/>
  <c r="O592" i="6" s="1"/>
  <c r="L593" i="6"/>
  <c r="O593" i="6" s="1"/>
  <c r="L594" i="6"/>
  <c r="O594" i="6" s="1"/>
  <c r="L595" i="6"/>
  <c r="O595" i="6" s="1"/>
  <c r="L596" i="6"/>
  <c r="O596" i="6" s="1"/>
  <c r="L597" i="6"/>
  <c r="O597" i="6" s="1"/>
  <c r="L598" i="6"/>
  <c r="O598" i="6" s="1"/>
  <c r="L599" i="6"/>
  <c r="O599" i="6" s="1"/>
  <c r="L600" i="6"/>
  <c r="O600" i="6" s="1"/>
  <c r="L601" i="6"/>
  <c r="O601" i="6" s="1"/>
  <c r="L602" i="6"/>
  <c r="O602" i="6" s="1"/>
  <c r="L603" i="6"/>
  <c r="O603" i="6" s="1"/>
  <c r="L604" i="6"/>
  <c r="O604" i="6" s="1"/>
  <c r="L605" i="6"/>
  <c r="O605" i="6" s="1"/>
  <c r="L606" i="6"/>
  <c r="O606" i="6" s="1"/>
  <c r="L607" i="6"/>
  <c r="O607" i="6" s="1"/>
  <c r="L608" i="6"/>
  <c r="O608" i="6" s="1"/>
  <c r="L609" i="6"/>
  <c r="O609" i="6" s="1"/>
  <c r="L610" i="6"/>
  <c r="O610" i="6" s="1"/>
  <c r="L611" i="6"/>
  <c r="O611" i="6" s="1"/>
  <c r="L612" i="6"/>
  <c r="O612" i="6" s="1"/>
  <c r="L613" i="6"/>
  <c r="O613" i="6" s="1"/>
  <c r="L614" i="6"/>
  <c r="O614" i="6" s="1"/>
  <c r="L615" i="6"/>
  <c r="O615" i="6" s="1"/>
  <c r="L616" i="6"/>
  <c r="O616" i="6" s="1"/>
  <c r="L617" i="6"/>
  <c r="O617" i="6" s="1"/>
  <c r="O618" i="6"/>
  <c r="O619" i="6"/>
  <c r="O620" i="6"/>
  <c r="O621" i="6"/>
  <c r="O622" i="6"/>
  <c r="O623" i="6"/>
  <c r="O624" i="6"/>
  <c r="L625" i="6"/>
  <c r="O625" i="6" s="1"/>
  <c r="L626" i="6"/>
  <c r="O626" i="6" s="1"/>
  <c r="L627" i="6"/>
  <c r="O627" i="6" s="1"/>
  <c r="L628" i="6"/>
  <c r="O628" i="6" s="1"/>
  <c r="L629" i="6"/>
  <c r="O629" i="6" s="1"/>
  <c r="L630" i="6"/>
  <c r="O630" i="6" s="1"/>
  <c r="L631" i="6"/>
  <c r="O631" i="6" s="1"/>
  <c r="L632" i="6"/>
  <c r="O632" i="6" s="1"/>
  <c r="L633" i="6"/>
  <c r="O633" i="6" s="1"/>
  <c r="L634" i="6"/>
  <c r="O634" i="6" s="1"/>
  <c r="L635" i="6"/>
  <c r="O635" i="6" s="1"/>
  <c r="L636" i="6"/>
  <c r="O636" i="6" s="1"/>
  <c r="L637" i="6"/>
  <c r="O637" i="6" s="1"/>
  <c r="L638" i="6"/>
  <c r="O638" i="6" s="1"/>
  <c r="L639" i="6"/>
  <c r="O639" i="6" s="1"/>
  <c r="L640" i="6"/>
  <c r="O640" i="6" s="1"/>
  <c r="L641" i="6"/>
  <c r="O641" i="6" s="1"/>
  <c r="L642" i="6"/>
  <c r="O642" i="6" s="1"/>
  <c r="L643" i="6"/>
  <c r="O643" i="6" s="1"/>
  <c r="L644" i="6"/>
  <c r="O644" i="6" s="1"/>
  <c r="L645" i="6"/>
  <c r="O645" i="6" s="1"/>
  <c r="L646" i="6"/>
  <c r="O646" i="6" s="1"/>
  <c r="L647" i="6"/>
  <c r="O647" i="6" s="1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L688" i="6"/>
  <c r="O688" i="6" s="1"/>
  <c r="L689" i="6"/>
  <c r="O689" i="6" s="1"/>
  <c r="L690" i="6"/>
  <c r="O690" i="6" s="1"/>
  <c r="L691" i="6"/>
  <c r="O691" i="6" s="1"/>
  <c r="L692" i="6"/>
  <c r="O692" i="6" s="1"/>
  <c r="L693" i="6"/>
  <c r="O693" i="6" s="1"/>
  <c r="L694" i="6"/>
  <c r="O694" i="6" s="1"/>
  <c r="L695" i="6"/>
  <c r="O695" i="6" s="1"/>
  <c r="L696" i="6"/>
  <c r="O696" i="6" s="1"/>
  <c r="L697" i="6"/>
  <c r="O697" i="6" s="1"/>
  <c r="L698" i="6"/>
  <c r="O698" i="6" s="1"/>
  <c r="L699" i="6"/>
  <c r="O699" i="6" s="1"/>
  <c r="L700" i="6"/>
  <c r="O700" i="6" s="1"/>
  <c r="L701" i="6"/>
  <c r="O701" i="6" s="1"/>
  <c r="L702" i="6"/>
  <c r="O702" i="6" s="1"/>
  <c r="L703" i="6"/>
  <c r="O703" i="6" s="1"/>
  <c r="L704" i="6"/>
  <c r="O704" i="6" s="1"/>
  <c r="L705" i="6"/>
  <c r="O705" i="6" s="1"/>
  <c r="L706" i="6"/>
  <c r="O706" i="6" s="1"/>
  <c r="L707" i="6"/>
  <c r="O707" i="6" s="1"/>
  <c r="L708" i="6"/>
  <c r="O708" i="6" s="1"/>
  <c r="L709" i="6"/>
  <c r="O709" i="6" s="1"/>
  <c r="L710" i="6"/>
  <c r="O710" i="6" s="1"/>
  <c r="L711" i="6"/>
  <c r="O711" i="6" s="1"/>
  <c r="L712" i="6"/>
  <c r="O712" i="6" s="1"/>
  <c r="L713" i="6"/>
  <c r="O713" i="6" s="1"/>
  <c r="L714" i="6"/>
  <c r="O714" i="6" s="1"/>
  <c r="L715" i="6"/>
  <c r="O715" i="6" s="1"/>
  <c r="L717" i="6"/>
  <c r="O717" i="6" s="1"/>
  <c r="L718" i="6"/>
  <c r="O718" i="6" s="1"/>
  <c r="L719" i="6"/>
  <c r="O719" i="6" s="1"/>
  <c r="L720" i="6"/>
  <c r="O720" i="6" s="1"/>
  <c r="L721" i="6"/>
  <c r="O721" i="6" s="1"/>
  <c r="L722" i="6"/>
  <c r="O722" i="6" s="1"/>
  <c r="L723" i="6"/>
  <c r="O723" i="6" s="1"/>
  <c r="L724" i="6"/>
  <c r="O724" i="6" s="1"/>
  <c r="L725" i="6"/>
  <c r="O725" i="6" s="1"/>
  <c r="L726" i="6"/>
  <c r="O726" i="6" s="1"/>
  <c r="L727" i="6"/>
  <c r="O727" i="6" s="1"/>
  <c r="L728" i="6"/>
  <c r="O728" i="6" s="1"/>
  <c r="L729" i="6"/>
  <c r="O729" i="6" s="1"/>
  <c r="L730" i="6"/>
  <c r="O730" i="6" s="1"/>
  <c r="L731" i="6"/>
  <c r="O731" i="6" s="1"/>
  <c r="L732" i="6"/>
  <c r="O732" i="6" s="1"/>
  <c r="L733" i="6"/>
  <c r="O733" i="6" s="1"/>
  <c r="L734" i="6"/>
  <c r="O734" i="6" s="1"/>
  <c r="L735" i="6"/>
  <c r="O735" i="6" s="1"/>
  <c r="L736" i="6"/>
  <c r="O736" i="6" s="1"/>
  <c r="L737" i="6"/>
  <c r="O737" i="6" s="1"/>
  <c r="L738" i="6"/>
  <c r="O738" i="6" s="1"/>
  <c r="L739" i="6"/>
  <c r="O739" i="6" s="1"/>
  <c r="L740" i="6"/>
  <c r="O740" i="6" s="1"/>
  <c r="L741" i="6"/>
  <c r="O741" i="6" s="1"/>
  <c r="L742" i="6"/>
  <c r="O742" i="6" s="1"/>
  <c r="L743" i="6"/>
  <c r="O743" i="6" s="1"/>
  <c r="L744" i="6"/>
  <c r="O744" i="6" s="1"/>
  <c r="L745" i="6"/>
  <c r="O745" i="6" s="1"/>
  <c r="L746" i="6"/>
  <c r="O746" i="6" s="1"/>
  <c r="L747" i="6"/>
  <c r="O747" i="6" s="1"/>
  <c r="L748" i="6"/>
  <c r="O748" i="6" s="1"/>
  <c r="L749" i="6"/>
  <c r="O749" i="6" s="1"/>
  <c r="L750" i="6"/>
  <c r="O750" i="6" s="1"/>
  <c r="L751" i="6"/>
  <c r="O751" i="6" s="1"/>
  <c r="L752" i="6"/>
  <c r="O752" i="6" s="1"/>
  <c r="L753" i="6"/>
  <c r="O753" i="6" s="1"/>
  <c r="L754" i="6"/>
  <c r="O754" i="6" s="1"/>
  <c r="L755" i="6"/>
  <c r="O755" i="6" s="1"/>
  <c r="L756" i="6"/>
  <c r="O756" i="6" s="1"/>
  <c r="L757" i="6"/>
  <c r="O757" i="6" s="1"/>
  <c r="L758" i="6"/>
  <c r="O758" i="6" s="1"/>
  <c r="L759" i="6"/>
  <c r="O759" i="6" s="1"/>
  <c r="L760" i="6"/>
  <c r="O760" i="6" s="1"/>
  <c r="L761" i="6"/>
  <c r="O761" i="6" s="1"/>
  <c r="L762" i="6"/>
  <c r="O762" i="6" s="1"/>
  <c r="L763" i="6"/>
  <c r="O763" i="6" s="1"/>
  <c r="L764" i="6"/>
  <c r="O764" i="6" s="1"/>
  <c r="L765" i="6"/>
  <c r="O765" i="6" s="1"/>
  <c r="L766" i="6"/>
  <c r="O766" i="6" s="1"/>
  <c r="L767" i="6"/>
  <c r="O767" i="6" s="1"/>
  <c r="L768" i="6"/>
  <c r="O768" i="6" s="1"/>
  <c r="L769" i="6"/>
  <c r="O769" i="6" s="1"/>
  <c r="L770" i="6"/>
  <c r="O770" i="6" s="1"/>
  <c r="L771" i="6"/>
  <c r="O771" i="6" s="1"/>
  <c r="L772" i="6"/>
  <c r="O772" i="6" s="1"/>
  <c r="L773" i="6"/>
  <c r="O773" i="6" s="1"/>
  <c r="L774" i="6"/>
  <c r="O774" i="6" s="1"/>
  <c r="L775" i="6"/>
  <c r="O775" i="6" s="1"/>
  <c r="L776" i="6"/>
  <c r="O776" i="6" s="1"/>
  <c r="L777" i="6"/>
  <c r="O777" i="6" s="1"/>
  <c r="L778" i="6"/>
  <c r="O778" i="6" s="1"/>
  <c r="L779" i="6"/>
  <c r="O779" i="6" s="1"/>
  <c r="L780" i="6"/>
  <c r="O780" i="6" s="1"/>
  <c r="L781" i="6"/>
  <c r="O781" i="6" s="1"/>
  <c r="L782" i="6"/>
  <c r="O782" i="6" s="1"/>
  <c r="L783" i="6"/>
  <c r="O783" i="6" s="1"/>
  <c r="L784" i="6"/>
  <c r="O784" i="6" s="1"/>
  <c r="L785" i="6"/>
  <c r="O785" i="6" s="1"/>
  <c r="L786" i="6"/>
  <c r="O786" i="6" s="1"/>
  <c r="L787" i="6"/>
  <c r="O787" i="6" s="1"/>
  <c r="L788" i="6"/>
  <c r="O788" i="6" s="1"/>
  <c r="L789" i="6"/>
  <c r="O789" i="6" s="1"/>
  <c r="L790" i="6"/>
  <c r="O790" i="6" s="1"/>
  <c r="L791" i="6"/>
  <c r="O791" i="6" s="1"/>
  <c r="L792" i="6"/>
  <c r="O792" i="6" s="1"/>
  <c r="L793" i="6"/>
  <c r="O793" i="6" s="1"/>
  <c r="L794" i="6"/>
  <c r="O794" i="6" s="1"/>
  <c r="L795" i="6"/>
  <c r="O795" i="6" s="1"/>
  <c r="L796" i="6"/>
  <c r="O796" i="6" s="1"/>
  <c r="L797" i="6"/>
  <c r="O797" i="6" s="1"/>
  <c r="L798" i="6"/>
  <c r="O798" i="6" s="1"/>
  <c r="L799" i="6"/>
  <c r="O799" i="6" s="1"/>
  <c r="L800" i="6"/>
  <c r="O800" i="6" s="1"/>
  <c r="L801" i="6"/>
  <c r="O801" i="6" s="1"/>
  <c r="L802" i="6"/>
  <c r="O802" i="6" s="1"/>
  <c r="L803" i="6"/>
  <c r="O803" i="6" s="1"/>
  <c r="L804" i="6"/>
  <c r="O804" i="6" s="1"/>
  <c r="L805" i="6"/>
  <c r="O805" i="6" s="1"/>
  <c r="L806" i="6"/>
  <c r="O806" i="6" s="1"/>
  <c r="L807" i="6"/>
  <c r="O807" i="6" s="1"/>
  <c r="L808" i="6"/>
  <c r="O808" i="6" s="1"/>
  <c r="L809" i="6"/>
  <c r="O809" i="6" s="1"/>
  <c r="L810" i="6"/>
  <c r="O810" i="6" s="1"/>
  <c r="L811" i="6"/>
  <c r="O811" i="6" s="1"/>
  <c r="L812" i="6"/>
  <c r="O812" i="6" s="1"/>
  <c r="L813" i="6"/>
  <c r="O813" i="6" s="1"/>
  <c r="L814" i="6"/>
  <c r="O814" i="6" s="1"/>
  <c r="L815" i="6"/>
  <c r="O815" i="6" s="1"/>
  <c r="L816" i="6"/>
  <c r="O816" i="6" s="1"/>
  <c r="L817" i="6"/>
  <c r="O817" i="6" s="1"/>
  <c r="L818" i="6"/>
  <c r="O818" i="6" s="1"/>
  <c r="L819" i="6"/>
  <c r="O819" i="6" s="1"/>
  <c r="L820" i="6"/>
  <c r="O820" i="6" s="1"/>
  <c r="L821" i="6"/>
  <c r="O821" i="6" s="1"/>
  <c r="L822" i="6"/>
  <c r="O822" i="6" s="1"/>
  <c r="L823" i="6"/>
  <c r="O823" i="6" s="1"/>
  <c r="L824" i="6"/>
  <c r="O824" i="6" s="1"/>
  <c r="L825" i="6"/>
  <c r="O825" i="6" s="1"/>
  <c r="L826" i="6"/>
  <c r="O826" i="6" s="1"/>
  <c r="L827" i="6"/>
  <c r="O827" i="6" s="1"/>
  <c r="L828" i="6"/>
  <c r="O828" i="6" s="1"/>
  <c r="L829" i="6"/>
  <c r="O829" i="6" s="1"/>
  <c r="L830" i="6"/>
  <c r="O830" i="6" s="1"/>
  <c r="S402" i="6" l="1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L831" i="6"/>
  <c r="O831" i="6" s="1"/>
  <c r="N831" i="6"/>
  <c r="S831" i="6"/>
  <c r="L832" i="6"/>
  <c r="O832" i="6" s="1"/>
  <c r="N832" i="6"/>
  <c r="S832" i="6"/>
  <c r="L833" i="6"/>
  <c r="O833" i="6" s="1"/>
  <c r="N833" i="6"/>
  <c r="S833" i="6"/>
  <c r="L834" i="6"/>
  <c r="N834" i="6"/>
  <c r="O834" i="6"/>
  <c r="S834" i="6"/>
  <c r="L835" i="6"/>
  <c r="O835" i="6" s="1"/>
  <c r="N835" i="6"/>
  <c r="S835" i="6"/>
  <c r="L836" i="6"/>
  <c r="O836" i="6" s="1"/>
  <c r="N836" i="6"/>
  <c r="S836" i="6"/>
  <c r="L837" i="6"/>
  <c r="O837" i="6" s="1"/>
  <c r="N837" i="6"/>
  <c r="S837" i="6"/>
  <c r="L838" i="6"/>
  <c r="N838" i="6"/>
  <c r="O838" i="6"/>
  <c r="S838" i="6"/>
  <c r="L839" i="6"/>
  <c r="O839" i="6" s="1"/>
  <c r="N839" i="6"/>
  <c r="S839" i="6"/>
  <c r="L840" i="6"/>
  <c r="O840" i="6" s="1"/>
  <c r="N840" i="6"/>
  <c r="S840" i="6"/>
  <c r="L841" i="6"/>
  <c r="N841" i="6"/>
  <c r="O841" i="6"/>
  <c r="S841" i="6"/>
  <c r="L842" i="6"/>
  <c r="O842" i="6" s="1"/>
  <c r="N842" i="6"/>
  <c r="S842" i="6"/>
  <c r="L843" i="6"/>
  <c r="O843" i="6" s="1"/>
  <c r="N843" i="6"/>
  <c r="S843" i="6"/>
  <c r="L844" i="6"/>
  <c r="O844" i="6" s="1"/>
  <c r="N844" i="6"/>
  <c r="S844" i="6"/>
  <c r="L845" i="6"/>
  <c r="O845" i="6" s="1"/>
  <c r="N845" i="6"/>
  <c r="S845" i="6"/>
  <c r="L846" i="6"/>
  <c r="N846" i="6"/>
  <c r="O846" i="6"/>
  <c r="S846" i="6"/>
  <c r="L847" i="6"/>
  <c r="O847" i="6" s="1"/>
  <c r="N847" i="6"/>
  <c r="S847" i="6"/>
  <c r="L848" i="6"/>
  <c r="O848" i="6" s="1"/>
  <c r="N848" i="6"/>
  <c r="S848" i="6"/>
  <c r="L849" i="6"/>
  <c r="N849" i="6"/>
  <c r="O849" i="6"/>
  <c r="S849" i="6"/>
  <c r="L850" i="6"/>
  <c r="O850" i="6" s="1"/>
  <c r="N850" i="6"/>
  <c r="S850" i="6"/>
  <c r="L851" i="6"/>
  <c r="O851" i="6" s="1"/>
  <c r="N851" i="6"/>
  <c r="S851" i="6"/>
  <c r="L852" i="6"/>
  <c r="O852" i="6" s="1"/>
  <c r="N852" i="6"/>
  <c r="S852" i="6"/>
  <c r="L853" i="6"/>
  <c r="O853" i="6" s="1"/>
  <c r="N853" i="6"/>
  <c r="S853" i="6"/>
  <c r="L854" i="6"/>
  <c r="O854" i="6" s="1"/>
  <c r="N854" i="6"/>
  <c r="S854" i="6"/>
  <c r="L855" i="6"/>
  <c r="O855" i="6" s="1"/>
  <c r="N855" i="6"/>
  <c r="S855" i="6"/>
  <c r="L856" i="6"/>
  <c r="O856" i="6" s="1"/>
  <c r="N856" i="6"/>
  <c r="S856" i="6"/>
  <c r="L857" i="6"/>
  <c r="N857" i="6"/>
  <c r="O857" i="6"/>
  <c r="S857" i="6"/>
  <c r="L858" i="6"/>
  <c r="N858" i="6"/>
  <c r="O858" i="6"/>
  <c r="S858" i="6"/>
  <c r="L859" i="6"/>
  <c r="O859" i="6" s="1"/>
  <c r="N859" i="6"/>
  <c r="S859" i="6"/>
  <c r="L860" i="6"/>
  <c r="O860" i="6" s="1"/>
  <c r="N860" i="6"/>
  <c r="S860" i="6"/>
  <c r="L861" i="6"/>
  <c r="N861" i="6"/>
  <c r="O861" i="6"/>
  <c r="S861" i="6"/>
  <c r="L862" i="6"/>
  <c r="O862" i="6" s="1"/>
  <c r="N862" i="6"/>
  <c r="S862" i="6"/>
  <c r="L863" i="6"/>
  <c r="O863" i="6" s="1"/>
  <c r="N863" i="6"/>
  <c r="S863" i="6"/>
  <c r="L864" i="6"/>
  <c r="O864" i="6" s="1"/>
  <c r="N864" i="6"/>
  <c r="S864" i="6"/>
  <c r="L865" i="6"/>
  <c r="O865" i="6" s="1"/>
  <c r="N865" i="6"/>
  <c r="S865" i="6"/>
  <c r="L866" i="6"/>
  <c r="N866" i="6"/>
  <c r="O866" i="6"/>
  <c r="S866" i="6"/>
  <c r="L867" i="6"/>
  <c r="O867" i="6" s="1"/>
  <c r="N867" i="6"/>
  <c r="S867" i="6"/>
  <c r="L868" i="6"/>
  <c r="O868" i="6" s="1"/>
  <c r="N868" i="6"/>
  <c r="S868" i="6"/>
  <c r="L869" i="6"/>
  <c r="N869" i="6"/>
  <c r="O869" i="6"/>
  <c r="S869" i="6"/>
  <c r="L870" i="6"/>
  <c r="O870" i="6" s="1"/>
  <c r="N870" i="6"/>
  <c r="S870" i="6"/>
  <c r="L871" i="6"/>
  <c r="O871" i="6" s="1"/>
  <c r="N871" i="6"/>
  <c r="S871" i="6"/>
  <c r="L872" i="6"/>
  <c r="N872" i="6"/>
  <c r="O872" i="6"/>
  <c r="S872" i="6"/>
  <c r="L873" i="6"/>
  <c r="N873" i="6"/>
  <c r="O873" i="6"/>
  <c r="S873" i="6"/>
  <c r="L874" i="6"/>
  <c r="O874" i="6" s="1"/>
  <c r="N874" i="6"/>
  <c r="S874" i="6"/>
  <c r="L875" i="6"/>
  <c r="O875" i="6" s="1"/>
  <c r="N875" i="6"/>
  <c r="S875" i="6"/>
  <c r="L876" i="6"/>
  <c r="O876" i="6" s="1"/>
  <c r="N876" i="6"/>
  <c r="S876" i="6"/>
  <c r="L877" i="6"/>
  <c r="O877" i="6" s="1"/>
  <c r="N877" i="6"/>
  <c r="S877" i="6"/>
  <c r="L878" i="6"/>
  <c r="O878" i="6" s="1"/>
  <c r="N878" i="6"/>
  <c r="S878" i="6"/>
  <c r="L879" i="6"/>
  <c r="N879" i="6"/>
  <c r="O879" i="6"/>
  <c r="S879" i="6"/>
  <c r="L880" i="6"/>
  <c r="O880" i="6" s="1"/>
  <c r="N880" i="6"/>
  <c r="S880" i="6"/>
  <c r="L881" i="6"/>
  <c r="O881" i="6" s="1"/>
  <c r="N881" i="6"/>
  <c r="S881" i="6"/>
  <c r="L882" i="6"/>
  <c r="O882" i="6" s="1"/>
  <c r="N882" i="6"/>
  <c r="S882" i="6"/>
  <c r="L883" i="6"/>
  <c r="O883" i="6" s="1"/>
  <c r="N883" i="6"/>
  <c r="S883" i="6"/>
  <c r="L884" i="6"/>
  <c r="N884" i="6"/>
  <c r="O884" i="6"/>
  <c r="S884" i="6"/>
  <c r="L885" i="6"/>
  <c r="O885" i="6" s="1"/>
  <c r="N885" i="6"/>
  <c r="S885" i="6"/>
  <c r="L886" i="6"/>
  <c r="O886" i="6" s="1"/>
  <c r="N886" i="6"/>
  <c r="S886" i="6"/>
  <c r="L887" i="6"/>
  <c r="O887" i="6" s="1"/>
  <c r="N887" i="6"/>
  <c r="S887" i="6"/>
  <c r="L888" i="6"/>
  <c r="O888" i="6" s="1"/>
  <c r="N888" i="6"/>
  <c r="S888" i="6"/>
  <c r="L889" i="6"/>
  <c r="O889" i="6" s="1"/>
  <c r="N889" i="6"/>
  <c r="S889" i="6"/>
  <c r="L890" i="6"/>
  <c r="O890" i="6" s="1"/>
  <c r="N890" i="6"/>
  <c r="S890" i="6"/>
  <c r="L891" i="6"/>
  <c r="O891" i="6" s="1"/>
  <c r="N891" i="6"/>
  <c r="S891" i="6"/>
  <c r="L892" i="6"/>
  <c r="O892" i="6" s="1"/>
  <c r="N892" i="6"/>
  <c r="S892" i="6"/>
  <c r="L893" i="6"/>
  <c r="O893" i="6" s="1"/>
  <c r="N893" i="6"/>
  <c r="S893" i="6"/>
  <c r="L894" i="6"/>
  <c r="O894" i="6" s="1"/>
  <c r="N894" i="6"/>
  <c r="S894" i="6"/>
  <c r="L895" i="6"/>
  <c r="O895" i="6" s="1"/>
  <c r="N895" i="6"/>
  <c r="S895" i="6"/>
  <c r="L896" i="6"/>
  <c r="N896" i="6"/>
  <c r="O896" i="6"/>
  <c r="S896" i="6"/>
  <c r="L897" i="6"/>
  <c r="O897" i="6" s="1"/>
  <c r="N897" i="6"/>
  <c r="S897" i="6"/>
  <c r="L898" i="6"/>
  <c r="O898" i="6" s="1"/>
  <c r="N898" i="6"/>
  <c r="S898" i="6"/>
  <c r="L899" i="6"/>
  <c r="O899" i="6" s="1"/>
  <c r="N899" i="6"/>
  <c r="S899" i="6"/>
  <c r="L900" i="6"/>
  <c r="O900" i="6" s="1"/>
  <c r="N900" i="6"/>
  <c r="S900" i="6"/>
  <c r="L901" i="6"/>
  <c r="N901" i="6"/>
  <c r="O901" i="6"/>
  <c r="S901" i="6"/>
  <c r="L902" i="6"/>
  <c r="O902" i="6" s="1"/>
  <c r="N902" i="6"/>
  <c r="S902" i="6"/>
  <c r="L903" i="6"/>
  <c r="O903" i="6" s="1"/>
  <c r="N903" i="6"/>
  <c r="S903" i="6"/>
  <c r="L904" i="6"/>
  <c r="O904" i="6" s="1"/>
  <c r="N904" i="6"/>
  <c r="S904" i="6"/>
  <c r="L905" i="6"/>
  <c r="O905" i="6" s="1"/>
  <c r="N905" i="6"/>
  <c r="S905" i="6"/>
  <c r="L906" i="6"/>
  <c r="O906" i="6" s="1"/>
  <c r="N906" i="6"/>
  <c r="S906" i="6"/>
  <c r="L907" i="6"/>
  <c r="O907" i="6" s="1"/>
  <c r="N907" i="6"/>
  <c r="S907" i="6"/>
  <c r="L908" i="6"/>
  <c r="N908" i="6"/>
  <c r="O908" i="6"/>
  <c r="S908" i="6"/>
  <c r="L909" i="6"/>
  <c r="O909" i="6" s="1"/>
  <c r="N909" i="6"/>
  <c r="S909" i="6"/>
  <c r="L910" i="6"/>
  <c r="O910" i="6" s="1"/>
  <c r="N910" i="6"/>
  <c r="S910" i="6"/>
  <c r="L911" i="6"/>
  <c r="O911" i="6" s="1"/>
  <c r="N911" i="6"/>
  <c r="S911" i="6"/>
  <c r="L912" i="6"/>
  <c r="N912" i="6"/>
  <c r="O912" i="6"/>
  <c r="S912" i="6"/>
  <c r="L913" i="6"/>
  <c r="O913" i="6" s="1"/>
  <c r="N913" i="6"/>
  <c r="S913" i="6"/>
  <c r="L914" i="6"/>
  <c r="O914" i="6" s="1"/>
  <c r="N914" i="6"/>
  <c r="S914" i="6"/>
  <c r="L915" i="6"/>
  <c r="N915" i="6"/>
  <c r="O915" i="6"/>
  <c r="S915" i="6"/>
  <c r="L916" i="6"/>
  <c r="O916" i="6" s="1"/>
  <c r="N916" i="6"/>
  <c r="S916" i="6"/>
  <c r="L917" i="6"/>
  <c r="O917" i="6" s="1"/>
  <c r="N917" i="6"/>
  <c r="S917" i="6"/>
  <c r="L918" i="6"/>
  <c r="O918" i="6" s="1"/>
  <c r="N918" i="6"/>
  <c r="S918" i="6"/>
  <c r="L919" i="6"/>
  <c r="O919" i="6" s="1"/>
  <c r="N919" i="6"/>
  <c r="S919" i="6"/>
  <c r="L920" i="6"/>
  <c r="O920" i="6" s="1"/>
  <c r="N920" i="6"/>
  <c r="S920" i="6"/>
  <c r="L921" i="6"/>
  <c r="O921" i="6" s="1"/>
  <c r="N921" i="6"/>
  <c r="S921" i="6"/>
  <c r="L922" i="6"/>
  <c r="O922" i="6" s="1"/>
  <c r="N922" i="6"/>
  <c r="S922" i="6"/>
  <c r="L923" i="6"/>
  <c r="O923" i="6" s="1"/>
  <c r="N923" i="6"/>
  <c r="S923" i="6"/>
  <c r="L924" i="6"/>
  <c r="O924" i="6" s="1"/>
  <c r="N924" i="6"/>
  <c r="S924" i="6"/>
  <c r="L925" i="6"/>
  <c r="O925" i="6" s="1"/>
  <c r="N925" i="6"/>
  <c r="S925" i="6"/>
  <c r="L926" i="6"/>
  <c r="N926" i="6"/>
  <c r="O926" i="6"/>
  <c r="S926" i="6"/>
  <c r="L927" i="6"/>
  <c r="O927" i="6" s="1"/>
  <c r="N927" i="6"/>
  <c r="S927" i="6"/>
  <c r="L928" i="6"/>
  <c r="O928" i="6" s="1"/>
  <c r="N928" i="6"/>
  <c r="S928" i="6"/>
  <c r="L929" i="6"/>
  <c r="O929" i="6" s="1"/>
  <c r="N929" i="6"/>
  <c r="S929" i="6"/>
  <c r="L930" i="6"/>
  <c r="N930" i="6"/>
  <c r="O930" i="6"/>
  <c r="S930" i="6"/>
  <c r="L931" i="6"/>
  <c r="O931" i="6" s="1"/>
  <c r="N931" i="6"/>
  <c r="S931" i="6"/>
  <c r="L932" i="6"/>
  <c r="O932" i="6" s="1"/>
  <c r="N932" i="6"/>
  <c r="S932" i="6"/>
  <c r="L933" i="6"/>
  <c r="O933" i="6" s="1"/>
  <c r="N933" i="6"/>
  <c r="S933" i="6"/>
  <c r="L934" i="6"/>
  <c r="O934" i="6" s="1"/>
  <c r="N934" i="6"/>
  <c r="S934" i="6"/>
  <c r="L935" i="6"/>
  <c r="O935" i="6" s="1"/>
  <c r="N935" i="6"/>
  <c r="S935" i="6"/>
  <c r="L936" i="6"/>
  <c r="O936" i="6" s="1"/>
  <c r="N936" i="6"/>
  <c r="S936" i="6"/>
  <c r="L937" i="6"/>
  <c r="O937" i="6" s="1"/>
  <c r="N937" i="6"/>
  <c r="S937" i="6"/>
  <c r="L938" i="6"/>
  <c r="O938" i="6" s="1"/>
  <c r="N938" i="6"/>
  <c r="S938" i="6"/>
  <c r="L939" i="6"/>
  <c r="O939" i="6" s="1"/>
  <c r="N939" i="6"/>
  <c r="S939" i="6"/>
  <c r="L940" i="6"/>
  <c r="O940" i="6" s="1"/>
  <c r="N940" i="6"/>
  <c r="S940" i="6"/>
  <c r="L941" i="6"/>
  <c r="O941" i="6" s="1"/>
  <c r="N941" i="6"/>
  <c r="S941" i="6"/>
  <c r="L942" i="6"/>
  <c r="N942" i="6"/>
  <c r="O942" i="6"/>
  <c r="S942" i="6"/>
  <c r="L943" i="6"/>
  <c r="O943" i="6" s="1"/>
  <c r="N943" i="6"/>
  <c r="S943" i="6"/>
  <c r="L944" i="6"/>
  <c r="O944" i="6" s="1"/>
  <c r="N944" i="6"/>
  <c r="S944" i="6"/>
  <c r="L945" i="6"/>
  <c r="O945" i="6" s="1"/>
  <c r="N945" i="6"/>
  <c r="S945" i="6"/>
  <c r="L946" i="6"/>
  <c r="O946" i="6" s="1"/>
  <c r="N946" i="6"/>
  <c r="S946" i="6"/>
  <c r="L947" i="6"/>
  <c r="O947" i="6" s="1"/>
  <c r="N947" i="6"/>
  <c r="S947" i="6"/>
  <c r="L948" i="6"/>
  <c r="O948" i="6" s="1"/>
  <c r="N948" i="6"/>
  <c r="S948" i="6"/>
  <c r="L949" i="6"/>
  <c r="O949" i="6" s="1"/>
  <c r="N949" i="6"/>
  <c r="S949" i="6"/>
  <c r="L950" i="6"/>
  <c r="O950" i="6" s="1"/>
  <c r="N950" i="6"/>
  <c r="S950" i="6"/>
  <c r="L951" i="6"/>
  <c r="O951" i="6" s="1"/>
  <c r="N951" i="6"/>
  <c r="S951" i="6"/>
  <c r="L952" i="6"/>
  <c r="O952" i="6" s="1"/>
  <c r="N952" i="6"/>
  <c r="S952" i="6"/>
  <c r="L953" i="6"/>
  <c r="O953" i="6" s="1"/>
  <c r="N953" i="6"/>
  <c r="S953" i="6"/>
  <c r="L954" i="6"/>
  <c r="O954" i="6" s="1"/>
  <c r="N954" i="6"/>
  <c r="S954" i="6"/>
  <c r="L955" i="6"/>
  <c r="O955" i="6" s="1"/>
  <c r="N955" i="6"/>
  <c r="S955" i="6"/>
  <c r="L956" i="6"/>
  <c r="O956" i="6" s="1"/>
  <c r="N956" i="6"/>
  <c r="S956" i="6"/>
  <c r="L957" i="6"/>
  <c r="O957" i="6" s="1"/>
  <c r="N957" i="6"/>
  <c r="S957" i="6"/>
  <c r="L958" i="6"/>
  <c r="O958" i="6" s="1"/>
  <c r="N958" i="6"/>
  <c r="S958" i="6"/>
  <c r="L959" i="6"/>
  <c r="O959" i="6" s="1"/>
  <c r="N959" i="6"/>
  <c r="S959" i="6"/>
  <c r="L960" i="6"/>
  <c r="O960" i="6" s="1"/>
  <c r="N960" i="6"/>
  <c r="S960" i="6"/>
  <c r="L961" i="6"/>
  <c r="O961" i="6" s="1"/>
  <c r="N961" i="6"/>
  <c r="S961" i="6"/>
  <c r="L962" i="6"/>
  <c r="O962" i="6" s="1"/>
  <c r="N962" i="6"/>
  <c r="S962" i="6"/>
  <c r="L963" i="6"/>
  <c r="O963" i="6" s="1"/>
  <c r="N963" i="6"/>
  <c r="S963" i="6"/>
  <c r="L964" i="6"/>
  <c r="O964" i="6" s="1"/>
  <c r="N964" i="6"/>
  <c r="S964" i="6"/>
  <c r="L965" i="6"/>
  <c r="O965" i="6" s="1"/>
  <c r="N965" i="6"/>
  <c r="S965" i="6"/>
  <c r="L966" i="6"/>
  <c r="O966" i="6" s="1"/>
  <c r="N966" i="6"/>
  <c r="S966" i="6"/>
  <c r="L967" i="6"/>
  <c r="O967" i="6" s="1"/>
  <c r="N967" i="6"/>
  <c r="S967" i="6"/>
  <c r="L968" i="6"/>
  <c r="O968" i="6" s="1"/>
  <c r="N968" i="6"/>
  <c r="S968" i="6"/>
  <c r="L969" i="6"/>
  <c r="O969" i="6" s="1"/>
  <c r="N969" i="6"/>
  <c r="S969" i="6"/>
  <c r="L970" i="6"/>
  <c r="O970" i="6" s="1"/>
  <c r="N970" i="6"/>
  <c r="S970" i="6"/>
  <c r="L971" i="6"/>
  <c r="N971" i="6"/>
  <c r="O971" i="6"/>
  <c r="S971" i="6"/>
  <c r="L972" i="6"/>
  <c r="O972" i="6" s="1"/>
  <c r="N972" i="6"/>
  <c r="S972" i="6"/>
  <c r="L973" i="6"/>
  <c r="O973" i="6" s="1"/>
  <c r="N973" i="6"/>
  <c r="S973" i="6"/>
  <c r="L974" i="6"/>
  <c r="O974" i="6" s="1"/>
  <c r="N974" i="6"/>
  <c r="S974" i="6"/>
  <c r="L975" i="6"/>
  <c r="O975" i="6" s="1"/>
  <c r="N975" i="6"/>
  <c r="S975" i="6"/>
  <c r="L976" i="6"/>
  <c r="O976" i="6" s="1"/>
  <c r="N976" i="6"/>
  <c r="S976" i="6"/>
  <c r="L977" i="6"/>
  <c r="O977" i="6" s="1"/>
  <c r="N977" i="6"/>
  <c r="S977" i="6"/>
  <c r="L978" i="6"/>
  <c r="O978" i="6" s="1"/>
  <c r="N978" i="6"/>
  <c r="S978" i="6"/>
  <c r="L979" i="6"/>
  <c r="O979" i="6" s="1"/>
  <c r="N979" i="6"/>
  <c r="S979" i="6"/>
  <c r="L980" i="6"/>
  <c r="O980" i="6" s="1"/>
  <c r="N980" i="6"/>
  <c r="S980" i="6"/>
  <c r="L981" i="6"/>
  <c r="O981" i="6" s="1"/>
  <c r="N981" i="6"/>
  <c r="S981" i="6"/>
  <c r="L982" i="6"/>
  <c r="O982" i="6" s="1"/>
  <c r="N982" i="6"/>
  <c r="S982" i="6"/>
  <c r="I33" i="9"/>
  <c r="K33" i="9"/>
  <c r="L33" i="9"/>
  <c r="P33" i="9"/>
  <c r="I34" i="9"/>
  <c r="K34" i="9"/>
  <c r="L34" i="9"/>
  <c r="P34" i="9"/>
  <c r="I35" i="9"/>
  <c r="K35" i="9"/>
  <c r="L35" i="9"/>
  <c r="P35" i="9"/>
  <c r="T1660" i="1" l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V2906" i="1" l="1"/>
  <c r="V2905" i="1"/>
  <c r="V2904" i="1"/>
  <c r="V2903" i="1"/>
  <c r="V2902" i="1"/>
  <c r="V2901" i="1"/>
  <c r="V2900" i="1"/>
  <c r="V1811" i="1"/>
  <c r="P2551" i="10" l="1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I2570" i="10"/>
  <c r="K2570" i="10"/>
  <c r="P2570" i="10"/>
  <c r="I2571" i="10"/>
  <c r="K2571" i="10"/>
  <c r="P2571" i="10"/>
  <c r="I2572" i="10"/>
  <c r="K2572" i="10"/>
  <c r="P2572" i="10"/>
  <c r="I2573" i="10"/>
  <c r="K2573" i="10"/>
  <c r="P2573" i="10"/>
  <c r="I2574" i="10"/>
  <c r="K2574" i="10"/>
  <c r="P2574" i="10"/>
  <c r="I2575" i="10"/>
  <c r="K2575" i="10"/>
  <c r="P2575" i="10"/>
  <c r="I2576" i="10"/>
  <c r="K2576" i="10"/>
  <c r="P2576" i="10"/>
  <c r="I2577" i="10"/>
  <c r="K2577" i="10"/>
  <c r="P2577" i="10"/>
  <c r="I2578" i="10"/>
  <c r="K2578" i="10"/>
  <c r="P2578" i="10"/>
  <c r="I2579" i="10"/>
  <c r="K2579" i="10"/>
  <c r="P2579" i="10"/>
  <c r="I2580" i="10"/>
  <c r="K2580" i="10"/>
  <c r="P2580" i="10"/>
  <c r="I2581" i="10"/>
  <c r="K2581" i="10"/>
  <c r="P2581" i="10"/>
  <c r="I2582" i="10"/>
  <c r="K2582" i="10"/>
  <c r="P2582" i="10"/>
  <c r="I2583" i="10"/>
  <c r="K2583" i="10"/>
  <c r="P2583" i="10"/>
  <c r="I2584" i="10"/>
  <c r="K2584" i="10"/>
  <c r="P2584" i="10"/>
  <c r="I2585" i="10"/>
  <c r="K2585" i="10"/>
  <c r="P2585" i="10"/>
  <c r="I2586" i="10"/>
  <c r="K2586" i="10"/>
  <c r="P2586" i="10"/>
  <c r="I2587" i="10"/>
  <c r="K2587" i="10"/>
  <c r="P2587" i="10"/>
  <c r="I2588" i="10"/>
  <c r="K2588" i="10"/>
  <c r="P2588" i="10"/>
  <c r="I2589" i="10"/>
  <c r="K2589" i="10"/>
  <c r="P2589" i="10"/>
  <c r="I2590" i="10"/>
  <c r="K2590" i="10"/>
  <c r="P2590" i="10"/>
  <c r="I2591" i="10"/>
  <c r="K2591" i="10"/>
  <c r="P2591" i="10"/>
  <c r="I2592" i="10"/>
  <c r="K2592" i="10"/>
  <c r="P2592" i="10"/>
  <c r="I2593" i="10"/>
  <c r="K2593" i="10"/>
  <c r="P2593" i="10"/>
  <c r="I2594" i="10"/>
  <c r="K2594" i="10"/>
  <c r="P2594" i="10"/>
  <c r="I2595" i="10"/>
  <c r="K2595" i="10"/>
  <c r="P2595" i="10"/>
  <c r="I2596" i="10"/>
  <c r="K2596" i="10"/>
  <c r="P2596" i="10"/>
  <c r="I2597" i="10"/>
  <c r="K2597" i="10"/>
  <c r="P2597" i="10"/>
  <c r="I2598" i="10"/>
  <c r="K2598" i="10"/>
  <c r="P2598" i="10"/>
  <c r="I2599" i="10"/>
  <c r="K2599" i="10"/>
  <c r="P2599" i="10"/>
  <c r="I2600" i="10"/>
  <c r="K2600" i="10"/>
  <c r="P2600" i="10"/>
  <c r="I2601" i="10"/>
  <c r="K2601" i="10"/>
  <c r="P2601" i="10"/>
  <c r="I2602" i="10"/>
  <c r="K2602" i="10"/>
  <c r="P2602" i="10"/>
  <c r="I2603" i="10"/>
  <c r="K2603" i="10"/>
  <c r="P2603" i="10"/>
  <c r="I2604" i="10"/>
  <c r="K2604" i="10"/>
  <c r="P2604" i="10"/>
  <c r="I2605" i="10"/>
  <c r="K2605" i="10"/>
  <c r="P2605" i="10"/>
  <c r="I2606" i="10"/>
  <c r="K2606" i="10"/>
  <c r="P2606" i="10"/>
  <c r="I2607" i="10"/>
  <c r="K2607" i="10"/>
  <c r="P2607" i="10"/>
  <c r="I2608" i="10"/>
  <c r="K2608" i="10"/>
  <c r="P2608" i="10"/>
  <c r="I2609" i="10"/>
  <c r="K2609" i="10"/>
  <c r="P2609" i="10"/>
  <c r="I2610" i="10"/>
  <c r="K2610" i="10"/>
  <c r="P2610" i="10"/>
  <c r="I2611" i="10"/>
  <c r="K2611" i="10"/>
  <c r="P2611" i="10"/>
  <c r="I2612" i="10"/>
  <c r="K2612" i="10"/>
  <c r="P2612" i="10"/>
  <c r="I2613" i="10"/>
  <c r="K2613" i="10"/>
  <c r="P2613" i="10"/>
  <c r="I2614" i="10"/>
  <c r="K2614" i="10"/>
  <c r="P2614" i="10"/>
  <c r="I2615" i="10"/>
  <c r="K2615" i="10"/>
  <c r="P2615" i="10"/>
  <c r="I2616" i="10"/>
  <c r="K2616" i="10"/>
  <c r="P2616" i="10"/>
  <c r="I2617" i="10"/>
  <c r="K2617" i="10"/>
  <c r="P2617" i="10"/>
  <c r="I2618" i="10"/>
  <c r="K2618" i="10"/>
  <c r="P2618" i="10"/>
  <c r="I2619" i="10"/>
  <c r="K2619" i="10"/>
  <c r="P2619" i="10"/>
  <c r="I2620" i="10"/>
  <c r="K2620" i="10"/>
  <c r="P2620" i="10"/>
  <c r="I2621" i="10"/>
  <c r="K2621" i="10"/>
  <c r="P2621" i="10"/>
  <c r="I2622" i="10"/>
  <c r="K2622" i="10"/>
  <c r="P2622" i="10"/>
  <c r="I2623" i="10"/>
  <c r="K2623" i="10"/>
  <c r="P2623" i="10"/>
  <c r="I2624" i="10"/>
  <c r="K2624" i="10"/>
  <c r="P2624" i="10"/>
  <c r="I2625" i="10"/>
  <c r="K2625" i="10"/>
  <c r="P2625" i="10"/>
  <c r="I2626" i="10"/>
  <c r="K2626" i="10"/>
  <c r="P2626" i="10"/>
  <c r="I2627" i="10"/>
  <c r="K2627" i="10"/>
  <c r="P2627" i="10"/>
  <c r="I2628" i="10"/>
  <c r="K2628" i="10"/>
  <c r="P2628" i="10"/>
  <c r="I2629" i="10"/>
  <c r="K2629" i="10"/>
  <c r="P2629" i="10"/>
  <c r="I2630" i="10"/>
  <c r="K2630" i="10"/>
  <c r="P2630" i="10"/>
  <c r="I2631" i="10"/>
  <c r="K2631" i="10"/>
  <c r="P2631" i="10"/>
  <c r="I2632" i="10"/>
  <c r="K2632" i="10"/>
  <c r="P2632" i="10"/>
  <c r="I2633" i="10"/>
  <c r="K2633" i="10"/>
  <c r="P2633" i="10"/>
  <c r="I2634" i="10"/>
  <c r="K2634" i="10"/>
  <c r="P2634" i="10"/>
  <c r="I2635" i="10"/>
  <c r="K2635" i="10"/>
  <c r="P2635" i="10"/>
  <c r="I2636" i="10"/>
  <c r="K2636" i="10"/>
  <c r="P2636" i="10"/>
  <c r="I2637" i="10"/>
  <c r="K2637" i="10"/>
  <c r="P2637" i="10"/>
  <c r="I2638" i="10"/>
  <c r="K2638" i="10"/>
  <c r="P2638" i="10"/>
  <c r="I2639" i="10"/>
  <c r="K2639" i="10"/>
  <c r="P2639" i="10"/>
  <c r="I2640" i="10"/>
  <c r="K2640" i="10"/>
  <c r="P2640" i="10"/>
  <c r="I2641" i="10"/>
  <c r="K2641" i="10"/>
  <c r="P2641" i="10"/>
  <c r="I2642" i="10"/>
  <c r="K2642" i="10"/>
  <c r="P2642" i="10"/>
  <c r="I2643" i="10"/>
  <c r="K2643" i="10"/>
  <c r="P2643" i="10"/>
  <c r="I2644" i="10"/>
  <c r="K2644" i="10"/>
  <c r="P2644" i="10"/>
  <c r="I2645" i="10"/>
  <c r="K2645" i="10"/>
  <c r="P2645" i="10"/>
  <c r="I2646" i="10"/>
  <c r="K2646" i="10"/>
  <c r="P2646" i="10"/>
  <c r="I2647" i="10"/>
  <c r="K2647" i="10"/>
  <c r="P2647" i="10"/>
  <c r="I2648" i="10"/>
  <c r="K2648" i="10"/>
  <c r="P2648" i="10"/>
  <c r="I2649" i="10"/>
  <c r="K2649" i="10"/>
  <c r="P2649" i="10"/>
  <c r="I2650" i="10"/>
  <c r="K2650" i="10"/>
  <c r="P2650" i="10"/>
  <c r="I2651" i="10"/>
  <c r="K2651" i="10"/>
  <c r="P2651" i="10"/>
  <c r="I2652" i="10"/>
  <c r="K2652" i="10"/>
  <c r="P2652" i="10"/>
  <c r="I2653" i="10"/>
  <c r="K2653" i="10"/>
  <c r="P2653" i="10"/>
  <c r="I2654" i="10"/>
  <c r="K2654" i="10"/>
  <c r="P2654" i="10"/>
  <c r="I2655" i="10"/>
  <c r="K2655" i="10"/>
  <c r="P2655" i="10"/>
  <c r="I2656" i="10"/>
  <c r="K2656" i="10"/>
  <c r="P2656" i="10"/>
  <c r="I2657" i="10"/>
  <c r="K2657" i="10"/>
  <c r="P2657" i="10"/>
  <c r="I2658" i="10"/>
  <c r="K2658" i="10"/>
  <c r="P2658" i="10"/>
  <c r="I2659" i="10"/>
  <c r="K2659" i="10"/>
  <c r="P2659" i="10"/>
  <c r="I2660" i="10"/>
  <c r="K2660" i="10"/>
  <c r="P2660" i="10"/>
  <c r="I2661" i="10"/>
  <c r="K2661" i="10"/>
  <c r="P2661" i="10"/>
  <c r="I2662" i="10"/>
  <c r="K2662" i="10"/>
  <c r="P2662" i="10"/>
  <c r="I2663" i="10"/>
  <c r="K2663" i="10"/>
  <c r="P2663" i="10"/>
  <c r="I2664" i="10"/>
  <c r="K2664" i="10"/>
  <c r="P2664" i="10"/>
  <c r="I2665" i="10"/>
  <c r="K2665" i="10"/>
  <c r="P2665" i="10"/>
  <c r="I2666" i="10"/>
  <c r="K2666" i="10"/>
  <c r="P2666" i="10"/>
  <c r="I2667" i="10"/>
  <c r="K2667" i="10"/>
  <c r="P2667" i="10"/>
  <c r="I2668" i="10"/>
  <c r="K2668" i="10"/>
  <c r="P2668" i="10"/>
  <c r="I2669" i="10"/>
  <c r="K2669" i="10"/>
  <c r="P2669" i="10"/>
  <c r="I2670" i="10"/>
  <c r="K2670" i="10"/>
  <c r="P2670" i="10"/>
  <c r="I2671" i="10"/>
  <c r="K2671" i="10"/>
  <c r="P2671" i="10"/>
  <c r="I2672" i="10"/>
  <c r="K2672" i="10"/>
  <c r="P2672" i="10"/>
  <c r="I2673" i="10"/>
  <c r="K2673" i="10"/>
  <c r="P2673" i="10"/>
  <c r="I2674" i="10"/>
  <c r="K2674" i="10"/>
  <c r="P2674" i="10"/>
  <c r="I2675" i="10"/>
  <c r="K2675" i="10"/>
  <c r="P2675" i="10"/>
  <c r="I2676" i="10"/>
  <c r="K2676" i="10"/>
  <c r="P2676" i="10"/>
  <c r="I2677" i="10"/>
  <c r="K2677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I2781" i="10"/>
  <c r="K2781" i="10"/>
  <c r="P2781" i="10"/>
  <c r="P2782" i="10"/>
  <c r="P2783" i="10"/>
  <c r="P2784" i="10"/>
  <c r="P2785" i="10"/>
  <c r="I2786" i="10"/>
  <c r="K2786" i="10"/>
  <c r="P2786" i="10"/>
  <c r="I2787" i="10"/>
  <c r="K2787" i="10"/>
  <c r="P2787" i="10"/>
  <c r="I2788" i="10"/>
  <c r="K2788" i="10"/>
  <c r="P2788" i="10"/>
  <c r="I2789" i="10"/>
  <c r="K2789" i="10"/>
  <c r="P2789" i="10"/>
  <c r="I2790" i="10"/>
  <c r="K2790" i="10"/>
  <c r="P2790" i="10"/>
  <c r="I2791" i="10"/>
  <c r="K2791" i="10"/>
  <c r="P2791" i="10"/>
  <c r="I2792" i="10"/>
  <c r="K2792" i="10"/>
  <c r="P2792" i="10"/>
  <c r="I2793" i="10"/>
  <c r="K2793" i="10"/>
  <c r="P2793" i="10"/>
  <c r="I2794" i="10"/>
  <c r="K2794" i="10"/>
  <c r="P2794" i="10"/>
  <c r="I2795" i="10"/>
  <c r="K2795" i="10"/>
  <c r="P2795" i="10"/>
  <c r="I2796" i="10"/>
  <c r="K2796" i="10"/>
  <c r="P2796" i="10"/>
  <c r="I2797" i="10"/>
  <c r="K2797" i="10"/>
  <c r="P2797" i="10"/>
  <c r="I2798" i="10"/>
  <c r="K2798" i="10"/>
  <c r="P2798" i="10"/>
  <c r="I2799" i="10"/>
  <c r="K2799" i="10"/>
  <c r="P2799" i="10"/>
  <c r="I2800" i="10"/>
  <c r="K2800" i="10"/>
  <c r="P2800" i="10"/>
  <c r="I2801" i="10"/>
  <c r="K2801" i="10"/>
  <c r="P2801" i="10"/>
  <c r="I2802" i="10"/>
  <c r="K2802" i="10"/>
  <c r="P2802" i="10"/>
  <c r="I2803" i="10"/>
  <c r="K2803" i="10"/>
  <c r="P2803" i="10"/>
  <c r="I2804" i="10"/>
  <c r="K2804" i="10"/>
  <c r="P2804" i="10"/>
  <c r="I2805" i="10"/>
  <c r="K2805" i="10"/>
  <c r="P2805" i="10"/>
  <c r="I2806" i="10"/>
  <c r="K2806" i="10"/>
  <c r="P2806" i="10"/>
  <c r="I2807" i="10"/>
  <c r="K2807" i="10"/>
  <c r="P2807" i="10"/>
  <c r="I2808" i="10"/>
  <c r="K2808" i="10"/>
  <c r="P2808" i="10"/>
  <c r="I2809" i="10"/>
  <c r="K2809" i="10"/>
  <c r="P2809" i="10"/>
  <c r="I2810" i="10"/>
  <c r="K2810" i="10"/>
  <c r="P2810" i="10"/>
  <c r="I2811" i="10"/>
  <c r="K2811" i="10"/>
  <c r="P2811" i="10"/>
  <c r="I2812" i="10"/>
  <c r="K2812" i="10"/>
  <c r="P2812" i="10"/>
  <c r="I2813" i="10"/>
  <c r="K2813" i="10"/>
  <c r="P2813" i="10"/>
  <c r="I2814" i="10"/>
  <c r="K2814" i="10"/>
  <c r="P2814" i="10"/>
  <c r="I2815" i="10"/>
  <c r="K2815" i="10"/>
  <c r="P2815" i="10"/>
  <c r="I2816" i="10"/>
  <c r="K2816" i="10"/>
  <c r="P2816" i="10"/>
  <c r="I2817" i="10"/>
  <c r="K2817" i="10"/>
  <c r="P2817" i="10"/>
  <c r="I2818" i="10"/>
  <c r="K2818" i="10"/>
  <c r="P2818" i="10"/>
  <c r="I2819" i="10"/>
  <c r="K2819" i="10"/>
  <c r="P2819" i="10"/>
  <c r="I2820" i="10"/>
  <c r="K2820" i="10"/>
  <c r="P2820" i="10"/>
  <c r="I2821" i="10"/>
  <c r="K2821" i="10"/>
  <c r="P2821" i="10"/>
  <c r="I2822" i="10"/>
  <c r="K2822" i="10"/>
  <c r="P2822" i="10"/>
  <c r="I2823" i="10"/>
  <c r="K2823" i="10"/>
  <c r="P2823" i="10"/>
  <c r="I2824" i="10"/>
  <c r="K2824" i="10"/>
  <c r="P2824" i="10"/>
  <c r="I2825" i="10"/>
  <c r="K2825" i="10"/>
  <c r="P2825" i="10"/>
  <c r="I2826" i="10"/>
  <c r="K2826" i="10"/>
  <c r="P2826" i="10"/>
  <c r="I2827" i="10"/>
  <c r="K2827" i="10"/>
  <c r="P2827" i="10"/>
  <c r="I2828" i="10"/>
  <c r="K2828" i="10"/>
  <c r="P2828" i="10"/>
  <c r="I2829" i="10"/>
  <c r="K2829" i="10"/>
  <c r="P2829" i="10"/>
  <c r="I2830" i="10"/>
  <c r="K2830" i="10"/>
  <c r="P2830" i="10"/>
  <c r="I2831" i="10"/>
  <c r="K2831" i="10"/>
  <c r="P2831" i="10"/>
  <c r="I2832" i="10"/>
  <c r="K2832" i="10"/>
  <c r="P2832" i="10"/>
  <c r="I2833" i="10"/>
  <c r="K2833" i="10"/>
  <c r="P2833" i="10"/>
  <c r="I2834" i="10"/>
  <c r="K2834" i="10"/>
  <c r="P2834" i="10"/>
  <c r="I2835" i="10"/>
  <c r="K2835" i="10"/>
  <c r="P2835" i="10"/>
  <c r="I2836" i="10"/>
  <c r="K2836" i="10"/>
  <c r="P2836" i="10"/>
  <c r="I2837" i="10"/>
  <c r="K2837" i="10"/>
  <c r="P2837" i="10"/>
  <c r="I2838" i="10"/>
  <c r="K2838" i="10"/>
  <c r="P2838" i="10"/>
  <c r="I2839" i="10"/>
  <c r="K2839" i="10"/>
  <c r="P2839" i="10"/>
  <c r="I2840" i="10"/>
  <c r="K2840" i="10"/>
  <c r="P2840" i="10"/>
  <c r="I2841" i="10"/>
  <c r="K2841" i="10"/>
  <c r="P2841" i="10"/>
  <c r="I2842" i="10"/>
  <c r="K2842" i="10"/>
  <c r="P2842" i="10"/>
  <c r="I2843" i="10"/>
  <c r="K2843" i="10"/>
  <c r="P2843" i="10"/>
  <c r="I2844" i="10"/>
  <c r="K2844" i="10"/>
  <c r="P2844" i="10"/>
  <c r="I2845" i="10"/>
  <c r="K2845" i="10"/>
  <c r="P2845" i="10"/>
  <c r="I2846" i="10"/>
  <c r="K2846" i="10"/>
  <c r="P2846" i="10"/>
  <c r="I2847" i="10"/>
  <c r="K2847" i="10"/>
  <c r="P2847" i="10"/>
  <c r="I2848" i="10"/>
  <c r="K2848" i="10"/>
  <c r="P2848" i="10"/>
  <c r="I2849" i="10"/>
  <c r="K2849" i="10"/>
  <c r="P2849" i="10"/>
  <c r="I2850" i="10"/>
  <c r="K2850" i="10"/>
  <c r="P2850" i="10"/>
  <c r="I2851" i="10"/>
  <c r="K2851" i="10"/>
  <c r="P2851" i="10"/>
  <c r="I2852" i="10"/>
  <c r="K2852" i="10"/>
  <c r="P2852" i="10"/>
  <c r="I2853" i="10"/>
  <c r="K2853" i="10"/>
  <c r="P2853" i="10"/>
  <c r="I2854" i="10"/>
  <c r="K2854" i="10"/>
  <c r="P2854" i="10"/>
  <c r="I2855" i="10"/>
  <c r="K2855" i="10"/>
  <c r="P2855" i="10"/>
  <c r="I2856" i="10"/>
  <c r="K2856" i="10"/>
  <c r="P2856" i="10"/>
  <c r="I2857" i="10"/>
  <c r="K2857" i="10"/>
  <c r="P2857" i="10"/>
  <c r="I2858" i="10"/>
  <c r="K2858" i="10"/>
  <c r="P2858" i="10"/>
  <c r="I2859" i="10"/>
  <c r="K2859" i="10"/>
  <c r="P2859" i="10"/>
  <c r="I2860" i="10"/>
  <c r="K2860" i="10"/>
  <c r="P2860" i="10"/>
  <c r="I2861" i="10"/>
  <c r="K2861" i="10"/>
  <c r="P2861" i="10"/>
  <c r="I2862" i="10"/>
  <c r="K2862" i="10"/>
  <c r="P2862" i="10"/>
  <c r="I2863" i="10"/>
  <c r="K2863" i="10"/>
  <c r="P2863" i="10"/>
  <c r="I2864" i="10"/>
  <c r="K2864" i="10"/>
  <c r="P2864" i="10"/>
  <c r="I2865" i="10"/>
  <c r="K2865" i="10"/>
  <c r="P2865" i="10"/>
  <c r="I2866" i="10"/>
  <c r="K2866" i="10"/>
  <c r="P2866" i="10"/>
  <c r="I2867" i="10"/>
  <c r="K2867" i="10"/>
  <c r="P2867" i="10"/>
  <c r="I2868" i="10"/>
  <c r="K2868" i="10"/>
  <c r="P2868" i="10"/>
  <c r="I2869" i="10"/>
  <c r="K2869" i="10"/>
  <c r="P2869" i="10"/>
  <c r="I2870" i="10"/>
  <c r="K2870" i="10"/>
  <c r="P2870" i="10"/>
  <c r="I2871" i="10"/>
  <c r="K2871" i="10"/>
  <c r="P2871" i="10"/>
  <c r="I2872" i="10"/>
  <c r="K2872" i="10"/>
  <c r="P2872" i="10"/>
  <c r="I2873" i="10"/>
  <c r="K2873" i="10"/>
  <c r="P2873" i="10"/>
  <c r="I2874" i="10"/>
  <c r="K2874" i="10"/>
  <c r="P2874" i="10"/>
  <c r="I2875" i="10"/>
  <c r="K2875" i="10"/>
  <c r="P2875" i="10"/>
  <c r="I2876" i="10"/>
  <c r="K2876" i="10"/>
  <c r="P2876" i="10"/>
  <c r="P2877" i="10"/>
  <c r="P2878" i="10"/>
  <c r="I2879" i="10"/>
  <c r="K2879" i="10"/>
  <c r="P2879" i="10"/>
  <c r="P2880" i="10"/>
  <c r="P2881" i="10"/>
  <c r="I2882" i="10"/>
  <c r="K2882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I2948" i="10"/>
  <c r="K2948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I2962" i="10"/>
  <c r="K2962" i="10"/>
  <c r="P2962" i="10"/>
  <c r="I2963" i="10"/>
  <c r="K2963" i="10"/>
  <c r="P2963" i="10"/>
  <c r="I2964" i="10"/>
  <c r="K2964" i="10"/>
  <c r="P2964" i="10"/>
  <c r="I2965" i="10"/>
  <c r="K2965" i="10"/>
  <c r="P2965" i="10"/>
  <c r="I2966" i="10"/>
  <c r="K2966" i="10"/>
  <c r="P2966" i="10"/>
  <c r="I2967" i="10"/>
  <c r="K2967" i="10"/>
  <c r="P2967" i="10"/>
  <c r="I2968" i="10"/>
  <c r="K2968" i="10"/>
  <c r="P2968" i="10"/>
  <c r="I2969" i="10"/>
  <c r="K2969" i="10"/>
  <c r="P2969" i="10"/>
  <c r="I2970" i="10"/>
  <c r="K2970" i="10"/>
  <c r="P2970" i="10"/>
  <c r="I2971" i="10"/>
  <c r="K2971" i="10"/>
  <c r="P2971" i="10"/>
  <c r="I2972" i="10"/>
  <c r="K2972" i="10"/>
  <c r="P2972" i="10"/>
  <c r="I2973" i="10"/>
  <c r="K2973" i="10"/>
  <c r="P2973" i="10"/>
  <c r="I2974" i="10"/>
  <c r="K2974" i="10"/>
  <c r="P2974" i="10"/>
  <c r="I2975" i="10"/>
  <c r="K2975" i="10"/>
  <c r="P2975" i="10"/>
  <c r="I2976" i="10"/>
  <c r="K2976" i="10"/>
  <c r="P2976" i="10"/>
  <c r="I2977" i="10"/>
  <c r="K2977" i="10"/>
  <c r="P2977" i="10"/>
  <c r="I2978" i="10"/>
  <c r="K2978" i="10"/>
  <c r="P2978" i="10"/>
  <c r="I2979" i="10"/>
  <c r="K2979" i="10"/>
  <c r="P2979" i="10"/>
  <c r="I2980" i="10"/>
  <c r="K2980" i="10"/>
  <c r="P2980" i="10"/>
  <c r="I2981" i="10"/>
  <c r="K2981" i="10"/>
  <c r="P2981" i="10"/>
  <c r="I2982" i="10"/>
  <c r="K2982" i="10"/>
  <c r="P2982" i="10"/>
  <c r="I2983" i="10"/>
  <c r="K2983" i="10"/>
  <c r="P2983" i="10"/>
  <c r="I2984" i="10"/>
  <c r="K2984" i="10"/>
  <c r="P2984" i="10"/>
  <c r="I2985" i="10"/>
  <c r="K2985" i="10"/>
  <c r="P2985" i="10"/>
  <c r="I2986" i="10"/>
  <c r="K2986" i="10"/>
  <c r="P2986" i="10"/>
  <c r="I2987" i="10"/>
  <c r="K2987" i="10"/>
  <c r="P2987" i="10"/>
  <c r="I2988" i="10"/>
  <c r="K2988" i="10"/>
  <c r="P2988" i="10"/>
  <c r="I2989" i="10"/>
  <c r="K2989" i="10"/>
  <c r="P2989" i="10"/>
  <c r="I2990" i="10"/>
  <c r="K2990" i="10"/>
  <c r="P2990" i="10"/>
  <c r="I2991" i="10"/>
  <c r="K2991" i="10"/>
  <c r="P2991" i="10"/>
  <c r="I2992" i="10"/>
  <c r="K2992" i="10"/>
  <c r="P2992" i="10"/>
  <c r="I2993" i="10"/>
  <c r="K2993" i="10"/>
  <c r="P2993" i="10"/>
  <c r="I2994" i="10"/>
  <c r="K2994" i="10"/>
  <c r="P2994" i="10"/>
  <c r="I2995" i="10"/>
  <c r="K2995" i="10"/>
  <c r="P2995" i="10"/>
  <c r="I2996" i="10"/>
  <c r="K2996" i="10"/>
  <c r="P2996" i="10"/>
  <c r="I2997" i="10"/>
  <c r="K2997" i="10"/>
  <c r="P2997" i="10"/>
  <c r="I2998" i="10"/>
  <c r="K2998" i="10"/>
  <c r="P2998" i="10"/>
  <c r="I2999" i="10"/>
  <c r="K2999" i="10"/>
  <c r="P2999" i="10"/>
  <c r="I3000" i="10"/>
  <c r="K3000" i="10"/>
  <c r="P3000" i="10"/>
  <c r="I3001" i="10"/>
  <c r="K3001" i="10"/>
  <c r="P3001" i="10"/>
  <c r="I3002" i="10"/>
  <c r="K3002" i="10"/>
  <c r="P3002" i="10"/>
  <c r="I3003" i="10"/>
  <c r="K3003" i="10"/>
  <c r="P3003" i="10"/>
  <c r="I3004" i="10"/>
  <c r="K3004" i="10"/>
  <c r="P3004" i="10"/>
  <c r="I3005" i="10"/>
  <c r="K3005" i="10"/>
  <c r="P3005" i="10"/>
  <c r="I3006" i="10"/>
  <c r="K3006" i="10"/>
  <c r="P3006" i="10"/>
  <c r="I3007" i="10"/>
  <c r="K3007" i="10"/>
  <c r="P3007" i="10"/>
  <c r="I3008" i="10"/>
  <c r="K3008" i="10"/>
  <c r="P3008" i="10"/>
  <c r="I3009" i="10"/>
  <c r="K3009" i="10"/>
  <c r="P3009" i="10"/>
  <c r="I3010" i="10"/>
  <c r="K3010" i="10"/>
  <c r="P3010" i="10"/>
  <c r="I3011" i="10"/>
  <c r="K3011" i="10"/>
  <c r="P3011" i="10"/>
  <c r="I3012" i="10"/>
  <c r="K3012" i="10"/>
  <c r="P3012" i="10"/>
  <c r="I3013" i="10"/>
  <c r="K3013" i="10"/>
  <c r="P3013" i="10"/>
  <c r="I3014" i="10"/>
  <c r="K3014" i="10"/>
  <c r="P3014" i="10"/>
  <c r="I3015" i="10"/>
  <c r="K3015" i="10"/>
  <c r="P3015" i="10"/>
  <c r="I3016" i="10"/>
  <c r="K3016" i="10"/>
  <c r="P3016" i="10"/>
  <c r="I3017" i="10"/>
  <c r="K3017" i="10"/>
  <c r="P3017" i="10"/>
  <c r="I3018" i="10"/>
  <c r="K3018" i="10"/>
  <c r="P3018" i="10"/>
  <c r="I3019" i="10"/>
  <c r="K3019" i="10"/>
  <c r="P3019" i="10"/>
  <c r="I3020" i="10"/>
  <c r="K3020" i="10"/>
  <c r="P3020" i="10"/>
  <c r="I3021" i="10"/>
  <c r="K3021" i="10"/>
  <c r="P3021" i="10"/>
  <c r="I3022" i="10"/>
  <c r="K3022" i="10"/>
  <c r="P3022" i="10"/>
  <c r="I3023" i="10"/>
  <c r="K3023" i="10"/>
  <c r="P3023" i="10"/>
  <c r="I3024" i="10"/>
  <c r="K3024" i="10"/>
  <c r="P3024" i="10"/>
  <c r="I3025" i="10"/>
  <c r="K3025" i="10"/>
  <c r="P3025" i="10"/>
  <c r="I3026" i="10"/>
  <c r="K3026" i="10"/>
  <c r="P3026" i="10"/>
  <c r="I3027" i="10"/>
  <c r="K3027" i="10"/>
  <c r="P3027" i="10"/>
  <c r="I3028" i="10"/>
  <c r="K3028" i="10"/>
  <c r="P3028" i="10"/>
  <c r="I3029" i="10"/>
  <c r="K3029" i="10"/>
  <c r="P3029" i="10"/>
  <c r="I3030" i="10"/>
  <c r="K3030" i="10"/>
  <c r="P3030" i="10"/>
  <c r="I3031" i="10"/>
  <c r="K3031" i="10"/>
  <c r="P3031" i="10"/>
  <c r="I3032" i="10"/>
  <c r="K3032" i="10"/>
  <c r="P3032" i="10"/>
  <c r="I3033" i="10"/>
  <c r="K3033" i="10"/>
  <c r="P3033" i="10"/>
  <c r="I3034" i="10"/>
  <c r="K3034" i="10"/>
  <c r="P3034" i="10"/>
  <c r="I3035" i="10"/>
  <c r="K3035" i="10"/>
  <c r="P3035" i="10"/>
  <c r="I3036" i="10"/>
  <c r="K3036" i="10"/>
  <c r="P3036" i="10"/>
  <c r="I3037" i="10"/>
  <c r="K3037" i="10"/>
  <c r="P3037" i="10"/>
  <c r="I3038" i="10"/>
  <c r="K3038" i="10"/>
  <c r="P3038" i="10"/>
  <c r="I3039" i="10"/>
  <c r="K3039" i="10"/>
  <c r="P3039" i="10"/>
  <c r="I3040" i="10"/>
  <c r="K3040" i="10"/>
  <c r="P3040" i="10"/>
  <c r="I3041" i="10"/>
  <c r="K3041" i="10"/>
  <c r="P3041" i="10"/>
  <c r="I3042" i="10"/>
  <c r="K3042" i="10"/>
  <c r="P3042" i="10"/>
  <c r="I3043" i="10"/>
  <c r="K3043" i="10"/>
  <c r="P3043" i="10"/>
  <c r="I3044" i="10"/>
  <c r="K3044" i="10"/>
  <c r="P3044" i="10"/>
  <c r="I3045" i="10"/>
  <c r="K3045" i="10"/>
  <c r="P3045" i="10"/>
  <c r="I3046" i="10"/>
  <c r="K3046" i="10"/>
  <c r="P3046" i="10"/>
  <c r="I3047" i="10"/>
  <c r="K3047" i="10"/>
  <c r="P3047" i="10"/>
  <c r="I3048" i="10"/>
  <c r="K3048" i="10"/>
  <c r="P3048" i="10"/>
  <c r="I3049" i="10"/>
  <c r="K3049" i="10"/>
  <c r="P3049" i="10"/>
  <c r="I3050" i="10"/>
  <c r="K3050" i="10"/>
  <c r="P3050" i="10"/>
  <c r="I3051" i="10"/>
  <c r="K3051" i="10"/>
  <c r="P3051" i="10"/>
  <c r="I3052" i="10"/>
  <c r="K3052" i="10"/>
  <c r="P3052" i="10"/>
  <c r="I3053" i="10"/>
  <c r="K3053" i="10"/>
  <c r="P3053" i="10"/>
  <c r="I3054" i="10"/>
  <c r="K3054" i="10"/>
  <c r="P3054" i="10"/>
  <c r="I3055" i="10"/>
  <c r="K3055" i="10"/>
  <c r="P3055" i="10"/>
  <c r="I3056" i="10"/>
  <c r="K3056" i="10"/>
  <c r="P3056" i="10"/>
  <c r="I3057" i="10"/>
  <c r="K3057" i="10"/>
  <c r="P3057" i="10"/>
  <c r="I3058" i="10"/>
  <c r="K3058" i="10"/>
  <c r="P3058" i="10"/>
  <c r="I3059" i="10"/>
  <c r="K3059" i="10"/>
  <c r="P3059" i="10"/>
  <c r="I3060" i="10"/>
  <c r="K3060" i="10"/>
  <c r="P3060" i="10"/>
  <c r="I3061" i="10"/>
  <c r="K3061" i="10"/>
  <c r="P3061" i="10"/>
  <c r="I3062" i="10"/>
  <c r="K3062" i="10"/>
  <c r="P3062" i="10"/>
  <c r="I3063" i="10"/>
  <c r="K3063" i="10"/>
  <c r="P3063" i="10"/>
  <c r="I3064" i="10"/>
  <c r="K3064" i="10"/>
  <c r="P3064" i="10"/>
  <c r="I3065" i="10"/>
  <c r="K3065" i="10"/>
  <c r="P3065" i="10"/>
  <c r="I3066" i="10"/>
  <c r="K3066" i="10"/>
  <c r="P3066" i="10"/>
  <c r="I3067" i="10"/>
  <c r="K3067" i="10"/>
  <c r="P3067" i="10"/>
  <c r="I3068" i="10"/>
  <c r="K3068" i="10"/>
  <c r="P3068" i="10"/>
  <c r="I3069" i="10"/>
  <c r="K3069" i="10"/>
  <c r="P3069" i="10"/>
  <c r="I3070" i="10"/>
  <c r="K3070" i="10"/>
  <c r="P3070" i="10"/>
  <c r="I3071" i="10"/>
  <c r="K3071" i="10"/>
  <c r="P3071" i="10"/>
  <c r="I3072" i="10"/>
  <c r="K3072" i="10"/>
  <c r="P3072" i="10"/>
  <c r="I3073" i="10"/>
  <c r="K3073" i="10"/>
  <c r="P3073" i="10"/>
  <c r="I3074" i="10"/>
  <c r="K3074" i="10"/>
  <c r="P3074" i="10"/>
  <c r="I3075" i="10"/>
  <c r="K3075" i="10"/>
  <c r="P3075" i="10"/>
  <c r="I3076" i="10"/>
  <c r="K3076" i="10"/>
  <c r="P3076" i="10"/>
  <c r="I3077" i="10"/>
  <c r="K3077" i="10"/>
  <c r="P3077" i="10"/>
  <c r="I3078" i="10"/>
  <c r="K3078" i="10"/>
  <c r="P3078" i="10"/>
  <c r="I3079" i="10"/>
  <c r="K3079" i="10"/>
  <c r="P3079" i="10"/>
  <c r="I3080" i="10"/>
  <c r="K3080" i="10"/>
  <c r="P3080" i="10"/>
  <c r="I3081" i="10"/>
  <c r="K3081" i="10"/>
  <c r="P3081" i="10"/>
  <c r="I3082" i="10"/>
  <c r="K3082" i="10"/>
  <c r="P3082" i="10"/>
  <c r="I3083" i="10"/>
  <c r="K3083" i="10"/>
  <c r="P3083" i="10"/>
  <c r="I3084" i="10"/>
  <c r="K3084" i="10"/>
  <c r="P3084" i="10"/>
  <c r="I3085" i="10"/>
  <c r="K3085" i="10"/>
  <c r="P3085" i="10"/>
  <c r="I3086" i="10"/>
  <c r="K3086" i="10"/>
  <c r="P3086" i="10"/>
  <c r="I3087" i="10"/>
  <c r="K3087" i="10"/>
  <c r="P3087" i="10"/>
  <c r="I3088" i="10"/>
  <c r="K3088" i="10"/>
  <c r="P3088" i="10"/>
  <c r="I3089" i="10"/>
  <c r="K3089" i="10"/>
  <c r="P3089" i="10"/>
  <c r="I3090" i="10"/>
  <c r="K3090" i="10"/>
  <c r="P3090" i="10"/>
  <c r="I3091" i="10"/>
  <c r="K3091" i="10"/>
  <c r="P3091" i="10"/>
  <c r="I3092" i="10"/>
  <c r="K3092" i="10"/>
  <c r="P3092" i="10"/>
  <c r="I3093" i="10"/>
  <c r="K3093" i="10"/>
  <c r="P3093" i="10"/>
  <c r="I3094" i="10"/>
  <c r="K3094" i="10"/>
  <c r="P3094" i="10"/>
  <c r="I3095" i="10"/>
  <c r="K3095" i="10"/>
  <c r="P3095" i="10"/>
  <c r="I3096" i="10"/>
  <c r="K3096" i="10"/>
  <c r="P3096" i="10"/>
  <c r="I3097" i="10"/>
  <c r="K3097" i="10"/>
  <c r="P3097" i="10"/>
  <c r="I3098" i="10"/>
  <c r="K3098" i="10"/>
  <c r="P3098" i="10"/>
  <c r="I3099" i="10"/>
  <c r="K3099" i="10"/>
  <c r="P3099" i="10"/>
  <c r="I3100" i="10"/>
  <c r="K3100" i="10"/>
  <c r="P3100" i="10"/>
  <c r="I3101" i="10"/>
  <c r="K3101" i="10"/>
  <c r="P3101" i="10"/>
  <c r="I3102" i="10"/>
  <c r="K3102" i="10"/>
  <c r="P3102" i="10"/>
  <c r="I3103" i="10"/>
  <c r="K3103" i="10"/>
  <c r="P3103" i="10"/>
  <c r="I3104" i="10"/>
  <c r="K3104" i="10"/>
  <c r="P3104" i="10"/>
  <c r="I3105" i="10"/>
  <c r="K3105" i="10"/>
  <c r="P3105" i="10"/>
  <c r="I3106" i="10"/>
  <c r="K3106" i="10"/>
  <c r="P3106" i="10"/>
  <c r="I3107" i="10"/>
  <c r="K3107" i="10"/>
  <c r="P3107" i="10"/>
  <c r="I3108" i="10"/>
  <c r="K3108" i="10"/>
  <c r="P3108" i="10"/>
  <c r="I3109" i="10"/>
  <c r="K3109" i="10"/>
  <c r="P3109" i="10"/>
  <c r="I3110" i="10"/>
  <c r="K3110" i="10"/>
  <c r="P3110" i="10"/>
  <c r="I3111" i="10"/>
  <c r="K3111" i="10"/>
  <c r="P3111" i="10"/>
  <c r="I3112" i="10"/>
  <c r="K3112" i="10"/>
  <c r="P3112" i="10"/>
  <c r="I3113" i="10"/>
  <c r="K3113" i="10"/>
  <c r="P3113" i="10"/>
  <c r="I3114" i="10"/>
  <c r="K3114" i="10"/>
  <c r="P3114" i="10"/>
  <c r="I3115" i="10"/>
  <c r="K3115" i="10"/>
  <c r="P3115" i="10"/>
  <c r="I3116" i="10"/>
  <c r="K3116" i="10"/>
  <c r="P3116" i="10"/>
  <c r="I3117" i="10"/>
  <c r="K3117" i="10"/>
  <c r="P3117" i="10"/>
  <c r="I3118" i="10"/>
  <c r="K3118" i="10"/>
  <c r="P3118" i="10"/>
  <c r="I3119" i="10"/>
  <c r="K3119" i="10"/>
  <c r="P3119" i="10"/>
  <c r="I3120" i="10"/>
  <c r="K3120" i="10"/>
  <c r="P3120" i="10"/>
  <c r="I3121" i="10"/>
  <c r="K3121" i="10"/>
  <c r="P3121" i="10"/>
  <c r="I3122" i="10"/>
  <c r="K3122" i="10"/>
  <c r="P3122" i="10"/>
  <c r="I3123" i="10"/>
  <c r="K3123" i="10"/>
  <c r="P3123" i="10"/>
  <c r="I3124" i="10"/>
  <c r="K3124" i="10"/>
  <c r="P3124" i="10"/>
  <c r="I3125" i="10"/>
  <c r="K3125" i="10"/>
  <c r="P3125" i="10"/>
  <c r="I3126" i="10"/>
  <c r="K3126" i="10"/>
  <c r="P3126" i="10"/>
  <c r="I3127" i="10"/>
  <c r="K3127" i="10"/>
  <c r="P3127" i="10"/>
  <c r="I3128" i="10"/>
  <c r="K3128" i="10"/>
  <c r="P3128" i="10"/>
  <c r="I3129" i="10"/>
  <c r="K3129" i="10"/>
  <c r="P3129" i="10"/>
  <c r="I3130" i="10"/>
  <c r="K3130" i="10"/>
  <c r="P3130" i="10"/>
  <c r="I3131" i="10"/>
  <c r="K3131" i="10"/>
  <c r="P3131" i="10"/>
  <c r="I3132" i="10"/>
  <c r="K3132" i="10"/>
  <c r="P3132" i="10"/>
  <c r="I3133" i="10"/>
  <c r="K3133" i="10"/>
  <c r="P3133" i="10"/>
  <c r="I3134" i="10"/>
  <c r="K3134" i="10"/>
  <c r="P3134" i="10"/>
  <c r="I3135" i="10"/>
  <c r="K3135" i="10"/>
  <c r="P3135" i="10"/>
  <c r="I3136" i="10"/>
  <c r="K3136" i="10"/>
  <c r="P3136" i="10"/>
  <c r="I3137" i="10"/>
  <c r="K3137" i="10"/>
  <c r="P3137" i="10"/>
  <c r="I3138" i="10"/>
  <c r="K3138" i="10"/>
  <c r="P3138" i="10"/>
  <c r="I3139" i="10"/>
  <c r="K3139" i="10"/>
  <c r="P3139" i="10"/>
  <c r="I3140" i="10"/>
  <c r="K3140" i="10"/>
  <c r="P3140" i="10"/>
  <c r="I3141" i="10"/>
  <c r="K3141" i="10"/>
  <c r="P3141" i="10"/>
  <c r="I3142" i="10"/>
  <c r="K3142" i="10"/>
  <c r="P3142" i="10"/>
  <c r="I3143" i="10"/>
  <c r="K3143" i="10"/>
  <c r="P3143" i="10"/>
  <c r="I3144" i="10"/>
  <c r="K3144" i="10"/>
  <c r="P3144" i="10"/>
  <c r="I3145" i="10"/>
  <c r="K3145" i="10"/>
  <c r="P3145" i="10"/>
  <c r="I3146" i="10"/>
  <c r="K3146" i="10"/>
  <c r="P3146" i="10"/>
  <c r="I3147" i="10"/>
  <c r="K3147" i="10"/>
  <c r="P3147" i="10"/>
  <c r="I3148" i="10"/>
  <c r="K3148" i="10"/>
  <c r="P3148" i="10"/>
  <c r="I3149" i="10"/>
  <c r="K3149" i="10"/>
  <c r="P3149" i="10"/>
  <c r="I3150" i="10"/>
  <c r="K3150" i="10"/>
  <c r="P3150" i="10"/>
  <c r="I3151" i="10"/>
  <c r="K3151" i="10"/>
  <c r="P3151" i="10"/>
  <c r="I3152" i="10"/>
  <c r="K3152" i="10"/>
  <c r="P3152" i="10"/>
  <c r="I3153" i="10"/>
  <c r="K3153" i="10"/>
  <c r="P3153" i="10"/>
  <c r="I3154" i="10"/>
  <c r="K3154" i="10"/>
  <c r="P3154" i="10"/>
  <c r="I3155" i="10"/>
  <c r="K3155" i="10"/>
  <c r="P3155" i="10"/>
  <c r="I3156" i="10"/>
  <c r="K3156" i="10"/>
  <c r="P3156" i="10"/>
  <c r="I3157" i="10"/>
  <c r="K3157" i="10"/>
  <c r="P3157" i="10"/>
  <c r="I3158" i="10"/>
  <c r="K3158" i="10"/>
  <c r="P3158" i="10"/>
  <c r="I3159" i="10"/>
  <c r="K3159" i="10"/>
  <c r="P3159" i="10"/>
  <c r="I3160" i="10"/>
  <c r="K3160" i="10"/>
  <c r="P3160" i="10"/>
  <c r="I3161" i="10"/>
  <c r="K3161" i="10"/>
  <c r="P3161" i="10"/>
  <c r="I3162" i="10"/>
  <c r="K3162" i="10"/>
  <c r="P3162" i="10"/>
  <c r="I3163" i="10"/>
  <c r="K3163" i="10"/>
  <c r="P3163" i="10"/>
  <c r="I3164" i="10"/>
  <c r="K3164" i="10"/>
  <c r="P3164" i="10"/>
  <c r="I3165" i="10"/>
  <c r="K3165" i="10"/>
  <c r="P3165" i="10"/>
  <c r="I3166" i="10"/>
  <c r="K3166" i="10"/>
  <c r="P3166" i="10"/>
  <c r="I3167" i="10"/>
  <c r="K3167" i="10"/>
  <c r="P3167" i="10"/>
  <c r="I3168" i="10"/>
  <c r="K3168" i="10"/>
  <c r="P3168" i="10"/>
  <c r="I3169" i="10"/>
  <c r="K3169" i="10"/>
  <c r="P3169" i="10"/>
  <c r="I3170" i="10"/>
  <c r="K3170" i="10"/>
  <c r="P3170" i="10"/>
  <c r="I3171" i="10"/>
  <c r="K3171" i="10"/>
  <c r="P3171" i="10"/>
  <c r="I3172" i="10"/>
  <c r="K3172" i="10"/>
  <c r="P3172" i="10"/>
  <c r="I3173" i="10"/>
  <c r="K3173" i="10"/>
  <c r="P3173" i="10"/>
  <c r="I3174" i="10"/>
  <c r="K3174" i="10"/>
  <c r="P3174" i="10"/>
  <c r="I3175" i="10"/>
  <c r="K3175" i="10"/>
  <c r="P3175" i="10"/>
  <c r="P3176" i="10"/>
  <c r="P3177" i="10"/>
  <c r="P3178" i="10"/>
  <c r="P3179" i="10"/>
  <c r="P3180" i="10"/>
  <c r="P3181" i="10"/>
  <c r="P3182" i="10"/>
  <c r="P3183" i="10"/>
  <c r="I3184" i="10"/>
  <c r="K3184" i="10"/>
  <c r="P3184" i="10"/>
  <c r="P3185" i="10"/>
  <c r="P3186" i="10"/>
  <c r="P3187" i="10"/>
  <c r="P3188" i="10"/>
  <c r="P3189" i="10"/>
  <c r="I3190" i="10"/>
  <c r="K3190" i="10"/>
  <c r="P3190" i="10"/>
  <c r="P3191" i="10"/>
  <c r="P3192" i="10"/>
  <c r="P3193" i="10"/>
  <c r="P3194" i="10"/>
  <c r="P3195" i="10"/>
  <c r="P3196" i="10"/>
  <c r="P3197" i="10"/>
  <c r="P3198" i="10"/>
  <c r="P3199" i="10"/>
  <c r="P3200" i="10"/>
  <c r="P3201" i="10"/>
  <c r="P3202" i="10"/>
  <c r="P3203" i="10"/>
  <c r="P3204" i="10"/>
  <c r="P3205" i="10"/>
  <c r="P3206" i="10"/>
  <c r="P3207" i="10"/>
  <c r="P3208" i="10"/>
  <c r="P3209" i="10"/>
  <c r="P3210" i="10"/>
  <c r="P3211" i="10"/>
  <c r="P3212" i="10"/>
  <c r="P3213" i="10"/>
  <c r="P3214" i="10"/>
  <c r="P3215" i="10"/>
  <c r="P3216" i="10"/>
  <c r="P3217" i="10"/>
  <c r="P3218" i="10"/>
  <c r="P3219" i="10"/>
  <c r="P3220" i="10"/>
  <c r="P3221" i="10"/>
  <c r="J485" i="7" l="1"/>
  <c r="L485" i="7"/>
  <c r="O485" i="7" s="1"/>
  <c r="N485" i="7"/>
  <c r="S485" i="7"/>
  <c r="J486" i="7"/>
  <c r="L486" i="7"/>
  <c r="N486" i="7"/>
  <c r="O486" i="7"/>
  <c r="S486" i="7"/>
  <c r="J487" i="7"/>
  <c r="L487" i="7"/>
  <c r="N487" i="7"/>
  <c r="O487" i="7"/>
  <c r="S487" i="7"/>
  <c r="J488" i="7"/>
  <c r="L488" i="7"/>
  <c r="N488" i="7"/>
  <c r="O488" i="7"/>
  <c r="S488" i="7"/>
  <c r="J489" i="7"/>
  <c r="L489" i="7"/>
  <c r="N489" i="7"/>
  <c r="O489" i="7"/>
  <c r="S489" i="7"/>
  <c r="J490" i="7"/>
  <c r="L490" i="7"/>
  <c r="N490" i="7"/>
  <c r="O490" i="7"/>
  <c r="S490" i="7"/>
  <c r="J491" i="7"/>
  <c r="L491" i="7"/>
  <c r="N491" i="7"/>
  <c r="O491" i="7"/>
  <c r="S491" i="7"/>
  <c r="J492" i="7"/>
  <c r="L492" i="7"/>
  <c r="N492" i="7"/>
  <c r="O492" i="7"/>
  <c r="S492" i="7"/>
  <c r="J493" i="7"/>
  <c r="L493" i="7"/>
  <c r="N493" i="7"/>
  <c r="O493" i="7"/>
  <c r="S493" i="7"/>
  <c r="J494" i="7"/>
  <c r="L494" i="7"/>
  <c r="N494" i="7"/>
  <c r="O494" i="7"/>
  <c r="S494" i="7"/>
  <c r="J495" i="7"/>
  <c r="L495" i="7"/>
  <c r="N495" i="7"/>
  <c r="O495" i="7"/>
  <c r="S495" i="7"/>
  <c r="J496" i="7"/>
  <c r="L496" i="7"/>
  <c r="N496" i="7"/>
  <c r="O496" i="7"/>
  <c r="S496" i="7"/>
  <c r="J497" i="7"/>
  <c r="L497" i="7"/>
  <c r="N497" i="7"/>
  <c r="O497" i="7"/>
  <c r="S497" i="7"/>
  <c r="J498" i="7"/>
  <c r="L498" i="7"/>
  <c r="N498" i="7"/>
  <c r="O498" i="7"/>
  <c r="S498" i="7"/>
  <c r="J499" i="7"/>
  <c r="L499" i="7"/>
  <c r="N499" i="7"/>
  <c r="O499" i="7"/>
  <c r="S499" i="7"/>
  <c r="J500" i="7"/>
  <c r="L500" i="7"/>
  <c r="N500" i="7"/>
  <c r="O500" i="7"/>
  <c r="S500" i="7"/>
  <c r="J501" i="7"/>
  <c r="L501" i="7"/>
  <c r="N501" i="7"/>
  <c r="O501" i="7"/>
  <c r="S501" i="7"/>
  <c r="J502" i="7"/>
  <c r="L502" i="7"/>
  <c r="N502" i="7"/>
  <c r="O502" i="7"/>
  <c r="S502" i="7"/>
  <c r="J503" i="7"/>
  <c r="L503" i="7"/>
  <c r="N503" i="7"/>
  <c r="O503" i="7"/>
  <c r="S503" i="7"/>
  <c r="J504" i="7"/>
  <c r="L504" i="7"/>
  <c r="N504" i="7"/>
  <c r="O504" i="7"/>
  <c r="S504" i="7"/>
  <c r="J505" i="7"/>
  <c r="L505" i="7"/>
  <c r="O505" i="7" s="1"/>
  <c r="N505" i="7"/>
  <c r="S505" i="7"/>
  <c r="J506" i="7"/>
  <c r="L506" i="7"/>
  <c r="O506" i="7" s="1"/>
  <c r="N506" i="7"/>
  <c r="S506" i="7"/>
  <c r="J507" i="7"/>
  <c r="L507" i="7"/>
  <c r="N507" i="7"/>
  <c r="O507" i="7"/>
  <c r="S507" i="7"/>
  <c r="J508" i="7"/>
  <c r="L508" i="7"/>
  <c r="N508" i="7"/>
  <c r="O508" i="7"/>
  <c r="S508" i="7"/>
  <c r="J509" i="7"/>
  <c r="L509" i="7"/>
  <c r="N509" i="7"/>
  <c r="O509" i="7"/>
  <c r="S509" i="7"/>
  <c r="J510" i="7"/>
  <c r="L510" i="7"/>
  <c r="N510" i="7"/>
  <c r="O510" i="7"/>
  <c r="S510" i="7"/>
  <c r="J511" i="7"/>
  <c r="L511" i="7"/>
  <c r="O511" i="7" s="1"/>
  <c r="N511" i="7"/>
  <c r="S511" i="7"/>
  <c r="J512" i="7"/>
  <c r="L512" i="7"/>
  <c r="N512" i="7"/>
  <c r="O512" i="7"/>
  <c r="S512" i="7"/>
  <c r="J513" i="7"/>
  <c r="L513" i="7"/>
  <c r="N513" i="7"/>
  <c r="O513" i="7"/>
  <c r="S513" i="7"/>
  <c r="J514" i="7"/>
  <c r="L514" i="7"/>
  <c r="N514" i="7"/>
  <c r="O514" i="7"/>
  <c r="S514" i="7"/>
  <c r="J515" i="7"/>
  <c r="L515" i="7"/>
  <c r="N515" i="7"/>
  <c r="O515" i="7"/>
  <c r="S515" i="7"/>
  <c r="J516" i="7"/>
  <c r="L516" i="7"/>
  <c r="N516" i="7"/>
  <c r="O516" i="7"/>
  <c r="S516" i="7"/>
  <c r="J517" i="7"/>
  <c r="L517" i="7"/>
  <c r="N517" i="7"/>
  <c r="O517" i="7"/>
  <c r="S517" i="7"/>
  <c r="J518" i="7"/>
  <c r="L518" i="7"/>
  <c r="O518" i="7" s="1"/>
  <c r="N518" i="7"/>
  <c r="S518" i="7"/>
  <c r="J519" i="7"/>
  <c r="L519" i="7"/>
  <c r="N519" i="7"/>
  <c r="O519" i="7"/>
  <c r="S519" i="7"/>
  <c r="J520" i="7"/>
  <c r="L520" i="7"/>
  <c r="N520" i="7"/>
  <c r="O520" i="7"/>
  <c r="S520" i="7"/>
  <c r="J521" i="7"/>
  <c r="L521" i="7"/>
  <c r="N521" i="7"/>
  <c r="O521" i="7"/>
  <c r="S521" i="7"/>
  <c r="J522" i="7"/>
  <c r="L522" i="7"/>
  <c r="O522" i="7" s="1"/>
  <c r="N522" i="7"/>
  <c r="S522" i="7"/>
  <c r="J523" i="7"/>
  <c r="L523" i="7"/>
  <c r="N523" i="7"/>
  <c r="O523" i="7"/>
  <c r="S523" i="7"/>
  <c r="J524" i="7"/>
  <c r="L524" i="7"/>
  <c r="N524" i="7"/>
  <c r="O524" i="7"/>
  <c r="S524" i="7"/>
  <c r="J525" i="7"/>
  <c r="L525" i="7"/>
  <c r="N525" i="7"/>
  <c r="O525" i="7"/>
  <c r="S525" i="7"/>
  <c r="J526" i="7"/>
  <c r="L526" i="7"/>
  <c r="N526" i="7"/>
  <c r="O526" i="7"/>
  <c r="S526" i="7"/>
  <c r="J527" i="7"/>
  <c r="L527" i="7"/>
  <c r="N527" i="7"/>
  <c r="O527" i="7"/>
  <c r="S527" i="7"/>
  <c r="J528" i="7"/>
  <c r="L528" i="7"/>
  <c r="N528" i="7"/>
  <c r="O528" i="7"/>
  <c r="S528" i="7"/>
  <c r="J529" i="7"/>
  <c r="L529" i="7"/>
  <c r="N529" i="7"/>
  <c r="O529" i="7"/>
  <c r="S529" i="7"/>
  <c r="J530" i="7"/>
  <c r="L530" i="7"/>
  <c r="N530" i="7"/>
  <c r="O530" i="7"/>
  <c r="S530" i="7"/>
  <c r="J2900" i="1"/>
  <c r="L2900" i="1"/>
  <c r="O2900" i="1" s="1"/>
  <c r="N2900" i="1"/>
  <c r="T2900" i="1"/>
  <c r="U2900" i="1"/>
  <c r="J2901" i="1"/>
  <c r="L2901" i="1"/>
  <c r="O2901" i="1" s="1"/>
  <c r="N2901" i="1"/>
  <c r="T2901" i="1"/>
  <c r="U2901" i="1"/>
  <c r="J2902" i="1"/>
  <c r="L2902" i="1"/>
  <c r="O2902" i="1" s="1"/>
  <c r="N2902" i="1"/>
  <c r="T2902" i="1"/>
  <c r="U2902" i="1"/>
  <c r="J2903" i="1"/>
  <c r="L2903" i="1"/>
  <c r="O2903" i="1" s="1"/>
  <c r="N2903" i="1"/>
  <c r="T2903" i="1"/>
  <c r="U2903" i="1"/>
  <c r="J2904" i="1"/>
  <c r="L2904" i="1"/>
  <c r="O2904" i="1" s="1"/>
  <c r="N2904" i="1"/>
  <c r="T2904" i="1"/>
  <c r="U2904" i="1"/>
  <c r="J2905" i="1"/>
  <c r="L2905" i="1"/>
  <c r="O2905" i="1" s="1"/>
  <c r="N2905" i="1"/>
  <c r="T2905" i="1"/>
  <c r="U2905" i="1"/>
  <c r="J2906" i="1"/>
  <c r="L2906" i="1"/>
  <c r="O2906" i="1" s="1"/>
  <c r="N2906" i="1"/>
  <c r="T2906" i="1"/>
  <c r="U2906" i="1"/>
  <c r="J2907" i="1"/>
  <c r="L2907" i="1"/>
  <c r="O2907" i="1" s="1"/>
  <c r="N2907" i="1"/>
  <c r="T2907" i="1"/>
  <c r="U2907" i="1"/>
  <c r="V2907" i="1"/>
  <c r="J2908" i="1"/>
  <c r="L2908" i="1"/>
  <c r="O2908" i="1" s="1"/>
  <c r="N2908" i="1"/>
  <c r="T2908" i="1"/>
  <c r="U2908" i="1"/>
  <c r="V2908" i="1"/>
  <c r="J2909" i="1"/>
  <c r="L2909" i="1"/>
  <c r="O2909" i="1" s="1"/>
  <c r="N2909" i="1"/>
  <c r="T2909" i="1"/>
  <c r="U2909" i="1"/>
  <c r="V2909" i="1"/>
  <c r="J2910" i="1"/>
  <c r="L2910" i="1"/>
  <c r="O2910" i="1" s="1"/>
  <c r="N2910" i="1"/>
  <c r="T2910" i="1"/>
  <c r="U2910" i="1"/>
  <c r="V2910" i="1"/>
  <c r="J2911" i="1"/>
  <c r="L2911" i="1"/>
  <c r="O2911" i="1" s="1"/>
  <c r="N2911" i="1"/>
  <c r="T2911" i="1"/>
  <c r="U2911" i="1"/>
  <c r="V2911" i="1"/>
  <c r="J2912" i="1"/>
  <c r="L2912" i="1"/>
  <c r="O2912" i="1" s="1"/>
  <c r="N2912" i="1"/>
  <c r="T2912" i="1"/>
  <c r="U2912" i="1"/>
  <c r="V2912" i="1"/>
  <c r="J2913" i="1"/>
  <c r="L2913" i="1"/>
  <c r="O2913" i="1" s="1"/>
  <c r="N2913" i="1"/>
  <c r="T2913" i="1"/>
  <c r="U2913" i="1"/>
  <c r="V2913" i="1"/>
  <c r="J2914" i="1"/>
  <c r="L2914" i="1"/>
  <c r="O2914" i="1" s="1"/>
  <c r="N2914" i="1"/>
  <c r="T2914" i="1"/>
  <c r="U2914" i="1"/>
  <c r="V2914" i="1"/>
  <c r="J2915" i="1"/>
  <c r="L2915" i="1"/>
  <c r="O2915" i="1" s="1"/>
  <c r="N2915" i="1"/>
  <c r="T2915" i="1"/>
  <c r="U2915" i="1"/>
  <c r="V2915" i="1"/>
  <c r="J2916" i="1"/>
  <c r="L2916" i="1"/>
  <c r="O2916" i="1" s="1"/>
  <c r="N2916" i="1"/>
  <c r="T2916" i="1"/>
  <c r="U2916" i="1"/>
  <c r="V2916" i="1"/>
  <c r="J2917" i="1"/>
  <c r="L2917" i="1"/>
  <c r="O2917" i="1" s="1"/>
  <c r="N2917" i="1"/>
  <c r="T2917" i="1"/>
  <c r="U2917" i="1"/>
  <c r="V2917" i="1"/>
  <c r="J2918" i="1"/>
  <c r="L2918" i="1"/>
  <c r="O2918" i="1" s="1"/>
  <c r="N2918" i="1"/>
  <c r="T2918" i="1"/>
  <c r="U2918" i="1"/>
  <c r="V2918" i="1"/>
  <c r="J2919" i="1"/>
  <c r="L2919" i="1"/>
  <c r="O2919" i="1" s="1"/>
  <c r="N2919" i="1"/>
  <c r="T2919" i="1"/>
  <c r="U2919" i="1"/>
  <c r="V2919" i="1"/>
  <c r="J2920" i="1"/>
  <c r="L2920" i="1"/>
  <c r="O2920" i="1" s="1"/>
  <c r="N2920" i="1"/>
  <c r="T2920" i="1"/>
  <c r="U2920" i="1"/>
  <c r="V2920" i="1"/>
  <c r="J2921" i="1"/>
  <c r="L2921" i="1"/>
  <c r="O2921" i="1" s="1"/>
  <c r="N2921" i="1"/>
  <c r="T2921" i="1"/>
  <c r="U2921" i="1"/>
  <c r="V2921" i="1"/>
  <c r="J2922" i="1"/>
  <c r="L2922" i="1"/>
  <c r="O2922" i="1" s="1"/>
  <c r="N2922" i="1"/>
  <c r="T2922" i="1"/>
  <c r="U2922" i="1"/>
  <c r="V2922" i="1"/>
  <c r="J2923" i="1"/>
  <c r="L2923" i="1"/>
  <c r="O2923" i="1" s="1"/>
  <c r="N2923" i="1"/>
  <c r="T2923" i="1"/>
  <c r="U2923" i="1"/>
  <c r="V2923" i="1"/>
  <c r="J2924" i="1"/>
  <c r="L2924" i="1"/>
  <c r="O2924" i="1" s="1"/>
  <c r="N2924" i="1"/>
  <c r="T2924" i="1"/>
  <c r="U2924" i="1"/>
  <c r="V2924" i="1"/>
  <c r="J2925" i="1"/>
  <c r="L2925" i="1"/>
  <c r="O2925" i="1" s="1"/>
  <c r="N2925" i="1"/>
  <c r="T2925" i="1"/>
  <c r="U2925" i="1"/>
  <c r="V2925" i="1"/>
  <c r="J2926" i="1"/>
  <c r="L2926" i="1"/>
  <c r="O2926" i="1" s="1"/>
  <c r="N2926" i="1"/>
  <c r="T2926" i="1"/>
  <c r="U2926" i="1"/>
  <c r="V2926" i="1"/>
  <c r="J2927" i="1"/>
  <c r="L2927" i="1"/>
  <c r="O2927" i="1" s="1"/>
  <c r="N2927" i="1"/>
  <c r="T2927" i="1"/>
  <c r="U2927" i="1"/>
  <c r="V2927" i="1"/>
  <c r="J2928" i="1"/>
  <c r="L2928" i="1"/>
  <c r="O2928" i="1" s="1"/>
  <c r="N2928" i="1"/>
  <c r="T2928" i="1"/>
  <c r="U2928" i="1"/>
  <c r="V2928" i="1"/>
  <c r="J2929" i="1"/>
  <c r="L2929" i="1"/>
  <c r="O2929" i="1" s="1"/>
  <c r="N2929" i="1"/>
  <c r="T2929" i="1"/>
  <c r="U2929" i="1"/>
  <c r="V2929" i="1"/>
  <c r="J2930" i="1"/>
  <c r="L2930" i="1"/>
  <c r="O2930" i="1" s="1"/>
  <c r="N2930" i="1"/>
  <c r="T2930" i="1"/>
  <c r="U2930" i="1"/>
  <c r="V2930" i="1"/>
  <c r="J2931" i="1"/>
  <c r="L2931" i="1"/>
  <c r="O2931" i="1" s="1"/>
  <c r="N2931" i="1"/>
  <c r="T2931" i="1"/>
  <c r="U2931" i="1"/>
  <c r="V2931" i="1"/>
  <c r="J2932" i="1"/>
  <c r="L2932" i="1"/>
  <c r="O2932" i="1" s="1"/>
  <c r="N2932" i="1"/>
  <c r="T2932" i="1"/>
  <c r="U2932" i="1"/>
  <c r="V2932" i="1"/>
  <c r="J2933" i="1"/>
  <c r="L2933" i="1"/>
  <c r="O2933" i="1" s="1"/>
  <c r="N2933" i="1"/>
  <c r="T2933" i="1"/>
  <c r="U2933" i="1"/>
  <c r="V2933" i="1"/>
  <c r="J2934" i="1"/>
  <c r="L2934" i="1"/>
  <c r="O2934" i="1" s="1"/>
  <c r="N2934" i="1"/>
  <c r="T2934" i="1"/>
  <c r="U2934" i="1"/>
  <c r="V2934" i="1"/>
  <c r="J2935" i="1"/>
  <c r="L2935" i="1"/>
  <c r="O2935" i="1" s="1"/>
  <c r="N2935" i="1"/>
  <c r="T2935" i="1"/>
  <c r="U2935" i="1"/>
  <c r="V2935" i="1"/>
  <c r="J2936" i="1"/>
  <c r="L2936" i="1"/>
  <c r="O2936" i="1" s="1"/>
  <c r="N2936" i="1"/>
  <c r="T2936" i="1"/>
  <c r="U2936" i="1"/>
  <c r="V2936" i="1"/>
  <c r="J2937" i="1"/>
  <c r="L2937" i="1"/>
  <c r="O2937" i="1" s="1"/>
  <c r="N2937" i="1"/>
  <c r="T2937" i="1"/>
  <c r="U2937" i="1"/>
  <c r="V2937" i="1"/>
  <c r="J2938" i="1"/>
  <c r="L2938" i="1"/>
  <c r="O2938" i="1" s="1"/>
  <c r="N2938" i="1"/>
  <c r="T2938" i="1"/>
  <c r="U2938" i="1"/>
  <c r="V2938" i="1"/>
  <c r="J2939" i="1"/>
  <c r="L2939" i="1"/>
  <c r="O2939" i="1" s="1"/>
  <c r="N2939" i="1"/>
  <c r="T2939" i="1"/>
  <c r="U2939" i="1"/>
  <c r="V2939" i="1"/>
  <c r="J2940" i="1"/>
  <c r="L2940" i="1"/>
  <c r="O2940" i="1" s="1"/>
  <c r="N2940" i="1"/>
  <c r="T2940" i="1"/>
  <c r="U2940" i="1"/>
  <c r="V2940" i="1"/>
  <c r="J2941" i="1"/>
  <c r="L2941" i="1"/>
  <c r="O2941" i="1" s="1"/>
  <c r="N2941" i="1"/>
  <c r="T2941" i="1"/>
  <c r="U2941" i="1"/>
  <c r="V2941" i="1"/>
  <c r="J2942" i="1"/>
  <c r="L2942" i="1"/>
  <c r="N2942" i="1"/>
  <c r="O2942" i="1"/>
  <c r="T2942" i="1"/>
  <c r="U2942" i="1"/>
  <c r="V2942" i="1"/>
  <c r="J2943" i="1"/>
  <c r="L2943" i="1"/>
  <c r="O2943" i="1" s="1"/>
  <c r="N2943" i="1"/>
  <c r="T2943" i="1"/>
  <c r="U2943" i="1"/>
  <c r="V2943" i="1"/>
  <c r="J2944" i="1"/>
  <c r="L2944" i="1"/>
  <c r="O2944" i="1" s="1"/>
  <c r="N2944" i="1"/>
  <c r="T2944" i="1"/>
  <c r="U2944" i="1"/>
  <c r="V2944" i="1"/>
  <c r="J2945" i="1"/>
  <c r="L2945" i="1"/>
  <c r="O2945" i="1" s="1"/>
  <c r="N2945" i="1"/>
  <c r="T2945" i="1"/>
  <c r="U2945" i="1"/>
  <c r="V2945" i="1"/>
  <c r="J2946" i="1"/>
  <c r="L2946" i="1"/>
  <c r="N2946" i="1"/>
  <c r="O2946" i="1"/>
  <c r="T2946" i="1"/>
  <c r="U2946" i="1"/>
  <c r="V2946" i="1"/>
  <c r="J2947" i="1"/>
  <c r="L2947" i="1"/>
  <c r="O2947" i="1" s="1"/>
  <c r="N2947" i="1"/>
  <c r="T2947" i="1"/>
  <c r="U2947" i="1"/>
  <c r="V2947" i="1"/>
  <c r="J2948" i="1"/>
  <c r="L2948" i="1"/>
  <c r="N2948" i="1"/>
  <c r="O2948" i="1"/>
  <c r="T2948" i="1"/>
  <c r="U2948" i="1"/>
  <c r="V2948" i="1"/>
  <c r="J2949" i="1"/>
  <c r="L2949" i="1"/>
  <c r="O2949" i="1" s="1"/>
  <c r="N2949" i="1"/>
  <c r="T2949" i="1"/>
  <c r="U2949" i="1"/>
  <c r="V2949" i="1"/>
  <c r="J2950" i="1"/>
  <c r="L2950" i="1"/>
  <c r="O2950" i="1" s="1"/>
  <c r="N2950" i="1"/>
  <c r="T2950" i="1"/>
  <c r="U2950" i="1"/>
  <c r="V2950" i="1"/>
  <c r="J2951" i="1"/>
  <c r="L2951" i="1"/>
  <c r="O2951" i="1" s="1"/>
  <c r="N2951" i="1"/>
  <c r="T2951" i="1"/>
  <c r="U2951" i="1"/>
  <c r="V2951" i="1"/>
  <c r="J2952" i="1"/>
  <c r="L2952" i="1"/>
  <c r="O2952" i="1" s="1"/>
  <c r="N2952" i="1"/>
  <c r="T2952" i="1"/>
  <c r="U2952" i="1"/>
  <c r="V2952" i="1"/>
  <c r="J2953" i="1"/>
  <c r="L2953" i="1"/>
  <c r="O2953" i="1" s="1"/>
  <c r="N2953" i="1"/>
  <c r="T2953" i="1"/>
  <c r="U2953" i="1"/>
  <c r="V2953" i="1"/>
  <c r="J2954" i="1"/>
  <c r="L2954" i="1"/>
  <c r="O2954" i="1" s="1"/>
  <c r="N2954" i="1"/>
  <c r="T2954" i="1"/>
  <c r="U2954" i="1"/>
  <c r="V2954" i="1"/>
  <c r="J2955" i="1"/>
  <c r="L2955" i="1"/>
  <c r="O2955" i="1" s="1"/>
  <c r="N2955" i="1"/>
  <c r="T2955" i="1"/>
  <c r="U2955" i="1"/>
  <c r="V2955" i="1"/>
  <c r="J2956" i="1"/>
  <c r="L2956" i="1"/>
  <c r="O2956" i="1" s="1"/>
  <c r="N2956" i="1"/>
  <c r="T2956" i="1"/>
  <c r="U2956" i="1"/>
  <c r="V2956" i="1"/>
  <c r="J2957" i="1"/>
  <c r="L2957" i="1"/>
  <c r="O2957" i="1" s="1"/>
  <c r="N2957" i="1"/>
  <c r="T2957" i="1"/>
  <c r="U2957" i="1"/>
  <c r="V2957" i="1"/>
  <c r="J2958" i="1"/>
  <c r="L2958" i="1"/>
  <c r="O2958" i="1" s="1"/>
  <c r="N2958" i="1"/>
  <c r="T2958" i="1"/>
  <c r="U2958" i="1"/>
  <c r="V2958" i="1"/>
  <c r="J2959" i="1"/>
  <c r="L2959" i="1"/>
  <c r="O2959" i="1" s="1"/>
  <c r="N2959" i="1"/>
  <c r="T2959" i="1"/>
  <c r="U2959" i="1"/>
  <c r="V2959" i="1"/>
  <c r="J2960" i="1"/>
  <c r="L2960" i="1"/>
  <c r="O2960" i="1" s="1"/>
  <c r="N2960" i="1"/>
  <c r="T2960" i="1"/>
  <c r="U2960" i="1"/>
  <c r="V2960" i="1"/>
  <c r="J2961" i="1"/>
  <c r="L2961" i="1"/>
  <c r="O2961" i="1" s="1"/>
  <c r="N2961" i="1"/>
  <c r="T2961" i="1"/>
  <c r="U2961" i="1"/>
  <c r="V2961" i="1"/>
  <c r="J2962" i="1"/>
  <c r="L2962" i="1"/>
  <c r="O2962" i="1" s="1"/>
  <c r="N2962" i="1"/>
  <c r="T2962" i="1"/>
  <c r="U2962" i="1"/>
  <c r="V2962" i="1"/>
  <c r="J2963" i="1"/>
  <c r="L2963" i="1"/>
  <c r="O2963" i="1" s="1"/>
  <c r="N2963" i="1"/>
  <c r="T2963" i="1"/>
  <c r="U2963" i="1"/>
  <c r="V2963" i="1"/>
  <c r="J2964" i="1"/>
  <c r="L2964" i="1"/>
  <c r="O2964" i="1" s="1"/>
  <c r="N2964" i="1"/>
  <c r="T2964" i="1"/>
  <c r="U2964" i="1"/>
  <c r="V2964" i="1"/>
  <c r="J2965" i="1"/>
  <c r="L2965" i="1"/>
  <c r="O2965" i="1" s="1"/>
  <c r="N2965" i="1"/>
  <c r="T2965" i="1"/>
  <c r="U2965" i="1"/>
  <c r="V2965" i="1"/>
  <c r="J2966" i="1"/>
  <c r="L2966" i="1"/>
  <c r="O2966" i="1" s="1"/>
  <c r="N2966" i="1"/>
  <c r="T2966" i="1"/>
  <c r="U2966" i="1"/>
  <c r="V2966" i="1"/>
  <c r="J2967" i="1"/>
  <c r="L2967" i="1"/>
  <c r="O2967" i="1" s="1"/>
  <c r="N2967" i="1"/>
  <c r="T2967" i="1"/>
  <c r="U2967" i="1"/>
  <c r="V2967" i="1"/>
  <c r="J2968" i="1"/>
  <c r="L2968" i="1"/>
  <c r="O2968" i="1" s="1"/>
  <c r="N2968" i="1"/>
  <c r="T2968" i="1"/>
  <c r="U2968" i="1"/>
  <c r="V2968" i="1"/>
  <c r="J2969" i="1"/>
  <c r="L2969" i="1"/>
  <c r="O2969" i="1" s="1"/>
  <c r="N2969" i="1"/>
  <c r="T2969" i="1"/>
  <c r="U2969" i="1"/>
  <c r="V2969" i="1"/>
  <c r="J2970" i="1"/>
  <c r="L2970" i="1"/>
  <c r="O2970" i="1" s="1"/>
  <c r="N2970" i="1"/>
  <c r="T2970" i="1"/>
  <c r="U2970" i="1"/>
  <c r="V2970" i="1"/>
  <c r="J2971" i="1"/>
  <c r="L2971" i="1"/>
  <c r="O2971" i="1" s="1"/>
  <c r="N2971" i="1"/>
  <c r="T2971" i="1"/>
  <c r="U2971" i="1"/>
  <c r="V2971" i="1"/>
  <c r="J2972" i="1"/>
  <c r="L2972" i="1"/>
  <c r="O2972" i="1" s="1"/>
  <c r="N2972" i="1"/>
  <c r="T2972" i="1"/>
  <c r="U2972" i="1"/>
  <c r="V2972" i="1"/>
  <c r="J2973" i="1"/>
  <c r="L2973" i="1"/>
  <c r="O2973" i="1" s="1"/>
  <c r="N2973" i="1"/>
  <c r="T2973" i="1"/>
  <c r="U2973" i="1"/>
  <c r="V2973" i="1"/>
  <c r="J2974" i="1"/>
  <c r="L2974" i="1"/>
  <c r="O2974" i="1" s="1"/>
  <c r="N2974" i="1"/>
  <c r="T2974" i="1"/>
  <c r="U2974" i="1"/>
  <c r="V2974" i="1"/>
  <c r="J2975" i="1"/>
  <c r="L2975" i="1"/>
  <c r="O2975" i="1" s="1"/>
  <c r="N2975" i="1"/>
  <c r="T2975" i="1"/>
  <c r="U2975" i="1"/>
  <c r="V2975" i="1"/>
  <c r="J2976" i="1"/>
  <c r="L2976" i="1"/>
  <c r="O2976" i="1" s="1"/>
  <c r="N2976" i="1"/>
  <c r="T2976" i="1"/>
  <c r="U2976" i="1"/>
  <c r="V2976" i="1"/>
  <c r="J2977" i="1"/>
  <c r="L2977" i="1"/>
  <c r="O2977" i="1" s="1"/>
  <c r="N2977" i="1"/>
  <c r="T2977" i="1"/>
  <c r="U2977" i="1"/>
  <c r="V2977" i="1"/>
  <c r="J2978" i="1"/>
  <c r="L2978" i="1"/>
  <c r="O2978" i="1" s="1"/>
  <c r="N2978" i="1"/>
  <c r="T2978" i="1"/>
  <c r="U2978" i="1"/>
  <c r="V2978" i="1"/>
  <c r="J2979" i="1"/>
  <c r="L2979" i="1"/>
  <c r="O2979" i="1" s="1"/>
  <c r="N2979" i="1"/>
  <c r="T2979" i="1"/>
  <c r="U2979" i="1"/>
  <c r="V2979" i="1"/>
  <c r="J2980" i="1"/>
  <c r="L2980" i="1"/>
  <c r="O2980" i="1" s="1"/>
  <c r="N2980" i="1"/>
  <c r="T2980" i="1"/>
  <c r="U2980" i="1"/>
  <c r="V2980" i="1"/>
  <c r="J2981" i="1"/>
  <c r="L2981" i="1"/>
  <c r="O2981" i="1" s="1"/>
  <c r="N2981" i="1"/>
  <c r="T2981" i="1"/>
  <c r="U2981" i="1"/>
  <c r="V2981" i="1"/>
  <c r="J2982" i="1"/>
  <c r="L2982" i="1"/>
  <c r="O2982" i="1" s="1"/>
  <c r="N2982" i="1"/>
  <c r="T2982" i="1"/>
  <c r="U2982" i="1"/>
  <c r="V2982" i="1"/>
  <c r="J2983" i="1"/>
  <c r="L2983" i="1"/>
  <c r="O2983" i="1" s="1"/>
  <c r="N2983" i="1"/>
  <c r="T2983" i="1"/>
  <c r="U2983" i="1"/>
  <c r="V2983" i="1"/>
  <c r="J2984" i="1"/>
  <c r="L2984" i="1"/>
  <c r="O2984" i="1" s="1"/>
  <c r="N2984" i="1"/>
  <c r="T2984" i="1"/>
  <c r="U2984" i="1"/>
  <c r="V2984" i="1"/>
  <c r="J2985" i="1"/>
  <c r="L2985" i="1"/>
  <c r="O2985" i="1" s="1"/>
  <c r="N2985" i="1"/>
  <c r="T2985" i="1"/>
  <c r="U2985" i="1"/>
  <c r="V2985" i="1"/>
  <c r="J2986" i="1"/>
  <c r="L2986" i="1"/>
  <c r="O2986" i="1" s="1"/>
  <c r="N2986" i="1"/>
  <c r="T2986" i="1"/>
  <c r="U2986" i="1"/>
  <c r="V2986" i="1"/>
  <c r="J2987" i="1"/>
  <c r="L2987" i="1"/>
  <c r="O2987" i="1" s="1"/>
  <c r="N2987" i="1"/>
  <c r="T2987" i="1"/>
  <c r="U2987" i="1"/>
  <c r="V2987" i="1"/>
  <c r="J2988" i="1"/>
  <c r="L2988" i="1"/>
  <c r="O2988" i="1" s="1"/>
  <c r="N2988" i="1"/>
  <c r="T2988" i="1"/>
  <c r="U2988" i="1"/>
  <c r="V2988" i="1"/>
  <c r="J2989" i="1"/>
  <c r="L2989" i="1"/>
  <c r="O2989" i="1" s="1"/>
  <c r="N2989" i="1"/>
  <c r="T2989" i="1"/>
  <c r="U2989" i="1"/>
  <c r="V2989" i="1"/>
  <c r="J2990" i="1"/>
  <c r="L2990" i="1"/>
  <c r="O2990" i="1" s="1"/>
  <c r="N2990" i="1"/>
  <c r="T2990" i="1"/>
  <c r="U2990" i="1"/>
  <c r="V2990" i="1"/>
  <c r="J2991" i="1"/>
  <c r="L2991" i="1"/>
  <c r="O2991" i="1" s="1"/>
  <c r="N2991" i="1"/>
  <c r="T2991" i="1"/>
  <c r="U2991" i="1"/>
  <c r="V2991" i="1"/>
  <c r="J2992" i="1"/>
  <c r="L2992" i="1"/>
  <c r="O2992" i="1" s="1"/>
  <c r="N2992" i="1"/>
  <c r="T2992" i="1"/>
  <c r="U2992" i="1"/>
  <c r="V2992" i="1"/>
  <c r="J2993" i="1"/>
  <c r="L2993" i="1"/>
  <c r="O2993" i="1" s="1"/>
  <c r="N2993" i="1"/>
  <c r="T2993" i="1"/>
  <c r="U2993" i="1"/>
  <c r="V2993" i="1"/>
  <c r="J2994" i="1"/>
  <c r="L2994" i="1"/>
  <c r="O2994" i="1" s="1"/>
  <c r="N2994" i="1"/>
  <c r="T2994" i="1"/>
  <c r="U2994" i="1"/>
  <c r="V2994" i="1"/>
  <c r="J2995" i="1"/>
  <c r="L2995" i="1"/>
  <c r="O2995" i="1" s="1"/>
  <c r="N2995" i="1"/>
  <c r="T2995" i="1"/>
  <c r="U2995" i="1"/>
  <c r="V2995" i="1"/>
  <c r="J2996" i="1"/>
  <c r="L2996" i="1"/>
  <c r="O2996" i="1" s="1"/>
  <c r="N2996" i="1"/>
  <c r="T2996" i="1"/>
  <c r="U2996" i="1"/>
  <c r="V2996" i="1"/>
  <c r="J2997" i="1"/>
  <c r="L2997" i="1"/>
  <c r="O2997" i="1" s="1"/>
  <c r="N2997" i="1"/>
  <c r="T2997" i="1"/>
  <c r="U2997" i="1"/>
  <c r="V2997" i="1"/>
  <c r="J2998" i="1"/>
  <c r="L2998" i="1"/>
  <c r="O2998" i="1" s="1"/>
  <c r="N2998" i="1"/>
  <c r="T2998" i="1"/>
  <c r="U2998" i="1"/>
  <c r="V2998" i="1"/>
  <c r="J2999" i="1"/>
  <c r="L2999" i="1"/>
  <c r="O2999" i="1" s="1"/>
  <c r="N2999" i="1"/>
  <c r="T2999" i="1"/>
  <c r="U2999" i="1"/>
  <c r="V2999" i="1"/>
  <c r="J3000" i="1"/>
  <c r="L3000" i="1"/>
  <c r="O3000" i="1" s="1"/>
  <c r="N3000" i="1"/>
  <c r="T3000" i="1"/>
  <c r="U3000" i="1"/>
  <c r="V3000" i="1"/>
  <c r="J3001" i="1"/>
  <c r="L3001" i="1"/>
  <c r="O3001" i="1" s="1"/>
  <c r="N3001" i="1"/>
  <c r="T3001" i="1"/>
  <c r="U3001" i="1"/>
  <c r="V3001" i="1"/>
  <c r="J3002" i="1"/>
  <c r="L3002" i="1"/>
  <c r="O3002" i="1" s="1"/>
  <c r="N3002" i="1"/>
  <c r="T3002" i="1"/>
  <c r="U3002" i="1"/>
  <c r="V3002" i="1"/>
  <c r="J3003" i="1"/>
  <c r="L3003" i="1"/>
  <c r="O3003" i="1" s="1"/>
  <c r="N3003" i="1"/>
  <c r="T3003" i="1"/>
  <c r="U3003" i="1"/>
  <c r="V3003" i="1"/>
  <c r="J3004" i="1"/>
  <c r="L3004" i="1"/>
  <c r="O3004" i="1" s="1"/>
  <c r="N3004" i="1"/>
  <c r="T3004" i="1"/>
  <c r="U3004" i="1"/>
  <c r="V3004" i="1"/>
  <c r="J3005" i="1"/>
  <c r="L3005" i="1"/>
  <c r="O3005" i="1" s="1"/>
  <c r="N3005" i="1"/>
  <c r="T3005" i="1"/>
  <c r="U3005" i="1"/>
  <c r="V3005" i="1"/>
  <c r="J3006" i="1"/>
  <c r="L3006" i="1"/>
  <c r="O3006" i="1" s="1"/>
  <c r="N3006" i="1"/>
  <c r="T3006" i="1"/>
  <c r="U3006" i="1"/>
  <c r="V3006" i="1"/>
  <c r="J3007" i="1"/>
  <c r="L3007" i="1"/>
  <c r="O3007" i="1" s="1"/>
  <c r="N3007" i="1"/>
  <c r="T3007" i="1"/>
  <c r="U3007" i="1"/>
  <c r="V3007" i="1"/>
  <c r="J3008" i="1"/>
  <c r="L3008" i="1"/>
  <c r="O3008" i="1" s="1"/>
  <c r="N3008" i="1"/>
  <c r="T3008" i="1"/>
  <c r="U3008" i="1"/>
  <c r="V3008" i="1"/>
  <c r="J3009" i="1"/>
  <c r="L3009" i="1"/>
  <c r="O3009" i="1" s="1"/>
  <c r="N3009" i="1"/>
  <c r="T3009" i="1"/>
  <c r="U3009" i="1"/>
  <c r="V3009" i="1"/>
  <c r="J3010" i="1"/>
  <c r="L3010" i="1"/>
  <c r="O3010" i="1" s="1"/>
  <c r="N3010" i="1"/>
  <c r="T3010" i="1"/>
  <c r="U3010" i="1"/>
  <c r="V3010" i="1"/>
  <c r="J3011" i="1"/>
  <c r="L3011" i="1"/>
  <c r="O3011" i="1" s="1"/>
  <c r="N3011" i="1"/>
  <c r="T3011" i="1"/>
  <c r="U3011" i="1"/>
  <c r="V3011" i="1"/>
  <c r="J3012" i="1"/>
  <c r="L3012" i="1"/>
  <c r="O3012" i="1" s="1"/>
  <c r="N3012" i="1"/>
  <c r="T3012" i="1"/>
  <c r="U3012" i="1"/>
  <c r="V3012" i="1"/>
  <c r="J3013" i="1"/>
  <c r="L3013" i="1"/>
  <c r="O3013" i="1" s="1"/>
  <c r="N3013" i="1"/>
  <c r="T3013" i="1"/>
  <c r="U3013" i="1"/>
  <c r="V3013" i="1"/>
  <c r="J3014" i="1"/>
  <c r="L3014" i="1"/>
  <c r="O3014" i="1" s="1"/>
  <c r="N3014" i="1"/>
  <c r="T3014" i="1"/>
  <c r="U3014" i="1"/>
  <c r="V3014" i="1"/>
  <c r="J3015" i="1"/>
  <c r="L3015" i="1"/>
  <c r="O3015" i="1" s="1"/>
  <c r="N3015" i="1"/>
  <c r="T3015" i="1"/>
  <c r="U3015" i="1"/>
  <c r="V3015" i="1"/>
  <c r="J3016" i="1"/>
  <c r="L3016" i="1"/>
  <c r="O3016" i="1" s="1"/>
  <c r="N3016" i="1"/>
  <c r="T3016" i="1"/>
  <c r="U3016" i="1"/>
  <c r="V3016" i="1"/>
  <c r="J3017" i="1"/>
  <c r="L3017" i="1"/>
  <c r="O3017" i="1" s="1"/>
  <c r="N3017" i="1"/>
  <c r="T3017" i="1"/>
  <c r="U3017" i="1"/>
  <c r="V3017" i="1"/>
  <c r="J3018" i="1"/>
  <c r="L3018" i="1"/>
  <c r="O3018" i="1" s="1"/>
  <c r="N3018" i="1"/>
  <c r="T3018" i="1"/>
  <c r="U3018" i="1"/>
  <c r="V3018" i="1"/>
  <c r="L3019" i="1"/>
  <c r="O3019" i="1" s="1"/>
  <c r="N3019" i="1"/>
  <c r="T3019" i="1"/>
  <c r="U3019" i="1"/>
  <c r="V3019" i="1"/>
  <c r="J3020" i="1"/>
  <c r="L3020" i="1"/>
  <c r="O3020" i="1" s="1"/>
  <c r="N3020" i="1"/>
  <c r="T3020" i="1"/>
  <c r="U3020" i="1"/>
  <c r="V3020" i="1"/>
  <c r="J3021" i="1"/>
  <c r="L3021" i="1"/>
  <c r="O3021" i="1" s="1"/>
  <c r="N3021" i="1"/>
  <c r="T3021" i="1"/>
  <c r="U3021" i="1"/>
  <c r="V3021" i="1"/>
  <c r="J3022" i="1"/>
  <c r="L3022" i="1"/>
  <c r="O3022" i="1" s="1"/>
  <c r="N3022" i="1"/>
  <c r="T3022" i="1"/>
  <c r="U3022" i="1"/>
  <c r="V3022" i="1"/>
  <c r="J3023" i="1"/>
  <c r="L3023" i="1"/>
  <c r="O3023" i="1" s="1"/>
  <c r="N3023" i="1"/>
  <c r="T3023" i="1"/>
  <c r="U3023" i="1"/>
  <c r="V3023" i="1"/>
  <c r="J3024" i="1"/>
  <c r="L3024" i="1"/>
  <c r="O3024" i="1" s="1"/>
  <c r="N3024" i="1"/>
  <c r="T3024" i="1"/>
  <c r="U3024" i="1"/>
  <c r="V3024" i="1"/>
  <c r="J3025" i="1"/>
  <c r="L3025" i="1"/>
  <c r="O3025" i="1" s="1"/>
  <c r="N3025" i="1"/>
  <c r="T3025" i="1"/>
  <c r="U3025" i="1"/>
  <c r="V3025" i="1"/>
  <c r="J3026" i="1"/>
  <c r="L3026" i="1"/>
  <c r="O3026" i="1" s="1"/>
  <c r="N3026" i="1"/>
  <c r="T3026" i="1"/>
  <c r="U3026" i="1"/>
  <c r="V3026" i="1"/>
  <c r="J3027" i="1"/>
  <c r="L3027" i="1"/>
  <c r="O3027" i="1" s="1"/>
  <c r="N3027" i="1"/>
  <c r="T3027" i="1"/>
  <c r="U3027" i="1"/>
  <c r="V3027" i="1"/>
  <c r="J3028" i="1"/>
  <c r="L3028" i="1"/>
  <c r="O3028" i="1" s="1"/>
  <c r="N3028" i="1"/>
  <c r="T3028" i="1"/>
  <c r="U3028" i="1"/>
  <c r="V3028" i="1"/>
  <c r="J3029" i="1"/>
  <c r="L3029" i="1"/>
  <c r="O3029" i="1" s="1"/>
  <c r="N3029" i="1"/>
  <c r="T3029" i="1"/>
  <c r="U3029" i="1"/>
  <c r="V3029" i="1"/>
  <c r="J3030" i="1"/>
  <c r="L3030" i="1"/>
  <c r="O3030" i="1" s="1"/>
  <c r="N3030" i="1"/>
  <c r="T3030" i="1"/>
  <c r="U3030" i="1"/>
  <c r="V3030" i="1"/>
  <c r="J3031" i="1"/>
  <c r="L3031" i="1"/>
  <c r="O3031" i="1" s="1"/>
  <c r="N3031" i="1"/>
  <c r="T3031" i="1"/>
  <c r="U3031" i="1"/>
  <c r="V3031" i="1"/>
  <c r="J3032" i="1"/>
  <c r="L3032" i="1"/>
  <c r="O3032" i="1" s="1"/>
  <c r="N3032" i="1"/>
  <c r="T3032" i="1"/>
  <c r="U3032" i="1"/>
  <c r="V3032" i="1"/>
  <c r="J3033" i="1"/>
  <c r="L3033" i="1"/>
  <c r="O3033" i="1" s="1"/>
  <c r="N3033" i="1"/>
  <c r="T3033" i="1"/>
  <c r="U3033" i="1"/>
  <c r="V3033" i="1"/>
  <c r="J3034" i="1"/>
  <c r="L3034" i="1"/>
  <c r="O3034" i="1" s="1"/>
  <c r="N3034" i="1"/>
  <c r="T3034" i="1"/>
  <c r="U3034" i="1"/>
  <c r="V3034" i="1"/>
  <c r="J3035" i="1"/>
  <c r="L3035" i="1"/>
  <c r="O3035" i="1" s="1"/>
  <c r="N3035" i="1"/>
  <c r="T3035" i="1"/>
  <c r="U3035" i="1"/>
  <c r="V3035" i="1"/>
  <c r="J3036" i="1"/>
  <c r="L3036" i="1"/>
  <c r="O3036" i="1" s="1"/>
  <c r="N3036" i="1"/>
  <c r="T3036" i="1"/>
  <c r="U3036" i="1"/>
  <c r="V3036" i="1"/>
  <c r="J3037" i="1"/>
  <c r="L3037" i="1"/>
  <c r="O3037" i="1" s="1"/>
  <c r="N3037" i="1"/>
  <c r="T3037" i="1"/>
  <c r="U3037" i="1"/>
  <c r="V3037" i="1"/>
  <c r="J3038" i="1"/>
  <c r="L3038" i="1"/>
  <c r="O3038" i="1" s="1"/>
  <c r="N3038" i="1"/>
  <c r="T3038" i="1"/>
  <c r="U3038" i="1"/>
  <c r="V3038" i="1"/>
  <c r="J3039" i="1"/>
  <c r="L3039" i="1"/>
  <c r="O3039" i="1" s="1"/>
  <c r="N3039" i="1"/>
  <c r="T3039" i="1"/>
  <c r="U3039" i="1"/>
  <c r="V3039" i="1"/>
  <c r="J3040" i="1"/>
  <c r="L3040" i="1"/>
  <c r="O3040" i="1" s="1"/>
  <c r="N3040" i="1"/>
  <c r="T3040" i="1"/>
  <c r="U3040" i="1"/>
  <c r="V3040" i="1"/>
  <c r="J3041" i="1"/>
  <c r="L3041" i="1"/>
  <c r="O3041" i="1" s="1"/>
  <c r="N3041" i="1"/>
  <c r="T3041" i="1"/>
  <c r="U3041" i="1"/>
  <c r="V3041" i="1"/>
  <c r="J3042" i="1"/>
  <c r="L3042" i="1"/>
  <c r="O3042" i="1" s="1"/>
  <c r="N3042" i="1"/>
  <c r="T3042" i="1"/>
  <c r="U3042" i="1"/>
  <c r="V3042" i="1"/>
  <c r="J3043" i="1"/>
  <c r="L3043" i="1"/>
  <c r="O3043" i="1" s="1"/>
  <c r="N3043" i="1"/>
  <c r="T3043" i="1"/>
  <c r="U3043" i="1"/>
  <c r="V3043" i="1"/>
  <c r="J3044" i="1"/>
  <c r="L3044" i="1"/>
  <c r="O3044" i="1" s="1"/>
  <c r="N3044" i="1"/>
  <c r="T3044" i="1"/>
  <c r="U3044" i="1"/>
  <c r="V3044" i="1"/>
  <c r="J3045" i="1"/>
  <c r="L3045" i="1"/>
  <c r="O3045" i="1" s="1"/>
  <c r="N3045" i="1"/>
  <c r="T3045" i="1"/>
  <c r="U3045" i="1"/>
  <c r="V3045" i="1"/>
  <c r="J3046" i="1"/>
  <c r="L3046" i="1"/>
  <c r="O3046" i="1" s="1"/>
  <c r="N3046" i="1"/>
  <c r="T3046" i="1"/>
  <c r="U3046" i="1"/>
  <c r="V3046" i="1"/>
  <c r="J3047" i="1"/>
  <c r="L3047" i="1"/>
  <c r="O3047" i="1" s="1"/>
  <c r="N3047" i="1"/>
  <c r="T3047" i="1"/>
  <c r="U3047" i="1"/>
  <c r="V3047" i="1"/>
  <c r="J3048" i="1"/>
  <c r="L3048" i="1"/>
  <c r="O3048" i="1" s="1"/>
  <c r="N3048" i="1"/>
  <c r="T3048" i="1"/>
  <c r="U3048" i="1"/>
  <c r="V3048" i="1"/>
  <c r="U1816" i="1" l="1"/>
  <c r="U1811" i="1"/>
  <c r="T1816" i="1"/>
  <c r="T1811" i="1"/>
  <c r="J1835" i="1" l="1"/>
  <c r="L1835" i="1"/>
  <c r="O1835" i="1" s="1"/>
  <c r="N1835" i="1"/>
  <c r="T1835" i="1"/>
  <c r="U1835" i="1"/>
  <c r="V1835" i="1"/>
  <c r="N1811" i="1" l="1"/>
  <c r="L1811" i="1"/>
  <c r="O1811" i="1" s="1"/>
  <c r="J1811" i="1"/>
  <c r="L266" i="7" l="1"/>
  <c r="L267" i="7"/>
  <c r="K41" i="9" l="1"/>
  <c r="K42" i="9"/>
  <c r="I41" i="9"/>
  <c r="I42" i="9"/>
  <c r="L161" i="7" l="1"/>
  <c r="N155" i="7"/>
  <c r="N154" i="7"/>
  <c r="N153" i="7"/>
  <c r="N150" i="7"/>
  <c r="L155" i="7"/>
  <c r="L154" i="7"/>
  <c r="L153" i="7"/>
  <c r="L150" i="7"/>
  <c r="N152" i="7" l="1"/>
  <c r="N151" i="7"/>
  <c r="N149" i="7"/>
  <c r="N146" i="7"/>
  <c r="N145" i="7"/>
  <c r="N144" i="7"/>
  <c r="L152" i="7"/>
  <c r="L151" i="7"/>
  <c r="L149" i="7"/>
  <c r="L146" i="7"/>
  <c r="L145" i="7"/>
  <c r="L144" i="7"/>
  <c r="L143" i="7"/>
  <c r="J152" i="7" l="1"/>
  <c r="O152" i="7"/>
  <c r="S152" i="7"/>
  <c r="J132" i="7" l="1"/>
  <c r="J133" i="7"/>
  <c r="J134" i="7"/>
  <c r="J135" i="7"/>
  <c r="J136" i="7"/>
  <c r="U1660" i="1" l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2" i="1"/>
  <c r="U1813" i="1"/>
  <c r="U1814" i="1"/>
  <c r="U1815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2" i="4"/>
  <c r="K36" i="9"/>
  <c r="K37" i="9"/>
  <c r="K38" i="9"/>
  <c r="K39" i="9"/>
  <c r="K40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I36" i="9"/>
  <c r="I37" i="9"/>
  <c r="I38" i="9"/>
  <c r="I39" i="9"/>
  <c r="I40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N132" i="7"/>
  <c r="N133" i="7"/>
  <c r="N134" i="7"/>
  <c r="N135" i="7"/>
  <c r="N136" i="7"/>
  <c r="N137" i="7"/>
  <c r="N138" i="7"/>
  <c r="N139" i="7"/>
  <c r="N140" i="7"/>
  <c r="N141" i="7"/>
  <c r="N142" i="7"/>
  <c r="N143" i="7"/>
  <c r="N147" i="7"/>
  <c r="N148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531" i="7"/>
  <c r="L132" i="7"/>
  <c r="L133" i="7"/>
  <c r="L134" i="7"/>
  <c r="L135" i="7"/>
  <c r="L136" i="7"/>
  <c r="L137" i="7"/>
  <c r="L138" i="7"/>
  <c r="L139" i="7"/>
  <c r="L140" i="7"/>
  <c r="L141" i="7"/>
  <c r="L142" i="7"/>
  <c r="L147" i="7"/>
  <c r="L148" i="7"/>
  <c r="L156" i="7"/>
  <c r="L157" i="7"/>
  <c r="L158" i="7"/>
  <c r="L159" i="7"/>
  <c r="L160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8" i="7"/>
  <c r="L269" i="7"/>
  <c r="L270" i="7"/>
  <c r="L271" i="7"/>
  <c r="L272" i="7"/>
  <c r="L273" i="7"/>
  <c r="L274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531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531" i="7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2" i="1"/>
  <c r="T1813" i="1"/>
  <c r="T1814" i="1"/>
  <c r="T1815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K2" i="4" l="1"/>
  <c r="K3" i="4"/>
  <c r="L36" i="9" l="1"/>
  <c r="P36" i="9"/>
  <c r="L37" i="9"/>
  <c r="P37" i="9"/>
  <c r="L38" i="9"/>
  <c r="P38" i="9"/>
  <c r="P543" i="9"/>
  <c r="L543" i="9"/>
  <c r="P542" i="9"/>
  <c r="L542" i="9"/>
  <c r="P541" i="9"/>
  <c r="L541" i="9"/>
  <c r="P540" i="9"/>
  <c r="L540" i="9"/>
  <c r="P539" i="9"/>
  <c r="L539" i="9"/>
  <c r="P538" i="9"/>
  <c r="L538" i="9"/>
  <c r="P537" i="9"/>
  <c r="L537" i="9"/>
  <c r="P536" i="9"/>
  <c r="L536" i="9"/>
  <c r="P535" i="9"/>
  <c r="L535" i="9"/>
  <c r="P534" i="9"/>
  <c r="L534" i="9"/>
  <c r="P533" i="9"/>
  <c r="L533" i="9"/>
  <c r="P532" i="9"/>
  <c r="L532" i="9"/>
  <c r="P531" i="9"/>
  <c r="L531" i="9"/>
  <c r="P530" i="9"/>
  <c r="L530" i="9"/>
  <c r="P529" i="9"/>
  <c r="L529" i="9"/>
  <c r="P528" i="9"/>
  <c r="L528" i="9"/>
  <c r="P527" i="9"/>
  <c r="L527" i="9"/>
  <c r="P526" i="9"/>
  <c r="L526" i="9"/>
  <c r="P525" i="9"/>
  <c r="L525" i="9"/>
  <c r="P524" i="9"/>
  <c r="L524" i="9"/>
  <c r="P523" i="9"/>
  <c r="L523" i="9"/>
  <c r="P522" i="9"/>
  <c r="L522" i="9"/>
  <c r="P521" i="9"/>
  <c r="L521" i="9"/>
  <c r="P520" i="9"/>
  <c r="L520" i="9"/>
  <c r="P519" i="9"/>
  <c r="L519" i="9"/>
  <c r="P518" i="9"/>
  <c r="L518" i="9"/>
  <c r="P517" i="9"/>
  <c r="L517" i="9"/>
  <c r="P516" i="9"/>
  <c r="L516" i="9"/>
  <c r="P515" i="9"/>
  <c r="L515" i="9"/>
  <c r="P514" i="9"/>
  <c r="L514" i="9"/>
  <c r="P513" i="9"/>
  <c r="L513" i="9"/>
  <c r="P512" i="9"/>
  <c r="L512" i="9"/>
  <c r="P511" i="9"/>
  <c r="L511" i="9"/>
  <c r="P510" i="9"/>
  <c r="L510" i="9"/>
  <c r="P509" i="9"/>
  <c r="L509" i="9"/>
  <c r="P508" i="9"/>
  <c r="L508" i="9"/>
  <c r="P507" i="9"/>
  <c r="L507" i="9"/>
  <c r="P506" i="9"/>
  <c r="L506" i="9"/>
  <c r="P505" i="9"/>
  <c r="L505" i="9"/>
  <c r="P504" i="9"/>
  <c r="L504" i="9"/>
  <c r="P503" i="9"/>
  <c r="L503" i="9"/>
  <c r="P502" i="9"/>
  <c r="L502" i="9"/>
  <c r="P501" i="9"/>
  <c r="L501" i="9"/>
  <c r="P500" i="9"/>
  <c r="L500" i="9"/>
  <c r="P499" i="9"/>
  <c r="L499" i="9"/>
  <c r="P498" i="9"/>
  <c r="L498" i="9"/>
  <c r="P497" i="9"/>
  <c r="L497" i="9"/>
  <c r="P496" i="9"/>
  <c r="L496" i="9"/>
  <c r="P495" i="9"/>
  <c r="L495" i="9"/>
  <c r="P494" i="9"/>
  <c r="L494" i="9"/>
  <c r="P493" i="9"/>
  <c r="L493" i="9"/>
  <c r="P492" i="9"/>
  <c r="L492" i="9"/>
  <c r="P491" i="9"/>
  <c r="L491" i="9"/>
  <c r="P490" i="9"/>
  <c r="L490" i="9"/>
  <c r="P489" i="9"/>
  <c r="L489" i="9"/>
  <c r="P488" i="9"/>
  <c r="L488" i="9"/>
  <c r="P487" i="9"/>
  <c r="L487" i="9"/>
  <c r="P486" i="9"/>
  <c r="L486" i="9"/>
  <c r="P485" i="9"/>
  <c r="L485" i="9"/>
  <c r="P484" i="9"/>
  <c r="L484" i="9"/>
  <c r="P483" i="9"/>
  <c r="L483" i="9"/>
  <c r="P482" i="9"/>
  <c r="L482" i="9"/>
  <c r="P481" i="9"/>
  <c r="L481" i="9"/>
  <c r="P480" i="9"/>
  <c r="L480" i="9"/>
  <c r="P479" i="9"/>
  <c r="L479" i="9"/>
  <c r="P478" i="9"/>
  <c r="L478" i="9"/>
  <c r="P477" i="9"/>
  <c r="L477" i="9"/>
  <c r="P476" i="9"/>
  <c r="L476" i="9"/>
  <c r="P475" i="9"/>
  <c r="L475" i="9"/>
  <c r="P474" i="9"/>
  <c r="L474" i="9"/>
  <c r="P473" i="9"/>
  <c r="L473" i="9"/>
  <c r="P472" i="9"/>
  <c r="L472" i="9"/>
  <c r="P471" i="9"/>
  <c r="L471" i="9"/>
  <c r="P470" i="9"/>
  <c r="L470" i="9"/>
  <c r="P469" i="9"/>
  <c r="L469" i="9"/>
  <c r="P468" i="9"/>
  <c r="L468" i="9"/>
  <c r="P467" i="9"/>
  <c r="L467" i="9"/>
  <c r="P466" i="9"/>
  <c r="L466" i="9"/>
  <c r="P465" i="9"/>
  <c r="L465" i="9"/>
  <c r="P464" i="9"/>
  <c r="L464" i="9"/>
  <c r="P463" i="9"/>
  <c r="L463" i="9"/>
  <c r="P462" i="9"/>
  <c r="L462" i="9"/>
  <c r="P461" i="9"/>
  <c r="L461" i="9"/>
  <c r="P460" i="9"/>
  <c r="L460" i="9"/>
  <c r="P459" i="9"/>
  <c r="L459" i="9"/>
  <c r="P458" i="9"/>
  <c r="L458" i="9"/>
  <c r="P457" i="9"/>
  <c r="L457" i="9"/>
  <c r="P456" i="9"/>
  <c r="L456" i="9"/>
  <c r="P455" i="9"/>
  <c r="L455" i="9"/>
  <c r="P454" i="9"/>
  <c r="L454" i="9"/>
  <c r="P453" i="9"/>
  <c r="L453" i="9"/>
  <c r="P452" i="9"/>
  <c r="L452" i="9"/>
  <c r="P451" i="9"/>
  <c r="L451" i="9"/>
  <c r="P450" i="9"/>
  <c r="L450" i="9"/>
  <c r="P449" i="9"/>
  <c r="L449" i="9"/>
  <c r="P448" i="9"/>
  <c r="L448" i="9"/>
  <c r="P447" i="9"/>
  <c r="L447" i="9"/>
  <c r="P446" i="9"/>
  <c r="L446" i="9"/>
  <c r="P445" i="9"/>
  <c r="L445" i="9"/>
  <c r="P444" i="9"/>
  <c r="L444" i="9"/>
  <c r="P443" i="9"/>
  <c r="L443" i="9"/>
  <c r="P442" i="9"/>
  <c r="L442" i="9"/>
  <c r="P441" i="9"/>
  <c r="L441" i="9"/>
  <c r="P440" i="9"/>
  <c r="L440" i="9"/>
  <c r="P439" i="9"/>
  <c r="L439" i="9"/>
  <c r="P438" i="9"/>
  <c r="L438" i="9"/>
  <c r="P437" i="9"/>
  <c r="L437" i="9"/>
  <c r="P436" i="9"/>
  <c r="L436" i="9"/>
  <c r="P435" i="9"/>
  <c r="L435" i="9"/>
  <c r="P434" i="9"/>
  <c r="L434" i="9"/>
  <c r="P433" i="9"/>
  <c r="L433" i="9"/>
  <c r="P432" i="9"/>
  <c r="L432" i="9"/>
  <c r="P431" i="9"/>
  <c r="L431" i="9"/>
  <c r="P430" i="9"/>
  <c r="L430" i="9"/>
  <c r="P429" i="9"/>
  <c r="L429" i="9"/>
  <c r="P428" i="9"/>
  <c r="L428" i="9"/>
  <c r="P427" i="9"/>
  <c r="L427" i="9"/>
  <c r="P426" i="9"/>
  <c r="L426" i="9"/>
  <c r="P425" i="9"/>
  <c r="L425" i="9"/>
  <c r="P424" i="9"/>
  <c r="L424" i="9"/>
  <c r="P423" i="9"/>
  <c r="L423" i="9"/>
  <c r="P422" i="9"/>
  <c r="L422" i="9"/>
  <c r="P421" i="9"/>
  <c r="L421" i="9"/>
  <c r="P420" i="9"/>
  <c r="L420" i="9"/>
  <c r="P419" i="9"/>
  <c r="L419" i="9"/>
  <c r="P418" i="9"/>
  <c r="L418" i="9"/>
  <c r="P417" i="9"/>
  <c r="L417" i="9"/>
  <c r="P416" i="9"/>
  <c r="L416" i="9"/>
  <c r="P415" i="9"/>
  <c r="L415" i="9"/>
  <c r="P414" i="9"/>
  <c r="L414" i="9"/>
  <c r="P413" i="9"/>
  <c r="L413" i="9"/>
  <c r="P412" i="9"/>
  <c r="L412" i="9"/>
  <c r="P411" i="9"/>
  <c r="L411" i="9"/>
  <c r="P410" i="9"/>
  <c r="L410" i="9"/>
  <c r="P409" i="9"/>
  <c r="L409" i="9"/>
  <c r="P408" i="9"/>
  <c r="L408" i="9"/>
  <c r="P407" i="9"/>
  <c r="L407" i="9"/>
  <c r="P406" i="9"/>
  <c r="L406" i="9"/>
  <c r="P405" i="9"/>
  <c r="L405" i="9"/>
  <c r="P404" i="9"/>
  <c r="L404" i="9"/>
  <c r="P403" i="9"/>
  <c r="L403" i="9"/>
  <c r="P402" i="9"/>
  <c r="L402" i="9"/>
  <c r="P401" i="9"/>
  <c r="L401" i="9"/>
  <c r="P400" i="9"/>
  <c r="L400" i="9"/>
  <c r="P399" i="9"/>
  <c r="L399" i="9"/>
  <c r="P398" i="9"/>
  <c r="L398" i="9"/>
  <c r="P397" i="9"/>
  <c r="L397" i="9"/>
  <c r="P396" i="9"/>
  <c r="L396" i="9"/>
  <c r="P395" i="9"/>
  <c r="L395" i="9"/>
  <c r="P394" i="9"/>
  <c r="L394" i="9"/>
  <c r="P393" i="9"/>
  <c r="L393" i="9"/>
  <c r="P392" i="9"/>
  <c r="L392" i="9"/>
  <c r="P391" i="9"/>
  <c r="L391" i="9"/>
  <c r="P390" i="9"/>
  <c r="L390" i="9"/>
  <c r="P389" i="9"/>
  <c r="L389" i="9"/>
  <c r="P388" i="9"/>
  <c r="L388" i="9"/>
  <c r="P387" i="9"/>
  <c r="L387" i="9"/>
  <c r="P386" i="9"/>
  <c r="L386" i="9"/>
  <c r="P385" i="9"/>
  <c r="L385" i="9"/>
  <c r="P384" i="9"/>
  <c r="L384" i="9"/>
  <c r="P383" i="9"/>
  <c r="L383" i="9"/>
  <c r="P382" i="9"/>
  <c r="L382" i="9"/>
  <c r="P381" i="9"/>
  <c r="L381" i="9"/>
  <c r="P380" i="9"/>
  <c r="L380" i="9"/>
  <c r="P379" i="9"/>
  <c r="L379" i="9"/>
  <c r="P378" i="9"/>
  <c r="L378" i="9"/>
  <c r="P377" i="9"/>
  <c r="L377" i="9"/>
  <c r="P376" i="9"/>
  <c r="L376" i="9"/>
  <c r="P375" i="9"/>
  <c r="L375" i="9"/>
  <c r="P374" i="9"/>
  <c r="L374" i="9"/>
  <c r="P373" i="9"/>
  <c r="L373" i="9"/>
  <c r="P372" i="9"/>
  <c r="L372" i="9"/>
  <c r="P371" i="9"/>
  <c r="L371" i="9"/>
  <c r="P370" i="9"/>
  <c r="L370" i="9"/>
  <c r="P369" i="9"/>
  <c r="L369" i="9"/>
  <c r="P368" i="9"/>
  <c r="L368" i="9"/>
  <c r="P367" i="9"/>
  <c r="L367" i="9"/>
  <c r="P366" i="9"/>
  <c r="L366" i="9"/>
  <c r="P365" i="9"/>
  <c r="L365" i="9"/>
  <c r="P364" i="9"/>
  <c r="L364" i="9"/>
  <c r="P363" i="9"/>
  <c r="L363" i="9"/>
  <c r="P362" i="9"/>
  <c r="L362" i="9"/>
  <c r="P361" i="9"/>
  <c r="L361" i="9"/>
  <c r="P360" i="9"/>
  <c r="L360" i="9"/>
  <c r="P359" i="9"/>
  <c r="L359" i="9"/>
  <c r="P358" i="9"/>
  <c r="L358" i="9"/>
  <c r="P357" i="9"/>
  <c r="L357" i="9"/>
  <c r="P356" i="9"/>
  <c r="L356" i="9"/>
  <c r="P355" i="9"/>
  <c r="L355" i="9"/>
  <c r="P354" i="9"/>
  <c r="L354" i="9"/>
  <c r="P353" i="9"/>
  <c r="L353" i="9"/>
  <c r="P352" i="9"/>
  <c r="L352" i="9"/>
  <c r="P351" i="9"/>
  <c r="L351" i="9"/>
  <c r="P350" i="9"/>
  <c r="L350" i="9"/>
  <c r="P349" i="9"/>
  <c r="L349" i="9"/>
  <c r="P348" i="9"/>
  <c r="L348" i="9"/>
  <c r="P347" i="9"/>
  <c r="L347" i="9"/>
  <c r="P346" i="9"/>
  <c r="L346" i="9"/>
  <c r="P345" i="9"/>
  <c r="L345" i="9"/>
  <c r="P344" i="9"/>
  <c r="L344" i="9"/>
  <c r="P343" i="9"/>
  <c r="L343" i="9"/>
  <c r="P342" i="9"/>
  <c r="L342" i="9"/>
  <c r="P341" i="9"/>
  <c r="L341" i="9"/>
  <c r="P340" i="9"/>
  <c r="L340" i="9"/>
  <c r="P339" i="9"/>
  <c r="L339" i="9"/>
  <c r="P338" i="9"/>
  <c r="L338" i="9"/>
  <c r="P337" i="9"/>
  <c r="L337" i="9"/>
  <c r="P336" i="9"/>
  <c r="L336" i="9"/>
  <c r="P335" i="9"/>
  <c r="L335" i="9"/>
  <c r="P334" i="9"/>
  <c r="L334" i="9"/>
  <c r="P333" i="9"/>
  <c r="L333" i="9"/>
  <c r="P332" i="9"/>
  <c r="L332" i="9"/>
  <c r="P331" i="9"/>
  <c r="L331" i="9"/>
  <c r="P330" i="9"/>
  <c r="L330" i="9"/>
  <c r="P329" i="9"/>
  <c r="L329" i="9"/>
  <c r="P328" i="9"/>
  <c r="L328" i="9"/>
  <c r="P327" i="9"/>
  <c r="L327" i="9"/>
  <c r="P326" i="9"/>
  <c r="L326" i="9"/>
  <c r="P325" i="9"/>
  <c r="L325" i="9"/>
  <c r="P324" i="9"/>
  <c r="L324" i="9"/>
  <c r="P323" i="9"/>
  <c r="L323" i="9"/>
  <c r="P322" i="9"/>
  <c r="L322" i="9"/>
  <c r="P321" i="9"/>
  <c r="L321" i="9"/>
  <c r="P320" i="9"/>
  <c r="L320" i="9"/>
  <c r="P319" i="9"/>
  <c r="L319" i="9"/>
  <c r="P318" i="9"/>
  <c r="L318" i="9"/>
  <c r="P317" i="9"/>
  <c r="L317" i="9"/>
  <c r="P316" i="9"/>
  <c r="L316" i="9"/>
  <c r="P315" i="9"/>
  <c r="L315" i="9"/>
  <c r="P314" i="9"/>
  <c r="L314" i="9"/>
  <c r="P313" i="9"/>
  <c r="L313" i="9"/>
  <c r="P312" i="9"/>
  <c r="L312" i="9"/>
  <c r="P311" i="9"/>
  <c r="L311" i="9"/>
  <c r="P310" i="9"/>
  <c r="L310" i="9"/>
  <c r="P309" i="9"/>
  <c r="L309" i="9"/>
  <c r="P308" i="9"/>
  <c r="L308" i="9"/>
  <c r="P307" i="9"/>
  <c r="L307" i="9"/>
  <c r="P306" i="9"/>
  <c r="L306" i="9"/>
  <c r="P305" i="9"/>
  <c r="L305" i="9"/>
  <c r="P304" i="9"/>
  <c r="L304" i="9"/>
  <c r="P303" i="9"/>
  <c r="L303" i="9"/>
  <c r="P302" i="9"/>
  <c r="L302" i="9"/>
  <c r="P301" i="9"/>
  <c r="L301" i="9"/>
  <c r="P300" i="9"/>
  <c r="L300" i="9"/>
  <c r="P299" i="9"/>
  <c r="L299" i="9"/>
  <c r="P298" i="9"/>
  <c r="L298" i="9"/>
  <c r="P297" i="9"/>
  <c r="L297" i="9"/>
  <c r="P296" i="9"/>
  <c r="L296" i="9"/>
  <c r="P295" i="9"/>
  <c r="L295" i="9"/>
  <c r="P294" i="9"/>
  <c r="L294" i="9"/>
  <c r="P293" i="9"/>
  <c r="L293" i="9"/>
  <c r="P292" i="9"/>
  <c r="L292" i="9"/>
  <c r="P291" i="9"/>
  <c r="L291" i="9"/>
  <c r="P290" i="9"/>
  <c r="L290" i="9"/>
  <c r="P289" i="9"/>
  <c r="L289" i="9"/>
  <c r="P288" i="9"/>
  <c r="L288" i="9"/>
  <c r="P287" i="9"/>
  <c r="L287" i="9"/>
  <c r="P286" i="9"/>
  <c r="L286" i="9"/>
  <c r="P285" i="9"/>
  <c r="L285" i="9"/>
  <c r="P284" i="9"/>
  <c r="L284" i="9"/>
  <c r="P283" i="9"/>
  <c r="L283" i="9"/>
  <c r="P282" i="9"/>
  <c r="L282" i="9"/>
  <c r="P281" i="9"/>
  <c r="L281" i="9"/>
  <c r="P280" i="9"/>
  <c r="L280" i="9"/>
  <c r="P279" i="9"/>
  <c r="L279" i="9"/>
  <c r="P278" i="9"/>
  <c r="L278" i="9"/>
  <c r="P277" i="9"/>
  <c r="L277" i="9"/>
  <c r="P276" i="9"/>
  <c r="L276" i="9"/>
  <c r="P275" i="9"/>
  <c r="L275" i="9"/>
  <c r="P274" i="9"/>
  <c r="L274" i="9"/>
  <c r="P273" i="9"/>
  <c r="L273" i="9"/>
  <c r="P272" i="9"/>
  <c r="L272" i="9"/>
  <c r="P271" i="9"/>
  <c r="L271" i="9"/>
  <c r="P270" i="9"/>
  <c r="L270" i="9"/>
  <c r="P269" i="9"/>
  <c r="L269" i="9"/>
  <c r="P268" i="9"/>
  <c r="L268" i="9"/>
  <c r="P267" i="9"/>
  <c r="L267" i="9"/>
  <c r="P266" i="9"/>
  <c r="L266" i="9"/>
  <c r="P265" i="9"/>
  <c r="L265" i="9"/>
  <c r="P264" i="9"/>
  <c r="L264" i="9"/>
  <c r="P263" i="9"/>
  <c r="L263" i="9"/>
  <c r="P262" i="9"/>
  <c r="L262" i="9"/>
  <c r="P261" i="9"/>
  <c r="L261" i="9"/>
  <c r="P260" i="9"/>
  <c r="L260" i="9"/>
  <c r="P259" i="9"/>
  <c r="L259" i="9"/>
  <c r="P258" i="9"/>
  <c r="L258" i="9"/>
  <c r="P257" i="9"/>
  <c r="L257" i="9"/>
  <c r="P256" i="9"/>
  <c r="L256" i="9"/>
  <c r="P255" i="9"/>
  <c r="L255" i="9"/>
  <c r="P254" i="9"/>
  <c r="L254" i="9"/>
  <c r="P253" i="9"/>
  <c r="L253" i="9"/>
  <c r="P252" i="9"/>
  <c r="L252" i="9"/>
  <c r="P251" i="9"/>
  <c r="L251" i="9"/>
  <c r="P250" i="9"/>
  <c r="L250" i="9"/>
  <c r="P249" i="9"/>
  <c r="L249" i="9"/>
  <c r="P248" i="9"/>
  <c r="L248" i="9"/>
  <c r="P247" i="9"/>
  <c r="L247" i="9"/>
  <c r="P246" i="9"/>
  <c r="L246" i="9"/>
  <c r="P245" i="9"/>
  <c r="L245" i="9"/>
  <c r="P244" i="9"/>
  <c r="L244" i="9"/>
  <c r="P243" i="9"/>
  <c r="L243" i="9"/>
  <c r="P242" i="9"/>
  <c r="L242" i="9"/>
  <c r="P241" i="9"/>
  <c r="L241" i="9"/>
  <c r="P240" i="9"/>
  <c r="L240" i="9"/>
  <c r="P239" i="9"/>
  <c r="L239" i="9"/>
  <c r="P238" i="9"/>
  <c r="L238" i="9"/>
  <c r="P237" i="9"/>
  <c r="L237" i="9"/>
  <c r="P236" i="9"/>
  <c r="L236" i="9"/>
  <c r="P235" i="9"/>
  <c r="L235" i="9"/>
  <c r="P234" i="9"/>
  <c r="L234" i="9"/>
  <c r="P233" i="9"/>
  <c r="L233" i="9"/>
  <c r="P232" i="9"/>
  <c r="L232" i="9"/>
  <c r="P231" i="9"/>
  <c r="L231" i="9"/>
  <c r="P230" i="9"/>
  <c r="L230" i="9"/>
  <c r="P229" i="9"/>
  <c r="L229" i="9"/>
  <c r="P228" i="9"/>
  <c r="L228" i="9"/>
  <c r="P227" i="9"/>
  <c r="L227" i="9"/>
  <c r="P226" i="9"/>
  <c r="L226" i="9"/>
  <c r="P225" i="9"/>
  <c r="L225" i="9"/>
  <c r="P224" i="9"/>
  <c r="L224" i="9"/>
  <c r="P223" i="9"/>
  <c r="L223" i="9"/>
  <c r="P222" i="9"/>
  <c r="L222" i="9"/>
  <c r="P221" i="9"/>
  <c r="L221" i="9"/>
  <c r="P220" i="9"/>
  <c r="L220" i="9"/>
  <c r="P219" i="9"/>
  <c r="L219" i="9"/>
  <c r="P218" i="9"/>
  <c r="L218" i="9"/>
  <c r="P217" i="9"/>
  <c r="L217" i="9"/>
  <c r="P216" i="9"/>
  <c r="L216" i="9"/>
  <c r="P215" i="9"/>
  <c r="L215" i="9"/>
  <c r="P214" i="9"/>
  <c r="L214" i="9"/>
  <c r="P213" i="9"/>
  <c r="L213" i="9"/>
  <c r="P212" i="9"/>
  <c r="L212" i="9"/>
  <c r="P211" i="9"/>
  <c r="L211" i="9"/>
  <c r="P210" i="9"/>
  <c r="L210" i="9"/>
  <c r="P209" i="9"/>
  <c r="L209" i="9"/>
  <c r="P208" i="9"/>
  <c r="L208" i="9"/>
  <c r="P207" i="9"/>
  <c r="L207" i="9"/>
  <c r="P206" i="9"/>
  <c r="L206" i="9"/>
  <c r="P205" i="9"/>
  <c r="L205" i="9"/>
  <c r="P204" i="9"/>
  <c r="L204" i="9"/>
  <c r="P203" i="9"/>
  <c r="L203" i="9"/>
  <c r="P202" i="9"/>
  <c r="L202" i="9"/>
  <c r="P201" i="9"/>
  <c r="L201" i="9"/>
  <c r="P200" i="9"/>
  <c r="L200" i="9"/>
  <c r="P199" i="9"/>
  <c r="L199" i="9"/>
  <c r="P198" i="9"/>
  <c r="L198" i="9"/>
  <c r="P197" i="9"/>
  <c r="L197" i="9"/>
  <c r="P196" i="9"/>
  <c r="L196" i="9"/>
  <c r="P195" i="9"/>
  <c r="L195" i="9"/>
  <c r="P194" i="9"/>
  <c r="L194" i="9"/>
  <c r="P193" i="9"/>
  <c r="L193" i="9"/>
  <c r="P192" i="9"/>
  <c r="L192" i="9"/>
  <c r="P191" i="9"/>
  <c r="L191" i="9"/>
  <c r="P190" i="9"/>
  <c r="L190" i="9"/>
  <c r="P189" i="9"/>
  <c r="L189" i="9"/>
  <c r="P188" i="9"/>
  <c r="L188" i="9"/>
  <c r="P187" i="9"/>
  <c r="L187" i="9"/>
  <c r="P186" i="9"/>
  <c r="L186" i="9"/>
  <c r="P185" i="9"/>
  <c r="L185" i="9"/>
  <c r="P184" i="9"/>
  <c r="L184" i="9"/>
  <c r="P183" i="9"/>
  <c r="L183" i="9"/>
  <c r="P182" i="9"/>
  <c r="L182" i="9"/>
  <c r="P181" i="9"/>
  <c r="L181" i="9"/>
  <c r="P180" i="9"/>
  <c r="L180" i="9"/>
  <c r="P179" i="9"/>
  <c r="L179" i="9"/>
  <c r="P178" i="9"/>
  <c r="L178" i="9"/>
  <c r="P177" i="9"/>
  <c r="L177" i="9"/>
  <c r="P176" i="9"/>
  <c r="L176" i="9"/>
  <c r="P175" i="9"/>
  <c r="L175" i="9"/>
  <c r="P174" i="9"/>
  <c r="L174" i="9"/>
  <c r="P173" i="9"/>
  <c r="L173" i="9"/>
  <c r="P172" i="9"/>
  <c r="L172" i="9"/>
  <c r="P171" i="9"/>
  <c r="L171" i="9"/>
  <c r="P170" i="9"/>
  <c r="L170" i="9"/>
  <c r="P169" i="9"/>
  <c r="L169" i="9"/>
  <c r="P168" i="9"/>
  <c r="L168" i="9"/>
  <c r="P167" i="9"/>
  <c r="L167" i="9"/>
  <c r="P166" i="9"/>
  <c r="L166" i="9"/>
  <c r="P165" i="9"/>
  <c r="L165" i="9"/>
  <c r="P164" i="9"/>
  <c r="L164" i="9"/>
  <c r="P163" i="9"/>
  <c r="L163" i="9"/>
  <c r="P162" i="9"/>
  <c r="L162" i="9"/>
  <c r="P161" i="9"/>
  <c r="L161" i="9"/>
  <c r="P160" i="9"/>
  <c r="L160" i="9"/>
  <c r="P159" i="9"/>
  <c r="L159" i="9"/>
  <c r="P158" i="9"/>
  <c r="L158" i="9"/>
  <c r="P157" i="9"/>
  <c r="L157" i="9"/>
  <c r="P156" i="9"/>
  <c r="L156" i="9"/>
  <c r="P155" i="9"/>
  <c r="L155" i="9"/>
  <c r="P154" i="9"/>
  <c r="L154" i="9"/>
  <c r="P153" i="9"/>
  <c r="L153" i="9"/>
  <c r="P152" i="9"/>
  <c r="L152" i="9"/>
  <c r="P151" i="9"/>
  <c r="L151" i="9"/>
  <c r="P150" i="9"/>
  <c r="L150" i="9"/>
  <c r="P149" i="9"/>
  <c r="L149" i="9"/>
  <c r="P148" i="9"/>
  <c r="L148" i="9"/>
  <c r="P147" i="9"/>
  <c r="L147" i="9"/>
  <c r="P146" i="9"/>
  <c r="L146" i="9"/>
  <c r="P145" i="9"/>
  <c r="L145" i="9"/>
  <c r="P144" i="9"/>
  <c r="L144" i="9"/>
  <c r="P143" i="9"/>
  <c r="L143" i="9"/>
  <c r="P142" i="9"/>
  <c r="L142" i="9"/>
  <c r="P141" i="9"/>
  <c r="L141" i="9"/>
  <c r="P140" i="9"/>
  <c r="L140" i="9"/>
  <c r="P139" i="9"/>
  <c r="L139" i="9"/>
  <c r="P138" i="9"/>
  <c r="L138" i="9"/>
  <c r="P137" i="9"/>
  <c r="L137" i="9"/>
  <c r="P136" i="9"/>
  <c r="L136" i="9"/>
  <c r="P135" i="9"/>
  <c r="L135" i="9"/>
  <c r="P134" i="9"/>
  <c r="L134" i="9"/>
  <c r="P133" i="9"/>
  <c r="L133" i="9"/>
  <c r="P132" i="9"/>
  <c r="L132" i="9"/>
  <c r="P131" i="9"/>
  <c r="L131" i="9"/>
  <c r="P130" i="9"/>
  <c r="L130" i="9"/>
  <c r="P129" i="9"/>
  <c r="L129" i="9"/>
  <c r="P128" i="9"/>
  <c r="L128" i="9"/>
  <c r="P127" i="9"/>
  <c r="L127" i="9"/>
  <c r="P126" i="9"/>
  <c r="L126" i="9"/>
  <c r="P125" i="9"/>
  <c r="L125" i="9"/>
  <c r="P124" i="9"/>
  <c r="L124" i="9"/>
  <c r="P123" i="9"/>
  <c r="L123" i="9"/>
  <c r="P122" i="9"/>
  <c r="L122" i="9"/>
  <c r="P121" i="9"/>
  <c r="L121" i="9"/>
  <c r="P120" i="9"/>
  <c r="L120" i="9"/>
  <c r="P119" i="9"/>
  <c r="L119" i="9"/>
  <c r="P118" i="9"/>
  <c r="L118" i="9"/>
  <c r="P117" i="9"/>
  <c r="L117" i="9"/>
  <c r="P116" i="9"/>
  <c r="L116" i="9"/>
  <c r="P115" i="9"/>
  <c r="L115" i="9"/>
  <c r="P114" i="9"/>
  <c r="L114" i="9"/>
  <c r="P113" i="9"/>
  <c r="L113" i="9"/>
  <c r="P112" i="9"/>
  <c r="L112" i="9"/>
  <c r="P111" i="9"/>
  <c r="L111" i="9"/>
  <c r="P110" i="9"/>
  <c r="L110" i="9"/>
  <c r="P109" i="9"/>
  <c r="L109" i="9"/>
  <c r="P108" i="9"/>
  <c r="L108" i="9"/>
  <c r="P107" i="9"/>
  <c r="L107" i="9"/>
  <c r="P106" i="9"/>
  <c r="L106" i="9"/>
  <c r="P105" i="9"/>
  <c r="L105" i="9"/>
  <c r="P104" i="9"/>
  <c r="L104" i="9"/>
  <c r="P103" i="9"/>
  <c r="L103" i="9"/>
  <c r="P102" i="9"/>
  <c r="L102" i="9"/>
  <c r="P101" i="9"/>
  <c r="L101" i="9"/>
  <c r="P100" i="9"/>
  <c r="L100" i="9"/>
  <c r="P99" i="9"/>
  <c r="L99" i="9"/>
  <c r="P98" i="9"/>
  <c r="L98" i="9"/>
  <c r="P97" i="9"/>
  <c r="L97" i="9"/>
  <c r="P96" i="9"/>
  <c r="L96" i="9"/>
  <c r="P95" i="9"/>
  <c r="L95" i="9"/>
  <c r="P94" i="9"/>
  <c r="L94" i="9"/>
  <c r="P93" i="9"/>
  <c r="L93" i="9"/>
  <c r="P92" i="9"/>
  <c r="L92" i="9"/>
  <c r="P91" i="9"/>
  <c r="L91" i="9"/>
  <c r="P90" i="9"/>
  <c r="L90" i="9"/>
  <c r="P89" i="9"/>
  <c r="L89" i="9"/>
  <c r="P88" i="9"/>
  <c r="L88" i="9"/>
  <c r="P87" i="9"/>
  <c r="L87" i="9"/>
  <c r="P86" i="9"/>
  <c r="L86" i="9"/>
  <c r="P85" i="9"/>
  <c r="L85" i="9"/>
  <c r="P84" i="9"/>
  <c r="L84" i="9"/>
  <c r="P83" i="9"/>
  <c r="L83" i="9"/>
  <c r="P82" i="9"/>
  <c r="L82" i="9"/>
  <c r="P81" i="9"/>
  <c r="L81" i="9"/>
  <c r="P80" i="9"/>
  <c r="L80" i="9"/>
  <c r="P79" i="9"/>
  <c r="L79" i="9"/>
  <c r="P78" i="9"/>
  <c r="L78" i="9"/>
  <c r="P77" i="9"/>
  <c r="L77" i="9"/>
  <c r="P76" i="9"/>
  <c r="L76" i="9"/>
  <c r="P75" i="9"/>
  <c r="L75" i="9"/>
  <c r="P74" i="9"/>
  <c r="L74" i="9"/>
  <c r="P73" i="9"/>
  <c r="L73" i="9"/>
  <c r="P72" i="9"/>
  <c r="L72" i="9"/>
  <c r="P71" i="9"/>
  <c r="L71" i="9"/>
  <c r="P70" i="9"/>
  <c r="L70" i="9"/>
  <c r="P69" i="9"/>
  <c r="L69" i="9"/>
  <c r="P68" i="9"/>
  <c r="L68" i="9"/>
  <c r="P67" i="9"/>
  <c r="L67" i="9"/>
  <c r="P66" i="9"/>
  <c r="L66" i="9"/>
  <c r="P65" i="9"/>
  <c r="L65" i="9"/>
  <c r="P64" i="9"/>
  <c r="L64" i="9"/>
  <c r="P63" i="9"/>
  <c r="L63" i="9"/>
  <c r="P62" i="9"/>
  <c r="L62" i="9"/>
  <c r="P61" i="9"/>
  <c r="L61" i="9"/>
  <c r="P60" i="9"/>
  <c r="L60" i="9"/>
  <c r="P59" i="9"/>
  <c r="L59" i="9"/>
  <c r="P58" i="9"/>
  <c r="L58" i="9"/>
  <c r="P57" i="9"/>
  <c r="L57" i="9"/>
  <c r="P56" i="9"/>
  <c r="L56" i="9"/>
  <c r="P55" i="9"/>
  <c r="L55" i="9"/>
  <c r="P54" i="9"/>
  <c r="L54" i="9"/>
  <c r="P53" i="9"/>
  <c r="L53" i="9"/>
  <c r="P52" i="9"/>
  <c r="L52" i="9"/>
  <c r="P51" i="9"/>
  <c r="L51" i="9"/>
  <c r="P50" i="9"/>
  <c r="L50" i="9"/>
  <c r="P49" i="9"/>
  <c r="L49" i="9"/>
  <c r="P48" i="9"/>
  <c r="L48" i="9"/>
  <c r="P47" i="9"/>
  <c r="L47" i="9"/>
  <c r="P46" i="9"/>
  <c r="L46" i="9"/>
  <c r="P45" i="9"/>
  <c r="L45" i="9"/>
  <c r="P44" i="9"/>
  <c r="L44" i="9"/>
  <c r="P43" i="9"/>
  <c r="L43" i="9"/>
  <c r="P42" i="9"/>
  <c r="L42" i="9"/>
  <c r="P41" i="9"/>
  <c r="L41" i="9"/>
  <c r="P40" i="9"/>
  <c r="L40" i="9"/>
  <c r="P39" i="9"/>
  <c r="L39" i="9"/>
  <c r="O132" i="7" l="1"/>
  <c r="S132" i="7"/>
  <c r="O133" i="7"/>
  <c r="S133" i="7"/>
  <c r="O134" i="7"/>
  <c r="S134" i="7"/>
  <c r="O135" i="7"/>
  <c r="S135" i="7"/>
  <c r="O136" i="7"/>
  <c r="S136" i="7"/>
  <c r="O137" i="7"/>
  <c r="S137" i="7"/>
  <c r="O138" i="7"/>
  <c r="S138" i="7"/>
  <c r="O139" i="7"/>
  <c r="S139" i="7"/>
  <c r="O140" i="7"/>
  <c r="S140" i="7"/>
  <c r="O141" i="7"/>
  <c r="S141" i="7"/>
  <c r="O142" i="7"/>
  <c r="S142" i="7"/>
  <c r="O143" i="7"/>
  <c r="S143" i="7"/>
  <c r="O144" i="7"/>
  <c r="S144" i="7"/>
  <c r="O145" i="7"/>
  <c r="S145" i="7"/>
  <c r="O146" i="7"/>
  <c r="S146" i="7"/>
  <c r="O147" i="7"/>
  <c r="S147" i="7"/>
  <c r="O148" i="7"/>
  <c r="S148" i="7"/>
  <c r="O149" i="7"/>
  <c r="S149" i="7"/>
  <c r="O150" i="7"/>
  <c r="S150" i="7"/>
  <c r="O151" i="7"/>
  <c r="S151" i="7"/>
  <c r="O153" i="7"/>
  <c r="S153" i="7"/>
  <c r="O154" i="7"/>
  <c r="S154" i="7"/>
  <c r="O155" i="7"/>
  <c r="S155" i="7"/>
  <c r="O156" i="7"/>
  <c r="S156" i="7"/>
  <c r="O157" i="7"/>
  <c r="S157" i="7"/>
  <c r="O158" i="7"/>
  <c r="S158" i="7"/>
  <c r="O159" i="7"/>
  <c r="S159" i="7"/>
  <c r="O160" i="7"/>
  <c r="S160" i="7"/>
  <c r="O161" i="7"/>
  <c r="S161" i="7"/>
  <c r="O162" i="7"/>
  <c r="S162" i="7"/>
  <c r="O163" i="7"/>
  <c r="S163" i="7"/>
  <c r="O164" i="7"/>
  <c r="S164" i="7"/>
  <c r="O165" i="7"/>
  <c r="S165" i="7"/>
  <c r="O166" i="7"/>
  <c r="S166" i="7"/>
  <c r="O167" i="7"/>
  <c r="S167" i="7"/>
  <c r="O168" i="7"/>
  <c r="S168" i="7"/>
  <c r="O169" i="7"/>
  <c r="S169" i="7"/>
  <c r="O170" i="7"/>
  <c r="S170" i="7"/>
  <c r="O171" i="7"/>
  <c r="S171" i="7"/>
  <c r="O172" i="7"/>
  <c r="S172" i="7"/>
  <c r="O173" i="7"/>
  <c r="S173" i="7"/>
  <c r="O174" i="7"/>
  <c r="S174" i="7"/>
  <c r="O175" i="7"/>
  <c r="S175" i="7"/>
  <c r="O176" i="7"/>
  <c r="S176" i="7"/>
  <c r="O177" i="7"/>
  <c r="S177" i="7"/>
  <c r="O178" i="7"/>
  <c r="S178" i="7"/>
  <c r="O179" i="7"/>
  <c r="S179" i="7"/>
  <c r="O180" i="7"/>
  <c r="S180" i="7"/>
  <c r="O181" i="7"/>
  <c r="S181" i="7"/>
  <c r="O182" i="7"/>
  <c r="S182" i="7"/>
  <c r="O183" i="7"/>
  <c r="S183" i="7"/>
  <c r="O184" i="7"/>
  <c r="S184" i="7"/>
  <c r="O185" i="7"/>
  <c r="S185" i="7"/>
  <c r="O186" i="7"/>
  <c r="S186" i="7"/>
  <c r="O187" i="7"/>
  <c r="S187" i="7"/>
  <c r="O188" i="7"/>
  <c r="S188" i="7"/>
  <c r="O189" i="7"/>
  <c r="S189" i="7"/>
  <c r="O190" i="7"/>
  <c r="S190" i="7"/>
  <c r="O191" i="7"/>
  <c r="S191" i="7"/>
  <c r="O192" i="7"/>
  <c r="S192" i="7"/>
  <c r="O193" i="7"/>
  <c r="S193" i="7"/>
  <c r="O194" i="7"/>
  <c r="S194" i="7"/>
  <c r="O195" i="7"/>
  <c r="S195" i="7"/>
  <c r="O196" i="7"/>
  <c r="S196" i="7"/>
  <c r="O197" i="7"/>
  <c r="S197" i="7"/>
  <c r="O198" i="7"/>
  <c r="S198" i="7"/>
  <c r="O199" i="7"/>
  <c r="S199" i="7"/>
  <c r="O200" i="7"/>
  <c r="S200" i="7"/>
  <c r="O201" i="7"/>
  <c r="S201" i="7"/>
  <c r="O202" i="7"/>
  <c r="S202" i="7"/>
  <c r="O203" i="7"/>
  <c r="S203" i="7"/>
  <c r="O204" i="7"/>
  <c r="S204" i="7"/>
  <c r="O205" i="7"/>
  <c r="S205" i="7"/>
  <c r="O206" i="7"/>
  <c r="S206" i="7"/>
  <c r="O207" i="7"/>
  <c r="S207" i="7"/>
  <c r="O208" i="7"/>
  <c r="S208" i="7"/>
  <c r="O209" i="7"/>
  <c r="S209" i="7"/>
  <c r="O210" i="7"/>
  <c r="S210" i="7"/>
  <c r="O211" i="7"/>
  <c r="S211" i="7"/>
  <c r="O212" i="7"/>
  <c r="S212" i="7"/>
  <c r="O213" i="7"/>
  <c r="S213" i="7"/>
  <c r="O214" i="7"/>
  <c r="S214" i="7"/>
  <c r="O215" i="7"/>
  <c r="S215" i="7"/>
  <c r="O216" i="7"/>
  <c r="S216" i="7"/>
  <c r="O217" i="7"/>
  <c r="S217" i="7"/>
  <c r="O218" i="7"/>
  <c r="S218" i="7"/>
  <c r="O219" i="7"/>
  <c r="S219" i="7"/>
  <c r="O220" i="7"/>
  <c r="S220" i="7"/>
  <c r="O221" i="7"/>
  <c r="S221" i="7"/>
  <c r="O222" i="7"/>
  <c r="S222" i="7"/>
  <c r="O223" i="7"/>
  <c r="S223" i="7"/>
  <c r="O224" i="7"/>
  <c r="S224" i="7"/>
  <c r="O225" i="7"/>
  <c r="S225" i="7"/>
  <c r="O226" i="7"/>
  <c r="S226" i="7"/>
  <c r="O227" i="7"/>
  <c r="S227" i="7"/>
  <c r="O228" i="7"/>
  <c r="S228" i="7"/>
  <c r="O229" i="7"/>
  <c r="S229" i="7"/>
  <c r="O230" i="7"/>
  <c r="S230" i="7"/>
  <c r="O231" i="7"/>
  <c r="S231" i="7"/>
  <c r="O232" i="7"/>
  <c r="S232" i="7"/>
  <c r="O233" i="7"/>
  <c r="S233" i="7"/>
  <c r="O234" i="7"/>
  <c r="S234" i="7"/>
  <c r="O235" i="7"/>
  <c r="S235" i="7"/>
  <c r="O236" i="7"/>
  <c r="S236" i="7"/>
  <c r="O237" i="7"/>
  <c r="S237" i="7"/>
  <c r="O238" i="7"/>
  <c r="S238" i="7"/>
  <c r="O239" i="7"/>
  <c r="S239" i="7"/>
  <c r="O240" i="7"/>
  <c r="S240" i="7"/>
  <c r="O241" i="7"/>
  <c r="S241" i="7"/>
  <c r="O242" i="7"/>
  <c r="S242" i="7"/>
  <c r="O243" i="7"/>
  <c r="S243" i="7"/>
  <c r="O244" i="7"/>
  <c r="S244" i="7"/>
  <c r="S245" i="7"/>
  <c r="S246" i="7"/>
  <c r="S247" i="7"/>
  <c r="O248" i="7"/>
  <c r="S248" i="7"/>
  <c r="O249" i="7"/>
  <c r="S249" i="7"/>
  <c r="O250" i="7"/>
  <c r="S250" i="7"/>
  <c r="O251" i="7"/>
  <c r="S251" i="7"/>
  <c r="O252" i="7"/>
  <c r="S252" i="7"/>
  <c r="O253" i="7"/>
  <c r="S253" i="7"/>
  <c r="O254" i="7"/>
  <c r="S254" i="7"/>
  <c r="O255" i="7"/>
  <c r="S255" i="7"/>
  <c r="O256" i="7"/>
  <c r="S256" i="7"/>
  <c r="O257" i="7"/>
  <c r="S257" i="7"/>
  <c r="O258" i="7"/>
  <c r="S258" i="7"/>
  <c r="O259" i="7"/>
  <c r="S259" i="7"/>
  <c r="O260" i="7"/>
  <c r="S260" i="7"/>
  <c r="O261" i="7"/>
  <c r="S261" i="7"/>
  <c r="O262" i="7"/>
  <c r="S262" i="7"/>
  <c r="O263" i="7"/>
  <c r="S263" i="7"/>
  <c r="O264" i="7"/>
  <c r="S264" i="7"/>
  <c r="O265" i="7"/>
  <c r="S265" i="7"/>
  <c r="O266" i="7"/>
  <c r="S266" i="7"/>
  <c r="O267" i="7"/>
  <c r="S267" i="7"/>
  <c r="O268" i="7"/>
  <c r="S268" i="7"/>
  <c r="O269" i="7"/>
  <c r="S269" i="7"/>
  <c r="O270" i="7"/>
  <c r="S270" i="7"/>
  <c r="O271" i="7"/>
  <c r="S271" i="7"/>
  <c r="O272" i="7"/>
  <c r="S272" i="7"/>
  <c r="O273" i="7"/>
  <c r="S273" i="7"/>
  <c r="O274" i="7"/>
  <c r="S274" i="7"/>
  <c r="O275" i="7"/>
  <c r="S275" i="7"/>
  <c r="O276" i="7"/>
  <c r="S276" i="7"/>
  <c r="O277" i="7"/>
  <c r="S277" i="7"/>
  <c r="O278" i="7"/>
  <c r="S278" i="7"/>
  <c r="O279" i="7"/>
  <c r="S279" i="7"/>
  <c r="O280" i="7"/>
  <c r="S280" i="7"/>
  <c r="O281" i="7"/>
  <c r="S281" i="7"/>
  <c r="O282" i="7"/>
  <c r="S282" i="7"/>
  <c r="O283" i="7"/>
  <c r="S283" i="7"/>
  <c r="O284" i="7"/>
  <c r="S284" i="7"/>
  <c r="O285" i="7"/>
  <c r="S285" i="7"/>
  <c r="O286" i="7"/>
  <c r="S286" i="7"/>
  <c r="O287" i="7"/>
  <c r="S287" i="7"/>
  <c r="O288" i="7"/>
  <c r="S288" i="7"/>
  <c r="O289" i="7"/>
  <c r="S289" i="7"/>
  <c r="O290" i="7"/>
  <c r="S290" i="7"/>
  <c r="O291" i="7"/>
  <c r="S291" i="7"/>
  <c r="O292" i="7"/>
  <c r="S292" i="7"/>
  <c r="O293" i="7"/>
  <c r="S293" i="7"/>
  <c r="O294" i="7"/>
  <c r="S294" i="7"/>
  <c r="O295" i="7"/>
  <c r="S295" i="7"/>
  <c r="O296" i="7"/>
  <c r="S296" i="7"/>
  <c r="O297" i="7"/>
  <c r="S297" i="7"/>
  <c r="O298" i="7"/>
  <c r="S298" i="7"/>
  <c r="O299" i="7"/>
  <c r="S299" i="7"/>
  <c r="O300" i="7"/>
  <c r="S300" i="7"/>
  <c r="O301" i="7"/>
  <c r="S301" i="7"/>
  <c r="O302" i="7"/>
  <c r="S302" i="7"/>
  <c r="O303" i="7"/>
  <c r="S303" i="7"/>
  <c r="O304" i="7"/>
  <c r="S304" i="7"/>
  <c r="O305" i="7"/>
  <c r="S305" i="7"/>
  <c r="O306" i="7"/>
  <c r="S306" i="7"/>
  <c r="O307" i="7"/>
  <c r="S307" i="7"/>
  <c r="O308" i="7"/>
  <c r="S308" i="7"/>
  <c r="O309" i="7"/>
  <c r="S309" i="7"/>
  <c r="O310" i="7"/>
  <c r="S310" i="7"/>
  <c r="O311" i="7"/>
  <c r="S311" i="7"/>
  <c r="O312" i="7"/>
  <c r="S312" i="7"/>
  <c r="O313" i="7"/>
  <c r="S313" i="7"/>
  <c r="O314" i="7"/>
  <c r="S314" i="7"/>
  <c r="O315" i="7"/>
  <c r="S315" i="7"/>
  <c r="O316" i="7"/>
  <c r="S316" i="7"/>
  <c r="O317" i="7"/>
  <c r="S317" i="7"/>
  <c r="O318" i="7"/>
  <c r="S318" i="7"/>
  <c r="O319" i="7"/>
  <c r="S319" i="7"/>
  <c r="O320" i="7"/>
  <c r="S320" i="7"/>
  <c r="O321" i="7"/>
  <c r="S321" i="7"/>
  <c r="O322" i="7"/>
  <c r="S322" i="7"/>
  <c r="O323" i="7"/>
  <c r="S323" i="7"/>
  <c r="O324" i="7"/>
  <c r="S324" i="7"/>
  <c r="O325" i="7"/>
  <c r="S325" i="7"/>
  <c r="O326" i="7"/>
  <c r="S326" i="7"/>
  <c r="O327" i="7"/>
  <c r="S327" i="7"/>
  <c r="O328" i="7"/>
  <c r="S328" i="7"/>
  <c r="O329" i="7"/>
  <c r="S329" i="7"/>
  <c r="O330" i="7"/>
  <c r="S330" i="7"/>
  <c r="O331" i="7"/>
  <c r="S331" i="7"/>
  <c r="O332" i="7"/>
  <c r="S332" i="7"/>
  <c r="O333" i="7"/>
  <c r="S333" i="7"/>
  <c r="O334" i="7"/>
  <c r="S334" i="7"/>
  <c r="O335" i="7"/>
  <c r="S335" i="7"/>
  <c r="O336" i="7"/>
  <c r="S336" i="7"/>
  <c r="O337" i="7"/>
  <c r="S337" i="7"/>
  <c r="O338" i="7"/>
  <c r="S338" i="7"/>
  <c r="O339" i="7"/>
  <c r="S339" i="7"/>
  <c r="O340" i="7"/>
  <c r="S340" i="7"/>
  <c r="O341" i="7"/>
  <c r="S341" i="7"/>
  <c r="O342" i="7"/>
  <c r="S342" i="7"/>
  <c r="O343" i="7"/>
  <c r="S343" i="7"/>
  <c r="O344" i="7"/>
  <c r="S344" i="7"/>
  <c r="O345" i="7"/>
  <c r="S345" i="7"/>
  <c r="O346" i="7"/>
  <c r="S346" i="7"/>
  <c r="O347" i="7"/>
  <c r="S347" i="7"/>
  <c r="O348" i="7"/>
  <c r="S348" i="7"/>
  <c r="O349" i="7"/>
  <c r="S349" i="7"/>
  <c r="O1660" i="1"/>
  <c r="V1660" i="1"/>
  <c r="O1661" i="1"/>
  <c r="V1661" i="1"/>
  <c r="O1662" i="1"/>
  <c r="V1662" i="1"/>
  <c r="O1663" i="1"/>
  <c r="V1663" i="1"/>
  <c r="O1664" i="1"/>
  <c r="V1664" i="1"/>
  <c r="O1665" i="1"/>
  <c r="V1665" i="1"/>
  <c r="O1666" i="1"/>
  <c r="V1666" i="1"/>
  <c r="O1667" i="1"/>
  <c r="V1667" i="1"/>
  <c r="O1668" i="1"/>
  <c r="V1668" i="1"/>
  <c r="O1669" i="1"/>
  <c r="V1669" i="1"/>
  <c r="O1670" i="1"/>
  <c r="V1670" i="1"/>
  <c r="O1671" i="1"/>
  <c r="V1671" i="1"/>
  <c r="O1672" i="1"/>
  <c r="V1672" i="1"/>
  <c r="O1673" i="1"/>
  <c r="V1673" i="1"/>
  <c r="O1674" i="1"/>
  <c r="V1674" i="1"/>
  <c r="O1675" i="1"/>
  <c r="V1675" i="1"/>
  <c r="O1676" i="1"/>
  <c r="V1676" i="1"/>
  <c r="O1677" i="1"/>
  <c r="V1677" i="1"/>
  <c r="O1678" i="1"/>
  <c r="V1678" i="1"/>
  <c r="O1679" i="1"/>
  <c r="V1679" i="1"/>
  <c r="O1680" i="1"/>
  <c r="V1680" i="1"/>
  <c r="O1681" i="1"/>
  <c r="V1681" i="1"/>
  <c r="O1682" i="1"/>
  <c r="V1682" i="1"/>
  <c r="O1683" i="1"/>
  <c r="V1683" i="1"/>
  <c r="O1684" i="1"/>
  <c r="V1684" i="1"/>
  <c r="O1685" i="1"/>
  <c r="V1685" i="1"/>
  <c r="O1686" i="1"/>
  <c r="V1686" i="1"/>
  <c r="O1687" i="1"/>
  <c r="V1687" i="1"/>
  <c r="O1688" i="1"/>
  <c r="V1688" i="1"/>
  <c r="O1689" i="1"/>
  <c r="V1689" i="1"/>
  <c r="O1690" i="1"/>
  <c r="V1690" i="1"/>
  <c r="O1691" i="1"/>
  <c r="V1691" i="1"/>
  <c r="O1692" i="1"/>
  <c r="V1692" i="1"/>
  <c r="O1693" i="1"/>
  <c r="V1693" i="1"/>
  <c r="O1694" i="1"/>
  <c r="V1694" i="1"/>
  <c r="O1695" i="1"/>
  <c r="V1695" i="1"/>
  <c r="O1696" i="1"/>
  <c r="V1696" i="1"/>
  <c r="O1697" i="1"/>
  <c r="V1697" i="1"/>
  <c r="O1698" i="1"/>
  <c r="V1698" i="1"/>
  <c r="O1699" i="1"/>
  <c r="V1699" i="1"/>
  <c r="O1700" i="1"/>
  <c r="V1700" i="1"/>
  <c r="O1701" i="1"/>
  <c r="V1701" i="1"/>
  <c r="O1702" i="1"/>
  <c r="V1702" i="1"/>
  <c r="O1703" i="1"/>
  <c r="V1703" i="1"/>
  <c r="O1704" i="1"/>
  <c r="V1704" i="1"/>
  <c r="O1705" i="1"/>
  <c r="V1705" i="1"/>
  <c r="O1706" i="1"/>
  <c r="V1706" i="1"/>
  <c r="O1707" i="1"/>
  <c r="V1707" i="1"/>
  <c r="O1708" i="1"/>
  <c r="V1708" i="1"/>
  <c r="O1709" i="1"/>
  <c r="V1709" i="1"/>
  <c r="O1710" i="1"/>
  <c r="V1710" i="1"/>
  <c r="O1711" i="1"/>
  <c r="V1711" i="1"/>
  <c r="O1712" i="1"/>
  <c r="V1712" i="1"/>
  <c r="O1713" i="1"/>
  <c r="V1713" i="1"/>
  <c r="O1714" i="1"/>
  <c r="V1714" i="1"/>
  <c r="O1715" i="1"/>
  <c r="V1715" i="1"/>
  <c r="O1716" i="1"/>
  <c r="V1716" i="1"/>
  <c r="O1717" i="1"/>
  <c r="V1717" i="1"/>
  <c r="O1718" i="1"/>
  <c r="V1718" i="1"/>
  <c r="O1719" i="1"/>
  <c r="V1719" i="1"/>
  <c r="O1720" i="1"/>
  <c r="V1720" i="1"/>
  <c r="O1721" i="1"/>
  <c r="V1721" i="1"/>
  <c r="O1722" i="1"/>
  <c r="V1722" i="1"/>
  <c r="O1723" i="1"/>
  <c r="V1723" i="1"/>
  <c r="O1724" i="1"/>
  <c r="V1724" i="1"/>
  <c r="O1725" i="1"/>
  <c r="V1725" i="1"/>
  <c r="O1726" i="1"/>
  <c r="V1726" i="1"/>
  <c r="O1727" i="1"/>
  <c r="V1727" i="1"/>
  <c r="O1728" i="1"/>
  <c r="V1728" i="1"/>
  <c r="O1729" i="1"/>
  <c r="V1729" i="1"/>
  <c r="O1730" i="1"/>
  <c r="V1730" i="1"/>
  <c r="O1731" i="1"/>
  <c r="V1731" i="1"/>
  <c r="O1732" i="1"/>
  <c r="V1732" i="1"/>
  <c r="O1733" i="1"/>
  <c r="V1733" i="1"/>
  <c r="O1734" i="1"/>
  <c r="V1734" i="1"/>
  <c r="O1735" i="1"/>
  <c r="V1735" i="1"/>
  <c r="O1736" i="1"/>
  <c r="V1736" i="1"/>
  <c r="O1737" i="1"/>
  <c r="V1737" i="1"/>
  <c r="O1738" i="1"/>
  <c r="V1738" i="1"/>
  <c r="O1739" i="1"/>
  <c r="V1739" i="1"/>
  <c r="O1740" i="1"/>
  <c r="V1740" i="1"/>
  <c r="O1741" i="1"/>
  <c r="V1741" i="1"/>
  <c r="O1742" i="1"/>
  <c r="V1742" i="1"/>
  <c r="O1743" i="1"/>
  <c r="V1743" i="1"/>
  <c r="O1744" i="1"/>
  <c r="V1744" i="1"/>
  <c r="O1745" i="1"/>
  <c r="V1745" i="1"/>
  <c r="O1746" i="1"/>
  <c r="V1746" i="1"/>
  <c r="O1747" i="1"/>
  <c r="V1747" i="1"/>
  <c r="O1748" i="1"/>
  <c r="V1748" i="1"/>
  <c r="O1749" i="1"/>
  <c r="V1749" i="1"/>
  <c r="O1750" i="1"/>
  <c r="V1750" i="1"/>
  <c r="O1751" i="1"/>
  <c r="V1751" i="1"/>
  <c r="O1752" i="1"/>
  <c r="V1752" i="1"/>
  <c r="O1753" i="1"/>
  <c r="V1753" i="1"/>
  <c r="O1754" i="1"/>
  <c r="V1754" i="1"/>
  <c r="O1755" i="1"/>
  <c r="V1755" i="1"/>
  <c r="O1756" i="1"/>
  <c r="V1756" i="1"/>
  <c r="O1757" i="1"/>
  <c r="V1757" i="1"/>
  <c r="O1758" i="1"/>
  <c r="V1758" i="1"/>
  <c r="V1759" i="1"/>
  <c r="O1760" i="1"/>
  <c r="V1760" i="1"/>
  <c r="O1761" i="1"/>
  <c r="V1761" i="1"/>
  <c r="O1762" i="1"/>
  <c r="V1762" i="1"/>
  <c r="O1763" i="1"/>
  <c r="V1763" i="1"/>
  <c r="O1764" i="1"/>
  <c r="V1764" i="1"/>
  <c r="O1765" i="1"/>
  <c r="V1765" i="1"/>
  <c r="O1766" i="1"/>
  <c r="V1766" i="1"/>
  <c r="O1767" i="1"/>
  <c r="V1767" i="1"/>
  <c r="O1768" i="1"/>
  <c r="V1768" i="1"/>
  <c r="O1769" i="1"/>
  <c r="V1769" i="1"/>
  <c r="O1770" i="1"/>
  <c r="V1770" i="1"/>
  <c r="O1771" i="1"/>
  <c r="V1771" i="1"/>
  <c r="O1772" i="1"/>
  <c r="V1772" i="1"/>
  <c r="O1773" i="1"/>
  <c r="V1773" i="1"/>
  <c r="O1774" i="1"/>
  <c r="V1774" i="1"/>
  <c r="O1775" i="1"/>
  <c r="V1775" i="1"/>
  <c r="O1776" i="1"/>
  <c r="V1776" i="1"/>
  <c r="O1777" i="1"/>
  <c r="V1777" i="1"/>
  <c r="O1778" i="1"/>
  <c r="V1778" i="1"/>
  <c r="O1779" i="1"/>
  <c r="V1779" i="1"/>
  <c r="O1780" i="1"/>
  <c r="V1780" i="1"/>
  <c r="O1781" i="1"/>
  <c r="V1781" i="1"/>
  <c r="O1782" i="1"/>
  <c r="V1782" i="1"/>
  <c r="O1783" i="1"/>
  <c r="V1783" i="1"/>
  <c r="O1784" i="1"/>
  <c r="V1784" i="1"/>
  <c r="O1785" i="1"/>
  <c r="V1785" i="1"/>
  <c r="O1786" i="1"/>
  <c r="V1786" i="1"/>
  <c r="O1787" i="1"/>
  <c r="V1787" i="1"/>
  <c r="O1788" i="1"/>
  <c r="V1788" i="1"/>
  <c r="O1789" i="1"/>
  <c r="V1789" i="1"/>
  <c r="O1790" i="1"/>
  <c r="V1790" i="1"/>
  <c r="O1791" i="1"/>
  <c r="V1791" i="1"/>
  <c r="O1792" i="1"/>
  <c r="V1792" i="1"/>
  <c r="O1793" i="1"/>
  <c r="V1793" i="1"/>
  <c r="O1794" i="1"/>
  <c r="V1794" i="1"/>
  <c r="O1795" i="1"/>
  <c r="V1795" i="1"/>
  <c r="O1796" i="1"/>
  <c r="V1796" i="1"/>
  <c r="O1797" i="1"/>
  <c r="V1797" i="1"/>
  <c r="O1798" i="1"/>
  <c r="V1798" i="1"/>
  <c r="O1799" i="1"/>
  <c r="V1799" i="1"/>
  <c r="O1800" i="1"/>
  <c r="V1800" i="1"/>
  <c r="O1801" i="1"/>
  <c r="V1801" i="1"/>
  <c r="O1802" i="1"/>
  <c r="V1802" i="1"/>
  <c r="O1803" i="1"/>
  <c r="V1803" i="1"/>
  <c r="O1804" i="1"/>
  <c r="V1804" i="1"/>
  <c r="O1805" i="1"/>
  <c r="V1805" i="1"/>
  <c r="O1806" i="1"/>
  <c r="V1806" i="1"/>
  <c r="O1807" i="1"/>
  <c r="V1807" i="1"/>
  <c r="O1808" i="1"/>
  <c r="V1808" i="1"/>
  <c r="O1809" i="1"/>
  <c r="V1809" i="1"/>
  <c r="O1810" i="1"/>
  <c r="V1810" i="1"/>
  <c r="O1812" i="1"/>
  <c r="V1812" i="1"/>
  <c r="O1813" i="1"/>
  <c r="V1813" i="1"/>
  <c r="O1814" i="1"/>
  <c r="V1814" i="1"/>
  <c r="O1815" i="1"/>
  <c r="V1815" i="1"/>
  <c r="O1816" i="1"/>
  <c r="V1816" i="1"/>
  <c r="O1817" i="1"/>
  <c r="V1817" i="1"/>
  <c r="O1818" i="1"/>
  <c r="V1818" i="1"/>
  <c r="O1819" i="1"/>
  <c r="V1819" i="1"/>
  <c r="O1820" i="1"/>
  <c r="V1820" i="1"/>
  <c r="O1821" i="1"/>
  <c r="V1821" i="1"/>
  <c r="O1822" i="1"/>
  <c r="V1822" i="1"/>
  <c r="O1823" i="1"/>
  <c r="V1823" i="1"/>
  <c r="O1824" i="1"/>
  <c r="V1824" i="1"/>
  <c r="O1825" i="1"/>
  <c r="V1825" i="1"/>
  <c r="O1826" i="1"/>
  <c r="V1826" i="1"/>
  <c r="O1827" i="1"/>
  <c r="V1827" i="1"/>
  <c r="O1828" i="1"/>
  <c r="V1828" i="1"/>
  <c r="O1829" i="1"/>
  <c r="V1829" i="1"/>
  <c r="O1830" i="1"/>
  <c r="V1830" i="1"/>
  <c r="O1831" i="1"/>
  <c r="V1831" i="1"/>
  <c r="O1832" i="1"/>
  <c r="V1832" i="1"/>
  <c r="O1833" i="1"/>
  <c r="V1833" i="1"/>
  <c r="O1834" i="1"/>
  <c r="V1834" i="1"/>
  <c r="O1836" i="1"/>
  <c r="V1836" i="1"/>
  <c r="O1837" i="1"/>
  <c r="V1837" i="1"/>
  <c r="O1838" i="1"/>
  <c r="V1838" i="1"/>
  <c r="O1839" i="1"/>
  <c r="V1839" i="1"/>
  <c r="O1840" i="1"/>
  <c r="V1840" i="1"/>
  <c r="O1841" i="1"/>
  <c r="V1841" i="1"/>
  <c r="O1842" i="1"/>
  <c r="V1842" i="1"/>
  <c r="O1843" i="1"/>
  <c r="V1843" i="1"/>
  <c r="O1844" i="1"/>
  <c r="V1844" i="1"/>
  <c r="O1845" i="1"/>
  <c r="V1845" i="1"/>
  <c r="O1846" i="1"/>
  <c r="V1846" i="1"/>
  <c r="O1847" i="1"/>
  <c r="V1847" i="1"/>
  <c r="O1848" i="1"/>
  <c r="V1848" i="1"/>
  <c r="O1849" i="1"/>
  <c r="V1849" i="1"/>
  <c r="O1850" i="1"/>
  <c r="V1850" i="1"/>
  <c r="O1851" i="1"/>
  <c r="V1851" i="1"/>
  <c r="O1852" i="1"/>
  <c r="V1852" i="1"/>
  <c r="O1853" i="1"/>
  <c r="V1853" i="1"/>
  <c r="O1854" i="1"/>
  <c r="V1854" i="1"/>
  <c r="O1855" i="1"/>
  <c r="V1855" i="1"/>
  <c r="O1856" i="1"/>
  <c r="V1856" i="1"/>
  <c r="O1857" i="1"/>
  <c r="V1857" i="1"/>
  <c r="O1858" i="1"/>
  <c r="V1858" i="1"/>
  <c r="O1859" i="1"/>
  <c r="V1859" i="1"/>
  <c r="O1860" i="1"/>
  <c r="V1860" i="1"/>
  <c r="O1861" i="1"/>
  <c r="V1861" i="1"/>
  <c r="O1862" i="1"/>
  <c r="V1862" i="1"/>
  <c r="O1863" i="1"/>
  <c r="V1863" i="1"/>
  <c r="O1864" i="1"/>
  <c r="V1864" i="1"/>
  <c r="O1865" i="1"/>
  <c r="V1865" i="1"/>
  <c r="O1866" i="1"/>
  <c r="V1866" i="1"/>
  <c r="O1867" i="1"/>
  <c r="V1867" i="1"/>
  <c r="O1868" i="1"/>
  <c r="V1868" i="1"/>
  <c r="O1869" i="1"/>
  <c r="V1869" i="1"/>
  <c r="O1870" i="1"/>
  <c r="V1870" i="1"/>
  <c r="O1871" i="1"/>
  <c r="V1871" i="1"/>
  <c r="O1872" i="1"/>
  <c r="V1872" i="1"/>
  <c r="O1873" i="1"/>
  <c r="V1873" i="1"/>
  <c r="O1874" i="1"/>
  <c r="V1874" i="1"/>
  <c r="O1875" i="1"/>
  <c r="V1875" i="1"/>
  <c r="O1876" i="1"/>
  <c r="V1876" i="1"/>
  <c r="O1877" i="1"/>
  <c r="V1877" i="1"/>
  <c r="O1878" i="1"/>
  <c r="V1878" i="1"/>
  <c r="O1879" i="1"/>
  <c r="V1879" i="1"/>
  <c r="O1880" i="1"/>
  <c r="V1880" i="1"/>
  <c r="O1881" i="1"/>
  <c r="V1881" i="1"/>
  <c r="O1882" i="1"/>
  <c r="V1882" i="1"/>
  <c r="O1883" i="1"/>
  <c r="V1883" i="1"/>
  <c r="O1884" i="1"/>
  <c r="V1884" i="1"/>
  <c r="O1885" i="1"/>
  <c r="V1885" i="1"/>
  <c r="O1886" i="1"/>
  <c r="V1886" i="1"/>
  <c r="O1887" i="1"/>
  <c r="V1887" i="1"/>
  <c r="O1888" i="1"/>
  <c r="V1888" i="1"/>
  <c r="O1889" i="1"/>
  <c r="V1889" i="1"/>
  <c r="O1890" i="1"/>
  <c r="V1890" i="1"/>
  <c r="O1891" i="1"/>
  <c r="V1891" i="1"/>
  <c r="O1892" i="1"/>
  <c r="V1892" i="1"/>
  <c r="O1893" i="1"/>
  <c r="V1893" i="1"/>
  <c r="O1894" i="1"/>
  <c r="V1894" i="1"/>
  <c r="O1895" i="1"/>
  <c r="V1895" i="1"/>
  <c r="O1896" i="1"/>
  <c r="V1896" i="1"/>
  <c r="O1897" i="1"/>
  <c r="V1897" i="1"/>
  <c r="O1898" i="1"/>
  <c r="V1898" i="1"/>
  <c r="O1899" i="1"/>
  <c r="V1899" i="1"/>
  <c r="O1900" i="1"/>
  <c r="V1900" i="1"/>
  <c r="O1901" i="1"/>
  <c r="V1901" i="1"/>
  <c r="O1902" i="1"/>
  <c r="V1902" i="1"/>
  <c r="O1903" i="1"/>
  <c r="V1903" i="1"/>
  <c r="O1904" i="1"/>
  <c r="V1904" i="1"/>
  <c r="O1905" i="1"/>
  <c r="V1905" i="1"/>
  <c r="O1906" i="1"/>
  <c r="V1906" i="1"/>
  <c r="O1907" i="1"/>
  <c r="V1907" i="1"/>
  <c r="O1908" i="1"/>
  <c r="V1908" i="1"/>
  <c r="O1909" i="1"/>
  <c r="V1909" i="1"/>
  <c r="O1910" i="1"/>
  <c r="V1910" i="1"/>
  <c r="O1911" i="1"/>
  <c r="V1911" i="1"/>
  <c r="O1912" i="1"/>
  <c r="V1912" i="1"/>
  <c r="O1913" i="1"/>
  <c r="V1913" i="1"/>
  <c r="O1914" i="1"/>
  <c r="V1914" i="1"/>
  <c r="O1915" i="1"/>
  <c r="V1915" i="1"/>
  <c r="O1916" i="1"/>
  <c r="V1916" i="1"/>
  <c r="O1917" i="1"/>
  <c r="V1917" i="1"/>
  <c r="O1918" i="1"/>
  <c r="V1918" i="1"/>
  <c r="O1919" i="1"/>
  <c r="V1919" i="1"/>
  <c r="O1920" i="1"/>
  <c r="V1920" i="1"/>
  <c r="O1921" i="1"/>
  <c r="V1921" i="1"/>
  <c r="O1922" i="1"/>
  <c r="V1922" i="1"/>
  <c r="O1923" i="1"/>
  <c r="V1923" i="1"/>
  <c r="O1924" i="1"/>
  <c r="V1924" i="1"/>
  <c r="O1925" i="1"/>
  <c r="V1925" i="1"/>
  <c r="O1926" i="1"/>
  <c r="V1926" i="1"/>
  <c r="O1927" i="1"/>
  <c r="V1927" i="1"/>
  <c r="O1928" i="1"/>
  <c r="V1928" i="1"/>
  <c r="O1929" i="1"/>
  <c r="V1929" i="1"/>
  <c r="O1930" i="1"/>
  <c r="V1930" i="1"/>
  <c r="O1931" i="1"/>
  <c r="V1931" i="1"/>
  <c r="O1932" i="1"/>
  <c r="V1932" i="1"/>
  <c r="O1933" i="1"/>
  <c r="V1933" i="1"/>
  <c r="O1934" i="1"/>
  <c r="V1934" i="1"/>
  <c r="O1935" i="1"/>
  <c r="V1935" i="1"/>
  <c r="O1936" i="1"/>
  <c r="V1936" i="1"/>
  <c r="O1937" i="1"/>
  <c r="V1937" i="1"/>
  <c r="O1938" i="1"/>
  <c r="V1938" i="1"/>
  <c r="O1939" i="1"/>
  <c r="V1939" i="1"/>
  <c r="O1940" i="1"/>
  <c r="V1940" i="1"/>
  <c r="O1941" i="1"/>
  <c r="V1941" i="1"/>
  <c r="O1942" i="1"/>
  <c r="V1942" i="1"/>
  <c r="O1943" i="1"/>
  <c r="V1943" i="1"/>
  <c r="O1944" i="1"/>
  <c r="V1944" i="1"/>
  <c r="O1945" i="1"/>
  <c r="V1945" i="1"/>
  <c r="O1946" i="1"/>
  <c r="V1946" i="1"/>
  <c r="O1947" i="1"/>
  <c r="V1947" i="1"/>
  <c r="O1948" i="1"/>
  <c r="V1948" i="1"/>
  <c r="O1949" i="1"/>
  <c r="V1949" i="1"/>
  <c r="O1950" i="1"/>
  <c r="V1950" i="1"/>
  <c r="O1951" i="1"/>
  <c r="V1951" i="1"/>
  <c r="O1952" i="1"/>
  <c r="V1952" i="1"/>
  <c r="O1953" i="1"/>
  <c r="V1953" i="1"/>
  <c r="O1954" i="1"/>
  <c r="V1954" i="1"/>
  <c r="O1955" i="1"/>
  <c r="V1955" i="1"/>
  <c r="O1956" i="1"/>
  <c r="V1956" i="1"/>
  <c r="O1957" i="1"/>
  <c r="V1957" i="1"/>
  <c r="O1958" i="1"/>
  <c r="V1958" i="1"/>
  <c r="O1959" i="1"/>
  <c r="V1959" i="1"/>
  <c r="O1960" i="1"/>
  <c r="V1960" i="1"/>
  <c r="O1961" i="1"/>
  <c r="V1961" i="1"/>
  <c r="O1962" i="1"/>
  <c r="V1962" i="1"/>
  <c r="O1963" i="1"/>
  <c r="V1963" i="1"/>
  <c r="O1964" i="1"/>
  <c r="V1964" i="1"/>
  <c r="O1965" i="1"/>
  <c r="V1965" i="1"/>
  <c r="O1966" i="1"/>
  <c r="V1966" i="1"/>
  <c r="O1967" i="1"/>
  <c r="V1967" i="1"/>
  <c r="O1968" i="1"/>
  <c r="V1968" i="1"/>
  <c r="O1969" i="1"/>
  <c r="V1969" i="1"/>
  <c r="O1970" i="1"/>
  <c r="V1970" i="1"/>
  <c r="O1971" i="1"/>
  <c r="V1971" i="1"/>
  <c r="O1972" i="1"/>
  <c r="V1972" i="1"/>
  <c r="O1973" i="1"/>
  <c r="V1973" i="1"/>
  <c r="O1974" i="1"/>
  <c r="V1974" i="1"/>
  <c r="O1975" i="1"/>
  <c r="V1975" i="1"/>
  <c r="O1976" i="1"/>
  <c r="V1976" i="1"/>
  <c r="V1981" i="1"/>
  <c r="V1982" i="1"/>
  <c r="O1983" i="1"/>
  <c r="V1983" i="1"/>
  <c r="O1984" i="1"/>
  <c r="V1984" i="1"/>
  <c r="O1985" i="1"/>
  <c r="V1985" i="1"/>
  <c r="O1986" i="1"/>
  <c r="V1986" i="1"/>
  <c r="O1987" i="1"/>
  <c r="V1987" i="1"/>
  <c r="O1988" i="1"/>
  <c r="V1988" i="1"/>
  <c r="O1989" i="1"/>
  <c r="V1989" i="1"/>
  <c r="O1990" i="1"/>
  <c r="V1990" i="1"/>
  <c r="O1991" i="1"/>
  <c r="V1991" i="1"/>
  <c r="O1992" i="1"/>
  <c r="V1992" i="1"/>
  <c r="O1993" i="1"/>
  <c r="V1993" i="1"/>
  <c r="O1994" i="1"/>
  <c r="V1994" i="1"/>
  <c r="O1995" i="1"/>
  <c r="V1995" i="1"/>
  <c r="V1996" i="1"/>
  <c r="O1997" i="1"/>
  <c r="V1997" i="1"/>
  <c r="O1998" i="1"/>
  <c r="V1998" i="1"/>
  <c r="O1999" i="1"/>
  <c r="V1999" i="1"/>
  <c r="O2000" i="1"/>
  <c r="V2000" i="1"/>
  <c r="O2001" i="1"/>
  <c r="V2001" i="1"/>
  <c r="O2002" i="1"/>
  <c r="V2002" i="1"/>
  <c r="O2003" i="1"/>
  <c r="V2003" i="1"/>
  <c r="O2004" i="1"/>
  <c r="V2004" i="1"/>
  <c r="O2005" i="1"/>
  <c r="V2005" i="1"/>
  <c r="O2006" i="1"/>
  <c r="V2006" i="1"/>
  <c r="O2007" i="1"/>
  <c r="V2007" i="1"/>
  <c r="O2008" i="1"/>
  <c r="V2008" i="1"/>
  <c r="O2009" i="1"/>
  <c r="V2009" i="1"/>
  <c r="O2010" i="1"/>
  <c r="V2010" i="1"/>
  <c r="O2011" i="1"/>
  <c r="V2011" i="1"/>
  <c r="O2012" i="1"/>
  <c r="V2012" i="1"/>
  <c r="O2013" i="1"/>
  <c r="V2013" i="1"/>
  <c r="O2014" i="1"/>
  <c r="V2014" i="1"/>
  <c r="O2015" i="1"/>
  <c r="V2015" i="1"/>
  <c r="O2016" i="1"/>
  <c r="V2016" i="1"/>
  <c r="O2017" i="1"/>
  <c r="V2017" i="1"/>
  <c r="O2018" i="1"/>
  <c r="V2018" i="1"/>
  <c r="O2019" i="1"/>
  <c r="V2019" i="1"/>
  <c r="O2020" i="1"/>
  <c r="V2020" i="1"/>
  <c r="O2021" i="1"/>
  <c r="V2021" i="1"/>
  <c r="O2022" i="1"/>
  <c r="V2022" i="1"/>
  <c r="O2023" i="1"/>
  <c r="V2023" i="1"/>
  <c r="O2024" i="1"/>
  <c r="V2024" i="1"/>
  <c r="O2025" i="1"/>
  <c r="V2025" i="1"/>
  <c r="O2026" i="1"/>
  <c r="V2026" i="1"/>
  <c r="O2027" i="1"/>
  <c r="V2027" i="1"/>
  <c r="O2028" i="1"/>
  <c r="V2028" i="1"/>
  <c r="O2029" i="1"/>
  <c r="V2029" i="1"/>
  <c r="O2030" i="1"/>
  <c r="V2030" i="1"/>
  <c r="O2031" i="1"/>
  <c r="V2031" i="1"/>
  <c r="O2032" i="1"/>
  <c r="V2032" i="1"/>
  <c r="O2033" i="1"/>
  <c r="V2033" i="1"/>
  <c r="O2034" i="1"/>
  <c r="V2034" i="1"/>
  <c r="O2035" i="1"/>
  <c r="V2035" i="1"/>
  <c r="O2036" i="1"/>
  <c r="V2036" i="1"/>
  <c r="O2037" i="1"/>
  <c r="V2037" i="1"/>
  <c r="O2038" i="1"/>
  <c r="V2038" i="1"/>
  <c r="O2039" i="1"/>
  <c r="V2039" i="1"/>
  <c r="O2040" i="1"/>
  <c r="V2040" i="1"/>
  <c r="O2041" i="1"/>
  <c r="V2041" i="1"/>
  <c r="O2042" i="1"/>
  <c r="V2042" i="1"/>
  <c r="O2043" i="1"/>
  <c r="V2043" i="1"/>
  <c r="O2044" i="1"/>
  <c r="V2044" i="1"/>
  <c r="O2045" i="1"/>
  <c r="V2045" i="1"/>
  <c r="O2046" i="1"/>
  <c r="V2046" i="1"/>
  <c r="O2047" i="1"/>
  <c r="V2047" i="1"/>
  <c r="O2048" i="1"/>
  <c r="V2048" i="1"/>
  <c r="O2049" i="1"/>
  <c r="V2049" i="1"/>
  <c r="O2050" i="1"/>
  <c r="V2050" i="1"/>
  <c r="O2051" i="1"/>
  <c r="V2051" i="1"/>
  <c r="O2052" i="1"/>
  <c r="V2052" i="1"/>
  <c r="O2053" i="1"/>
  <c r="V2053" i="1"/>
  <c r="O2054" i="1"/>
  <c r="V2054" i="1"/>
  <c r="O2055" i="1"/>
  <c r="V2055" i="1"/>
  <c r="O2056" i="1"/>
  <c r="V2056" i="1"/>
  <c r="O2057" i="1"/>
  <c r="V2057" i="1"/>
  <c r="O2058" i="1"/>
  <c r="V2058" i="1"/>
  <c r="O2059" i="1"/>
  <c r="V2059" i="1"/>
  <c r="O2060" i="1"/>
  <c r="V2060" i="1"/>
  <c r="O2061" i="1"/>
  <c r="V2061" i="1"/>
  <c r="O2062" i="1"/>
  <c r="V2062" i="1"/>
  <c r="O2063" i="1"/>
  <c r="V2063" i="1"/>
  <c r="O2064" i="1"/>
  <c r="V2064" i="1"/>
  <c r="O2065" i="1"/>
  <c r="V2065" i="1"/>
  <c r="O2066" i="1"/>
  <c r="V2066" i="1"/>
  <c r="O2067" i="1"/>
  <c r="V2067" i="1"/>
  <c r="O2068" i="1"/>
  <c r="V2068" i="1"/>
  <c r="O2069" i="1"/>
  <c r="V2069" i="1"/>
  <c r="O2070" i="1"/>
  <c r="V2070" i="1"/>
  <c r="O2071" i="1"/>
  <c r="V2071" i="1"/>
  <c r="O2072" i="1"/>
  <c r="V2072" i="1"/>
  <c r="O2073" i="1"/>
  <c r="V2073" i="1"/>
  <c r="O2074" i="1"/>
  <c r="V2074" i="1"/>
  <c r="O2075" i="1"/>
  <c r="V2075" i="1"/>
  <c r="O2076" i="1"/>
  <c r="V2076" i="1"/>
  <c r="O2077" i="1"/>
  <c r="V2077" i="1"/>
  <c r="O2078" i="1"/>
  <c r="V2078" i="1"/>
  <c r="O2079" i="1"/>
  <c r="V2079" i="1"/>
  <c r="O2080" i="1"/>
  <c r="V2080" i="1"/>
  <c r="O2081" i="1"/>
  <c r="V2081" i="1"/>
  <c r="O2082" i="1"/>
  <c r="V2082" i="1"/>
  <c r="O2083" i="1"/>
  <c r="V2083" i="1"/>
  <c r="O2084" i="1"/>
  <c r="V2084" i="1"/>
  <c r="O2085" i="1"/>
  <c r="V2085" i="1"/>
  <c r="O2086" i="1"/>
  <c r="V2086" i="1"/>
  <c r="O2087" i="1"/>
  <c r="V2087" i="1"/>
  <c r="O1996" i="1" l="1"/>
  <c r="O2088" i="1" l="1"/>
  <c r="V2088" i="1"/>
  <c r="O2089" i="1"/>
  <c r="V2089" i="1"/>
  <c r="O2090" i="1"/>
  <c r="V2090" i="1"/>
  <c r="O2091" i="1"/>
  <c r="V2091" i="1"/>
  <c r="O2092" i="1"/>
  <c r="V2092" i="1"/>
  <c r="O2093" i="1"/>
  <c r="V2093" i="1"/>
  <c r="O2094" i="1"/>
  <c r="V2094" i="1"/>
  <c r="O2095" i="1"/>
  <c r="V2095" i="1"/>
  <c r="O2096" i="1"/>
  <c r="V2096" i="1"/>
  <c r="O2097" i="1"/>
  <c r="V2097" i="1"/>
  <c r="O2098" i="1"/>
  <c r="V2098" i="1"/>
  <c r="O2099" i="1"/>
  <c r="V2099" i="1"/>
  <c r="O2100" i="1"/>
  <c r="V2100" i="1"/>
  <c r="O2101" i="1"/>
  <c r="V2101" i="1"/>
  <c r="O2102" i="1"/>
  <c r="V2102" i="1"/>
  <c r="O2103" i="1"/>
  <c r="V2103" i="1"/>
  <c r="O2104" i="1"/>
  <c r="V2104" i="1"/>
  <c r="O2105" i="1"/>
  <c r="V2105" i="1"/>
  <c r="O2106" i="1"/>
  <c r="V2106" i="1"/>
  <c r="O2107" i="1"/>
  <c r="V2107" i="1"/>
  <c r="O2108" i="1"/>
  <c r="V2108" i="1"/>
  <c r="O2109" i="1"/>
  <c r="V2109" i="1"/>
  <c r="O2110" i="1"/>
  <c r="V2110" i="1"/>
  <c r="O2111" i="1"/>
  <c r="V2111" i="1"/>
  <c r="O2112" i="1"/>
  <c r="V2112" i="1"/>
  <c r="O2113" i="1"/>
  <c r="V2113" i="1"/>
  <c r="O2114" i="1"/>
  <c r="V2114" i="1"/>
  <c r="O2115" i="1"/>
  <c r="V2115" i="1"/>
  <c r="O2116" i="1"/>
  <c r="V2116" i="1"/>
  <c r="O2117" i="1"/>
  <c r="V2117" i="1"/>
  <c r="V2118" i="1"/>
  <c r="V2119" i="1"/>
  <c r="V2120" i="1"/>
  <c r="V2121" i="1"/>
  <c r="O2122" i="1"/>
  <c r="V2122" i="1"/>
  <c r="O2123" i="1"/>
  <c r="V2123" i="1"/>
  <c r="O2124" i="1"/>
  <c r="V2124" i="1"/>
  <c r="O2125" i="1"/>
  <c r="V2125" i="1"/>
  <c r="O2126" i="1"/>
  <c r="V2126" i="1"/>
  <c r="O2127" i="1"/>
  <c r="V2127" i="1"/>
  <c r="O2128" i="1"/>
  <c r="V2128" i="1"/>
  <c r="O2129" i="1"/>
  <c r="V2129" i="1"/>
  <c r="O2130" i="1"/>
  <c r="V2130" i="1"/>
  <c r="O2131" i="1"/>
  <c r="V2131" i="1"/>
  <c r="O2132" i="1"/>
  <c r="V2132" i="1"/>
  <c r="O2133" i="1"/>
  <c r="V2133" i="1"/>
  <c r="O2134" i="1"/>
  <c r="V2134" i="1"/>
  <c r="O2135" i="1"/>
  <c r="V2135" i="1"/>
  <c r="O2136" i="1"/>
  <c r="V2136" i="1"/>
  <c r="O2137" i="1"/>
  <c r="V2137" i="1"/>
  <c r="O2138" i="1"/>
  <c r="V2138" i="1"/>
  <c r="O2139" i="1"/>
  <c r="V2139" i="1"/>
  <c r="O2140" i="1"/>
  <c r="V2140" i="1"/>
  <c r="O2141" i="1"/>
  <c r="V2141" i="1"/>
  <c r="O2142" i="1"/>
  <c r="V2142" i="1"/>
  <c r="O2143" i="1"/>
  <c r="V2143" i="1"/>
  <c r="O2144" i="1"/>
  <c r="V2144" i="1"/>
  <c r="O2145" i="1"/>
  <c r="V2145" i="1"/>
  <c r="O2146" i="1"/>
  <c r="V2146" i="1"/>
  <c r="O2147" i="1"/>
  <c r="V2147" i="1"/>
  <c r="O2148" i="1"/>
  <c r="V2148" i="1"/>
  <c r="O2149" i="1"/>
  <c r="V2149" i="1"/>
  <c r="O2150" i="1"/>
  <c r="V2150" i="1"/>
  <c r="O2151" i="1"/>
  <c r="V2151" i="1"/>
  <c r="O2152" i="1"/>
  <c r="V2152" i="1"/>
  <c r="O2153" i="1"/>
  <c r="V2153" i="1"/>
  <c r="O2154" i="1"/>
  <c r="V2154" i="1"/>
  <c r="O2155" i="1"/>
  <c r="V2155" i="1"/>
  <c r="O2156" i="1"/>
  <c r="V2156" i="1"/>
  <c r="O2157" i="1"/>
  <c r="V2157" i="1"/>
  <c r="O2158" i="1"/>
  <c r="V2158" i="1"/>
  <c r="O2159" i="1"/>
  <c r="V2159" i="1"/>
  <c r="O2160" i="1"/>
  <c r="V2160" i="1"/>
  <c r="O2161" i="1"/>
  <c r="V2161" i="1"/>
  <c r="O2162" i="1"/>
  <c r="V2162" i="1"/>
  <c r="O2163" i="1"/>
  <c r="V2163" i="1"/>
  <c r="O2164" i="1"/>
  <c r="V2164" i="1"/>
  <c r="O2165" i="1"/>
  <c r="V2165" i="1"/>
  <c r="O2166" i="1"/>
  <c r="V2166" i="1"/>
  <c r="O2167" i="1"/>
  <c r="V2167" i="1"/>
  <c r="O2168" i="1"/>
  <c r="V2168" i="1"/>
  <c r="O2169" i="1"/>
  <c r="V2169" i="1"/>
  <c r="O2170" i="1"/>
  <c r="V2170" i="1"/>
  <c r="O2171" i="1"/>
  <c r="V2171" i="1"/>
  <c r="O2172" i="1"/>
  <c r="V2172" i="1"/>
  <c r="O2173" i="1"/>
  <c r="V2173" i="1"/>
  <c r="O2174" i="1"/>
  <c r="V2174" i="1"/>
  <c r="O2175" i="1"/>
  <c r="V2175" i="1"/>
  <c r="O2176" i="1"/>
  <c r="V2176" i="1"/>
  <c r="O2177" i="1"/>
  <c r="V2177" i="1"/>
  <c r="O2178" i="1"/>
  <c r="V2178" i="1"/>
  <c r="O2179" i="1"/>
  <c r="V2179" i="1"/>
  <c r="O2180" i="1"/>
  <c r="V2180" i="1"/>
  <c r="O2181" i="1"/>
  <c r="V2181" i="1"/>
  <c r="O2182" i="1"/>
  <c r="V2182" i="1"/>
  <c r="O2183" i="1"/>
  <c r="V2183" i="1"/>
  <c r="O2184" i="1"/>
  <c r="V2184" i="1"/>
  <c r="O2185" i="1"/>
  <c r="V2185" i="1"/>
  <c r="O2186" i="1"/>
  <c r="V2186" i="1"/>
  <c r="O2187" i="1"/>
  <c r="V2187" i="1"/>
  <c r="O2188" i="1"/>
  <c r="V2188" i="1"/>
  <c r="O2189" i="1"/>
  <c r="V2189" i="1"/>
  <c r="O2190" i="1"/>
  <c r="V2190" i="1"/>
  <c r="O2191" i="1"/>
  <c r="V2191" i="1"/>
  <c r="O2192" i="1"/>
  <c r="V2192" i="1"/>
  <c r="O2193" i="1"/>
  <c r="V2193" i="1"/>
  <c r="O2194" i="1"/>
  <c r="V2194" i="1"/>
  <c r="O2195" i="1"/>
  <c r="V2195" i="1"/>
  <c r="O2196" i="1"/>
  <c r="V2196" i="1"/>
  <c r="O2197" i="1"/>
  <c r="V2197" i="1"/>
  <c r="O2198" i="1"/>
  <c r="V2198" i="1"/>
  <c r="O2199" i="1"/>
  <c r="V2199" i="1"/>
  <c r="O2200" i="1"/>
  <c r="V2200" i="1"/>
  <c r="O2201" i="1"/>
  <c r="V2201" i="1"/>
  <c r="O2202" i="1"/>
  <c r="V2202" i="1"/>
  <c r="O2203" i="1"/>
  <c r="V2203" i="1"/>
  <c r="O2204" i="1"/>
  <c r="V2204" i="1"/>
  <c r="O2205" i="1"/>
  <c r="V2205" i="1"/>
  <c r="O2206" i="1"/>
  <c r="V2206" i="1"/>
  <c r="O2207" i="1"/>
  <c r="V2207" i="1"/>
  <c r="O2208" i="1"/>
  <c r="V2208" i="1"/>
  <c r="O2209" i="1"/>
  <c r="V2209" i="1"/>
  <c r="O2210" i="1"/>
  <c r="V2210" i="1"/>
  <c r="O2211" i="1"/>
  <c r="V2211" i="1"/>
  <c r="O2212" i="1"/>
  <c r="V2212" i="1"/>
  <c r="O2213" i="1"/>
  <c r="V2213" i="1"/>
  <c r="O2214" i="1"/>
  <c r="V2214" i="1"/>
  <c r="O2215" i="1"/>
  <c r="V2215" i="1"/>
  <c r="O2216" i="1"/>
  <c r="V2216" i="1"/>
  <c r="O2217" i="1"/>
  <c r="V2217" i="1"/>
  <c r="O2218" i="1"/>
  <c r="V2218" i="1"/>
  <c r="O2219" i="1"/>
  <c r="V2219" i="1"/>
  <c r="O2220" i="1"/>
  <c r="V2220" i="1"/>
  <c r="O2221" i="1"/>
  <c r="V2221" i="1"/>
  <c r="O2222" i="1"/>
  <c r="V2222" i="1"/>
  <c r="O2223" i="1"/>
  <c r="V2223" i="1"/>
  <c r="O2224" i="1"/>
  <c r="V2224" i="1"/>
  <c r="O2225" i="1"/>
  <c r="V2225" i="1"/>
  <c r="O2226" i="1"/>
  <c r="V2226" i="1"/>
  <c r="O2227" i="1"/>
  <c r="V2227" i="1"/>
  <c r="O2228" i="1"/>
  <c r="V2228" i="1"/>
  <c r="O2229" i="1"/>
  <c r="V2229" i="1"/>
  <c r="O2230" i="1"/>
  <c r="V2230" i="1"/>
  <c r="O2231" i="1"/>
  <c r="V2231" i="1"/>
  <c r="O2232" i="1"/>
  <c r="V2232" i="1"/>
  <c r="O2233" i="1"/>
  <c r="V2233" i="1"/>
  <c r="O2234" i="1"/>
  <c r="V2234" i="1"/>
  <c r="O2235" i="1"/>
  <c r="V2235" i="1"/>
  <c r="O2236" i="1"/>
  <c r="V2236" i="1"/>
  <c r="O2237" i="1"/>
  <c r="V2237" i="1"/>
  <c r="O2238" i="1"/>
  <c r="V2238" i="1"/>
  <c r="O2239" i="1"/>
  <c r="V2239" i="1"/>
  <c r="O2240" i="1"/>
  <c r="V2240" i="1"/>
  <c r="O2241" i="1"/>
  <c r="V2241" i="1"/>
  <c r="O2242" i="1"/>
  <c r="V2242" i="1"/>
  <c r="O2243" i="1"/>
  <c r="V2243" i="1"/>
  <c r="O2244" i="1"/>
  <c r="V2244" i="1"/>
  <c r="O2245" i="1"/>
  <c r="V2245" i="1"/>
  <c r="O2246" i="1"/>
  <c r="V2246" i="1"/>
  <c r="O2247" i="1"/>
  <c r="V2247" i="1"/>
  <c r="O2248" i="1"/>
  <c r="V2248" i="1"/>
  <c r="O2249" i="1"/>
  <c r="V2249" i="1"/>
  <c r="O2250" i="1"/>
  <c r="V2250" i="1"/>
  <c r="O2251" i="1"/>
  <c r="V2251" i="1"/>
  <c r="O2252" i="1"/>
  <c r="V2252" i="1"/>
  <c r="O2253" i="1"/>
  <c r="V2253" i="1"/>
  <c r="O2254" i="1"/>
  <c r="V2254" i="1"/>
  <c r="O2255" i="1"/>
  <c r="V2255" i="1"/>
  <c r="O2256" i="1"/>
  <c r="V2256" i="1"/>
  <c r="O2257" i="1"/>
  <c r="V2257" i="1"/>
  <c r="O2258" i="1"/>
  <c r="V2258" i="1"/>
  <c r="O2259" i="1"/>
  <c r="V2259" i="1"/>
  <c r="O2260" i="1"/>
  <c r="V2260" i="1"/>
  <c r="O2261" i="1"/>
  <c r="V2261" i="1"/>
  <c r="O2262" i="1"/>
  <c r="V2262" i="1"/>
  <c r="O2263" i="1"/>
  <c r="V2263" i="1"/>
  <c r="O2264" i="1"/>
  <c r="V2264" i="1"/>
  <c r="O2265" i="1"/>
  <c r="V2265" i="1"/>
  <c r="O2266" i="1"/>
  <c r="V2266" i="1"/>
  <c r="O2267" i="1"/>
  <c r="V2267" i="1"/>
  <c r="O2268" i="1"/>
  <c r="V2268" i="1"/>
  <c r="O2269" i="1"/>
  <c r="V2269" i="1"/>
  <c r="O2270" i="1"/>
  <c r="V2270" i="1"/>
  <c r="O2271" i="1"/>
  <c r="V2271" i="1"/>
  <c r="O2272" i="1"/>
  <c r="V2272" i="1"/>
  <c r="O2273" i="1"/>
  <c r="V2273" i="1"/>
  <c r="O2274" i="1"/>
  <c r="V2274" i="1"/>
  <c r="O2275" i="1"/>
  <c r="V2275" i="1"/>
  <c r="O2276" i="1"/>
  <c r="V2276" i="1"/>
  <c r="O2277" i="1"/>
  <c r="V2277" i="1"/>
  <c r="O2278" i="1"/>
  <c r="V2278" i="1"/>
  <c r="O2279" i="1"/>
  <c r="V2279" i="1"/>
  <c r="O2280" i="1"/>
  <c r="V2280" i="1"/>
  <c r="O2281" i="1"/>
  <c r="V2281" i="1"/>
  <c r="O2282" i="1"/>
  <c r="V2282" i="1"/>
  <c r="O2283" i="1"/>
  <c r="V2283" i="1"/>
  <c r="O2284" i="1"/>
  <c r="V2284" i="1"/>
  <c r="O2285" i="1"/>
  <c r="V2285" i="1"/>
  <c r="O2286" i="1"/>
  <c r="V2286" i="1"/>
  <c r="O2287" i="1"/>
  <c r="V2287" i="1"/>
  <c r="O2288" i="1"/>
  <c r="V2288" i="1"/>
  <c r="O2289" i="1"/>
  <c r="V2289" i="1"/>
  <c r="O2290" i="1"/>
  <c r="V2290" i="1"/>
  <c r="O2291" i="1"/>
  <c r="V2291" i="1"/>
  <c r="O2292" i="1"/>
  <c r="V2292" i="1"/>
  <c r="O2293" i="1"/>
  <c r="V2293" i="1"/>
  <c r="O2294" i="1"/>
  <c r="V2294" i="1"/>
  <c r="O2295" i="1"/>
  <c r="V2295" i="1"/>
  <c r="O2296" i="1"/>
  <c r="V2296" i="1"/>
  <c r="O2297" i="1"/>
  <c r="V2297" i="1"/>
  <c r="O2298" i="1"/>
  <c r="V2298" i="1"/>
  <c r="O2299" i="1"/>
  <c r="V2299" i="1"/>
  <c r="O2300" i="1"/>
  <c r="V2300" i="1"/>
  <c r="O2301" i="1"/>
  <c r="V2301" i="1"/>
  <c r="O2302" i="1"/>
  <c r="V2302" i="1"/>
  <c r="O2303" i="1"/>
  <c r="V2303" i="1"/>
  <c r="O2304" i="1"/>
  <c r="V2304" i="1"/>
  <c r="O2305" i="1"/>
  <c r="V2305" i="1"/>
  <c r="O2306" i="1"/>
  <c r="V2306" i="1"/>
  <c r="O2307" i="1"/>
  <c r="V2307" i="1"/>
  <c r="O2308" i="1"/>
  <c r="V2308" i="1"/>
  <c r="O2309" i="1"/>
  <c r="V2309" i="1"/>
  <c r="O2310" i="1"/>
  <c r="V2310" i="1"/>
  <c r="O2311" i="1"/>
  <c r="V2311" i="1"/>
  <c r="O2312" i="1"/>
  <c r="V2312" i="1"/>
  <c r="O2313" i="1"/>
  <c r="V2313" i="1"/>
  <c r="O2314" i="1"/>
  <c r="V2314" i="1"/>
  <c r="O2315" i="1"/>
  <c r="V2315" i="1"/>
  <c r="O2316" i="1"/>
  <c r="V2316" i="1"/>
  <c r="O2317" i="1"/>
  <c r="V2317" i="1"/>
  <c r="O2318" i="1"/>
  <c r="V2318" i="1"/>
  <c r="O2319" i="1"/>
  <c r="V2319" i="1"/>
  <c r="O2320" i="1"/>
  <c r="V2320" i="1"/>
  <c r="O2321" i="1"/>
  <c r="V2321" i="1"/>
  <c r="O2322" i="1"/>
  <c r="V2322" i="1"/>
  <c r="O2323" i="1"/>
  <c r="V2323" i="1"/>
  <c r="O2324" i="1"/>
  <c r="V2324" i="1"/>
  <c r="O2325" i="1"/>
  <c r="V2325" i="1"/>
  <c r="O2326" i="1"/>
  <c r="V2326" i="1"/>
  <c r="O2327" i="1"/>
  <c r="V2327" i="1"/>
  <c r="O2328" i="1"/>
  <c r="V2328" i="1"/>
  <c r="O2329" i="1"/>
  <c r="V2329" i="1"/>
  <c r="O2330" i="1"/>
  <c r="V2330" i="1"/>
  <c r="O2331" i="1"/>
  <c r="V2331" i="1"/>
  <c r="O2332" i="1"/>
  <c r="V2332" i="1"/>
  <c r="O2333" i="1"/>
  <c r="V2333" i="1"/>
  <c r="O2334" i="1"/>
  <c r="V2334" i="1"/>
  <c r="O2335" i="1"/>
  <c r="V2335" i="1"/>
  <c r="O2336" i="1"/>
  <c r="V2336" i="1"/>
  <c r="O2337" i="1"/>
  <c r="V2337" i="1"/>
  <c r="O2338" i="1"/>
  <c r="V2338" i="1"/>
  <c r="O2339" i="1"/>
  <c r="V2339" i="1"/>
  <c r="O2340" i="1"/>
  <c r="V2340" i="1"/>
  <c r="O2341" i="1"/>
  <c r="V2341" i="1"/>
  <c r="O2342" i="1"/>
  <c r="V2342" i="1"/>
  <c r="O2343" i="1"/>
  <c r="V2343" i="1"/>
  <c r="O2344" i="1"/>
  <c r="V2344" i="1"/>
  <c r="O2345" i="1"/>
  <c r="V2345" i="1"/>
  <c r="O2346" i="1"/>
  <c r="V2346" i="1"/>
  <c r="O2347" i="1"/>
  <c r="V2347" i="1"/>
  <c r="O2348" i="1"/>
  <c r="V2348" i="1"/>
  <c r="O2349" i="1"/>
  <c r="V2349" i="1"/>
  <c r="O2350" i="1"/>
  <c r="V2350" i="1"/>
  <c r="O2351" i="1"/>
  <c r="V2351" i="1"/>
  <c r="O2352" i="1"/>
  <c r="V2352" i="1"/>
  <c r="O2353" i="1"/>
  <c r="V2353" i="1"/>
  <c r="O2354" i="1"/>
  <c r="V2354" i="1"/>
  <c r="O2355" i="1"/>
  <c r="V2355" i="1"/>
  <c r="O2356" i="1"/>
  <c r="V2356" i="1"/>
  <c r="O2357" i="1"/>
  <c r="V2357" i="1"/>
  <c r="O2358" i="1"/>
  <c r="V2358" i="1"/>
  <c r="O2359" i="1"/>
  <c r="V2359" i="1"/>
  <c r="O2360" i="1"/>
  <c r="V2360" i="1"/>
  <c r="O2361" i="1"/>
  <c r="V2361" i="1"/>
  <c r="O2362" i="1"/>
  <c r="V2362" i="1"/>
  <c r="O2363" i="1"/>
  <c r="V2363" i="1"/>
  <c r="O2364" i="1"/>
  <c r="V2364" i="1"/>
  <c r="O2365" i="1"/>
  <c r="V2365" i="1"/>
  <c r="O2366" i="1"/>
  <c r="V2366" i="1"/>
  <c r="O2367" i="1"/>
  <c r="V2367" i="1"/>
  <c r="O2368" i="1"/>
  <c r="V2368" i="1"/>
  <c r="O2369" i="1"/>
  <c r="V2369" i="1"/>
  <c r="O2370" i="1"/>
  <c r="V2370" i="1"/>
  <c r="O2371" i="1"/>
  <c r="V2371" i="1"/>
  <c r="O2372" i="1"/>
  <c r="V2372" i="1"/>
  <c r="O2373" i="1"/>
  <c r="V2373" i="1"/>
  <c r="O2374" i="1"/>
  <c r="V2374" i="1"/>
  <c r="O2375" i="1"/>
  <c r="V2375" i="1"/>
  <c r="O2376" i="1"/>
  <c r="V2376" i="1"/>
  <c r="O2377" i="1"/>
  <c r="V2377" i="1"/>
  <c r="O2378" i="1"/>
  <c r="V2378" i="1"/>
  <c r="O2379" i="1"/>
  <c r="V2379" i="1"/>
  <c r="O2380" i="1"/>
  <c r="V2380" i="1"/>
  <c r="O2381" i="1"/>
  <c r="V2381" i="1"/>
  <c r="O2382" i="1"/>
  <c r="V2382" i="1"/>
  <c r="O2383" i="1"/>
  <c r="V2383" i="1"/>
  <c r="O2384" i="1"/>
  <c r="V2384" i="1"/>
  <c r="O2385" i="1"/>
  <c r="V2385" i="1"/>
  <c r="O2386" i="1"/>
  <c r="V2386" i="1"/>
  <c r="O2387" i="1"/>
  <c r="V2387" i="1"/>
  <c r="O2388" i="1"/>
  <c r="V2388" i="1"/>
  <c r="O2389" i="1"/>
  <c r="V2389" i="1"/>
  <c r="O2390" i="1"/>
  <c r="V2390" i="1"/>
  <c r="O2391" i="1"/>
  <c r="V2391" i="1"/>
  <c r="O2392" i="1"/>
  <c r="V2392" i="1"/>
  <c r="O2393" i="1"/>
  <c r="V2393" i="1"/>
  <c r="O2394" i="1"/>
  <c r="V2394" i="1"/>
  <c r="O2395" i="1"/>
  <c r="V2395" i="1"/>
  <c r="O2396" i="1"/>
  <c r="V2396" i="1"/>
  <c r="O2397" i="1"/>
  <c r="V2397" i="1"/>
  <c r="O2398" i="1"/>
  <c r="V2398" i="1"/>
  <c r="O2399" i="1"/>
  <c r="V2399" i="1"/>
  <c r="O2400" i="1"/>
  <c r="V2400" i="1"/>
  <c r="O2401" i="1"/>
  <c r="V2401" i="1"/>
  <c r="O2402" i="1"/>
  <c r="V2402" i="1"/>
  <c r="O2403" i="1"/>
  <c r="V2403" i="1"/>
  <c r="O2404" i="1"/>
  <c r="V2404" i="1"/>
  <c r="O2405" i="1"/>
  <c r="V2405" i="1"/>
  <c r="V2406" i="1"/>
  <c r="V2407" i="1"/>
  <c r="V2408" i="1"/>
  <c r="O2409" i="1"/>
  <c r="V2409" i="1"/>
  <c r="O2410" i="1"/>
  <c r="V2410" i="1"/>
  <c r="O2411" i="1"/>
  <c r="V2411" i="1"/>
  <c r="O2412" i="1"/>
  <c r="V2412" i="1"/>
  <c r="O2413" i="1"/>
  <c r="V2413" i="1"/>
  <c r="O2414" i="1"/>
  <c r="V2414" i="1"/>
  <c r="O2415" i="1"/>
  <c r="V2415" i="1"/>
  <c r="O2416" i="1"/>
  <c r="V2416" i="1"/>
  <c r="O2417" i="1"/>
  <c r="V2417" i="1"/>
  <c r="O2418" i="1"/>
  <c r="V2418" i="1"/>
  <c r="O2419" i="1"/>
  <c r="V2419" i="1"/>
  <c r="O2420" i="1"/>
  <c r="V2420" i="1"/>
  <c r="O2421" i="1"/>
  <c r="V2421" i="1"/>
  <c r="O2422" i="1"/>
  <c r="V2422" i="1"/>
  <c r="O2423" i="1"/>
  <c r="V2423" i="1"/>
  <c r="O2424" i="1"/>
  <c r="V2424" i="1"/>
  <c r="O2425" i="1"/>
  <c r="V2425" i="1"/>
  <c r="O2426" i="1"/>
  <c r="V2426" i="1"/>
  <c r="O2427" i="1"/>
  <c r="V2427" i="1"/>
  <c r="O2428" i="1"/>
  <c r="V2428" i="1"/>
  <c r="O2429" i="1"/>
  <c r="V2429" i="1"/>
  <c r="O2430" i="1"/>
  <c r="V2430" i="1"/>
  <c r="O2431" i="1"/>
  <c r="V2431" i="1"/>
  <c r="O2432" i="1"/>
  <c r="V2432" i="1"/>
  <c r="O2433" i="1"/>
  <c r="V2433" i="1"/>
  <c r="O2434" i="1"/>
  <c r="V2434" i="1"/>
  <c r="O2435" i="1"/>
  <c r="V2435" i="1"/>
  <c r="O2436" i="1"/>
  <c r="V2436" i="1"/>
  <c r="O2437" i="1"/>
  <c r="V2437" i="1"/>
  <c r="O2438" i="1"/>
  <c r="V2438" i="1"/>
  <c r="O2439" i="1"/>
  <c r="V2439" i="1"/>
  <c r="O2440" i="1"/>
  <c r="V2440" i="1"/>
  <c r="O2441" i="1"/>
  <c r="V2441" i="1"/>
  <c r="O2442" i="1"/>
  <c r="V2442" i="1"/>
  <c r="O2443" i="1"/>
  <c r="V2443" i="1"/>
  <c r="O2444" i="1"/>
  <c r="V2444" i="1"/>
  <c r="O2445" i="1"/>
  <c r="V2445" i="1"/>
  <c r="O2446" i="1"/>
  <c r="V2446" i="1"/>
  <c r="O2447" i="1"/>
  <c r="V2447" i="1"/>
  <c r="O2448" i="1"/>
  <c r="V2448" i="1"/>
  <c r="O2449" i="1"/>
  <c r="V2449" i="1"/>
  <c r="O2450" i="1"/>
  <c r="V2450" i="1"/>
  <c r="O2451" i="1"/>
  <c r="V2451" i="1"/>
  <c r="O2452" i="1"/>
  <c r="V2452" i="1"/>
  <c r="O2453" i="1"/>
  <c r="V2453" i="1"/>
  <c r="O2454" i="1"/>
  <c r="V2454" i="1"/>
  <c r="O2455" i="1"/>
  <c r="V2455" i="1"/>
  <c r="O2456" i="1"/>
  <c r="V2456" i="1"/>
  <c r="O2457" i="1"/>
  <c r="V2457" i="1"/>
  <c r="O2458" i="1"/>
  <c r="V2458" i="1"/>
  <c r="O2459" i="1"/>
  <c r="V2459" i="1"/>
  <c r="O2460" i="1"/>
  <c r="V2460" i="1"/>
  <c r="O2461" i="1"/>
  <c r="V2461" i="1"/>
  <c r="O2462" i="1"/>
  <c r="V2462" i="1"/>
  <c r="O2463" i="1"/>
  <c r="V2463" i="1"/>
  <c r="O2464" i="1"/>
  <c r="V2464" i="1"/>
  <c r="O2465" i="1"/>
  <c r="V2465" i="1"/>
  <c r="O2466" i="1"/>
  <c r="V2466" i="1"/>
  <c r="O2467" i="1"/>
  <c r="V2467" i="1"/>
  <c r="O2468" i="1"/>
  <c r="V2468" i="1"/>
  <c r="O2469" i="1"/>
  <c r="V2469" i="1"/>
  <c r="O2470" i="1"/>
  <c r="V2470" i="1"/>
  <c r="O2471" i="1"/>
  <c r="V2471" i="1"/>
  <c r="O2472" i="1"/>
  <c r="V2472" i="1"/>
  <c r="O2473" i="1"/>
  <c r="V2473" i="1"/>
  <c r="O2474" i="1"/>
  <c r="V2474" i="1"/>
  <c r="O2475" i="1"/>
  <c r="V2475" i="1"/>
  <c r="O2476" i="1"/>
  <c r="V2476" i="1"/>
  <c r="O2477" i="1"/>
  <c r="V2477" i="1"/>
  <c r="O2478" i="1"/>
  <c r="V2478" i="1"/>
  <c r="O2479" i="1"/>
  <c r="V2479" i="1"/>
  <c r="O2480" i="1"/>
  <c r="V2480" i="1"/>
  <c r="O2481" i="1"/>
  <c r="V2481" i="1"/>
  <c r="O2482" i="1"/>
  <c r="V2482" i="1"/>
  <c r="O2483" i="1"/>
  <c r="V2483" i="1"/>
  <c r="O2484" i="1"/>
  <c r="V2484" i="1"/>
  <c r="O2485" i="1"/>
  <c r="V2485" i="1"/>
  <c r="O2486" i="1"/>
  <c r="V2486" i="1"/>
  <c r="O2487" i="1"/>
  <c r="V2487" i="1"/>
  <c r="O2488" i="1"/>
  <c r="V2488" i="1"/>
  <c r="O2489" i="1"/>
  <c r="V2489" i="1"/>
  <c r="O2490" i="1"/>
  <c r="V2490" i="1"/>
  <c r="O2491" i="1"/>
  <c r="V2491" i="1"/>
  <c r="O2492" i="1"/>
  <c r="V2492" i="1"/>
  <c r="O2493" i="1"/>
  <c r="V2493" i="1"/>
  <c r="O2494" i="1"/>
  <c r="V2494" i="1"/>
  <c r="O2495" i="1"/>
  <c r="V2495" i="1"/>
  <c r="O2496" i="1"/>
  <c r="V2496" i="1"/>
  <c r="O2497" i="1"/>
  <c r="V2497" i="1"/>
  <c r="O2498" i="1"/>
  <c r="V2498" i="1"/>
  <c r="O2499" i="1"/>
  <c r="V2499" i="1"/>
  <c r="O2500" i="1"/>
  <c r="V2500" i="1"/>
  <c r="O2501" i="1"/>
  <c r="V2501" i="1"/>
  <c r="O2502" i="1"/>
  <c r="V2502" i="1"/>
  <c r="O2503" i="1"/>
  <c r="V2503" i="1"/>
  <c r="O2504" i="1"/>
  <c r="V2504" i="1"/>
  <c r="O2505" i="1"/>
  <c r="V2505" i="1"/>
  <c r="O2506" i="1"/>
  <c r="V2506" i="1"/>
  <c r="O2507" i="1"/>
  <c r="V2507" i="1"/>
  <c r="O2508" i="1"/>
  <c r="V2508" i="1"/>
  <c r="O2509" i="1"/>
  <c r="V2509" i="1"/>
  <c r="O2510" i="1"/>
  <c r="V2510" i="1"/>
  <c r="O2511" i="1"/>
  <c r="V2511" i="1"/>
  <c r="O2512" i="1"/>
  <c r="V2512" i="1"/>
  <c r="O2513" i="1"/>
  <c r="V2513" i="1"/>
  <c r="O2514" i="1"/>
  <c r="V2514" i="1"/>
  <c r="O2515" i="1"/>
  <c r="V2515" i="1"/>
  <c r="O2516" i="1"/>
  <c r="V2516" i="1"/>
  <c r="O2517" i="1"/>
  <c r="V2517" i="1"/>
  <c r="O2518" i="1"/>
  <c r="V2518" i="1"/>
  <c r="O2519" i="1"/>
  <c r="V2519" i="1"/>
  <c r="O2520" i="1"/>
  <c r="V2520" i="1"/>
  <c r="O2521" i="1"/>
  <c r="V2521" i="1"/>
  <c r="O2522" i="1"/>
  <c r="V2522" i="1"/>
  <c r="O2523" i="1"/>
  <c r="V2523" i="1"/>
  <c r="O2524" i="1"/>
  <c r="V2524" i="1"/>
  <c r="O2525" i="1"/>
  <c r="V2525" i="1"/>
  <c r="O2526" i="1"/>
  <c r="V2526" i="1"/>
  <c r="O2527" i="1"/>
  <c r="V2527" i="1"/>
  <c r="O2528" i="1"/>
  <c r="V2528" i="1"/>
  <c r="O2529" i="1"/>
  <c r="V2529" i="1"/>
  <c r="O2530" i="1"/>
  <c r="V2530" i="1"/>
  <c r="O2531" i="1"/>
  <c r="V2531" i="1"/>
  <c r="O2532" i="1"/>
  <c r="V2532" i="1"/>
  <c r="O2533" i="1"/>
  <c r="V2533" i="1"/>
  <c r="O2534" i="1"/>
  <c r="V2534" i="1"/>
  <c r="O2535" i="1"/>
  <c r="V2535" i="1"/>
  <c r="O2536" i="1"/>
  <c r="V2536" i="1"/>
  <c r="O2537" i="1"/>
  <c r="V2537" i="1"/>
  <c r="O2538" i="1"/>
  <c r="V2538" i="1"/>
  <c r="O2539" i="1"/>
  <c r="V2539" i="1"/>
  <c r="O2540" i="1"/>
  <c r="V2540" i="1"/>
  <c r="O2541" i="1"/>
  <c r="V2541" i="1"/>
  <c r="O2542" i="1"/>
  <c r="V2542" i="1"/>
  <c r="O2543" i="1"/>
  <c r="V2543" i="1"/>
  <c r="O2544" i="1"/>
  <c r="V2544" i="1"/>
  <c r="O2545" i="1"/>
  <c r="V2545" i="1"/>
  <c r="O2546" i="1"/>
  <c r="V2546" i="1"/>
  <c r="O2547" i="1"/>
  <c r="V2547" i="1"/>
  <c r="O2548" i="1"/>
  <c r="V2548" i="1"/>
  <c r="O2549" i="1"/>
  <c r="V2549" i="1"/>
  <c r="O2550" i="1"/>
  <c r="V2550" i="1"/>
  <c r="O2551" i="1"/>
  <c r="V2551" i="1"/>
  <c r="O2552" i="1"/>
  <c r="V2552" i="1"/>
  <c r="O2553" i="1"/>
  <c r="V2553" i="1"/>
  <c r="O2554" i="1"/>
  <c r="V2554" i="1"/>
  <c r="O2555" i="1"/>
  <c r="V2555" i="1"/>
  <c r="O2556" i="1"/>
  <c r="V2556" i="1"/>
  <c r="O2557" i="1"/>
  <c r="V2557" i="1"/>
  <c r="O2558" i="1"/>
  <c r="V2558" i="1"/>
  <c r="O2559" i="1"/>
  <c r="V2559" i="1"/>
  <c r="O2560" i="1"/>
  <c r="V2560" i="1"/>
  <c r="O2561" i="1"/>
  <c r="V2561" i="1"/>
  <c r="O2562" i="1"/>
  <c r="V2562" i="1"/>
  <c r="O2563" i="1"/>
  <c r="V2563" i="1"/>
  <c r="O2564" i="1"/>
  <c r="V2564" i="1"/>
  <c r="O2565" i="1"/>
  <c r="V2565" i="1"/>
  <c r="O2566" i="1"/>
  <c r="V2566" i="1"/>
  <c r="O2567" i="1"/>
  <c r="V2567" i="1"/>
  <c r="O2568" i="1"/>
  <c r="V2568" i="1"/>
  <c r="O2569" i="1"/>
  <c r="V2569" i="1"/>
  <c r="O2570" i="1"/>
  <c r="V2570" i="1"/>
  <c r="O2571" i="1"/>
  <c r="V2571" i="1"/>
  <c r="O2572" i="1"/>
  <c r="V2572" i="1"/>
  <c r="O2573" i="1"/>
  <c r="V2573" i="1"/>
  <c r="O2574" i="1"/>
  <c r="V2574" i="1"/>
  <c r="O2575" i="1"/>
  <c r="V2575" i="1"/>
  <c r="O2576" i="1"/>
  <c r="V2576" i="1"/>
  <c r="O2577" i="1"/>
  <c r="V2577" i="1"/>
  <c r="O2578" i="1"/>
  <c r="V2578" i="1"/>
  <c r="O2579" i="1"/>
  <c r="V2579" i="1"/>
  <c r="O2580" i="1"/>
  <c r="V2580" i="1"/>
  <c r="O2581" i="1"/>
  <c r="V2581" i="1"/>
  <c r="O2582" i="1"/>
  <c r="V2582" i="1"/>
  <c r="O2583" i="1"/>
  <c r="V2583" i="1"/>
  <c r="O2584" i="1"/>
  <c r="V2584" i="1"/>
  <c r="O2585" i="1"/>
  <c r="V2585" i="1"/>
  <c r="O2586" i="1"/>
  <c r="V2586" i="1"/>
  <c r="O2587" i="1"/>
  <c r="V2587" i="1"/>
  <c r="O2588" i="1"/>
  <c r="V2588" i="1"/>
  <c r="O2589" i="1"/>
  <c r="V2589" i="1"/>
  <c r="O2590" i="1"/>
  <c r="V2590" i="1"/>
  <c r="O2591" i="1"/>
  <c r="V2591" i="1"/>
  <c r="O2592" i="1"/>
  <c r="V2592" i="1"/>
  <c r="O2593" i="1"/>
  <c r="V2593" i="1"/>
  <c r="O2594" i="1"/>
  <c r="V2594" i="1"/>
  <c r="O2595" i="1"/>
  <c r="V2595" i="1"/>
  <c r="O2596" i="1"/>
  <c r="V2596" i="1"/>
  <c r="O2597" i="1"/>
  <c r="V2597" i="1"/>
  <c r="O2598" i="1"/>
  <c r="V2598" i="1"/>
  <c r="O2599" i="1"/>
  <c r="V2599" i="1"/>
  <c r="O2600" i="1"/>
  <c r="V2600" i="1"/>
  <c r="O2601" i="1"/>
  <c r="V2601" i="1"/>
  <c r="O2602" i="1"/>
  <c r="V2602" i="1"/>
  <c r="O2603" i="1"/>
  <c r="V2603" i="1"/>
  <c r="O2604" i="1"/>
  <c r="V2604" i="1"/>
  <c r="O2605" i="1"/>
  <c r="V2605" i="1"/>
  <c r="O2606" i="1"/>
  <c r="V2606" i="1"/>
  <c r="O2607" i="1"/>
  <c r="V2607" i="1"/>
  <c r="O2608" i="1"/>
  <c r="V2608" i="1"/>
  <c r="O2609" i="1"/>
  <c r="V2609" i="1"/>
  <c r="O2610" i="1"/>
  <c r="V2610" i="1"/>
  <c r="O2611" i="1"/>
  <c r="V2611" i="1"/>
  <c r="O2612" i="1"/>
  <c r="V2612" i="1"/>
  <c r="O2613" i="1"/>
  <c r="V2613" i="1"/>
  <c r="O2614" i="1"/>
  <c r="V2614" i="1"/>
  <c r="O2615" i="1"/>
  <c r="V2615" i="1"/>
  <c r="O2616" i="1"/>
  <c r="V2616" i="1"/>
  <c r="O2617" i="1"/>
  <c r="V2617" i="1"/>
  <c r="O2618" i="1"/>
  <c r="V2618" i="1"/>
  <c r="O2619" i="1"/>
  <c r="V2619" i="1"/>
  <c r="O2620" i="1"/>
  <c r="V2620" i="1"/>
  <c r="O2621" i="1"/>
  <c r="V2621" i="1"/>
  <c r="O2622" i="1"/>
  <c r="V2622" i="1"/>
  <c r="O2623" i="1"/>
  <c r="V2623" i="1"/>
  <c r="O2624" i="1"/>
  <c r="V2624" i="1"/>
  <c r="O2625" i="1"/>
  <c r="V2625" i="1"/>
  <c r="O2626" i="1"/>
  <c r="V2626" i="1"/>
  <c r="O2627" i="1"/>
  <c r="V2627" i="1"/>
  <c r="O2628" i="1"/>
  <c r="V2628" i="1"/>
  <c r="O2629" i="1"/>
  <c r="V2629" i="1"/>
  <c r="O2630" i="1"/>
  <c r="V2630" i="1"/>
  <c r="O2631" i="1"/>
  <c r="V2631" i="1"/>
  <c r="O2632" i="1"/>
  <c r="V2632" i="1"/>
  <c r="O2633" i="1"/>
  <c r="V2633" i="1"/>
  <c r="O2634" i="1"/>
  <c r="V2634" i="1"/>
  <c r="O2635" i="1"/>
  <c r="V2635" i="1"/>
  <c r="O2636" i="1"/>
  <c r="V2636" i="1"/>
  <c r="O2637" i="1"/>
  <c r="V2637" i="1"/>
  <c r="O2638" i="1"/>
  <c r="V2638" i="1"/>
  <c r="O2639" i="1"/>
  <c r="V2639" i="1"/>
  <c r="O2640" i="1"/>
  <c r="V2640" i="1"/>
  <c r="O2641" i="1"/>
  <c r="V2641" i="1"/>
  <c r="O2642" i="1"/>
  <c r="V2642" i="1"/>
  <c r="O2643" i="1"/>
  <c r="V2643" i="1"/>
  <c r="O2644" i="1"/>
  <c r="V2644" i="1"/>
  <c r="O2645" i="1"/>
  <c r="V2645" i="1"/>
  <c r="O2646" i="1"/>
  <c r="V2646" i="1"/>
  <c r="O2647" i="1"/>
  <c r="V2647" i="1"/>
  <c r="O2648" i="1"/>
  <c r="V2648" i="1"/>
  <c r="O2649" i="1"/>
  <c r="V2649" i="1"/>
  <c r="O2650" i="1"/>
  <c r="V2650" i="1"/>
  <c r="O2651" i="1"/>
  <c r="V2651" i="1"/>
  <c r="O2652" i="1"/>
  <c r="V2652" i="1"/>
  <c r="O2653" i="1"/>
  <c r="V2653" i="1"/>
  <c r="O2654" i="1"/>
  <c r="V2654" i="1"/>
  <c r="O2655" i="1"/>
  <c r="V2655" i="1"/>
  <c r="O2656" i="1"/>
  <c r="V2656" i="1"/>
  <c r="O2657" i="1"/>
  <c r="V2657" i="1"/>
  <c r="O2658" i="1"/>
  <c r="V2658" i="1"/>
  <c r="O2659" i="1"/>
  <c r="V2659" i="1"/>
  <c r="O2660" i="1"/>
  <c r="V2660" i="1"/>
  <c r="O2661" i="1"/>
  <c r="V2661" i="1"/>
  <c r="O2662" i="1"/>
  <c r="V2662" i="1"/>
  <c r="O2663" i="1"/>
  <c r="V2663" i="1"/>
  <c r="O2664" i="1"/>
  <c r="V2664" i="1"/>
  <c r="O2665" i="1"/>
  <c r="V2665" i="1"/>
  <c r="O2666" i="1"/>
  <c r="V2666" i="1"/>
  <c r="O2667" i="1"/>
  <c r="V2667" i="1"/>
  <c r="O2668" i="1"/>
  <c r="V2668" i="1"/>
  <c r="O2669" i="1"/>
  <c r="V2669" i="1"/>
  <c r="O2670" i="1"/>
  <c r="V2670" i="1"/>
  <c r="O2671" i="1"/>
  <c r="V2671" i="1"/>
  <c r="O2672" i="1"/>
  <c r="V2672" i="1"/>
  <c r="O2673" i="1"/>
  <c r="V2673" i="1"/>
  <c r="O2674" i="1"/>
  <c r="V2674" i="1"/>
  <c r="O2675" i="1"/>
  <c r="V2675" i="1"/>
  <c r="O2676" i="1"/>
  <c r="V2676" i="1"/>
  <c r="O2677" i="1"/>
  <c r="V2677" i="1"/>
  <c r="O2678" i="1"/>
  <c r="V2678" i="1"/>
  <c r="O2679" i="1"/>
  <c r="V2679" i="1"/>
  <c r="O2680" i="1"/>
  <c r="V2680" i="1"/>
  <c r="O2681" i="1"/>
  <c r="V2681" i="1"/>
  <c r="O2682" i="1"/>
  <c r="V2682" i="1"/>
  <c r="O2683" i="1"/>
  <c r="V2683" i="1"/>
  <c r="O2684" i="1"/>
  <c r="V2684" i="1"/>
  <c r="O2685" i="1"/>
  <c r="V2685" i="1"/>
  <c r="O2686" i="1"/>
  <c r="V2686" i="1"/>
  <c r="O2687" i="1"/>
  <c r="V2687" i="1"/>
  <c r="O2688" i="1"/>
  <c r="V2688" i="1"/>
  <c r="O2689" i="1"/>
  <c r="V2689" i="1"/>
  <c r="O2690" i="1"/>
  <c r="V2690" i="1"/>
  <c r="O2691" i="1"/>
  <c r="V2691" i="1"/>
  <c r="O2692" i="1"/>
  <c r="V2692" i="1"/>
  <c r="O2693" i="1"/>
  <c r="V2693" i="1"/>
  <c r="O2694" i="1"/>
  <c r="V2694" i="1"/>
  <c r="O2695" i="1"/>
  <c r="V2695" i="1"/>
  <c r="O2696" i="1"/>
  <c r="V2696" i="1"/>
  <c r="O2697" i="1"/>
  <c r="V2697" i="1"/>
  <c r="O2698" i="1"/>
  <c r="V2698" i="1"/>
  <c r="O2699" i="1"/>
  <c r="V2699" i="1"/>
  <c r="O2700" i="1"/>
  <c r="V2700" i="1"/>
  <c r="O2701" i="1"/>
  <c r="V2701" i="1"/>
  <c r="O2702" i="1"/>
  <c r="V2702" i="1"/>
  <c r="O2703" i="1"/>
  <c r="V2703" i="1"/>
  <c r="O2704" i="1"/>
  <c r="V2704" i="1"/>
  <c r="O2705" i="1"/>
  <c r="V2705" i="1"/>
  <c r="O2706" i="1"/>
  <c r="V2706" i="1"/>
  <c r="O2707" i="1"/>
  <c r="V2707" i="1"/>
  <c r="O2708" i="1"/>
  <c r="V2708" i="1"/>
  <c r="O2709" i="1"/>
  <c r="V2709" i="1"/>
  <c r="O2710" i="1"/>
  <c r="V2710" i="1"/>
  <c r="O2711" i="1"/>
  <c r="V2711" i="1"/>
  <c r="O2712" i="1"/>
  <c r="V2712" i="1"/>
  <c r="O2713" i="1"/>
  <c r="V2713" i="1"/>
  <c r="O2714" i="1"/>
  <c r="V2714" i="1"/>
  <c r="O2715" i="1"/>
  <c r="V2715" i="1"/>
  <c r="O2716" i="1"/>
  <c r="V2716" i="1"/>
  <c r="O2717" i="1"/>
  <c r="V2717" i="1"/>
  <c r="O2718" i="1"/>
  <c r="V2718" i="1"/>
  <c r="O2719" i="1"/>
  <c r="V2719" i="1"/>
  <c r="O2720" i="1"/>
  <c r="V2720" i="1"/>
  <c r="O2721" i="1"/>
  <c r="V2721" i="1"/>
  <c r="O2722" i="1"/>
  <c r="V2722" i="1"/>
  <c r="O2723" i="1"/>
  <c r="V2723" i="1"/>
  <c r="O2724" i="1"/>
  <c r="V2724" i="1"/>
  <c r="O2725" i="1"/>
  <c r="V2725" i="1"/>
  <c r="O2726" i="1"/>
  <c r="V2726" i="1"/>
  <c r="O2727" i="1"/>
  <c r="V2727" i="1"/>
  <c r="O2728" i="1"/>
  <c r="V2728" i="1"/>
  <c r="O2729" i="1"/>
  <c r="V2729" i="1"/>
  <c r="O2730" i="1"/>
  <c r="V2730" i="1"/>
  <c r="O2731" i="1"/>
  <c r="V2731" i="1"/>
  <c r="O2732" i="1"/>
  <c r="V2732" i="1"/>
  <c r="O2733" i="1"/>
  <c r="V2733" i="1"/>
  <c r="O2734" i="1"/>
  <c r="V2734" i="1"/>
  <c r="O2735" i="1"/>
  <c r="V2735" i="1"/>
  <c r="O2736" i="1"/>
  <c r="V2736" i="1"/>
  <c r="O2737" i="1"/>
  <c r="V2737" i="1"/>
  <c r="O2738" i="1"/>
  <c r="V2738" i="1"/>
  <c r="O2739" i="1"/>
  <c r="V2739" i="1"/>
  <c r="O2740" i="1"/>
  <c r="V2740" i="1"/>
  <c r="O2741" i="1"/>
  <c r="V2741" i="1"/>
  <c r="O2742" i="1"/>
  <c r="V2742" i="1"/>
  <c r="O2743" i="1"/>
  <c r="V2743" i="1"/>
  <c r="O2744" i="1"/>
  <c r="V2744" i="1"/>
  <c r="O2745" i="1"/>
  <c r="V2745" i="1"/>
  <c r="O2746" i="1"/>
  <c r="V2746" i="1"/>
  <c r="O2747" i="1"/>
  <c r="V2747" i="1"/>
  <c r="O2748" i="1"/>
  <c r="V2748" i="1"/>
  <c r="O2749" i="1"/>
  <c r="V2749" i="1"/>
  <c r="O2750" i="1"/>
  <c r="V2750" i="1"/>
  <c r="O2751" i="1"/>
  <c r="V2751" i="1"/>
  <c r="O2752" i="1"/>
  <c r="V2752" i="1"/>
  <c r="O2753" i="1"/>
  <c r="V2753" i="1"/>
  <c r="O2754" i="1"/>
  <c r="V2754" i="1"/>
  <c r="O2755" i="1"/>
  <c r="V2755" i="1"/>
  <c r="O2756" i="1"/>
  <c r="V2756" i="1"/>
  <c r="O2757" i="1"/>
  <c r="V2757" i="1"/>
  <c r="O2758" i="1"/>
  <c r="V2758" i="1"/>
  <c r="O2759" i="1"/>
  <c r="V2759" i="1"/>
  <c r="O2760" i="1"/>
  <c r="V2760" i="1"/>
  <c r="O2761" i="1"/>
  <c r="V2761" i="1"/>
  <c r="O2762" i="1"/>
  <c r="V2762" i="1"/>
  <c r="O2763" i="1"/>
  <c r="V2763" i="1"/>
  <c r="O2764" i="1"/>
  <c r="V2764" i="1"/>
  <c r="O2765" i="1"/>
  <c r="V2765" i="1"/>
  <c r="O2766" i="1"/>
  <c r="V2766" i="1"/>
  <c r="O2767" i="1"/>
  <c r="V2767" i="1"/>
  <c r="O2768" i="1"/>
  <c r="V2768" i="1"/>
  <c r="O2769" i="1"/>
  <c r="V2769" i="1"/>
  <c r="O2770" i="1"/>
  <c r="V2770" i="1"/>
  <c r="O2771" i="1"/>
  <c r="V2771" i="1"/>
  <c r="O2772" i="1"/>
  <c r="V2772" i="1"/>
  <c r="O2773" i="1"/>
  <c r="V2773" i="1"/>
  <c r="O2774" i="1"/>
  <c r="V2774" i="1"/>
  <c r="O2775" i="1"/>
  <c r="V2775" i="1"/>
  <c r="O2776" i="1"/>
  <c r="V2776" i="1"/>
  <c r="O2777" i="1"/>
  <c r="V2777" i="1"/>
  <c r="O2778" i="1"/>
  <c r="V2778" i="1"/>
  <c r="O2779" i="1"/>
  <c r="V2779" i="1"/>
  <c r="O2780" i="1"/>
  <c r="V2780" i="1"/>
  <c r="O2781" i="1"/>
  <c r="V2781" i="1"/>
  <c r="O2782" i="1"/>
  <c r="V2782" i="1"/>
  <c r="O2783" i="1"/>
  <c r="V2783" i="1"/>
  <c r="O2784" i="1"/>
  <c r="V2784" i="1"/>
  <c r="O2785" i="1"/>
  <c r="V2785" i="1"/>
  <c r="O2786" i="1"/>
  <c r="V2786" i="1"/>
  <c r="O2787" i="1"/>
  <c r="V2787" i="1"/>
  <c r="O2788" i="1"/>
  <c r="V2788" i="1"/>
  <c r="O2789" i="1"/>
  <c r="V2789" i="1"/>
  <c r="O2790" i="1"/>
  <c r="V2790" i="1"/>
  <c r="O2791" i="1"/>
  <c r="V2791" i="1"/>
  <c r="O2792" i="1"/>
  <c r="V2792" i="1"/>
  <c r="O2793" i="1"/>
  <c r="V2793" i="1"/>
  <c r="O2794" i="1"/>
  <c r="V2794" i="1"/>
  <c r="O2795" i="1"/>
  <c r="V2795" i="1"/>
  <c r="O2796" i="1"/>
  <c r="V2796" i="1"/>
  <c r="O2797" i="1"/>
  <c r="V2797" i="1"/>
  <c r="O2798" i="1"/>
  <c r="V2798" i="1"/>
  <c r="O2799" i="1"/>
  <c r="V2799" i="1"/>
  <c r="O2800" i="1"/>
  <c r="V2800" i="1"/>
  <c r="O2801" i="1"/>
  <c r="V2801" i="1"/>
  <c r="O2802" i="1"/>
  <c r="V2802" i="1"/>
  <c r="O2803" i="1"/>
  <c r="V2803" i="1"/>
  <c r="O2804" i="1"/>
  <c r="V2804" i="1"/>
  <c r="O2805" i="1"/>
  <c r="V2805" i="1"/>
  <c r="O2806" i="1"/>
  <c r="V2806" i="1"/>
  <c r="O2807" i="1"/>
  <c r="V2807" i="1"/>
  <c r="O2808" i="1"/>
  <c r="V2808" i="1"/>
  <c r="O2809" i="1"/>
  <c r="V2809" i="1"/>
  <c r="O2810" i="1"/>
  <c r="V2810" i="1"/>
  <c r="O2811" i="1"/>
  <c r="V2811" i="1"/>
  <c r="O2812" i="1"/>
  <c r="V2812" i="1"/>
  <c r="O2813" i="1"/>
  <c r="V2813" i="1"/>
  <c r="O2814" i="1"/>
  <c r="V2814" i="1"/>
  <c r="O2815" i="1"/>
  <c r="V2815" i="1"/>
  <c r="O2816" i="1"/>
  <c r="V2816" i="1"/>
  <c r="O2817" i="1"/>
  <c r="V2817" i="1"/>
  <c r="O2818" i="1"/>
  <c r="V2818" i="1"/>
  <c r="O2819" i="1"/>
  <c r="V2819" i="1"/>
  <c r="O2820" i="1"/>
  <c r="V2820" i="1"/>
  <c r="O2821" i="1"/>
  <c r="V2821" i="1"/>
  <c r="O2822" i="1"/>
  <c r="V2822" i="1"/>
  <c r="O2823" i="1"/>
  <c r="V2823" i="1"/>
  <c r="O2824" i="1"/>
  <c r="V2824" i="1"/>
  <c r="O2825" i="1"/>
  <c r="V2825" i="1"/>
  <c r="O2826" i="1"/>
  <c r="V2826" i="1"/>
  <c r="O2827" i="1"/>
  <c r="V2827" i="1"/>
  <c r="O2828" i="1"/>
  <c r="V2828" i="1"/>
  <c r="O2829" i="1"/>
  <c r="V2829" i="1"/>
  <c r="O2830" i="1"/>
  <c r="V2830" i="1"/>
  <c r="O2831" i="1"/>
  <c r="V2831" i="1"/>
  <c r="O2832" i="1"/>
  <c r="V2832" i="1"/>
  <c r="O2833" i="1"/>
  <c r="V2833" i="1"/>
  <c r="O2834" i="1"/>
  <c r="V2834" i="1"/>
  <c r="O2835" i="1"/>
  <c r="V2835" i="1"/>
  <c r="O2836" i="1"/>
  <c r="V2836" i="1"/>
  <c r="O2837" i="1"/>
  <c r="V2837" i="1"/>
  <c r="O2838" i="1"/>
  <c r="V2838" i="1"/>
  <c r="O2839" i="1"/>
  <c r="V2839" i="1"/>
  <c r="O2840" i="1"/>
  <c r="V2840" i="1"/>
  <c r="O2841" i="1"/>
  <c r="V2841" i="1"/>
  <c r="O2842" i="1"/>
  <c r="V2842" i="1"/>
  <c r="O2843" i="1"/>
  <c r="V2843" i="1"/>
  <c r="O2844" i="1"/>
  <c r="V2844" i="1"/>
  <c r="O2845" i="1"/>
  <c r="V2845" i="1"/>
  <c r="O2846" i="1"/>
  <c r="V2846" i="1"/>
  <c r="O2847" i="1"/>
  <c r="V2847" i="1"/>
  <c r="O2848" i="1"/>
  <c r="V2848" i="1"/>
  <c r="O2849" i="1"/>
  <c r="V2849" i="1"/>
  <c r="O2850" i="1"/>
  <c r="V2850" i="1"/>
  <c r="O2851" i="1"/>
  <c r="V2851" i="1"/>
  <c r="O2852" i="1"/>
  <c r="V2852" i="1"/>
  <c r="O2853" i="1"/>
  <c r="V2853" i="1"/>
  <c r="O2854" i="1"/>
  <c r="V2854" i="1"/>
  <c r="O2855" i="1"/>
  <c r="V2855" i="1"/>
  <c r="O2856" i="1"/>
  <c r="V2856" i="1"/>
  <c r="O2857" i="1"/>
  <c r="V2857" i="1"/>
  <c r="O2858" i="1"/>
  <c r="V2858" i="1"/>
  <c r="O2859" i="1"/>
  <c r="V2859" i="1"/>
  <c r="O2860" i="1"/>
  <c r="V2860" i="1"/>
  <c r="O2861" i="1"/>
  <c r="V2861" i="1"/>
  <c r="O2862" i="1"/>
  <c r="V2862" i="1"/>
  <c r="O2863" i="1"/>
  <c r="V2863" i="1"/>
  <c r="O2864" i="1"/>
  <c r="V2864" i="1"/>
  <c r="O2865" i="1"/>
  <c r="V2865" i="1"/>
  <c r="O2866" i="1"/>
  <c r="V2866" i="1"/>
  <c r="O2867" i="1"/>
  <c r="V2867" i="1"/>
  <c r="O2868" i="1"/>
  <c r="V2868" i="1"/>
  <c r="O2869" i="1"/>
  <c r="V2869" i="1"/>
  <c r="O2870" i="1"/>
  <c r="V2870" i="1"/>
  <c r="O2871" i="1"/>
  <c r="V2871" i="1"/>
  <c r="O2872" i="1"/>
  <c r="V2872" i="1"/>
  <c r="O2873" i="1"/>
  <c r="V2873" i="1"/>
  <c r="O2874" i="1"/>
  <c r="V2874" i="1"/>
  <c r="O2875" i="1"/>
  <c r="V2875" i="1"/>
  <c r="O2876" i="1"/>
  <c r="V2876" i="1"/>
  <c r="O2877" i="1"/>
  <c r="V2877" i="1"/>
  <c r="O2878" i="1"/>
  <c r="V2878" i="1"/>
  <c r="O2879" i="1"/>
  <c r="V2879" i="1"/>
  <c r="O2880" i="1"/>
  <c r="V2880" i="1"/>
  <c r="O2881" i="1"/>
  <c r="V2881" i="1"/>
  <c r="O2882" i="1"/>
  <c r="V2882" i="1"/>
  <c r="O2883" i="1"/>
  <c r="V2883" i="1"/>
  <c r="O2884" i="1"/>
  <c r="V2884" i="1"/>
  <c r="O2885" i="1"/>
  <c r="V2885" i="1"/>
  <c r="O2886" i="1"/>
  <c r="V2886" i="1"/>
  <c r="O2887" i="1"/>
  <c r="V2887" i="1"/>
  <c r="O2888" i="1"/>
  <c r="V2888" i="1"/>
  <c r="O2889" i="1"/>
  <c r="V2889" i="1"/>
  <c r="O2890" i="1"/>
  <c r="V2890" i="1"/>
  <c r="O2891" i="1"/>
  <c r="V2891" i="1"/>
  <c r="O2892" i="1"/>
  <c r="V2892" i="1"/>
  <c r="O2893" i="1"/>
  <c r="V2893" i="1"/>
  <c r="O2894" i="1"/>
  <c r="V2894" i="1"/>
  <c r="O2895" i="1"/>
  <c r="V2895" i="1"/>
  <c r="O2896" i="1"/>
  <c r="V2896" i="1"/>
  <c r="O2897" i="1"/>
  <c r="V2897" i="1"/>
  <c r="O2898" i="1"/>
  <c r="V2898" i="1"/>
  <c r="O2899" i="1"/>
  <c r="V2899" i="1"/>
  <c r="S531" i="7" l="1"/>
  <c r="O531" i="7"/>
  <c r="S350" i="7" l="1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K4" i="4" l="1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</calcChain>
</file>

<file path=xl/sharedStrings.xml><?xml version="1.0" encoding="utf-8"?>
<sst xmlns="http://schemas.openxmlformats.org/spreadsheetml/2006/main" count="37918" uniqueCount="1906">
  <si>
    <t>SO</t>
  </si>
  <si>
    <t>PLO</t>
  </si>
  <si>
    <t>QTY</t>
  </si>
  <si>
    <t>PL</t>
    <phoneticPr fontId="516" type="noConversion"/>
  </si>
  <si>
    <t>备料批次</t>
    <phoneticPr fontId="516" type="noConversion"/>
  </si>
  <si>
    <t>备料结束时间</t>
  </si>
  <si>
    <t>生产收料时间</t>
  </si>
  <si>
    <t>HP TAT</t>
  </si>
  <si>
    <t>on time or not 6H</t>
  </si>
  <si>
    <t>Vlookup</t>
    <phoneticPr fontId="516" type="noConversion"/>
  </si>
  <si>
    <r>
      <t>收</t>
    </r>
    <r>
      <rPr>
        <b/>
        <sz val="12"/>
        <rFont val="Arial"/>
        <family val="2"/>
      </rPr>
      <t>Picklist Time</t>
    </r>
  </si>
  <si>
    <r>
      <t>备料</t>
    </r>
    <r>
      <rPr>
        <b/>
        <sz val="12"/>
        <rFont val="Arial"/>
        <family val="2"/>
      </rPr>
      <t>TAT</t>
    </r>
  </si>
  <si>
    <t>备注</t>
  </si>
  <si>
    <t>Vlookup</t>
    <phoneticPr fontId="516" type="noConversion"/>
  </si>
  <si>
    <t>收PICKLIST TIME</t>
  </si>
  <si>
    <t>sales order</t>
    <phoneticPr fontId="516" type="noConversion"/>
  </si>
  <si>
    <t>delivery</t>
    <phoneticPr fontId="516" type="noConversion"/>
  </si>
  <si>
    <t>P/N</t>
    <phoneticPr fontId="516" type="noConversion"/>
  </si>
  <si>
    <t>FGI  PICK TIME</t>
    <phoneticPr fontId="516" type="noConversion"/>
  </si>
  <si>
    <t>TAT</t>
    <phoneticPr fontId="516" type="noConversion"/>
  </si>
  <si>
    <t>TR</t>
  </si>
  <si>
    <t>班组</t>
  </si>
  <si>
    <t xml:space="preserve">Product </t>
    <phoneticPr fontId="516" type="noConversion"/>
  </si>
  <si>
    <t>PL</t>
    <phoneticPr fontId="516" type="noConversion"/>
  </si>
  <si>
    <t>备料TAT</t>
    <phoneticPr fontId="516" type="noConversion"/>
  </si>
  <si>
    <t>备注</t>
    <phoneticPr fontId="516" type="noConversion"/>
  </si>
  <si>
    <t>Vlookup</t>
    <phoneticPr fontId="516" type="noConversion"/>
  </si>
  <si>
    <t>收Picklist Time</t>
  </si>
  <si>
    <t>RTP date</t>
  </si>
  <si>
    <t>RTP DATE</t>
  </si>
  <si>
    <t>备料批次</t>
    <phoneticPr fontId="516" type="noConversion"/>
  </si>
  <si>
    <t xml:space="preserve">Product </t>
    <phoneticPr fontId="516" type="noConversion"/>
  </si>
  <si>
    <t>PL</t>
    <phoneticPr fontId="516" type="noConversion"/>
  </si>
  <si>
    <t>short 到料时间</t>
  </si>
  <si>
    <r>
      <rPr>
        <sz val="10"/>
        <rFont val="Arial"/>
        <family val="2"/>
      </rPr>
      <t>RTP-</t>
    </r>
    <r>
      <rPr>
        <sz val="10"/>
        <rFont val="宋体"/>
        <family val="3"/>
        <charset val="134"/>
      </rPr>
      <t>收到时间</t>
    </r>
    <r>
      <rPr>
        <sz val="10"/>
        <rFont val="Arial"/>
        <family val="2"/>
      </rPr>
      <t xml:space="preserve">  TAT</t>
    </r>
  </si>
  <si>
    <r>
      <t>备料结束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发料结束</t>
    </r>
  </si>
  <si>
    <t>备料开始时间</t>
  </si>
  <si>
    <t>TAT</t>
  </si>
  <si>
    <t>PASS</t>
  </si>
  <si>
    <t>sy 5040108 a</t>
  </si>
  <si>
    <t>776319-B21</t>
  </si>
  <si>
    <t>SY</t>
  </si>
  <si>
    <t>sap down  SHORT 717969-B21@@</t>
  </si>
  <si>
    <t>a</t>
  </si>
  <si>
    <t>755258-B21</t>
  </si>
  <si>
    <t>sap down SHORT 764632-B21@@</t>
  </si>
  <si>
    <t>sy 5040103 a</t>
  </si>
  <si>
    <t>663600-B21</t>
  </si>
  <si>
    <t>TN</t>
  </si>
  <si>
    <t>sap down</t>
  </si>
  <si>
    <t>719064-B21</t>
  </si>
  <si>
    <t>653200-B21</t>
  </si>
  <si>
    <t>SY 5040105 A</t>
  </si>
  <si>
    <t>PRP7280104</t>
  </si>
  <si>
    <t>767032-B21</t>
  </si>
  <si>
    <t>产线发不上，仓库满仓</t>
  </si>
  <si>
    <t>A</t>
  </si>
  <si>
    <t>PRP7380303</t>
  </si>
  <si>
    <t>M8V90A</t>
  </si>
  <si>
    <t>4Q</t>
  </si>
  <si>
    <t>PRP7380302</t>
  </si>
  <si>
    <t>M8S95A</t>
  </si>
  <si>
    <t>sy 5040110 b</t>
  </si>
  <si>
    <t>short 702284-b21@@</t>
  </si>
  <si>
    <t>b</t>
  </si>
  <si>
    <t>sy 5040106 a</t>
  </si>
  <si>
    <t>G5U84A</t>
  </si>
  <si>
    <t>sy 5040107 a</t>
  </si>
  <si>
    <t>735151-B21</t>
  </si>
  <si>
    <t>MV</t>
  </si>
  <si>
    <t>681840-B21</t>
  </si>
  <si>
    <t>679118-B21</t>
  </si>
  <si>
    <t>728551-B21</t>
  </si>
  <si>
    <t>686792-B21</t>
  </si>
  <si>
    <t>J4N26A</t>
  </si>
  <si>
    <t>778163-295</t>
  </si>
  <si>
    <t>LA</t>
  </si>
  <si>
    <t>J2M41A</t>
  </si>
  <si>
    <t>sy 5040109 a</t>
  </si>
  <si>
    <t>727021-B21</t>
  </si>
  <si>
    <t>si 5040101 a</t>
  </si>
  <si>
    <t>726992-B21</t>
  </si>
  <si>
    <t>040101 a</t>
  </si>
  <si>
    <t>726537-B21</t>
  </si>
  <si>
    <t>SI</t>
  </si>
  <si>
    <t>487652-B21</t>
  </si>
  <si>
    <t>UZ</t>
  </si>
  <si>
    <t>295633-B22</t>
  </si>
  <si>
    <t>SH</t>
  </si>
  <si>
    <t>725581-B21</t>
  </si>
  <si>
    <t>ok</t>
  </si>
  <si>
    <t>456204-B21</t>
  </si>
  <si>
    <t>412140-B21</t>
  </si>
  <si>
    <t>588603-B21</t>
  </si>
  <si>
    <t>252663-B33</t>
  </si>
  <si>
    <t>455883-B21</t>
  </si>
  <si>
    <t>605835-B21</t>
  </si>
  <si>
    <t>512327-B21</t>
  </si>
  <si>
    <t>453154-B21</t>
  </si>
  <si>
    <t>142257-003</t>
  </si>
  <si>
    <t>040102a</t>
  </si>
  <si>
    <t>BB878A</t>
  </si>
  <si>
    <t>3S</t>
  </si>
  <si>
    <t>BB881A</t>
  </si>
  <si>
    <t>730874-B21</t>
  </si>
  <si>
    <t>AF584A</t>
  </si>
  <si>
    <t>TC486A</t>
  </si>
  <si>
    <t>SD</t>
  </si>
  <si>
    <t>QW917A</t>
  </si>
  <si>
    <t>LL</t>
  </si>
  <si>
    <t>638526-B21</t>
  </si>
  <si>
    <t>G3J29A</t>
  </si>
  <si>
    <t>J3</t>
  </si>
  <si>
    <t>AF557A</t>
  </si>
  <si>
    <t>AJ762B</t>
  </si>
  <si>
    <t>1Y</t>
  </si>
  <si>
    <t>AK379A</t>
  </si>
  <si>
    <t>3C</t>
  </si>
  <si>
    <t>BL540B</t>
  </si>
  <si>
    <t>C7978A</t>
  </si>
  <si>
    <t>7A</t>
  </si>
  <si>
    <t>Q2012A</t>
  </si>
  <si>
    <t>C7975A</t>
  </si>
  <si>
    <t>AE465A</t>
  </si>
  <si>
    <t>731761-B21</t>
  </si>
  <si>
    <t>652583-B21</t>
  </si>
  <si>
    <t>695510-B21</t>
  </si>
  <si>
    <t>652503-B21</t>
  </si>
  <si>
    <t>631679-B21</t>
  </si>
  <si>
    <t>AJ764A</t>
  </si>
  <si>
    <t>AJ716B</t>
  </si>
  <si>
    <t>647590-B21</t>
  </si>
  <si>
    <t>AJ820B</t>
  </si>
  <si>
    <t>732411-B21</t>
  </si>
  <si>
    <t>717971-B21</t>
  </si>
  <si>
    <t>701498-B21</t>
  </si>
  <si>
    <t>AK344A</t>
  </si>
  <si>
    <t>AJ763B</t>
  </si>
  <si>
    <t>720479-B21</t>
  </si>
  <si>
    <t>720620-B21</t>
  </si>
  <si>
    <t>731765-B21</t>
  </si>
  <si>
    <t>726718-B21</t>
  </si>
  <si>
    <t>AF573A</t>
  </si>
  <si>
    <t>647897-B21</t>
  </si>
  <si>
    <t>652589-B21</t>
  </si>
  <si>
    <t>657787-B21</t>
  </si>
  <si>
    <t>641146-B21</t>
  </si>
  <si>
    <t>652745-B21</t>
  </si>
  <si>
    <t>724865-B21</t>
  </si>
  <si>
    <t>700763-B21</t>
  </si>
  <si>
    <t>631671-B21</t>
  </si>
  <si>
    <t>040103a</t>
  </si>
  <si>
    <t>J9803A#AKM</t>
  </si>
  <si>
    <t>I5</t>
  </si>
  <si>
    <t>J9405B#AKM</t>
  </si>
  <si>
    <t>3P</t>
  </si>
  <si>
    <t>J8702A</t>
  </si>
  <si>
    <t>6H</t>
  </si>
  <si>
    <t>J9150A</t>
  </si>
  <si>
    <t>J9846A</t>
  </si>
  <si>
    <t>J9534A</t>
  </si>
  <si>
    <t>J9536A</t>
  </si>
  <si>
    <t>JC680A#B2C</t>
  </si>
  <si>
    <t>NT</t>
  </si>
  <si>
    <t>JD092B</t>
  </si>
  <si>
    <t>J9591A</t>
  </si>
  <si>
    <t>718162-B21</t>
  </si>
  <si>
    <t>599109-B21</t>
  </si>
  <si>
    <t>652757-B21</t>
  </si>
  <si>
    <t>647594-B21</t>
  </si>
  <si>
    <t>713985-B21</t>
  </si>
  <si>
    <t>JC685A</t>
  </si>
  <si>
    <t>658247-B21</t>
  </si>
  <si>
    <t>BW946A</t>
  </si>
  <si>
    <t>AF463A</t>
  </si>
  <si>
    <t>AF468A</t>
  </si>
  <si>
    <t>737953-B21</t>
  </si>
  <si>
    <t>727258-B21</t>
  </si>
  <si>
    <t>BW903A</t>
  </si>
  <si>
    <t>JD089B</t>
  </si>
  <si>
    <t>662883-B21</t>
  </si>
  <si>
    <t>040104a</t>
  </si>
  <si>
    <t>503746-B21</t>
  </si>
  <si>
    <t>H6J65A</t>
  </si>
  <si>
    <t>500662-B21</t>
  </si>
  <si>
    <t>462828-B21</t>
  </si>
  <si>
    <t>EH958B#AB2</t>
  </si>
  <si>
    <t>Q2011A</t>
  </si>
  <si>
    <t>040105a</t>
  </si>
  <si>
    <t>444477-B21</t>
  </si>
  <si>
    <t>717965-B21</t>
  </si>
  <si>
    <t>741159-B21</t>
  </si>
  <si>
    <t>QK735A</t>
  </si>
  <si>
    <t>651281-B21</t>
  </si>
  <si>
    <t>AJ821B</t>
  </si>
  <si>
    <t>BW891A</t>
  </si>
  <si>
    <t>BW929A</t>
  </si>
  <si>
    <t>J9580A#AKM</t>
  </si>
  <si>
    <t>040106b</t>
  </si>
  <si>
    <t>726719-B21</t>
  </si>
  <si>
    <t>AZ884A</t>
  </si>
  <si>
    <t>H5M56A</t>
  </si>
  <si>
    <t>AF046A</t>
  </si>
  <si>
    <t>652611-B21</t>
  </si>
  <si>
    <t>507127-B21</t>
  </si>
  <si>
    <t>652749-B21</t>
  </si>
  <si>
    <t>AF500A</t>
  </si>
  <si>
    <t>755384-B21</t>
  </si>
  <si>
    <t>733921-B21</t>
  </si>
  <si>
    <t>701608-AA1</t>
  </si>
  <si>
    <t>701595-AA1</t>
  </si>
  <si>
    <t>755374-B21</t>
  </si>
  <si>
    <t>BD362A</t>
  </si>
  <si>
    <t>BD363A</t>
  </si>
  <si>
    <t>BD365A</t>
  </si>
  <si>
    <t>BD373A</t>
  </si>
  <si>
    <t>641016-B21</t>
  </si>
  <si>
    <t>681844-B21</t>
  </si>
  <si>
    <t>654081-B21</t>
  </si>
  <si>
    <t>719061-B21</t>
  </si>
  <si>
    <t>691649-B21</t>
  </si>
  <si>
    <t>784112-AA5</t>
  </si>
  <si>
    <t>768714-295</t>
  </si>
  <si>
    <t>675421-371</t>
  </si>
  <si>
    <t>669253-B21</t>
  </si>
  <si>
    <t>780854-295</t>
  </si>
  <si>
    <t>D2A41A</t>
  </si>
  <si>
    <t>740898-291</t>
  </si>
  <si>
    <t>sy 5040201 b</t>
  </si>
  <si>
    <t>sy 5040202 b</t>
  </si>
  <si>
    <t>719073-B21</t>
  </si>
  <si>
    <t>768900-B21</t>
  </si>
  <si>
    <t>AJ840A</t>
  </si>
  <si>
    <t>LM</t>
  </si>
  <si>
    <t>629135-B22</t>
  </si>
  <si>
    <t>403626-B21</t>
  </si>
  <si>
    <t>672631-B21</t>
  </si>
  <si>
    <t>BW906A</t>
  </si>
  <si>
    <t>BW926A</t>
  </si>
  <si>
    <t>AJ836A</t>
  </si>
  <si>
    <t>593722-B21</t>
  </si>
  <si>
    <t>C0H28A</t>
  </si>
  <si>
    <t>AH220A</t>
  </si>
  <si>
    <t>QK733A</t>
  </si>
  <si>
    <t>G3J28A</t>
  </si>
  <si>
    <t>Q2013A</t>
  </si>
  <si>
    <t>C7976A</t>
  </si>
  <si>
    <t>AK381A</t>
  </si>
  <si>
    <t>720478-B21</t>
  </si>
  <si>
    <t>263474-B24</t>
  </si>
  <si>
    <t>AF628A</t>
  </si>
  <si>
    <t>C8R15A</t>
  </si>
  <si>
    <t>LI</t>
  </si>
  <si>
    <t>C8R19A</t>
  </si>
  <si>
    <t>C8R23A</t>
  </si>
  <si>
    <t>AM868B#AKM</t>
  </si>
  <si>
    <t>T5518A</t>
  </si>
  <si>
    <t>708641-B21</t>
  </si>
  <si>
    <t>647901-B21</t>
  </si>
  <si>
    <t>700748-B21</t>
  </si>
  <si>
    <t>040201b</t>
  </si>
  <si>
    <t>si 5040201 b</t>
  </si>
  <si>
    <t>si 5040202 b</t>
  </si>
  <si>
    <t>712317-AA1</t>
  </si>
  <si>
    <t>614167-B21</t>
  </si>
  <si>
    <t>F1F34A</t>
  </si>
  <si>
    <t>short 715062-001</t>
  </si>
  <si>
    <t>short 753876-001</t>
  </si>
  <si>
    <t>sy 5040203 b</t>
  </si>
  <si>
    <t>sy 5040204 b</t>
  </si>
  <si>
    <t>BW917A</t>
  </si>
  <si>
    <t>AF465A</t>
  </si>
  <si>
    <t>742971-B21</t>
  </si>
  <si>
    <t>AJ837A</t>
  </si>
  <si>
    <t>040202 b</t>
  </si>
  <si>
    <t>BW904A</t>
  </si>
  <si>
    <t>E7X67A</t>
  </si>
  <si>
    <t>4A</t>
  </si>
  <si>
    <t>QR516B</t>
  </si>
  <si>
    <t>E7X75A</t>
  </si>
  <si>
    <t>E7X64A</t>
  </si>
  <si>
    <t>lm 5040201 a</t>
  </si>
  <si>
    <t>QR490A</t>
  </si>
  <si>
    <t>lm 5040202 b</t>
  </si>
  <si>
    <t>701606-AA1</t>
  </si>
  <si>
    <t>748921-AA1</t>
  </si>
  <si>
    <t>701841-B21</t>
  </si>
  <si>
    <t>717170-371</t>
  </si>
  <si>
    <t>G0M45A</t>
  </si>
  <si>
    <t>E7W80A</t>
  </si>
  <si>
    <t>3V</t>
  </si>
  <si>
    <t>short 741738-001</t>
  </si>
  <si>
    <t>short 715062-001 718085-001</t>
  </si>
  <si>
    <t>short 571956-b21@@</t>
  </si>
  <si>
    <t>sy 5040205 a</t>
  </si>
  <si>
    <t>sy 5040206 a</t>
  </si>
  <si>
    <t>665249-B21</t>
  </si>
  <si>
    <t>663203-B21</t>
  </si>
  <si>
    <t>650926-B21</t>
  </si>
  <si>
    <t>C8S59A</t>
  </si>
  <si>
    <t>QR496A</t>
  </si>
  <si>
    <t>040203 a</t>
  </si>
  <si>
    <t>short qr482-96071</t>
  </si>
  <si>
    <t>lm 5040203 a</t>
  </si>
  <si>
    <t>cancel、抽料</t>
  </si>
  <si>
    <t>cancel</t>
  </si>
  <si>
    <t>752803-B21</t>
  </si>
  <si>
    <t>733664-B21</t>
  </si>
  <si>
    <t>J4858C</t>
  </si>
  <si>
    <t>040204 a</t>
  </si>
  <si>
    <t>726654-B21</t>
  </si>
  <si>
    <t>PRP7280103</t>
  </si>
  <si>
    <t>788339-B21</t>
  </si>
  <si>
    <t>742696-B21</t>
  </si>
  <si>
    <t>719064-b21</t>
  </si>
  <si>
    <t>sy</t>
  </si>
  <si>
    <t>728551-b21</t>
  </si>
  <si>
    <t>f9b04a</t>
  </si>
  <si>
    <t>748953-291</t>
  </si>
  <si>
    <t>la</t>
  </si>
  <si>
    <t>736991-295</t>
  </si>
  <si>
    <t>j2m41a</t>
  </si>
  <si>
    <t>e7w80a</t>
  </si>
  <si>
    <t>3v</t>
  </si>
  <si>
    <t>k1m65a</t>
  </si>
  <si>
    <t>f1f34a</t>
  </si>
  <si>
    <t>short qr482-96071 qr511-63102</t>
  </si>
  <si>
    <t>short 728549-001</t>
  </si>
  <si>
    <t>short 728549-001 610675-001 746073-001</t>
  </si>
  <si>
    <t>short b7d88-96110</t>
  </si>
  <si>
    <t>sy 5040207 a</t>
  </si>
  <si>
    <t>si 5040203 a</t>
  </si>
  <si>
    <t>AM866B#AKM</t>
  </si>
  <si>
    <t>670767-B21</t>
  </si>
  <si>
    <t>764632-B21</t>
  </si>
  <si>
    <t>C7974A</t>
  </si>
  <si>
    <t>040205 a</t>
  </si>
  <si>
    <t>si 5040204 a</t>
  </si>
  <si>
    <t>lm 5040204 a</t>
  </si>
  <si>
    <t>J9F42A</t>
  </si>
  <si>
    <t>659488-B21</t>
  </si>
  <si>
    <t>AF461A</t>
  </si>
  <si>
    <t>AF464A</t>
  </si>
  <si>
    <t>EH899B</t>
  </si>
  <si>
    <t>QR478A</t>
  </si>
  <si>
    <t>A0K04A</t>
  </si>
  <si>
    <t>040206 a</t>
  </si>
  <si>
    <t>lm 5040205 b</t>
  </si>
  <si>
    <t>733914-B21</t>
  </si>
  <si>
    <t>681842-B21</t>
  </si>
  <si>
    <t>J4N24A</t>
  </si>
  <si>
    <t>G0Y36A</t>
  </si>
  <si>
    <t>PRP7240929</t>
  </si>
  <si>
    <t>M8X04A</t>
  </si>
  <si>
    <t>sy 5040208 b</t>
  </si>
  <si>
    <t>sy 5040209 b</t>
  </si>
  <si>
    <t>670760-B21</t>
  </si>
  <si>
    <t>764284-B21</t>
  </si>
  <si>
    <t>670759-B25</t>
  </si>
  <si>
    <t>647893-B21</t>
  </si>
  <si>
    <t>774619-B21</t>
  </si>
  <si>
    <t>656596-B21</t>
  </si>
  <si>
    <t>512547-B21</t>
  </si>
  <si>
    <t>BW902A</t>
  </si>
  <si>
    <t>040301 b</t>
  </si>
  <si>
    <t>503296-B21</t>
  </si>
  <si>
    <t>mm 5040301 b</t>
  </si>
  <si>
    <t>sy 5040210 b</t>
  </si>
  <si>
    <t>sy 5040301 b</t>
  </si>
  <si>
    <t>J8P66A</t>
  </si>
  <si>
    <t>734185-B21</t>
  </si>
  <si>
    <t>sy 5040302 a</t>
  </si>
  <si>
    <t>lm 5040301 a</t>
  </si>
  <si>
    <t>si 5040301 a</t>
  </si>
  <si>
    <t>short 665240-b21@@</t>
  </si>
  <si>
    <t>sy 5040303 a</t>
  </si>
  <si>
    <t>sy 5040304 a</t>
  </si>
  <si>
    <t>BD780A</t>
  </si>
  <si>
    <t>C7973A</t>
  </si>
  <si>
    <t>406740-B21</t>
  </si>
  <si>
    <t>E7Y55A</t>
  </si>
  <si>
    <t>040302A</t>
  </si>
  <si>
    <t>665554-B21</t>
  </si>
  <si>
    <t>K8J79A</t>
  </si>
  <si>
    <t>short 686568-001</t>
  </si>
  <si>
    <t>short 653241-003</t>
  </si>
  <si>
    <t>short 629135-b21@@</t>
  </si>
  <si>
    <t>sy 5040305 a</t>
  </si>
  <si>
    <t>lm 5040302 a</t>
  </si>
  <si>
    <t>lm 5040303 a</t>
  </si>
  <si>
    <t>741066-AA1</t>
  </si>
  <si>
    <t>741065-AA1</t>
  </si>
  <si>
    <t>754536-B21</t>
  </si>
  <si>
    <t>767033-B21</t>
  </si>
  <si>
    <t>719044-B21</t>
  </si>
  <si>
    <t>short 726536-b21@@</t>
  </si>
  <si>
    <t>short 686570-001</t>
  </si>
  <si>
    <t>short 631679-b21@@  715823-001</t>
  </si>
  <si>
    <t>short 653242-002</t>
  </si>
  <si>
    <t>sy 5040306 a</t>
  </si>
  <si>
    <t>sy 5040307 a</t>
  </si>
  <si>
    <t>487655-B21</t>
  </si>
  <si>
    <t>652497-B21</t>
  </si>
  <si>
    <t>717969-B21</t>
  </si>
  <si>
    <t>726821-B21</t>
  </si>
  <si>
    <t>716591-B21</t>
  </si>
  <si>
    <t>719079-B21</t>
  </si>
  <si>
    <t>719082-B21</t>
  </si>
  <si>
    <t>768896-B21</t>
  </si>
  <si>
    <t>729552-B21</t>
  </si>
  <si>
    <t>720865-B21</t>
  </si>
  <si>
    <t>AP840B</t>
  </si>
  <si>
    <t>040303A</t>
  </si>
  <si>
    <t>652564-B21</t>
  </si>
  <si>
    <t>040304 b</t>
  </si>
  <si>
    <t>sy 5040308 b</t>
  </si>
  <si>
    <t>G8A81A</t>
  </si>
  <si>
    <t>G9D62A</t>
  </si>
  <si>
    <t>717170-291</t>
  </si>
  <si>
    <t>G6X08A</t>
  </si>
  <si>
    <t>sy 5040401 b</t>
  </si>
  <si>
    <t>sy 5040402 b</t>
  </si>
  <si>
    <t>si 5040401 b</t>
  </si>
  <si>
    <t>si 5040205 b</t>
  </si>
  <si>
    <t>QR482A</t>
  </si>
  <si>
    <t>lm 5040401 a</t>
  </si>
  <si>
    <t>sy 5040403 a</t>
  </si>
  <si>
    <t>G9D60A</t>
  </si>
  <si>
    <t>short 742678-001</t>
  </si>
  <si>
    <t>sy 5040601 b</t>
  </si>
  <si>
    <t>TA808A</t>
  </si>
  <si>
    <t>453151-B21</t>
  </si>
  <si>
    <t>711307-B21</t>
  </si>
  <si>
    <t>658250-B21</t>
  </si>
  <si>
    <t>647586-B21</t>
  </si>
  <si>
    <t>040601 A</t>
  </si>
  <si>
    <t>QL803B</t>
  </si>
  <si>
    <t>4U</t>
  </si>
  <si>
    <t>BD477A</t>
  </si>
  <si>
    <t>257414-B21</t>
  </si>
  <si>
    <t>253449-B21</t>
  </si>
  <si>
    <t>AF616A</t>
  </si>
  <si>
    <t>262587-B21</t>
  </si>
  <si>
    <t>263474-B23</t>
  </si>
  <si>
    <t>H5M68A</t>
  </si>
  <si>
    <t>142257-006</t>
  </si>
  <si>
    <t>040701 A</t>
  </si>
  <si>
    <t>K1M64A</t>
  </si>
  <si>
    <t>736990-295</t>
  </si>
  <si>
    <t>sy 5040701 a</t>
  </si>
  <si>
    <t>short 728096-001 139867-005</t>
  </si>
  <si>
    <t>G3P93A</t>
  </si>
  <si>
    <t>518878-B21</t>
  </si>
  <si>
    <t>J4N23A</t>
  </si>
  <si>
    <t>G8A80A</t>
  </si>
  <si>
    <t>J4N29A</t>
  </si>
  <si>
    <t>J4N27A</t>
  </si>
  <si>
    <t>H6Z78A</t>
  </si>
  <si>
    <t>J2</t>
  </si>
  <si>
    <t>H6Z79A</t>
  </si>
  <si>
    <t>F9B06A</t>
  </si>
  <si>
    <t>F9B02A</t>
  </si>
  <si>
    <t>F9B03A</t>
  </si>
  <si>
    <t>F9B04A</t>
  </si>
  <si>
    <t>short 759221-001</t>
  </si>
  <si>
    <t>short 684316-181</t>
  </si>
  <si>
    <t>sy 5040702 a</t>
  </si>
  <si>
    <t>sy 5040703 a</t>
  </si>
  <si>
    <t>647899-B21</t>
  </si>
  <si>
    <t>040702 A</t>
  </si>
  <si>
    <t>BD505A</t>
  </si>
  <si>
    <t>512485-B21</t>
  </si>
  <si>
    <t>F9D47A</t>
  </si>
  <si>
    <t>FE</t>
  </si>
  <si>
    <t>TC222B</t>
  </si>
  <si>
    <t>shprt bd505-63101</t>
  </si>
  <si>
    <t>si 5040701 b</t>
  </si>
  <si>
    <t>sy 5040704 b</t>
  </si>
  <si>
    <t>rework</t>
  </si>
  <si>
    <t>sy 5040705 b</t>
  </si>
  <si>
    <t>G9D61A</t>
  </si>
  <si>
    <t>sy 5040707 b</t>
  </si>
  <si>
    <t>cd</t>
  </si>
  <si>
    <t>sy 5040706 b</t>
  </si>
  <si>
    <t>sy 5040708 b</t>
  </si>
  <si>
    <t>040703 b</t>
  </si>
  <si>
    <t>675422-371</t>
  </si>
  <si>
    <t>short 631679-b21@@</t>
  </si>
  <si>
    <t>sy 5040709 b</t>
  </si>
  <si>
    <t>PRP7161526</t>
  </si>
  <si>
    <t>728349-B21</t>
  </si>
  <si>
    <t>725162-295</t>
  </si>
  <si>
    <t>short 721864-004</t>
  </si>
  <si>
    <t>short 777799-001</t>
  </si>
  <si>
    <t>sy 5040710 b</t>
  </si>
  <si>
    <t>lm 5040701 b</t>
  </si>
  <si>
    <t>739405-B21</t>
  </si>
  <si>
    <t>748916-B21</t>
  </si>
  <si>
    <t>691862-B21</t>
  </si>
  <si>
    <t>040704 b</t>
  </si>
  <si>
    <t>627812-B21</t>
  </si>
  <si>
    <t>040705 b</t>
  </si>
  <si>
    <t>QK734A</t>
  </si>
  <si>
    <t>733660-B21</t>
  </si>
  <si>
    <t>040706 a</t>
  </si>
  <si>
    <t>sy 5040801 a</t>
  </si>
  <si>
    <t>BD710A</t>
  </si>
  <si>
    <t>BD724A</t>
  </si>
  <si>
    <t>BD712A</t>
  </si>
  <si>
    <t>BD713A</t>
  </si>
  <si>
    <t>040801 a</t>
  </si>
  <si>
    <t>E5Y34A</t>
  </si>
  <si>
    <t>FS</t>
  </si>
  <si>
    <t>754520-B21</t>
  </si>
  <si>
    <t>737776-B21</t>
  </si>
  <si>
    <t>665552-B21</t>
  </si>
  <si>
    <t>661189-B21</t>
  </si>
  <si>
    <t>SHORT 652605-B21@@</t>
  </si>
  <si>
    <t>SHORT 653242-002</t>
  </si>
  <si>
    <t>SHORT 759221-001</t>
  </si>
  <si>
    <t>SHORT 732730-001</t>
  </si>
  <si>
    <t>SI 5040801 A</t>
  </si>
  <si>
    <t>sy 5040803 a</t>
  </si>
  <si>
    <t>si 5040802 a</t>
  </si>
  <si>
    <t>short 665107-001</t>
  </si>
  <si>
    <t>SY 5040804 A</t>
  </si>
  <si>
    <t>SY 5040802 A</t>
  </si>
  <si>
    <t>QR483A</t>
  </si>
  <si>
    <t>E7X71A</t>
  </si>
  <si>
    <t>mm 5040801 b</t>
  </si>
  <si>
    <t>lm 5040801 b</t>
  </si>
  <si>
    <t>691367-B21</t>
  </si>
  <si>
    <t>AJ835A</t>
  </si>
  <si>
    <t>040802 b</t>
  </si>
  <si>
    <t>726911-B21</t>
  </si>
  <si>
    <t>716189-B21</t>
  </si>
  <si>
    <t>BW928A</t>
  </si>
  <si>
    <t>AF617A</t>
  </si>
  <si>
    <t>734811-B21</t>
  </si>
  <si>
    <t>040803 b</t>
  </si>
  <si>
    <t>B</t>
  </si>
  <si>
    <t>lm 5040802 b</t>
  </si>
  <si>
    <t>sy 5040805 b</t>
  </si>
  <si>
    <t>sy 5040806 b</t>
  </si>
  <si>
    <t>si 5040803 b</t>
  </si>
  <si>
    <t>C9A92A</t>
  </si>
  <si>
    <t>J9285B</t>
  </si>
  <si>
    <t>JD097C</t>
  </si>
  <si>
    <t>040804 b</t>
  </si>
  <si>
    <t>726661-B21</t>
  </si>
  <si>
    <t>778164-295</t>
  </si>
  <si>
    <t>重复下单</t>
  </si>
  <si>
    <t>sy 5040807 b</t>
  </si>
  <si>
    <t>sy 5040808 b</t>
  </si>
  <si>
    <t>AD361D</t>
  </si>
  <si>
    <t>TQ</t>
  </si>
  <si>
    <t>lm 5040803 b</t>
  </si>
  <si>
    <t>698532-B21</t>
  </si>
  <si>
    <t>J9577A</t>
  </si>
  <si>
    <t>040805 b</t>
  </si>
  <si>
    <t>sy 5040809 b</t>
  </si>
  <si>
    <t>SI 5040804 b</t>
  </si>
  <si>
    <t>759208-B21</t>
  </si>
  <si>
    <t>040806 a</t>
  </si>
  <si>
    <t>675421-291</t>
  </si>
  <si>
    <t>short 139687-005</t>
  </si>
  <si>
    <t>sy 5040901 a</t>
  </si>
  <si>
    <t>si 5040901 a</t>
  </si>
  <si>
    <t>sy 5040902 a</t>
  </si>
  <si>
    <t>AJ941A</t>
  </si>
  <si>
    <t>538113-B21</t>
  </si>
  <si>
    <t>BD783A</t>
  </si>
  <si>
    <t>BD714A</t>
  </si>
  <si>
    <t>487649-B21</t>
  </si>
  <si>
    <t>040901 a</t>
  </si>
  <si>
    <t>sy 5040903 a</t>
  </si>
  <si>
    <t>sy 5040904 a</t>
  </si>
  <si>
    <t>sy 5040905 a</t>
  </si>
  <si>
    <t>661069-B21</t>
  </si>
  <si>
    <t>631681-B21</t>
  </si>
  <si>
    <t>040902 a</t>
  </si>
  <si>
    <t>040903 a</t>
  </si>
  <si>
    <t>E7X66A</t>
  </si>
  <si>
    <t>short qr492a@@</t>
  </si>
  <si>
    <t>lm 5040901 b</t>
  </si>
  <si>
    <t>652232-B21</t>
  </si>
  <si>
    <t>G5J62A</t>
  </si>
  <si>
    <t>AF047A</t>
  </si>
  <si>
    <t>J9782A#AKM</t>
  </si>
  <si>
    <t>J9781A#AKM</t>
  </si>
  <si>
    <t>040904 b</t>
  </si>
  <si>
    <t>lm 5040902 b</t>
  </si>
  <si>
    <t>703586-B21</t>
  </si>
  <si>
    <t>755259-B21</t>
  </si>
  <si>
    <t>short qr516-63155</t>
  </si>
  <si>
    <t>si 5040902 b</t>
  </si>
  <si>
    <t>short 759551-005</t>
  </si>
  <si>
    <t>short 578817-003</t>
  </si>
  <si>
    <t>short 726536-b21@@ 629135-b21@@</t>
  </si>
  <si>
    <t>short 668254-001</t>
  </si>
  <si>
    <t>short 647594-b21@@ af573a@@</t>
  </si>
  <si>
    <t>short 726537-b21@@</t>
  </si>
  <si>
    <t>short 759221-001 652605-b21@@</t>
  </si>
  <si>
    <t>sy 5040906 b</t>
  </si>
  <si>
    <t>sy 5040907 b</t>
  </si>
  <si>
    <t>PRP7240932</t>
  </si>
  <si>
    <t>short 660385-007 653242-002</t>
  </si>
  <si>
    <t>AM378A</t>
  </si>
  <si>
    <t>lm 5040903 b</t>
  </si>
  <si>
    <t>si 5040903 b</t>
  </si>
  <si>
    <t>J9642A</t>
  </si>
  <si>
    <t>652605-B21</t>
  </si>
  <si>
    <t>670769-B21</t>
  </si>
  <si>
    <t>714350-B21</t>
  </si>
  <si>
    <t>J9407B#AKM</t>
  </si>
  <si>
    <t>J9651A</t>
  </si>
  <si>
    <t>J9584A#AKM</t>
  </si>
  <si>
    <t>J9773A#AKM</t>
  </si>
  <si>
    <t>J9726A#AKM</t>
  </si>
  <si>
    <t>466482-B21</t>
  </si>
  <si>
    <t>J9623A#AKM</t>
  </si>
  <si>
    <t>J9775A#AKM</t>
  </si>
  <si>
    <t>J9776A#AKM</t>
  </si>
  <si>
    <t>J9821A</t>
  </si>
  <si>
    <t>J9828A#AKM</t>
  </si>
  <si>
    <t>JG994A</t>
  </si>
  <si>
    <t>619291-B21</t>
  </si>
  <si>
    <t>QR480B#AKM</t>
  </si>
  <si>
    <t>J9731A</t>
  </si>
  <si>
    <t>JG081C</t>
  </si>
  <si>
    <t>JC087A#AKM</t>
  </si>
  <si>
    <t>593717-B21</t>
  </si>
  <si>
    <t>040905 b</t>
  </si>
  <si>
    <t>737396-B21</t>
  </si>
  <si>
    <t>672633-B21</t>
  </si>
  <si>
    <t>627808-B21</t>
  </si>
  <si>
    <t>725571-B21</t>
  </si>
  <si>
    <t>H5M57A</t>
  </si>
  <si>
    <t>AF613A</t>
  </si>
  <si>
    <t>725577-B21</t>
  </si>
  <si>
    <t>040906 a</t>
  </si>
  <si>
    <t>sy 5040908 a</t>
  </si>
  <si>
    <t>sy 5040909 a</t>
  </si>
  <si>
    <t>AM451A</t>
  </si>
  <si>
    <t>778165-295</t>
  </si>
  <si>
    <t>684066-B21</t>
  </si>
  <si>
    <t>481041-B21</t>
  </si>
  <si>
    <t>AF604A</t>
  </si>
  <si>
    <t>041001 a</t>
  </si>
  <si>
    <t>sy 5041001 a</t>
  </si>
  <si>
    <t>sy 5041002 a</t>
  </si>
  <si>
    <t>si 5041001 a</t>
  </si>
  <si>
    <t>si 5041002 b</t>
  </si>
  <si>
    <t>sy 5041003 b</t>
  </si>
  <si>
    <t>sy 5041004 b</t>
  </si>
  <si>
    <t>lm 5041001 b</t>
  </si>
  <si>
    <t>K1M65A</t>
  </si>
  <si>
    <t>728350-B21</t>
  </si>
  <si>
    <t>short 726795-001</t>
  </si>
  <si>
    <t>sy 5041005 b</t>
  </si>
  <si>
    <t>si 5041003 b</t>
  </si>
  <si>
    <t>sy 5041006 b</t>
  </si>
  <si>
    <t>A3196A</t>
  </si>
  <si>
    <t>1X</t>
  </si>
  <si>
    <t>E7X97A</t>
  </si>
  <si>
    <t>QR494A</t>
  </si>
  <si>
    <t>E7W54B</t>
  </si>
  <si>
    <t>041002 b</t>
  </si>
  <si>
    <t>041003 b</t>
  </si>
  <si>
    <t>C8R14A</t>
  </si>
  <si>
    <t>C8S75A</t>
  </si>
  <si>
    <t>J8706A#AKM</t>
  </si>
  <si>
    <t>J8712A#AKM</t>
  </si>
  <si>
    <t>J9560A#AKM</t>
  </si>
  <si>
    <t>J9625A#AKM</t>
  </si>
  <si>
    <t>041004 b</t>
  </si>
  <si>
    <t>si 5041004 b</t>
  </si>
  <si>
    <t>不发料</t>
  </si>
  <si>
    <t>728351-B21</t>
  </si>
  <si>
    <t>M5C40A</t>
  </si>
  <si>
    <t>778166-295</t>
  </si>
  <si>
    <t>short 702290-001</t>
  </si>
  <si>
    <t>short 759221-001 726738-001 775569-001</t>
  </si>
  <si>
    <t>short 750688-001</t>
  </si>
  <si>
    <t>short 759221-001 750688-001</t>
  </si>
  <si>
    <t>short 693687-b21@@</t>
  </si>
  <si>
    <t>sy 5041007 b</t>
  </si>
  <si>
    <t>041005 b</t>
  </si>
  <si>
    <t>sy 5041008 b</t>
  </si>
  <si>
    <t>647895-B21</t>
  </si>
  <si>
    <t>412911-B21</t>
  </si>
  <si>
    <t>665240-B21</t>
  </si>
  <si>
    <t>AP861A</t>
  </si>
  <si>
    <t>766490-B21</t>
  </si>
  <si>
    <t>659818-B21</t>
  </si>
  <si>
    <t>669322-B21</t>
  </si>
  <si>
    <t>BW909A</t>
  </si>
  <si>
    <t>BW930A</t>
  </si>
  <si>
    <t>041006 b</t>
  </si>
  <si>
    <t>669324-B21</t>
  </si>
  <si>
    <t>E7W02A</t>
  </si>
  <si>
    <t>AW555A</t>
  </si>
  <si>
    <t>652620-B21</t>
  </si>
  <si>
    <t>J9420A#AKM</t>
  </si>
  <si>
    <t>Q2007A</t>
  </si>
  <si>
    <t>581286-B21</t>
  </si>
  <si>
    <t>C8R24A</t>
  </si>
  <si>
    <t>041007 a</t>
  </si>
  <si>
    <t>776320-B21</t>
  </si>
  <si>
    <t>734187-B21</t>
  </si>
  <si>
    <t>sy 5041009 a</t>
  </si>
  <si>
    <t>sy 5041010 a</t>
  </si>
  <si>
    <t>si 5041101 a</t>
  </si>
  <si>
    <t>627814-B21</t>
  </si>
  <si>
    <t>AP860A</t>
  </si>
  <si>
    <t>041008 a</t>
  </si>
  <si>
    <t>C8S58A</t>
  </si>
  <si>
    <t>628061-B21</t>
  </si>
  <si>
    <t>041101 a</t>
  </si>
  <si>
    <t>041102 a</t>
  </si>
  <si>
    <t>sy 5041101 b</t>
  </si>
  <si>
    <t>QW968A</t>
  </si>
  <si>
    <t>C8R12A</t>
  </si>
  <si>
    <t>lm 5041101 b</t>
  </si>
  <si>
    <t>H9Q28A</t>
  </si>
  <si>
    <t>BA930AC</t>
  </si>
  <si>
    <t>T8671BC</t>
  </si>
  <si>
    <t>T1905CA</t>
  </si>
  <si>
    <t>sy 5041102 b</t>
  </si>
  <si>
    <t>sy 5041103 b</t>
  </si>
  <si>
    <t>si 5041102 b</t>
  </si>
  <si>
    <t>613431-B21</t>
  </si>
  <si>
    <t>AF621A</t>
  </si>
  <si>
    <t>QW971A</t>
  </si>
  <si>
    <t>041103 b</t>
  </si>
  <si>
    <t>sh</t>
  </si>
  <si>
    <t>az884a</t>
  </si>
  <si>
    <t>041104 B</t>
  </si>
  <si>
    <t>sy 5041104 a</t>
  </si>
  <si>
    <t>sy 5041105 a</t>
  </si>
  <si>
    <t>QW938A#AKM</t>
  </si>
  <si>
    <t>QW939A#AKM</t>
  </si>
  <si>
    <t>AE470A</t>
  </si>
  <si>
    <t>EH920B#AB2</t>
  </si>
  <si>
    <t>AH166A</t>
  </si>
  <si>
    <t>BL536B</t>
  </si>
  <si>
    <t>J9829A#AKM</t>
  </si>
  <si>
    <t>JD118B</t>
  </si>
  <si>
    <t>JF426A#AKM</t>
  </si>
  <si>
    <t>I6</t>
  </si>
  <si>
    <t>041201 a</t>
  </si>
  <si>
    <t>G9D63A</t>
  </si>
  <si>
    <t>740896-B21</t>
  </si>
  <si>
    <t>717170-AA1</t>
  </si>
  <si>
    <t>G8A82A</t>
  </si>
  <si>
    <t>769505-AA1</t>
  </si>
  <si>
    <t>733925-B21</t>
  </si>
  <si>
    <t>733943-B21</t>
  </si>
  <si>
    <t>SY 5041201 A</t>
  </si>
  <si>
    <t>SHORT 741743-001</t>
  </si>
  <si>
    <t>sy 5041202 a</t>
  </si>
  <si>
    <t>si 5041201 a</t>
  </si>
  <si>
    <t>si 5041202 a</t>
  </si>
  <si>
    <t>J9533A</t>
  </si>
  <si>
    <t>041202 b</t>
  </si>
  <si>
    <t>保税</t>
  </si>
  <si>
    <t>041203 b</t>
  </si>
  <si>
    <t>sy 5041203 b</t>
  </si>
  <si>
    <t>QW972A</t>
  </si>
  <si>
    <t>J1U56A</t>
  </si>
  <si>
    <t>J9728A#AKM</t>
  </si>
  <si>
    <t>AF525A</t>
  </si>
  <si>
    <t>JC665A</t>
  </si>
  <si>
    <t>JC772A</t>
  </si>
  <si>
    <t>JD119B</t>
  </si>
  <si>
    <t>041301 b</t>
  </si>
  <si>
    <t>J9779A#AKM</t>
  </si>
  <si>
    <t>J9772A#AKM</t>
  </si>
  <si>
    <t>041302 b</t>
  </si>
  <si>
    <t>656364-B21</t>
  </si>
  <si>
    <t>mm 5041301 b</t>
  </si>
  <si>
    <t>041303 a</t>
  </si>
  <si>
    <t>short 763840-b21@@</t>
  </si>
  <si>
    <t>short 653750-aa3</t>
  </si>
  <si>
    <t>short 759221-005</t>
  </si>
  <si>
    <t>AM387A</t>
  </si>
  <si>
    <t>739898-B21</t>
  </si>
  <si>
    <t>041304 a</t>
  </si>
  <si>
    <t>AM383A</t>
  </si>
  <si>
    <t>F9D51A</t>
  </si>
  <si>
    <t>AM377A</t>
  </si>
  <si>
    <t>lm 5041301 a</t>
  </si>
  <si>
    <t>short 643715-001</t>
  </si>
  <si>
    <t>D7S26A</t>
  </si>
  <si>
    <t>B3929HB</t>
  </si>
  <si>
    <t>BA927AC</t>
  </si>
  <si>
    <t>B2491BA</t>
  </si>
  <si>
    <t>si 5041301 a</t>
  </si>
  <si>
    <t>si 5041302 a</t>
  </si>
  <si>
    <t>sy 5041301 a</t>
  </si>
  <si>
    <t>sy 5041302 a</t>
  </si>
  <si>
    <t>short 725140-002</t>
  </si>
  <si>
    <t>L4W91A</t>
  </si>
  <si>
    <t>E7X86A</t>
  </si>
  <si>
    <t>PRP7240926</t>
  </si>
  <si>
    <t>793161-B21</t>
  </si>
  <si>
    <t>short 813187-001</t>
  </si>
  <si>
    <t>sy 5041303 a</t>
  </si>
  <si>
    <t>lm 5041302 a</t>
  </si>
  <si>
    <t>G6X07A</t>
  </si>
  <si>
    <t>cancel short 726795-001</t>
  </si>
  <si>
    <t>sy 5041304 a</t>
  </si>
  <si>
    <t>short 738671-001</t>
  </si>
  <si>
    <t>665246-B21</t>
  </si>
  <si>
    <t>041305 a</t>
  </si>
  <si>
    <t>si 5041303 a</t>
  </si>
  <si>
    <t>sy 5041305 a</t>
  </si>
  <si>
    <t>C8S54A</t>
  </si>
  <si>
    <t>lm 5041303 a</t>
  </si>
  <si>
    <t>J9835A</t>
  </si>
  <si>
    <t>J9578A</t>
  </si>
  <si>
    <t>J9627A#AKM</t>
  </si>
  <si>
    <t>693687-B21</t>
  </si>
  <si>
    <t>753958-B21</t>
  </si>
  <si>
    <t>041306 a</t>
  </si>
  <si>
    <t>755378-B21</t>
  </si>
  <si>
    <t>755382-B21</t>
  </si>
  <si>
    <t>726994-B21</t>
  </si>
  <si>
    <t>PRP7240927</t>
  </si>
  <si>
    <t>742257-AA5</t>
  </si>
  <si>
    <t>769503-AA1</t>
  </si>
  <si>
    <t>783366-AA5</t>
  </si>
  <si>
    <t>669257-B21</t>
  </si>
  <si>
    <t>sy 5041306 b</t>
  </si>
  <si>
    <t>short 610673-001</t>
  </si>
  <si>
    <t>sy 5041307 b</t>
  </si>
  <si>
    <t>si 5041304 b</t>
  </si>
  <si>
    <t>571956-B21</t>
  </si>
  <si>
    <t>E7V99A</t>
  </si>
  <si>
    <t>041401 b</t>
  </si>
  <si>
    <t>BC353A</t>
  </si>
  <si>
    <t>499243-B21</t>
  </si>
  <si>
    <t>041402 b</t>
  </si>
  <si>
    <t>sy 5041401 b</t>
  </si>
  <si>
    <t>041403 b</t>
  </si>
  <si>
    <t>778453-AA1</t>
  </si>
  <si>
    <t>short 746073-001</t>
  </si>
  <si>
    <t>short 746073-001 759221-001</t>
  </si>
  <si>
    <t>sy 5041402 b</t>
  </si>
  <si>
    <t>040404 b</t>
  </si>
  <si>
    <t>short qr486a@@  qr492a@@</t>
  </si>
  <si>
    <t>sy 5041403 a</t>
  </si>
  <si>
    <t>041405 a</t>
  </si>
  <si>
    <t>F4X68A</t>
  </si>
  <si>
    <t>short 737354-001</t>
  </si>
  <si>
    <t>572018-B21</t>
  </si>
  <si>
    <t>041406 a</t>
  </si>
  <si>
    <t>sy 5041404 a</t>
  </si>
  <si>
    <t>si 5041401 a</t>
  </si>
  <si>
    <t>sy 5041405 a</t>
  </si>
  <si>
    <t>cancel short 788373-001 746073-001</t>
  </si>
  <si>
    <t>PRP7161535</t>
  </si>
  <si>
    <t>sy 5041406 a</t>
  </si>
  <si>
    <t>SY 5041407 A</t>
  </si>
  <si>
    <t>SY 5041408 A</t>
  </si>
  <si>
    <t>OK</t>
  </si>
  <si>
    <t>sy 5041409 a</t>
  </si>
  <si>
    <t>726994-b21</t>
  </si>
  <si>
    <t>mv</t>
  </si>
  <si>
    <t>726995-b21</t>
  </si>
  <si>
    <t>726992-b21</t>
  </si>
  <si>
    <t>769504-aa1</t>
  </si>
  <si>
    <t>4q</t>
  </si>
  <si>
    <t>SI 5041402 A</t>
  </si>
  <si>
    <t>SY 5041410 A</t>
  </si>
  <si>
    <t>SY 5041411 A</t>
  </si>
  <si>
    <t>prp7161536</t>
  </si>
  <si>
    <t>755258-b21</t>
  </si>
  <si>
    <t>BD711A</t>
  </si>
  <si>
    <t>C8R31A</t>
  </si>
  <si>
    <t>J9306A#AKM</t>
  </si>
  <si>
    <t>741138-B21</t>
  </si>
  <si>
    <t>J9827A</t>
  </si>
  <si>
    <t>041407 a</t>
  </si>
  <si>
    <t>sy 5041412 b</t>
  </si>
  <si>
    <t>lm 5041401 b</t>
  </si>
  <si>
    <t>JE068A#AKM</t>
  </si>
  <si>
    <t>J9693A#AKM</t>
  </si>
  <si>
    <t>J9727A#AKM</t>
  </si>
  <si>
    <t>J9624A#AKM</t>
  </si>
  <si>
    <t>JC065B</t>
  </si>
  <si>
    <t>JC684A</t>
  </si>
  <si>
    <t>JG510A</t>
  </si>
  <si>
    <t>041408 b</t>
  </si>
  <si>
    <t>701600-AA1</t>
  </si>
  <si>
    <t>666532-B21</t>
  </si>
  <si>
    <t>M5C36A</t>
  </si>
  <si>
    <t>sy 5041413 b</t>
  </si>
  <si>
    <t>si 5041501 b</t>
  </si>
  <si>
    <t>G4B82A</t>
  </si>
  <si>
    <t>041501 b</t>
  </si>
  <si>
    <t>777424-AA1</t>
  </si>
  <si>
    <t>788099-AA5</t>
  </si>
  <si>
    <t>788107-AA5</t>
  </si>
  <si>
    <t>788080-AA5</t>
  </si>
  <si>
    <t>777425-AA1</t>
  </si>
  <si>
    <t>435508-B21</t>
  </si>
  <si>
    <t>041502 b</t>
  </si>
  <si>
    <t>am451a</t>
  </si>
  <si>
    <t>重复</t>
  </si>
  <si>
    <t>short 647594-b21@@ 631679-b21@@</t>
  </si>
  <si>
    <t>short 684093-001</t>
  </si>
  <si>
    <t>short 660385-007 693687-b21@@</t>
  </si>
  <si>
    <t>sy 5041502 b</t>
  </si>
  <si>
    <t>sy 5041501 b</t>
  </si>
  <si>
    <t>726997-B21</t>
  </si>
  <si>
    <t>726995-B21</t>
  </si>
  <si>
    <t>739348-B21</t>
  </si>
  <si>
    <t>769504-AA1</t>
  </si>
  <si>
    <t>sy 5041503 b</t>
  </si>
  <si>
    <t>short 753876-001 743804-001</t>
  </si>
  <si>
    <t>short 727260-001 759721-005</t>
  </si>
  <si>
    <t>short 759221-001 629135-b21@@</t>
  </si>
  <si>
    <t>short 727260-001 759221-001 629135-b21@@</t>
  </si>
  <si>
    <t>short 759221-001 647594-b21@@ 631679-b21@@</t>
  </si>
  <si>
    <t>short 647594-b21@@</t>
  </si>
  <si>
    <t>short 652745-b21@@</t>
  </si>
  <si>
    <t>sy 5041504 b</t>
  </si>
  <si>
    <t>si 5041502 b</t>
  </si>
  <si>
    <t>si 5041503 b</t>
  </si>
  <si>
    <t>PRP7161532</t>
  </si>
  <si>
    <t>M6D72A</t>
  </si>
  <si>
    <t>PRP7161533</t>
  </si>
  <si>
    <t>M9A03A</t>
  </si>
  <si>
    <t>sy 5041505 a</t>
  </si>
  <si>
    <t>763834-B21</t>
  </si>
  <si>
    <t>041503 A</t>
  </si>
  <si>
    <t xml:space="preserve">short qr486a@@ </t>
  </si>
  <si>
    <t>short QR487a@@</t>
  </si>
  <si>
    <t>PRP7161534</t>
  </si>
  <si>
    <t>L6E82A</t>
  </si>
  <si>
    <t>L6E83A</t>
  </si>
  <si>
    <t>L6E84A</t>
  </si>
  <si>
    <t>M9Y84A</t>
  </si>
  <si>
    <t>M9Y81A</t>
  </si>
  <si>
    <t>M9Y83A</t>
  </si>
  <si>
    <t>M9Y82A</t>
  </si>
  <si>
    <t>L6E91A</t>
  </si>
  <si>
    <t>L6E90A</t>
  </si>
  <si>
    <t>L6E89A</t>
  </si>
  <si>
    <t>L6E88A</t>
  </si>
  <si>
    <t>L6E87A</t>
  </si>
  <si>
    <t>L6E86A</t>
  </si>
  <si>
    <t>L6E85A</t>
  </si>
  <si>
    <t>sy 5041506 a</t>
  </si>
  <si>
    <t>缺料不用发</t>
  </si>
  <si>
    <t>si 5041504 a</t>
  </si>
  <si>
    <t>sy 5041507 a</t>
  </si>
  <si>
    <t>EH847B</t>
  </si>
  <si>
    <t>AE463B</t>
  </si>
  <si>
    <t>481043-B21</t>
  </si>
  <si>
    <t>E7W00A</t>
  </si>
  <si>
    <t>H5M70A</t>
  </si>
  <si>
    <t>041504 a</t>
  </si>
  <si>
    <t>B7E28A</t>
  </si>
  <si>
    <t>lm 5041501 a</t>
  </si>
  <si>
    <t>sy 5041508 a</t>
  </si>
  <si>
    <t>short 727260-001</t>
  </si>
  <si>
    <t>718171-B21</t>
  </si>
  <si>
    <t>507610-B21</t>
  </si>
  <si>
    <t>741155-B21</t>
  </si>
  <si>
    <t>JG688A</t>
  </si>
  <si>
    <t>J9538A</t>
  </si>
  <si>
    <t>615732-B21</t>
  </si>
  <si>
    <t>768857-B21</t>
  </si>
  <si>
    <t>727250-B21</t>
  </si>
  <si>
    <t>718904-B21</t>
  </si>
  <si>
    <t>500656-B21</t>
  </si>
  <si>
    <t>756636-B21</t>
  </si>
  <si>
    <t>041505 A</t>
  </si>
  <si>
    <t>sy 5041509 b</t>
  </si>
  <si>
    <t>si 5041505 b</t>
  </si>
  <si>
    <t>sy 5041510 b</t>
  </si>
  <si>
    <t>lm 5041502 b</t>
  </si>
  <si>
    <t>A8007B</t>
  </si>
  <si>
    <t>EH848B#AB2</t>
  </si>
  <si>
    <t>BD789A</t>
  </si>
  <si>
    <t>BL544B</t>
  </si>
  <si>
    <t>QK724A</t>
  </si>
  <si>
    <t>041506 b</t>
  </si>
  <si>
    <t>719076-B21</t>
  </si>
  <si>
    <t>741213-B21</t>
  </si>
  <si>
    <t>726825-B21</t>
  </si>
  <si>
    <t>041507 b</t>
  </si>
  <si>
    <t>748921-371</t>
  </si>
  <si>
    <t>718359-B21</t>
  </si>
  <si>
    <t>652065-B21</t>
  </si>
  <si>
    <t>704963-B21</t>
  </si>
  <si>
    <t>715214-B21</t>
  </si>
  <si>
    <t>short 684091-005</t>
  </si>
  <si>
    <t>sy 5041602 b</t>
  </si>
  <si>
    <t>sy 5041601 b</t>
  </si>
  <si>
    <t>si 5041601 b</t>
  </si>
  <si>
    <t>si 5041602 b</t>
  </si>
  <si>
    <t>C8R72A</t>
  </si>
  <si>
    <t>QR486A</t>
  </si>
  <si>
    <t>041601 b</t>
  </si>
  <si>
    <t>718177-B21</t>
  </si>
  <si>
    <t>407337-B21</t>
  </si>
  <si>
    <t>041602 b</t>
  </si>
  <si>
    <t>655651-B21</t>
  </si>
  <si>
    <t>short 710608-b21@@</t>
  </si>
  <si>
    <t>short 692533-002 692526-002</t>
  </si>
  <si>
    <t>short 667285-002</t>
  </si>
  <si>
    <t>sy 5041603 b</t>
  </si>
  <si>
    <t>sy 5041604 b</t>
  </si>
  <si>
    <t>si 5041603 b</t>
  </si>
  <si>
    <t>QR491A</t>
  </si>
  <si>
    <t>short QR492A@@</t>
  </si>
  <si>
    <t>short QR492A@@ 120672-b21@@</t>
  </si>
  <si>
    <t>lm 5041601 a</t>
  </si>
  <si>
    <t>C8S61A</t>
  </si>
  <si>
    <t>J9573A#AKM</t>
  </si>
  <si>
    <t>041603 a</t>
  </si>
  <si>
    <t>sy 5041605 a</t>
  </si>
  <si>
    <t>PRP7161537</t>
  </si>
  <si>
    <t>L4W96A</t>
  </si>
  <si>
    <t>041604 a</t>
  </si>
  <si>
    <t>QL266B</t>
  </si>
  <si>
    <t>4F</t>
  </si>
  <si>
    <t>E7X91A</t>
  </si>
  <si>
    <t>675422-291</t>
  </si>
  <si>
    <t>BC746A</t>
  </si>
  <si>
    <t>BD369A</t>
  </si>
  <si>
    <t>BC801A</t>
  </si>
  <si>
    <t>BC756A</t>
  </si>
  <si>
    <t>T</t>
  </si>
  <si>
    <t>BC748A</t>
  </si>
  <si>
    <t>BC800A</t>
  </si>
  <si>
    <t>BC755A</t>
  </si>
  <si>
    <t>BC774A</t>
  </si>
  <si>
    <t>sy 5041606 a</t>
  </si>
  <si>
    <t>si 5041604 a</t>
  </si>
  <si>
    <t>sy 5041607 a</t>
  </si>
  <si>
    <t>sy 5041608 a</t>
  </si>
  <si>
    <t>short 723599-001</t>
  </si>
  <si>
    <t>LM 5041602 A</t>
  </si>
  <si>
    <t>593339-B21</t>
  </si>
  <si>
    <t>G3J34A</t>
  </si>
  <si>
    <t>652615-B21</t>
  </si>
  <si>
    <t>041605 a</t>
  </si>
  <si>
    <t>675598-B21</t>
  </si>
  <si>
    <t>803416-B21</t>
  </si>
  <si>
    <t>719053-B21</t>
  </si>
  <si>
    <t>719050-B21</t>
  </si>
  <si>
    <t>719051-B21</t>
  </si>
  <si>
    <t>719052-B21</t>
  </si>
  <si>
    <t>728963-B21</t>
  </si>
  <si>
    <t>short 759515-001</t>
  </si>
  <si>
    <t>short 759541-002</t>
  </si>
  <si>
    <t>sy 5041609 a</t>
  </si>
  <si>
    <t>759212-B21</t>
  </si>
  <si>
    <t>J9561A#AKM</t>
  </si>
  <si>
    <t>716191-B21</t>
  </si>
  <si>
    <t>BB877A</t>
  </si>
  <si>
    <t>AJ832A</t>
  </si>
  <si>
    <t>AP872A</t>
  </si>
  <si>
    <t>652766-B21</t>
  </si>
  <si>
    <t>745813-B21</t>
  </si>
  <si>
    <t>041606 a</t>
  </si>
  <si>
    <t>sy 5041610 a</t>
  </si>
  <si>
    <t>si 5041605 a</t>
  </si>
  <si>
    <t>sy 5041611 b</t>
  </si>
  <si>
    <t>719048-B21</t>
  </si>
  <si>
    <t>B7E26A</t>
  </si>
  <si>
    <t>722314-B21</t>
  </si>
  <si>
    <t>short 697578-005</t>
  </si>
  <si>
    <t>short 743804-001</t>
  </si>
  <si>
    <t>short 652617-002</t>
  </si>
  <si>
    <t>sy 5041612 b</t>
  </si>
  <si>
    <t>sy 5041613 b</t>
  </si>
  <si>
    <t>si 5041606 b</t>
  </si>
  <si>
    <t>658079-B21</t>
  </si>
  <si>
    <t>041607 b</t>
  </si>
  <si>
    <t>061701 b</t>
  </si>
  <si>
    <t>lm 5041701 a</t>
  </si>
  <si>
    <t>F9D50A</t>
  </si>
  <si>
    <t>BD372A</t>
  </si>
  <si>
    <t>722284-B21</t>
  </si>
  <si>
    <t>726663-B21</t>
  </si>
  <si>
    <t>E7X80A</t>
  </si>
  <si>
    <t>AH257C</t>
  </si>
  <si>
    <t>sy 5041701 a</t>
  </si>
  <si>
    <t>JG372A</t>
  </si>
  <si>
    <t>G3J38A</t>
  </si>
  <si>
    <t>AF629A</t>
  </si>
  <si>
    <t>AM867B#AKM</t>
  </si>
  <si>
    <t>669777-B21</t>
  </si>
  <si>
    <t>041702 a</t>
  </si>
  <si>
    <t>si 5041701 a</t>
  </si>
  <si>
    <t>sy 5041702 a</t>
  </si>
  <si>
    <t>lm 5041702 a</t>
  </si>
  <si>
    <t>short qr482-96071 bw904a@@ 120672-b21@@</t>
  </si>
  <si>
    <t>short 775569-001</t>
  </si>
  <si>
    <t>short 750678-001</t>
  </si>
  <si>
    <t>short 766211-b21@@</t>
  </si>
  <si>
    <t>short 784486-001</t>
  </si>
  <si>
    <t>PRP7161540</t>
  </si>
  <si>
    <t>777403-B21</t>
  </si>
  <si>
    <t>748921-B21</t>
  </si>
  <si>
    <t>short ba929-91023</t>
  </si>
  <si>
    <t>short 744354-001</t>
  </si>
  <si>
    <t>short 631681-b21@@ 715824-001</t>
  </si>
  <si>
    <t>p/n change</t>
  </si>
  <si>
    <t>sy 5041703 a</t>
  </si>
  <si>
    <t>sy 5041704 a</t>
  </si>
  <si>
    <t>si 5041702 a</t>
  </si>
  <si>
    <t>727604-B21</t>
  </si>
  <si>
    <t>041703 a</t>
  </si>
  <si>
    <t>lm 5041703 b</t>
  </si>
  <si>
    <t>J9637A</t>
  </si>
  <si>
    <t>JG538A#AKM</t>
  </si>
  <si>
    <t>JG654A</t>
  </si>
  <si>
    <t>J9537A</t>
  </si>
  <si>
    <t>691864-B21</t>
  </si>
  <si>
    <t>691866-B21</t>
  </si>
  <si>
    <t>041704 b</t>
  </si>
  <si>
    <t>si 5041703 b</t>
  </si>
  <si>
    <t>041705 b</t>
  </si>
  <si>
    <t>K2K55A</t>
  </si>
  <si>
    <t>QW911A</t>
  </si>
  <si>
    <t>sy 5041705 b</t>
  </si>
  <si>
    <t>sy 5041706 b</t>
  </si>
  <si>
    <t>si 5041801 b</t>
  </si>
  <si>
    <t>C7G61A</t>
  </si>
  <si>
    <t>cancelshort 737352-001 cancel</t>
  </si>
  <si>
    <t>cancelshort 746073-001 759221-001 610675-001 cancel</t>
  </si>
  <si>
    <t>cancelshort 759221-001 746073-001 647594-b21@@ cancel</t>
  </si>
  <si>
    <t>cancelshort 746073-001  cancel</t>
  </si>
  <si>
    <t>cancelshort 740673-001  cancel</t>
  </si>
  <si>
    <t>cancelshort 728549-001 746073-001  cancel</t>
  </si>
  <si>
    <t>lm 5041801 a</t>
  </si>
  <si>
    <t>L4W92A</t>
  </si>
  <si>
    <t>AM361B</t>
  </si>
  <si>
    <t>BD241A</t>
  </si>
  <si>
    <t>3Z</t>
  </si>
  <si>
    <t>BD275A</t>
  </si>
  <si>
    <t>sy 5041801 a</t>
  </si>
  <si>
    <t>lm 5041802 a</t>
  </si>
  <si>
    <t>si 5041802 a</t>
  </si>
  <si>
    <t>051801 b</t>
  </si>
  <si>
    <t>051802 a</t>
  </si>
  <si>
    <t>041901 b</t>
  </si>
  <si>
    <t>AK377B</t>
  </si>
  <si>
    <t>Q2009A</t>
  </si>
  <si>
    <t>615729-B21</t>
  </si>
  <si>
    <t>263474-B22</t>
  </si>
  <si>
    <t>041902 b</t>
  </si>
  <si>
    <t>041903 b</t>
  </si>
  <si>
    <t>short 759221-001 731932-001</t>
  </si>
  <si>
    <t>short 759221-001 746073-001</t>
  </si>
  <si>
    <t>sy 5041901 b</t>
  </si>
  <si>
    <t>sy 5041902 b</t>
  </si>
  <si>
    <t>si 5041901 b</t>
  </si>
  <si>
    <t>short 788360-b21@@ 781516-b21@@ 813187-001</t>
  </si>
  <si>
    <t>lm 5042001 b</t>
  </si>
  <si>
    <t>444477-B23</t>
  </si>
  <si>
    <t>C8R25A</t>
  </si>
  <si>
    <t>042001 b</t>
  </si>
  <si>
    <t>sy 5042001 b</t>
  </si>
  <si>
    <t>short 674828-001</t>
  </si>
  <si>
    <t>short 674828-001 674823-001</t>
  </si>
  <si>
    <t>A0R60A</t>
  </si>
  <si>
    <t>si 5042001 b</t>
  </si>
  <si>
    <t>PRPLG00168</t>
  </si>
  <si>
    <t>726045-AA5</t>
  </si>
  <si>
    <t>763850-B21</t>
  </si>
  <si>
    <t>727030-B21</t>
  </si>
  <si>
    <t>727029-B21</t>
  </si>
  <si>
    <t>727028-B21</t>
  </si>
  <si>
    <t>lm 5042002 b</t>
  </si>
  <si>
    <t>si 5042002 b</t>
  </si>
  <si>
    <t>short 759516-002</t>
  </si>
  <si>
    <t>short 661618-b21@@</t>
  </si>
  <si>
    <t xml:space="preserve">short 631681-b21@@  </t>
  </si>
  <si>
    <t>AM450A</t>
  </si>
  <si>
    <t>042002 b</t>
  </si>
  <si>
    <t>sy 5042003 b</t>
  </si>
  <si>
    <t>sy 5042002 b</t>
  </si>
  <si>
    <t>sy 5042004 b</t>
  </si>
  <si>
    <t>PRPLG00170</t>
  </si>
  <si>
    <t>sy 5042005 b</t>
  </si>
  <si>
    <t>lm 5042003 b</t>
  </si>
  <si>
    <t>lm 5042004 b</t>
  </si>
  <si>
    <t>BB909A</t>
  </si>
  <si>
    <t>F1R08A</t>
  </si>
  <si>
    <t>711951-B21</t>
  </si>
  <si>
    <t>AF618A</t>
  </si>
  <si>
    <t>EH970A#AB2</t>
  </si>
  <si>
    <t>042003 b</t>
  </si>
  <si>
    <t>lm 5042005 b</t>
  </si>
  <si>
    <t>PRP7161538</t>
  </si>
  <si>
    <t>754521-B21</t>
  </si>
  <si>
    <t>777161-AA1</t>
  </si>
  <si>
    <t>E7X03A</t>
  </si>
  <si>
    <t>726044-375</t>
  </si>
  <si>
    <t>short 765466-b21@@</t>
  </si>
  <si>
    <t>sy 5042007 b</t>
  </si>
  <si>
    <t>sy 5042006 b</t>
  </si>
  <si>
    <t>si 5042003 b</t>
  </si>
  <si>
    <t>J9550A</t>
  </si>
  <si>
    <t>JG722A#AKM</t>
  </si>
  <si>
    <t>720863-B21</t>
  </si>
  <si>
    <t>AP843B</t>
  </si>
  <si>
    <t>042004 b</t>
  </si>
  <si>
    <t>C7974AN</t>
  </si>
  <si>
    <t>042005 a</t>
  </si>
  <si>
    <t>653203-B21</t>
  </si>
  <si>
    <t>short 732411-b21@@</t>
  </si>
  <si>
    <t>short 732411-b21@@ 746073-001</t>
  </si>
  <si>
    <t>si 5042101 a</t>
  </si>
  <si>
    <t>652235-B21</t>
  </si>
  <si>
    <t>H6Z36A</t>
  </si>
  <si>
    <t>QK736A</t>
  </si>
  <si>
    <t>042101 a</t>
  </si>
  <si>
    <t>si 5042102 a</t>
  </si>
  <si>
    <t>042102 a</t>
  </si>
  <si>
    <t>sy 5042102 a</t>
  </si>
  <si>
    <t>sy 5042101 a</t>
  </si>
  <si>
    <t>QW979A</t>
  </si>
  <si>
    <t>QW982A</t>
  </si>
  <si>
    <t>F9D53A</t>
  </si>
  <si>
    <t>C6N31A</t>
  </si>
  <si>
    <t>BC775A</t>
  </si>
  <si>
    <t>BC776A</t>
  </si>
  <si>
    <t>BD271A</t>
  </si>
  <si>
    <t>BC747A</t>
  </si>
  <si>
    <t>BD261A</t>
  </si>
  <si>
    <t>BD364A</t>
  </si>
  <si>
    <t>748922-AA1</t>
  </si>
  <si>
    <t>719049-B21</t>
  </si>
  <si>
    <t>728969-B21</t>
  </si>
  <si>
    <t>763235-B21</t>
  </si>
  <si>
    <t>765523-B21</t>
  </si>
  <si>
    <t>794999-AA5</t>
  </si>
  <si>
    <t>lm 5042101 b</t>
  </si>
  <si>
    <t>lm 5042102 b</t>
  </si>
  <si>
    <t>short qr492a@@ qr482-96071</t>
  </si>
  <si>
    <t>short 724865-b21@@</t>
  </si>
  <si>
    <t>si 5042103 b</t>
  </si>
  <si>
    <t>sy 5042103 b</t>
  </si>
  <si>
    <t>676277-B21</t>
  </si>
  <si>
    <t>042103 b</t>
  </si>
  <si>
    <t>sy 5042104 b</t>
  </si>
  <si>
    <t>042104 b</t>
  </si>
  <si>
    <t>shor 748926-aa2</t>
  </si>
  <si>
    <t>si 5042104 b</t>
  </si>
  <si>
    <t>ZU715A</t>
  </si>
  <si>
    <t>042105 b</t>
  </si>
  <si>
    <t>sy 5042105 b</t>
  </si>
  <si>
    <t>sy 5042106 b</t>
  </si>
  <si>
    <t>C8R35A</t>
  </si>
  <si>
    <t>short 647647-371</t>
  </si>
  <si>
    <t>JD360B</t>
  </si>
  <si>
    <t>JG240A#AKM</t>
  </si>
  <si>
    <t>JG328A</t>
  </si>
  <si>
    <t>042106 b</t>
  </si>
  <si>
    <t>PRP7161542</t>
  </si>
  <si>
    <t>643785-B21</t>
  </si>
  <si>
    <t>634975-B21</t>
  </si>
  <si>
    <t>short 643715-001 570451-101</t>
  </si>
  <si>
    <t>short 704512-001</t>
  </si>
  <si>
    <t>short 759541-001</t>
  </si>
  <si>
    <t>short 700741-b21@@ 732732-001</t>
  </si>
  <si>
    <t>sy 5042107 b</t>
  </si>
  <si>
    <t>sy 5042108 b</t>
  </si>
  <si>
    <t>sy 5042109 b</t>
  </si>
  <si>
    <t>042107 b</t>
  </si>
  <si>
    <t>不用备料 ，cancel的订单已经备料了</t>
  </si>
  <si>
    <t>si 5042105 b</t>
  </si>
  <si>
    <t>JD203B</t>
  </si>
  <si>
    <t>710608-B21</t>
  </si>
  <si>
    <t>JF429A#AKM</t>
  </si>
  <si>
    <t>J9008A</t>
  </si>
  <si>
    <t>042108 b</t>
  </si>
  <si>
    <t>lm 5042103 b</t>
  </si>
  <si>
    <t>lm 5042104 a</t>
  </si>
  <si>
    <t>si 5042106 a</t>
  </si>
  <si>
    <t>AG638B</t>
  </si>
  <si>
    <t>J9694A#AKM</t>
  </si>
  <si>
    <t>042201 a</t>
  </si>
  <si>
    <t>J3F39A</t>
  </si>
  <si>
    <t>778162-AA5</t>
  </si>
  <si>
    <t>500658-B21</t>
  </si>
  <si>
    <t>EH919B</t>
  </si>
  <si>
    <t>AF619A</t>
  </si>
  <si>
    <t>042202 a</t>
  </si>
  <si>
    <t>short 727263-001</t>
  </si>
  <si>
    <t>short 739405-b21@@</t>
  </si>
  <si>
    <t>short 725139-001</t>
  </si>
  <si>
    <t>short 715818-001</t>
  </si>
  <si>
    <t>short 715815-001</t>
  </si>
  <si>
    <t>sy 5042202 a</t>
  </si>
  <si>
    <t>SY 5042201 A</t>
  </si>
  <si>
    <t>sy 5042203 a</t>
  </si>
  <si>
    <t>sy 5042204 a</t>
  </si>
  <si>
    <t>si 5042201 a</t>
  </si>
  <si>
    <t>si 5042202 a</t>
  </si>
  <si>
    <t>652572-B21</t>
  </si>
  <si>
    <t>657750-B21</t>
  </si>
  <si>
    <t>042203 a</t>
  </si>
  <si>
    <t>C8R18A</t>
  </si>
  <si>
    <t>042204 a</t>
  </si>
  <si>
    <t>short 665243-b21@@</t>
  </si>
  <si>
    <t>sy 5042205 a</t>
  </si>
  <si>
    <t>sy 5042206 a</t>
  </si>
  <si>
    <t>si 5042203 a</t>
  </si>
  <si>
    <t>lm 5042201 b</t>
  </si>
  <si>
    <t>AG690B</t>
  </si>
  <si>
    <t>042205 b</t>
  </si>
  <si>
    <t>PRP7161541</t>
  </si>
  <si>
    <t>C8R26A</t>
  </si>
  <si>
    <t>042206 b</t>
  </si>
  <si>
    <t>042207 b</t>
  </si>
  <si>
    <t>042208 b</t>
  </si>
  <si>
    <t>sy 5042207 b</t>
  </si>
  <si>
    <t>缺的不用发</t>
  </si>
  <si>
    <t>E7W33A</t>
  </si>
  <si>
    <t>QR640C</t>
  </si>
  <si>
    <t>QR609C</t>
  </si>
  <si>
    <t>K0F31A</t>
  </si>
  <si>
    <t>QR608A</t>
  </si>
  <si>
    <t>763483-B21</t>
  </si>
  <si>
    <t>BD222A</t>
  </si>
  <si>
    <t>BD232A</t>
  </si>
  <si>
    <t>BD233A</t>
  </si>
  <si>
    <t>BD253A</t>
  </si>
  <si>
    <t>BD256B</t>
  </si>
  <si>
    <t>BD375A</t>
  </si>
  <si>
    <t>BD381A</t>
  </si>
  <si>
    <t>BD386A</t>
  </si>
  <si>
    <t>BD387A</t>
  </si>
  <si>
    <t>BD392A</t>
  </si>
  <si>
    <t>BD393A</t>
  </si>
  <si>
    <t>BC745B</t>
  </si>
  <si>
    <t>BD197A</t>
  </si>
  <si>
    <t>042209 b</t>
  </si>
  <si>
    <t>short ba930-60128</t>
  </si>
  <si>
    <t>short ba930-91008 ba930-60128</t>
  </si>
  <si>
    <t>short 795010-001</t>
  </si>
  <si>
    <t>short 795019-001</t>
  </si>
  <si>
    <t>lm 5042202 b</t>
  </si>
  <si>
    <t>short 759520-002 727263-001</t>
  </si>
  <si>
    <t>short 5697-1866</t>
  </si>
  <si>
    <t>short 716603-b21@@</t>
  </si>
  <si>
    <t>short 660348-001</t>
  </si>
  <si>
    <t>700751-B21</t>
  </si>
  <si>
    <t>AF624A</t>
  </si>
  <si>
    <t>AF625A</t>
  </si>
  <si>
    <t>AF605A</t>
  </si>
  <si>
    <t>AF622A</t>
  </si>
  <si>
    <t>042210 b</t>
  </si>
  <si>
    <t>si 5042204 b</t>
  </si>
  <si>
    <t>684532-B21</t>
  </si>
  <si>
    <t>mm 5042201 b</t>
  </si>
  <si>
    <t>cancel short 570451-101</t>
  </si>
  <si>
    <t>sy 5042208 b</t>
  </si>
  <si>
    <t>666281-B21</t>
  </si>
  <si>
    <t>AH400A</t>
  </si>
  <si>
    <t>812127-AA5</t>
  </si>
  <si>
    <t>812129-AA5</t>
  </si>
  <si>
    <t>042211 b</t>
  </si>
  <si>
    <t>short 652749-b21@@ 665240-b21@@</t>
  </si>
  <si>
    <t>short 732817-001</t>
  </si>
  <si>
    <t>sy 5042209 b</t>
  </si>
  <si>
    <t>AM362B</t>
  </si>
  <si>
    <t>sy 5042210 b</t>
  </si>
  <si>
    <t>992535 &amp; 992536</t>
  </si>
  <si>
    <t>sy 5042211 b</t>
  </si>
  <si>
    <t>lm 5042203 b</t>
  </si>
  <si>
    <t>PRP7240931</t>
  </si>
  <si>
    <t>M8X01A</t>
  </si>
  <si>
    <t>M8X03A</t>
  </si>
  <si>
    <t>short 743907-002</t>
  </si>
  <si>
    <t>741192-B21</t>
  </si>
  <si>
    <t>AP879A</t>
  </si>
  <si>
    <t>AJ816B</t>
  </si>
  <si>
    <t>C0H19A</t>
  </si>
  <si>
    <t>C0H27A</t>
  </si>
  <si>
    <t>AF651A</t>
  </si>
  <si>
    <t>AT120B</t>
  </si>
  <si>
    <t>451438-B21</t>
  </si>
  <si>
    <t>749680-B21</t>
  </si>
  <si>
    <t>JC683A</t>
  </si>
  <si>
    <t>042212 b</t>
  </si>
  <si>
    <t>short 715826-001</t>
  </si>
  <si>
    <t>726720-B21</t>
  </si>
  <si>
    <t>042213 a</t>
  </si>
  <si>
    <t>sy 5042212 a</t>
  </si>
  <si>
    <t>sy 5042213 a</t>
  </si>
  <si>
    <t>si 5042301 a</t>
  </si>
  <si>
    <t>762048-B21</t>
  </si>
  <si>
    <t>762049-B21</t>
  </si>
  <si>
    <t>456972-B21</t>
  </si>
  <si>
    <t>042301 a</t>
  </si>
  <si>
    <t>785067-B21</t>
  </si>
  <si>
    <t>781516-B21</t>
  </si>
  <si>
    <t>042302 a</t>
  </si>
  <si>
    <t>K2R13A</t>
  </si>
  <si>
    <t>K2R12A</t>
  </si>
  <si>
    <t>780855-295</t>
  </si>
  <si>
    <t>L9T27A</t>
  </si>
  <si>
    <t>754524-B21</t>
  </si>
  <si>
    <t>754523-B21</t>
  </si>
  <si>
    <t>L9T28A</t>
  </si>
  <si>
    <t>L9M95A</t>
  </si>
  <si>
    <t>sy 5042301 a</t>
  </si>
  <si>
    <t>sy 5042302 a</t>
  </si>
  <si>
    <t>sy 5042303 a</t>
  </si>
  <si>
    <t>short 631681-b21@@</t>
  </si>
  <si>
    <t>short 732411-b21@@ 665249-b21@@</t>
  </si>
  <si>
    <t>short 727260-001 785991-b21@@</t>
  </si>
  <si>
    <t>short 715818-002</t>
  </si>
  <si>
    <t>042303 a</t>
  </si>
  <si>
    <t>lm 5042301 b</t>
  </si>
  <si>
    <t>lm 5042302 b</t>
  </si>
  <si>
    <t>042304 b</t>
  </si>
  <si>
    <t>777427-B21</t>
  </si>
  <si>
    <t>778685-B21</t>
  </si>
  <si>
    <t>BC788A</t>
  </si>
  <si>
    <t>sy 5042304 b</t>
  </si>
  <si>
    <t>short qr482-63012</t>
  </si>
  <si>
    <t>lm 5042303 b</t>
  </si>
  <si>
    <t>si 5042302 b</t>
  </si>
  <si>
    <t>sy 5042305 b</t>
  </si>
  <si>
    <t>715230-B21</t>
  </si>
  <si>
    <t>si 5042303 b</t>
  </si>
  <si>
    <t>sy 5042306 b</t>
  </si>
  <si>
    <t>sy 5042307 b</t>
  </si>
  <si>
    <t>K2R18A</t>
  </si>
  <si>
    <t>short 643933-001 665249-b21@@</t>
  </si>
  <si>
    <t>sy 5042308 b</t>
  </si>
  <si>
    <t>sy 5042309 b</t>
  </si>
  <si>
    <t>994198 &amp; 994199</t>
  </si>
  <si>
    <t>mm 5042301 a</t>
  </si>
  <si>
    <t>779556-B21</t>
  </si>
  <si>
    <t>TST7380057</t>
  </si>
  <si>
    <t>E7W83A</t>
  </si>
  <si>
    <t>short 729441-001 732411-b21@@</t>
  </si>
  <si>
    <t>short 643933-001   732411-b21@@</t>
  </si>
  <si>
    <t>short 727260-001 652749-b21@@</t>
  </si>
  <si>
    <t>short 741214-b21@@ 729442-001</t>
  </si>
  <si>
    <t>short 631679-b21@@ 715826-002</t>
  </si>
  <si>
    <t>short 732411-b21@@ 729043-001</t>
  </si>
  <si>
    <t>sy 5042310 a</t>
  </si>
  <si>
    <t>lm 5042304 a</t>
  </si>
  <si>
    <t>si 5042401 a</t>
  </si>
  <si>
    <t>J9549A</t>
  </si>
  <si>
    <t>QR479A</t>
  </si>
  <si>
    <t>725586-B21</t>
  </si>
  <si>
    <t>500672-B21</t>
  </si>
  <si>
    <t>784603-B21</t>
  </si>
  <si>
    <t>700699-B21</t>
  </si>
  <si>
    <t>042401 a</t>
  </si>
  <si>
    <t>sy 5042401 a</t>
  </si>
  <si>
    <t>sy 5042402 a</t>
  </si>
  <si>
    <t>lm 5042401 b</t>
  </si>
  <si>
    <t>lm 5042402 b</t>
  </si>
  <si>
    <t>sy 5042403 b</t>
  </si>
  <si>
    <t>QR485A</t>
  </si>
  <si>
    <t>lm 5042403 b</t>
  </si>
  <si>
    <t>si 5042402 b</t>
  </si>
  <si>
    <t>J9421A#AKM</t>
  </si>
  <si>
    <t>JE069A#AKM</t>
  </si>
  <si>
    <t>042402 b</t>
  </si>
  <si>
    <t>short ba930-91008</t>
  </si>
  <si>
    <t>short 488100-b21@@</t>
  </si>
  <si>
    <t>short bw904a@@</t>
  </si>
  <si>
    <t>733918-B21</t>
  </si>
  <si>
    <t>F9D48A</t>
  </si>
  <si>
    <t>739347-B21</t>
  </si>
  <si>
    <t>SHORT 726759-001 652749-B21@@</t>
  </si>
  <si>
    <t>SHORT 726759-001 734042-001 652749-B21@@</t>
  </si>
  <si>
    <t>SHORT 617527-001</t>
  </si>
  <si>
    <t>SHORT 592520-B21@@ 725140-002</t>
  </si>
  <si>
    <t>SHORT 715818-001 665240-B21@@</t>
  </si>
  <si>
    <t>SHORT 715818-001 665249-B21@@</t>
  </si>
  <si>
    <t>SHORT 715818-001</t>
  </si>
  <si>
    <t>SHORT 653236-001</t>
  </si>
  <si>
    <t>SHORT 592520-B21@@</t>
  </si>
  <si>
    <t>SHORT 727260-001 665243-B21@@</t>
  </si>
  <si>
    <t>SHORT 727260-001</t>
  </si>
  <si>
    <t>SHORT 652766-B21@@</t>
  </si>
  <si>
    <t>BS668A</t>
  </si>
  <si>
    <t>Q2008A</t>
  </si>
  <si>
    <t>J9092A</t>
  </si>
  <si>
    <t>J9151A</t>
  </si>
  <si>
    <t>J9729A#AKM</t>
  </si>
  <si>
    <t>J9733A</t>
  </si>
  <si>
    <t>J9734A</t>
  </si>
  <si>
    <t>042403 b</t>
  </si>
  <si>
    <t>sy 5042404 b</t>
  </si>
  <si>
    <t>sy 5042405 b</t>
  </si>
  <si>
    <t>sy 5042406 b</t>
  </si>
  <si>
    <t>si 5042403 b</t>
  </si>
  <si>
    <t>short bw904a@@ 730451-002</t>
  </si>
  <si>
    <t>728543-B21</t>
  </si>
  <si>
    <t>042404 b</t>
  </si>
  <si>
    <t>779168-B21</t>
  </si>
  <si>
    <t>B3A34A</t>
  </si>
  <si>
    <t>447883-B21</t>
  </si>
  <si>
    <t>718935-B21</t>
  </si>
  <si>
    <t>C8S47A</t>
  </si>
  <si>
    <t>717491-B21</t>
  </si>
  <si>
    <t>042405 b</t>
  </si>
  <si>
    <t>mm 5042401 b</t>
  </si>
  <si>
    <t>PRP7380305</t>
  </si>
  <si>
    <t>M8X02A</t>
  </si>
  <si>
    <t>PRP7380304</t>
  </si>
  <si>
    <t>M8W91A</t>
  </si>
  <si>
    <t>726661-b21</t>
  </si>
  <si>
    <t>701608-aa1</t>
  </si>
  <si>
    <t>j3</t>
  </si>
  <si>
    <t>748921-aa1</t>
  </si>
  <si>
    <t>715214-b21</t>
  </si>
  <si>
    <t>512485-b21</t>
  </si>
  <si>
    <t>4u</t>
  </si>
  <si>
    <t>tc222b</t>
  </si>
  <si>
    <t>fe</t>
  </si>
  <si>
    <t>719061-b21</t>
  </si>
  <si>
    <t>681840-b21</t>
  </si>
  <si>
    <t>679118-b21</t>
  </si>
  <si>
    <t>754523-b21</t>
  </si>
  <si>
    <t>zu715a</t>
  </si>
  <si>
    <t>si</t>
  </si>
  <si>
    <t>g8a81a</t>
  </si>
  <si>
    <t>653200-b21</t>
  </si>
  <si>
    <t>m5c36a</t>
  </si>
  <si>
    <t>tn</t>
  </si>
  <si>
    <t>763479-b21</t>
  </si>
  <si>
    <t>686792-b21</t>
  </si>
  <si>
    <t>767032-b21</t>
  </si>
  <si>
    <t>712318-371</t>
  </si>
  <si>
    <t>e7x67a</t>
  </si>
  <si>
    <t>4a</t>
  </si>
  <si>
    <t>qr516b</t>
  </si>
  <si>
    <t>G3J30A</t>
  </si>
  <si>
    <t>EH922B#AB2</t>
  </si>
  <si>
    <t>EH964A#AB2</t>
  </si>
  <si>
    <t>EJ014B</t>
  </si>
  <si>
    <t>D9Y41A</t>
  </si>
  <si>
    <t>726113-B21</t>
  </si>
  <si>
    <t>JG527A#AKM</t>
  </si>
  <si>
    <t>I7</t>
  </si>
  <si>
    <t>042406 b</t>
  </si>
  <si>
    <t>sy 5042407 a</t>
  </si>
  <si>
    <t>short 652749-b21@@</t>
  </si>
  <si>
    <t>short 665249-b21@@ 691868-b21@@</t>
  </si>
  <si>
    <t>short 759541-002 759221-005</t>
  </si>
  <si>
    <t>sy 5042408 a</t>
  </si>
  <si>
    <t>744680-B21</t>
  </si>
  <si>
    <t>767064-B21</t>
  </si>
  <si>
    <t>767063-B21</t>
  </si>
  <si>
    <t>si 5042403 a</t>
  </si>
  <si>
    <t>short 717823-001</t>
  </si>
  <si>
    <t>si 5042404 a</t>
  </si>
  <si>
    <t>short 142257-006@@ 643933-001</t>
  </si>
  <si>
    <t>sy 5042409 a</t>
  </si>
  <si>
    <t>996613 996614</t>
  </si>
  <si>
    <t>J9777A#AKM</t>
  </si>
  <si>
    <t>AF652A</t>
  </si>
  <si>
    <t>759210-B21</t>
  </si>
  <si>
    <t>042407 a</t>
  </si>
  <si>
    <t>sy 5042410 a</t>
  </si>
  <si>
    <t>lm 5042501 a</t>
  </si>
  <si>
    <t>short 729441-001</t>
  </si>
  <si>
    <t>short 752367-081</t>
  </si>
  <si>
    <t>short 691868-b21@@</t>
  </si>
  <si>
    <t>eva晚上不生产</t>
  </si>
  <si>
    <t>sy 5042501 a</t>
  </si>
  <si>
    <t>sy 5042502 a</t>
  </si>
  <si>
    <t>sy 5042503 b</t>
  </si>
  <si>
    <t>lm 5042502 b</t>
  </si>
  <si>
    <t>short qr492a@@ bw904a@@ qr482-63012</t>
  </si>
  <si>
    <t>short bw904a@@ 488100-b21@@</t>
  </si>
  <si>
    <t>E7W74A</t>
  </si>
  <si>
    <t>sy 5042504 b</t>
  </si>
  <si>
    <t>si 5042501 b</t>
  </si>
  <si>
    <t>042501 b</t>
  </si>
  <si>
    <t>sy 5042505 b</t>
  </si>
  <si>
    <t>si 5042502 b</t>
  </si>
  <si>
    <t>042502 a</t>
  </si>
  <si>
    <t>QK753B#AKM</t>
  </si>
  <si>
    <t>783007-B21</t>
  </si>
  <si>
    <t>783009-B21</t>
  </si>
  <si>
    <t>451871-B21</t>
  </si>
  <si>
    <t>713981-B21</t>
  </si>
  <si>
    <t>655639-B21</t>
  </si>
  <si>
    <t>042601 a</t>
  </si>
  <si>
    <t>E7X02A</t>
  </si>
  <si>
    <t>F9B05A</t>
  </si>
  <si>
    <t>sy 5042601 a</t>
  </si>
  <si>
    <t>short 729443-001</t>
  </si>
  <si>
    <t>short 729442-001</t>
  </si>
  <si>
    <t>sy 5042602 a</t>
  </si>
  <si>
    <t>sy 5042603 a</t>
  </si>
  <si>
    <t>lm 5042601 b</t>
  </si>
  <si>
    <t>short c8r15a@@</t>
  </si>
  <si>
    <t>short e7v9a@@</t>
  </si>
  <si>
    <t>short qr491-63012</t>
  </si>
  <si>
    <t>short 590865-001</t>
  </si>
  <si>
    <t>676333-B21</t>
  </si>
  <si>
    <t>042602 b</t>
  </si>
  <si>
    <t>si 5042601 a</t>
  </si>
  <si>
    <t>si 5042602 b</t>
  </si>
  <si>
    <t>sy 5042604 b</t>
  </si>
  <si>
    <t>PRP7071501</t>
  </si>
  <si>
    <t>sy 5042605 b</t>
  </si>
  <si>
    <t>J9867A#AKM</t>
  </si>
  <si>
    <t>416585-B21</t>
  </si>
  <si>
    <t>J8713A#AKM</t>
  </si>
  <si>
    <t>J9774A#AKM</t>
  </si>
  <si>
    <t>JD363B</t>
  </si>
  <si>
    <t>J9639A#AKM</t>
  </si>
  <si>
    <t>042603 b</t>
  </si>
  <si>
    <t>sy 5042606 b</t>
  </si>
  <si>
    <t>996133 996134</t>
  </si>
  <si>
    <t>J4859C</t>
  </si>
  <si>
    <t>JF284A#AKM</t>
  </si>
  <si>
    <t>751465-B21</t>
  </si>
  <si>
    <t>662048-B21</t>
  </si>
  <si>
    <t>QK701A</t>
  </si>
  <si>
    <t>716193-B21</t>
  </si>
  <si>
    <t>726897-B21</t>
  </si>
  <si>
    <t>042701 b</t>
  </si>
  <si>
    <t>779164-B21</t>
  </si>
  <si>
    <t>629135-B21</t>
  </si>
  <si>
    <t>042702 b</t>
  </si>
  <si>
    <t>F9B07A</t>
  </si>
  <si>
    <t>736428-B21</t>
  </si>
  <si>
    <t>735131-B21</t>
  </si>
  <si>
    <t>short 730865-001</t>
  </si>
  <si>
    <t>sy 5042701 b</t>
  </si>
  <si>
    <t>sy 5042702 b</t>
  </si>
  <si>
    <t>BC761A</t>
  </si>
  <si>
    <t>eva重复下单</t>
  </si>
  <si>
    <t>653206-B21</t>
  </si>
  <si>
    <t>042703 a</t>
  </si>
  <si>
    <t>mm 5042701 a</t>
  </si>
  <si>
    <t>si 5042702 a</t>
  </si>
  <si>
    <t>si 5042701 a</t>
  </si>
  <si>
    <t>lm 5042701 a</t>
  </si>
  <si>
    <t>short e7x57a@@ e7x49a@@ qr511-63012</t>
  </si>
  <si>
    <t>short e7x49a@@</t>
  </si>
  <si>
    <t>short e7x97a@@</t>
  </si>
  <si>
    <t>short e7x49a@@  E7X97A@@</t>
  </si>
  <si>
    <t>short qr511-63012</t>
  </si>
  <si>
    <t>short c8r72a@@</t>
  </si>
  <si>
    <t>J9663A#AKM</t>
  </si>
  <si>
    <t>JG236A#AKM</t>
  </si>
  <si>
    <t>J9836A#AKM</t>
  </si>
  <si>
    <t>JG237A#AKM</t>
  </si>
  <si>
    <t>042704 a</t>
  </si>
  <si>
    <t>short qr492a@@ qr511-63012</t>
  </si>
  <si>
    <t>short 712736-001</t>
  </si>
  <si>
    <t>042705 A</t>
  </si>
  <si>
    <t>711307-b21</t>
  </si>
  <si>
    <t>uz</t>
  </si>
  <si>
    <t>456204-b21</t>
  </si>
  <si>
    <t>412140-b21</t>
  </si>
  <si>
    <t>588603-b21</t>
  </si>
  <si>
    <t>252663-b33</t>
  </si>
  <si>
    <t>af584a</t>
  </si>
  <si>
    <t>658250-b21</t>
  </si>
  <si>
    <t>691367-b21</t>
  </si>
  <si>
    <t>453154-b21</t>
  </si>
  <si>
    <t>455883-b21</t>
  </si>
  <si>
    <t>ak383b</t>
  </si>
  <si>
    <t>3c</t>
  </si>
  <si>
    <t>720863-b21</t>
  </si>
  <si>
    <t>720865-b21</t>
  </si>
  <si>
    <t>698533-b21</t>
  </si>
  <si>
    <t>764646-b21</t>
  </si>
  <si>
    <t>SY 5042703 A</t>
  </si>
  <si>
    <t>sy 5042704 a</t>
  </si>
  <si>
    <t>si 5042703 a</t>
  </si>
  <si>
    <t>h6z78a</t>
  </si>
  <si>
    <t>j2</t>
  </si>
  <si>
    <t>H6J66A</t>
  </si>
  <si>
    <t>lm 5042702 a</t>
  </si>
  <si>
    <t>PRP7380307</t>
  </si>
  <si>
    <t>N1U07A</t>
  </si>
  <si>
    <t>PRP7380308</t>
  </si>
  <si>
    <t>N1U06A</t>
  </si>
  <si>
    <t>PRP7380309</t>
  </si>
  <si>
    <t>N1U05A</t>
  </si>
  <si>
    <t>042706 a</t>
  </si>
  <si>
    <t>AK383B</t>
  </si>
  <si>
    <t>788150-AA5</t>
  </si>
  <si>
    <t>sy 5042705 a</t>
  </si>
  <si>
    <t>short 748343-001</t>
  </si>
  <si>
    <t>sy 5042706 a</t>
  </si>
  <si>
    <t>紧急</t>
  </si>
  <si>
    <t>sy 5042707 a</t>
  </si>
  <si>
    <t>sy 5042708 a</t>
  </si>
  <si>
    <t>042707 a</t>
  </si>
  <si>
    <t>BD783A40</t>
  </si>
  <si>
    <t>sy 5042709 b</t>
  </si>
  <si>
    <t>sy 5042710 b</t>
  </si>
  <si>
    <t>sy 5042711 b</t>
  </si>
  <si>
    <t>si 5042704 b</t>
  </si>
  <si>
    <t>lm 5042703 b</t>
  </si>
  <si>
    <t>QW913A</t>
  </si>
  <si>
    <t>777394-AA1</t>
  </si>
  <si>
    <t>J9783A#AKM</t>
  </si>
  <si>
    <t>042708 b</t>
  </si>
  <si>
    <t>sy 5042712 b</t>
  </si>
  <si>
    <t>sy 5042801 b</t>
  </si>
  <si>
    <t>short 742067-001</t>
  </si>
  <si>
    <t>short 759519-002</t>
  </si>
  <si>
    <t>sy 5042802 b</t>
  </si>
  <si>
    <t>sy 5042803 b</t>
  </si>
  <si>
    <t>short 653236-001</t>
  </si>
  <si>
    <t>short 778979-001</t>
  </si>
  <si>
    <t>short 759516-001</t>
  </si>
  <si>
    <t>263474-B21</t>
  </si>
  <si>
    <t>042801 b</t>
  </si>
  <si>
    <t>C0H18A</t>
  </si>
  <si>
    <t>QW990A</t>
  </si>
  <si>
    <t>455886-B21</t>
  </si>
  <si>
    <t>042802 b</t>
  </si>
  <si>
    <t>E7X04A</t>
  </si>
  <si>
    <t>042803 b</t>
  </si>
  <si>
    <t>715221-B21</t>
  </si>
  <si>
    <t>short 785991-b21@@ 724864-b21@@ 759516-001</t>
  </si>
  <si>
    <t>short 724865-b21@@ 759516-001 726537-b21@@</t>
  </si>
  <si>
    <t>short 759519-002 759221-001</t>
  </si>
  <si>
    <t>short 724865-b21@@ 759516-001</t>
  </si>
  <si>
    <t>short 724865-b2@@ 759516-001</t>
  </si>
  <si>
    <t>short 759221-001 759516-001</t>
  </si>
  <si>
    <t>short 759221-001 729446-001</t>
  </si>
  <si>
    <t>short 759221-001 752369-081 759516-002</t>
  </si>
  <si>
    <t>short 759221-01 752369-081 759516-002</t>
  </si>
  <si>
    <t>short 724865-b21@@ 759221-001 752369-081</t>
  </si>
  <si>
    <t>short 724865-b21@@ 759221-001</t>
  </si>
  <si>
    <t>sy 5042804 b</t>
  </si>
  <si>
    <t>sy 5042805 b</t>
  </si>
  <si>
    <t>si 5042801 b</t>
  </si>
  <si>
    <t>mm 5042801 b</t>
  </si>
  <si>
    <t>042804 A</t>
  </si>
  <si>
    <t>lm 5042801 a</t>
  </si>
  <si>
    <t>si 5042802 a</t>
  </si>
  <si>
    <t>sy 5042806 a</t>
  </si>
  <si>
    <t>042805 a</t>
  </si>
  <si>
    <t>cancel short 810730-b21 727260-001</t>
  </si>
  <si>
    <t>lm 5042802 a</t>
  </si>
  <si>
    <t>BD208A</t>
  </si>
  <si>
    <t>BD211A</t>
  </si>
  <si>
    <t>BD198A</t>
  </si>
  <si>
    <t>BD210A</t>
  </si>
  <si>
    <t>BD209A</t>
  </si>
  <si>
    <t>short 752369-081 759516-002</t>
  </si>
  <si>
    <t>short 590865-001 AT085-2021A</t>
  </si>
  <si>
    <t>p/n change -002</t>
  </si>
  <si>
    <t>sy 5042807 a</t>
  </si>
  <si>
    <t>si 5042803 a</t>
  </si>
  <si>
    <t>604504-B21</t>
  </si>
  <si>
    <t>AJ838A</t>
  </si>
  <si>
    <t>765510-B21</t>
  </si>
  <si>
    <t>042806 a</t>
  </si>
  <si>
    <t>short 759516-001 752369-081</t>
  </si>
  <si>
    <t>sy 5042808 a</t>
  </si>
  <si>
    <t>sy 5042809 a</t>
  </si>
  <si>
    <t>E7W01A</t>
  </si>
  <si>
    <t>lm 5042803 a</t>
  </si>
  <si>
    <t>754537-B21</t>
  </si>
  <si>
    <t>701608-371</t>
  </si>
  <si>
    <t>673648-B21</t>
  </si>
  <si>
    <t>H5M72A</t>
  </si>
  <si>
    <t>042807 a</t>
  </si>
  <si>
    <t>short 783007-b21@@ 759514-001  785991-b21@@  768856-b21@@</t>
  </si>
  <si>
    <t>short 759516-001 726537-b21@@</t>
  </si>
  <si>
    <t>short 759516-001 727260-001</t>
  </si>
  <si>
    <t>short 727260-001 785991-b21 759516-001</t>
  </si>
  <si>
    <t>short 732731-001</t>
  </si>
  <si>
    <t>short 729446-001</t>
  </si>
  <si>
    <t>sy 5042810 a</t>
  </si>
  <si>
    <t>short 759516-001 785991-b21@@</t>
  </si>
  <si>
    <t>sy 5042811 a</t>
  </si>
  <si>
    <t>si 5042804 a</t>
  </si>
  <si>
    <t>BW932A</t>
  </si>
  <si>
    <t>700139-B21</t>
  </si>
  <si>
    <t>042808 a</t>
  </si>
  <si>
    <t>si 5042805 b</t>
  </si>
  <si>
    <t>JD362A#AKM</t>
  </si>
  <si>
    <t>J9823A</t>
  </si>
  <si>
    <t>042809 b</t>
  </si>
  <si>
    <t>sy 5042812 b</t>
  </si>
  <si>
    <t>si 5042806 b</t>
  </si>
  <si>
    <t>sy 5042901 b</t>
  </si>
  <si>
    <t>sy 5042903 b</t>
  </si>
  <si>
    <t>720193-B21</t>
  </si>
  <si>
    <t>042901 b</t>
  </si>
  <si>
    <t>sy 5042902 b</t>
  </si>
  <si>
    <t>short 759520-002</t>
  </si>
  <si>
    <t>708495-B21</t>
  </si>
  <si>
    <t>042902 b</t>
  </si>
  <si>
    <t>sy 5042904 b</t>
  </si>
  <si>
    <t>sy 5042905 b</t>
  </si>
  <si>
    <t>short 759519-002 727260-001</t>
  </si>
  <si>
    <t>short 759541-003 727260-001</t>
  </si>
  <si>
    <t>short 727260-001 724865-b21@@</t>
  </si>
  <si>
    <t>short 727260-001 759515-001</t>
  </si>
  <si>
    <t>short 759516-001 727260-001 724865-b21@@</t>
  </si>
  <si>
    <t>short 729446-001 732411-b21@@</t>
  </si>
  <si>
    <t>short 725141-002</t>
  </si>
  <si>
    <t>short 729447-001 732411-b21@@</t>
  </si>
  <si>
    <t>short 727260-001 759516-002</t>
  </si>
  <si>
    <t>short 727260-001 759542-001</t>
  </si>
  <si>
    <t>short 729443-001 732411-b21@@</t>
  </si>
  <si>
    <t>short 727260-001 759520-001</t>
  </si>
  <si>
    <t>short 727260-001 759520-001 759221-001</t>
  </si>
  <si>
    <t>short 759519-002 727260-001 724865-b21@@</t>
  </si>
  <si>
    <t>short 732731-001 759221-001</t>
  </si>
  <si>
    <t>short 759221-001 727260-001 759520-001 724865-b21@@</t>
  </si>
  <si>
    <t>short 759516-001 727260-001 759221-001</t>
  </si>
  <si>
    <t>short 727260-001 759221-001 724865-b21@@</t>
  </si>
  <si>
    <t>short 759221-001 727260-001 759520-001</t>
  </si>
  <si>
    <t>short 759221-001 727260-001 759542-001</t>
  </si>
  <si>
    <t>short 727260-001 759221-001</t>
  </si>
  <si>
    <t>short 759221-001 759519-002 727260-001</t>
  </si>
  <si>
    <t>short 759221-001 759519-001 727260-001 724865-b21@@</t>
  </si>
  <si>
    <t>short 727260-001 759221-001 759516-002</t>
  </si>
  <si>
    <t>short 729441-001 759221-001 732411-b21@@</t>
  </si>
  <si>
    <t>short 759221-001 759541-003 727260-001</t>
  </si>
  <si>
    <t>short 729443-001 759221-001 732411-b21@@</t>
  </si>
  <si>
    <t>SI 5042901 A</t>
  </si>
  <si>
    <t>mm 5042901 a</t>
  </si>
  <si>
    <t>lm 5042901 a</t>
  </si>
  <si>
    <t>042903 a</t>
  </si>
  <si>
    <t>042904 a</t>
  </si>
  <si>
    <t>cancel short 759520-002</t>
  </si>
  <si>
    <t>cancel short 716591-b21@@</t>
  </si>
  <si>
    <t>042905 a</t>
  </si>
  <si>
    <t>sy 5042906 a</t>
  </si>
  <si>
    <t>sy 5042907 a</t>
  </si>
  <si>
    <t>bd362a</t>
  </si>
  <si>
    <t>bd363a</t>
  </si>
  <si>
    <t>bc760a</t>
  </si>
  <si>
    <t>t8671bc</t>
  </si>
  <si>
    <t>si 5042902 a</t>
  </si>
  <si>
    <t>short 759516-002  727260-001</t>
  </si>
  <si>
    <t>AP783A</t>
  </si>
  <si>
    <t>042906 a</t>
  </si>
  <si>
    <t>mm 5042902 a</t>
  </si>
  <si>
    <t>042907 a</t>
  </si>
  <si>
    <t>042908 a</t>
  </si>
  <si>
    <t>short 788681-001 cancel</t>
  </si>
  <si>
    <t xml:space="preserve"> short 779164-b21@@ 727260-002 cancel</t>
  </si>
  <si>
    <t>PRP7240933</t>
  </si>
  <si>
    <t>742255-AA5</t>
  </si>
  <si>
    <t>742256-AA5</t>
  </si>
  <si>
    <t>741064-AA1</t>
  </si>
  <si>
    <t>short 788681-001 791598-001</t>
  </si>
  <si>
    <t>short 791598-001</t>
  </si>
  <si>
    <t>042909 a</t>
  </si>
  <si>
    <t>si 5042903 b</t>
  </si>
  <si>
    <t>sy 5042908 b</t>
  </si>
  <si>
    <t>si 5042904 b</t>
  </si>
  <si>
    <t>sy 5042909 b</t>
  </si>
  <si>
    <t>752427-B21</t>
  </si>
  <si>
    <t>short 759521-001</t>
  </si>
  <si>
    <t>sy 5042910 b</t>
  </si>
  <si>
    <t>sy 5042911 b</t>
  </si>
  <si>
    <t>J9626A#AKM</t>
  </si>
  <si>
    <t>JE066A#AKM</t>
  </si>
  <si>
    <t>E2D56A</t>
  </si>
  <si>
    <t>TC356A</t>
  </si>
  <si>
    <t>JC658A</t>
  </si>
  <si>
    <t>042910 b</t>
  </si>
  <si>
    <t>043001 b</t>
  </si>
  <si>
    <t>cancel 不用备料</t>
  </si>
  <si>
    <t>cancel 捆绑了option订单</t>
  </si>
  <si>
    <t>cancel short 788681-001 不用备料</t>
  </si>
  <si>
    <t>cancel 重复</t>
  </si>
  <si>
    <t>short 715818-001 702290-001</t>
  </si>
  <si>
    <t>short 759519-001</t>
  </si>
  <si>
    <t>sy 5043001 a</t>
  </si>
  <si>
    <t>si 5043001 a</t>
  </si>
  <si>
    <t>512488-B21</t>
  </si>
  <si>
    <t>PRP7280106</t>
  </si>
  <si>
    <t>PRP7280107</t>
  </si>
  <si>
    <t>si 5043002 a</t>
  </si>
  <si>
    <t>043002 a</t>
  </si>
  <si>
    <t>J9782A</t>
  </si>
  <si>
    <t>043003 a</t>
  </si>
  <si>
    <t>696908-B21</t>
  </si>
  <si>
    <t>断系统</t>
  </si>
  <si>
    <t>sy 5050201 a</t>
  </si>
  <si>
    <t>short 631679-b21@@ 715818-001</t>
  </si>
  <si>
    <t>mm 5050201 a</t>
  </si>
  <si>
    <t>系统down</t>
  </si>
  <si>
    <t>sy 5050203 a</t>
  </si>
  <si>
    <t>sy 5050204 a</t>
  </si>
  <si>
    <t>sy 5050202 a</t>
  </si>
  <si>
    <t>sy 5050205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</si>
</sst>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_);[Red]\(0.00\)"/>
    <numFmt numFmtId="165" formatCode="yyyy/m/d\ h:mm;@"/>
  </numFmts>
  <fonts count="539">
    <font>
      <sz val="10"/>
      <name val="Arial"/>
      <family val="2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name val="Arial"/>
      <family val="2"/>
    </font>
    <font>
      <sz val="9"/>
      <name val="宋体"/>
      <family val="3"/>
      <charset val="134"/>
    </font>
    <font>
      <b/>
      <sz val="11"/>
      <name val="Arial"/>
      <family val="2"/>
    </font>
    <font>
      <sz val="12"/>
      <name val="宋体"/>
      <family val="3"/>
      <charset val="134"/>
    </font>
    <font>
      <b/>
      <sz val="12"/>
      <name val="Arial"/>
      <family val="2"/>
    </font>
    <font>
      <b/>
      <sz val="11"/>
      <color indexed="20"/>
      <name val="Arial"/>
      <family val="2"/>
    </font>
    <font>
      <b/>
      <sz val="12"/>
      <color indexed="61"/>
      <name val="宋体"/>
      <family val="3"/>
      <charset val="134"/>
    </font>
    <font>
      <sz val="11"/>
      <color indexed="61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b/>
      <sz val="10"/>
      <color indexed="20"/>
      <name val="Arial"/>
      <family val="2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sz val="11"/>
      <name val="宋体"/>
      <family val="3"/>
      <charset val="134"/>
    </font>
    <font>
      <u/>
      <sz val="11"/>
      <color theme="10"/>
      <name val="Calibri"/>
      <family val="2"/>
      <scheme val="minor"/>
    </font>
    <font>
      <sz val="12"/>
      <name val="Arial"/>
      <family val="2"/>
    </font>
    <font>
      <sz val="11"/>
      <name val="Calibri"/>
      <family val="2"/>
    </font>
    <font>
      <sz val="12"/>
      <color rgb="FF000000"/>
      <name val="宋体"/>
      <family val="3"/>
      <charset val="134"/>
    </font>
    <font>
      <sz val="11"/>
      <color rgb="FF000000"/>
      <name val="Calibri"/>
      <family val="2"/>
    </font>
    <font>
      <sz val="12"/>
      <color theme="1"/>
      <name val="宋体"/>
      <charset val="134"/>
    </font>
    <font>
      <b/>
      <sz val="12"/>
      <color theme="1"/>
      <name val="宋体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57">
    <xf numFmtId="0" fontId="0" fillId="0" borderId="0" applyNumberFormat="0" applyFill="0" applyBorder="0" applyAlignment="0" applyProtection="0"/>
    <xf numFmtId="0" fontId="523" fillId="0" borderId="0" applyNumberFormat="0" applyFill="0" applyBorder="0" applyAlignment="0" applyProtection="0"/>
    <xf numFmtId="0" fontId="523" fillId="0" borderId="0" applyNumberFormat="0" applyFill="0" applyBorder="0" applyAlignment="0" applyProtection="0"/>
    <xf numFmtId="0" fontId="527" fillId="0" borderId="0" applyNumberFormat="0" applyFill="0" applyBorder="0" applyAlignment="0" applyProtection="0"/>
    <xf numFmtId="0" fontId="528" fillId="0" borderId="0">
      <alignment vertical="center"/>
    </xf>
    <xf numFmtId="0" fontId="528" fillId="0" borderId="0"/>
    <xf numFmtId="0" fontId="528" fillId="0" borderId="0"/>
    <xf numFmtId="0" fontId="514" fillId="0" borderId="0"/>
    <xf numFmtId="0" fontId="513" fillId="0" borderId="0"/>
    <xf numFmtId="0" fontId="512" fillId="0" borderId="0"/>
    <xf numFmtId="0" fontId="511" fillId="0" borderId="0"/>
    <xf numFmtId="0" fontId="510" fillId="0" borderId="0"/>
    <xf numFmtId="0" fontId="509" fillId="0" borderId="0"/>
    <xf numFmtId="0" fontId="508" fillId="0" borderId="0"/>
    <xf numFmtId="0" fontId="507" fillId="0" borderId="0"/>
    <xf numFmtId="0" fontId="506" fillId="0" borderId="0"/>
    <xf numFmtId="0" fontId="505" fillId="0" borderId="0"/>
    <xf numFmtId="0" fontId="504" fillId="0" borderId="0"/>
    <xf numFmtId="0" fontId="503" fillId="0" borderId="0"/>
    <xf numFmtId="0" fontId="502" fillId="0" borderId="0"/>
    <xf numFmtId="0" fontId="501" fillId="0" borderId="0"/>
    <xf numFmtId="0" fontId="500" fillId="0" borderId="0"/>
    <xf numFmtId="0" fontId="499" fillId="0" borderId="0"/>
    <xf numFmtId="0" fontId="498" fillId="0" borderId="0"/>
    <xf numFmtId="0" fontId="497" fillId="0" borderId="0"/>
    <xf numFmtId="0" fontId="496" fillId="0" borderId="0"/>
    <xf numFmtId="0" fontId="495" fillId="0" borderId="0"/>
    <xf numFmtId="0" fontId="494" fillId="0" borderId="0"/>
    <xf numFmtId="0" fontId="493" fillId="0" borderId="0"/>
    <xf numFmtId="0" fontId="492" fillId="0" borderId="0"/>
    <xf numFmtId="0" fontId="491" fillId="0" borderId="0"/>
    <xf numFmtId="0" fontId="518" fillId="0" borderId="0" applyNumberFormat="0" applyFill="0" applyBorder="0" applyAlignment="0" applyProtection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90" fillId="0" borderId="0"/>
    <xf numFmtId="0" fontId="489" fillId="0" borderId="0"/>
    <xf numFmtId="0" fontId="488" fillId="0" borderId="0"/>
    <xf numFmtId="0" fontId="487" fillId="0" borderId="0"/>
    <xf numFmtId="0" fontId="486" fillId="0" borderId="0"/>
    <xf numFmtId="0" fontId="485" fillId="0" borderId="0"/>
    <xf numFmtId="0" fontId="484" fillId="0" borderId="0"/>
    <xf numFmtId="0" fontId="483" fillId="0" borderId="0"/>
    <xf numFmtId="0" fontId="482" fillId="0" borderId="0"/>
    <xf numFmtId="0" fontId="481" fillId="0" borderId="0"/>
    <xf numFmtId="0" fontId="480" fillId="0" borderId="0"/>
    <xf numFmtId="0" fontId="479" fillId="0" borderId="0"/>
    <xf numFmtId="0" fontId="478" fillId="0" borderId="0"/>
    <xf numFmtId="0" fontId="477" fillId="0" borderId="0"/>
    <xf numFmtId="0" fontId="476" fillId="0" borderId="0"/>
    <xf numFmtId="0" fontId="475" fillId="0" borderId="0"/>
    <xf numFmtId="0" fontId="474" fillId="0" borderId="0"/>
    <xf numFmtId="0" fontId="473" fillId="0" borderId="0"/>
    <xf numFmtId="0" fontId="472" fillId="0" borderId="0"/>
    <xf numFmtId="0" fontId="471" fillId="0" borderId="0"/>
    <xf numFmtId="0" fontId="470" fillId="0" borderId="0"/>
    <xf numFmtId="0" fontId="469" fillId="0" borderId="0"/>
    <xf numFmtId="0" fontId="468" fillId="0" borderId="0"/>
    <xf numFmtId="0" fontId="467" fillId="0" borderId="0"/>
    <xf numFmtId="0" fontId="466" fillId="0" borderId="0"/>
    <xf numFmtId="0" fontId="465" fillId="0" borderId="0"/>
    <xf numFmtId="0" fontId="464" fillId="0" borderId="0"/>
    <xf numFmtId="0" fontId="463" fillId="0" borderId="0"/>
    <xf numFmtId="0" fontId="462" fillId="0" borderId="0"/>
    <xf numFmtId="0" fontId="461" fillId="0" borderId="0"/>
    <xf numFmtId="0" fontId="460" fillId="0" borderId="0"/>
    <xf numFmtId="0" fontId="459" fillId="0" borderId="0"/>
    <xf numFmtId="0" fontId="458" fillId="0" borderId="0"/>
    <xf numFmtId="0" fontId="457" fillId="0" borderId="0"/>
    <xf numFmtId="0" fontId="456" fillId="0" borderId="0"/>
    <xf numFmtId="0" fontId="455" fillId="0" borderId="0"/>
    <xf numFmtId="0" fontId="454" fillId="0" borderId="0"/>
    <xf numFmtId="0" fontId="453" fillId="0" borderId="0"/>
    <xf numFmtId="0" fontId="452" fillId="0" borderId="0"/>
    <xf numFmtId="0" fontId="451" fillId="0" borderId="0"/>
    <xf numFmtId="0" fontId="450" fillId="0" borderId="0"/>
    <xf numFmtId="0" fontId="449" fillId="0" borderId="0"/>
    <xf numFmtId="0" fontId="448" fillId="0" borderId="0"/>
    <xf numFmtId="0" fontId="447" fillId="0" borderId="0"/>
    <xf numFmtId="0" fontId="446" fillId="0" borderId="0"/>
    <xf numFmtId="0" fontId="445" fillId="0" borderId="0"/>
    <xf numFmtId="0" fontId="444" fillId="0" borderId="0"/>
    <xf numFmtId="0" fontId="443" fillId="0" borderId="0"/>
    <xf numFmtId="0" fontId="442" fillId="0" borderId="0"/>
    <xf numFmtId="0" fontId="441" fillId="0" borderId="0"/>
    <xf numFmtId="0" fontId="440" fillId="0" borderId="0"/>
    <xf numFmtId="0" fontId="439" fillId="0" borderId="0"/>
    <xf numFmtId="0" fontId="438" fillId="0" borderId="0"/>
    <xf numFmtId="0" fontId="437" fillId="0" borderId="0"/>
    <xf numFmtId="0" fontId="436" fillId="0" borderId="0"/>
    <xf numFmtId="0" fontId="435" fillId="0" borderId="0"/>
    <xf numFmtId="0" fontId="434" fillId="0" borderId="0"/>
    <xf numFmtId="0" fontId="433" fillId="0" borderId="0"/>
    <xf numFmtId="0" fontId="432" fillId="0" borderId="0"/>
    <xf numFmtId="0" fontId="431" fillId="0" borderId="0"/>
    <xf numFmtId="0" fontId="430" fillId="0" borderId="0"/>
    <xf numFmtId="0" fontId="429" fillId="0" borderId="0"/>
    <xf numFmtId="0" fontId="428" fillId="0" borderId="0"/>
    <xf numFmtId="0" fontId="427" fillId="0" borderId="0"/>
    <xf numFmtId="0" fontId="426" fillId="0" borderId="0"/>
    <xf numFmtId="0" fontId="425" fillId="0" borderId="0"/>
    <xf numFmtId="0" fontId="424" fillId="0" borderId="0"/>
    <xf numFmtId="0" fontId="423" fillId="0" borderId="0"/>
    <xf numFmtId="0" fontId="422" fillId="0" borderId="0"/>
    <xf numFmtId="0" fontId="421" fillId="0" borderId="0"/>
    <xf numFmtId="0" fontId="420" fillId="0" borderId="0"/>
    <xf numFmtId="0" fontId="419" fillId="0" borderId="0"/>
    <xf numFmtId="0" fontId="418" fillId="0" borderId="0"/>
    <xf numFmtId="0" fontId="417" fillId="0" borderId="0"/>
    <xf numFmtId="0" fontId="416" fillId="0" borderId="0"/>
    <xf numFmtId="0" fontId="415" fillId="0" borderId="0"/>
    <xf numFmtId="0" fontId="414" fillId="0" borderId="0"/>
    <xf numFmtId="0" fontId="413" fillId="0" borderId="0"/>
    <xf numFmtId="0" fontId="412" fillId="0" borderId="0"/>
    <xf numFmtId="0" fontId="411" fillId="0" borderId="0"/>
    <xf numFmtId="0" fontId="410" fillId="0" borderId="0"/>
    <xf numFmtId="0" fontId="409" fillId="0" borderId="0"/>
    <xf numFmtId="0" fontId="408" fillId="0" borderId="0"/>
    <xf numFmtId="0" fontId="407" fillId="0" borderId="0"/>
    <xf numFmtId="0" fontId="406" fillId="0" borderId="0"/>
    <xf numFmtId="0" fontId="405" fillId="0" borderId="0"/>
    <xf numFmtId="0" fontId="404" fillId="0" borderId="0"/>
    <xf numFmtId="0" fontId="403" fillId="0" borderId="0"/>
    <xf numFmtId="0" fontId="402" fillId="0" borderId="0"/>
    <xf numFmtId="0" fontId="401" fillId="0" borderId="0"/>
    <xf numFmtId="0" fontId="400" fillId="0" borderId="0"/>
    <xf numFmtId="0" fontId="399" fillId="0" borderId="0"/>
    <xf numFmtId="0" fontId="523" fillId="0" borderId="0"/>
    <xf numFmtId="0" fontId="523" fillId="0" borderId="0"/>
    <xf numFmtId="0" fontId="398" fillId="0" borderId="0"/>
    <xf numFmtId="0" fontId="397" fillId="0" borderId="0"/>
    <xf numFmtId="0" fontId="396" fillId="0" borderId="0"/>
    <xf numFmtId="0" fontId="395" fillId="0" borderId="0"/>
    <xf numFmtId="0" fontId="394" fillId="0" borderId="0"/>
    <xf numFmtId="0" fontId="523" fillId="0" borderId="0"/>
    <xf numFmtId="0" fontId="532" fillId="0" borderId="0" applyNumberFormat="0" applyFill="0" applyBorder="0" applyAlignment="0" applyProtection="0"/>
    <xf numFmtId="0" fontId="518" fillId="0" borderId="0" applyNumberFormat="0" applyFill="0" applyBorder="0" applyAlignment="0" applyProtection="0"/>
    <xf numFmtId="0" fontId="528" fillId="0" borderId="0"/>
    <xf numFmtId="0" fontId="532" fillId="0" borderId="0" applyNumberFormat="0" applyFill="0" applyBorder="0" applyAlignment="0" applyProtection="0"/>
    <xf numFmtId="0" fontId="393" fillId="0" borderId="0"/>
    <xf numFmtId="0" fontId="392" fillId="0" borderId="0"/>
    <xf numFmtId="0" fontId="391" fillId="0" borderId="0"/>
    <xf numFmtId="0" fontId="390" fillId="0" borderId="0"/>
    <xf numFmtId="0" fontId="389" fillId="0" borderId="0"/>
    <xf numFmtId="0" fontId="388" fillId="0" borderId="0"/>
    <xf numFmtId="0" fontId="387" fillId="0" borderId="0"/>
    <xf numFmtId="0" fontId="386" fillId="0" borderId="0"/>
    <xf numFmtId="0" fontId="385" fillId="0" borderId="0"/>
    <xf numFmtId="0" fontId="384" fillId="0" borderId="0"/>
    <xf numFmtId="0" fontId="383" fillId="0" borderId="0"/>
    <xf numFmtId="0" fontId="382" fillId="0" borderId="0"/>
    <xf numFmtId="0" fontId="381" fillId="0" borderId="0"/>
    <xf numFmtId="0" fontId="380" fillId="0" borderId="0"/>
    <xf numFmtId="0" fontId="379" fillId="0" borderId="0"/>
    <xf numFmtId="0" fontId="378" fillId="0" borderId="0"/>
    <xf numFmtId="0" fontId="377" fillId="0" borderId="0"/>
    <xf numFmtId="0" fontId="376" fillId="0" borderId="0"/>
    <xf numFmtId="0" fontId="375" fillId="0" borderId="0"/>
    <xf numFmtId="0" fontId="374" fillId="0" borderId="0"/>
    <xf numFmtId="0" fontId="373" fillId="0" borderId="0"/>
    <xf numFmtId="0" fontId="372" fillId="0" borderId="0"/>
    <xf numFmtId="0" fontId="371" fillId="0" borderId="0"/>
    <xf numFmtId="0" fontId="370" fillId="0" borderId="0"/>
    <xf numFmtId="0" fontId="369" fillId="0" borderId="0"/>
    <xf numFmtId="0" fontId="368" fillId="0" borderId="0"/>
    <xf numFmtId="0" fontId="367" fillId="0" borderId="0"/>
    <xf numFmtId="0" fontId="366" fillId="0" borderId="0"/>
    <xf numFmtId="0" fontId="365" fillId="0" borderId="0"/>
    <xf numFmtId="0" fontId="364" fillId="0" borderId="0"/>
    <xf numFmtId="0" fontId="363" fillId="0" borderId="0"/>
    <xf numFmtId="0" fontId="362" fillId="0" borderId="0"/>
    <xf numFmtId="0" fontId="361" fillId="0" borderId="0"/>
    <xf numFmtId="0" fontId="523" fillId="0" borderId="0"/>
    <xf numFmtId="0" fontId="360" fillId="0" borderId="0"/>
    <xf numFmtId="0" fontId="359" fillId="0" borderId="0"/>
    <xf numFmtId="0" fontId="358" fillId="0" borderId="0"/>
    <xf numFmtId="0" fontId="357" fillId="0" borderId="0"/>
    <xf numFmtId="0" fontId="356" fillId="0" borderId="0"/>
    <xf numFmtId="0" fontId="355" fillId="0" borderId="0"/>
    <xf numFmtId="0" fontId="354" fillId="0" borderId="0"/>
    <xf numFmtId="0" fontId="353" fillId="0" borderId="0"/>
    <xf numFmtId="0" fontId="352" fillId="0" borderId="0"/>
    <xf numFmtId="0" fontId="351" fillId="0" borderId="0"/>
    <xf numFmtId="0" fontId="350" fillId="0" borderId="0"/>
    <xf numFmtId="0" fontId="349" fillId="0" borderId="0"/>
    <xf numFmtId="0" fontId="348" fillId="0" borderId="0"/>
    <xf numFmtId="0" fontId="347" fillId="0" borderId="0"/>
    <xf numFmtId="0" fontId="346" fillId="0" borderId="0"/>
    <xf numFmtId="0" fontId="345" fillId="0" borderId="0"/>
    <xf numFmtId="0" fontId="344" fillId="0" borderId="0"/>
    <xf numFmtId="0" fontId="343" fillId="0" borderId="0"/>
    <xf numFmtId="0" fontId="523" fillId="0" borderId="0"/>
    <xf numFmtId="0" fontId="342" fillId="0" borderId="0"/>
    <xf numFmtId="0" fontId="341" fillId="0" borderId="0"/>
    <xf numFmtId="0" fontId="340" fillId="0" borderId="0"/>
    <xf numFmtId="0" fontId="339" fillId="0" borderId="0"/>
    <xf numFmtId="0" fontId="338" fillId="0" borderId="0"/>
    <xf numFmtId="0" fontId="337" fillId="0" borderId="0"/>
    <xf numFmtId="0" fontId="336" fillId="0" borderId="0"/>
    <xf numFmtId="0" fontId="335" fillId="0" borderId="0"/>
    <xf numFmtId="0" fontId="334" fillId="0" borderId="0"/>
    <xf numFmtId="0" fontId="333" fillId="0" borderId="0"/>
    <xf numFmtId="0" fontId="332" fillId="0" borderId="0"/>
    <xf numFmtId="0" fontId="331" fillId="0" borderId="0"/>
    <xf numFmtId="0" fontId="330" fillId="0" borderId="0"/>
    <xf numFmtId="0" fontId="329" fillId="0" borderId="0"/>
    <xf numFmtId="0" fontId="328" fillId="0" borderId="0"/>
    <xf numFmtId="0" fontId="327" fillId="0" borderId="0"/>
    <xf numFmtId="0" fontId="326" fillId="0" borderId="0"/>
    <xf numFmtId="0" fontId="325" fillId="0" borderId="0"/>
    <xf numFmtId="0" fontId="324" fillId="0" borderId="0"/>
    <xf numFmtId="0" fontId="323" fillId="0" borderId="0"/>
    <xf numFmtId="0" fontId="322" fillId="0" borderId="0"/>
    <xf numFmtId="0" fontId="321" fillId="0" borderId="0"/>
    <xf numFmtId="0" fontId="320" fillId="0" borderId="0"/>
    <xf numFmtId="0" fontId="319" fillId="0" borderId="0"/>
    <xf numFmtId="0" fontId="318" fillId="0" borderId="0"/>
    <xf numFmtId="0" fontId="317" fillId="0" borderId="0"/>
    <xf numFmtId="0" fontId="316" fillId="0" borderId="0"/>
    <xf numFmtId="0" fontId="315" fillId="0" borderId="0"/>
    <xf numFmtId="0" fontId="314" fillId="0" borderId="0"/>
    <xf numFmtId="0" fontId="313" fillId="0" borderId="0"/>
    <xf numFmtId="0" fontId="312" fillId="0" borderId="0"/>
    <xf numFmtId="0" fontId="311" fillId="0" borderId="0"/>
    <xf numFmtId="0" fontId="310" fillId="0" borderId="0"/>
    <xf numFmtId="0" fontId="309" fillId="0" borderId="0"/>
    <xf numFmtId="0" fontId="308" fillId="0" borderId="0"/>
    <xf numFmtId="0" fontId="307" fillId="0" borderId="0"/>
    <xf numFmtId="0" fontId="306" fillId="0" borderId="0"/>
    <xf numFmtId="0" fontId="305" fillId="0" borderId="0"/>
    <xf numFmtId="0" fontId="304" fillId="0" borderId="0"/>
    <xf numFmtId="0" fontId="303" fillId="0" borderId="0"/>
    <xf numFmtId="0" fontId="302" fillId="0" borderId="0"/>
    <xf numFmtId="0" fontId="301" fillId="0" borderId="0"/>
    <xf numFmtId="0" fontId="300" fillId="0" borderId="0"/>
    <xf numFmtId="0" fontId="299" fillId="0" borderId="0"/>
    <xf numFmtId="0" fontId="298" fillId="0" borderId="0"/>
    <xf numFmtId="0" fontId="297" fillId="0" borderId="0"/>
    <xf numFmtId="0" fontId="296" fillId="0" borderId="0"/>
    <xf numFmtId="0" fontId="295" fillId="0" borderId="0"/>
    <xf numFmtId="0" fontId="294" fillId="0" borderId="0"/>
    <xf numFmtId="0" fontId="293" fillId="0" borderId="0"/>
    <xf numFmtId="0" fontId="292" fillId="0" borderId="0"/>
    <xf numFmtId="0" fontId="291" fillId="0" borderId="0"/>
    <xf numFmtId="0" fontId="290" fillId="0" borderId="0"/>
    <xf numFmtId="0" fontId="289" fillId="0" borderId="0"/>
    <xf numFmtId="0" fontId="288" fillId="0" borderId="0"/>
    <xf numFmtId="0" fontId="287" fillId="0" borderId="0"/>
    <xf numFmtId="0" fontId="286" fillId="0" borderId="0"/>
    <xf numFmtId="0" fontId="285" fillId="0" borderId="0"/>
    <xf numFmtId="0" fontId="284" fillId="0" borderId="0"/>
    <xf numFmtId="0" fontId="283" fillId="0" borderId="0"/>
    <xf numFmtId="0" fontId="282" fillId="0" borderId="0"/>
    <xf numFmtId="0" fontId="281" fillId="0" borderId="0"/>
    <xf numFmtId="0" fontId="280" fillId="0" borderId="0"/>
    <xf numFmtId="0" fontId="279" fillId="0" borderId="0"/>
    <xf numFmtId="0" fontId="278" fillId="0" borderId="0"/>
    <xf numFmtId="0" fontId="277" fillId="0" borderId="0"/>
    <xf numFmtId="0" fontId="276" fillId="0" borderId="0"/>
    <xf numFmtId="0" fontId="275" fillId="0" borderId="0"/>
    <xf numFmtId="0" fontId="274" fillId="0" borderId="0"/>
    <xf numFmtId="0" fontId="273" fillId="0" borderId="0"/>
    <xf numFmtId="0" fontId="272" fillId="0" borderId="0"/>
    <xf numFmtId="0" fontId="271" fillId="0" borderId="0"/>
    <xf numFmtId="0" fontId="270" fillId="0" borderId="0"/>
    <xf numFmtId="0" fontId="269" fillId="0" borderId="0"/>
    <xf numFmtId="0" fontId="268" fillId="0" borderId="0"/>
    <xf numFmtId="0" fontId="267" fillId="0" borderId="0"/>
    <xf numFmtId="0" fontId="266" fillId="0" borderId="0"/>
    <xf numFmtId="0" fontId="265" fillId="0" borderId="0"/>
    <xf numFmtId="0" fontId="264" fillId="0" borderId="0"/>
    <xf numFmtId="0" fontId="263" fillId="0" borderId="0"/>
    <xf numFmtId="0" fontId="262" fillId="0" borderId="0"/>
    <xf numFmtId="0" fontId="261" fillId="0" borderId="0"/>
    <xf numFmtId="0" fontId="260" fillId="0" borderId="0"/>
    <xf numFmtId="0" fontId="259" fillId="0" borderId="0"/>
    <xf numFmtId="0" fontId="258" fillId="0" borderId="0"/>
    <xf numFmtId="0" fontId="257" fillId="0" borderId="0"/>
    <xf numFmtId="0" fontId="256" fillId="0" borderId="0"/>
    <xf numFmtId="0" fontId="255" fillId="0" borderId="0"/>
    <xf numFmtId="0" fontId="254" fillId="0" borderId="0"/>
    <xf numFmtId="0" fontId="253" fillId="0" borderId="0"/>
    <xf numFmtId="0" fontId="252" fillId="0" borderId="0"/>
    <xf numFmtId="0" fontId="251" fillId="0" borderId="0"/>
    <xf numFmtId="0" fontId="250" fillId="0" borderId="0"/>
    <xf numFmtId="0" fontId="249" fillId="0" borderId="0"/>
    <xf numFmtId="0" fontId="248" fillId="0" borderId="0"/>
    <xf numFmtId="0" fontId="247" fillId="0" borderId="0"/>
    <xf numFmtId="0" fontId="523" fillId="0" borderId="0"/>
    <xf numFmtId="0" fontId="523" fillId="0" borderId="0"/>
    <xf numFmtId="0" fontId="246" fillId="0" borderId="0"/>
    <xf numFmtId="0" fontId="245" fillId="0" borderId="0"/>
    <xf numFmtId="0" fontId="244" fillId="0" borderId="0"/>
    <xf numFmtId="0" fontId="243" fillId="0" borderId="0"/>
    <xf numFmtId="0" fontId="242" fillId="0" borderId="0"/>
    <xf numFmtId="0" fontId="241" fillId="0" borderId="0"/>
    <xf numFmtId="0" fontId="240" fillId="0" borderId="0"/>
    <xf numFmtId="0" fontId="239" fillId="0" borderId="0"/>
    <xf numFmtId="0" fontId="238" fillId="0" borderId="0"/>
    <xf numFmtId="0" fontId="237" fillId="0" borderId="0"/>
    <xf numFmtId="0" fontId="236" fillId="0" borderId="0"/>
    <xf numFmtId="0" fontId="235" fillId="0" borderId="0"/>
    <xf numFmtId="0" fontId="234" fillId="0" borderId="0"/>
    <xf numFmtId="0" fontId="233" fillId="0" borderId="0"/>
    <xf numFmtId="0" fontId="232" fillId="0" borderId="0"/>
    <xf numFmtId="0" fontId="523" fillId="0" borderId="0"/>
    <xf numFmtId="0" fontId="231" fillId="0" borderId="0"/>
    <xf numFmtId="0" fontId="230" fillId="0" borderId="0"/>
    <xf numFmtId="0" fontId="229" fillId="0" borderId="0"/>
    <xf numFmtId="0" fontId="228" fillId="0" borderId="0"/>
    <xf numFmtId="0" fontId="227" fillId="0" borderId="0"/>
    <xf numFmtId="0" fontId="226" fillId="0" borderId="0"/>
    <xf numFmtId="0" fontId="225" fillId="0" borderId="0"/>
    <xf numFmtId="0" fontId="224" fillId="0" borderId="0"/>
    <xf numFmtId="0" fontId="223" fillId="0" borderId="0"/>
    <xf numFmtId="0" fontId="222" fillId="0" borderId="0"/>
    <xf numFmtId="0" fontId="221" fillId="0" borderId="0"/>
    <xf numFmtId="0" fontId="220" fillId="0" borderId="0"/>
    <xf numFmtId="0" fontId="219" fillId="0" borderId="0"/>
    <xf numFmtId="0" fontId="218" fillId="0" borderId="0"/>
    <xf numFmtId="0" fontId="217" fillId="0" borderId="0"/>
    <xf numFmtId="0" fontId="216" fillId="0" borderId="0"/>
    <xf numFmtId="0" fontId="215" fillId="0" borderId="0"/>
    <xf numFmtId="0" fontId="214" fillId="0" borderId="0"/>
    <xf numFmtId="0" fontId="213" fillId="0" borderId="0"/>
    <xf numFmtId="0" fontId="212" fillId="0" borderId="0"/>
    <xf numFmtId="0" fontId="211" fillId="0" borderId="0"/>
    <xf numFmtId="0" fontId="210" fillId="0" borderId="0"/>
    <xf numFmtId="0" fontId="209" fillId="0" borderId="0"/>
    <xf numFmtId="0" fontId="208" fillId="0" borderId="0"/>
    <xf numFmtId="0" fontId="207" fillId="0" borderId="0"/>
    <xf numFmtId="0" fontId="206" fillId="0" borderId="0"/>
    <xf numFmtId="0" fontId="205" fillId="0" borderId="0"/>
    <xf numFmtId="0" fontId="204" fillId="0" borderId="0"/>
    <xf numFmtId="0" fontId="203" fillId="0" borderId="0"/>
    <xf numFmtId="0" fontId="202" fillId="0" borderId="0"/>
    <xf numFmtId="0" fontId="201" fillId="0" borderId="0"/>
    <xf numFmtId="0" fontId="200" fillId="0" borderId="0"/>
    <xf numFmtId="0" fontId="199" fillId="0" borderId="0"/>
    <xf numFmtId="0" fontId="198" fillId="0" borderId="0"/>
    <xf numFmtId="0" fontId="197" fillId="0" borderId="0"/>
    <xf numFmtId="0" fontId="196" fillId="0" borderId="0"/>
    <xf numFmtId="0" fontId="195" fillId="0" borderId="0"/>
    <xf numFmtId="0" fontId="194" fillId="0" borderId="0"/>
    <xf numFmtId="0" fontId="193" fillId="0" borderId="0"/>
    <xf numFmtId="0" fontId="192" fillId="0" borderId="0"/>
    <xf numFmtId="0" fontId="191" fillId="0" borderId="0"/>
    <xf numFmtId="0" fontId="190" fillId="0" borderId="0"/>
    <xf numFmtId="0" fontId="189" fillId="0" borderId="0"/>
    <xf numFmtId="0" fontId="188" fillId="0" borderId="0"/>
    <xf numFmtId="0" fontId="187" fillId="0" borderId="0"/>
    <xf numFmtId="0" fontId="186" fillId="0" borderId="0"/>
    <xf numFmtId="0" fontId="185" fillId="0" borderId="0"/>
    <xf numFmtId="0" fontId="184" fillId="0" borderId="0"/>
    <xf numFmtId="0" fontId="183" fillId="0" borderId="0"/>
    <xf numFmtId="0" fontId="182" fillId="0" borderId="0"/>
    <xf numFmtId="0" fontId="181" fillId="0" borderId="0"/>
    <xf numFmtId="0" fontId="180" fillId="0" borderId="0"/>
    <xf numFmtId="0" fontId="179" fillId="0" borderId="0"/>
    <xf numFmtId="0" fontId="178" fillId="0" borderId="0"/>
    <xf numFmtId="0" fontId="177" fillId="0" borderId="0"/>
    <xf numFmtId="0" fontId="176" fillId="0" borderId="0"/>
    <xf numFmtId="0" fontId="175" fillId="0" borderId="0"/>
    <xf numFmtId="0" fontId="174" fillId="0" borderId="0"/>
    <xf numFmtId="0" fontId="173" fillId="0" borderId="0"/>
    <xf numFmtId="0" fontId="172" fillId="0" borderId="0"/>
    <xf numFmtId="0" fontId="171" fillId="0" borderId="0"/>
    <xf numFmtId="0" fontId="170" fillId="0" borderId="0"/>
    <xf numFmtId="0" fontId="169" fillId="0" borderId="0"/>
    <xf numFmtId="0" fontId="168" fillId="0" borderId="0"/>
    <xf numFmtId="0" fontId="167" fillId="0" borderId="0"/>
    <xf numFmtId="0" fontId="166" fillId="0" borderId="0"/>
    <xf numFmtId="0" fontId="165" fillId="0" borderId="0"/>
    <xf numFmtId="0" fontId="164" fillId="0" borderId="0"/>
    <xf numFmtId="0" fontId="163" fillId="0" borderId="0"/>
    <xf numFmtId="0" fontId="162" fillId="0" borderId="0"/>
    <xf numFmtId="0" fontId="161" fillId="0" borderId="0"/>
    <xf numFmtId="0" fontId="160" fillId="0" borderId="0"/>
    <xf numFmtId="0" fontId="159" fillId="0" borderId="0"/>
    <xf numFmtId="0" fontId="158" fillId="0" borderId="0"/>
    <xf numFmtId="0" fontId="157" fillId="0" borderId="0"/>
    <xf numFmtId="0" fontId="156" fillId="0" borderId="0"/>
    <xf numFmtId="0" fontId="155" fillId="0" borderId="0"/>
    <xf numFmtId="0" fontId="154" fillId="0" borderId="0"/>
    <xf numFmtId="0" fontId="153" fillId="0" borderId="0"/>
    <xf numFmtId="0" fontId="152" fillId="0" borderId="0"/>
    <xf numFmtId="0" fontId="151" fillId="0" borderId="0"/>
    <xf numFmtId="0" fontId="150" fillId="0" borderId="0"/>
    <xf numFmtId="0" fontId="149" fillId="0" borderId="0"/>
    <xf numFmtId="0" fontId="148" fillId="0" borderId="0"/>
    <xf numFmtId="0" fontId="147" fillId="0" borderId="0"/>
    <xf numFmtId="0" fontId="146" fillId="0" borderId="0"/>
    <xf numFmtId="0" fontId="145" fillId="0" borderId="0"/>
    <xf numFmtId="0" fontId="144" fillId="0" borderId="0"/>
    <xf numFmtId="0" fontId="143" fillId="0" borderId="0"/>
    <xf numFmtId="0" fontId="142" fillId="0" borderId="0"/>
    <xf numFmtId="0" fontId="141" fillId="0" borderId="0"/>
    <xf numFmtId="0" fontId="140" fillId="0" borderId="0"/>
    <xf numFmtId="0" fontId="139" fillId="0" borderId="0"/>
    <xf numFmtId="0" fontId="138" fillId="0" borderId="0"/>
    <xf numFmtId="0" fontId="137" fillId="0" borderId="0"/>
    <xf numFmtId="0" fontId="136" fillId="0" borderId="0"/>
    <xf numFmtId="0" fontId="135" fillId="0" borderId="0"/>
    <xf numFmtId="0" fontId="134" fillId="0" borderId="0"/>
    <xf numFmtId="0" fontId="133" fillId="0" borderId="0"/>
    <xf numFmtId="0" fontId="132" fillId="0" borderId="0"/>
    <xf numFmtId="0" fontId="131" fillId="0" borderId="0"/>
    <xf numFmtId="0" fontId="130" fillId="0" borderId="0"/>
    <xf numFmtId="0" fontId="129" fillId="0" borderId="0"/>
    <xf numFmtId="0" fontId="128" fillId="0" borderId="0"/>
    <xf numFmtId="0" fontId="127" fillId="0" borderId="0"/>
    <xf numFmtId="0" fontId="126" fillId="0" borderId="0"/>
    <xf numFmtId="0" fontId="125" fillId="0" borderId="0"/>
    <xf numFmtId="0" fontId="124" fillId="0" borderId="0"/>
    <xf numFmtId="0" fontId="123" fillId="0" borderId="0"/>
    <xf numFmtId="0" fontId="122" fillId="0" borderId="0"/>
    <xf numFmtId="0" fontId="121" fillId="0" borderId="0"/>
    <xf numFmtId="0" fontId="120" fillId="0" borderId="0"/>
    <xf numFmtId="0" fontId="119" fillId="0" borderId="0"/>
    <xf numFmtId="0" fontId="118" fillId="0" borderId="0"/>
    <xf numFmtId="0" fontId="117" fillId="0" borderId="0"/>
    <xf numFmtId="0" fontId="116" fillId="0" borderId="0"/>
    <xf numFmtId="0" fontId="115" fillId="0" borderId="0"/>
    <xf numFmtId="0" fontId="114" fillId="0" borderId="0"/>
    <xf numFmtId="0" fontId="113" fillId="0" borderId="0"/>
    <xf numFmtId="0" fontId="112" fillId="0" borderId="0"/>
    <xf numFmtId="0" fontId="111" fillId="0" borderId="0"/>
    <xf numFmtId="0" fontId="110" fillId="0" borderId="0"/>
    <xf numFmtId="0" fontId="109" fillId="0" borderId="0"/>
    <xf numFmtId="0" fontId="108" fillId="0" borderId="0"/>
    <xf numFmtId="0" fontId="107" fillId="0" borderId="0"/>
    <xf numFmtId="0" fontId="106" fillId="0" borderId="0"/>
    <xf numFmtId="0" fontId="105" fillId="0" borderId="0"/>
    <xf numFmtId="0" fontId="104" fillId="0" borderId="0"/>
    <xf numFmtId="0" fontId="103" fillId="0" borderId="0"/>
    <xf numFmtId="0" fontId="102" fillId="0" borderId="0"/>
    <xf numFmtId="0" fontId="101" fillId="0" borderId="0"/>
    <xf numFmtId="0" fontId="100" fillId="0" borderId="0"/>
    <xf numFmtId="0" fontId="99" fillId="0" borderId="0"/>
    <xf numFmtId="0" fontId="98" fillId="0" borderId="0"/>
    <xf numFmtId="0" fontId="97" fillId="0" borderId="0"/>
    <xf numFmtId="0" fontId="96" fillId="0" borderId="0"/>
    <xf numFmtId="0" fontId="95" fillId="0" borderId="0"/>
    <xf numFmtId="0" fontId="94" fillId="0" borderId="0"/>
    <xf numFmtId="0" fontId="93" fillId="0" borderId="0"/>
    <xf numFmtId="0" fontId="92" fillId="0" borderId="0"/>
    <xf numFmtId="0" fontId="91" fillId="0" borderId="0"/>
    <xf numFmtId="0" fontId="90" fillId="0" borderId="0"/>
    <xf numFmtId="0" fontId="89" fillId="0" borderId="0"/>
    <xf numFmtId="0" fontId="88" fillId="0" borderId="0"/>
    <xf numFmtId="0" fontId="87" fillId="0" borderId="0"/>
    <xf numFmtId="0" fontId="86" fillId="0" borderId="0"/>
    <xf numFmtId="0" fontId="85" fillId="0" borderId="0"/>
    <xf numFmtId="0" fontId="84" fillId="0" borderId="0"/>
    <xf numFmtId="0" fontId="83" fillId="0" borderId="0"/>
    <xf numFmtId="0" fontId="82" fillId="0" borderId="0"/>
    <xf numFmtId="0" fontId="81" fillId="0" borderId="0"/>
    <xf numFmtId="0" fontId="80" fillId="0" borderId="0"/>
    <xf numFmtId="0" fontId="79" fillId="0" borderId="0"/>
    <xf numFmtId="0" fontId="78" fillId="0" borderId="0"/>
    <xf numFmtId="0" fontId="77" fillId="0" borderId="0"/>
    <xf numFmtId="0" fontId="76" fillId="0" borderId="0"/>
    <xf numFmtId="0" fontId="75" fillId="0" borderId="0"/>
    <xf numFmtId="0" fontId="74" fillId="0" borderId="0"/>
    <xf numFmtId="0" fontId="73" fillId="0" borderId="0"/>
    <xf numFmtId="0" fontId="72" fillId="0" borderId="0"/>
    <xf numFmtId="0" fontId="71" fillId="0" borderId="0"/>
    <xf numFmtId="0" fontId="70" fillId="0" borderId="0"/>
    <xf numFmtId="0" fontId="69" fillId="0" borderId="0"/>
    <xf numFmtId="0" fontId="68" fillId="0" borderId="0"/>
    <xf numFmtId="0" fontId="67" fillId="0" borderId="0"/>
    <xf numFmtId="0" fontId="66" fillId="0" borderId="0"/>
    <xf numFmtId="0" fontId="65" fillId="0" borderId="0"/>
    <xf numFmtId="0" fontId="64" fillId="0" borderId="0"/>
    <xf numFmtId="0" fontId="63" fillId="0" borderId="0"/>
    <xf numFmtId="0" fontId="62" fillId="0" borderId="0"/>
    <xf numFmtId="0" fontId="61" fillId="0" borderId="0"/>
    <xf numFmtId="0" fontId="60" fillId="0" borderId="0"/>
    <xf numFmtId="0" fontId="59" fillId="0" borderId="0"/>
    <xf numFmtId="0" fontId="58" fillId="0" borderId="0"/>
    <xf numFmtId="0" fontId="57" fillId="0" borderId="0"/>
    <xf numFmtId="0" fontId="56" fillId="0" borderId="0"/>
    <xf numFmtId="0" fontId="55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3">
    <xf numFmtId="0" fontId="0" fillId="0" borderId="0" xfId="0"/>
    <xf numFmtId="22" fontId="515" fillId="0" borderId="1" xfId="0" applyNumberFormat="1" applyFont="1" applyFill="1" applyBorder="1" applyAlignment="1">
      <alignment horizontal="center"/>
    </xf>
    <xf numFmtId="0" fontId="515" fillId="0" borderId="1" xfId="0" applyFont="1" applyFill="1" applyBorder="1" applyAlignment="1">
      <alignment horizontal="center"/>
    </xf>
    <xf numFmtId="164" fontId="517" fillId="0" borderId="1" xfId="0" applyNumberFormat="1" applyFont="1" applyFill="1" applyBorder="1" applyAlignment="1">
      <alignment horizontal="center"/>
    </xf>
    <xf numFmtId="0" fontId="518" fillId="0" borderId="1" xfId="0" applyFont="1" applyFill="1" applyBorder="1" applyAlignment="1">
      <alignment horizontal="center"/>
    </xf>
    <xf numFmtId="0" fontId="520" fillId="2" borderId="1" xfId="0" applyFont="1" applyFill="1" applyBorder="1" applyAlignment="1">
      <alignment horizontal="center"/>
    </xf>
    <xf numFmtId="164" fontId="519" fillId="0" borderId="1" xfId="0" applyNumberFormat="1" applyFont="1" applyBorder="1" applyAlignment="1">
      <alignment horizontal="center"/>
    </xf>
    <xf numFmtId="164" fontId="515" fillId="3" borderId="1" xfId="0" applyNumberFormat="1" applyFont="1" applyFill="1" applyBorder="1" applyAlignment="1">
      <alignment horizontal="center"/>
    </xf>
    <xf numFmtId="0" fontId="518" fillId="0" borderId="1" xfId="0" applyFont="1" applyBorder="1" applyAlignment="1">
      <alignment horizontal="center"/>
    </xf>
    <xf numFmtId="164" fontId="521" fillId="2" borderId="1" xfId="0" applyNumberFormat="1" applyFont="1" applyFill="1" applyBorder="1" applyAlignment="1">
      <alignment horizontal="center"/>
    </xf>
    <xf numFmtId="0" fontId="522" fillId="2" borderId="1" xfId="0" applyFont="1" applyFill="1" applyBorder="1" applyAlignment="1">
      <alignment horizontal="center"/>
    </xf>
    <xf numFmtId="0" fontId="525" fillId="2" borderId="1" xfId="0" applyFont="1" applyFill="1" applyBorder="1" applyAlignment="1">
      <alignment horizontal="center"/>
    </xf>
    <xf numFmtId="22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526" fillId="0" borderId="1" xfId="0" applyFont="1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center"/>
    </xf>
    <xf numFmtId="0" fontId="526" fillId="0" borderId="2" xfId="0" applyFont="1" applyFill="1" applyBorder="1" applyAlignment="1">
      <alignment horizontal="center"/>
    </xf>
    <xf numFmtId="22" fontId="518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22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 applyAlignment="1"/>
    <xf numFmtId="22" fontId="0" fillId="0" borderId="0" xfId="0" applyNumberFormat="1"/>
    <xf numFmtId="165" fontId="529" fillId="2" borderId="1" xfId="0" applyNumberFormat="1" applyFont="1" applyFill="1" applyBorder="1" applyAlignment="1">
      <alignment horizontal="center"/>
    </xf>
    <xf numFmtId="0" fontId="530" fillId="2" borderId="1" xfId="0" applyFont="1" applyFill="1" applyBorder="1" applyAlignment="1">
      <alignment horizontal="center"/>
    </xf>
    <xf numFmtId="165" fontId="530" fillId="2" borderId="1" xfId="0" applyNumberFormat="1" applyFont="1" applyFill="1" applyBorder="1" applyAlignment="1">
      <alignment horizontal="center"/>
    </xf>
    <xf numFmtId="0" fontId="518" fillId="0" borderId="2" xfId="0" applyFont="1" applyFill="1" applyBorder="1" applyAlignment="1">
      <alignment horizontal="center"/>
    </xf>
    <xf numFmtId="22" fontId="515" fillId="0" borderId="1" xfId="0" applyNumberFormat="1" applyFont="1" applyFill="1" applyBorder="1" applyAlignment="1">
      <alignment horizontal="center"/>
    </xf>
    <xf numFmtId="0" fontId="515" fillId="0" borderId="1" xfId="0" applyFont="1" applyFill="1" applyBorder="1" applyAlignment="1">
      <alignment horizontal="center"/>
    </xf>
    <xf numFmtId="164" fontId="517" fillId="0" borderId="1" xfId="0" applyNumberFormat="1" applyFont="1" applyFill="1" applyBorder="1" applyAlignment="1">
      <alignment horizontal="center"/>
    </xf>
    <xf numFmtId="0" fontId="518" fillId="0" borderId="1" xfId="0" applyFont="1" applyFill="1" applyBorder="1" applyAlignment="1">
      <alignment horizontal="center"/>
    </xf>
    <xf numFmtId="0" fontId="520" fillId="2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531" fillId="0" borderId="2" xfId="0" applyFont="1" applyFill="1" applyBorder="1" applyAlignment="1">
      <alignment horizontal="center"/>
    </xf>
    <xf numFmtId="2" fontId="526" fillId="0" borderId="1" xfId="0" applyNumberFormat="1" applyFont="1" applyFill="1" applyBorder="1" applyAlignment="1">
      <alignment horizontal="center"/>
    </xf>
    <xf numFmtId="0" fontId="533" fillId="0" borderId="1" xfId="0" applyFont="1" applyBorder="1" applyAlignment="1">
      <alignment horizontal="center"/>
    </xf>
    <xf numFmtId="0" fontId="533" fillId="0" borderId="0" xfId="0" applyFont="1"/>
    <xf numFmtId="2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515" fillId="0" borderId="1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22" fontId="526" fillId="0" borderId="2" xfId="0" applyNumberFormat="1" applyFont="1" applyFill="1" applyBorder="1" applyAlignment="1">
      <alignment horizontal="center"/>
    </xf>
    <xf numFmtId="0" fontId="534" fillId="0" borderId="0" xfId="0" applyFont="1"/>
    <xf numFmtId="0" fontId="535" fillId="0" borderId="0" xfId="0" applyFont="1"/>
    <xf numFmtId="0" fontId="0" fillId="0" borderId="0" xfId="0" applyFill="1" applyAlignment="1">
      <alignment horizontal="center"/>
    </xf>
    <xf numFmtId="0" fontId="0" fillId="4" borderId="0" xfId="0" applyFont="1" applyFill="1" applyAlignment="1"/>
    <xf numFmtId="0" fontId="515" fillId="0" borderId="1" xfId="0" applyNumberFormat="1" applyFont="1" applyFill="1" applyBorder="1" applyAlignment="1">
      <alignment horizontal="center"/>
    </xf>
    <xf numFmtId="0" fontId="536" fillId="0" borderId="0" xfId="0" applyFont="1"/>
    <xf numFmtId="0" fontId="537" fillId="0" borderId="1" xfId="1" applyFont="1" applyFill="1" applyBorder="1" applyAlignment="1">
      <alignment horizontal="center"/>
    </xf>
    <xf numFmtId="0" fontId="536" fillId="0" borderId="0" xfId="0" applyFont="1" applyAlignment="1">
      <alignment horizontal="right" vertical="center" wrapText="1"/>
    </xf>
    <xf numFmtId="22" fontId="525" fillId="2" borderId="1" xfId="0" applyNumberFormat="1" applyFont="1" applyFill="1" applyBorder="1" applyAlignment="1">
      <alignment horizontal="center"/>
    </xf>
    <xf numFmtId="0" fontId="538" fillId="0" borderId="3" xfId="555" applyFont="1" applyBorder="1" applyAlignment="1">
      <alignment horizontal="left" vertical="center" wrapText="1"/>
    </xf>
    <xf numFmtId="0" fontId="538" fillId="0" borderId="3" xfId="556" applyFont="1" applyBorder="1" applyAlignment="1">
      <alignment horizontal="left" vertical="center" wrapText="1"/>
    </xf>
  </cellXfs>
  <cellStyles count="557">
    <cellStyle name="=C:\WINDOWS\SYSTEM32\COMMAND.COM" xfId="1"/>
    <cellStyle name="=C:\WINDOWS\SYSTEM32\COMMAND.COM 2" xfId="2"/>
    <cellStyle name="=C:\WINDOWS\SYSTEM32\COMMAND.COM 2 2" xfId="156"/>
    <cellStyle name="=C:\WINDOWS\SYSTEM32\COMMAND.COM 3" xfId="3"/>
    <cellStyle name="=C:\WINDOWS\SYSTEM32\COMMAND.COM 3 2" xfId="31"/>
    <cellStyle name="=C:\WINDOWS\SYSTEM32\COMMAND.COM 4" xfId="148"/>
    <cellStyle name="常规" xfId="0" builtinId="0"/>
    <cellStyle name="常规 10" xfId="12"/>
    <cellStyle name="常规 10 2" xfId="37"/>
    <cellStyle name="常规 100" xfId="127"/>
    <cellStyle name="常规 101" xfId="128"/>
    <cellStyle name="常规 102" xfId="129"/>
    <cellStyle name="常规 103" xfId="130"/>
    <cellStyle name="常规 104" xfId="131"/>
    <cellStyle name="常规 105" xfId="132"/>
    <cellStyle name="常规 106" xfId="133"/>
    <cellStyle name="常规 107" xfId="134"/>
    <cellStyle name="常规 108" xfId="135"/>
    <cellStyle name="常规 109" xfId="136"/>
    <cellStyle name="常规 11" xfId="13"/>
    <cellStyle name="常规 11 2" xfId="38"/>
    <cellStyle name="常规 110" xfId="137"/>
    <cellStyle name="常规 111" xfId="138"/>
    <cellStyle name="常规 112" xfId="139"/>
    <cellStyle name="常规 113" xfId="140"/>
    <cellStyle name="常规 114" xfId="141"/>
    <cellStyle name="常规 115" xfId="142"/>
    <cellStyle name="常规 116" xfId="143"/>
    <cellStyle name="常规 117" xfId="144"/>
    <cellStyle name="常规 118" xfId="145"/>
    <cellStyle name="常规 119" xfId="146"/>
    <cellStyle name="常规 12" xfId="14"/>
    <cellStyle name="常规 12 2" xfId="39"/>
    <cellStyle name="常规 120" xfId="147"/>
    <cellStyle name="常规 121" xfId="149"/>
    <cellStyle name="常规 122" xfId="150"/>
    <cellStyle name="常规 123" xfId="151"/>
    <cellStyle name="常规 124" xfId="152"/>
    <cellStyle name="常规 125" xfId="153"/>
    <cellStyle name="常规 126" xfId="154"/>
    <cellStyle name="常规 127" xfId="159"/>
    <cellStyle name="常规 128" xfId="160"/>
    <cellStyle name="常规 129" xfId="161"/>
    <cellStyle name="常规 13" xfId="15"/>
    <cellStyle name="常规 13 2" xfId="40"/>
    <cellStyle name="常规 130" xfId="162"/>
    <cellStyle name="常规 131" xfId="163"/>
    <cellStyle name="常规 132" xfId="164"/>
    <cellStyle name="常规 133" xfId="165"/>
    <cellStyle name="常规 134" xfId="166"/>
    <cellStyle name="常规 135" xfId="167"/>
    <cellStyle name="常规 136" xfId="168"/>
    <cellStyle name="常规 137" xfId="169"/>
    <cellStyle name="常规 138" xfId="170"/>
    <cellStyle name="常规 139" xfId="171"/>
    <cellStyle name="常规 14" xfId="16"/>
    <cellStyle name="常规 14 2" xfId="41"/>
    <cellStyle name="常规 140" xfId="172"/>
    <cellStyle name="常规 141" xfId="173"/>
    <cellStyle name="常规 142" xfId="174"/>
    <cellStyle name="常规 143" xfId="175"/>
    <cellStyle name="常规 144" xfId="176"/>
    <cellStyle name="常规 145" xfId="177"/>
    <cellStyle name="常规 146" xfId="178"/>
    <cellStyle name="常规 147" xfId="179"/>
    <cellStyle name="常规 148" xfId="180"/>
    <cellStyle name="常规 149" xfId="181"/>
    <cellStyle name="常规 15" xfId="17"/>
    <cellStyle name="常规 15 2" xfId="42"/>
    <cellStyle name="常规 150" xfId="182"/>
    <cellStyle name="常规 151" xfId="183"/>
    <cellStyle name="常规 152" xfId="184"/>
    <cellStyle name="常规 153" xfId="185"/>
    <cellStyle name="常规 154" xfId="186"/>
    <cellStyle name="常规 155" xfId="187"/>
    <cellStyle name="常规 156" xfId="188"/>
    <cellStyle name="常规 157" xfId="189"/>
    <cellStyle name="常规 158" xfId="190"/>
    <cellStyle name="常规 159" xfId="191"/>
    <cellStyle name="常规 16" xfId="18"/>
    <cellStyle name="常规 16 2" xfId="43"/>
    <cellStyle name="常规 160" xfId="193"/>
    <cellStyle name="常规 161" xfId="194"/>
    <cellStyle name="常规 162" xfId="195"/>
    <cellStyle name="常规 163" xfId="196"/>
    <cellStyle name="常规 164" xfId="197"/>
    <cellStyle name="常规 165" xfId="198"/>
    <cellStyle name="常规 166" xfId="199"/>
    <cellStyle name="常规 167" xfId="200"/>
    <cellStyle name="常规 168" xfId="201"/>
    <cellStyle name="常规 169" xfId="202"/>
    <cellStyle name="常规 17" xfId="19"/>
    <cellStyle name="常规 17 2" xfId="44"/>
    <cellStyle name="常规 170" xfId="203"/>
    <cellStyle name="常规 171" xfId="204"/>
    <cellStyle name="常规 172" xfId="205"/>
    <cellStyle name="常规 173" xfId="206"/>
    <cellStyle name="常规 174" xfId="207"/>
    <cellStyle name="常规 175" xfId="208"/>
    <cellStyle name="常规 176" xfId="209"/>
    <cellStyle name="常规 177" xfId="210"/>
    <cellStyle name="常规 178" xfId="211"/>
    <cellStyle name="常规 179" xfId="212"/>
    <cellStyle name="常规 18" xfId="20"/>
    <cellStyle name="常规 18 2" xfId="45"/>
    <cellStyle name="常规 180" xfId="213"/>
    <cellStyle name="常规 181" xfId="214"/>
    <cellStyle name="常规 182" xfId="215"/>
    <cellStyle name="常规 183" xfId="216"/>
    <cellStyle name="常规 184" xfId="217"/>
    <cellStyle name="常规 185" xfId="218"/>
    <cellStyle name="常规 186" xfId="219"/>
    <cellStyle name="常规 187" xfId="220"/>
    <cellStyle name="常规 188" xfId="221"/>
    <cellStyle name="常规 189" xfId="222"/>
    <cellStyle name="常规 19" xfId="21"/>
    <cellStyle name="常规 19 2" xfId="46"/>
    <cellStyle name="常规 190" xfId="223"/>
    <cellStyle name="常规 191" xfId="224"/>
    <cellStyle name="常规 192" xfId="225"/>
    <cellStyle name="常规 193" xfId="226"/>
    <cellStyle name="常规 194" xfId="227"/>
    <cellStyle name="常规 195" xfId="228"/>
    <cellStyle name="常规 196" xfId="229"/>
    <cellStyle name="常规 197" xfId="230"/>
    <cellStyle name="常规 198" xfId="231"/>
    <cellStyle name="常规 199" xfId="232"/>
    <cellStyle name="常规 2" xfId="4"/>
    <cellStyle name="常规 2 2" xfId="157"/>
    <cellStyle name="常规 2 3" xfId="192"/>
    <cellStyle name="常规 20" xfId="22"/>
    <cellStyle name="常规 20 2" xfId="47"/>
    <cellStyle name="常规 200" xfId="233"/>
    <cellStyle name="常规 201" xfId="234"/>
    <cellStyle name="常规 202" xfId="235"/>
    <cellStyle name="常规 203" xfId="236"/>
    <cellStyle name="常规 204" xfId="237"/>
    <cellStyle name="常规 205" xfId="238"/>
    <cellStyle name="常规 206" xfId="239"/>
    <cellStyle name="常规 207" xfId="240"/>
    <cellStyle name="常规 208" xfId="241"/>
    <cellStyle name="常规 209" xfId="242"/>
    <cellStyle name="常规 21" xfId="23"/>
    <cellStyle name="常规 21 2" xfId="48"/>
    <cellStyle name="常规 210" xfId="243"/>
    <cellStyle name="常规 211" xfId="244"/>
    <cellStyle name="常规 212" xfId="245"/>
    <cellStyle name="常规 213" xfId="246"/>
    <cellStyle name="常规 214" xfId="247"/>
    <cellStyle name="常规 215" xfId="248"/>
    <cellStyle name="常规 216" xfId="249"/>
    <cellStyle name="常规 217" xfId="250"/>
    <cellStyle name="常规 218" xfId="251"/>
    <cellStyle name="常规 219" xfId="252"/>
    <cellStyle name="常规 22" xfId="24"/>
    <cellStyle name="常规 22 2" xfId="49"/>
    <cellStyle name="常规 220" xfId="253"/>
    <cellStyle name="常规 221" xfId="254"/>
    <cellStyle name="常规 222" xfId="255"/>
    <cellStyle name="常规 223" xfId="256"/>
    <cellStyle name="常规 224" xfId="257"/>
    <cellStyle name="常规 225" xfId="258"/>
    <cellStyle name="常规 226" xfId="259"/>
    <cellStyle name="常规 227" xfId="260"/>
    <cellStyle name="常规 228" xfId="261"/>
    <cellStyle name="常规 229" xfId="262"/>
    <cellStyle name="常规 23" xfId="25"/>
    <cellStyle name="常规 23 2" xfId="50"/>
    <cellStyle name="常规 230" xfId="263"/>
    <cellStyle name="常规 231" xfId="264"/>
    <cellStyle name="常规 232" xfId="265"/>
    <cellStyle name="常规 233" xfId="266"/>
    <cellStyle name="常规 234" xfId="267"/>
    <cellStyle name="常规 235" xfId="268"/>
    <cellStyle name="常规 236" xfId="269"/>
    <cellStyle name="常规 237" xfId="270"/>
    <cellStyle name="常规 238" xfId="271"/>
    <cellStyle name="常规 239" xfId="272"/>
    <cellStyle name="常规 24" xfId="26"/>
    <cellStyle name="常规 24 2" xfId="51"/>
    <cellStyle name="常规 240" xfId="273"/>
    <cellStyle name="常规 241" xfId="274"/>
    <cellStyle name="常规 242" xfId="275"/>
    <cellStyle name="常规 243" xfId="276"/>
    <cellStyle name="常规 244" xfId="277"/>
    <cellStyle name="常规 245" xfId="278"/>
    <cellStyle name="常规 246" xfId="279"/>
    <cellStyle name="常规 247" xfId="280"/>
    <cellStyle name="常规 248" xfId="281"/>
    <cellStyle name="常规 249" xfId="282"/>
    <cellStyle name="常规 25" xfId="27"/>
    <cellStyle name="常规 25 2" xfId="52"/>
    <cellStyle name="常规 250" xfId="283"/>
    <cellStyle name="常规 251" xfId="284"/>
    <cellStyle name="常规 252" xfId="285"/>
    <cellStyle name="常规 253" xfId="286"/>
    <cellStyle name="常规 254" xfId="287"/>
    <cellStyle name="常规 255" xfId="288"/>
    <cellStyle name="常规 256" xfId="289"/>
    <cellStyle name="常规 257" xfId="290"/>
    <cellStyle name="常规 258" xfId="291"/>
    <cellStyle name="常规 259" xfId="292"/>
    <cellStyle name="常规 26" xfId="28"/>
    <cellStyle name="常规 26 2" xfId="53"/>
    <cellStyle name="常规 260" xfId="293"/>
    <cellStyle name="常规 261" xfId="294"/>
    <cellStyle name="常规 262" xfId="295"/>
    <cellStyle name="常规 263" xfId="296"/>
    <cellStyle name="常规 264" xfId="297"/>
    <cellStyle name="常规 265" xfId="298"/>
    <cellStyle name="常规 266" xfId="299"/>
    <cellStyle name="常规 267" xfId="300"/>
    <cellStyle name="常规 268" xfId="301"/>
    <cellStyle name="常规 269" xfId="302"/>
    <cellStyle name="常规 27" xfId="29"/>
    <cellStyle name="常规 27 2" xfId="54"/>
    <cellStyle name="常规 270" xfId="303"/>
    <cellStyle name="常规 271" xfId="304"/>
    <cellStyle name="常规 272" xfId="305"/>
    <cellStyle name="常规 273" xfId="306"/>
    <cellStyle name="常规 274" xfId="307"/>
    <cellStyle name="常规 275" xfId="308"/>
    <cellStyle name="常规 276" xfId="309"/>
    <cellStyle name="常规 277" xfId="310"/>
    <cellStyle name="常规 278" xfId="311"/>
    <cellStyle name="常规 279" xfId="312"/>
    <cellStyle name="常规 28" xfId="30"/>
    <cellStyle name="常规 28 2" xfId="55"/>
    <cellStyle name="常规 280" xfId="313"/>
    <cellStyle name="常规 281" xfId="314"/>
    <cellStyle name="常规 282" xfId="315"/>
    <cellStyle name="常规 283" xfId="316"/>
    <cellStyle name="常规 284" xfId="317"/>
    <cellStyle name="常规 285" xfId="318"/>
    <cellStyle name="常规 286" xfId="319"/>
    <cellStyle name="常规 287" xfId="320"/>
    <cellStyle name="常规 288" xfId="321"/>
    <cellStyle name="常规 289" xfId="322"/>
    <cellStyle name="常规 29" xfId="56"/>
    <cellStyle name="常规 290" xfId="323"/>
    <cellStyle name="常规 291" xfId="324"/>
    <cellStyle name="常规 292" xfId="325"/>
    <cellStyle name="常规 293" xfId="326"/>
    <cellStyle name="常规 294" xfId="327"/>
    <cellStyle name="常规 295" xfId="328"/>
    <cellStyle name="常规 296" xfId="329"/>
    <cellStyle name="常规 297" xfId="330"/>
    <cellStyle name="常规 298" xfId="331"/>
    <cellStyle name="常规 299" xfId="332"/>
    <cellStyle name="常规 3" xfId="5"/>
    <cellStyle name="常规 30" xfId="57"/>
    <cellStyle name="常规 300" xfId="333"/>
    <cellStyle name="常规 301" xfId="334"/>
    <cellStyle name="常规 302" xfId="335"/>
    <cellStyle name="常规 303" xfId="336"/>
    <cellStyle name="常规 304" xfId="337"/>
    <cellStyle name="常规 305" xfId="338"/>
    <cellStyle name="常规 306" xfId="339"/>
    <cellStyle name="常规 307" xfId="340"/>
    <cellStyle name="常规 308" xfId="341"/>
    <cellStyle name="常规 309" xfId="342"/>
    <cellStyle name="常规 31" xfId="58"/>
    <cellStyle name="常规 310" xfId="343"/>
    <cellStyle name="常规 311" xfId="344"/>
    <cellStyle name="常规 312" xfId="345"/>
    <cellStyle name="常规 313" xfId="346"/>
    <cellStyle name="常规 314" xfId="347"/>
    <cellStyle name="常规 315" xfId="348"/>
    <cellStyle name="常规 316" xfId="349"/>
    <cellStyle name="常规 317" xfId="350"/>
    <cellStyle name="常规 318" xfId="351"/>
    <cellStyle name="常规 319" xfId="352"/>
    <cellStyle name="常规 32" xfId="59"/>
    <cellStyle name="常规 320" xfId="353"/>
    <cellStyle name="常规 321" xfId="354"/>
    <cellStyle name="常规 322" xfId="355"/>
    <cellStyle name="常规 323" xfId="356"/>
    <cellStyle name="常规 324" xfId="357"/>
    <cellStyle name="常规 325" xfId="358"/>
    <cellStyle name="常规 326" xfId="359"/>
    <cellStyle name="常规 327" xfId="360"/>
    <cellStyle name="常规 328" xfId="361"/>
    <cellStyle name="常规 329" xfId="362"/>
    <cellStyle name="常规 33" xfId="60"/>
    <cellStyle name="常规 330" xfId="363"/>
    <cellStyle name="常规 331" xfId="364"/>
    <cellStyle name="常规 332" xfId="365"/>
    <cellStyle name="常规 333" xfId="366"/>
    <cellStyle name="常规 334" xfId="367"/>
    <cellStyle name="常规 335" xfId="368"/>
    <cellStyle name="常规 336" xfId="369"/>
    <cellStyle name="常规 337" xfId="370"/>
    <cellStyle name="常规 338" xfId="371"/>
    <cellStyle name="常规 339" xfId="372"/>
    <cellStyle name="常规 34" xfId="61"/>
    <cellStyle name="常规 340" xfId="373"/>
    <cellStyle name="常规 341" xfId="374"/>
    <cellStyle name="常规 342" xfId="375"/>
    <cellStyle name="常规 343" xfId="376"/>
    <cellStyle name="常规 344" xfId="377"/>
    <cellStyle name="常规 345" xfId="378"/>
    <cellStyle name="常规 346" xfId="379"/>
    <cellStyle name="常规 347" xfId="380"/>
    <cellStyle name="常规 348" xfId="381"/>
    <cellStyle name="常规 349" xfId="382"/>
    <cellStyle name="常规 35" xfId="62"/>
    <cellStyle name="常规 350" xfId="383"/>
    <cellStyle name="常规 351" xfId="384"/>
    <cellStyle name="常规 352" xfId="385"/>
    <cellStyle name="常规 353" xfId="386"/>
    <cellStyle name="常规 354" xfId="387"/>
    <cellStyle name="常规 355" xfId="388"/>
    <cellStyle name="常规 356" xfId="389"/>
    <cellStyle name="常规 357" xfId="390"/>
    <cellStyle name="常规 358" xfId="391"/>
    <cellStyle name="常规 359" xfId="392"/>
    <cellStyle name="常规 36" xfId="63"/>
    <cellStyle name="常规 360" xfId="393"/>
    <cellStyle name="常规 361" xfId="394"/>
    <cellStyle name="常规 362" xfId="395"/>
    <cellStyle name="常规 363" xfId="396"/>
    <cellStyle name="常规 364" xfId="397"/>
    <cellStyle name="常规 365" xfId="398"/>
    <cellStyle name="常规 366" xfId="399"/>
    <cellStyle name="常规 367" xfId="400"/>
    <cellStyle name="常规 368" xfId="401"/>
    <cellStyle name="常规 369" xfId="402"/>
    <cellStyle name="常规 37" xfId="64"/>
    <cellStyle name="常规 370" xfId="403"/>
    <cellStyle name="常规 371" xfId="404"/>
    <cellStyle name="常规 372" xfId="405"/>
    <cellStyle name="常规 373" xfId="406"/>
    <cellStyle name="常规 374" xfId="407"/>
    <cellStyle name="常规 375" xfId="408"/>
    <cellStyle name="常规 376" xfId="409"/>
    <cellStyle name="常规 377" xfId="410"/>
    <cellStyle name="常规 378" xfId="411"/>
    <cellStyle name="常规 379" xfId="412"/>
    <cellStyle name="常规 38" xfId="65"/>
    <cellStyle name="常规 380" xfId="413"/>
    <cellStyle name="常规 381" xfId="414"/>
    <cellStyle name="常规 382" xfId="415"/>
    <cellStyle name="常规 383" xfId="416"/>
    <cellStyle name="常规 384" xfId="417"/>
    <cellStyle name="常规 385" xfId="418"/>
    <cellStyle name="常规 386" xfId="419"/>
    <cellStyle name="常规 387" xfId="420"/>
    <cellStyle name="常规 388" xfId="421"/>
    <cellStyle name="常规 389" xfId="422"/>
    <cellStyle name="常规 39" xfId="66"/>
    <cellStyle name="常规 390" xfId="423"/>
    <cellStyle name="常规 391" xfId="424"/>
    <cellStyle name="常规 392" xfId="425"/>
    <cellStyle name="常规 393" xfId="426"/>
    <cellStyle name="常规 394" xfId="427"/>
    <cellStyle name="常规 395" xfId="428"/>
    <cellStyle name="常规 396" xfId="429"/>
    <cellStyle name="常规 397" xfId="430"/>
    <cellStyle name="常规 398" xfId="431"/>
    <cellStyle name="常规 399" xfId="432"/>
    <cellStyle name="常规 4" xfId="6"/>
    <cellStyle name="常规 40" xfId="67"/>
    <cellStyle name="常规 400" xfId="433"/>
    <cellStyle name="常规 401" xfId="434"/>
    <cellStyle name="常规 402" xfId="435"/>
    <cellStyle name="常规 403" xfId="436"/>
    <cellStyle name="常规 404" xfId="437"/>
    <cellStyle name="常规 405" xfId="438"/>
    <cellStyle name="常规 406" xfId="439"/>
    <cellStyle name="常规 407" xfId="440"/>
    <cellStyle name="常规 408" xfId="441"/>
    <cellStyle name="常规 409" xfId="442"/>
    <cellStyle name="常规 41" xfId="68"/>
    <cellStyle name="常规 410" xfId="443"/>
    <cellStyle name="常规 411" xfId="444"/>
    <cellStyle name="常规 412" xfId="445"/>
    <cellStyle name="常规 413" xfId="446"/>
    <cellStyle name="常规 414" xfId="447"/>
    <cellStyle name="常规 415" xfId="448"/>
    <cellStyle name="常规 416" xfId="449"/>
    <cellStyle name="常规 417" xfId="450"/>
    <cellStyle name="常规 418" xfId="451"/>
    <cellStyle name="常规 419" xfId="452"/>
    <cellStyle name="常规 42" xfId="69"/>
    <cellStyle name="常规 420" xfId="453"/>
    <cellStyle name="常规 421" xfId="454"/>
    <cellStyle name="常规 422" xfId="455"/>
    <cellStyle name="常规 423" xfId="456"/>
    <cellStyle name="常规 424" xfId="457"/>
    <cellStyle name="常规 425" xfId="458"/>
    <cellStyle name="常规 426" xfId="459"/>
    <cellStyle name="常规 427" xfId="460"/>
    <cellStyle name="常规 428" xfId="461"/>
    <cellStyle name="常规 429" xfId="462"/>
    <cellStyle name="常规 43" xfId="70"/>
    <cellStyle name="常规 430" xfId="463"/>
    <cellStyle name="常规 431" xfId="464"/>
    <cellStyle name="常规 432" xfId="465"/>
    <cellStyle name="常规 433" xfId="466"/>
    <cellStyle name="常规 434" xfId="467"/>
    <cellStyle name="常规 435" xfId="468"/>
    <cellStyle name="常规 436" xfId="469"/>
    <cellStyle name="常规 437" xfId="470"/>
    <cellStyle name="常规 438" xfId="471"/>
    <cellStyle name="常规 439" xfId="472"/>
    <cellStyle name="常规 44" xfId="71"/>
    <cellStyle name="常规 440" xfId="473"/>
    <cellStyle name="常规 441" xfId="474"/>
    <cellStyle name="常规 442" xfId="475"/>
    <cellStyle name="常规 443" xfId="476"/>
    <cellStyle name="常规 444" xfId="477"/>
    <cellStyle name="常规 445" xfId="478"/>
    <cellStyle name="常规 446" xfId="479"/>
    <cellStyle name="常规 447" xfId="480"/>
    <cellStyle name="常规 448" xfId="481"/>
    <cellStyle name="常规 449" xfId="482"/>
    <cellStyle name="常规 45" xfId="72"/>
    <cellStyle name="常规 450" xfId="483"/>
    <cellStyle name="常规 451" xfId="484"/>
    <cellStyle name="常规 452" xfId="485"/>
    <cellStyle name="常规 453" xfId="486"/>
    <cellStyle name="常规 454" xfId="487"/>
    <cellStyle name="常规 455" xfId="488"/>
    <cellStyle name="常规 456" xfId="489"/>
    <cellStyle name="常规 457" xfId="490"/>
    <cellStyle name="常规 458" xfId="491"/>
    <cellStyle name="常规 459" xfId="492"/>
    <cellStyle name="常规 46" xfId="73"/>
    <cellStyle name="常规 460" xfId="493"/>
    <cellStyle name="常规 461" xfId="494"/>
    <cellStyle name="常规 462" xfId="495"/>
    <cellStyle name="常规 463" xfId="496"/>
    <cellStyle name="常规 464" xfId="497"/>
    <cellStyle name="常规 465" xfId="498"/>
    <cellStyle name="常规 466" xfId="499"/>
    <cellStyle name="常规 467" xfId="500"/>
    <cellStyle name="常规 468" xfId="501"/>
    <cellStyle name="常规 469" xfId="502"/>
    <cellStyle name="常规 47" xfId="74"/>
    <cellStyle name="常规 470" xfId="503"/>
    <cellStyle name="常规 471" xfId="504"/>
    <cellStyle name="常规 472" xfId="505"/>
    <cellStyle name="常规 473" xfId="506"/>
    <cellStyle name="常规 474" xfId="507"/>
    <cellStyle name="常规 475" xfId="508"/>
    <cellStyle name="常规 476" xfId="509"/>
    <cellStyle name="常规 477" xfId="510"/>
    <cellStyle name="常规 478" xfId="511"/>
    <cellStyle name="常规 479" xfId="512"/>
    <cellStyle name="常规 48" xfId="75"/>
    <cellStyle name="常规 480" xfId="513"/>
    <cellStyle name="常规 481" xfId="514"/>
    <cellStyle name="常规 482" xfId="515"/>
    <cellStyle name="常规 483" xfId="516"/>
    <cellStyle name="常规 484" xfId="517"/>
    <cellStyle name="常规 485" xfId="518"/>
    <cellStyle name="常规 486" xfId="519"/>
    <cellStyle name="常规 487" xfId="520"/>
    <cellStyle name="常规 488" xfId="521"/>
    <cellStyle name="常规 489" xfId="522"/>
    <cellStyle name="常规 49" xfId="76"/>
    <cellStyle name="常规 490" xfId="523"/>
    <cellStyle name="常规 491" xfId="524"/>
    <cellStyle name="常规 492" xfId="525"/>
    <cellStyle name="常规 493" xfId="526"/>
    <cellStyle name="常规 494" xfId="527"/>
    <cellStyle name="常规 495" xfId="528"/>
    <cellStyle name="常规 496" xfId="529"/>
    <cellStyle name="常规 497" xfId="530"/>
    <cellStyle name="常规 498" xfId="531"/>
    <cellStyle name="常规 499" xfId="532"/>
    <cellStyle name="常规 5" xfId="7"/>
    <cellStyle name="常规 5 2" xfId="32"/>
    <cellStyle name="常规 50" xfId="77"/>
    <cellStyle name="常规 500" xfId="533"/>
    <cellStyle name="常规 501" xfId="534"/>
    <cellStyle name="常规 502" xfId="535"/>
    <cellStyle name="常规 503" xfId="536"/>
    <cellStyle name="常规 504" xfId="537"/>
    <cellStyle name="常规 505" xfId="538"/>
    <cellStyle name="常规 506" xfId="539"/>
    <cellStyle name="常规 507" xfId="540"/>
    <cellStyle name="常规 508" xfId="541"/>
    <cellStyle name="常规 509" xfId="542"/>
    <cellStyle name="常规 51" xfId="78"/>
    <cellStyle name="常规 510" xfId="543"/>
    <cellStyle name="常规 511" xfId="544"/>
    <cellStyle name="常规 512" xfId="545"/>
    <cellStyle name="常规 513" xfId="546"/>
    <cellStyle name="常规 514" xfId="547"/>
    <cellStyle name="常规 515" xfId="548"/>
    <cellStyle name="常规 516" xfId="549"/>
    <cellStyle name="常规 517" xfId="550"/>
    <cellStyle name="常规 518" xfId="551"/>
    <cellStyle name="常规 519" xfId="552"/>
    <cellStyle name="常规 52" xfId="79"/>
    <cellStyle name="常规 520" xfId="553"/>
    <cellStyle name="常规 521" xfId="554"/>
    <cellStyle name="常规 522" xfId="555"/>
    <cellStyle name="常规 523" xfId="556"/>
    <cellStyle name="常规 53" xfId="80"/>
    <cellStyle name="常规 54" xfId="81"/>
    <cellStyle name="常规 55" xfId="82"/>
    <cellStyle name="常规 56" xfId="83"/>
    <cellStyle name="常规 57" xfId="84"/>
    <cellStyle name="常规 58" xfId="85"/>
    <cellStyle name="常规 59" xfId="86"/>
    <cellStyle name="常规 6" xfId="8"/>
    <cellStyle name="常规 6 2" xfId="33"/>
    <cellStyle name="常规 60" xfId="87"/>
    <cellStyle name="常规 61" xfId="88"/>
    <cellStyle name="常规 62" xfId="89"/>
    <cellStyle name="常规 63" xfId="90"/>
    <cellStyle name="常规 64" xfId="91"/>
    <cellStyle name="常规 65" xfId="92"/>
    <cellStyle name="常规 66" xfId="93"/>
    <cellStyle name="常规 67" xfId="94"/>
    <cellStyle name="常规 68" xfId="95"/>
    <cellStyle name="常规 69" xfId="96"/>
    <cellStyle name="常规 7" xfId="9"/>
    <cellStyle name="常规 7 2" xfId="34"/>
    <cellStyle name="常规 70" xfId="97"/>
    <cellStyle name="常规 71" xfId="98"/>
    <cellStyle name="常规 72" xfId="99"/>
    <cellStyle name="常规 73" xfId="100"/>
    <cellStyle name="常规 74" xfId="101"/>
    <cellStyle name="常规 75" xfId="102"/>
    <cellStyle name="常规 76" xfId="103"/>
    <cellStyle name="常规 77" xfId="104"/>
    <cellStyle name="常规 78" xfId="105"/>
    <cellStyle name="常规 79" xfId="106"/>
    <cellStyle name="常规 8" xfId="10"/>
    <cellStyle name="常规 8 2" xfId="35"/>
    <cellStyle name="常规 80" xfId="107"/>
    <cellStyle name="常规 81" xfId="108"/>
    <cellStyle name="常规 82" xfId="109"/>
    <cellStyle name="常规 83" xfId="110"/>
    <cellStyle name="常规 84" xfId="111"/>
    <cellStyle name="常规 85" xfId="112"/>
    <cellStyle name="常规 86" xfId="113"/>
    <cellStyle name="常规 87" xfId="114"/>
    <cellStyle name="常规 88" xfId="115"/>
    <cellStyle name="常规 89" xfId="116"/>
    <cellStyle name="常规 9" xfId="11"/>
    <cellStyle name="常规 9 2" xfId="36"/>
    <cellStyle name="常规 90" xfId="117"/>
    <cellStyle name="常规 91" xfId="118"/>
    <cellStyle name="常规 92" xfId="119"/>
    <cellStyle name="常规 93" xfId="120"/>
    <cellStyle name="常规 94" xfId="121"/>
    <cellStyle name="常规 95" xfId="122"/>
    <cellStyle name="常规 96" xfId="123"/>
    <cellStyle name="常规 97" xfId="124"/>
    <cellStyle name="常规 98" xfId="125"/>
    <cellStyle name="常规 99" xfId="126"/>
    <cellStyle name="超链接 2" xfId="158"/>
    <cellStyle name="超链接 3" xfId="155"/>
  </cellStyles>
  <dxfs count="2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3094"/>
  <sheetViews>
    <sheetView tabSelected="1" zoomScale="85" zoomScaleNormal="85" workbookViewId="0">
      <pane ySplit="1" topLeftCell="A1941" activePane="bottomLeft" state="frozen"/>
      <selection activeCell="B187" sqref="B187"/>
      <selection pane="bottomLeft" activeCell="B1973" sqref="B1973"/>
    </sheetView>
  </sheetViews>
  <sheetFormatPr defaultRowHeight="14.25"/>
  <cols>
    <col min="1" max="1" width="14.5703125" style="11" customWidth="1"/>
    <col min="2" max="2" width="17.7109375" style="23" customWidth="1"/>
    <col min="3" max="3" width="19.5703125" style="12" customWidth="1"/>
    <col min="4" max="4" width="12.85546875" style="20" customWidth="1"/>
    <col min="5" max="5" width="14" style="28" customWidth="1"/>
    <col min="6" max="6" width="13.5703125" style="18" customWidth="1"/>
    <col min="7" max="7" width="6.5703125" style="20" customWidth="1"/>
    <col min="8" max="8" width="6.5703125" style="18" customWidth="1"/>
    <col min="9" max="9" width="18.85546875" style="37" customWidth="1"/>
    <col min="10" max="10" width="9.140625" style="38" customWidth="1"/>
    <col min="11" max="11" width="18" style="12" customWidth="1"/>
    <col min="12" max="12" width="9.85546875" style="15" customWidth="1"/>
    <col min="13" max="13" width="19.5703125" style="12" customWidth="1"/>
    <col min="14" max="14" width="8.7109375" style="15" customWidth="1"/>
    <col min="15" max="15" width="7.42578125" style="15" customWidth="1"/>
    <col min="16" max="16" width="55.28515625" style="16" customWidth="1"/>
    <col min="17" max="17" width="21.42578125" style="41" customWidth="1"/>
    <col min="18" max="18" width="15.140625" style="14" bestFit="1" customWidth="1"/>
    <col min="19" max="19" width="6.7109375" style="14" customWidth="1"/>
    <col min="20" max="20" width="20.5703125" style="15" customWidth="1"/>
    <col min="21" max="21" width="22.140625" style="34" bestFit="1" customWidth="1"/>
    <col min="22" max="22" width="14.85546875" style="32" customWidth="1"/>
    <col min="23" max="16384" width="9.140625" style="21"/>
  </cols>
  <sheetData>
    <row r="1" spans="1:22" ht="12.75" customHeight="1">
      <c r="A1" s="11" t="s">
        <v>4</v>
      </c>
      <c r="B1" s="23" t="s">
        <v>28</v>
      </c>
      <c r="C1" s="12" t="s">
        <v>27</v>
      </c>
      <c r="D1" s="20" t="s">
        <v>0</v>
      </c>
      <c r="E1" s="28" t="s">
        <v>1</v>
      </c>
      <c r="F1" s="18" t="s">
        <v>22</v>
      </c>
      <c r="G1" s="20" t="s">
        <v>2</v>
      </c>
      <c r="H1" s="18" t="s">
        <v>23</v>
      </c>
      <c r="I1" s="37" t="s">
        <v>36</v>
      </c>
      <c r="J1" s="38" t="s">
        <v>37</v>
      </c>
      <c r="K1" s="12" t="s">
        <v>5</v>
      </c>
      <c r="L1" s="15" t="s">
        <v>24</v>
      </c>
      <c r="M1" s="12" t="s">
        <v>6</v>
      </c>
      <c r="N1" s="15" t="s">
        <v>7</v>
      </c>
      <c r="O1" s="15" t="s">
        <v>8</v>
      </c>
      <c r="P1" s="16" t="s">
        <v>25</v>
      </c>
      <c r="Q1" s="41" t="s">
        <v>33</v>
      </c>
      <c r="R1" s="14" t="s">
        <v>20</v>
      </c>
      <c r="S1" s="14" t="s">
        <v>21</v>
      </c>
      <c r="T1" s="15" t="s">
        <v>34</v>
      </c>
      <c r="U1" s="34" t="s">
        <v>35</v>
      </c>
      <c r="V1" s="32" t="s">
        <v>26</v>
      </c>
    </row>
    <row r="2" spans="1:22" ht="12.75" customHeight="1">
      <c r="A2" s="11" t="s">
        <v>39</v>
      </c>
      <c r="B2" s="23">
        <v>42095.099050925928</v>
      </c>
      <c r="C2" s="12">
        <v>42095.138194444444</v>
      </c>
      <c r="D2" s="20">
        <v>314220986</v>
      </c>
      <c r="E2" s="28">
        <v>1115726541</v>
      </c>
      <c r="F2" s="18" t="s">
        <v>40</v>
      </c>
      <c r="G2" s="20">
        <v>6</v>
      </c>
      <c r="H2" s="18" t="s">
        <v>41</v>
      </c>
      <c r="I2" s="37">
        <v>42095.716666666667</v>
      </c>
      <c r="J2" s="38">
        <f t="shared" ref="J2:J65" si="0">(K2-I2)*24</f>
        <v>4.6666666666860692</v>
      </c>
      <c r="K2" s="12">
        <v>42095.911111111112</v>
      </c>
      <c r="L2" s="15">
        <f t="shared" ref="L2:L65" si="1">(K2-C2)*24</f>
        <v>18.550000000046566</v>
      </c>
      <c r="M2" s="12">
        <v>42095.916666666664</v>
      </c>
      <c r="N2" s="15">
        <f t="shared" ref="N2:N65" si="2">(M2-C2)*24</f>
        <v>18.683333333290648</v>
      </c>
      <c r="O2" s="15" t="str">
        <f t="shared" ref="O2:O65" si="3">IF(L2&lt;6.01,"Pass","Fail")</f>
        <v>Fail</v>
      </c>
      <c r="P2" s="16" t="s">
        <v>42</v>
      </c>
      <c r="Q2" s="41">
        <v>42095.458333333336</v>
      </c>
      <c r="R2" s="14">
        <v>966878</v>
      </c>
      <c r="S2" s="14" t="s">
        <v>43</v>
      </c>
      <c r="T2" s="15">
        <f t="shared" ref="T2:T65" si="4">(C2-B2)*24</f>
        <v>0.93944444437511265</v>
      </c>
      <c r="U2" s="34">
        <f t="shared" ref="U2:U65" ca="1" si="5">IF(K2=0,IF(M2=0,0,),IF(M2=0,NOW()-K2,M2-K2))*24</f>
        <v>0.13333333324408159</v>
      </c>
      <c r="V2" s="32" t="e">
        <f>VLOOKUP(E:E,Vlookup!E:E,1,0)</f>
        <v>#N/A</v>
      </c>
    </row>
    <row r="3" spans="1:22" ht="12.75" customHeight="1">
      <c r="A3" s="11" t="s">
        <v>330</v>
      </c>
      <c r="B3" s="23">
        <v>42095.045578703706</v>
      </c>
      <c r="C3" s="12">
        <v>42095.138194444444</v>
      </c>
      <c r="D3" s="20">
        <v>314046026</v>
      </c>
      <c r="E3" s="28">
        <v>1115511220</v>
      </c>
      <c r="F3" s="18" t="s">
        <v>44</v>
      </c>
      <c r="G3" s="20">
        <v>5</v>
      </c>
      <c r="H3" s="18" t="s">
        <v>41</v>
      </c>
      <c r="I3" s="37">
        <v>42096.772916666669</v>
      </c>
      <c r="J3" s="38">
        <f t="shared" si="0"/>
        <v>2.8333333333139308</v>
      </c>
      <c r="K3" s="12">
        <v>42096.890972222223</v>
      </c>
      <c r="L3" s="15">
        <f t="shared" si="1"/>
        <v>42.066666666709352</v>
      </c>
      <c r="M3" s="12">
        <v>42096.931944444441</v>
      </c>
      <c r="N3" s="15">
        <f t="shared" si="2"/>
        <v>43.049999999930151</v>
      </c>
      <c r="O3" s="15" t="str">
        <f t="shared" si="3"/>
        <v>Fail</v>
      </c>
      <c r="P3" s="16" t="s">
        <v>45</v>
      </c>
      <c r="Q3" s="41">
        <v>42096.772916666669</v>
      </c>
      <c r="R3" s="14">
        <v>968605</v>
      </c>
      <c r="S3" s="14" t="s">
        <v>43</v>
      </c>
      <c r="T3" s="15">
        <f t="shared" si="4"/>
        <v>2.222777777700685</v>
      </c>
      <c r="U3" s="34">
        <f t="shared" ca="1" si="5"/>
        <v>0.98333333322079852</v>
      </c>
      <c r="V3" s="32" t="e">
        <f>VLOOKUP(E:E,Vlookup!E:E,1,0)</f>
        <v>#N/A</v>
      </c>
    </row>
    <row r="4" spans="1:22" ht="12.75" customHeight="1">
      <c r="A4" s="11" t="s">
        <v>46</v>
      </c>
      <c r="B4" s="23">
        <v>42095.04488425926</v>
      </c>
      <c r="C4" s="12">
        <v>42095.138194444444</v>
      </c>
      <c r="D4" s="20">
        <v>314243567</v>
      </c>
      <c r="E4" s="28">
        <v>1115756546</v>
      </c>
      <c r="F4" s="18" t="s">
        <v>47</v>
      </c>
      <c r="G4" s="20">
        <v>1</v>
      </c>
      <c r="H4" s="18" t="s">
        <v>48</v>
      </c>
      <c r="I4" s="37">
        <v>42095.488194444442</v>
      </c>
      <c r="J4" s="38">
        <f t="shared" si="0"/>
        <v>5.5500000001047738</v>
      </c>
      <c r="K4" s="12">
        <v>42095.719444444447</v>
      </c>
      <c r="L4" s="15">
        <f t="shared" si="1"/>
        <v>13.950000000069849</v>
      </c>
      <c r="M4" s="12">
        <v>42095.761111111111</v>
      </c>
      <c r="N4" s="15">
        <f t="shared" si="2"/>
        <v>14.950000000011642</v>
      </c>
      <c r="O4" s="15" t="str">
        <f t="shared" si="3"/>
        <v>Fail</v>
      </c>
      <c r="P4" s="16" t="s">
        <v>49</v>
      </c>
      <c r="R4" s="14">
        <v>965858</v>
      </c>
      <c r="S4" s="14" t="s">
        <v>43</v>
      </c>
      <c r="T4" s="15">
        <f t="shared" si="4"/>
        <v>2.2394444444216788</v>
      </c>
      <c r="U4" s="34">
        <f t="shared" ca="1" si="5"/>
        <v>0.99999999994179234</v>
      </c>
      <c r="V4" s="32" t="e">
        <f>VLOOKUP(E:E,Vlookup!E:E,1,0)</f>
        <v>#N/A</v>
      </c>
    </row>
    <row r="5" spans="1:22" ht="12.75" customHeight="1">
      <c r="A5" s="11" t="s">
        <v>46</v>
      </c>
      <c r="B5" s="23">
        <v>42095.046261574076</v>
      </c>
      <c r="C5" s="12">
        <v>42095.138194444444</v>
      </c>
      <c r="D5" s="20">
        <v>4151032814</v>
      </c>
      <c r="E5" s="28">
        <v>1115730269</v>
      </c>
      <c r="F5" s="18" t="s">
        <v>50</v>
      </c>
      <c r="G5" s="20">
        <v>1</v>
      </c>
      <c r="H5" s="18" t="s">
        <v>41</v>
      </c>
      <c r="I5" s="37">
        <v>42095.488194444442</v>
      </c>
      <c r="J5" s="38">
        <f t="shared" si="0"/>
        <v>5.5500000001047738</v>
      </c>
      <c r="K5" s="12">
        <v>42095.719444444447</v>
      </c>
      <c r="L5" s="15">
        <f t="shared" si="1"/>
        <v>13.950000000069849</v>
      </c>
      <c r="M5" s="12">
        <v>42095.761111111111</v>
      </c>
      <c r="N5" s="15">
        <f t="shared" si="2"/>
        <v>14.950000000011642</v>
      </c>
      <c r="O5" s="15" t="str">
        <f t="shared" si="3"/>
        <v>Fail</v>
      </c>
      <c r="P5" s="16" t="s">
        <v>49</v>
      </c>
      <c r="R5" s="14">
        <v>965858</v>
      </c>
      <c r="S5" s="14" t="s">
        <v>43</v>
      </c>
      <c r="T5" s="15">
        <f t="shared" si="4"/>
        <v>2.2063888888224028</v>
      </c>
      <c r="U5" s="34">
        <f t="shared" ca="1" si="5"/>
        <v>0.99999999994179234</v>
      </c>
      <c r="V5" s="32" t="e">
        <f>VLOOKUP(E:E,Vlookup!E:E,1,0)</f>
        <v>#N/A</v>
      </c>
    </row>
    <row r="6" spans="1:22" ht="12.75" customHeight="1">
      <c r="A6" s="11" t="s">
        <v>46</v>
      </c>
      <c r="B6" s="23">
        <v>42095.045567129629</v>
      </c>
      <c r="C6" s="12">
        <v>42095.138194444444</v>
      </c>
      <c r="D6" s="20">
        <v>314243569</v>
      </c>
      <c r="E6" s="28">
        <v>1115753660</v>
      </c>
      <c r="F6" s="18" t="s">
        <v>47</v>
      </c>
      <c r="G6" s="20">
        <v>1</v>
      </c>
      <c r="H6" s="18" t="s">
        <v>48</v>
      </c>
      <c r="I6" s="37">
        <v>42095.488194444442</v>
      </c>
      <c r="J6" s="38">
        <f t="shared" si="0"/>
        <v>5.5500000001047738</v>
      </c>
      <c r="K6" s="12">
        <v>42095.719444444447</v>
      </c>
      <c r="L6" s="15">
        <f t="shared" si="1"/>
        <v>13.950000000069849</v>
      </c>
      <c r="M6" s="12">
        <v>42095.761111111111</v>
      </c>
      <c r="N6" s="15">
        <f t="shared" si="2"/>
        <v>14.950000000011642</v>
      </c>
      <c r="O6" s="15" t="str">
        <f t="shared" si="3"/>
        <v>Fail</v>
      </c>
      <c r="P6" s="16" t="s">
        <v>49</v>
      </c>
      <c r="R6" s="14">
        <v>965858</v>
      </c>
      <c r="S6" s="14" t="s">
        <v>43</v>
      </c>
      <c r="T6" s="15">
        <f t="shared" si="4"/>
        <v>2.2230555555433966</v>
      </c>
      <c r="U6" s="34">
        <f t="shared" ca="1" si="5"/>
        <v>0.99999999994179234</v>
      </c>
      <c r="V6" s="32" t="e">
        <f>VLOOKUP(E:E,Vlookup!E:E,1,0)</f>
        <v>#N/A</v>
      </c>
    </row>
    <row r="7" spans="1:22" ht="12.75" customHeight="1">
      <c r="A7" s="11" t="s">
        <v>46</v>
      </c>
      <c r="B7" s="23">
        <v>42095.045567129629</v>
      </c>
      <c r="C7" s="12">
        <v>42095.138194444444</v>
      </c>
      <c r="D7" s="20">
        <v>314243568</v>
      </c>
      <c r="E7" s="28">
        <v>1115755451</v>
      </c>
      <c r="F7" s="18" t="s">
        <v>47</v>
      </c>
      <c r="G7" s="20">
        <v>1</v>
      </c>
      <c r="H7" s="18" t="s">
        <v>48</v>
      </c>
      <c r="I7" s="37">
        <v>42095.488194444442</v>
      </c>
      <c r="J7" s="38">
        <f t="shared" si="0"/>
        <v>5.5500000001047738</v>
      </c>
      <c r="K7" s="12">
        <v>42095.719444444447</v>
      </c>
      <c r="L7" s="15">
        <f t="shared" si="1"/>
        <v>13.950000000069849</v>
      </c>
      <c r="M7" s="12">
        <v>42095.761111111111</v>
      </c>
      <c r="N7" s="15">
        <f t="shared" si="2"/>
        <v>14.950000000011642</v>
      </c>
      <c r="O7" s="15" t="str">
        <f t="shared" si="3"/>
        <v>Fail</v>
      </c>
      <c r="P7" s="16" t="s">
        <v>49</v>
      </c>
      <c r="R7" s="14">
        <v>965858</v>
      </c>
      <c r="S7" s="14" t="s">
        <v>43</v>
      </c>
      <c r="T7" s="15">
        <f t="shared" si="4"/>
        <v>2.2230555555433966</v>
      </c>
      <c r="U7" s="34">
        <f t="shared" ca="1" si="5"/>
        <v>0.99999999994179234</v>
      </c>
      <c r="V7" s="32" t="e">
        <f>VLOOKUP(E:E,Vlookup!E:E,1,0)</f>
        <v>#N/A</v>
      </c>
    </row>
    <row r="8" spans="1:22" ht="12.75" customHeight="1">
      <c r="A8" s="11" t="s">
        <v>46</v>
      </c>
      <c r="B8" s="23">
        <v>42095.046261574076</v>
      </c>
      <c r="C8" s="12">
        <v>42095.138194444444</v>
      </c>
      <c r="D8" s="20">
        <v>314243570</v>
      </c>
      <c r="E8" s="28">
        <v>1115756913</v>
      </c>
      <c r="F8" s="18" t="s">
        <v>47</v>
      </c>
      <c r="G8" s="20">
        <v>1</v>
      </c>
      <c r="H8" s="18" t="s">
        <v>48</v>
      </c>
      <c r="I8" s="37">
        <v>42095.488194444442</v>
      </c>
      <c r="J8" s="38">
        <f t="shared" si="0"/>
        <v>5.5500000001047738</v>
      </c>
      <c r="K8" s="12">
        <v>42095.719444444447</v>
      </c>
      <c r="L8" s="15">
        <f t="shared" si="1"/>
        <v>13.950000000069849</v>
      </c>
      <c r="M8" s="12">
        <v>42095.761111111111</v>
      </c>
      <c r="N8" s="15">
        <f t="shared" si="2"/>
        <v>14.950000000011642</v>
      </c>
      <c r="O8" s="15" t="str">
        <f t="shared" si="3"/>
        <v>Fail</v>
      </c>
      <c r="P8" s="16" t="s">
        <v>49</v>
      </c>
      <c r="R8" s="14">
        <v>965858</v>
      </c>
      <c r="S8" s="14" t="s">
        <v>43</v>
      </c>
      <c r="T8" s="15">
        <f t="shared" si="4"/>
        <v>2.2063888888224028</v>
      </c>
      <c r="U8" s="34">
        <f t="shared" ca="1" si="5"/>
        <v>0.99999999994179234</v>
      </c>
      <c r="V8" s="32" t="e">
        <f>VLOOKUP(E:E,Vlookup!E:E,1,0)</f>
        <v>#N/A</v>
      </c>
    </row>
    <row r="9" spans="1:22" ht="12.75" customHeight="1">
      <c r="A9" s="11" t="s">
        <v>46</v>
      </c>
      <c r="B9" s="23">
        <v>42094.983043981483</v>
      </c>
      <c r="C9" s="12">
        <v>42095.138194444444</v>
      </c>
      <c r="D9" s="20">
        <v>314244253</v>
      </c>
      <c r="E9" s="28">
        <v>1115756545</v>
      </c>
      <c r="F9" s="18" t="s">
        <v>47</v>
      </c>
      <c r="G9" s="20">
        <v>1</v>
      </c>
      <c r="H9" s="18" t="s">
        <v>48</v>
      </c>
      <c r="I9" s="37">
        <v>42095.488194444442</v>
      </c>
      <c r="J9" s="38">
        <f t="shared" si="0"/>
        <v>5.5500000001047738</v>
      </c>
      <c r="K9" s="12">
        <v>42095.719444444447</v>
      </c>
      <c r="L9" s="15">
        <f t="shared" si="1"/>
        <v>13.950000000069849</v>
      </c>
      <c r="M9" s="12">
        <v>42095.761111111111</v>
      </c>
      <c r="N9" s="15">
        <f t="shared" si="2"/>
        <v>14.950000000011642</v>
      </c>
      <c r="O9" s="15" t="str">
        <f t="shared" si="3"/>
        <v>Fail</v>
      </c>
      <c r="P9" s="16" t="s">
        <v>49</v>
      </c>
      <c r="R9" s="14">
        <v>965858</v>
      </c>
      <c r="S9" s="14" t="s">
        <v>43</v>
      </c>
      <c r="T9" s="15">
        <f t="shared" si="4"/>
        <v>3.723611111054197</v>
      </c>
      <c r="U9" s="34">
        <f t="shared" ca="1" si="5"/>
        <v>0.99999999994179234</v>
      </c>
      <c r="V9" s="32" t="e">
        <f>VLOOKUP(E:E,Vlookup!E:E,1,0)</f>
        <v>#N/A</v>
      </c>
    </row>
    <row r="10" spans="1:22" ht="12.75" customHeight="1">
      <c r="A10" s="11" t="s">
        <v>46</v>
      </c>
      <c r="B10" s="23">
        <v>42095.044895833336</v>
      </c>
      <c r="C10" s="12">
        <v>42095.138194444444</v>
      </c>
      <c r="D10" s="20">
        <v>314243855</v>
      </c>
      <c r="E10" s="28">
        <v>1115754201</v>
      </c>
      <c r="F10" s="18" t="s">
        <v>51</v>
      </c>
      <c r="G10" s="20">
        <v>1</v>
      </c>
      <c r="H10" s="18" t="s">
        <v>41</v>
      </c>
      <c r="I10" s="37">
        <v>42095.488194444442</v>
      </c>
      <c r="J10" s="38">
        <f t="shared" si="0"/>
        <v>5.5500000001047738</v>
      </c>
      <c r="K10" s="12">
        <v>42095.719444444447</v>
      </c>
      <c r="L10" s="15">
        <f t="shared" si="1"/>
        <v>13.950000000069849</v>
      </c>
      <c r="M10" s="12">
        <v>42095.761111111111</v>
      </c>
      <c r="N10" s="15">
        <f t="shared" si="2"/>
        <v>14.950000000011642</v>
      </c>
      <c r="O10" s="15" t="str">
        <f t="shared" si="3"/>
        <v>Fail</v>
      </c>
      <c r="P10" s="16" t="s">
        <v>49</v>
      </c>
      <c r="R10" s="14">
        <v>965858</v>
      </c>
      <c r="S10" s="14" t="s">
        <v>43</v>
      </c>
      <c r="T10" s="15">
        <f t="shared" si="4"/>
        <v>2.2391666665789671</v>
      </c>
      <c r="U10" s="34">
        <f t="shared" ca="1" si="5"/>
        <v>0.99999999994179234</v>
      </c>
      <c r="V10" s="32" t="e">
        <f>VLOOKUP(E:E,Vlookup!E:E,1,0)</f>
        <v>#N/A</v>
      </c>
    </row>
    <row r="11" spans="1:22" ht="12.75" customHeight="1">
      <c r="A11" s="11" t="s">
        <v>52</v>
      </c>
      <c r="B11" s="23">
        <v>42094.697569444441</v>
      </c>
      <c r="C11" s="12">
        <v>42095.542361111111</v>
      </c>
      <c r="D11" s="20" t="s">
        <v>53</v>
      </c>
      <c r="E11" s="28">
        <v>1115753888</v>
      </c>
      <c r="F11" s="18" t="s">
        <v>54</v>
      </c>
      <c r="G11" s="20">
        <v>1</v>
      </c>
      <c r="H11" s="18" t="s">
        <v>41</v>
      </c>
      <c r="I11" s="37">
        <v>42095.642361111109</v>
      </c>
      <c r="J11" s="38">
        <f t="shared" si="0"/>
        <v>5.4166666666860692</v>
      </c>
      <c r="K11" s="12">
        <v>42095.868055555555</v>
      </c>
      <c r="L11" s="15">
        <f t="shared" si="1"/>
        <v>7.8166666666511446</v>
      </c>
      <c r="M11" s="12">
        <v>42097.399305555555</v>
      </c>
      <c r="N11" s="15">
        <f t="shared" si="2"/>
        <v>44.566666666651145</v>
      </c>
      <c r="O11" s="15" t="str">
        <f t="shared" si="3"/>
        <v>Fail</v>
      </c>
      <c r="P11" s="16" t="s">
        <v>55</v>
      </c>
      <c r="R11" s="14">
        <v>966456</v>
      </c>
      <c r="S11" s="14" t="s">
        <v>56</v>
      </c>
      <c r="T11" s="15">
        <f t="shared" si="4"/>
        <v>20.275000000081491</v>
      </c>
      <c r="U11" s="34">
        <f t="shared" ca="1" si="5"/>
        <v>36.75</v>
      </c>
      <c r="V11" s="32" t="e">
        <f>VLOOKUP(E:E,Vlookup!E:E,1,0)</f>
        <v>#N/A</v>
      </c>
    </row>
    <row r="12" spans="1:22" ht="12.75" customHeight="1">
      <c r="A12" s="11" t="s">
        <v>52</v>
      </c>
      <c r="B12" s="23">
        <v>42094.697569444441</v>
      </c>
      <c r="C12" s="12">
        <v>42095.542361111111</v>
      </c>
      <c r="D12" s="20" t="s">
        <v>57</v>
      </c>
      <c r="E12" s="28">
        <v>1115753955</v>
      </c>
      <c r="F12" s="18" t="s">
        <v>58</v>
      </c>
      <c r="G12" s="20">
        <v>1</v>
      </c>
      <c r="H12" s="18" t="s">
        <v>59</v>
      </c>
      <c r="I12" s="37">
        <v>42095.642361111109</v>
      </c>
      <c r="J12" s="38">
        <f t="shared" si="0"/>
        <v>5.4166666666860692</v>
      </c>
      <c r="K12" s="12">
        <v>42095.868055555555</v>
      </c>
      <c r="L12" s="15">
        <f t="shared" si="1"/>
        <v>7.8166666666511446</v>
      </c>
      <c r="M12" s="12">
        <v>42097.399305555555</v>
      </c>
      <c r="N12" s="15">
        <f t="shared" si="2"/>
        <v>44.566666666651145</v>
      </c>
      <c r="O12" s="15" t="str">
        <f t="shared" si="3"/>
        <v>Fail</v>
      </c>
      <c r="P12" s="16" t="s">
        <v>55</v>
      </c>
      <c r="R12" s="14">
        <v>966456</v>
      </c>
      <c r="S12" s="14" t="s">
        <v>56</v>
      </c>
      <c r="T12" s="15">
        <f t="shared" si="4"/>
        <v>20.275000000081491</v>
      </c>
      <c r="U12" s="34">
        <f t="shared" ca="1" si="5"/>
        <v>36.75</v>
      </c>
      <c r="V12" s="32" t="e">
        <f>VLOOKUP(E:E,Vlookup!E:E,1,0)</f>
        <v>#N/A</v>
      </c>
    </row>
    <row r="13" spans="1:22" ht="12.75" customHeight="1">
      <c r="A13" s="11" t="s">
        <v>52</v>
      </c>
      <c r="B13" s="23">
        <v>42094.697569444441</v>
      </c>
      <c r="C13" s="12">
        <v>42095.542361111111</v>
      </c>
      <c r="D13" s="20" t="s">
        <v>60</v>
      </c>
      <c r="E13" s="28">
        <v>1115753954</v>
      </c>
      <c r="F13" s="18" t="s">
        <v>61</v>
      </c>
      <c r="G13" s="20">
        <v>1</v>
      </c>
      <c r="H13" s="18" t="s">
        <v>59</v>
      </c>
      <c r="I13" s="37">
        <v>42095.642361111109</v>
      </c>
      <c r="J13" s="38">
        <f t="shared" si="0"/>
        <v>5.4166666666860692</v>
      </c>
      <c r="K13" s="12">
        <v>42095.868055555555</v>
      </c>
      <c r="L13" s="15">
        <f t="shared" si="1"/>
        <v>7.8166666666511446</v>
      </c>
      <c r="M13" s="12">
        <v>42097.399305555555</v>
      </c>
      <c r="N13" s="15">
        <f t="shared" si="2"/>
        <v>44.566666666651145</v>
      </c>
      <c r="O13" s="15" t="str">
        <f t="shared" si="3"/>
        <v>Fail</v>
      </c>
      <c r="P13" s="16" t="s">
        <v>55</v>
      </c>
      <c r="R13" s="14">
        <v>966456</v>
      </c>
      <c r="S13" s="14" t="s">
        <v>56</v>
      </c>
      <c r="T13" s="15">
        <f t="shared" si="4"/>
        <v>20.275000000081491</v>
      </c>
      <c r="U13" s="34">
        <f t="shared" ca="1" si="5"/>
        <v>36.75</v>
      </c>
      <c r="V13" s="32" t="e">
        <f>VLOOKUP(E:E,Vlookup!E:E,1,0)</f>
        <v>#N/A</v>
      </c>
    </row>
    <row r="14" spans="1:22" ht="12.75" customHeight="1">
      <c r="A14" s="11" t="s">
        <v>62</v>
      </c>
      <c r="B14" s="23">
        <v>42095.101134259261</v>
      </c>
      <c r="C14" s="12">
        <v>42095.542361111111</v>
      </c>
      <c r="D14" s="20">
        <v>314230743</v>
      </c>
      <c r="E14" s="28">
        <v>1115738235</v>
      </c>
      <c r="F14" s="18" t="s">
        <v>51</v>
      </c>
      <c r="G14" s="20">
        <v>16</v>
      </c>
      <c r="H14" s="18" t="s">
        <v>41</v>
      </c>
      <c r="I14" s="37">
        <v>42095.875</v>
      </c>
      <c r="J14" s="38">
        <f t="shared" si="0"/>
        <v>2.71666666661622</v>
      </c>
      <c r="K14" s="12">
        <v>42095.988194444442</v>
      </c>
      <c r="L14" s="15">
        <f t="shared" si="1"/>
        <v>10.699999999953434</v>
      </c>
      <c r="M14" s="12">
        <v>42096.020833333336</v>
      </c>
      <c r="N14" s="15">
        <f t="shared" si="2"/>
        <v>11.483333333395422</v>
      </c>
      <c r="O14" s="15" t="str">
        <f t="shared" si="3"/>
        <v>Fail</v>
      </c>
      <c r="P14" s="16" t="s">
        <v>63</v>
      </c>
      <c r="Q14" s="41">
        <v>42095.625</v>
      </c>
      <c r="R14" s="14">
        <v>967022</v>
      </c>
      <c r="S14" s="14" t="s">
        <v>64</v>
      </c>
      <c r="T14" s="15">
        <f t="shared" si="4"/>
        <v>10.589444444398396</v>
      </c>
      <c r="U14" s="34">
        <f t="shared" ca="1" si="5"/>
        <v>0.78333333344198763</v>
      </c>
      <c r="V14" s="32" t="e">
        <f>VLOOKUP(E:E,Vlookup!E:E,1,0)</f>
        <v>#N/A</v>
      </c>
    </row>
    <row r="15" spans="1:22" ht="12.75" customHeight="1">
      <c r="A15" s="11" t="s">
        <v>65</v>
      </c>
      <c r="B15" s="23">
        <v>42095.38521990741</v>
      </c>
      <c r="C15" s="12">
        <v>42095.542361111111</v>
      </c>
      <c r="D15" s="20">
        <v>314238794</v>
      </c>
      <c r="E15" s="28">
        <v>1115748527</v>
      </c>
      <c r="F15" s="18" t="s">
        <v>50</v>
      </c>
      <c r="G15" s="20">
        <v>16</v>
      </c>
      <c r="H15" s="18" t="s">
        <v>41</v>
      </c>
      <c r="I15" s="37">
        <v>42095.660416666666</v>
      </c>
      <c r="J15" s="38">
        <f t="shared" si="0"/>
        <v>4.9833333333372138</v>
      </c>
      <c r="K15" s="12">
        <v>42095.868055555555</v>
      </c>
      <c r="L15" s="15">
        <f t="shared" si="1"/>
        <v>7.8166666666511446</v>
      </c>
      <c r="M15" s="12">
        <v>42095.916666666664</v>
      </c>
      <c r="N15" s="15">
        <f t="shared" si="2"/>
        <v>8.9833333332790062</v>
      </c>
      <c r="O15" s="15" t="str">
        <f t="shared" si="3"/>
        <v>Fail</v>
      </c>
      <c r="P15" s="16" t="s">
        <v>55</v>
      </c>
      <c r="R15" s="14">
        <v>966355</v>
      </c>
      <c r="S15" s="14" t="s">
        <v>43</v>
      </c>
      <c r="T15" s="15">
        <f t="shared" si="4"/>
        <v>3.7713888888247311</v>
      </c>
      <c r="U15" s="34">
        <f t="shared" ca="1" si="5"/>
        <v>1.1666666666278616</v>
      </c>
      <c r="V15" s="32" t="e">
        <f>VLOOKUP(E:E,Vlookup!E:E,1,0)</f>
        <v>#N/A</v>
      </c>
    </row>
    <row r="16" spans="1:22" ht="12.75" customHeight="1">
      <c r="A16" s="11" t="s">
        <v>62</v>
      </c>
      <c r="B16" s="23">
        <v>42095.106006944443</v>
      </c>
      <c r="C16" s="12">
        <v>42095.542361111111</v>
      </c>
      <c r="D16" s="20">
        <v>314228727</v>
      </c>
      <c r="E16" s="28">
        <v>1115702200</v>
      </c>
      <c r="F16" s="18" t="s">
        <v>51</v>
      </c>
      <c r="G16" s="20">
        <v>90</v>
      </c>
      <c r="H16" s="18" t="s">
        <v>41</v>
      </c>
      <c r="I16" s="37">
        <v>42095.875</v>
      </c>
      <c r="J16" s="38">
        <f t="shared" si="0"/>
        <v>2.71666666661622</v>
      </c>
      <c r="K16" s="12">
        <v>42095.988194444442</v>
      </c>
      <c r="L16" s="15">
        <f t="shared" si="1"/>
        <v>10.699999999953434</v>
      </c>
      <c r="M16" s="12">
        <v>42096.020833333336</v>
      </c>
      <c r="N16" s="15">
        <f t="shared" si="2"/>
        <v>11.483333333395422</v>
      </c>
      <c r="O16" s="15" t="str">
        <f t="shared" si="3"/>
        <v>Fail</v>
      </c>
      <c r="P16" s="16" t="s">
        <v>63</v>
      </c>
      <c r="Q16" s="41">
        <v>42095.625</v>
      </c>
      <c r="R16" s="14">
        <v>967022</v>
      </c>
      <c r="S16" s="14" t="s">
        <v>64</v>
      </c>
      <c r="T16" s="15">
        <f t="shared" si="4"/>
        <v>10.472500000032596</v>
      </c>
      <c r="U16" s="34">
        <f t="shared" ca="1" si="5"/>
        <v>0.78333333344198763</v>
      </c>
      <c r="V16" s="32" t="e">
        <f>VLOOKUP(E:E,Vlookup!E:E,1,0)</f>
        <v>#N/A</v>
      </c>
    </row>
    <row r="17" spans="1:22" ht="12.75" customHeight="1">
      <c r="A17" s="11" t="s">
        <v>62</v>
      </c>
      <c r="B17" s="23">
        <v>42095.101134259261</v>
      </c>
      <c r="C17" s="12">
        <v>42095.542361111111</v>
      </c>
      <c r="D17" s="20">
        <v>314231317</v>
      </c>
      <c r="E17" s="28">
        <v>1115733493</v>
      </c>
      <c r="F17" s="18" t="s">
        <v>51</v>
      </c>
      <c r="G17" s="20">
        <v>18</v>
      </c>
      <c r="H17" s="18" t="s">
        <v>41</v>
      </c>
      <c r="I17" s="37">
        <v>42095.875</v>
      </c>
      <c r="J17" s="38">
        <f t="shared" si="0"/>
        <v>2.71666666661622</v>
      </c>
      <c r="K17" s="12">
        <v>42095.988194444442</v>
      </c>
      <c r="L17" s="15">
        <f t="shared" si="1"/>
        <v>10.699999999953434</v>
      </c>
      <c r="M17" s="12">
        <v>42096.020833333336</v>
      </c>
      <c r="N17" s="15">
        <f t="shared" si="2"/>
        <v>11.483333333395422</v>
      </c>
      <c r="O17" s="15" t="str">
        <f t="shared" si="3"/>
        <v>Fail</v>
      </c>
      <c r="P17" s="16" t="s">
        <v>63</v>
      </c>
      <c r="Q17" s="41">
        <v>42095.625</v>
      </c>
      <c r="R17" s="14">
        <v>967022</v>
      </c>
      <c r="S17" s="14" t="s">
        <v>64</v>
      </c>
      <c r="T17" s="15">
        <f t="shared" si="4"/>
        <v>10.589444444398396</v>
      </c>
      <c r="U17" s="34">
        <f t="shared" ca="1" si="5"/>
        <v>0.78333333344198763</v>
      </c>
      <c r="V17" s="32" t="e">
        <f>VLOOKUP(E:E,Vlookup!E:E,1,0)</f>
        <v>#N/A</v>
      </c>
    </row>
    <row r="18" spans="1:22" ht="12.75" customHeight="1">
      <c r="A18" s="11" t="s">
        <v>62</v>
      </c>
      <c r="B18" s="23">
        <v>42095.437326388892</v>
      </c>
      <c r="C18" s="12">
        <v>42095.542361111111</v>
      </c>
      <c r="D18" s="20">
        <v>314240753</v>
      </c>
      <c r="E18" s="28">
        <v>1115750760</v>
      </c>
      <c r="F18" s="18" t="s">
        <v>51</v>
      </c>
      <c r="G18" s="20">
        <v>3</v>
      </c>
      <c r="H18" s="18" t="s">
        <v>41</v>
      </c>
      <c r="I18" s="37">
        <v>42095.875</v>
      </c>
      <c r="J18" s="38">
        <f t="shared" si="0"/>
        <v>2.71666666661622</v>
      </c>
      <c r="K18" s="12">
        <v>42095.988194444442</v>
      </c>
      <c r="L18" s="15">
        <f t="shared" si="1"/>
        <v>10.699999999953434</v>
      </c>
      <c r="M18" s="12">
        <v>42096.020833333336</v>
      </c>
      <c r="N18" s="15">
        <f t="shared" si="2"/>
        <v>11.483333333395422</v>
      </c>
      <c r="O18" s="15" t="str">
        <f t="shared" si="3"/>
        <v>Fail</v>
      </c>
      <c r="P18" s="16" t="s">
        <v>63</v>
      </c>
      <c r="Q18" s="41">
        <v>42095.625</v>
      </c>
      <c r="R18" s="14">
        <v>967022</v>
      </c>
      <c r="S18" s="14" t="s">
        <v>64</v>
      </c>
      <c r="T18" s="15">
        <f t="shared" si="4"/>
        <v>2.5208333332557231</v>
      </c>
      <c r="U18" s="34">
        <f t="shared" ca="1" si="5"/>
        <v>0.78333333344198763</v>
      </c>
      <c r="V18" s="32" t="e">
        <f>VLOOKUP(E:E,Vlookup!E:E,1,0)</f>
        <v>#N/A</v>
      </c>
    </row>
    <row r="19" spans="1:22" ht="12.75" customHeight="1">
      <c r="A19" s="11" t="s">
        <v>65</v>
      </c>
      <c r="B19" s="23">
        <v>42095.101134259261</v>
      </c>
      <c r="C19" s="12">
        <v>42095.542361111111</v>
      </c>
      <c r="D19" s="20">
        <v>314238986</v>
      </c>
      <c r="E19" s="28">
        <v>1115747255</v>
      </c>
      <c r="F19" s="18" t="s">
        <v>51</v>
      </c>
      <c r="G19" s="20">
        <v>1</v>
      </c>
      <c r="H19" s="18" t="s">
        <v>41</v>
      </c>
      <c r="I19" s="37">
        <v>42095.660416666666</v>
      </c>
      <c r="J19" s="38">
        <f t="shared" si="0"/>
        <v>4.9833333333372138</v>
      </c>
      <c r="K19" s="12">
        <v>42095.868055555555</v>
      </c>
      <c r="L19" s="15">
        <f t="shared" si="1"/>
        <v>7.8166666666511446</v>
      </c>
      <c r="M19" s="12">
        <v>42095.916666666664</v>
      </c>
      <c r="N19" s="15">
        <f t="shared" si="2"/>
        <v>8.9833333332790062</v>
      </c>
      <c r="O19" s="15" t="str">
        <f t="shared" si="3"/>
        <v>Fail</v>
      </c>
      <c r="P19" s="16" t="s">
        <v>55</v>
      </c>
      <c r="R19" s="14">
        <v>966355</v>
      </c>
      <c r="S19" s="14" t="s">
        <v>43</v>
      </c>
      <c r="T19" s="15">
        <f t="shared" si="4"/>
        <v>10.589444444398396</v>
      </c>
      <c r="U19" s="34">
        <f t="shared" ca="1" si="5"/>
        <v>1.1666666666278616</v>
      </c>
      <c r="V19" s="32" t="e">
        <f>VLOOKUP(E:E,Vlookup!E:E,1,0)</f>
        <v>#N/A</v>
      </c>
    </row>
    <row r="20" spans="1:22" ht="12.75" customHeight="1">
      <c r="A20" s="11" t="s">
        <v>62</v>
      </c>
      <c r="B20" s="23">
        <v>42095.103217592594</v>
      </c>
      <c r="C20" s="12">
        <v>42095.542361111111</v>
      </c>
      <c r="D20" s="20">
        <v>314242223</v>
      </c>
      <c r="E20" s="28">
        <v>1115749739</v>
      </c>
      <c r="F20" s="18" t="s">
        <v>51</v>
      </c>
      <c r="G20" s="20">
        <v>13</v>
      </c>
      <c r="H20" s="18" t="s">
        <v>41</v>
      </c>
      <c r="I20" s="37">
        <v>42095.875</v>
      </c>
      <c r="J20" s="38">
        <f t="shared" si="0"/>
        <v>2.71666666661622</v>
      </c>
      <c r="K20" s="12">
        <v>42095.988194444442</v>
      </c>
      <c r="L20" s="15">
        <f t="shared" si="1"/>
        <v>10.699999999953434</v>
      </c>
      <c r="M20" s="12">
        <v>42096.020833333336</v>
      </c>
      <c r="N20" s="15">
        <f t="shared" si="2"/>
        <v>11.483333333395422</v>
      </c>
      <c r="O20" s="15" t="str">
        <f t="shared" si="3"/>
        <v>Fail</v>
      </c>
      <c r="P20" s="16" t="s">
        <v>63</v>
      </c>
      <c r="Q20" s="41">
        <v>42095.625</v>
      </c>
      <c r="R20" s="14">
        <v>967022</v>
      </c>
      <c r="S20" s="14" t="s">
        <v>64</v>
      </c>
      <c r="T20" s="15">
        <f t="shared" si="4"/>
        <v>10.539444444410037</v>
      </c>
      <c r="U20" s="34">
        <f t="shared" ca="1" si="5"/>
        <v>0.78333333344198763</v>
      </c>
      <c r="V20" s="32" t="e">
        <f>VLOOKUP(E:E,Vlookup!E:E,1,0)</f>
        <v>#N/A</v>
      </c>
    </row>
    <row r="21" spans="1:22" ht="12.75" customHeight="1">
      <c r="A21" s="11" t="s">
        <v>62</v>
      </c>
      <c r="B21" s="23">
        <v>42095.102534722224</v>
      </c>
      <c r="C21" s="12">
        <v>42095.542361111111</v>
      </c>
      <c r="D21" s="20">
        <v>314239528</v>
      </c>
      <c r="E21" s="28">
        <v>1115747308</v>
      </c>
      <c r="F21" s="18" t="s">
        <v>51</v>
      </c>
      <c r="G21" s="20">
        <v>1</v>
      </c>
      <c r="H21" s="18" t="s">
        <v>41</v>
      </c>
      <c r="I21" s="37">
        <v>42095.875</v>
      </c>
      <c r="J21" s="38">
        <f t="shared" si="0"/>
        <v>2.71666666661622</v>
      </c>
      <c r="K21" s="12">
        <v>42095.988194444442</v>
      </c>
      <c r="L21" s="15">
        <f t="shared" si="1"/>
        <v>10.699999999953434</v>
      </c>
      <c r="M21" s="12">
        <v>42096.020833333336</v>
      </c>
      <c r="N21" s="15">
        <f t="shared" si="2"/>
        <v>11.483333333395422</v>
      </c>
      <c r="O21" s="15" t="str">
        <f t="shared" si="3"/>
        <v>Fail</v>
      </c>
      <c r="P21" s="16" t="s">
        <v>63</v>
      </c>
      <c r="Q21" s="41">
        <v>42095.625</v>
      </c>
      <c r="R21" s="14">
        <v>967022</v>
      </c>
      <c r="S21" s="14" t="s">
        <v>64</v>
      </c>
      <c r="T21" s="15">
        <f t="shared" si="4"/>
        <v>10.555833333288319</v>
      </c>
      <c r="U21" s="34">
        <f t="shared" ca="1" si="5"/>
        <v>0.78333333344198763</v>
      </c>
      <c r="V21" s="32" t="e">
        <f>VLOOKUP(E:E,Vlookup!E:E,1,0)</f>
        <v>#N/A</v>
      </c>
    </row>
    <row r="22" spans="1:22" ht="12.75" customHeight="1">
      <c r="A22" s="11" t="s">
        <v>62</v>
      </c>
      <c r="B22" s="23">
        <v>42095.102534722224</v>
      </c>
      <c r="C22" s="12">
        <v>42095.542361111111</v>
      </c>
      <c r="D22" s="20">
        <v>314241341</v>
      </c>
      <c r="E22" s="28">
        <v>1115751374</v>
      </c>
      <c r="F22" s="18" t="s">
        <v>51</v>
      </c>
      <c r="G22" s="20">
        <v>1</v>
      </c>
      <c r="H22" s="18" t="s">
        <v>41</v>
      </c>
      <c r="I22" s="37">
        <v>42095.875</v>
      </c>
      <c r="J22" s="38">
        <f t="shared" si="0"/>
        <v>2.71666666661622</v>
      </c>
      <c r="K22" s="12">
        <v>42095.988194444442</v>
      </c>
      <c r="L22" s="15">
        <f t="shared" si="1"/>
        <v>10.699999999953434</v>
      </c>
      <c r="M22" s="12">
        <v>42096.020833333336</v>
      </c>
      <c r="N22" s="15">
        <f t="shared" si="2"/>
        <v>11.483333333395422</v>
      </c>
      <c r="O22" s="15" t="str">
        <f t="shared" si="3"/>
        <v>Fail</v>
      </c>
      <c r="P22" s="16" t="s">
        <v>63</v>
      </c>
      <c r="Q22" s="41">
        <v>42095.625</v>
      </c>
      <c r="R22" s="14">
        <v>967022</v>
      </c>
      <c r="S22" s="14" t="s">
        <v>64</v>
      </c>
      <c r="T22" s="15">
        <f t="shared" si="4"/>
        <v>10.555833333288319</v>
      </c>
      <c r="U22" s="34">
        <f t="shared" ca="1" si="5"/>
        <v>0.78333333344198763</v>
      </c>
      <c r="V22" s="32" t="e">
        <f>VLOOKUP(E:E,Vlookup!E:E,1,0)</f>
        <v>#N/A</v>
      </c>
    </row>
    <row r="23" spans="1:22" ht="12.75" customHeight="1">
      <c r="A23" s="11" t="s">
        <v>62</v>
      </c>
      <c r="B23" s="23">
        <v>42095.103217592594</v>
      </c>
      <c r="C23" s="12">
        <v>42095.542361111111</v>
      </c>
      <c r="D23" s="20">
        <v>314239509</v>
      </c>
      <c r="E23" s="28">
        <v>1115747280</v>
      </c>
      <c r="F23" s="18" t="s">
        <v>51</v>
      </c>
      <c r="G23" s="20">
        <v>11</v>
      </c>
      <c r="H23" s="18" t="s">
        <v>41</v>
      </c>
      <c r="I23" s="37">
        <v>42095.875</v>
      </c>
      <c r="J23" s="38">
        <f t="shared" si="0"/>
        <v>2.71666666661622</v>
      </c>
      <c r="K23" s="12">
        <v>42095.988194444442</v>
      </c>
      <c r="L23" s="15">
        <f t="shared" si="1"/>
        <v>10.699999999953434</v>
      </c>
      <c r="M23" s="12">
        <v>42096.020833333336</v>
      </c>
      <c r="N23" s="15">
        <f t="shared" si="2"/>
        <v>11.483333333395422</v>
      </c>
      <c r="O23" s="15" t="str">
        <f t="shared" si="3"/>
        <v>Fail</v>
      </c>
      <c r="P23" s="16" t="s">
        <v>63</v>
      </c>
      <c r="Q23" s="41">
        <v>42095.625</v>
      </c>
      <c r="R23" s="14">
        <v>967022</v>
      </c>
      <c r="S23" s="14" t="s">
        <v>64</v>
      </c>
      <c r="T23" s="15">
        <f t="shared" si="4"/>
        <v>10.539444444410037</v>
      </c>
      <c r="U23" s="34">
        <f t="shared" ca="1" si="5"/>
        <v>0.78333333344198763</v>
      </c>
      <c r="V23" s="32" t="e">
        <f>VLOOKUP(E:E,Vlookup!E:E,1,0)</f>
        <v>#N/A</v>
      </c>
    </row>
    <row r="24" spans="1:22" ht="12.75" customHeight="1">
      <c r="A24" s="11" t="s">
        <v>62</v>
      </c>
      <c r="B24" s="23">
        <v>42095.1018287037</v>
      </c>
      <c r="C24" s="12">
        <v>42095.542361111111</v>
      </c>
      <c r="D24" s="20">
        <v>314212961</v>
      </c>
      <c r="E24" s="28">
        <v>1115704144</v>
      </c>
      <c r="F24" s="18" t="s">
        <v>51</v>
      </c>
      <c r="G24" s="20">
        <v>44</v>
      </c>
      <c r="H24" s="18" t="s">
        <v>41</v>
      </c>
      <c r="I24" s="37">
        <v>42095.875</v>
      </c>
      <c r="J24" s="38">
        <f t="shared" si="0"/>
        <v>2.71666666661622</v>
      </c>
      <c r="K24" s="12">
        <v>42095.988194444442</v>
      </c>
      <c r="L24" s="15">
        <f t="shared" si="1"/>
        <v>10.699999999953434</v>
      </c>
      <c r="M24" s="12">
        <v>42096.020833333336</v>
      </c>
      <c r="N24" s="15">
        <f t="shared" si="2"/>
        <v>11.483333333395422</v>
      </c>
      <c r="O24" s="15" t="str">
        <f t="shared" si="3"/>
        <v>Fail</v>
      </c>
      <c r="P24" s="16" t="s">
        <v>63</v>
      </c>
      <c r="Q24" s="41">
        <v>42095.625</v>
      </c>
      <c r="R24" s="14">
        <v>967022</v>
      </c>
      <c r="S24" s="14" t="s">
        <v>64</v>
      </c>
      <c r="T24" s="15">
        <f t="shared" si="4"/>
        <v>10.572777777852025</v>
      </c>
      <c r="U24" s="34">
        <f t="shared" ca="1" si="5"/>
        <v>0.78333333344198763</v>
      </c>
      <c r="V24" s="32" t="e">
        <f>VLOOKUP(E:E,Vlookup!E:E,1,0)</f>
        <v>#N/A</v>
      </c>
    </row>
    <row r="25" spans="1:22" ht="12.75" customHeight="1">
      <c r="A25" s="11" t="s">
        <v>65</v>
      </c>
      <c r="B25" s="23">
        <v>42095.38521990741</v>
      </c>
      <c r="C25" s="12">
        <v>42095.542361111111</v>
      </c>
      <c r="D25" s="20">
        <v>314230749</v>
      </c>
      <c r="E25" s="28">
        <v>1115738259</v>
      </c>
      <c r="F25" s="18" t="s">
        <v>66</v>
      </c>
      <c r="G25" s="20">
        <v>20</v>
      </c>
      <c r="H25" s="18" t="s">
        <v>48</v>
      </c>
      <c r="I25" s="37">
        <v>42095.660416666666</v>
      </c>
      <c r="J25" s="38">
        <f t="shared" si="0"/>
        <v>4.9833333333372138</v>
      </c>
      <c r="K25" s="12">
        <v>42095.868055555555</v>
      </c>
      <c r="L25" s="15">
        <f t="shared" si="1"/>
        <v>7.8166666666511446</v>
      </c>
      <c r="M25" s="12">
        <v>42095.916666666664</v>
      </c>
      <c r="N25" s="15">
        <f t="shared" si="2"/>
        <v>8.9833333332790062</v>
      </c>
      <c r="O25" s="15" t="str">
        <f t="shared" si="3"/>
        <v>Fail</v>
      </c>
      <c r="P25" s="16" t="s">
        <v>55</v>
      </c>
      <c r="R25" s="14">
        <v>966355</v>
      </c>
      <c r="S25" s="14" t="s">
        <v>43</v>
      </c>
      <c r="T25" s="15">
        <f t="shared" si="4"/>
        <v>3.7713888888247311</v>
      </c>
      <c r="U25" s="34">
        <f t="shared" ca="1" si="5"/>
        <v>1.1666666666278616</v>
      </c>
      <c r="V25" s="32" t="e">
        <f>VLOOKUP(E:E,Vlookup!E:E,1,0)</f>
        <v>#N/A</v>
      </c>
    </row>
    <row r="26" spans="1:22" ht="12.75" customHeight="1">
      <c r="A26" s="11" t="s">
        <v>67</v>
      </c>
      <c r="B26" s="23">
        <v>42095.486666666664</v>
      </c>
      <c r="C26" s="12">
        <v>42095.542361111111</v>
      </c>
      <c r="D26" s="20">
        <v>314200652</v>
      </c>
      <c r="E26" s="28">
        <v>1115700067</v>
      </c>
      <c r="F26" s="18" t="s">
        <v>68</v>
      </c>
      <c r="G26" s="20">
        <v>9</v>
      </c>
      <c r="H26" s="18" t="s">
        <v>69</v>
      </c>
      <c r="I26" s="37">
        <v>42095.686111111114</v>
      </c>
      <c r="J26" s="38">
        <f t="shared" si="0"/>
        <v>4.3666666665812954</v>
      </c>
      <c r="K26" s="12">
        <v>42095.868055555555</v>
      </c>
      <c r="L26" s="15">
        <f t="shared" si="1"/>
        <v>7.8166666666511446</v>
      </c>
      <c r="M26" s="12">
        <v>42096.584722222222</v>
      </c>
      <c r="N26" s="15">
        <f t="shared" si="2"/>
        <v>25.016666666662786</v>
      </c>
      <c r="O26" s="15" t="str">
        <f t="shared" si="3"/>
        <v>Fail</v>
      </c>
      <c r="P26" s="16" t="s">
        <v>55</v>
      </c>
      <c r="R26" s="14">
        <v>966359</v>
      </c>
      <c r="S26" s="14" t="s">
        <v>43</v>
      </c>
      <c r="T26" s="15">
        <f t="shared" si="4"/>
        <v>1.3366666667279787</v>
      </c>
      <c r="U26" s="34">
        <f t="shared" ca="1" si="5"/>
        <v>17.200000000011642</v>
      </c>
      <c r="V26" s="32" t="e">
        <f>VLOOKUP(E:E,Vlookup!E:E,1,0)</f>
        <v>#N/A</v>
      </c>
    </row>
    <row r="27" spans="1:22" ht="12.75" customHeight="1">
      <c r="A27" s="11" t="s">
        <v>67</v>
      </c>
      <c r="B27" s="23">
        <v>42095.436655092592</v>
      </c>
      <c r="C27" s="12">
        <v>42095.542361111111</v>
      </c>
      <c r="D27" s="20">
        <v>314243884</v>
      </c>
      <c r="E27" s="28">
        <v>1115755351</v>
      </c>
      <c r="F27" s="18" t="s">
        <v>70</v>
      </c>
      <c r="G27" s="20">
        <v>3</v>
      </c>
      <c r="H27" s="18" t="s">
        <v>69</v>
      </c>
      <c r="I27" s="37">
        <v>42095.686111111114</v>
      </c>
      <c r="J27" s="38">
        <f t="shared" si="0"/>
        <v>4.3666666665812954</v>
      </c>
      <c r="K27" s="12">
        <v>42095.868055555555</v>
      </c>
      <c r="L27" s="15">
        <f t="shared" si="1"/>
        <v>7.8166666666511446</v>
      </c>
      <c r="M27" s="12">
        <v>42096.584722222222</v>
      </c>
      <c r="N27" s="15">
        <f t="shared" si="2"/>
        <v>25.016666666662786</v>
      </c>
      <c r="O27" s="15" t="str">
        <f t="shared" si="3"/>
        <v>Fail</v>
      </c>
      <c r="P27" s="16" t="s">
        <v>55</v>
      </c>
      <c r="R27" s="14">
        <v>966359</v>
      </c>
      <c r="S27" s="14" t="s">
        <v>43</v>
      </c>
      <c r="T27" s="15">
        <f t="shared" si="4"/>
        <v>2.5369444444659166</v>
      </c>
      <c r="U27" s="34">
        <f t="shared" ca="1" si="5"/>
        <v>17.200000000011642</v>
      </c>
      <c r="V27" s="32" t="e">
        <f>VLOOKUP(E:E,Vlookup!E:E,1,0)</f>
        <v>#N/A</v>
      </c>
    </row>
    <row r="28" spans="1:22" ht="12.75" customHeight="1">
      <c r="A28" s="11" t="s">
        <v>67</v>
      </c>
      <c r="B28" s="23">
        <v>42095.438784722224</v>
      </c>
      <c r="C28" s="12">
        <v>42095.542361111111</v>
      </c>
      <c r="D28" s="20">
        <v>314243884</v>
      </c>
      <c r="E28" s="28">
        <v>1115755343</v>
      </c>
      <c r="F28" s="18" t="s">
        <v>71</v>
      </c>
      <c r="G28" s="20">
        <v>20</v>
      </c>
      <c r="H28" s="18" t="s">
        <v>69</v>
      </c>
      <c r="I28" s="37">
        <v>42095.686111111114</v>
      </c>
      <c r="J28" s="38">
        <f t="shared" si="0"/>
        <v>4.3666666665812954</v>
      </c>
      <c r="K28" s="12">
        <v>42095.868055555555</v>
      </c>
      <c r="L28" s="15">
        <f t="shared" si="1"/>
        <v>7.8166666666511446</v>
      </c>
      <c r="M28" s="12">
        <v>42096.584722222222</v>
      </c>
      <c r="N28" s="15">
        <f t="shared" si="2"/>
        <v>25.016666666662786</v>
      </c>
      <c r="O28" s="15" t="str">
        <f t="shared" si="3"/>
        <v>Fail</v>
      </c>
      <c r="P28" s="16" t="s">
        <v>55</v>
      </c>
      <c r="R28" s="14">
        <v>966359</v>
      </c>
      <c r="S28" s="14" t="s">
        <v>43</v>
      </c>
      <c r="T28" s="15">
        <f t="shared" si="4"/>
        <v>2.4858333332813345</v>
      </c>
      <c r="U28" s="34">
        <f t="shared" ca="1" si="5"/>
        <v>17.200000000011642</v>
      </c>
      <c r="V28" s="32" t="e">
        <f>VLOOKUP(E:E,Vlookup!E:E,1,0)</f>
        <v>#N/A</v>
      </c>
    </row>
    <row r="29" spans="1:22" ht="12.75" customHeight="1">
      <c r="A29" s="11" t="s">
        <v>39</v>
      </c>
      <c r="B29" s="23">
        <v>42095.656157407408</v>
      </c>
      <c r="C29" s="12">
        <v>42095.702777777777</v>
      </c>
      <c r="D29" s="20">
        <v>314243238</v>
      </c>
      <c r="E29" s="28">
        <v>1115751870</v>
      </c>
      <c r="F29" s="18" t="s">
        <v>72</v>
      </c>
      <c r="G29" s="20">
        <v>3</v>
      </c>
      <c r="H29" s="18" t="s">
        <v>41</v>
      </c>
      <c r="I29" s="37">
        <v>42095.716666666667</v>
      </c>
      <c r="J29" s="38">
        <f t="shared" si="0"/>
        <v>4.6666666666860692</v>
      </c>
      <c r="K29" s="12">
        <v>42095.911111111112</v>
      </c>
      <c r="L29" s="15">
        <f t="shared" si="1"/>
        <v>5.0000000000582077</v>
      </c>
      <c r="M29" s="12">
        <v>42095.916666666664</v>
      </c>
      <c r="N29" s="15">
        <f t="shared" si="2"/>
        <v>5.1333333333022892</v>
      </c>
      <c r="O29" s="15" t="str">
        <f t="shared" si="3"/>
        <v>Pass</v>
      </c>
      <c r="P29" s="16" t="s">
        <v>90</v>
      </c>
      <c r="R29" s="14">
        <v>966878</v>
      </c>
      <c r="S29" s="14" t="s">
        <v>43</v>
      </c>
      <c r="T29" s="15">
        <f t="shared" si="4"/>
        <v>1.1188888888573274</v>
      </c>
      <c r="U29" s="34">
        <f t="shared" ca="1" si="5"/>
        <v>0.13333333324408159</v>
      </c>
      <c r="V29" s="32" t="e">
        <f>VLOOKUP(E:E,Vlookup!E:E,1,0)</f>
        <v>#N/A</v>
      </c>
    </row>
    <row r="30" spans="1:22" ht="12.75" customHeight="1">
      <c r="A30" s="11" t="s">
        <v>39</v>
      </c>
      <c r="B30" s="23">
        <v>42095.655462962961</v>
      </c>
      <c r="C30" s="12">
        <v>42095.702777777777</v>
      </c>
      <c r="D30" s="20">
        <v>314248242</v>
      </c>
      <c r="E30" s="28">
        <v>1115760400</v>
      </c>
      <c r="F30" s="18" t="s">
        <v>73</v>
      </c>
      <c r="G30" s="20">
        <v>6</v>
      </c>
      <c r="H30" s="18" t="s">
        <v>41</v>
      </c>
      <c r="I30" s="37">
        <v>42095.716666666667</v>
      </c>
      <c r="J30" s="38">
        <f t="shared" si="0"/>
        <v>4.6666666666860692</v>
      </c>
      <c r="K30" s="12">
        <v>42095.911111111112</v>
      </c>
      <c r="L30" s="15">
        <f t="shared" si="1"/>
        <v>5.0000000000582077</v>
      </c>
      <c r="M30" s="12">
        <v>42095.916666666664</v>
      </c>
      <c r="N30" s="15">
        <f t="shared" si="2"/>
        <v>5.1333333333022892</v>
      </c>
      <c r="O30" s="15" t="str">
        <f t="shared" si="3"/>
        <v>Pass</v>
      </c>
      <c r="P30" s="16" t="s">
        <v>90</v>
      </c>
      <c r="R30" s="14">
        <v>966878</v>
      </c>
      <c r="S30" s="14" t="s">
        <v>43</v>
      </c>
      <c r="T30" s="15">
        <f t="shared" si="4"/>
        <v>1.1355555555783212</v>
      </c>
      <c r="U30" s="34">
        <f t="shared" ca="1" si="5"/>
        <v>0.13333333324408159</v>
      </c>
      <c r="V30" s="32" t="e">
        <f>VLOOKUP(E:E,Vlookup!E:E,1,0)</f>
        <v>#N/A</v>
      </c>
    </row>
    <row r="31" spans="1:22" ht="12.75" customHeight="1">
      <c r="A31" s="11" t="s">
        <v>39</v>
      </c>
      <c r="B31" s="23">
        <v>42095.651307870372</v>
      </c>
      <c r="C31" s="12">
        <v>42095.702777777777</v>
      </c>
      <c r="D31" s="20">
        <v>314197209</v>
      </c>
      <c r="E31" s="28">
        <v>1115695095</v>
      </c>
      <c r="F31" s="18" t="s">
        <v>74</v>
      </c>
      <c r="G31" s="20">
        <v>3</v>
      </c>
      <c r="H31" s="18" t="s">
        <v>41</v>
      </c>
      <c r="I31" s="37">
        <v>42095.716666666667</v>
      </c>
      <c r="J31" s="38">
        <f t="shared" si="0"/>
        <v>4.6666666666860692</v>
      </c>
      <c r="K31" s="12">
        <v>42095.911111111112</v>
      </c>
      <c r="L31" s="15">
        <f t="shared" si="1"/>
        <v>5.0000000000582077</v>
      </c>
      <c r="M31" s="12">
        <v>42095.916666666664</v>
      </c>
      <c r="N31" s="15">
        <f t="shared" si="2"/>
        <v>5.1333333333022892</v>
      </c>
      <c r="O31" s="15" t="str">
        <f t="shared" si="3"/>
        <v>Pass</v>
      </c>
      <c r="P31" s="16" t="s">
        <v>90</v>
      </c>
      <c r="R31" s="14">
        <v>966878</v>
      </c>
      <c r="S31" s="14" t="s">
        <v>43</v>
      </c>
      <c r="T31" s="15">
        <f t="shared" si="4"/>
        <v>1.2352777777123265</v>
      </c>
      <c r="U31" s="34">
        <f t="shared" ca="1" si="5"/>
        <v>0.13333333324408159</v>
      </c>
      <c r="V31" s="32" t="e">
        <f>VLOOKUP(E:E,Vlookup!E:E,1,0)</f>
        <v>#N/A</v>
      </c>
    </row>
    <row r="32" spans="1:22" ht="12.75" customHeight="1">
      <c r="A32" s="11" t="s">
        <v>62</v>
      </c>
      <c r="B32" s="23">
        <v>42095.487337962964</v>
      </c>
      <c r="C32" s="12">
        <v>42095.702777777777</v>
      </c>
      <c r="D32" s="20">
        <v>314240187</v>
      </c>
      <c r="E32" s="28">
        <v>1115751751</v>
      </c>
      <c r="F32" s="18" t="s">
        <v>51</v>
      </c>
      <c r="G32" s="20">
        <v>4</v>
      </c>
      <c r="H32" s="18" t="s">
        <v>41</v>
      </c>
      <c r="I32" s="37">
        <v>42095.875</v>
      </c>
      <c r="J32" s="38">
        <f t="shared" si="0"/>
        <v>2.71666666661622</v>
      </c>
      <c r="K32" s="12">
        <v>42095.988194444442</v>
      </c>
      <c r="L32" s="15">
        <f t="shared" si="1"/>
        <v>6.8499999999767169</v>
      </c>
      <c r="M32" s="12">
        <v>42096.020833333336</v>
      </c>
      <c r="N32" s="15">
        <f t="shared" si="2"/>
        <v>7.6333333334187046</v>
      </c>
      <c r="O32" s="15" t="str">
        <f t="shared" si="3"/>
        <v>Fail</v>
      </c>
      <c r="P32" s="16" t="s">
        <v>63</v>
      </c>
      <c r="Q32" s="41">
        <v>42095.625</v>
      </c>
      <c r="R32" s="14">
        <v>967022</v>
      </c>
      <c r="S32" s="14" t="s">
        <v>64</v>
      </c>
      <c r="T32" s="15">
        <f t="shared" si="4"/>
        <v>5.1705555554945022</v>
      </c>
      <c r="U32" s="34">
        <f t="shared" ca="1" si="5"/>
        <v>0.78333333344198763</v>
      </c>
      <c r="V32" s="32" t="e">
        <f>VLOOKUP(E:E,Vlookup!E:E,1,0)</f>
        <v>#N/A</v>
      </c>
    </row>
    <row r="33" spans="1:22" ht="12.75" customHeight="1">
      <c r="A33" s="11" t="s">
        <v>62</v>
      </c>
      <c r="B33" s="23">
        <v>42095.601307870369</v>
      </c>
      <c r="C33" s="12">
        <v>42095.702777777777</v>
      </c>
      <c r="D33" s="20">
        <v>314244702</v>
      </c>
      <c r="E33" s="28">
        <v>1115743648</v>
      </c>
      <c r="F33" s="18" t="s">
        <v>51</v>
      </c>
      <c r="G33" s="20">
        <v>5</v>
      </c>
      <c r="H33" s="18" t="s">
        <v>41</v>
      </c>
      <c r="I33" s="37">
        <v>42095.875</v>
      </c>
      <c r="J33" s="38">
        <f t="shared" si="0"/>
        <v>2.71666666661622</v>
      </c>
      <c r="K33" s="12">
        <v>42095.988194444442</v>
      </c>
      <c r="L33" s="15">
        <f t="shared" si="1"/>
        <v>6.8499999999767169</v>
      </c>
      <c r="M33" s="12">
        <v>42096.020833333336</v>
      </c>
      <c r="N33" s="15">
        <f t="shared" si="2"/>
        <v>7.6333333334187046</v>
      </c>
      <c r="O33" s="15" t="str">
        <f t="shared" si="3"/>
        <v>Fail</v>
      </c>
      <c r="P33" s="16" t="s">
        <v>63</v>
      </c>
      <c r="Q33" s="41">
        <v>42095.625</v>
      </c>
      <c r="R33" s="14">
        <v>967022</v>
      </c>
      <c r="S33" s="14" t="s">
        <v>64</v>
      </c>
      <c r="T33" s="15">
        <f t="shared" si="4"/>
        <v>2.4352777777821757</v>
      </c>
      <c r="U33" s="34">
        <f t="shared" ca="1" si="5"/>
        <v>0.78333333344198763</v>
      </c>
      <c r="V33" s="32" t="e">
        <f>VLOOKUP(E:E,Vlookup!E:E,1,0)</f>
        <v>#N/A</v>
      </c>
    </row>
    <row r="34" spans="1:22" ht="12.75" customHeight="1">
      <c r="A34" s="11" t="s">
        <v>39</v>
      </c>
      <c r="B34" s="23">
        <v>42095.543645833335</v>
      </c>
      <c r="C34" s="12">
        <v>42095.702777777777</v>
      </c>
      <c r="D34" s="20">
        <v>4151034951</v>
      </c>
      <c r="E34" s="28">
        <v>1115753622</v>
      </c>
      <c r="F34" s="18" t="s">
        <v>75</v>
      </c>
      <c r="G34" s="20">
        <v>1</v>
      </c>
      <c r="H34" s="18" t="s">
        <v>76</v>
      </c>
      <c r="I34" s="37">
        <v>42095.716666666667</v>
      </c>
      <c r="J34" s="38">
        <f t="shared" si="0"/>
        <v>4.6666666666860692</v>
      </c>
      <c r="K34" s="12">
        <v>42095.911111111112</v>
      </c>
      <c r="L34" s="15">
        <f t="shared" si="1"/>
        <v>5.0000000000582077</v>
      </c>
      <c r="M34" s="12">
        <v>42095.916666666664</v>
      </c>
      <c r="N34" s="15">
        <f t="shared" si="2"/>
        <v>5.1333333333022892</v>
      </c>
      <c r="O34" s="15" t="str">
        <f t="shared" si="3"/>
        <v>Pass</v>
      </c>
      <c r="P34" s="16" t="s">
        <v>90</v>
      </c>
      <c r="R34" s="14">
        <v>966878</v>
      </c>
      <c r="S34" s="14" t="s">
        <v>43</v>
      </c>
      <c r="T34" s="15">
        <f t="shared" si="4"/>
        <v>3.8191666665952653</v>
      </c>
      <c r="U34" s="34">
        <f t="shared" ca="1" si="5"/>
        <v>0.13333333324408159</v>
      </c>
      <c r="V34" s="32" t="e">
        <f>VLOOKUP(E:E,Vlookup!E:E,1,0)</f>
        <v>#N/A</v>
      </c>
    </row>
    <row r="35" spans="1:22" ht="12.75" customHeight="1">
      <c r="A35" s="11" t="s">
        <v>39</v>
      </c>
      <c r="B35" s="23">
        <v>42095.543645833335</v>
      </c>
      <c r="C35" s="12">
        <v>42095.702777777777</v>
      </c>
      <c r="D35" s="20">
        <v>4151034950</v>
      </c>
      <c r="E35" s="28">
        <v>1115753620</v>
      </c>
      <c r="F35" s="18" t="s">
        <v>77</v>
      </c>
      <c r="G35" s="20">
        <v>1</v>
      </c>
      <c r="H35" s="18" t="s">
        <v>76</v>
      </c>
      <c r="I35" s="37">
        <v>42095.716666666667</v>
      </c>
      <c r="J35" s="38">
        <f t="shared" si="0"/>
        <v>4.6666666666860692</v>
      </c>
      <c r="K35" s="12">
        <v>42095.911111111112</v>
      </c>
      <c r="L35" s="15">
        <f t="shared" si="1"/>
        <v>5.0000000000582077</v>
      </c>
      <c r="M35" s="12">
        <v>42095.916666666664</v>
      </c>
      <c r="N35" s="15">
        <f t="shared" si="2"/>
        <v>5.1333333333022892</v>
      </c>
      <c r="O35" s="15" t="str">
        <f t="shared" si="3"/>
        <v>Pass</v>
      </c>
      <c r="P35" s="16" t="s">
        <v>90</v>
      </c>
      <c r="R35" s="14">
        <v>966878</v>
      </c>
      <c r="S35" s="14" t="s">
        <v>43</v>
      </c>
      <c r="T35" s="15">
        <f t="shared" si="4"/>
        <v>3.8191666665952653</v>
      </c>
      <c r="U35" s="34">
        <f t="shared" ca="1" si="5"/>
        <v>0.13333333324408159</v>
      </c>
      <c r="V35" s="32" t="e">
        <f>VLOOKUP(E:E,Vlookup!E:E,1,0)</f>
        <v>#N/A</v>
      </c>
    </row>
    <row r="36" spans="1:22" ht="12.75" customHeight="1">
      <c r="A36" s="11" t="s">
        <v>78</v>
      </c>
      <c r="B36" s="23">
        <v>42095.539467592593</v>
      </c>
      <c r="C36" s="12">
        <v>42095.702777777777</v>
      </c>
      <c r="D36" s="20">
        <v>314200651</v>
      </c>
      <c r="E36" s="28">
        <v>1115700063</v>
      </c>
      <c r="F36" s="18" t="s">
        <v>79</v>
      </c>
      <c r="G36" s="20">
        <v>3</v>
      </c>
      <c r="H36" s="18" t="s">
        <v>69</v>
      </c>
      <c r="I36" s="37">
        <v>42095.724999999999</v>
      </c>
      <c r="J36" s="38">
        <f t="shared" si="0"/>
        <v>4.4666666667326353</v>
      </c>
      <c r="K36" s="12">
        <v>42095.911111111112</v>
      </c>
      <c r="L36" s="15">
        <f t="shared" si="1"/>
        <v>5.0000000000582077</v>
      </c>
      <c r="M36" s="12">
        <v>42096.584722222222</v>
      </c>
      <c r="N36" s="15">
        <f t="shared" si="2"/>
        <v>21.166666666686069</v>
      </c>
      <c r="O36" s="15" t="str">
        <f t="shared" si="3"/>
        <v>Pass</v>
      </c>
      <c r="P36" s="16" t="s">
        <v>90</v>
      </c>
      <c r="R36" s="14">
        <v>966881</v>
      </c>
      <c r="S36" s="14" t="s">
        <v>43</v>
      </c>
      <c r="T36" s="15">
        <f t="shared" si="4"/>
        <v>3.9194444444146939</v>
      </c>
      <c r="U36" s="34">
        <f t="shared" ca="1" si="5"/>
        <v>16.166666666627862</v>
      </c>
      <c r="V36" s="32" t="e">
        <f>VLOOKUP(E:E,Vlookup!E:E,1,0)</f>
        <v>#N/A</v>
      </c>
    </row>
    <row r="37" spans="1:22" ht="12.75" customHeight="1">
      <c r="A37" s="11" t="s">
        <v>78</v>
      </c>
      <c r="B37" s="23">
        <v>42095.542962962965</v>
      </c>
      <c r="C37" s="12">
        <v>42095.702777777777</v>
      </c>
      <c r="D37" s="20">
        <v>314200651</v>
      </c>
      <c r="E37" s="28">
        <v>1115700062</v>
      </c>
      <c r="F37" s="18" t="s">
        <v>79</v>
      </c>
      <c r="G37" s="20">
        <v>66</v>
      </c>
      <c r="H37" s="18" t="s">
        <v>69</v>
      </c>
      <c r="I37" s="37">
        <v>42095.724999999999</v>
      </c>
      <c r="J37" s="38">
        <f t="shared" si="0"/>
        <v>4.4666666667326353</v>
      </c>
      <c r="K37" s="12">
        <v>42095.911111111112</v>
      </c>
      <c r="L37" s="15">
        <f t="shared" si="1"/>
        <v>5.0000000000582077</v>
      </c>
      <c r="M37" s="12">
        <v>42096.584722222222</v>
      </c>
      <c r="N37" s="15">
        <f t="shared" si="2"/>
        <v>21.166666666686069</v>
      </c>
      <c r="O37" s="15" t="str">
        <f t="shared" si="3"/>
        <v>Pass</v>
      </c>
      <c r="P37" s="16" t="s">
        <v>90</v>
      </c>
      <c r="R37" s="14">
        <v>966881</v>
      </c>
      <c r="S37" s="14" t="s">
        <v>43</v>
      </c>
      <c r="T37" s="15">
        <f t="shared" si="4"/>
        <v>3.8355555554735474</v>
      </c>
      <c r="U37" s="34">
        <f t="shared" ca="1" si="5"/>
        <v>16.166666666627862</v>
      </c>
      <c r="V37" s="32" t="e">
        <f>VLOOKUP(E:E,Vlookup!E:E,1,0)</f>
        <v>#N/A</v>
      </c>
    </row>
    <row r="38" spans="1:22" ht="12.75" customHeight="1">
      <c r="A38" s="11" t="s">
        <v>78</v>
      </c>
      <c r="B38" s="23">
        <v>42095.539479166669</v>
      </c>
      <c r="C38" s="12">
        <v>42095.702777777777</v>
      </c>
      <c r="D38" s="20">
        <v>314200651</v>
      </c>
      <c r="E38" s="28">
        <v>1115700058</v>
      </c>
      <c r="F38" s="18" t="s">
        <v>71</v>
      </c>
      <c r="G38" s="20">
        <v>1</v>
      </c>
      <c r="H38" s="18" t="s">
        <v>69</v>
      </c>
      <c r="I38" s="37">
        <v>42095.724999999999</v>
      </c>
      <c r="J38" s="38">
        <f t="shared" si="0"/>
        <v>4.4666666667326353</v>
      </c>
      <c r="K38" s="12">
        <v>42095.911111111112</v>
      </c>
      <c r="L38" s="15">
        <f t="shared" si="1"/>
        <v>5.0000000000582077</v>
      </c>
      <c r="M38" s="12">
        <v>42096.584722222222</v>
      </c>
      <c r="N38" s="15">
        <f t="shared" si="2"/>
        <v>21.166666666686069</v>
      </c>
      <c r="O38" s="15" t="str">
        <f t="shared" si="3"/>
        <v>Pass</v>
      </c>
      <c r="P38" s="16" t="s">
        <v>90</v>
      </c>
      <c r="R38" s="14">
        <v>966881</v>
      </c>
      <c r="S38" s="14" t="s">
        <v>43</v>
      </c>
      <c r="T38" s="15">
        <f t="shared" si="4"/>
        <v>3.9191666665719822</v>
      </c>
      <c r="U38" s="34">
        <f t="shared" ca="1" si="5"/>
        <v>16.166666666627862</v>
      </c>
      <c r="V38" s="32" t="e">
        <f>VLOOKUP(E:E,Vlookup!E:E,1,0)</f>
        <v>#N/A</v>
      </c>
    </row>
    <row r="39" spans="1:22" ht="12.75" customHeight="1">
      <c r="A39" s="11" t="s">
        <v>78</v>
      </c>
      <c r="B39" s="23">
        <v>42095.539467592593</v>
      </c>
      <c r="C39" s="12">
        <v>42095.702777777777</v>
      </c>
      <c r="D39" s="20">
        <v>314200651</v>
      </c>
      <c r="E39" s="28">
        <v>1115700054</v>
      </c>
      <c r="F39" s="18" t="s">
        <v>68</v>
      </c>
      <c r="G39" s="20">
        <v>6</v>
      </c>
      <c r="H39" s="18" t="s">
        <v>69</v>
      </c>
      <c r="I39" s="37">
        <v>42095.724999999999</v>
      </c>
      <c r="J39" s="38">
        <f t="shared" si="0"/>
        <v>4.4666666667326353</v>
      </c>
      <c r="K39" s="12">
        <v>42095.911111111112</v>
      </c>
      <c r="L39" s="15">
        <f t="shared" si="1"/>
        <v>5.0000000000582077</v>
      </c>
      <c r="M39" s="12">
        <v>42096.584722222222</v>
      </c>
      <c r="N39" s="15">
        <f t="shared" si="2"/>
        <v>21.166666666686069</v>
      </c>
      <c r="O39" s="15" t="str">
        <f t="shared" si="3"/>
        <v>Pass</v>
      </c>
      <c r="P39" s="16" t="s">
        <v>90</v>
      </c>
      <c r="R39" s="14">
        <v>966881</v>
      </c>
      <c r="S39" s="14" t="s">
        <v>43</v>
      </c>
      <c r="T39" s="15">
        <f t="shared" si="4"/>
        <v>3.9194444444146939</v>
      </c>
      <c r="U39" s="34">
        <f t="shared" ca="1" si="5"/>
        <v>16.166666666627862</v>
      </c>
      <c r="V39" s="32" t="e">
        <f>VLOOKUP(E:E,Vlookup!E:E,1,0)</f>
        <v>#N/A</v>
      </c>
    </row>
    <row r="40" spans="1:22" ht="12.75" customHeight="1">
      <c r="A40" s="11" t="s">
        <v>78</v>
      </c>
      <c r="B40" s="23">
        <v>42095.539479166669</v>
      </c>
      <c r="C40" s="12">
        <v>42095.702777777777</v>
      </c>
      <c r="D40" s="20">
        <v>314200651</v>
      </c>
      <c r="E40" s="28">
        <v>1115700060</v>
      </c>
      <c r="F40" s="18" t="s">
        <v>79</v>
      </c>
      <c r="G40" s="20">
        <v>7</v>
      </c>
      <c r="H40" s="18" t="s">
        <v>69</v>
      </c>
      <c r="I40" s="37">
        <v>42095.724999999999</v>
      </c>
      <c r="J40" s="38">
        <f t="shared" si="0"/>
        <v>4.4666666667326353</v>
      </c>
      <c r="K40" s="12">
        <v>42095.911111111112</v>
      </c>
      <c r="L40" s="15">
        <f t="shared" si="1"/>
        <v>5.0000000000582077</v>
      </c>
      <c r="M40" s="12">
        <v>42096.584722222222</v>
      </c>
      <c r="N40" s="15">
        <f t="shared" si="2"/>
        <v>21.166666666686069</v>
      </c>
      <c r="O40" s="15" t="str">
        <f t="shared" si="3"/>
        <v>Pass</v>
      </c>
      <c r="P40" s="16" t="s">
        <v>90</v>
      </c>
      <c r="R40" s="14">
        <v>966881</v>
      </c>
      <c r="S40" s="14" t="s">
        <v>43</v>
      </c>
      <c r="T40" s="15">
        <f t="shared" si="4"/>
        <v>3.9191666665719822</v>
      </c>
      <c r="U40" s="34">
        <f t="shared" ca="1" si="5"/>
        <v>16.166666666627862</v>
      </c>
      <c r="V40" s="32" t="e">
        <f>VLOOKUP(E:E,Vlookup!E:E,1,0)</f>
        <v>#N/A</v>
      </c>
    </row>
    <row r="41" spans="1:22" ht="12.75" customHeight="1">
      <c r="A41" s="11" t="s">
        <v>78</v>
      </c>
      <c r="B41" s="23">
        <v>42095.655462962961</v>
      </c>
      <c r="C41" s="12">
        <v>42095.702777777777</v>
      </c>
      <c r="D41" s="20">
        <v>4151031916</v>
      </c>
      <c r="E41" s="28">
        <v>1115761545</v>
      </c>
      <c r="F41" s="18" t="s">
        <v>79</v>
      </c>
      <c r="G41" s="20">
        <v>1</v>
      </c>
      <c r="H41" s="18" t="s">
        <v>69</v>
      </c>
      <c r="I41" s="37">
        <v>42095.724999999999</v>
      </c>
      <c r="J41" s="38">
        <f t="shared" si="0"/>
        <v>4.4666666667326353</v>
      </c>
      <c r="K41" s="12">
        <v>42095.911111111112</v>
      </c>
      <c r="L41" s="15">
        <f t="shared" si="1"/>
        <v>5.0000000000582077</v>
      </c>
      <c r="M41" s="12">
        <v>42096.584722222222</v>
      </c>
      <c r="N41" s="15">
        <f t="shared" si="2"/>
        <v>21.166666666686069</v>
      </c>
      <c r="O41" s="15" t="str">
        <f t="shared" si="3"/>
        <v>Pass</v>
      </c>
      <c r="P41" s="16" t="s">
        <v>90</v>
      </c>
      <c r="R41" s="14">
        <v>966881</v>
      </c>
      <c r="S41" s="14" t="s">
        <v>43</v>
      </c>
      <c r="T41" s="15">
        <f t="shared" si="4"/>
        <v>1.1355555555783212</v>
      </c>
      <c r="U41" s="34">
        <f t="shared" ca="1" si="5"/>
        <v>16.166666666627862</v>
      </c>
      <c r="V41" s="32" t="e">
        <f>VLOOKUP(E:E,Vlookup!E:E,1,0)</f>
        <v>#N/A</v>
      </c>
    </row>
    <row r="42" spans="1:22" ht="12.75" customHeight="1">
      <c r="A42" s="11" t="s">
        <v>78</v>
      </c>
      <c r="B42" s="23">
        <v>42095.655474537038</v>
      </c>
      <c r="C42" s="12">
        <v>42095.702777777777</v>
      </c>
      <c r="D42" s="20">
        <v>4151031916</v>
      </c>
      <c r="E42" s="28">
        <v>1115761546</v>
      </c>
      <c r="F42" s="18" t="s">
        <v>79</v>
      </c>
      <c r="G42" s="20">
        <v>1</v>
      </c>
      <c r="H42" s="18" t="s">
        <v>69</v>
      </c>
      <c r="I42" s="37">
        <v>42095.724999999999</v>
      </c>
      <c r="J42" s="38">
        <f t="shared" si="0"/>
        <v>4.4666666667326353</v>
      </c>
      <c r="K42" s="12">
        <v>42095.911111111112</v>
      </c>
      <c r="L42" s="15">
        <f t="shared" si="1"/>
        <v>5.0000000000582077</v>
      </c>
      <c r="M42" s="12">
        <v>42096.584722222222</v>
      </c>
      <c r="N42" s="15">
        <f t="shared" si="2"/>
        <v>21.166666666686069</v>
      </c>
      <c r="O42" s="15" t="str">
        <f t="shared" si="3"/>
        <v>Pass</v>
      </c>
      <c r="P42" s="16" t="s">
        <v>90</v>
      </c>
      <c r="R42" s="14">
        <v>966881</v>
      </c>
      <c r="S42" s="14" t="s">
        <v>43</v>
      </c>
      <c r="T42" s="15">
        <f t="shared" si="4"/>
        <v>1.1352777777356096</v>
      </c>
      <c r="U42" s="34">
        <f t="shared" ca="1" si="5"/>
        <v>16.166666666627862</v>
      </c>
      <c r="V42" s="32" t="e">
        <f>VLOOKUP(E:E,Vlookup!E:E,1,0)</f>
        <v>#N/A</v>
      </c>
    </row>
    <row r="43" spans="1:22" ht="12.75" customHeight="1">
      <c r="A43" s="11" t="s">
        <v>78</v>
      </c>
      <c r="B43" s="23">
        <v>42095.655474537038</v>
      </c>
      <c r="C43" s="12">
        <v>42095.702777777777</v>
      </c>
      <c r="D43" s="20">
        <v>4151031916</v>
      </c>
      <c r="E43" s="28">
        <v>1115761547</v>
      </c>
      <c r="F43" s="18" t="s">
        <v>79</v>
      </c>
      <c r="G43" s="20">
        <v>1</v>
      </c>
      <c r="H43" s="18" t="s">
        <v>69</v>
      </c>
      <c r="I43" s="37">
        <v>42095.724999999999</v>
      </c>
      <c r="J43" s="38">
        <f t="shared" si="0"/>
        <v>4.4666666667326353</v>
      </c>
      <c r="K43" s="12">
        <v>42095.911111111112</v>
      </c>
      <c r="L43" s="15">
        <f t="shared" si="1"/>
        <v>5.0000000000582077</v>
      </c>
      <c r="M43" s="12">
        <v>42096.584722222222</v>
      </c>
      <c r="N43" s="15">
        <f t="shared" si="2"/>
        <v>21.166666666686069</v>
      </c>
      <c r="O43" s="15" t="str">
        <f t="shared" si="3"/>
        <v>Pass</v>
      </c>
      <c r="P43" s="16" t="s">
        <v>90</v>
      </c>
      <c r="R43" s="14">
        <v>966881</v>
      </c>
      <c r="S43" s="14" t="s">
        <v>43</v>
      </c>
      <c r="T43" s="15">
        <f t="shared" si="4"/>
        <v>1.1352777777356096</v>
      </c>
      <c r="U43" s="34">
        <f t="shared" ca="1" si="5"/>
        <v>16.166666666627862</v>
      </c>
      <c r="V43" s="32" t="e">
        <f>VLOOKUP(E:E,Vlookup!E:E,1,0)</f>
        <v>#N/A</v>
      </c>
    </row>
    <row r="44" spans="1:22" ht="12.75" customHeight="1">
      <c r="A44" s="11" t="s">
        <v>229</v>
      </c>
      <c r="B44" s="23">
        <v>42095.81453703704</v>
      </c>
      <c r="C44" s="12">
        <v>42096.0625</v>
      </c>
      <c r="D44" s="20">
        <v>314238968</v>
      </c>
      <c r="E44" s="28">
        <v>1115747218</v>
      </c>
      <c r="F44" s="18" t="s">
        <v>216</v>
      </c>
      <c r="G44" s="20">
        <v>3</v>
      </c>
      <c r="H44" s="18" t="s">
        <v>69</v>
      </c>
      <c r="I44" s="37">
        <v>42096.104166666664</v>
      </c>
      <c r="J44" s="38">
        <f t="shared" si="0"/>
        <v>1.78333333338378</v>
      </c>
      <c r="K44" s="12">
        <v>42096.178472222222</v>
      </c>
      <c r="L44" s="15">
        <f t="shared" si="1"/>
        <v>2.7833333333255723</v>
      </c>
      <c r="M44" s="12">
        <v>42096.584722222222</v>
      </c>
      <c r="N44" s="15">
        <f t="shared" si="2"/>
        <v>12.533333333325572</v>
      </c>
      <c r="O44" s="15" t="str">
        <f t="shared" si="3"/>
        <v>Pass</v>
      </c>
      <c r="P44" s="16" t="s">
        <v>90</v>
      </c>
      <c r="R44" s="14">
        <v>967417</v>
      </c>
      <c r="S44" s="14" t="s">
        <v>64</v>
      </c>
      <c r="T44" s="15">
        <f t="shared" si="4"/>
        <v>5.9511111110332422</v>
      </c>
      <c r="U44" s="34">
        <f t="shared" ca="1" si="5"/>
        <v>9.75</v>
      </c>
      <c r="V44" s="32" t="e">
        <f>VLOOKUP(E:E,Vlookup!E:E,1,0)</f>
        <v>#N/A</v>
      </c>
    </row>
    <row r="45" spans="1:22" ht="12.75" customHeight="1">
      <c r="A45" s="11" t="s">
        <v>229</v>
      </c>
      <c r="B45" s="23">
        <v>42095.81523148148</v>
      </c>
      <c r="C45" s="12">
        <v>42096.0625</v>
      </c>
      <c r="D45" s="20">
        <v>314238968</v>
      </c>
      <c r="E45" s="28">
        <v>1115747217</v>
      </c>
      <c r="F45" s="18" t="s">
        <v>216</v>
      </c>
      <c r="G45" s="20">
        <v>3</v>
      </c>
      <c r="H45" s="18" t="s">
        <v>69</v>
      </c>
      <c r="I45" s="37">
        <v>42096.104166666664</v>
      </c>
      <c r="J45" s="38">
        <f t="shared" si="0"/>
        <v>1.78333333338378</v>
      </c>
      <c r="K45" s="12">
        <v>42096.178472222222</v>
      </c>
      <c r="L45" s="15">
        <f t="shared" si="1"/>
        <v>2.7833333333255723</v>
      </c>
      <c r="M45" s="12">
        <v>42096.584722222222</v>
      </c>
      <c r="N45" s="15">
        <f t="shared" si="2"/>
        <v>12.533333333325572</v>
      </c>
      <c r="O45" s="15" t="str">
        <f t="shared" si="3"/>
        <v>Pass</v>
      </c>
      <c r="P45" s="16" t="s">
        <v>90</v>
      </c>
      <c r="R45" s="14">
        <v>967417</v>
      </c>
      <c r="S45" s="14" t="s">
        <v>64</v>
      </c>
      <c r="T45" s="15">
        <f t="shared" si="4"/>
        <v>5.9344444444868714</v>
      </c>
      <c r="U45" s="34">
        <f t="shared" ca="1" si="5"/>
        <v>9.75</v>
      </c>
      <c r="V45" s="32" t="e">
        <f>VLOOKUP(E:E,Vlookup!E:E,1,0)</f>
        <v>#N/A</v>
      </c>
    </row>
    <row r="46" spans="1:22" ht="12.75" customHeight="1">
      <c r="A46" s="11" t="s">
        <v>229</v>
      </c>
      <c r="B46" s="23">
        <v>42095.815243055556</v>
      </c>
      <c r="C46" s="12">
        <v>42096.0625</v>
      </c>
      <c r="D46" s="20">
        <v>314238968</v>
      </c>
      <c r="E46" s="28">
        <v>1115747216</v>
      </c>
      <c r="F46" s="18" t="s">
        <v>216</v>
      </c>
      <c r="G46" s="20">
        <v>4</v>
      </c>
      <c r="H46" s="18" t="s">
        <v>69</v>
      </c>
      <c r="I46" s="37">
        <v>42096.104166666664</v>
      </c>
      <c r="J46" s="38">
        <f t="shared" si="0"/>
        <v>1.78333333338378</v>
      </c>
      <c r="K46" s="12">
        <v>42096.178472222222</v>
      </c>
      <c r="L46" s="15">
        <f t="shared" si="1"/>
        <v>2.7833333333255723</v>
      </c>
      <c r="M46" s="12">
        <v>42096.584722222222</v>
      </c>
      <c r="N46" s="15">
        <f t="shared" si="2"/>
        <v>12.533333333325572</v>
      </c>
      <c r="O46" s="15" t="str">
        <f t="shared" si="3"/>
        <v>Pass</v>
      </c>
      <c r="P46" s="16" t="s">
        <v>90</v>
      </c>
      <c r="R46" s="14">
        <v>967417</v>
      </c>
      <c r="S46" s="14" t="s">
        <v>64</v>
      </c>
      <c r="T46" s="15">
        <f t="shared" si="4"/>
        <v>5.9341666666441597</v>
      </c>
      <c r="U46" s="34">
        <f t="shared" ca="1" si="5"/>
        <v>9.75</v>
      </c>
      <c r="V46" s="32" t="e">
        <f>VLOOKUP(E:E,Vlookup!E:E,1,0)</f>
        <v>#N/A</v>
      </c>
    </row>
    <row r="47" spans="1:22" ht="12.75" customHeight="1">
      <c r="A47" s="11" t="s">
        <v>229</v>
      </c>
      <c r="B47" s="23">
        <v>42095.813842592594</v>
      </c>
      <c r="C47" s="12">
        <v>42096.0625</v>
      </c>
      <c r="D47" s="20">
        <v>314238968</v>
      </c>
      <c r="E47" s="28">
        <v>1115747215</v>
      </c>
      <c r="F47" s="18" t="s">
        <v>216</v>
      </c>
      <c r="G47" s="20">
        <v>3</v>
      </c>
      <c r="H47" s="18" t="s">
        <v>69</v>
      </c>
      <c r="I47" s="37">
        <v>42096.104166666664</v>
      </c>
      <c r="J47" s="38">
        <f t="shared" si="0"/>
        <v>1.78333333338378</v>
      </c>
      <c r="K47" s="12">
        <v>42096.178472222222</v>
      </c>
      <c r="L47" s="15">
        <f t="shared" si="1"/>
        <v>2.7833333333255723</v>
      </c>
      <c r="M47" s="12">
        <v>42096.584722222222</v>
      </c>
      <c r="N47" s="15">
        <f t="shared" si="2"/>
        <v>12.533333333325572</v>
      </c>
      <c r="O47" s="15" t="str">
        <f t="shared" si="3"/>
        <v>Pass</v>
      </c>
      <c r="P47" s="16" t="s">
        <v>90</v>
      </c>
      <c r="R47" s="14">
        <v>967417</v>
      </c>
      <c r="S47" s="14" t="s">
        <v>64</v>
      </c>
      <c r="T47" s="15">
        <f t="shared" si="4"/>
        <v>5.967777777754236</v>
      </c>
      <c r="U47" s="34">
        <f t="shared" ca="1" si="5"/>
        <v>9.75</v>
      </c>
      <c r="V47" s="32" t="e">
        <f>VLOOKUP(E:E,Vlookup!E:E,1,0)</f>
        <v>#N/A</v>
      </c>
    </row>
    <row r="48" spans="1:22" ht="12.75" customHeight="1">
      <c r="A48" s="11" t="s">
        <v>229</v>
      </c>
      <c r="B48" s="23">
        <v>42095.870150462964</v>
      </c>
      <c r="C48" s="12">
        <v>42096.0625</v>
      </c>
      <c r="D48" s="20">
        <v>314242263</v>
      </c>
      <c r="E48" s="28">
        <v>1115754460</v>
      </c>
      <c r="F48" s="18" t="s">
        <v>79</v>
      </c>
      <c r="G48" s="20">
        <v>2</v>
      </c>
      <c r="H48" s="18" t="s">
        <v>69</v>
      </c>
      <c r="I48" s="37">
        <v>42096.104166666664</v>
      </c>
      <c r="J48" s="38">
        <f t="shared" si="0"/>
        <v>1.78333333338378</v>
      </c>
      <c r="K48" s="12">
        <v>42096.178472222222</v>
      </c>
      <c r="L48" s="15">
        <f t="shared" si="1"/>
        <v>2.7833333333255723</v>
      </c>
      <c r="M48" s="12">
        <v>42096.584722222222</v>
      </c>
      <c r="N48" s="15">
        <f t="shared" si="2"/>
        <v>12.533333333325572</v>
      </c>
      <c r="O48" s="15" t="str">
        <f t="shared" si="3"/>
        <v>Pass</v>
      </c>
      <c r="P48" s="16" t="s">
        <v>90</v>
      </c>
      <c r="R48" s="14">
        <v>967417</v>
      </c>
      <c r="S48" s="14" t="s">
        <v>64</v>
      </c>
      <c r="T48" s="15">
        <f t="shared" si="4"/>
        <v>4.6163888888549991</v>
      </c>
      <c r="U48" s="34">
        <f t="shared" ca="1" si="5"/>
        <v>9.75</v>
      </c>
      <c r="V48" s="32" t="e">
        <f>VLOOKUP(E:E,Vlookup!E:E,1,0)</f>
        <v>#N/A</v>
      </c>
    </row>
    <row r="49" spans="1:22" ht="12.75" customHeight="1">
      <c r="B49" s="23">
        <v>42095.81454861111</v>
      </c>
      <c r="C49" s="12">
        <v>42096.0625</v>
      </c>
      <c r="D49" s="20">
        <v>314238968</v>
      </c>
      <c r="E49" s="28">
        <v>1115747236</v>
      </c>
      <c r="F49" s="18" t="s">
        <v>71</v>
      </c>
      <c r="G49" s="20">
        <v>2</v>
      </c>
      <c r="H49" s="18" t="s">
        <v>69</v>
      </c>
      <c r="J49" s="38">
        <f t="shared" si="0"/>
        <v>0</v>
      </c>
      <c r="L49" s="15">
        <f t="shared" si="1"/>
        <v>-1010305.5</v>
      </c>
      <c r="N49" s="15">
        <f t="shared" si="2"/>
        <v>-1010305.5</v>
      </c>
      <c r="O49" s="15" t="str">
        <f t="shared" si="3"/>
        <v>Pass</v>
      </c>
      <c r="P49" s="16" t="s">
        <v>1882</v>
      </c>
      <c r="T49" s="15">
        <f t="shared" si="4"/>
        <v>5.9508333333651535</v>
      </c>
      <c r="U49" s="34">
        <f t="shared" ca="1" si="5"/>
        <v>0</v>
      </c>
      <c r="V49" s="32" t="e">
        <f>VLOOKUP(E:E,Vlookup!E:E,1,0)</f>
        <v>#N/A</v>
      </c>
    </row>
    <row r="50" spans="1:22" ht="12.75" customHeight="1">
      <c r="A50" s="11" t="s">
        <v>229</v>
      </c>
      <c r="B50" s="23">
        <v>42095.81453703704</v>
      </c>
      <c r="C50" s="12">
        <v>42096.0625</v>
      </c>
      <c r="D50" s="20">
        <v>314238968</v>
      </c>
      <c r="E50" s="28">
        <v>1115747219</v>
      </c>
      <c r="F50" s="18" t="s">
        <v>216</v>
      </c>
      <c r="G50" s="20">
        <v>1</v>
      </c>
      <c r="H50" s="18" t="s">
        <v>69</v>
      </c>
      <c r="I50" s="37">
        <v>42096.104166666664</v>
      </c>
      <c r="J50" s="38">
        <f t="shared" si="0"/>
        <v>1.78333333338378</v>
      </c>
      <c r="K50" s="12">
        <v>42096.178472222222</v>
      </c>
      <c r="L50" s="15">
        <f t="shared" si="1"/>
        <v>2.7833333333255723</v>
      </c>
      <c r="M50" s="12">
        <v>42096.584722222222</v>
      </c>
      <c r="N50" s="15">
        <f t="shared" si="2"/>
        <v>12.533333333325572</v>
      </c>
      <c r="O50" s="15" t="str">
        <f t="shared" si="3"/>
        <v>Pass</v>
      </c>
      <c r="P50" s="16" t="s">
        <v>90</v>
      </c>
      <c r="R50" s="14">
        <v>967417</v>
      </c>
      <c r="S50" s="14" t="s">
        <v>64</v>
      </c>
      <c r="T50" s="15">
        <f t="shared" si="4"/>
        <v>5.9511111110332422</v>
      </c>
      <c r="U50" s="34">
        <f t="shared" ca="1" si="5"/>
        <v>9.75</v>
      </c>
      <c r="V50" s="32" t="e">
        <f>VLOOKUP(E:E,Vlookup!E:E,1,0)</f>
        <v>#N/A</v>
      </c>
    </row>
    <row r="51" spans="1:22" ht="12.75" customHeight="1">
      <c r="A51" s="11" t="s">
        <v>229</v>
      </c>
      <c r="B51" s="23">
        <v>42095.869456018518</v>
      </c>
      <c r="C51" s="12">
        <v>42096.0625</v>
      </c>
      <c r="D51" s="20">
        <v>314243846</v>
      </c>
      <c r="E51" s="28">
        <v>1115754185</v>
      </c>
      <c r="F51" s="18" t="s">
        <v>79</v>
      </c>
      <c r="G51" s="20">
        <v>1</v>
      </c>
      <c r="H51" s="18" t="s">
        <v>69</v>
      </c>
      <c r="I51" s="37">
        <v>42096.104166666664</v>
      </c>
      <c r="J51" s="38">
        <f t="shared" si="0"/>
        <v>1.78333333338378</v>
      </c>
      <c r="K51" s="12">
        <v>42096.178472222222</v>
      </c>
      <c r="L51" s="15">
        <f t="shared" si="1"/>
        <v>2.7833333333255723</v>
      </c>
      <c r="M51" s="12">
        <v>42096.584722222222</v>
      </c>
      <c r="N51" s="15">
        <f t="shared" si="2"/>
        <v>12.533333333325572</v>
      </c>
      <c r="O51" s="15" t="str">
        <f t="shared" si="3"/>
        <v>Pass</v>
      </c>
      <c r="P51" s="16" t="s">
        <v>90</v>
      </c>
      <c r="R51" s="14">
        <v>967417</v>
      </c>
      <c r="S51" s="14" t="s">
        <v>64</v>
      </c>
      <c r="T51" s="15">
        <f t="shared" si="4"/>
        <v>4.6330555555759929</v>
      </c>
      <c r="U51" s="34">
        <f t="shared" ca="1" si="5"/>
        <v>9.75</v>
      </c>
      <c r="V51" s="32" t="e">
        <f>VLOOKUP(E:E,Vlookup!E:E,1,0)</f>
        <v>#N/A</v>
      </c>
    </row>
    <row r="52" spans="1:22" ht="12.75" customHeight="1">
      <c r="A52" s="11" t="s">
        <v>229</v>
      </c>
      <c r="B52" s="23">
        <v>42095.816620370373</v>
      </c>
      <c r="C52" s="12">
        <v>42096.0625</v>
      </c>
      <c r="D52" s="20">
        <v>314244730</v>
      </c>
      <c r="E52" s="28">
        <v>1115754257</v>
      </c>
      <c r="F52" s="18" t="s">
        <v>68</v>
      </c>
      <c r="G52" s="20">
        <v>2</v>
      </c>
      <c r="H52" s="18" t="s">
        <v>69</v>
      </c>
      <c r="I52" s="37">
        <v>42096.104166666664</v>
      </c>
      <c r="J52" s="38">
        <f t="shared" si="0"/>
        <v>1.78333333338378</v>
      </c>
      <c r="K52" s="12">
        <v>42096.178472222222</v>
      </c>
      <c r="L52" s="15">
        <f t="shared" si="1"/>
        <v>2.7833333333255723</v>
      </c>
      <c r="M52" s="12">
        <v>42096.584722222222</v>
      </c>
      <c r="N52" s="15">
        <f t="shared" si="2"/>
        <v>12.533333333325572</v>
      </c>
      <c r="O52" s="15" t="str">
        <f t="shared" si="3"/>
        <v>Pass</v>
      </c>
      <c r="P52" s="16" t="s">
        <v>90</v>
      </c>
      <c r="R52" s="14">
        <v>967417</v>
      </c>
      <c r="S52" s="14" t="s">
        <v>64</v>
      </c>
      <c r="T52" s="15">
        <f t="shared" si="4"/>
        <v>5.9011111110448837</v>
      </c>
      <c r="U52" s="34">
        <f t="shared" ca="1" si="5"/>
        <v>9.75</v>
      </c>
      <c r="V52" s="32" t="e">
        <f>VLOOKUP(E:E,Vlookup!E:E,1,0)</f>
        <v>#N/A</v>
      </c>
    </row>
    <row r="53" spans="1:22" ht="12.75" customHeight="1">
      <c r="A53" s="11" t="s">
        <v>229</v>
      </c>
      <c r="B53" s="23">
        <v>42095.81453703704</v>
      </c>
      <c r="C53" s="12">
        <v>42096.0625</v>
      </c>
      <c r="D53" s="20">
        <v>314238941</v>
      </c>
      <c r="E53" s="28">
        <v>1115746326</v>
      </c>
      <c r="F53" s="18" t="s">
        <v>217</v>
      </c>
      <c r="G53" s="20">
        <v>2</v>
      </c>
      <c r="H53" s="18" t="s">
        <v>69</v>
      </c>
      <c r="I53" s="37">
        <v>42096.104166666664</v>
      </c>
      <c r="J53" s="38">
        <f t="shared" si="0"/>
        <v>1.78333333338378</v>
      </c>
      <c r="K53" s="12">
        <v>42096.178472222222</v>
      </c>
      <c r="L53" s="15">
        <f t="shared" si="1"/>
        <v>2.7833333333255723</v>
      </c>
      <c r="M53" s="12">
        <v>42096.584722222222</v>
      </c>
      <c r="N53" s="15">
        <f t="shared" si="2"/>
        <v>12.533333333325572</v>
      </c>
      <c r="O53" s="15" t="str">
        <f t="shared" si="3"/>
        <v>Pass</v>
      </c>
      <c r="P53" s="16" t="s">
        <v>90</v>
      </c>
      <c r="R53" s="14">
        <v>967417</v>
      </c>
      <c r="S53" s="14" t="s">
        <v>64</v>
      </c>
      <c r="T53" s="15">
        <f t="shared" si="4"/>
        <v>5.9511111110332422</v>
      </c>
      <c r="U53" s="34">
        <f t="shared" ca="1" si="5"/>
        <v>9.75</v>
      </c>
      <c r="V53" s="32" t="e">
        <f>VLOOKUP(E:E,Vlookup!E:E,1,0)</f>
        <v>#N/A</v>
      </c>
    </row>
    <row r="54" spans="1:22" ht="12.75" customHeight="1">
      <c r="A54" s="11" t="s">
        <v>229</v>
      </c>
      <c r="B54" s="23">
        <v>42095.712430555555</v>
      </c>
      <c r="C54" s="12">
        <v>42096.0625</v>
      </c>
      <c r="D54" s="20">
        <v>314232872</v>
      </c>
      <c r="E54" s="28">
        <v>1115739815</v>
      </c>
      <c r="F54" s="18" t="s">
        <v>70</v>
      </c>
      <c r="G54" s="20">
        <v>1</v>
      </c>
      <c r="H54" s="18" t="s">
        <v>69</v>
      </c>
      <c r="I54" s="37">
        <v>42096.104166666664</v>
      </c>
      <c r="J54" s="38">
        <f t="shared" si="0"/>
        <v>1.78333333338378</v>
      </c>
      <c r="K54" s="12">
        <v>42096.178472222222</v>
      </c>
      <c r="L54" s="15">
        <f t="shared" si="1"/>
        <v>2.7833333333255723</v>
      </c>
      <c r="M54" s="12">
        <v>42096.584722222222</v>
      </c>
      <c r="N54" s="15">
        <f t="shared" si="2"/>
        <v>12.533333333325572</v>
      </c>
      <c r="O54" s="15" t="str">
        <f t="shared" si="3"/>
        <v>Pass</v>
      </c>
      <c r="P54" s="16" t="s">
        <v>90</v>
      </c>
      <c r="R54" s="14">
        <v>967417</v>
      </c>
      <c r="S54" s="14" t="s">
        <v>64</v>
      </c>
      <c r="T54" s="15">
        <f t="shared" si="4"/>
        <v>8.4016666666720994</v>
      </c>
      <c r="U54" s="34">
        <f t="shared" ca="1" si="5"/>
        <v>9.75</v>
      </c>
      <c r="V54" s="32" t="e">
        <f>VLOOKUP(E:E,Vlookup!E:E,1,0)</f>
        <v>#N/A</v>
      </c>
    </row>
    <row r="55" spans="1:22" ht="12.75" customHeight="1">
      <c r="A55" s="11" t="s">
        <v>228</v>
      </c>
      <c r="B55" s="23">
        <v>42095.714502314811</v>
      </c>
      <c r="C55" s="12">
        <v>42096.0625</v>
      </c>
      <c r="D55" s="20">
        <v>314244189</v>
      </c>
      <c r="E55" s="28">
        <v>1115746522</v>
      </c>
      <c r="F55" s="18" t="s">
        <v>51</v>
      </c>
      <c r="G55" s="20">
        <v>1</v>
      </c>
      <c r="H55" s="18" t="s">
        <v>41</v>
      </c>
      <c r="I55" s="37">
        <v>42096.09375</v>
      </c>
      <c r="J55" s="38">
        <f t="shared" si="0"/>
        <v>2.0333333333255723</v>
      </c>
      <c r="K55" s="12">
        <v>42096.178472222222</v>
      </c>
      <c r="L55" s="15">
        <f t="shared" si="1"/>
        <v>2.7833333333255723</v>
      </c>
      <c r="M55" s="12">
        <v>42096.406944444447</v>
      </c>
      <c r="N55" s="15">
        <f t="shared" si="2"/>
        <v>8.2666666667209938</v>
      </c>
      <c r="O55" s="15" t="str">
        <f t="shared" si="3"/>
        <v>Pass</v>
      </c>
      <c r="P55" s="16" t="s">
        <v>90</v>
      </c>
      <c r="R55" s="14">
        <v>967413</v>
      </c>
      <c r="S55" s="14" t="s">
        <v>64</v>
      </c>
      <c r="T55" s="15">
        <f t="shared" si="4"/>
        <v>8.3519444445264526</v>
      </c>
      <c r="U55" s="34">
        <f t="shared" ca="1" si="5"/>
        <v>5.4833333333954215</v>
      </c>
      <c r="V55" s="32" t="e">
        <f>VLOOKUP(E:E,Vlookup!E:E,1,0)</f>
        <v>#N/A</v>
      </c>
    </row>
    <row r="56" spans="1:22" ht="12.75" customHeight="1">
      <c r="A56" s="11" t="s">
        <v>228</v>
      </c>
      <c r="B56" s="23">
        <v>42095.977812500001</v>
      </c>
      <c r="C56" s="12">
        <v>42096.0625</v>
      </c>
      <c r="D56" s="20">
        <v>314245244</v>
      </c>
      <c r="E56" s="28">
        <v>1115759076</v>
      </c>
      <c r="F56" s="18" t="s">
        <v>218</v>
      </c>
      <c r="G56" s="20">
        <v>3</v>
      </c>
      <c r="H56" s="18" t="s">
        <v>41</v>
      </c>
      <c r="I56" s="37">
        <v>42096.09375</v>
      </c>
      <c r="J56" s="38">
        <f t="shared" si="0"/>
        <v>2.0333333333255723</v>
      </c>
      <c r="K56" s="12">
        <v>42096.178472222222</v>
      </c>
      <c r="L56" s="15">
        <f t="shared" si="1"/>
        <v>2.7833333333255723</v>
      </c>
      <c r="M56" s="12">
        <v>42096.406944444447</v>
      </c>
      <c r="N56" s="15">
        <f t="shared" si="2"/>
        <v>8.2666666667209938</v>
      </c>
      <c r="O56" s="15" t="str">
        <f t="shared" si="3"/>
        <v>Pass</v>
      </c>
      <c r="P56" s="16" t="s">
        <v>90</v>
      </c>
      <c r="R56" s="14">
        <v>967413</v>
      </c>
      <c r="S56" s="14" t="s">
        <v>64</v>
      </c>
      <c r="T56" s="15">
        <f t="shared" si="4"/>
        <v>2.0324999999720603</v>
      </c>
      <c r="U56" s="34">
        <f t="shared" ca="1" si="5"/>
        <v>5.4833333333954215</v>
      </c>
      <c r="V56" s="32" t="e">
        <f>VLOOKUP(E:E,Vlookup!E:E,1,0)</f>
        <v>#N/A</v>
      </c>
    </row>
    <row r="57" spans="1:22" ht="12.75" customHeight="1">
      <c r="A57" s="11" t="s">
        <v>228</v>
      </c>
      <c r="B57" s="23">
        <v>42095.822187500002</v>
      </c>
      <c r="C57" s="12">
        <v>42096.0625</v>
      </c>
      <c r="D57" s="20">
        <v>314242996</v>
      </c>
      <c r="E57" s="28">
        <v>1115753351</v>
      </c>
      <c r="F57" s="18" t="s">
        <v>50</v>
      </c>
      <c r="G57" s="20">
        <v>10</v>
      </c>
      <c r="H57" s="18" t="s">
        <v>41</v>
      </c>
      <c r="I57" s="37">
        <v>42096.09375</v>
      </c>
      <c r="J57" s="38">
        <f t="shared" si="0"/>
        <v>2.0333333333255723</v>
      </c>
      <c r="K57" s="12">
        <v>42096.178472222222</v>
      </c>
      <c r="L57" s="15">
        <f t="shared" si="1"/>
        <v>2.7833333333255723</v>
      </c>
      <c r="M57" s="12">
        <v>42096.406944444447</v>
      </c>
      <c r="N57" s="15">
        <f t="shared" si="2"/>
        <v>8.2666666667209938</v>
      </c>
      <c r="O57" s="15" t="str">
        <f t="shared" si="3"/>
        <v>Pass</v>
      </c>
      <c r="P57" s="16" t="s">
        <v>90</v>
      </c>
      <c r="R57" s="14">
        <v>967413</v>
      </c>
      <c r="S57" s="14" t="s">
        <v>64</v>
      </c>
      <c r="T57" s="15">
        <f t="shared" si="4"/>
        <v>5.7674999999580905</v>
      </c>
      <c r="U57" s="34">
        <f t="shared" ca="1" si="5"/>
        <v>5.4833333333954215</v>
      </c>
      <c r="V57" s="32" t="e">
        <f>VLOOKUP(E:E,Vlookup!E:E,1,0)</f>
        <v>#N/A</v>
      </c>
    </row>
    <row r="58" spans="1:22" ht="12.75" customHeight="1">
      <c r="A58" s="11" t="s">
        <v>228</v>
      </c>
      <c r="B58" s="23">
        <v>42095.822187500002</v>
      </c>
      <c r="C58" s="12">
        <v>42096.0625</v>
      </c>
      <c r="D58" s="20">
        <v>314242996</v>
      </c>
      <c r="E58" s="28">
        <v>1115753349</v>
      </c>
      <c r="F58" s="18" t="s">
        <v>50</v>
      </c>
      <c r="G58" s="20">
        <v>10</v>
      </c>
      <c r="H58" s="18" t="s">
        <v>41</v>
      </c>
      <c r="I58" s="37">
        <v>42096.09375</v>
      </c>
      <c r="J58" s="38">
        <f t="shared" si="0"/>
        <v>2.0333333333255723</v>
      </c>
      <c r="K58" s="12">
        <v>42096.178472222222</v>
      </c>
      <c r="L58" s="15">
        <f t="shared" si="1"/>
        <v>2.7833333333255723</v>
      </c>
      <c r="M58" s="12">
        <v>42096.406944444447</v>
      </c>
      <c r="N58" s="15">
        <f t="shared" si="2"/>
        <v>8.2666666667209938</v>
      </c>
      <c r="O58" s="15" t="str">
        <f t="shared" si="3"/>
        <v>Pass</v>
      </c>
      <c r="P58" s="16" t="s">
        <v>90</v>
      </c>
      <c r="R58" s="14">
        <v>967413</v>
      </c>
      <c r="S58" s="14" t="s">
        <v>64</v>
      </c>
      <c r="T58" s="15">
        <f t="shared" si="4"/>
        <v>5.7674999999580905</v>
      </c>
      <c r="U58" s="34">
        <f t="shared" ca="1" si="5"/>
        <v>5.4833333333954215</v>
      </c>
      <c r="V58" s="32" t="e">
        <f>VLOOKUP(E:E,Vlookup!E:E,1,0)</f>
        <v>#N/A</v>
      </c>
    </row>
    <row r="59" spans="1:22" ht="12.75" customHeight="1">
      <c r="A59" s="11" t="s">
        <v>228</v>
      </c>
      <c r="B59" s="23">
        <v>42095.870844907404</v>
      </c>
      <c r="C59" s="12">
        <v>42096.0625</v>
      </c>
      <c r="D59" s="20">
        <v>314242229</v>
      </c>
      <c r="E59" s="28">
        <v>1115749743</v>
      </c>
      <c r="F59" s="18" t="s">
        <v>219</v>
      </c>
      <c r="G59" s="20">
        <v>5</v>
      </c>
      <c r="H59" s="18" t="s">
        <v>41</v>
      </c>
      <c r="I59" s="37">
        <v>42096.09375</v>
      </c>
      <c r="J59" s="38">
        <f t="shared" si="0"/>
        <v>2.0333333333255723</v>
      </c>
      <c r="K59" s="12">
        <v>42096.178472222222</v>
      </c>
      <c r="L59" s="15">
        <f t="shared" si="1"/>
        <v>2.7833333333255723</v>
      </c>
      <c r="M59" s="12">
        <v>42096.406944444447</v>
      </c>
      <c r="N59" s="15">
        <f t="shared" si="2"/>
        <v>8.2666666667209938</v>
      </c>
      <c r="O59" s="15" t="str">
        <f t="shared" si="3"/>
        <v>Pass</v>
      </c>
      <c r="P59" s="16" t="s">
        <v>90</v>
      </c>
      <c r="R59" s="14">
        <v>967413</v>
      </c>
      <c r="S59" s="14" t="s">
        <v>64</v>
      </c>
      <c r="T59" s="15">
        <f t="shared" si="4"/>
        <v>4.5997222223086283</v>
      </c>
      <c r="U59" s="34">
        <f t="shared" ca="1" si="5"/>
        <v>5.4833333333954215</v>
      </c>
      <c r="V59" s="32" t="e">
        <f>VLOOKUP(E:E,Vlookup!E:E,1,0)</f>
        <v>#N/A</v>
      </c>
    </row>
    <row r="60" spans="1:22" ht="12.75" customHeight="1">
      <c r="A60" s="11" t="s">
        <v>228</v>
      </c>
      <c r="B60" s="23">
        <v>42095.81523148148</v>
      </c>
      <c r="C60" s="12">
        <v>42096.0625</v>
      </c>
      <c r="D60" s="20">
        <v>314238968</v>
      </c>
      <c r="E60" s="28">
        <v>1115747221</v>
      </c>
      <c r="F60" s="18" t="s">
        <v>51</v>
      </c>
      <c r="G60" s="20">
        <v>2</v>
      </c>
      <c r="H60" s="18" t="s">
        <v>41</v>
      </c>
      <c r="I60" s="37">
        <v>42096.09375</v>
      </c>
      <c r="J60" s="38">
        <f t="shared" si="0"/>
        <v>2.0333333333255723</v>
      </c>
      <c r="K60" s="12">
        <v>42096.178472222222</v>
      </c>
      <c r="L60" s="15">
        <f t="shared" si="1"/>
        <v>2.7833333333255723</v>
      </c>
      <c r="M60" s="12">
        <v>42096.406944444447</v>
      </c>
      <c r="N60" s="15">
        <f t="shared" si="2"/>
        <v>8.2666666667209938</v>
      </c>
      <c r="O60" s="15" t="str">
        <f t="shared" si="3"/>
        <v>Pass</v>
      </c>
      <c r="P60" s="16" t="s">
        <v>90</v>
      </c>
      <c r="R60" s="14">
        <v>967413</v>
      </c>
      <c r="S60" s="14" t="s">
        <v>64</v>
      </c>
      <c r="T60" s="15">
        <f t="shared" si="4"/>
        <v>5.9344444444868714</v>
      </c>
      <c r="U60" s="34">
        <f t="shared" ca="1" si="5"/>
        <v>5.4833333333954215</v>
      </c>
      <c r="V60" s="32" t="e">
        <f>VLOOKUP(E:E,Vlookup!E:E,1,0)</f>
        <v>#N/A</v>
      </c>
    </row>
    <row r="61" spans="1:22" ht="12.75" customHeight="1">
      <c r="A61" s="11" t="s">
        <v>228</v>
      </c>
      <c r="B61" s="23">
        <v>42095.81523148148</v>
      </c>
      <c r="C61" s="12">
        <v>42096.0625</v>
      </c>
      <c r="D61" s="20">
        <v>314238968</v>
      </c>
      <c r="E61" s="28">
        <v>1115747220</v>
      </c>
      <c r="F61" s="18" t="s">
        <v>220</v>
      </c>
      <c r="G61" s="20">
        <v>1</v>
      </c>
      <c r="H61" s="18" t="s">
        <v>41</v>
      </c>
      <c r="I61" s="37">
        <v>42096.09375</v>
      </c>
      <c r="J61" s="38">
        <f t="shared" si="0"/>
        <v>2.0333333333255723</v>
      </c>
      <c r="K61" s="12">
        <v>42096.178472222222</v>
      </c>
      <c r="L61" s="15">
        <f t="shared" si="1"/>
        <v>2.7833333333255723</v>
      </c>
      <c r="M61" s="12">
        <v>42096.406944444447</v>
      </c>
      <c r="N61" s="15">
        <f t="shared" si="2"/>
        <v>8.2666666667209938</v>
      </c>
      <c r="O61" s="15" t="str">
        <f t="shared" si="3"/>
        <v>Pass</v>
      </c>
      <c r="P61" s="16" t="s">
        <v>90</v>
      </c>
      <c r="R61" s="14">
        <v>967413</v>
      </c>
      <c r="S61" s="14" t="s">
        <v>64</v>
      </c>
      <c r="T61" s="15">
        <f t="shared" si="4"/>
        <v>5.9344444444868714</v>
      </c>
      <c r="U61" s="34">
        <f t="shared" ca="1" si="5"/>
        <v>5.4833333333954215</v>
      </c>
      <c r="V61" s="32" t="e">
        <f>VLOOKUP(E:E,Vlookup!E:E,1,0)</f>
        <v>#N/A</v>
      </c>
    </row>
    <row r="62" spans="1:22" ht="12.75" customHeight="1">
      <c r="A62" s="11" t="s">
        <v>228</v>
      </c>
      <c r="B62" s="23">
        <v>42095.816655092596</v>
      </c>
      <c r="C62" s="12">
        <v>42096.0625</v>
      </c>
      <c r="D62" s="20">
        <v>314243633</v>
      </c>
      <c r="E62" s="28">
        <v>1115752670</v>
      </c>
      <c r="F62" s="18" t="s">
        <v>221</v>
      </c>
      <c r="G62" s="20">
        <v>8</v>
      </c>
      <c r="H62" s="18" t="s">
        <v>59</v>
      </c>
      <c r="I62" s="37">
        <v>42096.09375</v>
      </c>
      <c r="J62" s="38">
        <f t="shared" si="0"/>
        <v>2.0333333333255723</v>
      </c>
      <c r="K62" s="12">
        <v>42096.178472222222</v>
      </c>
      <c r="L62" s="15">
        <f t="shared" si="1"/>
        <v>2.7833333333255723</v>
      </c>
      <c r="M62" s="12">
        <v>42096.406944444447</v>
      </c>
      <c r="N62" s="15">
        <f t="shared" si="2"/>
        <v>8.2666666667209938</v>
      </c>
      <c r="O62" s="15" t="str">
        <f t="shared" si="3"/>
        <v>Pass</v>
      </c>
      <c r="P62" s="16" t="s">
        <v>90</v>
      </c>
      <c r="R62" s="14">
        <v>967413</v>
      </c>
      <c r="S62" s="14" t="s">
        <v>64</v>
      </c>
      <c r="T62" s="15">
        <f t="shared" si="4"/>
        <v>5.9002777776913717</v>
      </c>
      <c r="U62" s="34">
        <f t="shared" ca="1" si="5"/>
        <v>5.4833333333954215</v>
      </c>
      <c r="V62" s="32" t="e">
        <f>VLOOKUP(E:E,Vlookup!E:E,1,0)</f>
        <v>#N/A</v>
      </c>
    </row>
    <row r="63" spans="1:22" ht="12.75" customHeight="1">
      <c r="A63" s="11" t="s">
        <v>228</v>
      </c>
      <c r="B63" s="23">
        <v>42095.817314814813</v>
      </c>
      <c r="C63" s="12">
        <v>42096.0625</v>
      </c>
      <c r="D63" s="20">
        <v>314244143</v>
      </c>
      <c r="E63" s="28">
        <v>1115753891</v>
      </c>
      <c r="F63" s="18" t="s">
        <v>221</v>
      </c>
      <c r="G63" s="20">
        <v>5</v>
      </c>
      <c r="H63" s="18" t="s">
        <v>59</v>
      </c>
      <c r="I63" s="37">
        <v>42096.09375</v>
      </c>
      <c r="J63" s="38">
        <f t="shared" si="0"/>
        <v>2.0333333333255723</v>
      </c>
      <c r="K63" s="12">
        <v>42096.178472222222</v>
      </c>
      <c r="L63" s="15">
        <f t="shared" si="1"/>
        <v>2.7833333333255723</v>
      </c>
      <c r="M63" s="12">
        <v>42096.406944444447</v>
      </c>
      <c r="N63" s="15">
        <f t="shared" si="2"/>
        <v>8.2666666667209938</v>
      </c>
      <c r="O63" s="15" t="str">
        <f t="shared" si="3"/>
        <v>Pass</v>
      </c>
      <c r="P63" s="16" t="s">
        <v>90</v>
      </c>
      <c r="R63" s="14">
        <v>967413</v>
      </c>
      <c r="S63" s="14" t="s">
        <v>64</v>
      </c>
      <c r="T63" s="15">
        <f t="shared" si="4"/>
        <v>5.8844444444985129</v>
      </c>
      <c r="U63" s="34">
        <f t="shared" ca="1" si="5"/>
        <v>5.4833333333954215</v>
      </c>
      <c r="V63" s="32" t="e">
        <f>VLOOKUP(E:E,Vlookup!E:E,1,0)</f>
        <v>#N/A</v>
      </c>
    </row>
    <row r="64" spans="1:22" ht="12.75" customHeight="1">
      <c r="A64" s="11" t="s">
        <v>228</v>
      </c>
      <c r="B64" s="23">
        <v>42095.817314814813</v>
      </c>
      <c r="C64" s="12">
        <v>42096.0625</v>
      </c>
      <c r="D64" s="20">
        <v>314244106</v>
      </c>
      <c r="E64" s="28">
        <v>1115751402</v>
      </c>
      <c r="F64" s="18" t="s">
        <v>72</v>
      </c>
      <c r="G64" s="20">
        <v>5</v>
      </c>
      <c r="H64" s="18" t="s">
        <v>41</v>
      </c>
      <c r="I64" s="37">
        <v>42096.09375</v>
      </c>
      <c r="J64" s="38">
        <f t="shared" si="0"/>
        <v>2.0333333333255723</v>
      </c>
      <c r="K64" s="12">
        <v>42096.178472222222</v>
      </c>
      <c r="L64" s="15">
        <f t="shared" si="1"/>
        <v>2.7833333333255723</v>
      </c>
      <c r="M64" s="12">
        <v>42096.406944444447</v>
      </c>
      <c r="N64" s="15">
        <f t="shared" si="2"/>
        <v>8.2666666667209938</v>
      </c>
      <c r="O64" s="15" t="str">
        <f t="shared" si="3"/>
        <v>Pass</v>
      </c>
      <c r="P64" s="16" t="s">
        <v>90</v>
      </c>
      <c r="R64" s="14">
        <v>967413</v>
      </c>
      <c r="S64" s="14" t="s">
        <v>64</v>
      </c>
      <c r="T64" s="15">
        <f t="shared" si="4"/>
        <v>5.8844444444985129</v>
      </c>
      <c r="U64" s="34">
        <f t="shared" ca="1" si="5"/>
        <v>5.4833333333954215</v>
      </c>
      <c r="V64" s="32" t="e">
        <f>VLOOKUP(E:E,Vlookup!E:E,1,0)</f>
        <v>#N/A</v>
      </c>
    </row>
    <row r="65" spans="1:22" ht="12.75" customHeight="1">
      <c r="A65" s="11" t="s">
        <v>228</v>
      </c>
      <c r="B65" s="23">
        <v>42095.816620370373</v>
      </c>
      <c r="C65" s="12">
        <v>42096.0625</v>
      </c>
      <c r="D65" s="20">
        <v>314243634</v>
      </c>
      <c r="E65" s="28">
        <v>1115752672</v>
      </c>
      <c r="F65" s="18" t="s">
        <v>221</v>
      </c>
      <c r="G65" s="20">
        <v>4</v>
      </c>
      <c r="H65" s="18" t="s">
        <v>59</v>
      </c>
      <c r="I65" s="37">
        <v>42096.09375</v>
      </c>
      <c r="J65" s="38">
        <f t="shared" si="0"/>
        <v>2.0333333333255723</v>
      </c>
      <c r="K65" s="12">
        <v>42096.178472222222</v>
      </c>
      <c r="L65" s="15">
        <f t="shared" si="1"/>
        <v>2.7833333333255723</v>
      </c>
      <c r="M65" s="12">
        <v>42096.406944444447</v>
      </c>
      <c r="N65" s="15">
        <f t="shared" si="2"/>
        <v>8.2666666667209938</v>
      </c>
      <c r="O65" s="15" t="str">
        <f t="shared" si="3"/>
        <v>Pass</v>
      </c>
      <c r="P65" s="16" t="s">
        <v>90</v>
      </c>
      <c r="R65" s="14">
        <v>967413</v>
      </c>
      <c r="S65" s="14" t="s">
        <v>64</v>
      </c>
      <c r="T65" s="15">
        <f t="shared" si="4"/>
        <v>5.9011111110448837</v>
      </c>
      <c r="U65" s="34">
        <f t="shared" ca="1" si="5"/>
        <v>5.4833333333954215</v>
      </c>
      <c r="V65" s="32" t="e">
        <f>VLOOKUP(E:E,Vlookup!E:E,1,0)</f>
        <v>#N/A</v>
      </c>
    </row>
    <row r="66" spans="1:22" ht="12.75" customHeight="1">
      <c r="A66" s="11" t="s">
        <v>228</v>
      </c>
      <c r="B66" s="23">
        <v>42095.816655092596</v>
      </c>
      <c r="C66" s="12">
        <v>42096.0625</v>
      </c>
      <c r="D66" s="20">
        <v>314243631</v>
      </c>
      <c r="E66" s="28">
        <v>1115752669</v>
      </c>
      <c r="F66" s="18" t="s">
        <v>221</v>
      </c>
      <c r="G66" s="20">
        <v>3</v>
      </c>
      <c r="H66" s="18" t="s">
        <v>59</v>
      </c>
      <c r="I66" s="37">
        <v>42096.09375</v>
      </c>
      <c r="J66" s="38">
        <f t="shared" ref="J66:J129" si="6">(K66-I66)*24</f>
        <v>2.0333333333255723</v>
      </c>
      <c r="K66" s="12">
        <v>42096.178472222222</v>
      </c>
      <c r="L66" s="15">
        <f t="shared" ref="L66:L129" si="7">(K66-C66)*24</f>
        <v>2.7833333333255723</v>
      </c>
      <c r="M66" s="12">
        <v>42096.406944444447</v>
      </c>
      <c r="N66" s="15">
        <f t="shared" ref="N66:N129" si="8">(M66-C66)*24</f>
        <v>8.2666666667209938</v>
      </c>
      <c r="O66" s="15" t="str">
        <f t="shared" ref="O66:O129" si="9">IF(L66&lt;6.01,"Pass","Fail")</f>
        <v>Pass</v>
      </c>
      <c r="P66" s="16" t="s">
        <v>90</v>
      </c>
      <c r="R66" s="14">
        <v>967413</v>
      </c>
      <c r="S66" s="14" t="s">
        <v>64</v>
      </c>
      <c r="T66" s="15">
        <f t="shared" ref="T66:T129" si="10">(C66-B66)*24</f>
        <v>5.9002777776913717</v>
      </c>
      <c r="U66" s="34">
        <f t="shared" ref="U66:U129" ca="1" si="11">IF(K66=0,IF(M66=0,0,),IF(M66=0,NOW()-K66,M66-K66))*24</f>
        <v>5.4833333333954215</v>
      </c>
      <c r="V66" s="32" t="e">
        <f>VLOOKUP(E:E,Vlookup!E:E,1,0)</f>
        <v>#N/A</v>
      </c>
    </row>
    <row r="67" spans="1:22" ht="12.75" customHeight="1">
      <c r="A67" s="11" t="s">
        <v>228</v>
      </c>
      <c r="B67" s="23">
        <v>42095.820787037039</v>
      </c>
      <c r="C67" s="12">
        <v>42096.0625</v>
      </c>
      <c r="D67" s="20">
        <v>314241958</v>
      </c>
      <c r="E67" s="28">
        <v>1115748310</v>
      </c>
      <c r="F67" s="18" t="s">
        <v>50</v>
      </c>
      <c r="G67" s="20">
        <v>2</v>
      </c>
      <c r="H67" s="18" t="s">
        <v>41</v>
      </c>
      <c r="I67" s="37">
        <v>42096.09375</v>
      </c>
      <c r="J67" s="38">
        <f t="shared" si="6"/>
        <v>2.0333333333255723</v>
      </c>
      <c r="K67" s="12">
        <v>42096.178472222222</v>
      </c>
      <c r="L67" s="15">
        <f t="shared" si="7"/>
        <v>2.7833333333255723</v>
      </c>
      <c r="M67" s="12">
        <v>42096.406944444447</v>
      </c>
      <c r="N67" s="15">
        <f t="shared" si="8"/>
        <v>8.2666666667209938</v>
      </c>
      <c r="O67" s="15" t="str">
        <f t="shared" si="9"/>
        <v>Pass</v>
      </c>
      <c r="P67" s="16" t="s">
        <v>90</v>
      </c>
      <c r="R67" s="14">
        <v>967413</v>
      </c>
      <c r="S67" s="14" t="s">
        <v>64</v>
      </c>
      <c r="T67" s="15">
        <f t="shared" si="10"/>
        <v>5.8011111110681668</v>
      </c>
      <c r="U67" s="34">
        <f t="shared" ca="1" si="11"/>
        <v>5.4833333333954215</v>
      </c>
      <c r="V67" s="32" t="e">
        <f>VLOOKUP(E:E,Vlookup!E:E,1,0)</f>
        <v>#N/A</v>
      </c>
    </row>
    <row r="68" spans="1:22" ht="12.75" customHeight="1">
      <c r="A68" s="11" t="s">
        <v>228</v>
      </c>
      <c r="B68" s="23">
        <v>42095.817314814813</v>
      </c>
      <c r="C68" s="12">
        <v>42096.0625</v>
      </c>
      <c r="D68" s="20">
        <v>314244106</v>
      </c>
      <c r="E68" s="28">
        <v>1115751403</v>
      </c>
      <c r="F68" s="18" t="s">
        <v>50</v>
      </c>
      <c r="G68" s="20">
        <v>2</v>
      </c>
      <c r="H68" s="18" t="s">
        <v>41</v>
      </c>
      <c r="I68" s="37">
        <v>42096.09375</v>
      </c>
      <c r="J68" s="38">
        <f t="shared" si="6"/>
        <v>2.0333333333255723</v>
      </c>
      <c r="K68" s="12">
        <v>42096.178472222222</v>
      </c>
      <c r="L68" s="15">
        <f t="shared" si="7"/>
        <v>2.7833333333255723</v>
      </c>
      <c r="M68" s="12">
        <v>42096.406944444447</v>
      </c>
      <c r="N68" s="15">
        <f t="shared" si="8"/>
        <v>8.2666666667209938</v>
      </c>
      <c r="O68" s="15" t="str">
        <f t="shared" si="9"/>
        <v>Pass</v>
      </c>
      <c r="P68" s="16" t="s">
        <v>90</v>
      </c>
      <c r="R68" s="14">
        <v>967413</v>
      </c>
      <c r="S68" s="14" t="s">
        <v>64</v>
      </c>
      <c r="T68" s="15">
        <f t="shared" si="10"/>
        <v>5.8844444444985129</v>
      </c>
      <c r="U68" s="34">
        <f t="shared" ca="1" si="11"/>
        <v>5.4833333333954215</v>
      </c>
      <c r="V68" s="32" t="e">
        <f>VLOOKUP(E:E,Vlookup!E:E,1,0)</f>
        <v>#N/A</v>
      </c>
    </row>
    <row r="69" spans="1:22" ht="12.75" customHeight="1">
      <c r="A69" s="11" t="s">
        <v>228</v>
      </c>
      <c r="B69" s="23">
        <v>42095.816655092596</v>
      </c>
      <c r="C69" s="12">
        <v>42096.0625</v>
      </c>
      <c r="D69" s="20">
        <v>314243469</v>
      </c>
      <c r="E69" s="28">
        <v>1115755555</v>
      </c>
      <c r="F69" s="18" t="s">
        <v>72</v>
      </c>
      <c r="G69" s="20">
        <v>2</v>
      </c>
      <c r="H69" s="18" t="s">
        <v>41</v>
      </c>
      <c r="I69" s="37">
        <v>42096.09375</v>
      </c>
      <c r="J69" s="38">
        <f t="shared" si="6"/>
        <v>2.0333333333255723</v>
      </c>
      <c r="K69" s="12">
        <v>42096.178472222222</v>
      </c>
      <c r="L69" s="15">
        <f t="shared" si="7"/>
        <v>2.7833333333255723</v>
      </c>
      <c r="M69" s="12">
        <v>42096.406944444447</v>
      </c>
      <c r="N69" s="15">
        <f t="shared" si="8"/>
        <v>8.2666666667209938</v>
      </c>
      <c r="O69" s="15" t="str">
        <f t="shared" si="9"/>
        <v>Pass</v>
      </c>
      <c r="P69" s="16" t="s">
        <v>90</v>
      </c>
      <c r="R69" s="14">
        <v>967413</v>
      </c>
      <c r="S69" s="14" t="s">
        <v>64</v>
      </c>
      <c r="T69" s="15">
        <f t="shared" si="10"/>
        <v>5.9002777776913717</v>
      </c>
      <c r="U69" s="34">
        <f t="shared" ca="1" si="11"/>
        <v>5.4833333333954215</v>
      </c>
      <c r="V69" s="32" t="e">
        <f>VLOOKUP(E:E,Vlookup!E:E,1,0)</f>
        <v>#N/A</v>
      </c>
    </row>
    <row r="70" spans="1:22" ht="12.75" customHeight="1">
      <c r="A70" s="11" t="s">
        <v>228</v>
      </c>
      <c r="B70" s="23">
        <v>42095.713125000002</v>
      </c>
      <c r="C70" s="12">
        <v>42096.0625</v>
      </c>
      <c r="D70" s="20">
        <v>4151036845</v>
      </c>
      <c r="E70" s="28">
        <v>1115762975</v>
      </c>
      <c r="F70" s="18" t="s">
        <v>222</v>
      </c>
      <c r="G70" s="20">
        <v>2</v>
      </c>
      <c r="H70" s="18" t="s">
        <v>59</v>
      </c>
      <c r="I70" s="37">
        <v>42096.09375</v>
      </c>
      <c r="J70" s="38">
        <f t="shared" si="6"/>
        <v>2.0333333333255723</v>
      </c>
      <c r="K70" s="12">
        <v>42096.178472222222</v>
      </c>
      <c r="L70" s="15">
        <f t="shared" si="7"/>
        <v>2.7833333333255723</v>
      </c>
      <c r="M70" s="12">
        <v>42096.406944444447</v>
      </c>
      <c r="N70" s="15">
        <f t="shared" si="8"/>
        <v>8.2666666667209938</v>
      </c>
      <c r="O70" s="15" t="str">
        <f t="shared" si="9"/>
        <v>Pass</v>
      </c>
      <c r="P70" s="16" t="s">
        <v>90</v>
      </c>
      <c r="R70" s="14">
        <v>967413</v>
      </c>
      <c r="S70" s="14" t="s">
        <v>64</v>
      </c>
      <c r="T70" s="15">
        <f t="shared" si="10"/>
        <v>8.3849999999511056</v>
      </c>
      <c r="U70" s="34">
        <f t="shared" ca="1" si="11"/>
        <v>5.4833333333954215</v>
      </c>
      <c r="V70" s="32" t="e">
        <f>VLOOKUP(E:E,Vlookup!E:E,1,0)</f>
        <v>#N/A</v>
      </c>
    </row>
    <row r="71" spans="1:22" ht="12.75" customHeight="1">
      <c r="A71" s="11" t="s">
        <v>228</v>
      </c>
      <c r="B71" s="23">
        <v>42095.713125000002</v>
      </c>
      <c r="C71" s="12">
        <v>42096.0625</v>
      </c>
      <c r="D71" s="20">
        <v>314248270</v>
      </c>
      <c r="E71" s="28">
        <v>1115761957</v>
      </c>
      <c r="F71" s="18" t="s">
        <v>223</v>
      </c>
      <c r="G71" s="20">
        <v>2</v>
      </c>
      <c r="H71" s="18" t="s">
        <v>59</v>
      </c>
      <c r="I71" s="37">
        <v>42096.09375</v>
      </c>
      <c r="J71" s="38">
        <f t="shared" si="6"/>
        <v>2.0333333333255723</v>
      </c>
      <c r="K71" s="12">
        <v>42096.178472222222</v>
      </c>
      <c r="L71" s="15">
        <f t="shared" si="7"/>
        <v>2.7833333333255723</v>
      </c>
      <c r="M71" s="12">
        <v>42096.406944444447</v>
      </c>
      <c r="N71" s="15">
        <f t="shared" si="8"/>
        <v>8.2666666667209938</v>
      </c>
      <c r="O71" s="15" t="str">
        <f t="shared" si="9"/>
        <v>Pass</v>
      </c>
      <c r="P71" s="16" t="s">
        <v>90</v>
      </c>
      <c r="R71" s="14">
        <v>967413</v>
      </c>
      <c r="S71" s="14" t="s">
        <v>64</v>
      </c>
      <c r="T71" s="15">
        <f t="shared" si="10"/>
        <v>8.3849999999511056</v>
      </c>
      <c r="U71" s="34">
        <f t="shared" ca="1" si="11"/>
        <v>5.4833333333954215</v>
      </c>
      <c r="V71" s="32" t="e">
        <f>VLOOKUP(E:E,Vlookup!E:E,1,0)</f>
        <v>#N/A</v>
      </c>
    </row>
    <row r="72" spans="1:22" ht="12.75" customHeight="1">
      <c r="A72" s="11" t="s">
        <v>228</v>
      </c>
      <c r="B72" s="23">
        <v>42095.816620370373</v>
      </c>
      <c r="C72" s="12">
        <v>42096.0625</v>
      </c>
      <c r="D72" s="20">
        <v>314243467</v>
      </c>
      <c r="E72" s="28">
        <v>1115755551</v>
      </c>
      <c r="F72" s="18" t="s">
        <v>224</v>
      </c>
      <c r="G72" s="20">
        <v>1</v>
      </c>
      <c r="H72" s="18" t="s">
        <v>59</v>
      </c>
      <c r="I72" s="37">
        <v>42096.09375</v>
      </c>
      <c r="J72" s="38">
        <f t="shared" si="6"/>
        <v>2.0333333333255723</v>
      </c>
      <c r="K72" s="12">
        <v>42096.178472222222</v>
      </c>
      <c r="L72" s="15">
        <f t="shared" si="7"/>
        <v>2.7833333333255723</v>
      </c>
      <c r="M72" s="12">
        <v>42096.406944444447</v>
      </c>
      <c r="N72" s="15">
        <f t="shared" si="8"/>
        <v>8.2666666667209938</v>
      </c>
      <c r="O72" s="15" t="str">
        <f t="shared" si="9"/>
        <v>Pass</v>
      </c>
      <c r="P72" s="16" t="s">
        <v>90</v>
      </c>
      <c r="R72" s="14">
        <v>967413</v>
      </c>
      <c r="S72" s="14" t="s">
        <v>64</v>
      </c>
      <c r="T72" s="15">
        <f t="shared" si="10"/>
        <v>5.9011111110448837</v>
      </c>
      <c r="U72" s="34">
        <f t="shared" ca="1" si="11"/>
        <v>5.4833333333954215</v>
      </c>
      <c r="V72" s="32" t="e">
        <f>VLOOKUP(E:E,Vlookup!E:E,1,0)</f>
        <v>#N/A</v>
      </c>
    </row>
    <row r="73" spans="1:22" ht="12.75" customHeight="1">
      <c r="A73" s="11" t="s">
        <v>228</v>
      </c>
      <c r="B73" s="23">
        <v>42095.816631944443</v>
      </c>
      <c r="C73" s="12">
        <v>42096.0625</v>
      </c>
      <c r="D73" s="20">
        <v>314243469</v>
      </c>
      <c r="E73" s="28">
        <v>1115755564</v>
      </c>
      <c r="F73" s="18" t="s">
        <v>224</v>
      </c>
      <c r="G73" s="20">
        <v>1</v>
      </c>
      <c r="H73" s="18" t="s">
        <v>59</v>
      </c>
      <c r="I73" s="37">
        <v>42096.09375</v>
      </c>
      <c r="J73" s="38">
        <f t="shared" si="6"/>
        <v>2.0333333333255723</v>
      </c>
      <c r="K73" s="12">
        <v>42096.178472222222</v>
      </c>
      <c r="L73" s="15">
        <f t="shared" si="7"/>
        <v>2.7833333333255723</v>
      </c>
      <c r="M73" s="12">
        <v>42096.406944444447</v>
      </c>
      <c r="N73" s="15">
        <f t="shared" si="8"/>
        <v>8.2666666667209938</v>
      </c>
      <c r="O73" s="15" t="str">
        <f t="shared" si="9"/>
        <v>Pass</v>
      </c>
      <c r="P73" s="16" t="s">
        <v>90</v>
      </c>
      <c r="R73" s="14">
        <v>967413</v>
      </c>
      <c r="S73" s="14" t="s">
        <v>64</v>
      </c>
      <c r="T73" s="15">
        <f t="shared" si="10"/>
        <v>5.9008333333767951</v>
      </c>
      <c r="U73" s="34">
        <f t="shared" ca="1" si="11"/>
        <v>5.4833333333954215</v>
      </c>
      <c r="V73" s="32" t="e">
        <f>VLOOKUP(E:E,Vlookup!E:E,1,0)</f>
        <v>#N/A</v>
      </c>
    </row>
    <row r="74" spans="1:22" ht="12.75" customHeight="1">
      <c r="A74" s="11" t="s">
        <v>228</v>
      </c>
      <c r="B74" s="23">
        <v>42095.815925925926</v>
      </c>
      <c r="C74" s="12">
        <v>42096.0625</v>
      </c>
      <c r="D74" s="20">
        <v>314243467</v>
      </c>
      <c r="E74" s="28">
        <v>1115755547</v>
      </c>
      <c r="F74" s="18" t="s">
        <v>224</v>
      </c>
      <c r="G74" s="20">
        <v>1</v>
      </c>
      <c r="H74" s="18" t="s">
        <v>59</v>
      </c>
      <c r="I74" s="37">
        <v>42096.09375</v>
      </c>
      <c r="J74" s="38">
        <f t="shared" si="6"/>
        <v>2.0333333333255723</v>
      </c>
      <c r="K74" s="12">
        <v>42096.178472222222</v>
      </c>
      <c r="L74" s="15">
        <f t="shared" si="7"/>
        <v>2.7833333333255723</v>
      </c>
      <c r="M74" s="12">
        <v>42096.406944444447</v>
      </c>
      <c r="N74" s="15">
        <f t="shared" si="8"/>
        <v>8.2666666667209938</v>
      </c>
      <c r="O74" s="15" t="str">
        <f t="shared" si="9"/>
        <v>Pass</v>
      </c>
      <c r="P74" s="16" t="s">
        <v>90</v>
      </c>
      <c r="R74" s="14">
        <v>967413</v>
      </c>
      <c r="S74" s="14" t="s">
        <v>64</v>
      </c>
      <c r="T74" s="15">
        <f t="shared" si="10"/>
        <v>5.9177777777658775</v>
      </c>
      <c r="U74" s="34">
        <f t="shared" ca="1" si="11"/>
        <v>5.4833333333954215</v>
      </c>
      <c r="V74" s="32" t="e">
        <f>VLOOKUP(E:E,Vlookup!E:E,1,0)</f>
        <v>#N/A</v>
      </c>
    </row>
    <row r="75" spans="1:22" ht="12.75" customHeight="1">
      <c r="A75" s="11" t="s">
        <v>228</v>
      </c>
      <c r="B75" s="23">
        <v>42095.816631944443</v>
      </c>
      <c r="C75" s="12">
        <v>42096.0625</v>
      </c>
      <c r="D75" s="20">
        <v>314243469</v>
      </c>
      <c r="E75" s="28">
        <v>1115755559</v>
      </c>
      <c r="F75" s="18" t="s">
        <v>224</v>
      </c>
      <c r="G75" s="20">
        <v>1</v>
      </c>
      <c r="H75" s="18" t="s">
        <v>59</v>
      </c>
      <c r="I75" s="37">
        <v>42096.09375</v>
      </c>
      <c r="J75" s="38">
        <f t="shared" si="6"/>
        <v>2.0333333333255723</v>
      </c>
      <c r="K75" s="12">
        <v>42096.178472222222</v>
      </c>
      <c r="L75" s="15">
        <f t="shared" si="7"/>
        <v>2.7833333333255723</v>
      </c>
      <c r="M75" s="12">
        <v>42096.406944444447</v>
      </c>
      <c r="N75" s="15">
        <f t="shared" si="8"/>
        <v>8.2666666667209938</v>
      </c>
      <c r="O75" s="15" t="str">
        <f t="shared" si="9"/>
        <v>Pass</v>
      </c>
      <c r="P75" s="16" t="s">
        <v>90</v>
      </c>
      <c r="R75" s="14">
        <v>967413</v>
      </c>
      <c r="S75" s="14" t="s">
        <v>64</v>
      </c>
      <c r="T75" s="15">
        <f t="shared" si="10"/>
        <v>5.9008333333767951</v>
      </c>
      <c r="U75" s="34">
        <f t="shared" ca="1" si="11"/>
        <v>5.4833333333954215</v>
      </c>
      <c r="V75" s="32" t="e">
        <f>VLOOKUP(E:E,Vlookup!E:E,1,0)</f>
        <v>#N/A</v>
      </c>
    </row>
    <row r="76" spans="1:22" ht="12.75" customHeight="1">
      <c r="A76" s="11" t="s">
        <v>228</v>
      </c>
      <c r="B76" s="23">
        <v>42095.713136574072</v>
      </c>
      <c r="C76" s="12">
        <v>42096.0625</v>
      </c>
      <c r="D76" s="20">
        <v>4151036852</v>
      </c>
      <c r="E76" s="28">
        <v>1115762980</v>
      </c>
      <c r="F76" s="18" t="s">
        <v>225</v>
      </c>
      <c r="G76" s="20">
        <v>1</v>
      </c>
      <c r="H76" s="18" t="s">
        <v>76</v>
      </c>
      <c r="I76" s="37">
        <v>42096.09375</v>
      </c>
      <c r="J76" s="38">
        <f t="shared" si="6"/>
        <v>2.0333333333255723</v>
      </c>
      <c r="K76" s="12">
        <v>42096.178472222222</v>
      </c>
      <c r="L76" s="15">
        <f t="shared" si="7"/>
        <v>2.7833333333255723</v>
      </c>
      <c r="M76" s="12">
        <v>42096.406944444447</v>
      </c>
      <c r="N76" s="15">
        <f t="shared" si="8"/>
        <v>8.2666666667209938</v>
      </c>
      <c r="O76" s="15" t="str">
        <f t="shared" si="9"/>
        <v>Pass</v>
      </c>
      <c r="P76" s="16" t="s">
        <v>90</v>
      </c>
      <c r="R76" s="14">
        <v>967413</v>
      </c>
      <c r="S76" s="14" t="s">
        <v>64</v>
      </c>
      <c r="T76" s="15">
        <f t="shared" si="10"/>
        <v>8.3847222222830169</v>
      </c>
      <c r="U76" s="34">
        <f t="shared" ca="1" si="11"/>
        <v>5.4833333333954215</v>
      </c>
      <c r="V76" s="32" t="e">
        <f>VLOOKUP(E:E,Vlookup!E:E,1,0)</f>
        <v>#N/A</v>
      </c>
    </row>
    <row r="77" spans="1:22" ht="12.75" customHeight="1">
      <c r="A77" s="11" t="s">
        <v>228</v>
      </c>
      <c r="B77" s="23">
        <v>42095.713113425925</v>
      </c>
      <c r="C77" s="12">
        <v>42096.0625</v>
      </c>
      <c r="D77" s="20">
        <v>4151036846</v>
      </c>
      <c r="E77" s="28">
        <v>1115762974</v>
      </c>
      <c r="F77" s="18" t="s">
        <v>226</v>
      </c>
      <c r="G77" s="20">
        <v>1</v>
      </c>
      <c r="H77" s="18" t="s">
        <v>59</v>
      </c>
      <c r="I77" s="37">
        <v>42096.09375</v>
      </c>
      <c r="J77" s="38">
        <f t="shared" si="6"/>
        <v>2.0333333333255723</v>
      </c>
      <c r="K77" s="12">
        <v>42096.178472222222</v>
      </c>
      <c r="L77" s="15">
        <f t="shared" si="7"/>
        <v>2.7833333333255723</v>
      </c>
      <c r="M77" s="12">
        <v>42096.406944444447</v>
      </c>
      <c r="N77" s="15">
        <f t="shared" si="8"/>
        <v>8.2666666667209938</v>
      </c>
      <c r="O77" s="15" t="str">
        <f t="shared" si="9"/>
        <v>Pass</v>
      </c>
      <c r="P77" s="16" t="s">
        <v>90</v>
      </c>
      <c r="R77" s="14">
        <v>967413</v>
      </c>
      <c r="S77" s="14" t="s">
        <v>64</v>
      </c>
      <c r="T77" s="15">
        <f t="shared" si="10"/>
        <v>8.3852777777938172</v>
      </c>
      <c r="U77" s="34">
        <f t="shared" ca="1" si="11"/>
        <v>5.4833333333954215</v>
      </c>
      <c r="V77" s="32" t="e">
        <f>VLOOKUP(E:E,Vlookup!E:E,1,0)</f>
        <v>#N/A</v>
      </c>
    </row>
    <row r="78" spans="1:22" ht="12.75" customHeight="1">
      <c r="A78" s="11" t="s">
        <v>228</v>
      </c>
      <c r="B78" s="23">
        <v>42095.713125000002</v>
      </c>
      <c r="C78" s="12">
        <v>42096.0625</v>
      </c>
      <c r="D78" s="20">
        <v>4151036850</v>
      </c>
      <c r="E78" s="28">
        <v>1115762977</v>
      </c>
      <c r="F78" s="18" t="s">
        <v>227</v>
      </c>
      <c r="G78" s="20">
        <v>1</v>
      </c>
      <c r="H78" s="18" t="s">
        <v>76</v>
      </c>
      <c r="I78" s="37">
        <v>42096.09375</v>
      </c>
      <c r="J78" s="38">
        <f t="shared" si="6"/>
        <v>2.0333333333255723</v>
      </c>
      <c r="K78" s="12">
        <v>42096.178472222222</v>
      </c>
      <c r="L78" s="15">
        <f t="shared" si="7"/>
        <v>2.7833333333255723</v>
      </c>
      <c r="M78" s="12">
        <v>42096.406944444447</v>
      </c>
      <c r="N78" s="15">
        <f t="shared" si="8"/>
        <v>8.2666666667209938</v>
      </c>
      <c r="O78" s="15" t="str">
        <f t="shared" si="9"/>
        <v>Pass</v>
      </c>
      <c r="P78" s="16" t="s">
        <v>90</v>
      </c>
      <c r="R78" s="14">
        <v>967413</v>
      </c>
      <c r="S78" s="14" t="s">
        <v>64</v>
      </c>
      <c r="T78" s="15">
        <f t="shared" si="10"/>
        <v>8.3849999999511056</v>
      </c>
      <c r="U78" s="34">
        <f t="shared" ca="1" si="11"/>
        <v>5.4833333333954215</v>
      </c>
      <c r="V78" s="32" t="e">
        <f>VLOOKUP(E:E,Vlookup!E:E,1,0)</f>
        <v>#N/A</v>
      </c>
    </row>
    <row r="79" spans="1:22" ht="12.75" customHeight="1">
      <c r="A79" s="11" t="s">
        <v>228</v>
      </c>
      <c r="B79" s="23">
        <v>42095.816631944443</v>
      </c>
      <c r="C79" s="12">
        <v>42096.0625</v>
      </c>
      <c r="D79" s="20">
        <v>314243469</v>
      </c>
      <c r="E79" s="28">
        <v>1115755563</v>
      </c>
      <c r="F79" s="18" t="s">
        <v>224</v>
      </c>
      <c r="G79" s="20">
        <v>1</v>
      </c>
      <c r="H79" s="18" t="s">
        <v>59</v>
      </c>
      <c r="I79" s="37">
        <v>42096.09375</v>
      </c>
      <c r="J79" s="38">
        <f t="shared" si="6"/>
        <v>2.0333333333255723</v>
      </c>
      <c r="K79" s="12">
        <v>42096.178472222222</v>
      </c>
      <c r="L79" s="15">
        <f t="shared" si="7"/>
        <v>2.7833333333255723</v>
      </c>
      <c r="M79" s="12">
        <v>42096.406944444447</v>
      </c>
      <c r="N79" s="15">
        <f t="shared" si="8"/>
        <v>8.2666666667209938</v>
      </c>
      <c r="O79" s="15" t="str">
        <f t="shared" si="9"/>
        <v>Pass</v>
      </c>
      <c r="P79" s="16" t="s">
        <v>90</v>
      </c>
      <c r="R79" s="14">
        <v>967413</v>
      </c>
      <c r="S79" s="14" t="s">
        <v>64</v>
      </c>
      <c r="T79" s="15">
        <f t="shared" si="10"/>
        <v>5.9008333333767951</v>
      </c>
      <c r="U79" s="34">
        <f t="shared" ca="1" si="11"/>
        <v>5.4833333333954215</v>
      </c>
      <c r="V79" s="32" t="e">
        <f>VLOOKUP(E:E,Vlookup!E:E,1,0)</f>
        <v>#N/A</v>
      </c>
    </row>
    <row r="80" spans="1:22" ht="12.75" customHeight="1">
      <c r="A80" s="11" t="s">
        <v>269</v>
      </c>
      <c r="B80" s="23">
        <v>42096.037546296298</v>
      </c>
      <c r="C80" s="12">
        <v>42096.185416666667</v>
      </c>
      <c r="D80" s="20">
        <v>4151030240</v>
      </c>
      <c r="E80" s="28">
        <v>1115740906</v>
      </c>
      <c r="F80" s="18" t="s">
        <v>79</v>
      </c>
      <c r="G80" s="20">
        <v>16</v>
      </c>
      <c r="H80" s="18" t="s">
        <v>69</v>
      </c>
      <c r="I80" s="37">
        <v>42096.215277777781</v>
      </c>
      <c r="J80" s="38">
        <f t="shared" si="6"/>
        <v>1.7666666666627862</v>
      </c>
      <c r="K80" s="12">
        <v>42096.288888888892</v>
      </c>
      <c r="L80" s="15">
        <f t="shared" si="7"/>
        <v>2.4833333333954215</v>
      </c>
      <c r="M80" s="12">
        <v>42096.584722222222</v>
      </c>
      <c r="N80" s="15">
        <f t="shared" si="8"/>
        <v>9.5833333333139308</v>
      </c>
      <c r="O80" s="15" t="str">
        <f t="shared" si="9"/>
        <v>Pass</v>
      </c>
      <c r="P80" s="16" t="s">
        <v>90</v>
      </c>
      <c r="R80" s="14">
        <v>967641</v>
      </c>
      <c r="S80" s="14" t="s">
        <v>64</v>
      </c>
      <c r="T80" s="15">
        <f t="shared" si="10"/>
        <v>3.5488888888503425</v>
      </c>
      <c r="U80" s="34">
        <f t="shared" ca="1" si="11"/>
        <v>7.0999999999185093</v>
      </c>
      <c r="V80" s="32" t="e">
        <f>VLOOKUP(E:E,Vlookup!E:E,1,0)</f>
        <v>#N/A</v>
      </c>
    </row>
    <row r="81" spans="1:22" ht="12.75" customHeight="1">
      <c r="A81" s="11" t="s">
        <v>269</v>
      </c>
      <c r="B81" s="23">
        <v>42096.036851851852</v>
      </c>
      <c r="C81" s="12">
        <v>42096.185416666667</v>
      </c>
      <c r="D81" s="20">
        <v>4151030240</v>
      </c>
      <c r="E81" s="28">
        <v>1115740895</v>
      </c>
      <c r="F81" s="18" t="s">
        <v>70</v>
      </c>
      <c r="G81" s="20">
        <v>2</v>
      </c>
      <c r="H81" s="18" t="s">
        <v>69</v>
      </c>
      <c r="I81" s="37">
        <v>42096.215277777781</v>
      </c>
      <c r="J81" s="38">
        <f t="shared" si="6"/>
        <v>1.7666666666627862</v>
      </c>
      <c r="K81" s="12">
        <v>42096.288888888892</v>
      </c>
      <c r="L81" s="15">
        <f t="shared" si="7"/>
        <v>2.4833333333954215</v>
      </c>
      <c r="M81" s="12">
        <v>42096.584722222222</v>
      </c>
      <c r="N81" s="15">
        <f t="shared" si="8"/>
        <v>9.5833333333139308</v>
      </c>
      <c r="O81" s="15" t="str">
        <f t="shared" si="9"/>
        <v>Pass</v>
      </c>
      <c r="P81" s="16" t="s">
        <v>90</v>
      </c>
      <c r="R81" s="14">
        <v>967641</v>
      </c>
      <c r="S81" s="14" t="s">
        <v>64</v>
      </c>
      <c r="T81" s="15">
        <f t="shared" si="10"/>
        <v>3.5655555555713363</v>
      </c>
      <c r="U81" s="34">
        <f t="shared" ca="1" si="11"/>
        <v>7.0999999999185093</v>
      </c>
      <c r="V81" s="32" t="e">
        <f>VLOOKUP(E:E,Vlookup!E:E,1,0)</f>
        <v>#N/A</v>
      </c>
    </row>
    <row r="82" spans="1:22" ht="12.75" customHeight="1">
      <c r="A82" s="11" t="s">
        <v>641</v>
      </c>
      <c r="B82" s="23">
        <v>42096.036157407405</v>
      </c>
      <c r="C82" s="12">
        <v>42096.185416666667</v>
      </c>
      <c r="D82" s="20">
        <v>314202617</v>
      </c>
      <c r="E82" s="28">
        <v>1115702243</v>
      </c>
      <c r="F82" s="18" t="s">
        <v>219</v>
      </c>
      <c r="G82" s="20">
        <v>20</v>
      </c>
      <c r="H82" s="18" t="s">
        <v>41</v>
      </c>
      <c r="I82" s="37">
        <v>42103.879861111112</v>
      </c>
      <c r="J82" s="38">
        <f t="shared" si="6"/>
        <v>3.7000000000116415</v>
      </c>
      <c r="K82" s="12">
        <v>42104.03402777778</v>
      </c>
      <c r="L82" s="15">
        <f t="shared" si="7"/>
        <v>188.36666666669771</v>
      </c>
      <c r="M82" s="12">
        <v>42104.084722222222</v>
      </c>
      <c r="N82" s="15">
        <f t="shared" si="8"/>
        <v>189.58333333331393</v>
      </c>
      <c r="O82" s="15" t="str">
        <f t="shared" si="9"/>
        <v>Fail</v>
      </c>
      <c r="P82" s="16" t="s">
        <v>267</v>
      </c>
      <c r="Q82" s="41">
        <v>42103.742361111108</v>
      </c>
      <c r="R82" s="14">
        <v>975262</v>
      </c>
      <c r="S82" s="14" t="s">
        <v>43</v>
      </c>
      <c r="T82" s="15">
        <f t="shared" si="10"/>
        <v>3.5822222222923301</v>
      </c>
      <c r="U82" s="34">
        <f t="shared" ca="1" si="11"/>
        <v>1.21666666661622</v>
      </c>
      <c r="V82" s="32" t="e">
        <f>VLOOKUP(E:E,Vlookup!E:E,1,0)</f>
        <v>#N/A</v>
      </c>
    </row>
    <row r="83" spans="1:22" ht="12.75" customHeight="1">
      <c r="A83" s="11" t="s">
        <v>641</v>
      </c>
      <c r="B83" s="23">
        <v>42096.036851851852</v>
      </c>
      <c r="C83" s="12">
        <v>42096.185416666667</v>
      </c>
      <c r="D83" s="20">
        <v>314202618</v>
      </c>
      <c r="E83" s="28">
        <v>1115702244</v>
      </c>
      <c r="F83" s="18" t="s">
        <v>219</v>
      </c>
      <c r="G83" s="20">
        <v>20</v>
      </c>
      <c r="H83" s="18" t="s">
        <v>41</v>
      </c>
      <c r="I83" s="37">
        <v>42103.879861111112</v>
      </c>
      <c r="J83" s="38">
        <f t="shared" si="6"/>
        <v>3.7000000000116415</v>
      </c>
      <c r="K83" s="12">
        <v>42104.03402777778</v>
      </c>
      <c r="L83" s="15">
        <f t="shared" si="7"/>
        <v>188.36666666669771</v>
      </c>
      <c r="M83" s="12">
        <v>42104.084722222222</v>
      </c>
      <c r="N83" s="15">
        <f t="shared" si="8"/>
        <v>189.58333333331393</v>
      </c>
      <c r="O83" s="15" t="str">
        <f t="shared" si="9"/>
        <v>Fail</v>
      </c>
      <c r="P83" s="16" t="s">
        <v>267</v>
      </c>
      <c r="Q83" s="41">
        <v>42103.742361111108</v>
      </c>
      <c r="R83" s="14">
        <v>975262</v>
      </c>
      <c r="S83" s="14" t="s">
        <v>43</v>
      </c>
      <c r="T83" s="15">
        <f t="shared" si="10"/>
        <v>3.5655555555713363</v>
      </c>
      <c r="U83" s="34">
        <f t="shared" ca="1" si="11"/>
        <v>1.21666666661622</v>
      </c>
      <c r="V83" s="32" t="e">
        <f>VLOOKUP(E:E,Vlookup!E:E,1,0)</f>
        <v>#N/A</v>
      </c>
    </row>
    <row r="84" spans="1:22" ht="12.75" customHeight="1">
      <c r="A84" s="11" t="s">
        <v>368</v>
      </c>
      <c r="B84" s="23">
        <v>42096.133391203701</v>
      </c>
      <c r="C84" s="12">
        <v>42096.185416666667</v>
      </c>
      <c r="D84" s="20">
        <v>314156776</v>
      </c>
      <c r="E84" s="28">
        <v>1115722071</v>
      </c>
      <c r="F84" s="18" t="s">
        <v>263</v>
      </c>
      <c r="G84" s="20">
        <v>10</v>
      </c>
      <c r="H84" s="18" t="s">
        <v>76</v>
      </c>
      <c r="I84" s="37">
        <v>42097.208333333336</v>
      </c>
      <c r="J84" s="38">
        <f t="shared" si="6"/>
        <v>2.1333333333022892</v>
      </c>
      <c r="K84" s="12">
        <v>42097.297222222223</v>
      </c>
      <c r="L84" s="15">
        <f t="shared" si="7"/>
        <v>26.683333333348855</v>
      </c>
      <c r="M84" s="12">
        <v>42097.355555555558</v>
      </c>
      <c r="N84" s="15">
        <f t="shared" si="8"/>
        <v>28.083333333372138</v>
      </c>
      <c r="O84" s="15" t="str">
        <f t="shared" si="9"/>
        <v>Fail</v>
      </c>
      <c r="P84" s="16" t="s">
        <v>266</v>
      </c>
      <c r="Q84" s="41">
        <v>42097.15902777778</v>
      </c>
      <c r="R84" s="14">
        <v>969133</v>
      </c>
      <c r="S84" s="14" t="s">
        <v>64</v>
      </c>
      <c r="T84" s="15">
        <f t="shared" si="10"/>
        <v>1.2486111111938953</v>
      </c>
      <c r="U84" s="34">
        <f t="shared" ca="1" si="11"/>
        <v>1.4000000000232831</v>
      </c>
      <c r="V84" s="32" t="e">
        <f>VLOOKUP(E:E,Vlookup!E:E,1,0)</f>
        <v>#N/A</v>
      </c>
    </row>
    <row r="85" spans="1:22" ht="12.75" customHeight="1">
      <c r="A85" s="11" t="s">
        <v>268</v>
      </c>
      <c r="B85" s="23">
        <v>42096.037546296298</v>
      </c>
      <c r="C85" s="12">
        <v>42096.185416666667</v>
      </c>
      <c r="D85" s="20">
        <v>4151030240</v>
      </c>
      <c r="E85" s="28">
        <v>1115740894</v>
      </c>
      <c r="F85" s="18" t="s">
        <v>50</v>
      </c>
      <c r="G85" s="20">
        <v>5</v>
      </c>
      <c r="H85" s="18" t="s">
        <v>41</v>
      </c>
      <c r="I85" s="37">
        <v>42096.208333333336</v>
      </c>
      <c r="J85" s="38">
        <f t="shared" si="6"/>
        <v>1.9333333333488554</v>
      </c>
      <c r="K85" s="12">
        <v>42096.288888888892</v>
      </c>
      <c r="L85" s="15">
        <f t="shared" si="7"/>
        <v>2.4833333333954215</v>
      </c>
      <c r="M85" s="12">
        <v>42096.406944444447</v>
      </c>
      <c r="N85" s="15">
        <f t="shared" si="8"/>
        <v>5.3166666667093523</v>
      </c>
      <c r="O85" s="15" t="str">
        <f t="shared" si="9"/>
        <v>Pass</v>
      </c>
      <c r="P85" s="16" t="s">
        <v>90</v>
      </c>
      <c r="R85" s="14">
        <v>967640</v>
      </c>
      <c r="S85" s="14" t="s">
        <v>64</v>
      </c>
      <c r="T85" s="15">
        <f t="shared" si="10"/>
        <v>3.5488888888503425</v>
      </c>
      <c r="U85" s="34">
        <f t="shared" ca="1" si="11"/>
        <v>2.8333333333139308</v>
      </c>
      <c r="V85" s="32" t="e">
        <f>VLOOKUP(E:E,Vlookup!E:E,1,0)</f>
        <v>#N/A</v>
      </c>
    </row>
    <row r="86" spans="1:22" ht="12.75" customHeight="1">
      <c r="A86" s="11" t="s">
        <v>268</v>
      </c>
      <c r="B86" s="23">
        <v>42096.034768518519</v>
      </c>
      <c r="C86" s="12">
        <v>42096.185416666667</v>
      </c>
      <c r="D86" s="20">
        <v>314225482</v>
      </c>
      <c r="E86" s="28">
        <v>1115731821</v>
      </c>
      <c r="F86" s="18" t="s">
        <v>264</v>
      </c>
      <c r="G86" s="20">
        <v>1</v>
      </c>
      <c r="H86" s="18" t="s">
        <v>48</v>
      </c>
      <c r="I86" s="37">
        <v>42096.208333333336</v>
      </c>
      <c r="J86" s="38">
        <f t="shared" si="6"/>
        <v>1.9333333333488554</v>
      </c>
      <c r="K86" s="12">
        <v>42096.288888888892</v>
      </c>
      <c r="L86" s="15">
        <f t="shared" si="7"/>
        <v>2.4833333333954215</v>
      </c>
      <c r="M86" s="12">
        <v>42096.406944444447</v>
      </c>
      <c r="N86" s="15">
        <f t="shared" si="8"/>
        <v>5.3166666667093523</v>
      </c>
      <c r="O86" s="15" t="str">
        <f t="shared" si="9"/>
        <v>Pass</v>
      </c>
      <c r="P86" s="16" t="s">
        <v>90</v>
      </c>
      <c r="R86" s="14">
        <v>967640</v>
      </c>
      <c r="S86" s="14" t="s">
        <v>64</v>
      </c>
      <c r="T86" s="15">
        <f t="shared" si="10"/>
        <v>3.6155555555596948</v>
      </c>
      <c r="U86" s="34">
        <f t="shared" ca="1" si="11"/>
        <v>2.8333333333139308</v>
      </c>
      <c r="V86" s="32" t="e">
        <f>VLOOKUP(E:E,Vlookup!E:E,1,0)</f>
        <v>#N/A</v>
      </c>
    </row>
    <row r="87" spans="1:22" ht="12.75" customHeight="1">
      <c r="A87" s="11" t="s">
        <v>268</v>
      </c>
      <c r="B87" s="23">
        <v>42096.037546296298</v>
      </c>
      <c r="C87" s="12">
        <v>42096.185416666667</v>
      </c>
      <c r="D87" s="20">
        <v>4151036314</v>
      </c>
      <c r="E87" s="28">
        <v>1115758995</v>
      </c>
      <c r="F87" s="18" t="s">
        <v>219</v>
      </c>
      <c r="G87" s="20">
        <v>1</v>
      </c>
      <c r="H87" s="18" t="s">
        <v>41</v>
      </c>
      <c r="I87" s="37">
        <v>42096.208333333336</v>
      </c>
      <c r="J87" s="38">
        <f t="shared" si="6"/>
        <v>1.9333333333488554</v>
      </c>
      <c r="K87" s="12">
        <v>42096.288888888892</v>
      </c>
      <c r="L87" s="15">
        <f t="shared" si="7"/>
        <v>2.4833333333954215</v>
      </c>
      <c r="M87" s="12">
        <v>42096.406944444447</v>
      </c>
      <c r="N87" s="15">
        <f t="shared" si="8"/>
        <v>5.3166666667093523</v>
      </c>
      <c r="O87" s="15" t="str">
        <f t="shared" si="9"/>
        <v>Pass</v>
      </c>
      <c r="P87" s="16" t="s">
        <v>90</v>
      </c>
      <c r="R87" s="14">
        <v>967640</v>
      </c>
      <c r="S87" s="14" t="s">
        <v>64</v>
      </c>
      <c r="T87" s="15">
        <f t="shared" si="10"/>
        <v>3.5488888888503425</v>
      </c>
      <c r="U87" s="34">
        <f t="shared" ca="1" si="11"/>
        <v>2.8333333333139308</v>
      </c>
      <c r="V87" s="32" t="e">
        <f>VLOOKUP(E:E,Vlookup!E:E,1,0)</f>
        <v>#N/A</v>
      </c>
    </row>
    <row r="88" spans="1:22" ht="12.75" customHeight="1">
      <c r="A88" s="11" t="s">
        <v>268</v>
      </c>
      <c r="B88" s="23">
        <v>42096.036851851852</v>
      </c>
      <c r="C88" s="12">
        <v>42096.185416666667</v>
      </c>
      <c r="D88" s="20">
        <v>4151034949</v>
      </c>
      <c r="E88" s="28">
        <v>1115753618</v>
      </c>
      <c r="F88" s="18" t="s">
        <v>265</v>
      </c>
      <c r="G88" s="20">
        <v>1</v>
      </c>
      <c r="H88" s="18" t="s">
        <v>76</v>
      </c>
      <c r="I88" s="37">
        <v>42096.208333333336</v>
      </c>
      <c r="J88" s="38">
        <f t="shared" si="6"/>
        <v>1.9333333333488554</v>
      </c>
      <c r="K88" s="12">
        <v>42096.288888888892</v>
      </c>
      <c r="L88" s="15">
        <f t="shared" si="7"/>
        <v>2.4833333333954215</v>
      </c>
      <c r="M88" s="12">
        <v>42096.406944444447</v>
      </c>
      <c r="N88" s="15">
        <f t="shared" si="8"/>
        <v>5.3166666667093523</v>
      </c>
      <c r="O88" s="15" t="str">
        <f t="shared" si="9"/>
        <v>Pass</v>
      </c>
      <c r="P88" s="16" t="s">
        <v>90</v>
      </c>
      <c r="R88" s="14">
        <v>967640</v>
      </c>
      <c r="S88" s="14" t="s">
        <v>64</v>
      </c>
      <c r="T88" s="15">
        <f t="shared" si="10"/>
        <v>3.5655555555713363</v>
      </c>
      <c r="U88" s="34">
        <f t="shared" ca="1" si="11"/>
        <v>2.8333333333139308</v>
      </c>
      <c r="V88" s="32" t="e">
        <f>VLOOKUP(E:E,Vlookup!E:E,1,0)</f>
        <v>#N/A</v>
      </c>
    </row>
    <row r="89" spans="1:22" ht="12.75" customHeight="1">
      <c r="A89" s="11" t="s">
        <v>268</v>
      </c>
      <c r="B89" s="23">
        <v>42096.037534722222</v>
      </c>
      <c r="C89" s="12">
        <v>42096.185416666667</v>
      </c>
      <c r="D89" s="20">
        <v>4151036017</v>
      </c>
      <c r="E89" s="28">
        <v>1115755473</v>
      </c>
      <c r="F89" s="18" t="s">
        <v>44</v>
      </c>
      <c r="G89" s="20">
        <v>1</v>
      </c>
      <c r="H89" s="18" t="s">
        <v>41</v>
      </c>
      <c r="I89" s="37">
        <v>42096.208333333336</v>
      </c>
      <c r="J89" s="38">
        <f t="shared" si="6"/>
        <v>1.9333333333488554</v>
      </c>
      <c r="K89" s="12">
        <v>42096.288888888892</v>
      </c>
      <c r="L89" s="15">
        <f t="shared" si="7"/>
        <v>2.4833333333954215</v>
      </c>
      <c r="M89" s="12">
        <v>42096.406944444447</v>
      </c>
      <c r="N89" s="15">
        <f t="shared" si="8"/>
        <v>5.3166666667093523</v>
      </c>
      <c r="O89" s="15" t="str">
        <f t="shared" si="9"/>
        <v>Pass</v>
      </c>
      <c r="P89" s="16" t="s">
        <v>90</v>
      </c>
      <c r="R89" s="14">
        <v>967640</v>
      </c>
      <c r="S89" s="14" t="s">
        <v>64</v>
      </c>
      <c r="T89" s="15">
        <f t="shared" si="10"/>
        <v>3.5491666666930541</v>
      </c>
      <c r="U89" s="34">
        <f t="shared" ca="1" si="11"/>
        <v>2.8333333333139308</v>
      </c>
      <c r="V89" s="32" t="e">
        <f>VLOOKUP(E:E,Vlookup!E:E,1,0)</f>
        <v>#N/A</v>
      </c>
    </row>
    <row r="90" spans="1:22" ht="12.75" customHeight="1">
      <c r="A90" s="11" t="s">
        <v>739</v>
      </c>
      <c r="B90" s="23">
        <v>42096.042337962965</v>
      </c>
      <c r="C90" s="12">
        <v>42096.504861111112</v>
      </c>
      <c r="D90" s="20">
        <v>4151029569</v>
      </c>
      <c r="E90" s="28">
        <v>1115731323</v>
      </c>
      <c r="F90" s="18" t="s">
        <v>217</v>
      </c>
      <c r="G90" s="20">
        <v>1</v>
      </c>
      <c r="H90" s="18" t="s">
        <v>69</v>
      </c>
      <c r="I90" s="37">
        <v>42105.863888888889</v>
      </c>
      <c r="J90" s="38">
        <f t="shared" si="6"/>
        <v>2.0833333333139308</v>
      </c>
      <c r="K90" s="12">
        <v>42105.950694444444</v>
      </c>
      <c r="L90" s="15">
        <f t="shared" si="7"/>
        <v>226.69999999995343</v>
      </c>
      <c r="M90" s="12">
        <v>42106.003472222219</v>
      </c>
      <c r="N90" s="15">
        <f t="shared" si="8"/>
        <v>227.96666666655801</v>
      </c>
      <c r="O90" s="15" t="str">
        <f t="shared" si="9"/>
        <v>Fail</v>
      </c>
      <c r="P90" s="16" t="s">
        <v>293</v>
      </c>
      <c r="Q90" s="41">
        <v>42105.863888888889</v>
      </c>
      <c r="R90" s="14">
        <v>967987</v>
      </c>
      <c r="S90" s="14" t="s">
        <v>43</v>
      </c>
      <c r="T90" s="15">
        <f t="shared" si="10"/>
        <v>11.100555555545725</v>
      </c>
      <c r="U90" s="34">
        <f t="shared" ca="1" si="11"/>
        <v>1.2666666666045785</v>
      </c>
      <c r="V90" s="32" t="e">
        <f>VLOOKUP(E:E,Vlookup!E:E,1,0)</f>
        <v>#N/A</v>
      </c>
    </row>
    <row r="91" spans="1:22" ht="12.75" customHeight="1">
      <c r="A91" s="11" t="s">
        <v>739</v>
      </c>
      <c r="B91" s="23">
        <v>42096.042337962965</v>
      </c>
      <c r="C91" s="12">
        <v>42096.504861111112</v>
      </c>
      <c r="D91" s="20">
        <v>4151029569</v>
      </c>
      <c r="E91" s="28">
        <v>1115731323</v>
      </c>
      <c r="F91" s="18" t="s">
        <v>216</v>
      </c>
      <c r="G91" s="20">
        <v>16</v>
      </c>
      <c r="H91" s="18" t="s">
        <v>69</v>
      </c>
      <c r="I91" s="37">
        <v>42105.863888888889</v>
      </c>
      <c r="J91" s="38">
        <f t="shared" si="6"/>
        <v>2.0833333333139308</v>
      </c>
      <c r="K91" s="12">
        <v>42105.950694444444</v>
      </c>
      <c r="L91" s="15">
        <f t="shared" si="7"/>
        <v>226.69999999995343</v>
      </c>
      <c r="M91" s="12">
        <v>42106.003472222219</v>
      </c>
      <c r="N91" s="15">
        <f t="shared" si="8"/>
        <v>227.96666666655801</v>
      </c>
      <c r="O91" s="15" t="str">
        <f t="shared" si="9"/>
        <v>Fail</v>
      </c>
      <c r="P91" s="16" t="s">
        <v>293</v>
      </c>
      <c r="Q91" s="41">
        <v>42105.863888888889</v>
      </c>
      <c r="R91" s="14">
        <v>967987</v>
      </c>
      <c r="S91" s="14" t="s">
        <v>43</v>
      </c>
      <c r="T91" s="15">
        <f t="shared" si="10"/>
        <v>11.100555555545725</v>
      </c>
      <c r="U91" s="34">
        <f t="shared" ca="1" si="11"/>
        <v>1.2666666666045785</v>
      </c>
      <c r="V91" s="32" t="e">
        <f>VLOOKUP(E:E,Vlookup!E:E,1,0)</f>
        <v>#N/A</v>
      </c>
    </row>
    <row r="92" spans="1:22" ht="12.75" customHeight="1">
      <c r="A92" s="11" t="s">
        <v>295</v>
      </c>
      <c r="B92" s="23">
        <v>42096.393854166665</v>
      </c>
      <c r="C92" s="12">
        <v>42096.504861111112</v>
      </c>
      <c r="D92" s="20">
        <v>314243836</v>
      </c>
      <c r="E92" s="28">
        <v>1115754171</v>
      </c>
      <c r="F92" s="18" t="s">
        <v>70</v>
      </c>
      <c r="G92" s="20">
        <v>9</v>
      </c>
      <c r="H92" s="18" t="s">
        <v>69</v>
      </c>
      <c r="I92" s="37">
        <v>42096.536805555559</v>
      </c>
      <c r="J92" s="38">
        <f t="shared" si="6"/>
        <v>4.7666666666627862</v>
      </c>
      <c r="K92" s="12">
        <v>42096.73541666667</v>
      </c>
      <c r="L92" s="15">
        <f t="shared" si="7"/>
        <v>5.53333333338378</v>
      </c>
      <c r="M92" s="12">
        <v>42096.931944444441</v>
      </c>
      <c r="N92" s="15">
        <f t="shared" si="8"/>
        <v>10.249999999883585</v>
      </c>
      <c r="O92" s="15" t="str">
        <f t="shared" si="9"/>
        <v>Pass</v>
      </c>
      <c r="P92" s="16" t="s">
        <v>90</v>
      </c>
      <c r="R92" s="14">
        <v>968024</v>
      </c>
      <c r="S92" s="14" t="s">
        <v>43</v>
      </c>
      <c r="T92" s="15">
        <f t="shared" si="10"/>
        <v>2.6641666667419486</v>
      </c>
      <c r="U92" s="34">
        <f t="shared" ca="1" si="11"/>
        <v>4.7166666664998047</v>
      </c>
      <c r="V92" s="32" t="e">
        <f>VLOOKUP(E:E,Vlookup!E:E,1,0)</f>
        <v>#N/A</v>
      </c>
    </row>
    <row r="93" spans="1:22" ht="12.75" customHeight="1">
      <c r="A93" s="11" t="s">
        <v>295</v>
      </c>
      <c r="B93" s="23">
        <v>42096.398738425924</v>
      </c>
      <c r="C93" s="12">
        <v>42096.504861111112</v>
      </c>
      <c r="D93" s="20">
        <v>314243836</v>
      </c>
      <c r="E93" s="28">
        <v>1115754159</v>
      </c>
      <c r="F93" s="18" t="s">
        <v>68</v>
      </c>
      <c r="G93" s="20">
        <v>117</v>
      </c>
      <c r="H93" s="18" t="s">
        <v>69</v>
      </c>
      <c r="I93" s="37">
        <v>42096.536805555559</v>
      </c>
      <c r="J93" s="38">
        <f t="shared" si="6"/>
        <v>4.7666666666627862</v>
      </c>
      <c r="K93" s="12">
        <v>42096.73541666667</v>
      </c>
      <c r="L93" s="15">
        <f t="shared" si="7"/>
        <v>5.53333333338378</v>
      </c>
      <c r="M93" s="12">
        <v>42096.931944444441</v>
      </c>
      <c r="N93" s="15">
        <f t="shared" si="8"/>
        <v>10.249999999883585</v>
      </c>
      <c r="O93" s="15" t="str">
        <f t="shared" si="9"/>
        <v>Pass</v>
      </c>
      <c r="P93" s="16" t="s">
        <v>90</v>
      </c>
      <c r="R93" s="14">
        <v>968024</v>
      </c>
      <c r="S93" s="14" t="s">
        <v>43</v>
      </c>
      <c r="T93" s="15">
        <f t="shared" si="10"/>
        <v>2.5469444445334375</v>
      </c>
      <c r="U93" s="34">
        <f t="shared" ca="1" si="11"/>
        <v>4.7166666664998047</v>
      </c>
      <c r="V93" s="32" t="e">
        <f>VLOOKUP(E:E,Vlookup!E:E,1,0)</f>
        <v>#N/A</v>
      </c>
    </row>
    <row r="94" spans="1:22" ht="12.75" customHeight="1">
      <c r="A94" s="11" t="s">
        <v>294</v>
      </c>
      <c r="B94" s="23">
        <v>42096.452233796299</v>
      </c>
      <c r="C94" s="12">
        <v>42096.504861111112</v>
      </c>
      <c r="D94" s="20">
        <v>314249524</v>
      </c>
      <c r="E94" s="28">
        <v>1115761399</v>
      </c>
      <c r="F94" s="18" t="s">
        <v>287</v>
      </c>
      <c r="G94" s="20">
        <v>1</v>
      </c>
      <c r="H94" s="18" t="s">
        <v>59</v>
      </c>
      <c r="I94" s="37">
        <v>42096.527777777781</v>
      </c>
      <c r="J94" s="38">
        <f t="shared" si="6"/>
        <v>4.9833333333372138</v>
      </c>
      <c r="K94" s="12">
        <v>42096.73541666667</v>
      </c>
      <c r="L94" s="15">
        <f t="shared" si="7"/>
        <v>5.53333333338378</v>
      </c>
      <c r="M94" s="12">
        <v>42096.931944444441</v>
      </c>
      <c r="N94" s="15">
        <f t="shared" si="8"/>
        <v>10.249999999883585</v>
      </c>
      <c r="O94" s="15" t="str">
        <f t="shared" si="9"/>
        <v>Pass</v>
      </c>
      <c r="P94" s="16" t="s">
        <v>90</v>
      </c>
      <c r="R94" s="14">
        <v>968021</v>
      </c>
      <c r="S94" s="14" t="s">
        <v>56</v>
      </c>
      <c r="T94" s="15">
        <f t="shared" si="10"/>
        <v>1.2630555555224419</v>
      </c>
      <c r="U94" s="34">
        <f t="shared" ca="1" si="11"/>
        <v>4.7166666664998047</v>
      </c>
      <c r="V94" s="32" t="e">
        <f>VLOOKUP(E:E,Vlookup!E:E,1,0)</f>
        <v>#N/A</v>
      </c>
    </row>
    <row r="95" spans="1:22" ht="12.75" customHeight="1">
      <c r="A95" s="11" t="s">
        <v>368</v>
      </c>
      <c r="B95" s="23">
        <v>42096.455023148148</v>
      </c>
      <c r="C95" s="12">
        <v>42096.504861111112</v>
      </c>
      <c r="D95" s="20">
        <v>314190291</v>
      </c>
      <c r="E95" s="28">
        <v>1115688035</v>
      </c>
      <c r="F95" s="18" t="s">
        <v>288</v>
      </c>
      <c r="G95" s="20">
        <v>100</v>
      </c>
      <c r="H95" s="18" t="s">
        <v>76</v>
      </c>
      <c r="I95" s="37">
        <v>42097.208333333336</v>
      </c>
      <c r="J95" s="38">
        <f t="shared" si="6"/>
        <v>2.1333333333022892</v>
      </c>
      <c r="K95" s="12">
        <v>42097.297222222223</v>
      </c>
      <c r="L95" s="15">
        <f t="shared" si="7"/>
        <v>19.016666666662786</v>
      </c>
      <c r="M95" s="12">
        <v>42097.355555555558</v>
      </c>
      <c r="N95" s="15">
        <f t="shared" si="8"/>
        <v>20.416666666686069</v>
      </c>
      <c r="O95" s="15" t="str">
        <f t="shared" si="9"/>
        <v>Fail</v>
      </c>
      <c r="P95" s="16" t="s">
        <v>292</v>
      </c>
      <c r="Q95" s="41">
        <v>42097.15902777778</v>
      </c>
      <c r="R95" s="14">
        <v>969133</v>
      </c>
      <c r="S95" s="14" t="s">
        <v>64</v>
      </c>
      <c r="T95" s="15">
        <f t="shared" si="10"/>
        <v>1.1961111111450009</v>
      </c>
      <c r="U95" s="34">
        <f t="shared" ca="1" si="11"/>
        <v>1.4000000000232831</v>
      </c>
      <c r="V95" s="32" t="e">
        <f>VLOOKUP(E:E,Vlookup!E:E,1,0)</f>
        <v>#N/A</v>
      </c>
    </row>
    <row r="96" spans="1:22" ht="12.75" customHeight="1">
      <c r="A96" s="11" t="s">
        <v>294</v>
      </c>
      <c r="B96" s="23">
        <v>42096.395949074074</v>
      </c>
      <c r="C96" s="12">
        <v>42096.504861111112</v>
      </c>
      <c r="D96" s="20">
        <v>314248169</v>
      </c>
      <c r="E96" s="28">
        <v>1115762629</v>
      </c>
      <c r="F96" s="18" t="s">
        <v>44</v>
      </c>
      <c r="G96" s="20">
        <v>2</v>
      </c>
      <c r="H96" s="18" t="s">
        <v>41</v>
      </c>
      <c r="I96" s="37">
        <v>42096.527777777781</v>
      </c>
      <c r="J96" s="38">
        <f t="shared" si="6"/>
        <v>4.9833333333372138</v>
      </c>
      <c r="K96" s="12">
        <v>42096.73541666667</v>
      </c>
      <c r="L96" s="15">
        <f t="shared" si="7"/>
        <v>5.53333333338378</v>
      </c>
      <c r="M96" s="12">
        <v>42096.931944444441</v>
      </c>
      <c r="N96" s="15">
        <f t="shared" si="8"/>
        <v>10.249999999883585</v>
      </c>
      <c r="O96" s="15" t="str">
        <f t="shared" si="9"/>
        <v>Pass</v>
      </c>
      <c r="P96" s="16" t="s">
        <v>90</v>
      </c>
      <c r="R96" s="14">
        <v>968021</v>
      </c>
      <c r="S96" s="14" t="s">
        <v>56</v>
      </c>
      <c r="T96" s="15">
        <f t="shared" si="10"/>
        <v>2.6138888889108784</v>
      </c>
      <c r="U96" s="34">
        <f t="shared" ca="1" si="11"/>
        <v>4.7166666664998047</v>
      </c>
      <c r="V96" s="32" t="e">
        <f>VLOOKUP(E:E,Vlookup!E:E,1,0)</f>
        <v>#N/A</v>
      </c>
    </row>
    <row r="97" spans="1:22" ht="12.75" customHeight="1">
      <c r="A97" s="11" t="s">
        <v>294</v>
      </c>
      <c r="B97" s="23">
        <v>42095.870844907404</v>
      </c>
      <c r="C97" s="12">
        <v>42096.504861111112</v>
      </c>
      <c r="D97" s="20">
        <v>314242290</v>
      </c>
      <c r="E97" s="28">
        <v>1115755918</v>
      </c>
      <c r="F97" s="18" t="s">
        <v>51</v>
      </c>
      <c r="G97" s="20">
        <v>3</v>
      </c>
      <c r="H97" s="18" t="s">
        <v>41</v>
      </c>
      <c r="I97" s="37">
        <v>42096.527777777781</v>
      </c>
      <c r="J97" s="38">
        <f t="shared" si="6"/>
        <v>4.9833333333372138</v>
      </c>
      <c r="K97" s="12">
        <v>42096.73541666667</v>
      </c>
      <c r="L97" s="15">
        <f t="shared" si="7"/>
        <v>5.53333333338378</v>
      </c>
      <c r="M97" s="12">
        <v>42096.931944444441</v>
      </c>
      <c r="N97" s="15">
        <f t="shared" si="8"/>
        <v>10.249999999883585</v>
      </c>
      <c r="O97" s="15" t="str">
        <f t="shared" si="9"/>
        <v>Pass</v>
      </c>
      <c r="P97" s="16" t="s">
        <v>90</v>
      </c>
      <c r="R97" s="14">
        <v>968021</v>
      </c>
      <c r="S97" s="14" t="s">
        <v>56</v>
      </c>
      <c r="T97" s="15">
        <f t="shared" si="10"/>
        <v>15.216388889006339</v>
      </c>
      <c r="U97" s="34">
        <f t="shared" ca="1" si="11"/>
        <v>4.7166666664998047</v>
      </c>
      <c r="V97" s="32" t="e">
        <f>VLOOKUP(E:E,Vlookup!E:E,1,0)</f>
        <v>#N/A</v>
      </c>
    </row>
    <row r="98" spans="1:22" ht="12.75" customHeight="1">
      <c r="A98" s="11" t="s">
        <v>294</v>
      </c>
      <c r="B98" s="23">
        <v>42096.035474537035</v>
      </c>
      <c r="C98" s="12">
        <v>42096.504861111112</v>
      </c>
      <c r="D98" s="20">
        <v>314230714</v>
      </c>
      <c r="E98" s="28">
        <v>1115740802</v>
      </c>
      <c r="F98" s="18" t="s">
        <v>66</v>
      </c>
      <c r="G98" s="20">
        <v>20</v>
      </c>
      <c r="H98" s="18" t="s">
        <v>48</v>
      </c>
      <c r="I98" s="37">
        <v>42096.527777777781</v>
      </c>
      <c r="J98" s="38">
        <f t="shared" si="6"/>
        <v>4.9833333333372138</v>
      </c>
      <c r="K98" s="12">
        <v>42096.73541666667</v>
      </c>
      <c r="L98" s="15">
        <f t="shared" si="7"/>
        <v>5.53333333338378</v>
      </c>
      <c r="M98" s="12">
        <v>42096.931944444441</v>
      </c>
      <c r="N98" s="15">
        <f t="shared" si="8"/>
        <v>10.249999999883585</v>
      </c>
      <c r="O98" s="15" t="str">
        <f t="shared" si="9"/>
        <v>Pass</v>
      </c>
      <c r="P98" s="16" t="s">
        <v>90</v>
      </c>
      <c r="R98" s="14">
        <v>968021</v>
      </c>
      <c r="S98" s="14" t="s">
        <v>56</v>
      </c>
      <c r="T98" s="15">
        <f t="shared" si="10"/>
        <v>11.265277777856681</v>
      </c>
      <c r="U98" s="34">
        <f t="shared" ca="1" si="11"/>
        <v>4.7166666664998047</v>
      </c>
      <c r="V98" s="32" t="e">
        <f>VLOOKUP(E:E,Vlookup!E:E,1,0)</f>
        <v>#N/A</v>
      </c>
    </row>
    <row r="99" spans="1:22" ht="12.75" customHeight="1">
      <c r="A99" s="11" t="s">
        <v>294</v>
      </c>
      <c r="B99" s="23">
        <v>42095.872233796297</v>
      </c>
      <c r="C99" s="12">
        <v>42096.504861111112</v>
      </c>
      <c r="D99" s="20">
        <v>314243072</v>
      </c>
      <c r="E99" s="28">
        <v>1115742157</v>
      </c>
      <c r="F99" s="18" t="s">
        <v>51</v>
      </c>
      <c r="G99" s="20">
        <v>20</v>
      </c>
      <c r="H99" s="18" t="s">
        <v>41</v>
      </c>
      <c r="I99" s="37">
        <v>42096.527777777781</v>
      </c>
      <c r="J99" s="38">
        <f t="shared" si="6"/>
        <v>4.9833333333372138</v>
      </c>
      <c r="K99" s="12">
        <v>42096.73541666667</v>
      </c>
      <c r="L99" s="15">
        <f t="shared" si="7"/>
        <v>5.53333333338378</v>
      </c>
      <c r="M99" s="12">
        <v>42096.931944444441</v>
      </c>
      <c r="N99" s="15">
        <f t="shared" si="8"/>
        <v>10.249999999883585</v>
      </c>
      <c r="O99" s="15" t="str">
        <f t="shared" si="9"/>
        <v>Pass</v>
      </c>
      <c r="P99" s="16" t="s">
        <v>90</v>
      </c>
      <c r="R99" s="14">
        <v>968021</v>
      </c>
      <c r="S99" s="14" t="s">
        <v>56</v>
      </c>
      <c r="T99" s="15">
        <f t="shared" si="10"/>
        <v>15.183055555564351</v>
      </c>
      <c r="U99" s="34">
        <f t="shared" ca="1" si="11"/>
        <v>4.7166666664998047</v>
      </c>
      <c r="V99" s="32" t="e">
        <f>VLOOKUP(E:E,Vlookup!E:E,1,0)</f>
        <v>#N/A</v>
      </c>
    </row>
    <row r="100" spans="1:22" ht="12.75" customHeight="1">
      <c r="A100" s="11" t="s">
        <v>294</v>
      </c>
      <c r="B100" s="23">
        <v>42096.038240740738</v>
      </c>
      <c r="C100" s="12">
        <v>42096.504861111112</v>
      </c>
      <c r="D100" s="20">
        <v>314218118</v>
      </c>
      <c r="E100" s="28">
        <v>1115719936</v>
      </c>
      <c r="F100" s="18" t="s">
        <v>218</v>
      </c>
      <c r="G100" s="20">
        <v>32</v>
      </c>
      <c r="H100" s="18" t="s">
        <v>41</v>
      </c>
      <c r="I100" s="37">
        <v>42096.527777777781</v>
      </c>
      <c r="J100" s="38">
        <f t="shared" si="6"/>
        <v>4.9833333333372138</v>
      </c>
      <c r="K100" s="12">
        <v>42096.73541666667</v>
      </c>
      <c r="L100" s="15">
        <f t="shared" si="7"/>
        <v>5.53333333338378</v>
      </c>
      <c r="M100" s="12">
        <v>42096.931944444441</v>
      </c>
      <c r="N100" s="15">
        <f t="shared" si="8"/>
        <v>10.249999999883585</v>
      </c>
      <c r="O100" s="15" t="str">
        <f t="shared" si="9"/>
        <v>Pass</v>
      </c>
      <c r="P100" s="16" t="s">
        <v>90</v>
      </c>
      <c r="R100" s="14">
        <v>968021</v>
      </c>
      <c r="S100" s="14" t="s">
        <v>56</v>
      </c>
      <c r="T100" s="15">
        <f t="shared" si="10"/>
        <v>11.198888888990041</v>
      </c>
      <c r="U100" s="34">
        <f t="shared" ca="1" si="11"/>
        <v>4.7166666664998047</v>
      </c>
      <c r="V100" s="32" t="e">
        <f>VLOOKUP(E:E,Vlookup!E:E,1,0)</f>
        <v>#N/A</v>
      </c>
    </row>
    <row r="101" spans="1:22" ht="12.75" customHeight="1">
      <c r="A101" s="11" t="s">
        <v>294</v>
      </c>
      <c r="B101" s="23">
        <v>42095.872928240744</v>
      </c>
      <c r="C101" s="12">
        <v>42096.504861111112</v>
      </c>
      <c r="D101" s="20">
        <v>314242257</v>
      </c>
      <c r="E101" s="28">
        <v>1115749795</v>
      </c>
      <c r="F101" s="18" t="s">
        <v>51</v>
      </c>
      <c r="G101" s="20">
        <v>20</v>
      </c>
      <c r="H101" s="18" t="s">
        <v>41</v>
      </c>
      <c r="I101" s="37">
        <v>42096.527777777781</v>
      </c>
      <c r="J101" s="38">
        <f t="shared" si="6"/>
        <v>4.9833333333372138</v>
      </c>
      <c r="K101" s="12">
        <v>42096.73541666667</v>
      </c>
      <c r="L101" s="15">
        <f t="shared" si="7"/>
        <v>5.53333333338378</v>
      </c>
      <c r="M101" s="12">
        <v>42096.931944444441</v>
      </c>
      <c r="N101" s="15">
        <f t="shared" si="8"/>
        <v>10.249999999883585</v>
      </c>
      <c r="O101" s="15" t="str">
        <f t="shared" si="9"/>
        <v>Pass</v>
      </c>
      <c r="P101" s="16" t="s">
        <v>90</v>
      </c>
      <c r="R101" s="14">
        <v>968021</v>
      </c>
      <c r="S101" s="14" t="s">
        <v>56</v>
      </c>
      <c r="T101" s="15">
        <f t="shared" si="10"/>
        <v>15.166388888843358</v>
      </c>
      <c r="U101" s="34">
        <f t="shared" ca="1" si="11"/>
        <v>4.7166666664998047</v>
      </c>
      <c r="V101" s="32" t="e">
        <f>VLOOKUP(E:E,Vlookup!E:E,1,0)</f>
        <v>#N/A</v>
      </c>
    </row>
    <row r="102" spans="1:22" ht="12.75" customHeight="1">
      <c r="A102" s="11" t="s">
        <v>294</v>
      </c>
      <c r="B102" s="23">
        <v>42096.587314814817</v>
      </c>
      <c r="C102" s="12">
        <v>42096.504861111112</v>
      </c>
      <c r="D102" s="20">
        <v>314242265</v>
      </c>
      <c r="E102" s="28">
        <v>1115754454</v>
      </c>
      <c r="F102" s="18" t="s">
        <v>51</v>
      </c>
      <c r="G102" s="20">
        <v>40</v>
      </c>
      <c r="H102" s="18" t="s">
        <v>41</v>
      </c>
      <c r="I102" s="37">
        <v>42096.527777777781</v>
      </c>
      <c r="J102" s="38">
        <f t="shared" si="6"/>
        <v>4.9833333333372138</v>
      </c>
      <c r="K102" s="12">
        <v>42096.73541666667</v>
      </c>
      <c r="L102" s="15">
        <f t="shared" si="7"/>
        <v>5.53333333338378</v>
      </c>
      <c r="M102" s="12">
        <v>42096.931944444441</v>
      </c>
      <c r="N102" s="15">
        <f t="shared" si="8"/>
        <v>10.249999999883585</v>
      </c>
      <c r="O102" s="15" t="str">
        <f t="shared" si="9"/>
        <v>Pass</v>
      </c>
      <c r="P102" s="16" t="s">
        <v>304</v>
      </c>
      <c r="R102" s="14">
        <v>968021</v>
      </c>
      <c r="S102" s="14" t="s">
        <v>56</v>
      </c>
      <c r="T102" s="15">
        <f t="shared" si="10"/>
        <v>-1.9788888889015652</v>
      </c>
      <c r="U102" s="34">
        <f t="shared" ca="1" si="11"/>
        <v>4.7166666664998047</v>
      </c>
      <c r="V102" s="32" t="e">
        <f>VLOOKUP(E:E,Vlookup!E:E,1,0)</f>
        <v>#N/A</v>
      </c>
    </row>
    <row r="103" spans="1:22" ht="12.75" customHeight="1">
      <c r="B103" s="23">
        <v>42096.452928240738</v>
      </c>
      <c r="C103" s="12">
        <v>42096.504861111112</v>
      </c>
      <c r="D103" s="20">
        <v>314231222</v>
      </c>
      <c r="E103" s="28">
        <v>1115737119</v>
      </c>
      <c r="F103" s="18" t="s">
        <v>264</v>
      </c>
      <c r="G103" s="20">
        <v>1</v>
      </c>
      <c r="H103" s="18" t="s">
        <v>48</v>
      </c>
      <c r="J103" s="38">
        <f t="shared" si="6"/>
        <v>0</v>
      </c>
      <c r="L103" s="15">
        <f t="shared" si="7"/>
        <v>-1010316.1166666667</v>
      </c>
      <c r="N103" s="15">
        <f t="shared" si="8"/>
        <v>-1010316.1166666667</v>
      </c>
      <c r="O103" s="15" t="str">
        <f t="shared" si="9"/>
        <v>Pass</v>
      </c>
      <c r="P103" s="16" t="s">
        <v>1135</v>
      </c>
      <c r="T103" s="15">
        <f t="shared" si="10"/>
        <v>1.246388888976071</v>
      </c>
      <c r="U103" s="34">
        <f t="shared" ca="1" si="11"/>
        <v>0</v>
      </c>
      <c r="V103" s="32" t="e">
        <f>VLOOKUP(E:E,Vlookup!E:E,1,0)</f>
        <v>#N/A</v>
      </c>
    </row>
    <row r="104" spans="1:22" ht="12.75" customHeight="1">
      <c r="B104" s="23">
        <v>42096.450844907406</v>
      </c>
      <c r="C104" s="12">
        <v>42096.504861111112</v>
      </c>
      <c r="D104" s="20">
        <v>314227885</v>
      </c>
      <c r="E104" s="28">
        <v>1115735787</v>
      </c>
      <c r="F104" s="18" t="s">
        <v>264</v>
      </c>
      <c r="G104" s="20">
        <v>1</v>
      </c>
      <c r="H104" s="18" t="s">
        <v>48</v>
      </c>
      <c r="J104" s="38">
        <f t="shared" si="6"/>
        <v>0</v>
      </c>
      <c r="L104" s="15">
        <f t="shared" si="7"/>
        <v>-1010316.1166666667</v>
      </c>
      <c r="N104" s="15">
        <f t="shared" si="8"/>
        <v>-1010316.1166666667</v>
      </c>
      <c r="O104" s="15" t="str">
        <f t="shared" si="9"/>
        <v>Pass</v>
      </c>
      <c r="P104" s="16" t="s">
        <v>1135</v>
      </c>
      <c r="T104" s="15">
        <f t="shared" si="10"/>
        <v>1.2963888889644295</v>
      </c>
      <c r="U104" s="34">
        <f t="shared" ca="1" si="11"/>
        <v>0</v>
      </c>
      <c r="V104" s="32" t="e">
        <f>VLOOKUP(E:E,Vlookup!E:E,1,0)</f>
        <v>#N/A</v>
      </c>
    </row>
    <row r="105" spans="1:22" ht="12.75" customHeight="1">
      <c r="B105" s="23">
        <v>42096.450844907406</v>
      </c>
      <c r="C105" s="12">
        <v>42096.504861111112</v>
      </c>
      <c r="D105" s="20">
        <v>314230358</v>
      </c>
      <c r="E105" s="28">
        <v>1115736606</v>
      </c>
      <c r="F105" s="18" t="s">
        <v>264</v>
      </c>
      <c r="G105" s="20">
        <v>1</v>
      </c>
      <c r="H105" s="18" t="s">
        <v>48</v>
      </c>
      <c r="J105" s="38">
        <f t="shared" si="6"/>
        <v>0</v>
      </c>
      <c r="L105" s="15">
        <f t="shared" si="7"/>
        <v>-1010316.1166666667</v>
      </c>
      <c r="N105" s="15">
        <f t="shared" si="8"/>
        <v>-1010316.1166666667</v>
      </c>
      <c r="O105" s="15" t="str">
        <f t="shared" si="9"/>
        <v>Pass</v>
      </c>
      <c r="P105" s="16" t="s">
        <v>1135</v>
      </c>
      <c r="T105" s="15">
        <f t="shared" si="10"/>
        <v>1.2963888889644295</v>
      </c>
      <c r="U105" s="34">
        <f t="shared" ca="1" si="11"/>
        <v>0</v>
      </c>
      <c r="V105" s="32" t="e">
        <f>VLOOKUP(E:E,Vlookup!E:E,1,0)</f>
        <v>#N/A</v>
      </c>
    </row>
    <row r="106" spans="1:22" ht="12.75" customHeight="1">
      <c r="B106" s="23">
        <v>42096.450844907406</v>
      </c>
      <c r="C106" s="12">
        <v>42096.504861111112</v>
      </c>
      <c r="D106" s="20">
        <v>314230359</v>
      </c>
      <c r="E106" s="28">
        <v>1115735972</v>
      </c>
      <c r="F106" s="18" t="s">
        <v>264</v>
      </c>
      <c r="G106" s="20">
        <v>1</v>
      </c>
      <c r="H106" s="18" t="s">
        <v>48</v>
      </c>
      <c r="J106" s="38">
        <f t="shared" si="6"/>
        <v>0</v>
      </c>
      <c r="L106" s="15">
        <f t="shared" si="7"/>
        <v>-1010316.1166666667</v>
      </c>
      <c r="N106" s="15">
        <f t="shared" si="8"/>
        <v>-1010316.1166666667</v>
      </c>
      <c r="O106" s="15" t="str">
        <f t="shared" si="9"/>
        <v>Pass</v>
      </c>
      <c r="P106" s="16" t="s">
        <v>1135</v>
      </c>
      <c r="T106" s="15">
        <f t="shared" si="10"/>
        <v>1.2963888889644295</v>
      </c>
      <c r="U106" s="34">
        <f t="shared" ca="1" si="11"/>
        <v>0</v>
      </c>
      <c r="V106" s="32" t="e">
        <f>VLOOKUP(E:E,Vlookup!E:E,1,0)</f>
        <v>#N/A</v>
      </c>
    </row>
    <row r="107" spans="1:22" ht="12.75" customHeight="1">
      <c r="B107" s="23">
        <v>42096.450856481482</v>
      </c>
      <c r="C107" s="12">
        <v>42096.504861111112</v>
      </c>
      <c r="D107" s="20">
        <v>314229853</v>
      </c>
      <c r="E107" s="28">
        <v>1115730692</v>
      </c>
      <c r="F107" s="18" t="s">
        <v>264</v>
      </c>
      <c r="G107" s="20">
        <v>1</v>
      </c>
      <c r="H107" s="18" t="s">
        <v>48</v>
      </c>
      <c r="J107" s="38">
        <f t="shared" si="6"/>
        <v>0</v>
      </c>
      <c r="L107" s="15">
        <f t="shared" si="7"/>
        <v>-1010316.1166666667</v>
      </c>
      <c r="N107" s="15">
        <f t="shared" si="8"/>
        <v>-1010316.1166666667</v>
      </c>
      <c r="O107" s="15" t="str">
        <f t="shared" si="9"/>
        <v>Pass</v>
      </c>
      <c r="P107" s="16" t="s">
        <v>1135</v>
      </c>
      <c r="T107" s="15">
        <f t="shared" si="10"/>
        <v>1.2961111111217178</v>
      </c>
      <c r="U107" s="34">
        <f t="shared" ca="1" si="11"/>
        <v>0</v>
      </c>
      <c r="V107" s="32" t="e">
        <f>VLOOKUP(E:E,Vlookup!E:E,1,0)</f>
        <v>#N/A</v>
      </c>
    </row>
    <row r="108" spans="1:22" ht="12.75" customHeight="1">
      <c r="A108" s="11" t="s">
        <v>294</v>
      </c>
      <c r="B108" s="23">
        <v>42096.452233796299</v>
      </c>
      <c r="C108" s="12">
        <v>42096.504861111112</v>
      </c>
      <c r="D108" s="20">
        <v>314231239</v>
      </c>
      <c r="E108" s="28">
        <v>1115734505</v>
      </c>
      <c r="F108" s="18" t="s">
        <v>264</v>
      </c>
      <c r="G108" s="20">
        <v>1</v>
      </c>
      <c r="H108" s="18" t="s">
        <v>48</v>
      </c>
      <c r="I108" s="37">
        <v>42096.527777777781</v>
      </c>
      <c r="J108" s="38">
        <f t="shared" si="6"/>
        <v>4.9833333333372138</v>
      </c>
      <c r="K108" s="12">
        <v>42096.73541666667</v>
      </c>
      <c r="L108" s="15">
        <f t="shared" si="7"/>
        <v>5.53333333338378</v>
      </c>
      <c r="M108" s="12">
        <v>42096.931944444441</v>
      </c>
      <c r="N108" s="15">
        <f t="shared" si="8"/>
        <v>10.249999999883585</v>
      </c>
      <c r="O108" s="15" t="str">
        <f t="shared" si="9"/>
        <v>Pass</v>
      </c>
      <c r="P108" s="16" t="s">
        <v>90</v>
      </c>
      <c r="R108" s="14">
        <v>968021</v>
      </c>
      <c r="S108" s="14" t="s">
        <v>56</v>
      </c>
      <c r="T108" s="15">
        <f t="shared" si="10"/>
        <v>1.2630555555224419</v>
      </c>
      <c r="U108" s="34">
        <f t="shared" ca="1" si="11"/>
        <v>4.7166666664998047</v>
      </c>
      <c r="V108" s="32" t="e">
        <f>VLOOKUP(E:E,Vlookup!E:E,1,0)</f>
        <v>#N/A</v>
      </c>
    </row>
    <row r="109" spans="1:22" ht="12.75" customHeight="1">
      <c r="A109" s="11" t="s">
        <v>294</v>
      </c>
      <c r="B109" s="23">
        <v>42096.390381944446</v>
      </c>
      <c r="C109" s="12">
        <v>42096.504861111112</v>
      </c>
      <c r="D109" s="20">
        <v>314224275</v>
      </c>
      <c r="E109" s="28">
        <v>1115703094</v>
      </c>
      <c r="F109" s="18" t="s">
        <v>289</v>
      </c>
      <c r="G109" s="20">
        <v>1</v>
      </c>
      <c r="H109" s="18" t="s">
        <v>290</v>
      </c>
      <c r="I109" s="37">
        <v>42096.527777777781</v>
      </c>
      <c r="J109" s="38">
        <f t="shared" si="6"/>
        <v>4.9833333333372138</v>
      </c>
      <c r="K109" s="12">
        <v>42096.73541666667</v>
      </c>
      <c r="L109" s="15">
        <f t="shared" si="7"/>
        <v>5.53333333338378</v>
      </c>
      <c r="M109" s="12">
        <v>42096.931944444441</v>
      </c>
      <c r="N109" s="15">
        <f t="shared" si="8"/>
        <v>10.249999999883585</v>
      </c>
      <c r="O109" s="15" t="str">
        <f t="shared" si="9"/>
        <v>Pass</v>
      </c>
      <c r="P109" s="16" t="s">
        <v>90</v>
      </c>
      <c r="R109" s="14">
        <v>968021</v>
      </c>
      <c r="S109" s="14" t="s">
        <v>56</v>
      </c>
      <c r="T109" s="15">
        <f t="shared" si="10"/>
        <v>2.7474999999976717</v>
      </c>
      <c r="U109" s="34">
        <f t="shared" ca="1" si="11"/>
        <v>4.7166666664998047</v>
      </c>
      <c r="V109" s="32" t="e">
        <f>VLOOKUP(E:E,Vlookup!E:E,1,0)</f>
        <v>#N/A</v>
      </c>
    </row>
    <row r="110" spans="1:22" ht="12.75" customHeight="1">
      <c r="A110" s="11" t="s">
        <v>330</v>
      </c>
      <c r="B110" s="23">
        <v>42096.632847222223</v>
      </c>
      <c r="C110" s="12">
        <v>42096.695138888892</v>
      </c>
      <c r="D110" s="20">
        <v>314246797</v>
      </c>
      <c r="E110" s="28">
        <v>1115758503</v>
      </c>
      <c r="F110" s="18" t="s">
        <v>314</v>
      </c>
      <c r="G110" s="20">
        <v>18</v>
      </c>
      <c r="H110" s="18" t="s">
        <v>315</v>
      </c>
      <c r="I110" s="37">
        <v>42096.772916666669</v>
      </c>
      <c r="J110" s="38">
        <f t="shared" si="6"/>
        <v>2.8333333333139308</v>
      </c>
      <c r="K110" s="12">
        <v>42096.890972222223</v>
      </c>
      <c r="L110" s="15">
        <f t="shared" si="7"/>
        <v>4.6999999999534339</v>
      </c>
      <c r="M110" s="12">
        <v>42096.931944444441</v>
      </c>
      <c r="N110" s="15">
        <f t="shared" si="8"/>
        <v>5.6833333331742324</v>
      </c>
      <c r="O110" s="15" t="str">
        <f t="shared" si="9"/>
        <v>Pass</v>
      </c>
      <c r="P110" s="16" t="s">
        <v>90</v>
      </c>
      <c r="R110" s="14">
        <v>968605</v>
      </c>
      <c r="S110" s="14" t="s">
        <v>43</v>
      </c>
      <c r="T110" s="15">
        <f t="shared" si="10"/>
        <v>1.495000000053551</v>
      </c>
      <c r="U110" s="34">
        <f t="shared" ca="1" si="11"/>
        <v>0.98333333322079852</v>
      </c>
      <c r="V110" s="32" t="e">
        <f>VLOOKUP(E:E,Vlookup!E:E,1,0)</f>
        <v>#N/A</v>
      </c>
    </row>
    <row r="111" spans="1:22" ht="12.75" customHeight="1">
      <c r="A111" s="11" t="s">
        <v>354</v>
      </c>
      <c r="B111" s="23">
        <v>42096.63354166667</v>
      </c>
      <c r="C111" s="12">
        <v>42096.695138888892</v>
      </c>
      <c r="D111" s="20">
        <v>314235381</v>
      </c>
      <c r="E111" s="28">
        <v>1115745459</v>
      </c>
      <c r="F111" s="18" t="s">
        <v>316</v>
      </c>
      <c r="G111" s="20">
        <v>36</v>
      </c>
      <c r="H111" s="18" t="s">
        <v>315</v>
      </c>
      <c r="I111" s="37">
        <v>42096.915972222225</v>
      </c>
      <c r="J111" s="38">
        <f t="shared" si="6"/>
        <v>4.2666666666045785</v>
      </c>
      <c r="K111" s="12">
        <v>42097.09375</v>
      </c>
      <c r="L111" s="15">
        <f t="shared" si="7"/>
        <v>9.566666666592937</v>
      </c>
      <c r="M111" s="12">
        <v>42097.120833333334</v>
      </c>
      <c r="N111" s="15">
        <f t="shared" si="8"/>
        <v>10.21666666661622</v>
      </c>
      <c r="O111" s="15" t="str">
        <f t="shared" si="9"/>
        <v>Fail</v>
      </c>
      <c r="P111" s="16" t="s">
        <v>327</v>
      </c>
      <c r="Q111" s="41">
        <v>42096.833333333336</v>
      </c>
      <c r="R111" s="14">
        <v>968875</v>
      </c>
      <c r="S111" s="14" t="s">
        <v>64</v>
      </c>
      <c r="T111" s="15">
        <f t="shared" si="10"/>
        <v>1.4783333333325572</v>
      </c>
      <c r="U111" s="34">
        <f t="shared" ca="1" si="11"/>
        <v>0.65000000002328306</v>
      </c>
      <c r="V111" s="32" t="e">
        <f>VLOOKUP(E:E,Vlookup!E:E,1,0)</f>
        <v>#N/A</v>
      </c>
    </row>
    <row r="112" spans="1:22" ht="12.75" customHeight="1">
      <c r="A112" s="11" t="s">
        <v>415</v>
      </c>
      <c r="B112" s="23">
        <v>42096.631469907406</v>
      </c>
      <c r="C112" s="12">
        <v>42096.695138888892</v>
      </c>
      <c r="D112" s="20">
        <v>314235381</v>
      </c>
      <c r="E112" s="28">
        <v>1115745456</v>
      </c>
      <c r="F112" s="18" t="s">
        <v>316</v>
      </c>
      <c r="G112" s="20">
        <v>8</v>
      </c>
      <c r="H112" s="18" t="s">
        <v>315</v>
      </c>
      <c r="I112" s="37">
        <v>42097.993750000001</v>
      </c>
      <c r="J112" s="38">
        <f t="shared" si="6"/>
        <v>4.6166666666977108</v>
      </c>
      <c r="K112" s="12">
        <v>42098.186111111114</v>
      </c>
      <c r="L112" s="15">
        <f t="shared" si="7"/>
        <v>35.783333333325572</v>
      </c>
      <c r="M112" s="12">
        <v>42098.229166666664</v>
      </c>
      <c r="N112" s="15">
        <f t="shared" si="8"/>
        <v>36.816666666534729</v>
      </c>
      <c r="O112" s="15" t="str">
        <f t="shared" si="9"/>
        <v>Fail</v>
      </c>
      <c r="P112" s="16" t="s">
        <v>328</v>
      </c>
      <c r="Q112" s="41">
        <v>42097.916666666664</v>
      </c>
      <c r="T112" s="15">
        <f t="shared" si="10"/>
        <v>1.528055555652827</v>
      </c>
      <c r="U112" s="34">
        <f t="shared" ca="1" si="11"/>
        <v>1.033333333209157</v>
      </c>
      <c r="V112" s="32" t="e">
        <f>VLOOKUP(E:E,Vlookup!E:E,1,0)</f>
        <v>#N/A</v>
      </c>
    </row>
    <row r="113" spans="1:25" ht="12.75" customHeight="1">
      <c r="A113" s="11" t="s">
        <v>330</v>
      </c>
      <c r="B113" s="23">
        <v>42096.570324074077</v>
      </c>
      <c r="C113" s="12">
        <v>42096.695138888892</v>
      </c>
      <c r="D113" s="20">
        <v>314232214</v>
      </c>
      <c r="E113" s="28">
        <v>1115738337</v>
      </c>
      <c r="F113" s="18" t="s">
        <v>317</v>
      </c>
      <c r="G113" s="20">
        <v>10</v>
      </c>
      <c r="H113" s="18" t="s">
        <v>315</v>
      </c>
      <c r="I113" s="37">
        <v>42096.772916666669</v>
      </c>
      <c r="J113" s="38">
        <f t="shared" si="6"/>
        <v>2.8333333333139308</v>
      </c>
      <c r="K113" s="12">
        <v>42096.890972222223</v>
      </c>
      <c r="L113" s="15">
        <f t="shared" si="7"/>
        <v>4.6999999999534339</v>
      </c>
      <c r="M113" s="12">
        <v>42096.931944444441</v>
      </c>
      <c r="N113" s="15">
        <f t="shared" si="8"/>
        <v>5.6833333331742324</v>
      </c>
      <c r="O113" s="15" t="str">
        <f t="shared" si="9"/>
        <v>Pass</v>
      </c>
      <c r="P113" s="16" t="s">
        <v>90</v>
      </c>
      <c r="R113" s="14">
        <v>968605</v>
      </c>
      <c r="S113" s="14" t="s">
        <v>43</v>
      </c>
      <c r="T113" s="15">
        <f t="shared" si="10"/>
        <v>2.9955555555643514</v>
      </c>
      <c r="U113" s="34">
        <f t="shared" ca="1" si="11"/>
        <v>0.98333333322079852</v>
      </c>
      <c r="V113" s="32" t="e">
        <f>VLOOKUP(E:E,Vlookup!E:E,1,0)</f>
        <v>#N/A</v>
      </c>
    </row>
    <row r="114" spans="1:25" ht="12.75" customHeight="1">
      <c r="A114" s="11" t="s">
        <v>330</v>
      </c>
      <c r="B114" s="23">
        <v>42096.631469907406</v>
      </c>
      <c r="C114" s="12">
        <v>42096.695138888892</v>
      </c>
      <c r="D114" s="20">
        <v>4151035028</v>
      </c>
      <c r="E114" s="28">
        <v>1115744569</v>
      </c>
      <c r="F114" s="18" t="s">
        <v>318</v>
      </c>
      <c r="G114" s="20">
        <v>10</v>
      </c>
      <c r="H114" s="18" t="s">
        <v>319</v>
      </c>
      <c r="I114" s="37">
        <v>42096.772916666669</v>
      </c>
      <c r="J114" s="38">
        <f t="shared" si="6"/>
        <v>2.8333333333139308</v>
      </c>
      <c r="K114" s="12">
        <v>42096.890972222223</v>
      </c>
      <c r="L114" s="15">
        <f t="shared" si="7"/>
        <v>4.6999999999534339</v>
      </c>
      <c r="M114" s="12">
        <v>42096.931944444441</v>
      </c>
      <c r="N114" s="15">
        <f t="shared" si="8"/>
        <v>5.6833333331742324</v>
      </c>
      <c r="O114" s="15" t="str">
        <f t="shared" si="9"/>
        <v>Pass</v>
      </c>
      <c r="P114" s="16" t="s">
        <v>90</v>
      </c>
      <c r="R114" s="14">
        <v>968605</v>
      </c>
      <c r="S114" s="14" t="s">
        <v>43</v>
      </c>
      <c r="T114" s="15">
        <f t="shared" si="10"/>
        <v>1.528055555652827</v>
      </c>
      <c r="U114" s="34">
        <f t="shared" ca="1" si="11"/>
        <v>0.98333333322079852</v>
      </c>
      <c r="V114" s="32" t="e">
        <f>VLOOKUP(E:E,Vlookup!E:E,1,0)</f>
        <v>#N/A</v>
      </c>
    </row>
    <row r="115" spans="1:25" ht="12.75" customHeight="1">
      <c r="A115" s="11" t="s">
        <v>330</v>
      </c>
      <c r="B115" s="23">
        <v>42096.63076388889</v>
      </c>
      <c r="C115" s="12">
        <v>42096.695138888892</v>
      </c>
      <c r="D115" s="20">
        <v>4151034946</v>
      </c>
      <c r="E115" s="28">
        <v>1115753612</v>
      </c>
      <c r="F115" s="18" t="s">
        <v>320</v>
      </c>
      <c r="G115" s="20">
        <v>2</v>
      </c>
      <c r="H115" s="18" t="s">
        <v>319</v>
      </c>
      <c r="I115" s="37">
        <v>42096.772916666669</v>
      </c>
      <c r="J115" s="38">
        <f t="shared" si="6"/>
        <v>2.8333333333139308</v>
      </c>
      <c r="K115" s="12">
        <v>42096.890972222223</v>
      </c>
      <c r="L115" s="15">
        <f t="shared" si="7"/>
        <v>4.6999999999534339</v>
      </c>
      <c r="M115" s="12">
        <v>42096.931944444441</v>
      </c>
      <c r="N115" s="15">
        <f t="shared" si="8"/>
        <v>5.6833333331742324</v>
      </c>
      <c r="O115" s="15" t="str">
        <f t="shared" si="9"/>
        <v>Pass</v>
      </c>
      <c r="P115" s="16" t="s">
        <v>90</v>
      </c>
      <c r="R115" s="14">
        <v>968605</v>
      </c>
      <c r="S115" s="14" t="s">
        <v>43</v>
      </c>
      <c r="T115" s="15">
        <f t="shared" si="10"/>
        <v>1.5450000000419095</v>
      </c>
      <c r="U115" s="34">
        <f t="shared" ca="1" si="11"/>
        <v>0.98333333322079852</v>
      </c>
      <c r="V115" s="32" t="e">
        <f>VLOOKUP(E:E,Vlookup!E:E,1,0)</f>
        <v>#N/A</v>
      </c>
    </row>
    <row r="116" spans="1:25" ht="12.75" customHeight="1">
      <c r="A116" s="11" t="s">
        <v>330</v>
      </c>
      <c r="B116" s="23">
        <v>42096.63076388889</v>
      </c>
      <c r="C116" s="12">
        <v>42096.695138888892</v>
      </c>
      <c r="D116" s="20">
        <v>4151034941</v>
      </c>
      <c r="E116" s="28">
        <v>1115746009</v>
      </c>
      <c r="F116" s="18" t="s">
        <v>318</v>
      </c>
      <c r="G116" s="20">
        <v>1</v>
      </c>
      <c r="H116" s="18" t="s">
        <v>319</v>
      </c>
      <c r="I116" s="37">
        <v>42096.772916666669</v>
      </c>
      <c r="J116" s="38">
        <f t="shared" si="6"/>
        <v>2.8333333333139308</v>
      </c>
      <c r="K116" s="12">
        <v>42096.890972222223</v>
      </c>
      <c r="L116" s="15">
        <f t="shared" si="7"/>
        <v>4.6999999999534339</v>
      </c>
      <c r="M116" s="12">
        <v>42096.931944444441</v>
      </c>
      <c r="N116" s="15">
        <f t="shared" si="8"/>
        <v>5.6833333331742324</v>
      </c>
      <c r="O116" s="15" t="str">
        <f t="shared" si="9"/>
        <v>Pass</v>
      </c>
      <c r="P116" s="16" t="s">
        <v>90</v>
      </c>
      <c r="R116" s="14">
        <v>968605</v>
      </c>
      <c r="S116" s="14" t="s">
        <v>43</v>
      </c>
      <c r="T116" s="15">
        <f t="shared" si="10"/>
        <v>1.5450000000419095</v>
      </c>
      <c r="U116" s="34">
        <f t="shared" ca="1" si="11"/>
        <v>0.98333333322079852</v>
      </c>
      <c r="V116" s="32" t="e">
        <f>VLOOKUP(E:E,Vlookup!E:E,1,0)</f>
        <v>#N/A</v>
      </c>
    </row>
    <row r="117" spans="1:25" ht="12.75" customHeight="1">
      <c r="A117" s="11" t="s">
        <v>330</v>
      </c>
      <c r="B117" s="23">
        <v>42096.63076388889</v>
      </c>
      <c r="C117" s="12">
        <v>42096.695138888892</v>
      </c>
      <c r="D117" s="20">
        <v>4151028895</v>
      </c>
      <c r="E117" s="28">
        <v>1115732051</v>
      </c>
      <c r="F117" s="18" t="s">
        <v>321</v>
      </c>
      <c r="G117" s="20">
        <v>2</v>
      </c>
      <c r="H117" s="18" t="s">
        <v>319</v>
      </c>
      <c r="I117" s="37">
        <v>42096.772916666669</v>
      </c>
      <c r="J117" s="38">
        <f t="shared" si="6"/>
        <v>2.8333333333139308</v>
      </c>
      <c r="K117" s="12">
        <v>42096.890972222223</v>
      </c>
      <c r="L117" s="15">
        <f t="shared" si="7"/>
        <v>4.6999999999534339</v>
      </c>
      <c r="M117" s="12">
        <v>42096.931944444441</v>
      </c>
      <c r="N117" s="15">
        <f t="shared" si="8"/>
        <v>5.6833333331742324</v>
      </c>
      <c r="O117" s="15" t="str">
        <f t="shared" si="9"/>
        <v>Pass</v>
      </c>
      <c r="P117" s="16" t="s">
        <v>90</v>
      </c>
      <c r="R117" s="14">
        <v>968605</v>
      </c>
      <c r="S117" s="14" t="s">
        <v>43</v>
      </c>
      <c r="T117" s="15">
        <f t="shared" si="10"/>
        <v>1.5450000000419095</v>
      </c>
      <c r="U117" s="34">
        <f t="shared" ca="1" si="11"/>
        <v>0.98333333322079852</v>
      </c>
      <c r="V117" s="32" t="e">
        <f>VLOOKUP(E:E,Vlookup!E:E,1,0)</f>
        <v>#N/A</v>
      </c>
    </row>
    <row r="118" spans="1:25" ht="12.75" customHeight="1">
      <c r="A118" s="11" t="s">
        <v>354</v>
      </c>
      <c r="B118" s="23">
        <v>42096.494606481479</v>
      </c>
      <c r="C118" s="12">
        <v>42096.695138888892</v>
      </c>
      <c r="D118" s="20">
        <v>314225401</v>
      </c>
      <c r="E118" s="28">
        <v>1115703163</v>
      </c>
      <c r="F118" s="18" t="s">
        <v>322</v>
      </c>
      <c r="G118" s="20">
        <v>1</v>
      </c>
      <c r="H118" s="18" t="s">
        <v>323</v>
      </c>
      <c r="I118" s="37">
        <v>42096.915972222225</v>
      </c>
      <c r="J118" s="38">
        <f t="shared" si="6"/>
        <v>4.2666666666045785</v>
      </c>
      <c r="K118" s="12">
        <v>42097.09375</v>
      </c>
      <c r="L118" s="15">
        <f t="shared" si="7"/>
        <v>9.566666666592937</v>
      </c>
      <c r="M118" s="12">
        <v>42097.120833333334</v>
      </c>
      <c r="N118" s="15">
        <f t="shared" si="8"/>
        <v>10.21666666661622</v>
      </c>
      <c r="O118" s="15" t="str">
        <f t="shared" si="9"/>
        <v>Fail</v>
      </c>
      <c r="P118" s="16" t="s">
        <v>329</v>
      </c>
      <c r="Q118" s="41">
        <v>42096.833333333336</v>
      </c>
      <c r="R118" s="14">
        <v>968875</v>
      </c>
      <c r="S118" s="14" t="s">
        <v>64</v>
      </c>
      <c r="T118" s="15">
        <f t="shared" si="10"/>
        <v>4.8127777779009193</v>
      </c>
      <c r="U118" s="34">
        <f t="shared" ca="1" si="11"/>
        <v>0.65000000002328306</v>
      </c>
      <c r="V118" s="32" t="e">
        <f>VLOOKUP(E:E,Vlookup!E:E,1,0)</f>
        <v>#N/A</v>
      </c>
    </row>
    <row r="119" spans="1:25" ht="12.75" customHeight="1">
      <c r="A119" s="11" t="s">
        <v>354</v>
      </c>
      <c r="B119" s="23">
        <v>42096.494606481479</v>
      </c>
      <c r="C119" s="12">
        <v>42096.695138888892</v>
      </c>
      <c r="D119" s="20">
        <v>314225502</v>
      </c>
      <c r="E119" s="28">
        <v>1115730008</v>
      </c>
      <c r="F119" s="18" t="s">
        <v>322</v>
      </c>
      <c r="G119" s="20">
        <v>1</v>
      </c>
      <c r="H119" s="18" t="s">
        <v>323</v>
      </c>
      <c r="I119" s="37">
        <v>42096.915972222225</v>
      </c>
      <c r="J119" s="38">
        <f t="shared" si="6"/>
        <v>4.2666666666045785</v>
      </c>
      <c r="K119" s="12">
        <v>42097.09375</v>
      </c>
      <c r="L119" s="15">
        <f t="shared" si="7"/>
        <v>9.566666666592937</v>
      </c>
      <c r="M119" s="12">
        <v>42097.120833333334</v>
      </c>
      <c r="N119" s="15">
        <f t="shared" si="8"/>
        <v>10.21666666661622</v>
      </c>
      <c r="O119" s="15" t="str">
        <f t="shared" si="9"/>
        <v>Fail</v>
      </c>
      <c r="P119" s="16" t="s">
        <v>329</v>
      </c>
      <c r="Q119" s="41">
        <v>42096.833333333336</v>
      </c>
      <c r="R119" s="14">
        <v>968875</v>
      </c>
      <c r="S119" s="14" t="s">
        <v>64</v>
      </c>
      <c r="T119" s="15">
        <f t="shared" si="10"/>
        <v>4.8127777779009193</v>
      </c>
      <c r="U119" s="34">
        <f t="shared" ca="1" si="11"/>
        <v>0.65000000002328306</v>
      </c>
      <c r="V119" s="32" t="e">
        <f>VLOOKUP(E:E,Vlookup!E:E,1,0)</f>
        <v>#N/A</v>
      </c>
    </row>
    <row r="120" spans="1:25" ht="12.75" customHeight="1">
      <c r="A120" s="11" t="s">
        <v>354</v>
      </c>
      <c r="B120" s="23">
        <v>42096.495300925926</v>
      </c>
      <c r="C120" s="12">
        <v>42096.695138888892</v>
      </c>
      <c r="D120" s="20">
        <v>314225511</v>
      </c>
      <c r="E120" s="28">
        <v>1115729141</v>
      </c>
      <c r="F120" s="18" t="s">
        <v>322</v>
      </c>
      <c r="G120" s="20">
        <v>1</v>
      </c>
      <c r="H120" s="18" t="s">
        <v>323</v>
      </c>
      <c r="I120" s="37">
        <v>42096.915972222225</v>
      </c>
      <c r="J120" s="38">
        <f t="shared" si="6"/>
        <v>4.2666666666045785</v>
      </c>
      <c r="K120" s="12">
        <v>42097.09375</v>
      </c>
      <c r="L120" s="15">
        <f t="shared" si="7"/>
        <v>9.566666666592937</v>
      </c>
      <c r="M120" s="12">
        <v>42097.120833333334</v>
      </c>
      <c r="N120" s="15">
        <f t="shared" si="8"/>
        <v>10.21666666661622</v>
      </c>
      <c r="O120" s="15" t="str">
        <f t="shared" si="9"/>
        <v>Fail</v>
      </c>
      <c r="P120" s="16" t="s">
        <v>329</v>
      </c>
      <c r="Q120" s="41">
        <v>42096.833333333336</v>
      </c>
      <c r="R120" s="14">
        <v>968875</v>
      </c>
      <c r="S120" s="14" t="s">
        <v>64</v>
      </c>
      <c r="T120" s="15">
        <f t="shared" si="10"/>
        <v>4.7961111111799255</v>
      </c>
      <c r="U120" s="34">
        <f t="shared" ca="1" si="11"/>
        <v>0.65000000002328306</v>
      </c>
      <c r="V120" s="32" t="e">
        <f>VLOOKUP(E:E,Vlookup!E:E,1,0)</f>
        <v>#N/A</v>
      </c>
    </row>
    <row r="121" spans="1:25" ht="12.75" customHeight="1">
      <c r="A121" s="11" t="s">
        <v>330</v>
      </c>
      <c r="B121" s="23">
        <v>42096.571053240739</v>
      </c>
      <c r="C121" s="12">
        <v>42096.695138888892</v>
      </c>
      <c r="D121" s="20">
        <v>314248397</v>
      </c>
      <c r="E121" s="28">
        <v>1115762511</v>
      </c>
      <c r="F121" s="18" t="s">
        <v>314</v>
      </c>
      <c r="G121" s="20">
        <v>4</v>
      </c>
      <c r="H121" s="18" t="s">
        <v>315</v>
      </c>
      <c r="I121" s="37">
        <v>42096.772916666669</v>
      </c>
      <c r="J121" s="38">
        <f t="shared" si="6"/>
        <v>2.8333333333139308</v>
      </c>
      <c r="K121" s="12">
        <v>42096.890972222223</v>
      </c>
      <c r="L121" s="15">
        <f t="shared" si="7"/>
        <v>4.6999999999534339</v>
      </c>
      <c r="M121" s="12">
        <v>42096.931944444441</v>
      </c>
      <c r="N121" s="15">
        <f t="shared" si="8"/>
        <v>5.6833333331742324</v>
      </c>
      <c r="O121" s="15" t="str">
        <f t="shared" si="9"/>
        <v>Pass</v>
      </c>
      <c r="P121" s="16" t="s">
        <v>90</v>
      </c>
      <c r="R121" s="14">
        <v>968605</v>
      </c>
      <c r="S121" s="14" t="s">
        <v>43</v>
      </c>
      <c r="T121" s="15">
        <f t="shared" si="10"/>
        <v>2.9780555556644686</v>
      </c>
      <c r="U121" s="34">
        <f t="shared" ca="1" si="11"/>
        <v>0.98333333322079852</v>
      </c>
      <c r="V121" s="32" t="e">
        <f>VLOOKUP(E:E,Vlookup!E:E,1,0)</f>
        <v>#N/A</v>
      </c>
    </row>
    <row r="122" spans="1:25" ht="12.75" customHeight="1">
      <c r="A122" s="11" t="s">
        <v>330</v>
      </c>
      <c r="B122" s="23">
        <v>42096.571712962963</v>
      </c>
      <c r="C122" s="12">
        <v>42096.695138888892</v>
      </c>
      <c r="D122" s="20">
        <v>4151036848</v>
      </c>
      <c r="E122" s="28">
        <v>1115762979</v>
      </c>
      <c r="F122" s="18" t="s">
        <v>324</v>
      </c>
      <c r="G122" s="20">
        <v>1</v>
      </c>
      <c r="H122" s="18" t="s">
        <v>319</v>
      </c>
      <c r="I122" s="37">
        <v>42096.772916666669</v>
      </c>
      <c r="J122" s="38">
        <f t="shared" si="6"/>
        <v>2.8333333333139308</v>
      </c>
      <c r="K122" s="12">
        <v>42096.890972222223</v>
      </c>
      <c r="L122" s="15">
        <f t="shared" si="7"/>
        <v>4.6999999999534339</v>
      </c>
      <c r="M122" s="12">
        <v>42096.931944444441</v>
      </c>
      <c r="N122" s="15">
        <f t="shared" si="8"/>
        <v>5.6833333331742324</v>
      </c>
      <c r="O122" s="15" t="str">
        <f t="shared" si="9"/>
        <v>Pass</v>
      </c>
      <c r="P122" s="16" t="s">
        <v>90</v>
      </c>
      <c r="R122" s="14">
        <v>968605</v>
      </c>
      <c r="S122" s="14" t="s">
        <v>43</v>
      </c>
      <c r="T122" s="15">
        <f t="shared" si="10"/>
        <v>2.9622222222969867</v>
      </c>
      <c r="U122" s="34">
        <f t="shared" ca="1" si="11"/>
        <v>0.98333333322079852</v>
      </c>
      <c r="V122" s="32" t="e">
        <f>VLOOKUP(E:E,Vlookup!E:E,1,0)</f>
        <v>#N/A</v>
      </c>
    </row>
    <row r="123" spans="1:25" ht="12.75" customHeight="1">
      <c r="A123" s="11" t="s">
        <v>330</v>
      </c>
      <c r="B123" s="23">
        <v>42096.571712962963</v>
      </c>
      <c r="C123" s="12">
        <v>42096.695138888892</v>
      </c>
      <c r="D123" s="20">
        <v>4151036849</v>
      </c>
      <c r="E123" s="28">
        <v>1115762976</v>
      </c>
      <c r="F123" s="18" t="s">
        <v>325</v>
      </c>
      <c r="G123" s="20">
        <v>1</v>
      </c>
      <c r="H123" s="18" t="s">
        <v>319</v>
      </c>
      <c r="I123" s="37">
        <v>42096.772916666669</v>
      </c>
      <c r="J123" s="38">
        <f t="shared" si="6"/>
        <v>2.8333333333139308</v>
      </c>
      <c r="K123" s="12">
        <v>42096.890972222223</v>
      </c>
      <c r="L123" s="15">
        <f t="shared" si="7"/>
        <v>4.6999999999534339</v>
      </c>
      <c r="M123" s="12">
        <v>42096.931944444441</v>
      </c>
      <c r="N123" s="15">
        <f t="shared" si="8"/>
        <v>5.6833333331742324</v>
      </c>
      <c r="O123" s="15" t="str">
        <f t="shared" si="9"/>
        <v>Pass</v>
      </c>
      <c r="P123" s="16" t="s">
        <v>90</v>
      </c>
      <c r="R123" s="14">
        <v>968605</v>
      </c>
      <c r="S123" s="14" t="s">
        <v>43</v>
      </c>
      <c r="T123" s="15">
        <f t="shared" si="10"/>
        <v>2.9622222222969867</v>
      </c>
      <c r="U123" s="34">
        <f t="shared" ca="1" si="11"/>
        <v>0.98333333322079852</v>
      </c>
      <c r="V123" s="32" t="e">
        <f>VLOOKUP(E:E,Vlookup!E:E,1,0)</f>
        <v>#N/A</v>
      </c>
    </row>
    <row r="124" spans="1:25" ht="12.75" customHeight="1">
      <c r="A124" s="11" t="s">
        <v>367</v>
      </c>
      <c r="B124" s="23">
        <v>42096.841921296298</v>
      </c>
      <c r="C124" s="12">
        <v>42096.894444444442</v>
      </c>
      <c r="D124" s="20">
        <v>314244041</v>
      </c>
      <c r="E124" s="28">
        <v>1115754323</v>
      </c>
      <c r="F124" s="18" t="s">
        <v>349</v>
      </c>
      <c r="G124" s="20">
        <v>1</v>
      </c>
      <c r="H124" s="18" t="s">
        <v>69</v>
      </c>
      <c r="I124" s="37">
        <v>42097.923611111109</v>
      </c>
      <c r="J124" s="38">
        <f t="shared" si="6"/>
        <v>-19.916666666627862</v>
      </c>
      <c r="K124" s="12">
        <v>42097.09375</v>
      </c>
      <c r="L124" s="15">
        <f t="shared" si="7"/>
        <v>4.78333333338378</v>
      </c>
      <c r="M124" s="12">
        <v>42097.355555555558</v>
      </c>
      <c r="N124" s="15">
        <f t="shared" si="8"/>
        <v>11.06666666676756</v>
      </c>
      <c r="O124" s="15" t="str">
        <f t="shared" si="9"/>
        <v>Pass</v>
      </c>
      <c r="P124" s="16" t="s">
        <v>90</v>
      </c>
      <c r="R124" s="14">
        <v>968877</v>
      </c>
      <c r="S124" s="14" t="s">
        <v>64</v>
      </c>
      <c r="T124" s="15">
        <f t="shared" si="10"/>
        <v>1.2605555554619059</v>
      </c>
      <c r="U124" s="34">
        <f t="shared" ca="1" si="11"/>
        <v>6.28333333338378</v>
      </c>
      <c r="V124" s="32" t="e">
        <f>VLOOKUP(E:E,Vlookup!E:E,1,0)</f>
        <v>#N/A</v>
      </c>
    </row>
    <row r="125" spans="1:25" ht="12.75" customHeight="1">
      <c r="A125" s="11" t="s">
        <v>367</v>
      </c>
      <c r="B125" s="23">
        <v>42096.694664351853</v>
      </c>
      <c r="C125" s="12">
        <v>42096.894444444442</v>
      </c>
      <c r="D125" s="20">
        <v>314245642</v>
      </c>
      <c r="E125" s="28">
        <v>1115757347</v>
      </c>
      <c r="F125" s="18" t="s">
        <v>350</v>
      </c>
      <c r="G125" s="20">
        <v>3</v>
      </c>
      <c r="H125" s="18" t="s">
        <v>69</v>
      </c>
      <c r="I125" s="37">
        <v>42097.923611111109</v>
      </c>
      <c r="J125" s="38">
        <f t="shared" si="6"/>
        <v>-19.916666666627862</v>
      </c>
      <c r="K125" s="12">
        <v>42097.09375</v>
      </c>
      <c r="L125" s="15">
        <f t="shared" si="7"/>
        <v>4.78333333338378</v>
      </c>
      <c r="M125" s="12">
        <v>42097.355555555558</v>
      </c>
      <c r="N125" s="15">
        <f t="shared" si="8"/>
        <v>11.06666666676756</v>
      </c>
      <c r="O125" s="15" t="str">
        <f t="shared" si="9"/>
        <v>Pass</v>
      </c>
      <c r="P125" s="16" t="s">
        <v>90</v>
      </c>
      <c r="R125" s="14">
        <v>968877</v>
      </c>
      <c r="S125" s="14" t="s">
        <v>64</v>
      </c>
      <c r="T125" s="15">
        <f t="shared" si="10"/>
        <v>4.7947222221409902</v>
      </c>
      <c r="U125" s="34">
        <f t="shared" ca="1" si="11"/>
        <v>6.28333333338378</v>
      </c>
      <c r="V125" s="32" t="e">
        <f>VLOOKUP(E:E,Vlookup!E:E,1,0)</f>
        <v>#N/A</v>
      </c>
    </row>
    <row r="126" spans="1:25" ht="12.75" customHeight="1">
      <c r="A126" s="11" t="s">
        <v>367</v>
      </c>
      <c r="B126" s="23">
        <v>42096.841226851851</v>
      </c>
      <c r="C126" s="12">
        <v>42096.894444444442</v>
      </c>
      <c r="D126" s="20">
        <v>314230713</v>
      </c>
      <c r="E126" s="28">
        <v>1115733186</v>
      </c>
      <c r="F126" s="18" t="s">
        <v>70</v>
      </c>
      <c r="G126" s="20">
        <v>1</v>
      </c>
      <c r="H126" s="18" t="s">
        <v>69</v>
      </c>
      <c r="I126" s="37">
        <v>42097.923611111109</v>
      </c>
      <c r="J126" s="38">
        <f t="shared" si="6"/>
        <v>-19.916666666627862</v>
      </c>
      <c r="K126" s="12">
        <v>42097.09375</v>
      </c>
      <c r="L126" s="15">
        <f t="shared" si="7"/>
        <v>4.78333333338378</v>
      </c>
      <c r="M126" s="12">
        <v>42097.355555555558</v>
      </c>
      <c r="N126" s="15">
        <f t="shared" si="8"/>
        <v>11.06666666676756</v>
      </c>
      <c r="O126" s="15" t="str">
        <f t="shared" si="9"/>
        <v>Pass</v>
      </c>
      <c r="P126" s="16" t="s">
        <v>90</v>
      </c>
      <c r="R126" s="14">
        <v>968877</v>
      </c>
      <c r="S126" s="14" t="s">
        <v>64</v>
      </c>
      <c r="T126" s="15">
        <f t="shared" si="10"/>
        <v>1.2772222221828997</v>
      </c>
      <c r="U126" s="34">
        <f t="shared" ca="1" si="11"/>
        <v>6.28333333338378</v>
      </c>
      <c r="V126" s="32" t="e">
        <f>VLOOKUP(E:E,Vlookup!E:E,1,0)</f>
        <v>#N/A</v>
      </c>
    </row>
    <row r="127" spans="1:25" ht="12.75" customHeight="1">
      <c r="A127" s="11" t="s">
        <v>354</v>
      </c>
      <c r="B127" s="23">
        <v>42096.850254629629</v>
      </c>
      <c r="C127" s="12">
        <v>42096.894444444442</v>
      </c>
      <c r="D127" s="20">
        <v>314248571</v>
      </c>
      <c r="E127" s="28">
        <v>1115762301</v>
      </c>
      <c r="F127" s="18" t="s">
        <v>50</v>
      </c>
      <c r="G127" s="20">
        <v>23</v>
      </c>
      <c r="H127" s="18" t="s">
        <v>41</v>
      </c>
      <c r="I127" s="37">
        <v>42096.915972222225</v>
      </c>
      <c r="J127" s="38">
        <f t="shared" si="6"/>
        <v>4.2666666666045785</v>
      </c>
      <c r="K127" s="12">
        <v>42097.09375</v>
      </c>
      <c r="L127" s="15">
        <f t="shared" si="7"/>
        <v>4.78333333338378</v>
      </c>
      <c r="M127" s="12">
        <v>42097.120833333334</v>
      </c>
      <c r="N127" s="15">
        <f t="shared" si="8"/>
        <v>5.433333333407063</v>
      </c>
      <c r="O127" s="15" t="str">
        <f t="shared" si="9"/>
        <v>Pass</v>
      </c>
      <c r="P127" s="16" t="s">
        <v>90</v>
      </c>
      <c r="R127" s="14">
        <v>968875</v>
      </c>
      <c r="S127" s="14" t="s">
        <v>64</v>
      </c>
      <c r="T127" s="15">
        <f t="shared" si="10"/>
        <v>1.060555555508472</v>
      </c>
      <c r="U127" s="34">
        <f t="shared" ca="1" si="11"/>
        <v>0.65000000002328306</v>
      </c>
      <c r="V127" s="32" t="e">
        <f>VLOOKUP(E:E,Vlookup!E:E,1,0)</f>
        <v>#N/A</v>
      </c>
      <c r="Y127" s="21">
        <v>6</v>
      </c>
    </row>
    <row r="128" spans="1:25" ht="12.75" customHeight="1">
      <c r="A128" s="11" t="s">
        <v>354</v>
      </c>
      <c r="B128" s="23">
        <v>42096.844004629631</v>
      </c>
      <c r="C128" s="12">
        <v>42096.894444444442</v>
      </c>
      <c r="D128" s="20">
        <v>314247562</v>
      </c>
      <c r="E128" s="28">
        <v>1115761227</v>
      </c>
      <c r="F128" s="18" t="s">
        <v>51</v>
      </c>
      <c r="G128" s="20">
        <v>2</v>
      </c>
      <c r="H128" s="18" t="s">
        <v>41</v>
      </c>
      <c r="I128" s="37">
        <v>42096.915972222225</v>
      </c>
      <c r="J128" s="38">
        <f t="shared" si="6"/>
        <v>4.2666666666045785</v>
      </c>
      <c r="K128" s="12">
        <v>42097.09375</v>
      </c>
      <c r="L128" s="15">
        <f t="shared" si="7"/>
        <v>4.78333333338378</v>
      </c>
      <c r="M128" s="12">
        <v>42097.120833333334</v>
      </c>
      <c r="N128" s="15">
        <f t="shared" si="8"/>
        <v>5.433333333407063</v>
      </c>
      <c r="O128" s="15" t="str">
        <f t="shared" si="9"/>
        <v>Pass</v>
      </c>
      <c r="P128" s="16" t="s">
        <v>90</v>
      </c>
      <c r="R128" s="14">
        <v>968875</v>
      </c>
      <c r="S128" s="14" t="s">
        <v>64</v>
      </c>
      <c r="T128" s="15">
        <f t="shared" si="10"/>
        <v>1.2105555554735474</v>
      </c>
      <c r="U128" s="34">
        <f t="shared" ca="1" si="11"/>
        <v>0.65000000002328306</v>
      </c>
      <c r="V128" s="32" t="e">
        <f>VLOOKUP(E:E,Vlookup!E:E,1,0)</f>
        <v>#N/A</v>
      </c>
    </row>
    <row r="129" spans="1:22" ht="12.75" customHeight="1">
      <c r="B129" s="23">
        <v>42096.75509259259</v>
      </c>
      <c r="C129" s="12">
        <v>42096.894444444442</v>
      </c>
      <c r="D129" s="20">
        <v>314238968</v>
      </c>
      <c r="E129" s="28">
        <v>1115771117</v>
      </c>
      <c r="F129" s="18" t="s">
        <v>220</v>
      </c>
      <c r="G129" s="20">
        <v>1</v>
      </c>
      <c r="H129" s="18" t="s">
        <v>41</v>
      </c>
      <c r="J129" s="38">
        <f t="shared" si="6"/>
        <v>0</v>
      </c>
      <c r="L129" s="15">
        <f t="shared" si="7"/>
        <v>-1010325.4666666666</v>
      </c>
      <c r="N129" s="15">
        <f t="shared" si="8"/>
        <v>-1010325.4666666666</v>
      </c>
      <c r="O129" s="15" t="str">
        <f t="shared" si="9"/>
        <v>Pass</v>
      </c>
      <c r="P129" s="16" t="s">
        <v>1881</v>
      </c>
      <c r="R129" s="14">
        <v>968875</v>
      </c>
      <c r="S129" s="14" t="s">
        <v>64</v>
      </c>
      <c r="T129" s="15">
        <f t="shared" si="10"/>
        <v>3.34444444446126</v>
      </c>
      <c r="U129" s="34">
        <f t="shared" ca="1" si="11"/>
        <v>0</v>
      </c>
      <c r="V129" s="32" t="e">
        <f>VLOOKUP(E:E,Vlookup!E:E,1,0)</f>
        <v>#N/A</v>
      </c>
    </row>
    <row r="130" spans="1:22" ht="12.75" customHeight="1">
      <c r="B130" s="23">
        <v>42096.75509259259</v>
      </c>
      <c r="C130" s="12">
        <v>42096.894444444442</v>
      </c>
      <c r="D130" s="20">
        <v>314238968</v>
      </c>
      <c r="E130" s="28">
        <v>1115770829</v>
      </c>
      <c r="F130" s="18" t="s">
        <v>51</v>
      </c>
      <c r="G130" s="20">
        <v>2</v>
      </c>
      <c r="H130" s="18" t="s">
        <v>41</v>
      </c>
      <c r="J130" s="38">
        <f t="shared" ref="J130:J193" si="12">(K130-I130)*24</f>
        <v>0</v>
      </c>
      <c r="L130" s="15">
        <f t="shared" ref="L130:L193" si="13">(K130-C130)*24</f>
        <v>-1010325.4666666666</v>
      </c>
      <c r="N130" s="15">
        <f t="shared" ref="N130:N193" si="14">(M130-C130)*24</f>
        <v>-1010325.4666666666</v>
      </c>
      <c r="O130" s="15" t="str">
        <f t="shared" ref="O130:O193" si="15">IF(L130&lt;6.01,"Pass","Fail")</f>
        <v>Pass</v>
      </c>
      <c r="P130" s="16" t="s">
        <v>1881</v>
      </c>
      <c r="T130" s="15">
        <f t="shared" ref="T130:T193" si="16">(C130-B130)*24</f>
        <v>3.34444444446126</v>
      </c>
      <c r="U130" s="34">
        <f t="shared" ref="U130:U193" ca="1" si="17">IF(K130=0,IF(M130=0,0,),IF(M130=0,NOW()-K130,M130-K130))*24</f>
        <v>0</v>
      </c>
      <c r="V130" s="32" t="e">
        <f>VLOOKUP(E:E,Vlookup!E:E,1,0)</f>
        <v>#N/A</v>
      </c>
    </row>
    <row r="131" spans="1:22" ht="12.75" customHeight="1">
      <c r="A131" s="11" t="s">
        <v>354</v>
      </c>
      <c r="B131" s="23">
        <v>42096.69327546296</v>
      </c>
      <c r="C131" s="12">
        <v>42096.894444444442</v>
      </c>
      <c r="D131" s="20">
        <v>314242233</v>
      </c>
      <c r="E131" s="28">
        <v>1115749754</v>
      </c>
      <c r="F131" s="18" t="s">
        <v>219</v>
      </c>
      <c r="G131" s="20">
        <v>5</v>
      </c>
      <c r="H131" s="18" t="s">
        <v>41</v>
      </c>
      <c r="I131" s="37">
        <v>42096.915972222225</v>
      </c>
      <c r="J131" s="38">
        <f t="shared" si="12"/>
        <v>4.2666666666045785</v>
      </c>
      <c r="K131" s="12">
        <v>42097.09375</v>
      </c>
      <c r="L131" s="15">
        <f t="shared" si="13"/>
        <v>4.78333333338378</v>
      </c>
      <c r="M131" s="12">
        <v>42097.120833333334</v>
      </c>
      <c r="N131" s="15">
        <f t="shared" si="14"/>
        <v>5.433333333407063</v>
      </c>
      <c r="O131" s="15" t="str">
        <f t="shared" si="15"/>
        <v>Pass</v>
      </c>
      <c r="P131" s="16" t="s">
        <v>90</v>
      </c>
      <c r="R131" s="14">
        <v>968875</v>
      </c>
      <c r="S131" s="14" t="s">
        <v>64</v>
      </c>
      <c r="T131" s="15">
        <f t="shared" si="16"/>
        <v>4.8280555555829778</v>
      </c>
      <c r="U131" s="34">
        <f t="shared" ca="1" si="17"/>
        <v>0.65000000002328306</v>
      </c>
      <c r="V131" s="32" t="e">
        <f>VLOOKUP(E:E,Vlookup!E:E,1,0)</f>
        <v>#N/A</v>
      </c>
    </row>
    <row r="132" spans="1:22" ht="12.75" customHeight="1">
      <c r="A132" s="11" t="s">
        <v>354</v>
      </c>
      <c r="B132" s="23">
        <v>42096.694664351853</v>
      </c>
      <c r="C132" s="12">
        <v>42096.894444444442</v>
      </c>
      <c r="D132" s="20">
        <v>314245642</v>
      </c>
      <c r="E132" s="28">
        <v>1115757345</v>
      </c>
      <c r="F132" s="18" t="s">
        <v>351</v>
      </c>
      <c r="G132" s="20">
        <v>1</v>
      </c>
      <c r="H132" s="18" t="s">
        <v>41</v>
      </c>
      <c r="I132" s="37">
        <v>42096.915972222225</v>
      </c>
      <c r="J132" s="38">
        <f t="shared" si="12"/>
        <v>4.2666666666045785</v>
      </c>
      <c r="K132" s="12">
        <v>42097.09375</v>
      </c>
      <c r="L132" s="15">
        <f t="shared" si="13"/>
        <v>4.78333333338378</v>
      </c>
      <c r="M132" s="12">
        <v>42097.120833333334</v>
      </c>
      <c r="N132" s="15">
        <f t="shared" si="14"/>
        <v>5.433333333407063</v>
      </c>
      <c r="O132" s="15" t="str">
        <f t="shared" si="15"/>
        <v>Pass</v>
      </c>
      <c r="P132" s="16" t="s">
        <v>90</v>
      </c>
      <c r="R132" s="14">
        <v>968875</v>
      </c>
      <c r="S132" s="14" t="s">
        <v>64</v>
      </c>
      <c r="T132" s="15">
        <f t="shared" si="16"/>
        <v>4.7947222221409902</v>
      </c>
      <c r="U132" s="34">
        <f t="shared" ca="1" si="17"/>
        <v>0.65000000002328306</v>
      </c>
      <c r="V132" s="32" t="e">
        <f>VLOOKUP(E:E,Vlookup!E:E,1,0)</f>
        <v>#N/A</v>
      </c>
    </row>
    <row r="133" spans="1:22" ht="12.75" customHeight="1">
      <c r="A133" s="11" t="s">
        <v>354</v>
      </c>
      <c r="B133" s="23">
        <v>42096.844004629631</v>
      </c>
      <c r="C133" s="12">
        <v>42096.894444444442</v>
      </c>
      <c r="D133" s="20">
        <v>314247511</v>
      </c>
      <c r="E133" s="28">
        <v>1115759371</v>
      </c>
      <c r="F133" s="18" t="s">
        <v>50</v>
      </c>
      <c r="G133" s="20">
        <v>1</v>
      </c>
      <c r="H133" s="18" t="s">
        <v>41</v>
      </c>
      <c r="I133" s="37">
        <v>42096.915972222225</v>
      </c>
      <c r="J133" s="38">
        <f t="shared" si="12"/>
        <v>4.2666666666045785</v>
      </c>
      <c r="K133" s="12">
        <v>42097.09375</v>
      </c>
      <c r="L133" s="15">
        <f t="shared" si="13"/>
        <v>4.78333333338378</v>
      </c>
      <c r="M133" s="12">
        <v>42097.120833333334</v>
      </c>
      <c r="N133" s="15">
        <f t="shared" si="14"/>
        <v>5.433333333407063</v>
      </c>
      <c r="O133" s="15" t="str">
        <f t="shared" si="15"/>
        <v>Pass</v>
      </c>
      <c r="P133" s="16" t="s">
        <v>90</v>
      </c>
      <c r="R133" s="14">
        <v>968875</v>
      </c>
      <c r="S133" s="14" t="s">
        <v>64</v>
      </c>
      <c r="T133" s="15">
        <f t="shared" si="16"/>
        <v>1.2105555554735474</v>
      </c>
      <c r="U133" s="34">
        <f t="shared" ca="1" si="17"/>
        <v>0.65000000002328306</v>
      </c>
      <c r="V133" s="32" t="e">
        <f>VLOOKUP(E:E,Vlookup!E:E,1,0)</f>
        <v>#N/A</v>
      </c>
    </row>
    <row r="134" spans="1:22" ht="12.75" customHeight="1">
      <c r="A134" s="11" t="s">
        <v>355</v>
      </c>
      <c r="B134" s="23">
        <v>42096.713414351849</v>
      </c>
      <c r="C134" s="12">
        <v>42096.894444444442</v>
      </c>
      <c r="D134" s="20" t="s">
        <v>352</v>
      </c>
      <c r="E134" s="28">
        <v>1115768518</v>
      </c>
      <c r="F134" s="18" t="s">
        <v>353</v>
      </c>
      <c r="G134" s="20">
        <v>1</v>
      </c>
      <c r="H134" s="18" t="s">
        <v>59</v>
      </c>
      <c r="I134" s="37">
        <v>42096.920138888891</v>
      </c>
      <c r="J134" s="38">
        <f t="shared" si="12"/>
        <v>4.1666666666278616</v>
      </c>
      <c r="K134" s="12">
        <v>42097.09375</v>
      </c>
      <c r="L134" s="15">
        <f t="shared" si="13"/>
        <v>4.78333333338378</v>
      </c>
      <c r="M134" s="12">
        <v>42097.399305555555</v>
      </c>
      <c r="N134" s="15">
        <f t="shared" si="14"/>
        <v>12.116666666697711</v>
      </c>
      <c r="O134" s="15" t="str">
        <f t="shared" si="15"/>
        <v>Pass</v>
      </c>
      <c r="P134" s="16" t="s">
        <v>90</v>
      </c>
      <c r="R134" s="14">
        <v>968872</v>
      </c>
      <c r="S134" s="14" t="s">
        <v>64</v>
      </c>
      <c r="T134" s="15">
        <f t="shared" si="16"/>
        <v>4.344722222245764</v>
      </c>
      <c r="U134" s="34">
        <f t="shared" ca="1" si="17"/>
        <v>7.3333333333139308</v>
      </c>
      <c r="V134" s="32" t="e">
        <f>VLOOKUP(E:E,Vlookup!E:E,1,0)</f>
        <v>#N/A</v>
      </c>
    </row>
    <row r="135" spans="1:22" ht="12.75" customHeight="1">
      <c r="A135" s="11" t="s">
        <v>371</v>
      </c>
      <c r="B135" s="23">
        <v>42096.694675925923</v>
      </c>
      <c r="C135" s="27">
        <v>42097.438194444447</v>
      </c>
      <c r="D135" s="20">
        <v>314230908</v>
      </c>
      <c r="E135" s="28">
        <v>1115735873</v>
      </c>
      <c r="F135" s="18" t="s">
        <v>51</v>
      </c>
      <c r="G135" s="20">
        <v>22</v>
      </c>
      <c r="H135" s="18" t="s">
        <v>41</v>
      </c>
      <c r="I135" s="37">
        <v>42097.45208333333</v>
      </c>
      <c r="J135" s="38">
        <f t="shared" si="12"/>
        <v>3.2500000001164153</v>
      </c>
      <c r="K135" s="12">
        <v>42097.587500000001</v>
      </c>
      <c r="L135" s="15">
        <f t="shared" si="13"/>
        <v>3.5833333333139308</v>
      </c>
      <c r="M135" s="12">
        <v>42097.587500000001</v>
      </c>
      <c r="N135" s="15">
        <f t="shared" si="14"/>
        <v>3.5833333333139308</v>
      </c>
      <c r="O135" s="15" t="str">
        <f t="shared" si="15"/>
        <v>Pass</v>
      </c>
      <c r="P135" s="16" t="s">
        <v>90</v>
      </c>
      <c r="R135" s="14">
        <v>969269</v>
      </c>
      <c r="S135" s="14" t="s">
        <v>43</v>
      </c>
      <c r="T135" s="15">
        <f t="shared" si="16"/>
        <v>17.844444444577675</v>
      </c>
      <c r="U135" s="34">
        <f t="shared" ca="1" si="17"/>
        <v>0</v>
      </c>
      <c r="V135" s="32" t="e">
        <f>VLOOKUP(E:E,Vlookup!E:E,1,0)</f>
        <v>#N/A</v>
      </c>
    </row>
    <row r="136" spans="1:22" ht="12.75" customHeight="1">
      <c r="A136" s="11" t="s">
        <v>371</v>
      </c>
      <c r="B136" s="23">
        <v>42096.844710648147</v>
      </c>
      <c r="C136" s="27">
        <v>42097.438194444447</v>
      </c>
      <c r="D136" s="20">
        <v>314244418</v>
      </c>
      <c r="E136" s="28">
        <v>1115752703</v>
      </c>
      <c r="F136" s="18" t="s">
        <v>51</v>
      </c>
      <c r="G136" s="20">
        <v>20</v>
      </c>
      <c r="H136" s="18" t="s">
        <v>41</v>
      </c>
      <c r="I136" s="37">
        <v>42097.45208333333</v>
      </c>
      <c r="J136" s="38">
        <f t="shared" si="12"/>
        <v>3.2500000001164153</v>
      </c>
      <c r="K136" s="12">
        <v>42097.587500000001</v>
      </c>
      <c r="L136" s="15">
        <f t="shared" si="13"/>
        <v>3.5833333333139308</v>
      </c>
      <c r="M136" s="12">
        <v>42097.587500000001</v>
      </c>
      <c r="N136" s="15">
        <f t="shared" si="14"/>
        <v>3.5833333333139308</v>
      </c>
      <c r="O136" s="15" t="str">
        <f t="shared" si="15"/>
        <v>Pass</v>
      </c>
      <c r="P136" s="16" t="s">
        <v>90</v>
      </c>
      <c r="R136" s="14">
        <v>969269</v>
      </c>
      <c r="S136" s="14" t="s">
        <v>43</v>
      </c>
      <c r="T136" s="15">
        <f t="shared" si="16"/>
        <v>14.243611111189239</v>
      </c>
      <c r="U136" s="34">
        <f t="shared" ca="1" si="17"/>
        <v>0</v>
      </c>
      <c r="V136" s="32" t="e">
        <f>VLOOKUP(E:E,Vlookup!E:E,1,0)</f>
        <v>#N/A</v>
      </c>
    </row>
    <row r="137" spans="1:22" ht="12.75" customHeight="1">
      <c r="A137" s="11" t="s">
        <v>371</v>
      </c>
      <c r="B137" s="23">
        <v>42096.850289351853</v>
      </c>
      <c r="C137" s="27">
        <v>42097.438194444447</v>
      </c>
      <c r="D137" s="20">
        <v>314242238</v>
      </c>
      <c r="E137" s="28">
        <v>1115749763</v>
      </c>
      <c r="F137" s="18" t="s">
        <v>369</v>
      </c>
      <c r="G137" s="20">
        <v>66</v>
      </c>
      <c r="H137" s="18" t="s">
        <v>48</v>
      </c>
      <c r="I137" s="37">
        <v>42097.45208333333</v>
      </c>
      <c r="J137" s="38">
        <f t="shared" si="12"/>
        <v>3.2500000001164153</v>
      </c>
      <c r="K137" s="12">
        <v>42097.587500000001</v>
      </c>
      <c r="L137" s="15">
        <f t="shared" si="13"/>
        <v>3.5833333333139308</v>
      </c>
      <c r="M137" s="12">
        <v>42097.587500000001</v>
      </c>
      <c r="N137" s="15">
        <f t="shared" si="14"/>
        <v>3.5833333333139308</v>
      </c>
      <c r="O137" s="15" t="str">
        <f t="shared" si="15"/>
        <v>Pass</v>
      </c>
      <c r="P137" s="16" t="s">
        <v>90</v>
      </c>
      <c r="R137" s="14">
        <v>969269</v>
      </c>
      <c r="S137" s="14" t="s">
        <v>43</v>
      </c>
      <c r="T137" s="15">
        <f t="shared" si="16"/>
        <v>14.109722222259734</v>
      </c>
      <c r="U137" s="34">
        <f t="shared" ca="1" si="17"/>
        <v>0</v>
      </c>
      <c r="V137" s="32" t="e">
        <f>VLOOKUP(E:E,Vlookup!E:E,1,0)</f>
        <v>#N/A</v>
      </c>
    </row>
    <row r="138" spans="1:22" ht="12.75" customHeight="1">
      <c r="A138" s="11" t="s">
        <v>371</v>
      </c>
      <c r="B138" s="23">
        <v>0</v>
      </c>
      <c r="C138" s="27">
        <v>42097.438194444447</v>
      </c>
      <c r="D138" s="20">
        <v>4151036844</v>
      </c>
      <c r="E138" s="28">
        <v>1115762973</v>
      </c>
      <c r="F138" s="18" t="s">
        <v>75</v>
      </c>
      <c r="G138" s="20">
        <v>10</v>
      </c>
      <c r="H138" s="18" t="s">
        <v>76</v>
      </c>
      <c r="I138" s="37">
        <v>42097.45208333333</v>
      </c>
      <c r="J138" s="38">
        <f t="shared" si="12"/>
        <v>3.2500000001164153</v>
      </c>
      <c r="K138" s="12">
        <v>42097.587500000001</v>
      </c>
      <c r="L138" s="15">
        <f t="shared" si="13"/>
        <v>3.5833333333139308</v>
      </c>
      <c r="M138" s="12">
        <v>42097.587500000001</v>
      </c>
      <c r="N138" s="15">
        <f t="shared" si="14"/>
        <v>3.5833333333139308</v>
      </c>
      <c r="O138" s="15" t="str">
        <f t="shared" si="15"/>
        <v>Pass</v>
      </c>
      <c r="P138" s="16" t="s">
        <v>90</v>
      </c>
      <c r="R138" s="14">
        <v>969269</v>
      </c>
      <c r="S138" s="14" t="s">
        <v>43</v>
      </c>
      <c r="T138" s="15">
        <f t="shared" si="16"/>
        <v>1010338.5166666667</v>
      </c>
      <c r="U138" s="34">
        <f t="shared" ca="1" si="17"/>
        <v>0</v>
      </c>
      <c r="V138" s="32" t="e">
        <f>VLOOKUP(E:E,Vlookup!E:E,1,0)</f>
        <v>#N/A</v>
      </c>
    </row>
    <row r="139" spans="1:22" ht="12.75" customHeight="1">
      <c r="A139" s="11" t="s">
        <v>375</v>
      </c>
      <c r="B139" s="23">
        <v>42097.444131944445</v>
      </c>
      <c r="C139" s="12">
        <v>42097.493055555555</v>
      </c>
      <c r="D139" s="20">
        <v>314251700</v>
      </c>
      <c r="E139" s="28">
        <v>1115768394</v>
      </c>
      <c r="F139" s="18" t="s">
        <v>44</v>
      </c>
      <c r="G139" s="20">
        <v>200</v>
      </c>
      <c r="H139" s="18" t="s">
        <v>41</v>
      </c>
      <c r="I139" s="37">
        <v>42097.512499999997</v>
      </c>
      <c r="J139" s="38">
        <f t="shared" si="12"/>
        <v>3.183333333407063</v>
      </c>
      <c r="K139" s="12">
        <v>42097.645138888889</v>
      </c>
      <c r="L139" s="15">
        <f t="shared" si="13"/>
        <v>3.6500000000232831</v>
      </c>
      <c r="M139" s="12">
        <v>42097.70208333333</v>
      </c>
      <c r="N139" s="15">
        <f t="shared" si="14"/>
        <v>5.0166666666045785</v>
      </c>
      <c r="O139" s="15" t="str">
        <f t="shared" si="15"/>
        <v>Pass</v>
      </c>
      <c r="P139" s="16" t="s">
        <v>90</v>
      </c>
      <c r="R139" s="14">
        <v>969352</v>
      </c>
      <c r="S139" s="14" t="s">
        <v>43</v>
      </c>
      <c r="T139" s="15">
        <f t="shared" si="16"/>
        <v>1.1741666666348465</v>
      </c>
      <c r="U139" s="34">
        <f t="shared" ca="1" si="17"/>
        <v>1.3666666665812954</v>
      </c>
      <c r="V139" s="32" t="e">
        <f>VLOOKUP(E:E,Vlookup!E:E,1,0)</f>
        <v>#N/A</v>
      </c>
    </row>
    <row r="140" spans="1:22" ht="12.75" customHeight="1">
      <c r="A140" s="11" t="s">
        <v>376</v>
      </c>
      <c r="B140" s="23">
        <v>42097.435104166667</v>
      </c>
      <c r="C140" s="12">
        <v>42097.493055555555</v>
      </c>
      <c r="D140" s="20">
        <v>314253077</v>
      </c>
      <c r="E140" s="28">
        <v>1115771338</v>
      </c>
      <c r="F140" s="18" t="s">
        <v>44</v>
      </c>
      <c r="G140" s="20">
        <v>200</v>
      </c>
      <c r="H140" s="18" t="s">
        <v>41</v>
      </c>
      <c r="I140" s="37">
        <v>42097.520833333336</v>
      </c>
      <c r="J140" s="38">
        <f t="shared" si="12"/>
        <v>2.9833333332790062</v>
      </c>
      <c r="K140" s="12">
        <v>42097.645138888889</v>
      </c>
      <c r="L140" s="15">
        <f t="shared" si="13"/>
        <v>3.6500000000232831</v>
      </c>
      <c r="M140" s="12">
        <v>42097.925694444442</v>
      </c>
      <c r="N140" s="15">
        <f t="shared" si="14"/>
        <v>10.383333333302289</v>
      </c>
      <c r="O140" s="15" t="str">
        <f t="shared" si="15"/>
        <v>Pass</v>
      </c>
      <c r="P140" s="16" t="s">
        <v>90</v>
      </c>
      <c r="R140" s="14">
        <v>969353</v>
      </c>
      <c r="S140" s="14" t="s">
        <v>43</v>
      </c>
      <c r="T140" s="15">
        <f t="shared" si="16"/>
        <v>1.3908333333092742</v>
      </c>
      <c r="U140" s="34">
        <f t="shared" ca="1" si="17"/>
        <v>6.7333333332790062</v>
      </c>
      <c r="V140" s="32" t="e">
        <f>VLOOKUP(E:E,Vlookup!E:E,1,0)</f>
        <v>#N/A</v>
      </c>
    </row>
    <row r="141" spans="1:22" ht="12.75" customHeight="1">
      <c r="A141" s="11" t="s">
        <v>399</v>
      </c>
      <c r="B141" s="23">
        <v>42097.427465277775</v>
      </c>
      <c r="C141" s="12">
        <v>42097.493055555555</v>
      </c>
      <c r="D141" s="20">
        <v>314251697</v>
      </c>
      <c r="E141" s="28">
        <v>1115768392</v>
      </c>
      <c r="F141" s="18" t="s">
        <v>44</v>
      </c>
      <c r="G141" s="20">
        <v>100</v>
      </c>
      <c r="H141" s="18" t="s">
        <v>41</v>
      </c>
      <c r="I141" s="37">
        <v>42097.790277777778</v>
      </c>
      <c r="J141" s="38">
        <f t="shared" si="12"/>
        <v>3.2333333333954215</v>
      </c>
      <c r="K141" s="12">
        <v>42097.925000000003</v>
      </c>
      <c r="L141" s="15">
        <f t="shared" si="13"/>
        <v>10.366666666755918</v>
      </c>
      <c r="M141" s="12">
        <v>42097.947916666664</v>
      </c>
      <c r="N141" s="15">
        <f t="shared" si="14"/>
        <v>10.916666666627862</v>
      </c>
      <c r="O141" s="15" t="str">
        <f t="shared" si="15"/>
        <v>Fail</v>
      </c>
      <c r="P141" s="16" t="s">
        <v>374</v>
      </c>
      <c r="Q141" s="41">
        <v>42097.583333333336</v>
      </c>
      <c r="R141" s="14">
        <v>969977</v>
      </c>
      <c r="S141" s="14" t="s">
        <v>43</v>
      </c>
      <c r="T141" s="15">
        <f t="shared" si="16"/>
        <v>1.5741666667163372</v>
      </c>
      <c r="U141" s="34">
        <f t="shared" ca="1" si="17"/>
        <v>0.54999999987194315</v>
      </c>
      <c r="V141" s="32" t="e">
        <f>VLOOKUP(E:E,Vlookup!E:E,1,0)</f>
        <v>#N/A</v>
      </c>
    </row>
    <row r="142" spans="1:22" ht="12.75" customHeight="1">
      <c r="A142" s="11" t="s">
        <v>387</v>
      </c>
      <c r="B142" s="23">
        <v>42097.489965277775</v>
      </c>
      <c r="C142" s="12">
        <v>42097.584722222222</v>
      </c>
      <c r="D142" s="20">
        <v>314248954</v>
      </c>
      <c r="E142" s="28">
        <v>1115764135</v>
      </c>
      <c r="F142" s="18" t="s">
        <v>218</v>
      </c>
      <c r="G142" s="20">
        <v>10</v>
      </c>
      <c r="H142" s="18" t="s">
        <v>41</v>
      </c>
      <c r="I142" s="37">
        <v>42097.606944444444</v>
      </c>
      <c r="J142" s="38">
        <f t="shared" si="12"/>
        <v>4.8500000000931323</v>
      </c>
      <c r="K142" s="12">
        <v>42097.809027777781</v>
      </c>
      <c r="L142" s="15">
        <f t="shared" si="13"/>
        <v>5.3833333334187046</v>
      </c>
      <c r="M142" s="12">
        <v>42097.925694444442</v>
      </c>
      <c r="N142" s="15">
        <f t="shared" si="14"/>
        <v>8.1833333332906477</v>
      </c>
      <c r="O142" s="15" t="str">
        <f t="shared" si="15"/>
        <v>Pass</v>
      </c>
      <c r="P142" s="16" t="s">
        <v>90</v>
      </c>
      <c r="R142" s="14">
        <v>969630</v>
      </c>
      <c r="S142" s="14" t="s">
        <v>43</v>
      </c>
      <c r="T142" s="15">
        <f t="shared" si="16"/>
        <v>2.2741666667279787</v>
      </c>
      <c r="U142" s="34">
        <f t="shared" ca="1" si="17"/>
        <v>2.7999999998719431</v>
      </c>
      <c r="V142" s="32" t="e">
        <f>VLOOKUP(E:E,Vlookup!E:E,1,0)</f>
        <v>#N/A</v>
      </c>
    </row>
    <row r="143" spans="1:22" ht="12.75" customHeight="1">
      <c r="A143" s="11" t="s">
        <v>426</v>
      </c>
      <c r="B143" s="23">
        <v>42097.489270833335</v>
      </c>
      <c r="C143" s="12">
        <v>42097.584722222222</v>
      </c>
      <c r="D143" s="20">
        <v>314248449</v>
      </c>
      <c r="E143" s="28">
        <v>1115766063</v>
      </c>
      <c r="F143" s="18" t="s">
        <v>382</v>
      </c>
      <c r="G143" s="20">
        <v>3</v>
      </c>
      <c r="H143" s="18" t="s">
        <v>41</v>
      </c>
      <c r="I143" s="37">
        <v>42098.510416666664</v>
      </c>
      <c r="J143" s="38">
        <f t="shared" si="12"/>
        <v>0.71666666673263535</v>
      </c>
      <c r="K143" s="12">
        <v>42098.540277777778</v>
      </c>
      <c r="L143" s="15">
        <f t="shared" si="13"/>
        <v>22.933333333348855</v>
      </c>
      <c r="M143" s="12">
        <v>42098.541666666664</v>
      </c>
      <c r="N143" s="15">
        <f t="shared" si="14"/>
        <v>22.96666666661622</v>
      </c>
      <c r="O143" s="15" t="str">
        <f t="shared" si="15"/>
        <v>Fail</v>
      </c>
      <c r="P143" s="16" t="s">
        <v>384</v>
      </c>
      <c r="Q143" s="41">
        <v>42098.25</v>
      </c>
      <c r="R143" s="14">
        <v>969612</v>
      </c>
      <c r="S143" s="14" t="s">
        <v>43</v>
      </c>
      <c r="T143" s="15">
        <f t="shared" si="16"/>
        <v>2.2908333332743496</v>
      </c>
      <c r="U143" s="34">
        <f t="shared" ca="1" si="17"/>
        <v>3.3333333267364651E-2</v>
      </c>
      <c r="V143" s="32" t="e">
        <f>VLOOKUP(E:E,Vlookup!E:E,1,0)</f>
        <v>#N/A</v>
      </c>
    </row>
    <row r="144" spans="1:22" ht="12.75" customHeight="1">
      <c r="A144" s="11" t="s">
        <v>415</v>
      </c>
      <c r="B144" s="23">
        <v>42097.489317129628</v>
      </c>
      <c r="C144" s="12">
        <v>42097.584722222222</v>
      </c>
      <c r="D144" s="20">
        <v>314255216</v>
      </c>
      <c r="E144" s="28">
        <v>1115770729</v>
      </c>
      <c r="F144" s="18" t="s">
        <v>383</v>
      </c>
      <c r="G144" s="20">
        <v>11</v>
      </c>
      <c r="H144" s="18" t="s">
        <v>48</v>
      </c>
      <c r="I144" s="37">
        <v>42097.993750000001</v>
      </c>
      <c r="J144" s="38">
        <f t="shared" si="12"/>
        <v>4.6166666666977108</v>
      </c>
      <c r="K144" s="12">
        <v>42098.186111111114</v>
      </c>
      <c r="L144" s="15">
        <f t="shared" si="13"/>
        <v>14.433333333407063</v>
      </c>
      <c r="M144" s="12">
        <v>42098.229166666664</v>
      </c>
      <c r="N144" s="15">
        <f t="shared" si="14"/>
        <v>15.46666666661622</v>
      </c>
      <c r="O144" s="15" t="str">
        <f t="shared" si="15"/>
        <v>Fail</v>
      </c>
      <c r="P144" s="16" t="s">
        <v>385</v>
      </c>
      <c r="Q144" s="41">
        <v>42097.916666666664</v>
      </c>
      <c r="T144" s="15">
        <f t="shared" si="16"/>
        <v>2.2897222222527489</v>
      </c>
      <c r="U144" s="34">
        <f t="shared" ca="1" si="17"/>
        <v>1.033333333209157</v>
      </c>
      <c r="V144" s="32" t="e">
        <f>VLOOKUP(E:E,Vlookup!E:E,1,0)</f>
        <v>#N/A</v>
      </c>
    </row>
    <row r="145" spans="1:22" ht="12.75" customHeight="1">
      <c r="A145" s="11" t="s">
        <v>415</v>
      </c>
      <c r="B145" s="23">
        <v>42097.489270833335</v>
      </c>
      <c r="C145" s="12">
        <v>42097.584722222222</v>
      </c>
      <c r="D145" s="20">
        <v>314255214</v>
      </c>
      <c r="E145" s="28">
        <v>1115770724</v>
      </c>
      <c r="F145" s="18" t="s">
        <v>383</v>
      </c>
      <c r="G145" s="20">
        <v>4</v>
      </c>
      <c r="H145" s="18" t="s">
        <v>48</v>
      </c>
      <c r="I145" s="37">
        <v>42097.993750000001</v>
      </c>
      <c r="J145" s="38">
        <f t="shared" si="12"/>
        <v>4.6166666666977108</v>
      </c>
      <c r="K145" s="12">
        <v>42098.186111111114</v>
      </c>
      <c r="L145" s="15">
        <f t="shared" si="13"/>
        <v>14.433333333407063</v>
      </c>
      <c r="M145" s="12">
        <v>42098.229166666664</v>
      </c>
      <c r="N145" s="15">
        <f t="shared" si="14"/>
        <v>15.46666666661622</v>
      </c>
      <c r="O145" s="15" t="str">
        <f t="shared" si="15"/>
        <v>Fail</v>
      </c>
      <c r="P145" s="16" t="s">
        <v>385</v>
      </c>
      <c r="Q145" s="41">
        <v>42097.916666666664</v>
      </c>
      <c r="T145" s="15">
        <f t="shared" si="16"/>
        <v>2.2908333332743496</v>
      </c>
      <c r="U145" s="34">
        <f t="shared" ca="1" si="17"/>
        <v>1.033333333209157</v>
      </c>
      <c r="V145" s="32" t="e">
        <f>VLOOKUP(E:E,Vlookup!E:E,1,0)</f>
        <v>#N/A</v>
      </c>
    </row>
    <row r="146" spans="1:22" ht="12.75" customHeight="1">
      <c r="A146" s="11" t="s">
        <v>387</v>
      </c>
      <c r="B146" s="23">
        <v>42097.489270833335</v>
      </c>
      <c r="C146" s="12">
        <v>42097.584722222222</v>
      </c>
      <c r="D146" s="20">
        <v>314247662</v>
      </c>
      <c r="E146" s="28">
        <v>1115762588</v>
      </c>
      <c r="F146" s="18" t="s">
        <v>218</v>
      </c>
      <c r="G146" s="20">
        <v>2</v>
      </c>
      <c r="H146" s="18" t="s">
        <v>41</v>
      </c>
      <c r="I146" s="37">
        <v>42097.606944444444</v>
      </c>
      <c r="J146" s="38">
        <f t="shared" si="12"/>
        <v>4.8500000000931323</v>
      </c>
      <c r="K146" s="12">
        <v>42097.809027777781</v>
      </c>
      <c r="L146" s="15">
        <f t="shared" si="13"/>
        <v>5.3833333334187046</v>
      </c>
      <c r="M146" s="12">
        <v>42097.925694444442</v>
      </c>
      <c r="N146" s="15">
        <f t="shared" si="14"/>
        <v>8.1833333332906477</v>
      </c>
      <c r="O146" s="15" t="str">
        <f t="shared" si="15"/>
        <v>Pass</v>
      </c>
      <c r="P146" s="16" t="s">
        <v>90</v>
      </c>
      <c r="R146" s="14">
        <v>969630</v>
      </c>
      <c r="S146" s="14" t="s">
        <v>43</v>
      </c>
      <c r="T146" s="15">
        <f t="shared" si="16"/>
        <v>2.2908333332743496</v>
      </c>
      <c r="U146" s="34">
        <f t="shared" ca="1" si="17"/>
        <v>2.7999999998719431</v>
      </c>
      <c r="V146" s="32" t="e">
        <f>VLOOKUP(E:E,Vlookup!E:E,1,0)</f>
        <v>#N/A</v>
      </c>
    </row>
    <row r="147" spans="1:22" ht="12.75" customHeight="1">
      <c r="A147" s="11" t="s">
        <v>387</v>
      </c>
      <c r="B147" s="23">
        <v>42097.489317129628</v>
      </c>
      <c r="C147" s="12">
        <v>42097.584722222222</v>
      </c>
      <c r="D147" s="20">
        <v>314247775</v>
      </c>
      <c r="E147" s="28">
        <v>1115759697</v>
      </c>
      <c r="F147" s="18" t="s">
        <v>51</v>
      </c>
      <c r="G147" s="20">
        <v>7</v>
      </c>
      <c r="H147" s="18" t="s">
        <v>41</v>
      </c>
      <c r="I147" s="37">
        <v>42097.606944444444</v>
      </c>
      <c r="J147" s="38">
        <f t="shared" si="12"/>
        <v>4.8500000000931323</v>
      </c>
      <c r="K147" s="12">
        <v>42097.809027777781</v>
      </c>
      <c r="L147" s="15">
        <f t="shared" si="13"/>
        <v>5.3833333334187046</v>
      </c>
      <c r="M147" s="12">
        <v>42097.925694444442</v>
      </c>
      <c r="N147" s="15">
        <f t="shared" si="14"/>
        <v>8.1833333332906477</v>
      </c>
      <c r="O147" s="15" t="str">
        <f t="shared" si="15"/>
        <v>Pass</v>
      </c>
      <c r="P147" s="16" t="s">
        <v>90</v>
      </c>
      <c r="R147" s="14">
        <v>969630</v>
      </c>
      <c r="S147" s="14" t="s">
        <v>43</v>
      </c>
      <c r="T147" s="15">
        <f t="shared" si="16"/>
        <v>2.2897222222527489</v>
      </c>
      <c r="U147" s="34">
        <f t="shared" ca="1" si="17"/>
        <v>2.7999999998719431</v>
      </c>
      <c r="V147" s="32" t="e">
        <f>VLOOKUP(E:E,Vlookup!E:E,1,0)</f>
        <v>#N/A</v>
      </c>
    </row>
    <row r="148" spans="1:22" ht="12.75" customHeight="1">
      <c r="A148" s="11" t="s">
        <v>387</v>
      </c>
      <c r="B148" s="23">
        <v>42097.535127314812</v>
      </c>
      <c r="C148" s="12">
        <v>42097.584722222222</v>
      </c>
      <c r="D148" s="20">
        <v>314242287</v>
      </c>
      <c r="E148" s="28">
        <v>1115755914</v>
      </c>
      <c r="F148" s="18" t="s">
        <v>51</v>
      </c>
      <c r="G148" s="20">
        <v>10</v>
      </c>
      <c r="H148" s="18" t="s">
        <v>41</v>
      </c>
      <c r="I148" s="37">
        <v>42097.606944444444</v>
      </c>
      <c r="J148" s="38">
        <f t="shared" si="12"/>
        <v>4.8500000000931323</v>
      </c>
      <c r="K148" s="12">
        <v>42097.809027777781</v>
      </c>
      <c r="L148" s="15">
        <f t="shared" si="13"/>
        <v>5.3833333334187046</v>
      </c>
      <c r="M148" s="12">
        <v>42097.925694444442</v>
      </c>
      <c r="N148" s="15">
        <f t="shared" si="14"/>
        <v>8.1833333332906477</v>
      </c>
      <c r="O148" s="15" t="str">
        <f t="shared" si="15"/>
        <v>Pass</v>
      </c>
      <c r="P148" s="16" t="s">
        <v>90</v>
      </c>
      <c r="R148" s="14">
        <v>969630</v>
      </c>
      <c r="S148" s="14" t="s">
        <v>43</v>
      </c>
      <c r="T148" s="15">
        <f t="shared" si="16"/>
        <v>1.19027777784504</v>
      </c>
      <c r="U148" s="34">
        <f t="shared" ca="1" si="17"/>
        <v>2.7999999998719431</v>
      </c>
      <c r="V148" s="32" t="e">
        <f>VLOOKUP(E:E,Vlookup!E:E,1,0)</f>
        <v>#N/A</v>
      </c>
    </row>
    <row r="149" spans="1:22" ht="12.75" customHeight="1">
      <c r="A149" s="11" t="s">
        <v>387</v>
      </c>
      <c r="B149" s="23">
        <v>42097.488587962966</v>
      </c>
      <c r="C149" s="12">
        <v>42097.584722222222</v>
      </c>
      <c r="D149" s="20">
        <v>314238453</v>
      </c>
      <c r="E149" s="28">
        <v>1115746438</v>
      </c>
      <c r="F149" s="18" t="s">
        <v>72</v>
      </c>
      <c r="G149" s="20">
        <v>1</v>
      </c>
      <c r="H149" s="18" t="s">
        <v>41</v>
      </c>
      <c r="I149" s="37">
        <v>42097.606944444444</v>
      </c>
      <c r="J149" s="38">
        <f t="shared" si="12"/>
        <v>4.8500000000931323</v>
      </c>
      <c r="K149" s="12">
        <v>42097.809027777781</v>
      </c>
      <c r="L149" s="15">
        <f t="shared" si="13"/>
        <v>5.3833333334187046</v>
      </c>
      <c r="M149" s="12">
        <v>42097.925694444442</v>
      </c>
      <c r="N149" s="15">
        <f t="shared" si="14"/>
        <v>8.1833333332906477</v>
      </c>
      <c r="O149" s="15" t="str">
        <f t="shared" si="15"/>
        <v>Pass</v>
      </c>
      <c r="P149" s="16" t="s">
        <v>90</v>
      </c>
      <c r="R149" s="14">
        <v>969630</v>
      </c>
      <c r="S149" s="14" t="s">
        <v>43</v>
      </c>
      <c r="T149" s="15">
        <f t="shared" si="16"/>
        <v>2.3072222221526317</v>
      </c>
      <c r="U149" s="34">
        <f t="shared" ca="1" si="17"/>
        <v>2.7999999998719431</v>
      </c>
      <c r="V149" s="32" t="e">
        <f>VLOOKUP(E:E,Vlookup!E:E,1,0)</f>
        <v>#N/A</v>
      </c>
    </row>
    <row r="150" spans="1:22" ht="12.75" customHeight="1">
      <c r="B150" s="23">
        <v>42097.422581018516</v>
      </c>
      <c r="C150" s="12">
        <v>42097.584722222222</v>
      </c>
      <c r="D150" s="20">
        <v>314253077</v>
      </c>
      <c r="E150" s="28">
        <v>1115771339</v>
      </c>
      <c r="F150" s="18" t="s">
        <v>72</v>
      </c>
      <c r="G150" s="20">
        <v>20</v>
      </c>
      <c r="H150" s="18" t="s">
        <v>41</v>
      </c>
      <c r="J150" s="38">
        <f t="shared" si="12"/>
        <v>0</v>
      </c>
      <c r="L150" s="15">
        <f t="shared" si="13"/>
        <v>-1010342.0333333333</v>
      </c>
      <c r="N150" s="15">
        <f t="shared" si="14"/>
        <v>-1010342.0333333333</v>
      </c>
      <c r="O150" s="15" t="str">
        <f t="shared" si="15"/>
        <v>Pass</v>
      </c>
      <c r="P150" s="16" t="s">
        <v>1136</v>
      </c>
      <c r="T150" s="15">
        <f t="shared" si="16"/>
        <v>3.8913888889364898</v>
      </c>
      <c r="U150" s="34">
        <f t="shared" ca="1" si="17"/>
        <v>0</v>
      </c>
      <c r="V150" s="32" t="e">
        <f>VLOOKUP(E:E,Vlookup!E:E,1,0)</f>
        <v>#N/A</v>
      </c>
    </row>
    <row r="151" spans="1:22" ht="12.75" customHeight="1">
      <c r="A151" s="11" t="s">
        <v>387</v>
      </c>
      <c r="B151" s="23">
        <v>42097.431608796294</v>
      </c>
      <c r="C151" s="12">
        <v>42097.584722222222</v>
      </c>
      <c r="D151" s="20">
        <v>314250308</v>
      </c>
      <c r="E151" s="28">
        <v>1115764259</v>
      </c>
      <c r="F151" s="18" t="s">
        <v>51</v>
      </c>
      <c r="G151" s="20">
        <v>10</v>
      </c>
      <c r="H151" s="18" t="s">
        <v>41</v>
      </c>
      <c r="I151" s="37">
        <v>42097.606944444444</v>
      </c>
      <c r="J151" s="38">
        <f t="shared" si="12"/>
        <v>4.8500000000931323</v>
      </c>
      <c r="K151" s="12">
        <v>42097.809027777781</v>
      </c>
      <c r="L151" s="15">
        <f t="shared" si="13"/>
        <v>5.3833333334187046</v>
      </c>
      <c r="M151" s="12">
        <v>42097.925694444442</v>
      </c>
      <c r="N151" s="15">
        <f t="shared" si="14"/>
        <v>8.1833333332906477</v>
      </c>
      <c r="O151" s="15" t="str">
        <f t="shared" si="15"/>
        <v>Pass</v>
      </c>
      <c r="P151" s="16" t="s">
        <v>90</v>
      </c>
      <c r="R151" s="14">
        <v>969630</v>
      </c>
      <c r="S151" s="14" t="s">
        <v>43</v>
      </c>
      <c r="T151" s="15">
        <f t="shared" si="16"/>
        <v>3.6747222222620621</v>
      </c>
      <c r="U151" s="34">
        <f t="shared" ca="1" si="17"/>
        <v>2.7999999998719431</v>
      </c>
      <c r="V151" s="32" t="e">
        <f>VLOOKUP(E:E,Vlookup!E:E,1,0)</f>
        <v>#N/A</v>
      </c>
    </row>
    <row r="152" spans="1:22" ht="12.75" customHeight="1">
      <c r="A152" s="11" t="s">
        <v>387</v>
      </c>
      <c r="B152" s="23">
        <v>42097.430914351855</v>
      </c>
      <c r="C152" s="12">
        <v>42097.584722222222</v>
      </c>
      <c r="D152" s="20">
        <v>314243034</v>
      </c>
      <c r="E152" s="28">
        <v>1115752245</v>
      </c>
      <c r="F152" s="18" t="s">
        <v>51</v>
      </c>
      <c r="G152" s="20">
        <v>10</v>
      </c>
      <c r="H152" s="18" t="s">
        <v>41</v>
      </c>
      <c r="I152" s="37">
        <v>42097.606944444444</v>
      </c>
      <c r="J152" s="38">
        <f t="shared" si="12"/>
        <v>4.8500000000931323</v>
      </c>
      <c r="K152" s="12">
        <v>42097.809027777781</v>
      </c>
      <c r="L152" s="15">
        <f t="shared" si="13"/>
        <v>5.3833333334187046</v>
      </c>
      <c r="M152" s="12">
        <v>42097.925694444442</v>
      </c>
      <c r="N152" s="15">
        <f t="shared" si="14"/>
        <v>8.1833333332906477</v>
      </c>
      <c r="O152" s="15" t="str">
        <f t="shared" si="15"/>
        <v>Pass</v>
      </c>
      <c r="P152" s="16" t="s">
        <v>90</v>
      </c>
      <c r="R152" s="14">
        <v>969630</v>
      </c>
      <c r="S152" s="14" t="s">
        <v>43</v>
      </c>
      <c r="T152" s="15">
        <f t="shared" si="16"/>
        <v>3.691388888808433</v>
      </c>
      <c r="U152" s="34">
        <f t="shared" ca="1" si="17"/>
        <v>2.7999999998719431</v>
      </c>
      <c r="V152" s="32" t="e">
        <f>VLOOKUP(E:E,Vlookup!E:E,1,0)</f>
        <v>#N/A</v>
      </c>
    </row>
    <row r="153" spans="1:22" ht="12.75" customHeight="1">
      <c r="A153" s="11" t="s">
        <v>399</v>
      </c>
      <c r="B153" s="23">
        <v>42097.43650462963</v>
      </c>
      <c r="C153" s="12">
        <v>42097.584722222222</v>
      </c>
      <c r="D153" s="20">
        <v>314253076</v>
      </c>
      <c r="E153" s="28">
        <v>1115771337</v>
      </c>
      <c r="F153" s="18" t="s">
        <v>44</v>
      </c>
      <c r="G153" s="20">
        <v>200</v>
      </c>
      <c r="H153" s="18" t="s">
        <v>41</v>
      </c>
      <c r="I153" s="37">
        <v>42097.790277777778</v>
      </c>
      <c r="J153" s="38">
        <f t="shared" si="12"/>
        <v>3.2333333333954215</v>
      </c>
      <c r="K153" s="12">
        <v>42097.925000000003</v>
      </c>
      <c r="L153" s="15">
        <f t="shared" si="13"/>
        <v>8.1666666667442769</v>
      </c>
      <c r="M153" s="12">
        <v>42097.947916666664</v>
      </c>
      <c r="N153" s="15">
        <f t="shared" si="14"/>
        <v>8.71666666661622</v>
      </c>
      <c r="O153" s="15" t="str">
        <f t="shared" si="15"/>
        <v>Fail</v>
      </c>
      <c r="P153" s="16" t="s">
        <v>374</v>
      </c>
      <c r="Q153" s="41">
        <v>42097.583333333336</v>
      </c>
      <c r="R153" s="14">
        <v>969977</v>
      </c>
      <c r="S153" s="14" t="s">
        <v>43</v>
      </c>
      <c r="T153" s="15">
        <f t="shared" si="16"/>
        <v>3.5572222222108394</v>
      </c>
      <c r="U153" s="34">
        <f t="shared" ca="1" si="17"/>
        <v>0.54999999987194315</v>
      </c>
      <c r="V153" s="32" t="e">
        <f>VLOOKUP(E:E,Vlookup!E:E,1,0)</f>
        <v>#N/A</v>
      </c>
    </row>
    <row r="154" spans="1:22" ht="12.75" customHeight="1">
      <c r="A154" s="11" t="s">
        <v>400</v>
      </c>
      <c r="B154" s="23">
        <v>42097.489270833335</v>
      </c>
      <c r="C154" s="12">
        <v>42097.584722222222</v>
      </c>
      <c r="D154" s="20">
        <v>314238453</v>
      </c>
      <c r="E154" s="28">
        <v>1115746456</v>
      </c>
      <c r="F154" s="18" t="s">
        <v>50</v>
      </c>
      <c r="G154" s="20">
        <v>4</v>
      </c>
      <c r="H154" s="18" t="s">
        <v>41</v>
      </c>
      <c r="I154" s="37">
        <v>42097.804166666669</v>
      </c>
      <c r="J154" s="38">
        <f t="shared" si="12"/>
        <v>3.7333333332790062</v>
      </c>
      <c r="K154" s="12">
        <v>42097.959722222222</v>
      </c>
      <c r="L154" s="15">
        <f t="shared" si="13"/>
        <v>9</v>
      </c>
      <c r="M154" s="12">
        <v>42098.125</v>
      </c>
      <c r="N154" s="15">
        <f t="shared" si="14"/>
        <v>12.966666666674428</v>
      </c>
      <c r="O154" s="15" t="str">
        <f t="shared" si="15"/>
        <v>Fail</v>
      </c>
      <c r="P154" s="16" t="s">
        <v>386</v>
      </c>
      <c r="Q154" s="41">
        <v>42097.583333333336</v>
      </c>
      <c r="R154" s="14">
        <v>969980</v>
      </c>
      <c r="S154" s="14" t="s">
        <v>43</v>
      </c>
      <c r="T154" s="15">
        <f t="shared" si="16"/>
        <v>2.2908333332743496</v>
      </c>
      <c r="U154" s="34">
        <f t="shared" ca="1" si="17"/>
        <v>3.9666666666744277</v>
      </c>
      <c r="V154" s="32" t="e">
        <f>VLOOKUP(E:E,Vlookup!E:E,1,0)</f>
        <v>#N/A</v>
      </c>
    </row>
    <row r="155" spans="1:22" ht="12.75" customHeight="1">
      <c r="A155" s="11" t="s">
        <v>387</v>
      </c>
      <c r="B155" s="23">
        <v>42097.488599537035</v>
      </c>
      <c r="C155" s="12">
        <v>42097.584722222222</v>
      </c>
      <c r="D155" s="20">
        <v>314238453</v>
      </c>
      <c r="E155" s="28">
        <v>1115746440</v>
      </c>
      <c r="F155" s="18" t="s">
        <v>50</v>
      </c>
      <c r="G155" s="20">
        <v>1</v>
      </c>
      <c r="H155" s="18" t="s">
        <v>41</v>
      </c>
      <c r="I155" s="37">
        <v>42097.606944444444</v>
      </c>
      <c r="J155" s="38">
        <f t="shared" si="12"/>
        <v>4.8500000000931323</v>
      </c>
      <c r="K155" s="12">
        <v>42097.809027777781</v>
      </c>
      <c r="L155" s="15">
        <f t="shared" si="13"/>
        <v>5.3833333334187046</v>
      </c>
      <c r="M155" s="12">
        <v>42097.925694444442</v>
      </c>
      <c r="N155" s="15">
        <f t="shared" si="14"/>
        <v>8.1833333332906477</v>
      </c>
      <c r="O155" s="15" t="str">
        <f t="shared" si="15"/>
        <v>Pass</v>
      </c>
      <c r="P155" s="16" t="s">
        <v>90</v>
      </c>
      <c r="R155" s="14">
        <v>969630</v>
      </c>
      <c r="S155" s="14" t="s">
        <v>43</v>
      </c>
      <c r="T155" s="15">
        <f t="shared" si="16"/>
        <v>2.3069444444845431</v>
      </c>
      <c r="U155" s="34">
        <f t="shared" ca="1" si="17"/>
        <v>2.7999999998719431</v>
      </c>
      <c r="V155" s="32" t="e">
        <f>VLOOKUP(E:E,Vlookup!E:E,1,0)</f>
        <v>#N/A</v>
      </c>
    </row>
    <row r="156" spans="1:22" ht="12.75" customHeight="1">
      <c r="A156" s="11" t="s">
        <v>387</v>
      </c>
      <c r="B156" s="23">
        <v>42097.488611111112</v>
      </c>
      <c r="C156" s="12">
        <v>42097.584722222222</v>
      </c>
      <c r="D156" s="20">
        <v>314238453</v>
      </c>
      <c r="E156" s="28">
        <v>1115746451</v>
      </c>
      <c r="F156" s="18" t="s">
        <v>44</v>
      </c>
      <c r="G156" s="20">
        <v>2</v>
      </c>
      <c r="H156" s="18" t="s">
        <v>41</v>
      </c>
      <c r="I156" s="37">
        <v>42097.606944444444</v>
      </c>
      <c r="J156" s="38">
        <f t="shared" si="12"/>
        <v>4.8500000000931323</v>
      </c>
      <c r="K156" s="12">
        <v>42097.809027777781</v>
      </c>
      <c r="L156" s="15">
        <f t="shared" si="13"/>
        <v>5.3833333334187046</v>
      </c>
      <c r="M156" s="12">
        <v>42097.925694444442</v>
      </c>
      <c r="N156" s="15">
        <f t="shared" si="14"/>
        <v>8.1833333332906477</v>
      </c>
      <c r="O156" s="15" t="str">
        <f t="shared" si="15"/>
        <v>Pass</v>
      </c>
      <c r="P156" s="16" t="s">
        <v>90</v>
      </c>
      <c r="R156" s="14">
        <v>969630</v>
      </c>
      <c r="S156" s="14" t="s">
        <v>43</v>
      </c>
      <c r="T156" s="15">
        <f t="shared" si="16"/>
        <v>2.3066666666418314</v>
      </c>
      <c r="U156" s="34">
        <f t="shared" ca="1" si="17"/>
        <v>2.7999999998719431</v>
      </c>
      <c r="V156" s="32" t="e">
        <f>VLOOKUP(E:E,Vlookup!E:E,1,0)</f>
        <v>#N/A</v>
      </c>
    </row>
    <row r="157" spans="1:22" ht="12.75" customHeight="1">
      <c r="A157" s="11" t="s">
        <v>400</v>
      </c>
      <c r="B157" s="23">
        <v>42097.488611111112</v>
      </c>
      <c r="C157" s="12">
        <v>42097.584722222222</v>
      </c>
      <c r="D157" s="20">
        <v>314238453</v>
      </c>
      <c r="E157" s="28">
        <v>1115746448</v>
      </c>
      <c r="F157" s="18" t="s">
        <v>44</v>
      </c>
      <c r="G157" s="20">
        <v>3</v>
      </c>
      <c r="H157" s="18" t="s">
        <v>41</v>
      </c>
      <c r="I157" s="37">
        <v>42097.804166666669</v>
      </c>
      <c r="J157" s="38">
        <f t="shared" si="12"/>
        <v>3.7333333332790062</v>
      </c>
      <c r="K157" s="12">
        <v>42097.959722222222</v>
      </c>
      <c r="L157" s="15">
        <f t="shared" si="13"/>
        <v>9</v>
      </c>
      <c r="M157" s="12">
        <v>42098.125</v>
      </c>
      <c r="N157" s="15">
        <f t="shared" si="14"/>
        <v>12.966666666674428</v>
      </c>
      <c r="O157" s="15" t="str">
        <f t="shared" si="15"/>
        <v>Fail</v>
      </c>
      <c r="P157" s="16" t="s">
        <v>386</v>
      </c>
      <c r="Q157" s="41">
        <v>42097.583333333336</v>
      </c>
      <c r="R157" s="14">
        <v>969980</v>
      </c>
      <c r="S157" s="14" t="s">
        <v>43</v>
      </c>
      <c r="T157" s="15">
        <f t="shared" si="16"/>
        <v>2.3066666666418314</v>
      </c>
      <c r="U157" s="34">
        <f t="shared" ca="1" si="17"/>
        <v>3.9666666666744277</v>
      </c>
      <c r="V157" s="32" t="e">
        <f>VLOOKUP(E:E,Vlookup!E:E,1,0)</f>
        <v>#N/A</v>
      </c>
    </row>
    <row r="158" spans="1:22" ht="12.75" customHeight="1">
      <c r="B158" s="23">
        <v>42097.733784722222</v>
      </c>
      <c r="C158" s="12">
        <v>42097.75277777778</v>
      </c>
      <c r="D158" s="20">
        <v>4151026880</v>
      </c>
      <c r="E158" s="28">
        <v>1115688288</v>
      </c>
      <c r="F158" s="18" t="s">
        <v>390</v>
      </c>
      <c r="G158" s="20">
        <v>1</v>
      </c>
      <c r="H158" s="18" t="s">
        <v>41</v>
      </c>
      <c r="J158" s="38">
        <f t="shared" si="12"/>
        <v>0</v>
      </c>
      <c r="L158" s="15">
        <f t="shared" si="13"/>
        <v>-1010346.0666666667</v>
      </c>
      <c r="N158" s="15">
        <f t="shared" si="14"/>
        <v>-1010346.0666666667</v>
      </c>
      <c r="O158" s="15" t="str">
        <f t="shared" si="15"/>
        <v>Pass</v>
      </c>
      <c r="P158" s="16" t="s">
        <v>1883</v>
      </c>
      <c r="T158" s="15">
        <f t="shared" si="16"/>
        <v>0.45583333336981013</v>
      </c>
      <c r="U158" s="34">
        <f t="shared" ca="1" si="17"/>
        <v>0</v>
      </c>
      <c r="V158" s="32" t="e">
        <f>VLOOKUP(E:E,Vlookup!E:E,1,0)</f>
        <v>#N/A</v>
      </c>
    </row>
    <row r="159" spans="1:22" ht="12.75" customHeight="1">
      <c r="A159" s="11" t="s">
        <v>400</v>
      </c>
      <c r="B159" s="23">
        <v>42097.733784722222</v>
      </c>
      <c r="C159" s="12">
        <v>42097.75277777778</v>
      </c>
      <c r="D159" s="20">
        <v>4151035860</v>
      </c>
      <c r="E159" s="28">
        <v>1115763672</v>
      </c>
      <c r="F159" s="18" t="s">
        <v>50</v>
      </c>
      <c r="G159" s="20">
        <v>1</v>
      </c>
      <c r="H159" s="18" t="s">
        <v>41</v>
      </c>
      <c r="I159" s="37">
        <v>42097.804166666669</v>
      </c>
      <c r="J159" s="38">
        <f t="shared" si="12"/>
        <v>3.7333333332790062</v>
      </c>
      <c r="K159" s="12">
        <v>42097.959722222222</v>
      </c>
      <c r="L159" s="15">
        <f t="shared" si="13"/>
        <v>4.96666666661622</v>
      </c>
      <c r="M159" s="12">
        <v>42098.125</v>
      </c>
      <c r="N159" s="15">
        <f t="shared" si="14"/>
        <v>8.9333333332906477</v>
      </c>
      <c r="O159" s="15" t="str">
        <f t="shared" si="15"/>
        <v>Pass</v>
      </c>
      <c r="P159" s="16" t="s">
        <v>90</v>
      </c>
      <c r="R159" s="14">
        <v>969980</v>
      </c>
      <c r="S159" s="14" t="s">
        <v>43</v>
      </c>
      <c r="T159" s="15">
        <f t="shared" si="16"/>
        <v>0.45583333336981013</v>
      </c>
      <c r="U159" s="34">
        <f t="shared" ca="1" si="17"/>
        <v>3.9666666666744277</v>
      </c>
      <c r="V159" s="32" t="e">
        <f>VLOOKUP(E:E,Vlookup!E:E,1,0)</f>
        <v>#N/A</v>
      </c>
    </row>
    <row r="160" spans="1:22" ht="12.75" customHeight="1">
      <c r="A160" s="11" t="s">
        <v>653</v>
      </c>
      <c r="B160" s="23">
        <v>42097.732395833336</v>
      </c>
      <c r="C160" s="12">
        <v>42097.75277777778</v>
      </c>
      <c r="D160" s="20">
        <v>314239519</v>
      </c>
      <c r="E160" s="28">
        <v>1115747292</v>
      </c>
      <c r="F160" s="18" t="s">
        <v>50</v>
      </c>
      <c r="G160" s="20">
        <v>14</v>
      </c>
      <c r="H160" s="18" t="s">
        <v>41</v>
      </c>
      <c r="I160" s="37">
        <v>42104.5</v>
      </c>
      <c r="J160" s="38">
        <f t="shared" si="12"/>
        <v>4.7499999999417923</v>
      </c>
      <c r="K160" s="12">
        <v>42104.697916666664</v>
      </c>
      <c r="L160" s="15">
        <f t="shared" si="13"/>
        <v>166.68333333323244</v>
      </c>
      <c r="M160" s="12">
        <v>42104.90625</v>
      </c>
      <c r="N160" s="15">
        <f t="shared" si="14"/>
        <v>171.68333333329065</v>
      </c>
      <c r="O160" s="15" t="str">
        <f t="shared" si="15"/>
        <v>Fail</v>
      </c>
      <c r="P160" s="16" t="s">
        <v>395</v>
      </c>
      <c r="Q160" s="41">
        <v>42104.602777777778</v>
      </c>
      <c r="T160" s="15">
        <f t="shared" si="16"/>
        <v>0.48916666663717479</v>
      </c>
      <c r="U160" s="34">
        <f t="shared" ca="1" si="17"/>
        <v>5.0000000000582077</v>
      </c>
      <c r="V160" s="32" t="e">
        <f>VLOOKUP(E:E,Vlookup!E:E,1,0)</f>
        <v>#N/A</v>
      </c>
    </row>
    <row r="161" spans="1:22" ht="12.75" customHeight="1">
      <c r="A161" s="11" t="s">
        <v>400</v>
      </c>
      <c r="B161" s="23">
        <v>42097.733090277776</v>
      </c>
      <c r="C161" s="12">
        <v>42097.75277777778</v>
      </c>
      <c r="D161" s="20">
        <v>4151026882</v>
      </c>
      <c r="E161" s="28">
        <v>1115688290</v>
      </c>
      <c r="F161" s="18" t="s">
        <v>391</v>
      </c>
      <c r="G161" s="20">
        <v>1</v>
      </c>
      <c r="H161" s="18" t="s">
        <v>41</v>
      </c>
      <c r="I161" s="37">
        <v>42097.804166666669</v>
      </c>
      <c r="J161" s="38">
        <f t="shared" si="12"/>
        <v>3.7333333332790062</v>
      </c>
      <c r="K161" s="12">
        <v>42097.959722222222</v>
      </c>
      <c r="L161" s="15">
        <f t="shared" si="13"/>
        <v>4.96666666661622</v>
      </c>
      <c r="M161" s="12">
        <v>42098.125</v>
      </c>
      <c r="N161" s="15">
        <f t="shared" si="14"/>
        <v>8.9333333332906477</v>
      </c>
      <c r="O161" s="15" t="str">
        <f t="shared" si="15"/>
        <v>Pass</v>
      </c>
      <c r="P161" s="16" t="s">
        <v>90</v>
      </c>
      <c r="R161" s="14">
        <v>969980</v>
      </c>
      <c r="S161" s="14" t="s">
        <v>43</v>
      </c>
      <c r="T161" s="15">
        <f t="shared" si="16"/>
        <v>0.47250000009080395</v>
      </c>
      <c r="U161" s="34">
        <f t="shared" ca="1" si="17"/>
        <v>3.9666666666744277</v>
      </c>
      <c r="V161" s="32" t="e">
        <f>VLOOKUP(E:E,Vlookup!E:E,1,0)</f>
        <v>#N/A</v>
      </c>
    </row>
    <row r="162" spans="1:22" ht="12.75" customHeight="1">
      <c r="A162" s="11" t="s">
        <v>400</v>
      </c>
      <c r="B162" s="23">
        <v>42097.733090277776</v>
      </c>
      <c r="C162" s="12">
        <v>42097.75277777778</v>
      </c>
      <c r="D162" s="20">
        <v>4151026881</v>
      </c>
      <c r="E162" s="28">
        <v>1115688289</v>
      </c>
      <c r="F162" s="18" t="s">
        <v>391</v>
      </c>
      <c r="G162" s="20">
        <v>1</v>
      </c>
      <c r="H162" s="18" t="s">
        <v>41</v>
      </c>
      <c r="I162" s="37">
        <v>42097.804166666669</v>
      </c>
      <c r="J162" s="38">
        <f t="shared" si="12"/>
        <v>3.7333333332790062</v>
      </c>
      <c r="K162" s="12">
        <v>42097.959722222222</v>
      </c>
      <c r="L162" s="15">
        <f t="shared" si="13"/>
        <v>4.96666666661622</v>
      </c>
      <c r="M162" s="12">
        <v>42098.125</v>
      </c>
      <c r="N162" s="15">
        <f t="shared" si="14"/>
        <v>8.9333333332906477</v>
      </c>
      <c r="O162" s="15" t="str">
        <f t="shared" si="15"/>
        <v>Pass</v>
      </c>
      <c r="P162" s="16" t="s">
        <v>90</v>
      </c>
      <c r="R162" s="14">
        <v>969980</v>
      </c>
      <c r="S162" s="14" t="s">
        <v>43</v>
      </c>
      <c r="T162" s="15">
        <f t="shared" si="16"/>
        <v>0.47250000009080395</v>
      </c>
      <c r="U162" s="34">
        <f t="shared" ca="1" si="17"/>
        <v>3.9666666666744277</v>
      </c>
      <c r="V162" s="32" t="e">
        <f>VLOOKUP(E:E,Vlookup!E:E,1,0)</f>
        <v>#N/A</v>
      </c>
    </row>
    <row r="163" spans="1:22" ht="12.75" customHeight="1">
      <c r="A163" s="11" t="s">
        <v>400</v>
      </c>
      <c r="B163" s="23">
        <v>42097.733784722222</v>
      </c>
      <c r="C163" s="12">
        <v>42097.75277777778</v>
      </c>
      <c r="D163" s="20">
        <v>4151026880</v>
      </c>
      <c r="E163" s="28">
        <v>1115688287</v>
      </c>
      <c r="F163" s="18" t="s">
        <v>391</v>
      </c>
      <c r="G163" s="20">
        <v>5</v>
      </c>
      <c r="H163" s="18" t="s">
        <v>41</v>
      </c>
      <c r="I163" s="37">
        <v>42097.804166666669</v>
      </c>
      <c r="J163" s="38">
        <f t="shared" si="12"/>
        <v>3.7333333332790062</v>
      </c>
      <c r="K163" s="12">
        <v>42097.959722222222</v>
      </c>
      <c r="L163" s="15">
        <f t="shared" si="13"/>
        <v>4.96666666661622</v>
      </c>
      <c r="M163" s="12">
        <v>42098.125</v>
      </c>
      <c r="N163" s="15">
        <f t="shared" si="14"/>
        <v>8.9333333332906477</v>
      </c>
      <c r="O163" s="15" t="str">
        <f t="shared" si="15"/>
        <v>Pass</v>
      </c>
      <c r="P163" s="16" t="s">
        <v>90</v>
      </c>
      <c r="R163" s="14">
        <v>969980</v>
      </c>
      <c r="S163" s="14" t="s">
        <v>43</v>
      </c>
      <c r="T163" s="15">
        <f t="shared" si="16"/>
        <v>0.45583333336981013</v>
      </c>
      <c r="U163" s="34">
        <f t="shared" ca="1" si="17"/>
        <v>3.9666666666744277</v>
      </c>
      <c r="V163" s="32" t="e">
        <f>VLOOKUP(E:E,Vlookup!E:E,1,0)</f>
        <v>#N/A</v>
      </c>
    </row>
    <row r="164" spans="1:22" ht="12.75" customHeight="1">
      <c r="A164" s="11" t="s">
        <v>400</v>
      </c>
      <c r="B164" s="23">
        <v>42097.685196759259</v>
      </c>
      <c r="C164" s="12">
        <v>42097.75277777778</v>
      </c>
      <c r="D164" s="20">
        <v>314246373</v>
      </c>
      <c r="E164" s="28">
        <v>1115760267</v>
      </c>
      <c r="F164" s="18" t="s">
        <v>51</v>
      </c>
      <c r="G164" s="20">
        <v>8</v>
      </c>
      <c r="H164" s="18" t="s">
        <v>41</v>
      </c>
      <c r="I164" s="37">
        <v>42097.804166666669</v>
      </c>
      <c r="J164" s="38">
        <f t="shared" si="12"/>
        <v>3.7333333332790062</v>
      </c>
      <c r="K164" s="12">
        <v>42097.959722222222</v>
      </c>
      <c r="L164" s="15">
        <f t="shared" si="13"/>
        <v>4.96666666661622</v>
      </c>
      <c r="M164" s="12">
        <v>42098.125</v>
      </c>
      <c r="N164" s="15">
        <f t="shared" si="14"/>
        <v>8.9333333332906477</v>
      </c>
      <c r="O164" s="15" t="str">
        <f t="shared" si="15"/>
        <v>Pass</v>
      </c>
      <c r="P164" s="16" t="s">
        <v>90</v>
      </c>
      <c r="R164" s="14">
        <v>969980</v>
      </c>
      <c r="S164" s="14" t="s">
        <v>43</v>
      </c>
      <c r="T164" s="15">
        <f t="shared" si="16"/>
        <v>1.6219444444868714</v>
      </c>
      <c r="U164" s="34">
        <f t="shared" ca="1" si="17"/>
        <v>3.9666666666744277</v>
      </c>
      <c r="V164" s="32" t="e">
        <f>VLOOKUP(E:E,Vlookup!E:E,1,0)</f>
        <v>#N/A</v>
      </c>
    </row>
    <row r="165" spans="1:22" ht="12.75" customHeight="1">
      <c r="A165" s="11" t="s">
        <v>415</v>
      </c>
      <c r="B165" s="23">
        <v>42097.688645833332</v>
      </c>
      <c r="C165" s="12">
        <v>42097.75277777778</v>
      </c>
      <c r="D165" s="20">
        <v>314230714</v>
      </c>
      <c r="E165" s="28">
        <v>1115733189</v>
      </c>
      <c r="F165" s="18" t="s">
        <v>66</v>
      </c>
      <c r="G165" s="20">
        <v>77</v>
      </c>
      <c r="H165" s="18" t="s">
        <v>48</v>
      </c>
      <c r="I165" s="37">
        <v>42097.993750000001</v>
      </c>
      <c r="J165" s="38">
        <f t="shared" si="12"/>
        <v>4.6166666666977108</v>
      </c>
      <c r="K165" s="12">
        <v>42098.186111111114</v>
      </c>
      <c r="L165" s="15">
        <f t="shared" si="13"/>
        <v>10.400000000023283</v>
      </c>
      <c r="M165" s="12">
        <v>42098.229166666664</v>
      </c>
      <c r="N165" s="15">
        <f t="shared" si="14"/>
        <v>11.43333333323244</v>
      </c>
      <c r="O165" s="15" t="str">
        <f t="shared" si="15"/>
        <v>Fail</v>
      </c>
      <c r="P165" s="16" t="s">
        <v>396</v>
      </c>
      <c r="Q165" s="41">
        <v>42097.916666666664</v>
      </c>
      <c r="T165" s="15">
        <f t="shared" si="16"/>
        <v>1.5391666667419486</v>
      </c>
      <c r="U165" s="34">
        <f t="shared" ca="1" si="17"/>
        <v>1.033333333209157</v>
      </c>
      <c r="V165" s="32" t="e">
        <f>VLOOKUP(E:E,Vlookup!E:E,1,0)</f>
        <v>#N/A</v>
      </c>
    </row>
    <row r="166" spans="1:22" ht="12.75" customHeight="1">
      <c r="A166" s="11" t="s">
        <v>415</v>
      </c>
      <c r="B166" s="23">
        <v>42097.585150462961</v>
      </c>
      <c r="C166" s="12">
        <v>42097.75277777778</v>
      </c>
      <c r="D166" s="20">
        <v>314239634</v>
      </c>
      <c r="E166" s="28">
        <v>1115748207</v>
      </c>
      <c r="F166" s="18" t="s">
        <v>66</v>
      </c>
      <c r="G166" s="20">
        <v>20</v>
      </c>
      <c r="H166" s="18" t="s">
        <v>48</v>
      </c>
      <c r="I166" s="37">
        <v>42097.993750000001</v>
      </c>
      <c r="J166" s="38">
        <f t="shared" si="12"/>
        <v>4.6166666666977108</v>
      </c>
      <c r="K166" s="12">
        <v>42098.186111111114</v>
      </c>
      <c r="L166" s="15">
        <f t="shared" si="13"/>
        <v>10.400000000023283</v>
      </c>
      <c r="M166" s="12">
        <v>42098.229166666664</v>
      </c>
      <c r="N166" s="15">
        <f t="shared" si="14"/>
        <v>11.43333333323244</v>
      </c>
      <c r="O166" s="15" t="str">
        <f t="shared" si="15"/>
        <v>Fail</v>
      </c>
      <c r="P166" s="16" t="s">
        <v>396</v>
      </c>
      <c r="Q166" s="41">
        <v>42097.916666666664</v>
      </c>
      <c r="T166" s="15">
        <f t="shared" si="16"/>
        <v>4.0230555556481704</v>
      </c>
      <c r="U166" s="34">
        <f t="shared" ca="1" si="17"/>
        <v>1.033333333209157</v>
      </c>
      <c r="V166" s="32" t="e">
        <f>VLOOKUP(E:E,Vlookup!E:E,1,0)</f>
        <v>#N/A</v>
      </c>
    </row>
    <row r="167" spans="1:22" ht="12.75" customHeight="1">
      <c r="A167" s="11" t="s">
        <v>415</v>
      </c>
      <c r="B167" s="23">
        <v>42097.685868055552</v>
      </c>
      <c r="C167" s="12">
        <v>42097.75277777778</v>
      </c>
      <c r="D167" s="20">
        <v>314251464</v>
      </c>
      <c r="E167" s="28">
        <v>1115746561</v>
      </c>
      <c r="F167" s="18" t="s">
        <v>382</v>
      </c>
      <c r="G167" s="20">
        <v>6</v>
      </c>
      <c r="H167" s="18" t="s">
        <v>41</v>
      </c>
      <c r="I167" s="37">
        <v>42097.993750000001</v>
      </c>
      <c r="J167" s="38">
        <f t="shared" si="12"/>
        <v>4.6166666666977108</v>
      </c>
      <c r="K167" s="12">
        <v>42098.186111111114</v>
      </c>
      <c r="L167" s="15">
        <f t="shared" si="13"/>
        <v>10.400000000023283</v>
      </c>
      <c r="M167" s="12">
        <v>42098.229166666664</v>
      </c>
      <c r="N167" s="15">
        <f t="shared" si="14"/>
        <v>11.43333333323244</v>
      </c>
      <c r="O167" s="15" t="str">
        <f t="shared" si="15"/>
        <v>Fail</v>
      </c>
      <c r="P167" s="16" t="s">
        <v>397</v>
      </c>
      <c r="Q167" s="41">
        <v>42097.916666666664</v>
      </c>
      <c r="T167" s="15">
        <f t="shared" si="16"/>
        <v>1.6058333334513009</v>
      </c>
      <c r="U167" s="34">
        <f t="shared" ca="1" si="17"/>
        <v>1.033333333209157</v>
      </c>
      <c r="V167" s="32" t="e">
        <f>VLOOKUP(E:E,Vlookup!E:E,1,0)</f>
        <v>#N/A</v>
      </c>
    </row>
    <row r="168" spans="1:22" ht="12.75" customHeight="1">
      <c r="A168" s="11" t="s">
        <v>415</v>
      </c>
      <c r="B168" s="23">
        <v>42097.633761574078</v>
      </c>
      <c r="C168" s="12">
        <v>42097.75277777778</v>
      </c>
      <c r="D168" s="20">
        <v>314249695</v>
      </c>
      <c r="E168" s="28">
        <v>1115767215</v>
      </c>
      <c r="F168" s="18" t="s">
        <v>47</v>
      </c>
      <c r="G168" s="20">
        <v>1</v>
      </c>
      <c r="H168" s="18" t="s">
        <v>48</v>
      </c>
      <c r="I168" s="37">
        <v>42097.993750000001</v>
      </c>
      <c r="J168" s="38">
        <f t="shared" si="12"/>
        <v>4.6166666666977108</v>
      </c>
      <c r="K168" s="12">
        <v>42098.186111111114</v>
      </c>
      <c r="L168" s="15">
        <f t="shared" si="13"/>
        <v>10.400000000023283</v>
      </c>
      <c r="M168" s="12">
        <v>42098.229166666664</v>
      </c>
      <c r="N168" s="15">
        <f t="shared" si="14"/>
        <v>11.43333333323244</v>
      </c>
      <c r="O168" s="15" t="str">
        <f t="shared" si="15"/>
        <v>Fail</v>
      </c>
      <c r="P168" s="16" t="s">
        <v>398</v>
      </c>
      <c r="Q168" s="41">
        <v>42097.916666666664</v>
      </c>
      <c r="T168" s="15">
        <f t="shared" si="16"/>
        <v>2.8563888888456859</v>
      </c>
      <c r="U168" s="34">
        <f t="shared" ca="1" si="17"/>
        <v>1.033333333209157</v>
      </c>
      <c r="V168" s="32" t="e">
        <f>VLOOKUP(E:E,Vlookup!E:E,1,0)</f>
        <v>#N/A</v>
      </c>
    </row>
    <row r="169" spans="1:22" ht="12.75" customHeight="1">
      <c r="A169" s="11" t="s">
        <v>415</v>
      </c>
      <c r="B169" s="23">
        <v>42097.583749999998</v>
      </c>
      <c r="C169" s="12">
        <v>42097.75277777778</v>
      </c>
      <c r="D169" s="20">
        <v>314248869</v>
      </c>
      <c r="E169" s="28">
        <v>1115755858</v>
      </c>
      <c r="F169" s="18" t="s">
        <v>47</v>
      </c>
      <c r="G169" s="20">
        <v>1</v>
      </c>
      <c r="H169" s="18" t="s">
        <v>48</v>
      </c>
      <c r="I169" s="37">
        <v>42097.993750000001</v>
      </c>
      <c r="J169" s="38">
        <f t="shared" si="12"/>
        <v>4.6166666666977108</v>
      </c>
      <c r="K169" s="12">
        <v>42098.186111111114</v>
      </c>
      <c r="L169" s="15">
        <f t="shared" si="13"/>
        <v>10.400000000023283</v>
      </c>
      <c r="M169" s="12">
        <v>42098.229166666664</v>
      </c>
      <c r="N169" s="15">
        <f t="shared" si="14"/>
        <v>11.43333333323244</v>
      </c>
      <c r="O169" s="15" t="str">
        <f t="shared" si="15"/>
        <v>Fail</v>
      </c>
      <c r="P169" s="16" t="s">
        <v>398</v>
      </c>
      <c r="Q169" s="41">
        <v>42097.916666666664</v>
      </c>
      <c r="T169" s="15">
        <f t="shared" si="16"/>
        <v>4.0566666667582467</v>
      </c>
      <c r="U169" s="34">
        <f t="shared" ca="1" si="17"/>
        <v>1.033333333209157</v>
      </c>
      <c r="V169" s="32" t="e">
        <f>VLOOKUP(E:E,Vlookup!E:E,1,0)</f>
        <v>#N/A</v>
      </c>
    </row>
    <row r="170" spans="1:22" ht="12.75" customHeight="1">
      <c r="A170" s="11" t="s">
        <v>415</v>
      </c>
      <c r="B170" s="23">
        <v>42097.583749999998</v>
      </c>
      <c r="C170" s="12">
        <v>42097.75277777778</v>
      </c>
      <c r="D170" s="20">
        <v>314248467</v>
      </c>
      <c r="E170" s="28">
        <v>1115762401</v>
      </c>
      <c r="F170" s="18" t="s">
        <v>47</v>
      </c>
      <c r="G170" s="20">
        <v>1</v>
      </c>
      <c r="H170" s="18" t="s">
        <v>48</v>
      </c>
      <c r="I170" s="37">
        <v>42097.993750000001</v>
      </c>
      <c r="J170" s="38">
        <f t="shared" si="12"/>
        <v>4.6166666666977108</v>
      </c>
      <c r="K170" s="12">
        <v>42098.186111111114</v>
      </c>
      <c r="L170" s="15">
        <f t="shared" si="13"/>
        <v>10.400000000023283</v>
      </c>
      <c r="M170" s="12">
        <v>42098.229166666664</v>
      </c>
      <c r="N170" s="15">
        <f t="shared" si="14"/>
        <v>11.43333333323244</v>
      </c>
      <c r="O170" s="15" t="str">
        <f t="shared" si="15"/>
        <v>Fail</v>
      </c>
      <c r="P170" s="16" t="s">
        <v>398</v>
      </c>
      <c r="Q170" s="41">
        <v>42097.916666666664</v>
      </c>
      <c r="T170" s="15">
        <f t="shared" si="16"/>
        <v>4.0566666667582467</v>
      </c>
      <c r="U170" s="34">
        <f t="shared" ca="1" si="17"/>
        <v>1.033333333209157</v>
      </c>
      <c r="V170" s="32" t="e">
        <f>VLOOKUP(E:E,Vlookup!E:E,1,0)</f>
        <v>#N/A</v>
      </c>
    </row>
    <row r="171" spans="1:22" ht="12.75" customHeight="1">
      <c r="A171" s="11" t="s">
        <v>415</v>
      </c>
      <c r="B171" s="23">
        <v>42097.583749999998</v>
      </c>
      <c r="C171" s="12">
        <v>42097.75277777778</v>
      </c>
      <c r="D171" s="20">
        <v>314248871</v>
      </c>
      <c r="E171" s="28">
        <v>1115766000</v>
      </c>
      <c r="F171" s="18" t="s">
        <v>47</v>
      </c>
      <c r="G171" s="20">
        <v>1</v>
      </c>
      <c r="H171" s="18" t="s">
        <v>48</v>
      </c>
      <c r="I171" s="37">
        <v>42097.993750000001</v>
      </c>
      <c r="J171" s="38">
        <f t="shared" si="12"/>
        <v>4.6166666666977108</v>
      </c>
      <c r="K171" s="12">
        <v>42098.186111111114</v>
      </c>
      <c r="L171" s="15">
        <f t="shared" si="13"/>
        <v>10.400000000023283</v>
      </c>
      <c r="M171" s="12">
        <v>42098.229166666664</v>
      </c>
      <c r="N171" s="15">
        <f t="shared" si="14"/>
        <v>11.43333333323244</v>
      </c>
      <c r="O171" s="15" t="str">
        <f t="shared" si="15"/>
        <v>Fail</v>
      </c>
      <c r="P171" s="16" t="s">
        <v>398</v>
      </c>
      <c r="Q171" s="41">
        <v>42097.916666666664</v>
      </c>
      <c r="T171" s="15">
        <f t="shared" si="16"/>
        <v>4.0566666667582467</v>
      </c>
      <c r="U171" s="34">
        <f t="shared" ca="1" si="17"/>
        <v>1.033333333209157</v>
      </c>
      <c r="V171" s="32" t="e">
        <f>VLOOKUP(E:E,Vlookup!E:E,1,0)</f>
        <v>#N/A</v>
      </c>
    </row>
    <row r="172" spans="1:22" ht="12.75" customHeight="1">
      <c r="A172" s="11" t="s">
        <v>415</v>
      </c>
      <c r="B172" s="23">
        <v>42097.583749999998</v>
      </c>
      <c r="C172" s="12">
        <v>42097.75277777778</v>
      </c>
      <c r="D172" s="20">
        <v>314245548</v>
      </c>
      <c r="E172" s="28">
        <v>1115762402</v>
      </c>
      <c r="F172" s="18" t="s">
        <v>47</v>
      </c>
      <c r="G172" s="20">
        <v>1</v>
      </c>
      <c r="H172" s="18" t="s">
        <v>48</v>
      </c>
      <c r="I172" s="37">
        <v>42097.993750000001</v>
      </c>
      <c r="J172" s="38">
        <f t="shared" si="12"/>
        <v>4.6166666666977108</v>
      </c>
      <c r="K172" s="12">
        <v>42098.186111111114</v>
      </c>
      <c r="L172" s="15">
        <f t="shared" si="13"/>
        <v>10.400000000023283</v>
      </c>
      <c r="M172" s="12">
        <v>42098.229166666664</v>
      </c>
      <c r="N172" s="15">
        <f t="shared" si="14"/>
        <v>11.43333333323244</v>
      </c>
      <c r="O172" s="15" t="str">
        <f t="shared" si="15"/>
        <v>Fail</v>
      </c>
      <c r="P172" s="16" t="s">
        <v>398</v>
      </c>
      <c r="Q172" s="41">
        <v>42097.916666666664</v>
      </c>
      <c r="T172" s="15">
        <f t="shared" si="16"/>
        <v>4.0566666667582467</v>
      </c>
      <c r="U172" s="34">
        <f t="shared" ca="1" si="17"/>
        <v>1.033333333209157</v>
      </c>
      <c r="V172" s="32" t="e">
        <f>VLOOKUP(E:E,Vlookup!E:E,1,0)</f>
        <v>#N/A</v>
      </c>
    </row>
    <row r="173" spans="1:22" ht="12.75" customHeight="1">
      <c r="A173" s="11" t="s">
        <v>415</v>
      </c>
      <c r="B173" s="23">
        <v>42097.583749999998</v>
      </c>
      <c r="C173" s="12">
        <v>42097.75277777778</v>
      </c>
      <c r="D173" s="20">
        <v>314248870</v>
      </c>
      <c r="E173" s="28">
        <v>1115766425</v>
      </c>
      <c r="F173" s="18" t="s">
        <v>47</v>
      </c>
      <c r="G173" s="20">
        <v>1</v>
      </c>
      <c r="H173" s="18" t="s">
        <v>48</v>
      </c>
      <c r="I173" s="37">
        <v>42097.993750000001</v>
      </c>
      <c r="J173" s="38">
        <f t="shared" si="12"/>
        <v>4.6166666666977108</v>
      </c>
      <c r="K173" s="12">
        <v>42098.186111111114</v>
      </c>
      <c r="L173" s="15">
        <f t="shared" si="13"/>
        <v>10.400000000023283</v>
      </c>
      <c r="M173" s="12">
        <v>42098.229166666664</v>
      </c>
      <c r="N173" s="15">
        <f t="shared" si="14"/>
        <v>11.43333333323244</v>
      </c>
      <c r="O173" s="15" t="str">
        <f t="shared" si="15"/>
        <v>Fail</v>
      </c>
      <c r="P173" s="16" t="s">
        <v>398</v>
      </c>
      <c r="Q173" s="41">
        <v>42097.916666666664</v>
      </c>
      <c r="T173" s="15">
        <f t="shared" si="16"/>
        <v>4.0566666667582467</v>
      </c>
      <c r="U173" s="34">
        <f t="shared" ca="1" si="17"/>
        <v>1.033333333209157</v>
      </c>
      <c r="V173" s="32" t="e">
        <f>VLOOKUP(E:E,Vlookup!E:E,1,0)</f>
        <v>#N/A</v>
      </c>
    </row>
    <row r="174" spans="1:22" ht="12.75" customHeight="1">
      <c r="A174" s="11" t="s">
        <v>415</v>
      </c>
      <c r="B174" s="23">
        <v>42097.583749999998</v>
      </c>
      <c r="C174" s="12">
        <v>42097.75277777778</v>
      </c>
      <c r="D174" s="20">
        <v>314248880</v>
      </c>
      <c r="E174" s="28">
        <v>1115765661</v>
      </c>
      <c r="F174" s="18" t="s">
        <v>47</v>
      </c>
      <c r="G174" s="20">
        <v>1</v>
      </c>
      <c r="H174" s="18" t="s">
        <v>48</v>
      </c>
      <c r="I174" s="37">
        <v>42097.993750000001</v>
      </c>
      <c r="J174" s="38">
        <f t="shared" si="12"/>
        <v>4.6166666666977108</v>
      </c>
      <c r="K174" s="12">
        <v>42098.186111111114</v>
      </c>
      <c r="L174" s="15">
        <f t="shared" si="13"/>
        <v>10.400000000023283</v>
      </c>
      <c r="M174" s="12">
        <v>42098.229166666664</v>
      </c>
      <c r="N174" s="15">
        <f t="shared" si="14"/>
        <v>11.43333333323244</v>
      </c>
      <c r="O174" s="15" t="str">
        <f t="shared" si="15"/>
        <v>Fail</v>
      </c>
      <c r="P174" s="16" t="s">
        <v>398</v>
      </c>
      <c r="Q174" s="41">
        <v>42097.916666666664</v>
      </c>
      <c r="T174" s="15">
        <f t="shared" si="16"/>
        <v>4.0566666667582467</v>
      </c>
      <c r="U174" s="34">
        <f t="shared" ca="1" si="17"/>
        <v>1.033333333209157</v>
      </c>
      <c r="V174" s="32" t="e">
        <f>VLOOKUP(E:E,Vlookup!E:E,1,0)</f>
        <v>#N/A</v>
      </c>
    </row>
    <row r="175" spans="1:22" ht="12.75" customHeight="1">
      <c r="A175" s="11" t="s">
        <v>415</v>
      </c>
      <c r="B175" s="23">
        <v>42097.583761574075</v>
      </c>
      <c r="C175" s="12">
        <v>42097.75277777778</v>
      </c>
      <c r="D175" s="20">
        <v>314248873</v>
      </c>
      <c r="E175" s="28">
        <v>1115742205</v>
      </c>
      <c r="F175" s="18" t="s">
        <v>47</v>
      </c>
      <c r="G175" s="20">
        <v>1</v>
      </c>
      <c r="H175" s="18" t="s">
        <v>48</v>
      </c>
      <c r="I175" s="37">
        <v>42097.993750000001</v>
      </c>
      <c r="J175" s="38">
        <f t="shared" si="12"/>
        <v>4.6166666666977108</v>
      </c>
      <c r="K175" s="12">
        <v>42098.186111111114</v>
      </c>
      <c r="L175" s="15">
        <f t="shared" si="13"/>
        <v>10.400000000023283</v>
      </c>
      <c r="M175" s="12">
        <v>42098.229166666664</v>
      </c>
      <c r="N175" s="15">
        <f t="shared" si="14"/>
        <v>11.43333333323244</v>
      </c>
      <c r="O175" s="15" t="str">
        <f t="shared" si="15"/>
        <v>Fail</v>
      </c>
      <c r="P175" s="16" t="s">
        <v>398</v>
      </c>
      <c r="Q175" s="41">
        <v>42097.916666666664</v>
      </c>
      <c r="T175" s="15">
        <f t="shared" si="16"/>
        <v>4.0563888889155351</v>
      </c>
      <c r="U175" s="34">
        <f t="shared" ca="1" si="17"/>
        <v>1.033333333209157</v>
      </c>
      <c r="V175" s="32" t="e">
        <f>VLOOKUP(E:E,Vlookup!E:E,1,0)</f>
        <v>#N/A</v>
      </c>
    </row>
    <row r="176" spans="1:22" ht="12.75" customHeight="1">
      <c r="A176" s="11" t="s">
        <v>415</v>
      </c>
      <c r="B176" s="23">
        <v>42097.583761574075</v>
      </c>
      <c r="C176" s="12">
        <v>42097.75277777778</v>
      </c>
      <c r="D176" s="20">
        <v>314248868</v>
      </c>
      <c r="E176" s="28">
        <v>1115764449</v>
      </c>
      <c r="F176" s="18" t="s">
        <v>47</v>
      </c>
      <c r="G176" s="20">
        <v>1</v>
      </c>
      <c r="H176" s="18" t="s">
        <v>48</v>
      </c>
      <c r="I176" s="37">
        <v>42097.993750000001</v>
      </c>
      <c r="J176" s="38">
        <f t="shared" si="12"/>
        <v>4.6166666666977108</v>
      </c>
      <c r="K176" s="12">
        <v>42098.186111111114</v>
      </c>
      <c r="L176" s="15">
        <f t="shared" si="13"/>
        <v>10.400000000023283</v>
      </c>
      <c r="M176" s="12">
        <v>42098.229166666664</v>
      </c>
      <c r="N176" s="15">
        <f t="shared" si="14"/>
        <v>11.43333333323244</v>
      </c>
      <c r="O176" s="15" t="str">
        <f t="shared" si="15"/>
        <v>Fail</v>
      </c>
      <c r="P176" s="16" t="s">
        <v>398</v>
      </c>
      <c r="Q176" s="41">
        <v>42097.916666666664</v>
      </c>
      <c r="T176" s="15">
        <f t="shared" si="16"/>
        <v>4.0563888889155351</v>
      </c>
      <c r="U176" s="34">
        <f t="shared" ca="1" si="17"/>
        <v>1.033333333209157</v>
      </c>
      <c r="V176" s="32" t="e">
        <f>VLOOKUP(E:E,Vlookup!E:E,1,0)</f>
        <v>#N/A</v>
      </c>
    </row>
    <row r="177" spans="1:22" ht="12.75" customHeight="1">
      <c r="A177" s="11" t="s">
        <v>415</v>
      </c>
      <c r="B177" s="23">
        <v>42097.583749999998</v>
      </c>
      <c r="C177" s="12">
        <v>42097.75277777778</v>
      </c>
      <c r="D177" s="20">
        <v>314245549</v>
      </c>
      <c r="E177" s="28">
        <v>1115743699</v>
      </c>
      <c r="F177" s="18" t="s">
        <v>47</v>
      </c>
      <c r="G177" s="20">
        <v>1</v>
      </c>
      <c r="H177" s="18" t="s">
        <v>48</v>
      </c>
      <c r="I177" s="37">
        <v>42097.993750000001</v>
      </c>
      <c r="J177" s="38">
        <f t="shared" si="12"/>
        <v>4.6166666666977108</v>
      </c>
      <c r="K177" s="12">
        <v>42098.186111111114</v>
      </c>
      <c r="L177" s="15">
        <f t="shared" si="13"/>
        <v>10.400000000023283</v>
      </c>
      <c r="M177" s="12">
        <v>42098.229166666664</v>
      </c>
      <c r="N177" s="15">
        <f t="shared" si="14"/>
        <v>11.43333333323244</v>
      </c>
      <c r="O177" s="15" t="str">
        <f t="shared" si="15"/>
        <v>Fail</v>
      </c>
      <c r="P177" s="16" t="s">
        <v>398</v>
      </c>
      <c r="Q177" s="41">
        <v>42097.916666666664</v>
      </c>
      <c r="T177" s="15">
        <f t="shared" si="16"/>
        <v>4.0566666667582467</v>
      </c>
      <c r="U177" s="34">
        <f t="shared" ca="1" si="17"/>
        <v>1.033333333209157</v>
      </c>
      <c r="V177" s="32" t="e">
        <f>VLOOKUP(E:E,Vlookup!E:E,1,0)</f>
        <v>#N/A</v>
      </c>
    </row>
    <row r="178" spans="1:22" ht="12.75" customHeight="1">
      <c r="A178" s="11" t="s">
        <v>400</v>
      </c>
      <c r="B178" s="23">
        <v>42097.684525462966</v>
      </c>
      <c r="C178" s="12">
        <v>42097.75277777778</v>
      </c>
      <c r="D178" s="20">
        <v>314243658</v>
      </c>
      <c r="E178" s="28">
        <v>1115756117</v>
      </c>
      <c r="F178" s="18" t="s">
        <v>72</v>
      </c>
      <c r="G178" s="20">
        <v>4</v>
      </c>
      <c r="H178" s="18" t="s">
        <v>41</v>
      </c>
      <c r="I178" s="37">
        <v>42097.804166666669</v>
      </c>
      <c r="J178" s="38">
        <f t="shared" si="12"/>
        <v>3.7333333332790062</v>
      </c>
      <c r="K178" s="12">
        <v>42097.959722222222</v>
      </c>
      <c r="L178" s="15">
        <f t="shared" si="13"/>
        <v>4.96666666661622</v>
      </c>
      <c r="M178" s="12">
        <v>42098.125</v>
      </c>
      <c r="N178" s="15">
        <f t="shared" si="14"/>
        <v>8.9333333332906477</v>
      </c>
      <c r="O178" s="15" t="str">
        <f t="shared" si="15"/>
        <v>Pass</v>
      </c>
      <c r="P178" s="16" t="s">
        <v>90</v>
      </c>
      <c r="R178" s="14">
        <v>969980</v>
      </c>
      <c r="S178" s="14" t="s">
        <v>43</v>
      </c>
      <c r="T178" s="15">
        <f t="shared" si="16"/>
        <v>1.6380555555224419</v>
      </c>
      <c r="U178" s="34">
        <f t="shared" ca="1" si="17"/>
        <v>3.9666666666744277</v>
      </c>
      <c r="V178" s="32" t="e">
        <f>VLOOKUP(E:E,Vlookup!E:E,1,0)</f>
        <v>#N/A</v>
      </c>
    </row>
    <row r="179" spans="1:22" ht="12.75" customHeight="1">
      <c r="A179" s="11" t="s">
        <v>400</v>
      </c>
      <c r="B179" s="23">
        <v>42097.684537037036</v>
      </c>
      <c r="C179" s="12">
        <v>42097.75277777778</v>
      </c>
      <c r="D179" s="20">
        <v>314249429</v>
      </c>
      <c r="E179" s="28">
        <v>1115760582</v>
      </c>
      <c r="F179" s="18" t="s">
        <v>72</v>
      </c>
      <c r="G179" s="20">
        <v>2</v>
      </c>
      <c r="H179" s="18" t="s">
        <v>41</v>
      </c>
      <c r="I179" s="37">
        <v>42097.804166666669</v>
      </c>
      <c r="J179" s="38">
        <f t="shared" si="12"/>
        <v>3.7333333332790062</v>
      </c>
      <c r="K179" s="12">
        <v>42097.959722222222</v>
      </c>
      <c r="L179" s="15">
        <f t="shared" si="13"/>
        <v>4.96666666661622</v>
      </c>
      <c r="M179" s="12">
        <v>42098.125</v>
      </c>
      <c r="N179" s="15">
        <f t="shared" si="14"/>
        <v>8.9333333332906477</v>
      </c>
      <c r="O179" s="15" t="str">
        <f t="shared" si="15"/>
        <v>Pass</v>
      </c>
      <c r="P179" s="16" t="s">
        <v>90</v>
      </c>
      <c r="R179" s="14">
        <v>969980</v>
      </c>
      <c r="S179" s="14" t="s">
        <v>43</v>
      </c>
      <c r="T179" s="15">
        <f t="shared" si="16"/>
        <v>1.6377777778543532</v>
      </c>
      <c r="U179" s="34">
        <f t="shared" ca="1" si="17"/>
        <v>3.9666666666744277</v>
      </c>
      <c r="V179" s="32" t="e">
        <f>VLOOKUP(E:E,Vlookup!E:E,1,0)</f>
        <v>#N/A</v>
      </c>
    </row>
    <row r="180" spans="1:22" ht="12.75" customHeight="1">
      <c r="A180" s="11" t="s">
        <v>400</v>
      </c>
      <c r="B180" s="23">
        <v>42097.646956018521</v>
      </c>
      <c r="C180" s="12">
        <v>42097.75277777778</v>
      </c>
      <c r="D180" s="20">
        <v>314254601</v>
      </c>
      <c r="E180" s="28">
        <v>1115769925</v>
      </c>
      <c r="F180" s="18" t="s">
        <v>392</v>
      </c>
      <c r="G180" s="20">
        <v>1</v>
      </c>
      <c r="H180" s="18" t="s">
        <v>76</v>
      </c>
      <c r="I180" s="37">
        <v>42097.804166666669</v>
      </c>
      <c r="J180" s="38">
        <f t="shared" si="12"/>
        <v>3.7333333332790062</v>
      </c>
      <c r="K180" s="12">
        <v>42097.959722222222</v>
      </c>
      <c r="L180" s="15">
        <f t="shared" si="13"/>
        <v>4.96666666661622</v>
      </c>
      <c r="M180" s="12">
        <v>42098.125</v>
      </c>
      <c r="N180" s="15">
        <f t="shared" si="14"/>
        <v>8.9333333332906477</v>
      </c>
      <c r="O180" s="15" t="str">
        <f t="shared" si="15"/>
        <v>Pass</v>
      </c>
      <c r="P180" s="16" t="s">
        <v>90</v>
      </c>
      <c r="R180" s="14">
        <v>969980</v>
      </c>
      <c r="S180" s="14" t="s">
        <v>43</v>
      </c>
      <c r="T180" s="15">
        <f t="shared" si="16"/>
        <v>2.5397222221945412</v>
      </c>
      <c r="U180" s="34">
        <f t="shared" ca="1" si="17"/>
        <v>3.9666666666744277</v>
      </c>
      <c r="V180" s="32" t="e">
        <f>VLOOKUP(E:E,Vlookup!E:E,1,0)</f>
        <v>#N/A</v>
      </c>
    </row>
    <row r="181" spans="1:22" ht="12.75" customHeight="1">
      <c r="A181" s="11" t="s">
        <v>400</v>
      </c>
      <c r="B181" s="23">
        <v>42097.684490740743</v>
      </c>
      <c r="C181" s="12">
        <v>42097.75277777778</v>
      </c>
      <c r="D181" s="20">
        <v>314243658</v>
      </c>
      <c r="E181" s="28">
        <v>1115752709</v>
      </c>
      <c r="F181" s="18" t="s">
        <v>72</v>
      </c>
      <c r="G181" s="20">
        <v>2</v>
      </c>
      <c r="H181" s="18" t="s">
        <v>41</v>
      </c>
      <c r="I181" s="37">
        <v>42097.804166666669</v>
      </c>
      <c r="J181" s="38">
        <f t="shared" si="12"/>
        <v>3.7333333332790062</v>
      </c>
      <c r="K181" s="12">
        <v>42097.959722222222</v>
      </c>
      <c r="L181" s="15">
        <f t="shared" si="13"/>
        <v>4.96666666661622</v>
      </c>
      <c r="M181" s="12">
        <v>42098.125</v>
      </c>
      <c r="N181" s="15">
        <f t="shared" si="14"/>
        <v>8.9333333332906477</v>
      </c>
      <c r="O181" s="15" t="str">
        <f t="shared" si="15"/>
        <v>Pass</v>
      </c>
      <c r="P181" s="16" t="s">
        <v>90</v>
      </c>
      <c r="R181" s="14">
        <v>969980</v>
      </c>
      <c r="S181" s="14" t="s">
        <v>43</v>
      </c>
      <c r="T181" s="15">
        <f t="shared" si="16"/>
        <v>1.6388888888759539</v>
      </c>
      <c r="U181" s="34">
        <f t="shared" ca="1" si="17"/>
        <v>3.9666666666744277</v>
      </c>
      <c r="V181" s="32" t="e">
        <f>VLOOKUP(E:E,Vlookup!E:E,1,0)</f>
        <v>#N/A</v>
      </c>
    </row>
    <row r="182" spans="1:22" ht="12.75" customHeight="1">
      <c r="A182" s="11" t="s">
        <v>400</v>
      </c>
      <c r="B182" s="23">
        <v>42097.684502314813</v>
      </c>
      <c r="C182" s="12">
        <v>42097.75277777778</v>
      </c>
      <c r="D182" s="20">
        <v>314243658</v>
      </c>
      <c r="E182" s="28">
        <v>1115756114</v>
      </c>
      <c r="F182" s="18" t="s">
        <v>50</v>
      </c>
      <c r="G182" s="20">
        <v>4</v>
      </c>
      <c r="H182" s="18" t="s">
        <v>41</v>
      </c>
      <c r="I182" s="37">
        <v>42097.804166666669</v>
      </c>
      <c r="J182" s="38">
        <f t="shared" si="12"/>
        <v>3.7333333332790062</v>
      </c>
      <c r="K182" s="12">
        <v>42097.959722222222</v>
      </c>
      <c r="L182" s="15">
        <f t="shared" si="13"/>
        <v>4.96666666661622</v>
      </c>
      <c r="M182" s="12">
        <v>42098.125</v>
      </c>
      <c r="N182" s="15">
        <f t="shared" si="14"/>
        <v>8.9333333332906477</v>
      </c>
      <c r="O182" s="15" t="str">
        <f t="shared" si="15"/>
        <v>Pass</v>
      </c>
      <c r="P182" s="16" t="s">
        <v>90</v>
      </c>
      <c r="R182" s="14">
        <v>969980</v>
      </c>
      <c r="S182" s="14" t="s">
        <v>43</v>
      </c>
      <c r="T182" s="15">
        <f t="shared" si="16"/>
        <v>1.6386111112078652</v>
      </c>
      <c r="U182" s="34">
        <f t="shared" ca="1" si="17"/>
        <v>3.9666666666744277</v>
      </c>
      <c r="V182" s="32" t="e">
        <f>VLOOKUP(E:E,Vlookup!E:E,1,0)</f>
        <v>#N/A</v>
      </c>
    </row>
    <row r="183" spans="1:22" ht="12.75" customHeight="1">
      <c r="A183" s="11" t="s">
        <v>400</v>
      </c>
      <c r="B183" s="23">
        <v>42097.584444444445</v>
      </c>
      <c r="C183" s="12">
        <v>42097.75277777778</v>
      </c>
      <c r="D183" s="20">
        <v>314253173</v>
      </c>
      <c r="E183" s="28">
        <v>1115765577</v>
      </c>
      <c r="F183" s="18" t="s">
        <v>44</v>
      </c>
      <c r="G183" s="20">
        <v>3</v>
      </c>
      <c r="H183" s="18" t="s">
        <v>41</v>
      </c>
      <c r="I183" s="37">
        <v>42097.804166666669</v>
      </c>
      <c r="J183" s="38">
        <f t="shared" si="12"/>
        <v>3.7333333332790062</v>
      </c>
      <c r="K183" s="12">
        <v>42097.959722222222</v>
      </c>
      <c r="L183" s="15">
        <f t="shared" si="13"/>
        <v>4.96666666661622</v>
      </c>
      <c r="M183" s="12">
        <v>42098.125</v>
      </c>
      <c r="N183" s="15">
        <f t="shared" si="14"/>
        <v>8.9333333332906477</v>
      </c>
      <c r="O183" s="15" t="str">
        <f t="shared" si="15"/>
        <v>Pass</v>
      </c>
      <c r="P183" s="16" t="s">
        <v>90</v>
      </c>
      <c r="R183" s="14">
        <v>969980</v>
      </c>
      <c r="S183" s="14" t="s">
        <v>43</v>
      </c>
      <c r="T183" s="15">
        <f t="shared" si="16"/>
        <v>4.0400000000372529</v>
      </c>
      <c r="U183" s="34">
        <f t="shared" ca="1" si="17"/>
        <v>3.9666666666744277</v>
      </c>
      <c r="V183" s="32" t="e">
        <f>VLOOKUP(E:E,Vlookup!E:E,1,0)</f>
        <v>#N/A</v>
      </c>
    </row>
    <row r="184" spans="1:22" ht="12.75" customHeight="1">
      <c r="A184" s="11" t="s">
        <v>400</v>
      </c>
      <c r="B184" s="23">
        <v>42097.584444444445</v>
      </c>
      <c r="C184" s="12">
        <v>42097.75277777778</v>
      </c>
      <c r="D184" s="20">
        <v>314251093</v>
      </c>
      <c r="E184" s="28">
        <v>1115765198</v>
      </c>
      <c r="F184" s="18" t="s">
        <v>50</v>
      </c>
      <c r="G184" s="20">
        <v>1</v>
      </c>
      <c r="H184" s="18" t="s">
        <v>41</v>
      </c>
      <c r="I184" s="37">
        <v>42097.804166666669</v>
      </c>
      <c r="J184" s="38">
        <f t="shared" si="12"/>
        <v>3.7333333332790062</v>
      </c>
      <c r="K184" s="12">
        <v>42097.959722222222</v>
      </c>
      <c r="L184" s="15">
        <f t="shared" si="13"/>
        <v>4.96666666661622</v>
      </c>
      <c r="M184" s="12">
        <v>42098.125</v>
      </c>
      <c r="N184" s="15">
        <f t="shared" si="14"/>
        <v>8.9333333332906477</v>
      </c>
      <c r="O184" s="15" t="str">
        <f t="shared" si="15"/>
        <v>Pass</v>
      </c>
      <c r="P184" s="16" t="s">
        <v>90</v>
      </c>
      <c r="R184" s="14">
        <v>969980</v>
      </c>
      <c r="S184" s="14" t="s">
        <v>43</v>
      </c>
      <c r="T184" s="15">
        <f t="shared" si="16"/>
        <v>4.0400000000372529</v>
      </c>
      <c r="U184" s="34">
        <f t="shared" ca="1" si="17"/>
        <v>3.9666666666744277</v>
      </c>
      <c r="V184" s="32" t="e">
        <f>VLOOKUP(E:E,Vlookup!E:E,1,0)</f>
        <v>#N/A</v>
      </c>
    </row>
    <row r="185" spans="1:22" ht="12.75" customHeight="1">
      <c r="A185" s="11" t="s">
        <v>400</v>
      </c>
      <c r="B185" s="23">
        <v>42097.584444444445</v>
      </c>
      <c r="C185" s="12">
        <v>42097.75277777778</v>
      </c>
      <c r="D185" s="20">
        <v>314252069</v>
      </c>
      <c r="E185" s="28">
        <v>1115768751</v>
      </c>
      <c r="F185" s="18" t="s">
        <v>393</v>
      </c>
      <c r="G185" s="20">
        <v>1</v>
      </c>
      <c r="H185" s="18" t="s">
        <v>41</v>
      </c>
      <c r="I185" s="37">
        <v>42097.804166666669</v>
      </c>
      <c r="J185" s="38">
        <f t="shared" si="12"/>
        <v>3.7333333332790062</v>
      </c>
      <c r="K185" s="12">
        <v>42097.959722222222</v>
      </c>
      <c r="L185" s="15">
        <f t="shared" si="13"/>
        <v>4.96666666661622</v>
      </c>
      <c r="M185" s="12">
        <v>42098.125</v>
      </c>
      <c r="N185" s="15">
        <f t="shared" si="14"/>
        <v>8.9333333332906477</v>
      </c>
      <c r="O185" s="15" t="str">
        <f t="shared" si="15"/>
        <v>Pass</v>
      </c>
      <c r="P185" s="16" t="s">
        <v>90</v>
      </c>
      <c r="R185" s="14">
        <v>969980</v>
      </c>
      <c r="S185" s="14" t="s">
        <v>43</v>
      </c>
      <c r="T185" s="15">
        <f t="shared" si="16"/>
        <v>4.0400000000372529</v>
      </c>
      <c r="U185" s="34">
        <f t="shared" ca="1" si="17"/>
        <v>3.9666666666744277</v>
      </c>
      <c r="V185" s="32" t="e">
        <f>VLOOKUP(E:E,Vlookup!E:E,1,0)</f>
        <v>#N/A</v>
      </c>
    </row>
    <row r="186" spans="1:22" ht="12.75" customHeight="1">
      <c r="A186" s="11" t="s">
        <v>400</v>
      </c>
      <c r="B186" s="23">
        <v>42097.684502314813</v>
      </c>
      <c r="C186" s="12">
        <v>42097.75277777778</v>
      </c>
      <c r="D186" s="20">
        <v>314247373</v>
      </c>
      <c r="E186" s="28">
        <v>1115760290</v>
      </c>
      <c r="F186" s="18" t="s">
        <v>72</v>
      </c>
      <c r="G186" s="20">
        <v>1</v>
      </c>
      <c r="H186" s="18" t="s">
        <v>41</v>
      </c>
      <c r="I186" s="37">
        <v>42097.804166666669</v>
      </c>
      <c r="J186" s="38">
        <f t="shared" si="12"/>
        <v>3.7333333332790062</v>
      </c>
      <c r="K186" s="12">
        <v>42097.959722222222</v>
      </c>
      <c r="L186" s="15">
        <f t="shared" si="13"/>
        <v>4.96666666661622</v>
      </c>
      <c r="M186" s="12">
        <v>42098.125</v>
      </c>
      <c r="N186" s="15">
        <f t="shared" si="14"/>
        <v>8.9333333332906477</v>
      </c>
      <c r="O186" s="15" t="str">
        <f t="shared" si="15"/>
        <v>Pass</v>
      </c>
      <c r="P186" s="16" t="s">
        <v>90</v>
      </c>
      <c r="R186" s="14">
        <v>969980</v>
      </c>
      <c r="S186" s="14" t="s">
        <v>43</v>
      </c>
      <c r="T186" s="15">
        <f t="shared" si="16"/>
        <v>1.6386111112078652</v>
      </c>
      <c r="U186" s="34">
        <f t="shared" ca="1" si="17"/>
        <v>3.9666666666744277</v>
      </c>
      <c r="V186" s="32" t="e">
        <f>VLOOKUP(E:E,Vlookup!E:E,1,0)</f>
        <v>#N/A</v>
      </c>
    </row>
    <row r="187" spans="1:22" ht="12.75" customHeight="1">
      <c r="A187" s="11" t="s">
        <v>400</v>
      </c>
      <c r="B187" s="23">
        <v>42097.584456018521</v>
      </c>
      <c r="C187" s="12">
        <v>42097.75277777778</v>
      </c>
      <c r="D187" s="20">
        <v>314253727</v>
      </c>
      <c r="E187" s="28">
        <v>1115768618</v>
      </c>
      <c r="F187" s="18" t="s">
        <v>50</v>
      </c>
      <c r="G187" s="20">
        <v>1</v>
      </c>
      <c r="H187" s="18" t="s">
        <v>41</v>
      </c>
      <c r="I187" s="37">
        <v>42097.804166666669</v>
      </c>
      <c r="J187" s="38">
        <f t="shared" si="12"/>
        <v>3.7333333332790062</v>
      </c>
      <c r="K187" s="12">
        <v>42097.959722222222</v>
      </c>
      <c r="L187" s="15">
        <f t="shared" si="13"/>
        <v>4.96666666661622</v>
      </c>
      <c r="M187" s="12">
        <v>42098.125</v>
      </c>
      <c r="N187" s="15">
        <f t="shared" si="14"/>
        <v>8.9333333332906477</v>
      </c>
      <c r="O187" s="15" t="str">
        <f t="shared" si="15"/>
        <v>Pass</v>
      </c>
      <c r="P187" s="16" t="s">
        <v>90</v>
      </c>
      <c r="R187" s="14">
        <v>969980</v>
      </c>
      <c r="S187" s="14" t="s">
        <v>43</v>
      </c>
      <c r="T187" s="15">
        <f t="shared" si="16"/>
        <v>4.0397222221945412</v>
      </c>
      <c r="U187" s="34">
        <f t="shared" ca="1" si="17"/>
        <v>3.9666666666744277</v>
      </c>
      <c r="V187" s="32" t="e">
        <f>VLOOKUP(E:E,Vlookup!E:E,1,0)</f>
        <v>#N/A</v>
      </c>
    </row>
    <row r="188" spans="1:22" ht="12.75" customHeight="1">
      <c r="A188" s="11" t="s">
        <v>400</v>
      </c>
      <c r="B188" s="23">
        <v>42097.584444444445</v>
      </c>
      <c r="C188" s="12">
        <v>42097.75277777778</v>
      </c>
      <c r="D188" s="20">
        <v>314251162</v>
      </c>
      <c r="E188" s="28">
        <v>1115765263</v>
      </c>
      <c r="F188" s="18" t="s">
        <v>219</v>
      </c>
      <c r="G188" s="20">
        <v>1</v>
      </c>
      <c r="H188" s="18" t="s">
        <v>41</v>
      </c>
      <c r="I188" s="37">
        <v>42097.804166666669</v>
      </c>
      <c r="J188" s="38">
        <f t="shared" si="12"/>
        <v>3.7333333332790062</v>
      </c>
      <c r="K188" s="12">
        <v>42097.959722222222</v>
      </c>
      <c r="L188" s="15">
        <f t="shared" si="13"/>
        <v>4.96666666661622</v>
      </c>
      <c r="M188" s="12">
        <v>42098.125</v>
      </c>
      <c r="N188" s="15">
        <f t="shared" si="14"/>
        <v>8.9333333332906477</v>
      </c>
      <c r="O188" s="15" t="str">
        <f t="shared" si="15"/>
        <v>Pass</v>
      </c>
      <c r="P188" s="16" t="s">
        <v>90</v>
      </c>
      <c r="R188" s="14">
        <v>969980</v>
      </c>
      <c r="S188" s="14" t="s">
        <v>43</v>
      </c>
      <c r="T188" s="15">
        <f t="shared" si="16"/>
        <v>4.0400000000372529</v>
      </c>
      <c r="U188" s="34">
        <f t="shared" ca="1" si="17"/>
        <v>3.9666666666744277</v>
      </c>
      <c r="V188" s="32" t="e">
        <f>VLOOKUP(E:E,Vlookup!E:E,1,0)</f>
        <v>#N/A</v>
      </c>
    </row>
    <row r="189" spans="1:22" ht="12.75" customHeight="1">
      <c r="A189" s="11" t="s">
        <v>421</v>
      </c>
      <c r="B189" s="23">
        <v>42097.684467592589</v>
      </c>
      <c r="C189" s="12">
        <v>42097.75277777778</v>
      </c>
      <c r="D189" s="20">
        <v>314252366</v>
      </c>
      <c r="E189" s="28">
        <v>1115766690</v>
      </c>
      <c r="F189" s="18" t="s">
        <v>68</v>
      </c>
      <c r="G189" s="20">
        <v>1</v>
      </c>
      <c r="H189" s="18" t="s">
        <v>69</v>
      </c>
      <c r="I189" s="37">
        <v>42098.038194444445</v>
      </c>
      <c r="J189" s="38">
        <f t="shared" si="12"/>
        <v>3.5500000000465661</v>
      </c>
      <c r="K189" s="12">
        <v>42098.186111111114</v>
      </c>
      <c r="L189" s="15">
        <f t="shared" si="13"/>
        <v>10.400000000023283</v>
      </c>
      <c r="M189" s="12">
        <v>42098.424305555556</v>
      </c>
      <c r="N189" s="15">
        <f t="shared" si="14"/>
        <v>16.116666666639503</v>
      </c>
      <c r="O189" s="15" t="str">
        <f t="shared" si="15"/>
        <v>Fail</v>
      </c>
      <c r="P189" s="16" t="s">
        <v>55</v>
      </c>
      <c r="R189" s="14">
        <v>970372</v>
      </c>
      <c r="S189" s="14" t="s">
        <v>64</v>
      </c>
      <c r="T189" s="15">
        <f t="shared" si="16"/>
        <v>1.6394444445613772</v>
      </c>
      <c r="U189" s="34">
        <f t="shared" ca="1" si="17"/>
        <v>5.71666666661622</v>
      </c>
      <c r="V189" s="32" t="e">
        <f>VLOOKUP(E:E,Vlookup!E:E,1,0)</f>
        <v>#N/A</v>
      </c>
    </row>
    <row r="190" spans="1:22" ht="12.75" customHeight="1">
      <c r="A190" s="11" t="s">
        <v>421</v>
      </c>
      <c r="B190" s="23">
        <v>42097.781724537039</v>
      </c>
      <c r="C190" s="12">
        <v>42098.015277777777</v>
      </c>
      <c r="D190" s="20">
        <v>314245642</v>
      </c>
      <c r="E190" s="28">
        <v>1115757346</v>
      </c>
      <c r="F190" s="18" t="s">
        <v>416</v>
      </c>
      <c r="G190" s="20">
        <v>10</v>
      </c>
      <c r="H190" s="18" t="s">
        <v>69</v>
      </c>
      <c r="I190" s="37">
        <v>42098.038194444445</v>
      </c>
      <c r="J190" s="38">
        <f t="shared" si="12"/>
        <v>3.5500000000465661</v>
      </c>
      <c r="K190" s="12">
        <v>42098.186111111114</v>
      </c>
      <c r="L190" s="15">
        <f t="shared" si="13"/>
        <v>4.1000000000931323</v>
      </c>
      <c r="M190" s="12">
        <v>42098.424305555556</v>
      </c>
      <c r="N190" s="15">
        <f t="shared" si="14"/>
        <v>9.8166666667093523</v>
      </c>
      <c r="O190" s="15" t="str">
        <f t="shared" si="15"/>
        <v>Pass</v>
      </c>
      <c r="P190" s="16" t="s">
        <v>90</v>
      </c>
      <c r="R190" s="14">
        <v>970372</v>
      </c>
      <c r="S190" s="14" t="s">
        <v>64</v>
      </c>
      <c r="T190" s="15">
        <f t="shared" si="16"/>
        <v>5.6052777777076699</v>
      </c>
      <c r="U190" s="34">
        <f t="shared" ca="1" si="17"/>
        <v>5.71666666661622</v>
      </c>
      <c r="V190" s="32" t="e">
        <f>VLOOKUP(E:E,Vlookup!E:E,1,0)</f>
        <v>#N/A</v>
      </c>
    </row>
    <row r="191" spans="1:22" ht="12.75" customHeight="1">
      <c r="A191" s="11" t="s">
        <v>421</v>
      </c>
      <c r="B191" s="23">
        <v>42097.781712962962</v>
      </c>
      <c r="C191" s="12">
        <v>42098.015277777777</v>
      </c>
      <c r="D191" s="20">
        <v>314257788</v>
      </c>
      <c r="E191" s="28">
        <v>1115777048</v>
      </c>
      <c r="F191" s="18" t="s">
        <v>70</v>
      </c>
      <c r="G191" s="20">
        <v>1</v>
      </c>
      <c r="H191" s="18" t="s">
        <v>69</v>
      </c>
      <c r="I191" s="37">
        <v>42098.038194444445</v>
      </c>
      <c r="J191" s="38">
        <f t="shared" si="12"/>
        <v>3.5500000000465661</v>
      </c>
      <c r="K191" s="12">
        <v>42098.186111111114</v>
      </c>
      <c r="L191" s="15">
        <f t="shared" si="13"/>
        <v>4.1000000000931323</v>
      </c>
      <c r="M191" s="12">
        <v>42098.424305555556</v>
      </c>
      <c r="N191" s="15">
        <f t="shared" si="14"/>
        <v>9.8166666667093523</v>
      </c>
      <c r="O191" s="15" t="str">
        <f t="shared" si="15"/>
        <v>Pass</v>
      </c>
      <c r="P191" s="16" t="s">
        <v>90</v>
      </c>
      <c r="R191" s="14">
        <v>970372</v>
      </c>
      <c r="S191" s="14" t="s">
        <v>64</v>
      </c>
      <c r="T191" s="15">
        <f t="shared" si="16"/>
        <v>5.6055555555503815</v>
      </c>
      <c r="U191" s="34">
        <f t="shared" ca="1" si="17"/>
        <v>5.71666666661622</v>
      </c>
      <c r="V191" s="32" t="e">
        <f>VLOOKUP(E:E,Vlookup!E:E,1,0)</f>
        <v>#N/A</v>
      </c>
    </row>
    <row r="192" spans="1:22" ht="12.75" customHeight="1">
      <c r="A192" s="11" t="s">
        <v>420</v>
      </c>
      <c r="B192" s="23">
        <v>42097.781018518515</v>
      </c>
      <c r="C192" s="12">
        <v>42098.015277777777</v>
      </c>
      <c r="D192" s="20">
        <v>314245642</v>
      </c>
      <c r="E192" s="28">
        <v>1115757348</v>
      </c>
      <c r="F192" s="18" t="s">
        <v>417</v>
      </c>
      <c r="G192" s="20">
        <v>2</v>
      </c>
      <c r="H192" s="18" t="s">
        <v>41</v>
      </c>
      <c r="I192" s="37">
        <v>42098.03125</v>
      </c>
      <c r="J192" s="38">
        <f t="shared" si="12"/>
        <v>3.7166666667326353</v>
      </c>
      <c r="K192" s="12">
        <v>42098.186111111114</v>
      </c>
      <c r="L192" s="15">
        <f t="shared" si="13"/>
        <v>4.1000000000931323</v>
      </c>
      <c r="M192" s="12">
        <v>42098.424305555556</v>
      </c>
      <c r="N192" s="15">
        <f t="shared" si="14"/>
        <v>9.8166666667093523</v>
      </c>
      <c r="O192" s="15" t="str">
        <f t="shared" si="15"/>
        <v>Pass</v>
      </c>
      <c r="P192" s="16" t="s">
        <v>90</v>
      </c>
      <c r="R192" s="14">
        <v>970349</v>
      </c>
      <c r="S192" s="14" t="s">
        <v>64</v>
      </c>
      <c r="T192" s="15">
        <f t="shared" si="16"/>
        <v>5.6222222222713754</v>
      </c>
      <c r="U192" s="34">
        <f t="shared" ca="1" si="17"/>
        <v>5.71666666661622</v>
      </c>
      <c r="V192" s="32" t="e">
        <f>VLOOKUP(E:E,Vlookup!E:E,1,0)</f>
        <v>#N/A</v>
      </c>
    </row>
    <row r="193" spans="1:22" ht="12.75" customHeight="1">
      <c r="A193" s="11" t="s">
        <v>420</v>
      </c>
      <c r="B193" s="23">
        <v>42097.878275462965</v>
      </c>
      <c r="C193" s="12">
        <v>42098.015277777777</v>
      </c>
      <c r="D193" s="20">
        <v>4151038753</v>
      </c>
      <c r="E193" s="28">
        <v>1115779337</v>
      </c>
      <c r="F193" s="18" t="s">
        <v>418</v>
      </c>
      <c r="G193" s="20">
        <v>5</v>
      </c>
      <c r="H193" s="18" t="s">
        <v>59</v>
      </c>
      <c r="I193" s="37">
        <v>42098.03125</v>
      </c>
      <c r="J193" s="38">
        <f t="shared" si="12"/>
        <v>3.7166666667326353</v>
      </c>
      <c r="K193" s="12">
        <v>42098.186111111114</v>
      </c>
      <c r="L193" s="15">
        <f t="shared" si="13"/>
        <v>4.1000000000931323</v>
      </c>
      <c r="M193" s="12">
        <v>42098.424305555556</v>
      </c>
      <c r="N193" s="15">
        <f t="shared" si="14"/>
        <v>9.8166666667093523</v>
      </c>
      <c r="O193" s="15" t="str">
        <f t="shared" si="15"/>
        <v>Pass</v>
      </c>
      <c r="P193" s="16" t="s">
        <v>90</v>
      </c>
      <c r="R193" s="14">
        <v>970349</v>
      </c>
      <c r="S193" s="14" t="s">
        <v>64</v>
      </c>
      <c r="T193" s="15">
        <f t="shared" si="16"/>
        <v>3.2880555554875173</v>
      </c>
      <c r="U193" s="34">
        <f t="shared" ca="1" si="17"/>
        <v>5.71666666661622</v>
      </c>
      <c r="V193" s="32" t="e">
        <f>VLOOKUP(E:E,Vlookup!E:E,1,0)</f>
        <v>#N/A</v>
      </c>
    </row>
    <row r="194" spans="1:22" ht="12.75" customHeight="1">
      <c r="A194" s="11" t="s">
        <v>420</v>
      </c>
      <c r="B194" s="23">
        <v>42097.878958333335</v>
      </c>
      <c r="C194" s="12">
        <v>42098.015277777777</v>
      </c>
      <c r="D194" s="20">
        <v>4151038759</v>
      </c>
      <c r="E194" s="28">
        <v>1115779342</v>
      </c>
      <c r="F194" s="18" t="s">
        <v>222</v>
      </c>
      <c r="G194" s="20">
        <v>20</v>
      </c>
      <c r="H194" s="18" t="s">
        <v>59</v>
      </c>
      <c r="I194" s="37">
        <v>42098.03125</v>
      </c>
      <c r="J194" s="38">
        <f t="shared" ref="J194:J257" si="18">(K194-I194)*24</f>
        <v>3.7166666667326353</v>
      </c>
      <c r="K194" s="12">
        <v>42098.186111111114</v>
      </c>
      <c r="L194" s="15">
        <f t="shared" ref="L194:L257" si="19">(K194-C194)*24</f>
        <v>4.1000000000931323</v>
      </c>
      <c r="M194" s="12">
        <v>42098.424305555556</v>
      </c>
      <c r="N194" s="15">
        <f t="shared" ref="N194:N257" si="20">(M194-C194)*24</f>
        <v>9.8166666667093523</v>
      </c>
      <c r="O194" s="15" t="str">
        <f t="shared" ref="O194:O257" si="21">IF(L194&lt;6.01,"Pass","Fail")</f>
        <v>Pass</v>
      </c>
      <c r="P194" s="16" t="s">
        <v>90</v>
      </c>
      <c r="R194" s="14">
        <v>970349</v>
      </c>
      <c r="S194" s="14" t="s">
        <v>64</v>
      </c>
      <c r="T194" s="15">
        <f t="shared" ref="T194:T257" si="22">(C194-B194)*24</f>
        <v>3.2716666666092351</v>
      </c>
      <c r="U194" s="34">
        <f t="shared" ref="U194:U257" ca="1" si="23">IF(K194=0,IF(M194=0,0,),IF(M194=0,NOW()-K194,M194-K194))*24</f>
        <v>5.71666666661622</v>
      </c>
      <c r="V194" s="32" t="e">
        <f>VLOOKUP(E:E,Vlookup!E:E,1,0)</f>
        <v>#N/A</v>
      </c>
    </row>
    <row r="195" spans="1:22" ht="12.75" customHeight="1">
      <c r="A195" s="11" t="s">
        <v>420</v>
      </c>
      <c r="B195" s="23">
        <v>42097.878252314818</v>
      </c>
      <c r="C195" s="12">
        <v>42098.015277777777</v>
      </c>
      <c r="D195" s="20">
        <v>4151038747</v>
      </c>
      <c r="E195" s="28">
        <v>1115779330</v>
      </c>
      <c r="F195" s="18" t="s">
        <v>419</v>
      </c>
      <c r="G195" s="20">
        <v>1</v>
      </c>
      <c r="H195" s="18" t="s">
        <v>76</v>
      </c>
      <c r="I195" s="37">
        <v>42098.03125</v>
      </c>
      <c r="J195" s="38">
        <f t="shared" si="18"/>
        <v>3.7166666667326353</v>
      </c>
      <c r="K195" s="12">
        <v>42098.186111111114</v>
      </c>
      <c r="L195" s="15">
        <f t="shared" si="19"/>
        <v>4.1000000000931323</v>
      </c>
      <c r="M195" s="12">
        <v>42098.424305555556</v>
      </c>
      <c r="N195" s="15">
        <f t="shared" si="20"/>
        <v>9.8166666667093523</v>
      </c>
      <c r="O195" s="15" t="str">
        <f t="shared" si="21"/>
        <v>Pass</v>
      </c>
      <c r="P195" s="16" t="s">
        <v>90</v>
      </c>
      <c r="R195" s="14">
        <v>970349</v>
      </c>
      <c r="S195" s="14" t="s">
        <v>64</v>
      </c>
      <c r="T195" s="15">
        <f t="shared" si="22"/>
        <v>3.2886111109983176</v>
      </c>
      <c r="U195" s="34">
        <f t="shared" ca="1" si="23"/>
        <v>5.71666666661622</v>
      </c>
      <c r="V195" s="32" t="e">
        <f>VLOOKUP(E:E,Vlookup!E:E,1,0)</f>
        <v>#N/A</v>
      </c>
    </row>
    <row r="196" spans="1:22" ht="12.75" customHeight="1">
      <c r="A196" s="11" t="s">
        <v>429</v>
      </c>
      <c r="B196" s="23">
        <v>42097.874780092592</v>
      </c>
      <c r="C196" s="12">
        <v>42100.673611111109</v>
      </c>
      <c r="D196" s="20">
        <v>314255122</v>
      </c>
      <c r="E196" s="28">
        <v>1115768799</v>
      </c>
      <c r="F196" s="18" t="s">
        <v>218</v>
      </c>
      <c r="G196" s="20">
        <v>1</v>
      </c>
      <c r="H196" s="18" t="s">
        <v>41</v>
      </c>
      <c r="I196" s="37">
        <v>42100.694444444445</v>
      </c>
      <c r="J196" s="38">
        <f t="shared" si="18"/>
        <v>2.9166666665696539</v>
      </c>
      <c r="K196" s="12">
        <v>42100.815972222219</v>
      </c>
      <c r="L196" s="15">
        <f t="shared" si="19"/>
        <v>3.4166666666278616</v>
      </c>
      <c r="M196" s="12">
        <v>42101.375</v>
      </c>
      <c r="N196" s="15">
        <f t="shared" si="20"/>
        <v>16.833333333372138</v>
      </c>
      <c r="O196" s="15" t="str">
        <f t="shared" si="21"/>
        <v>Pass</v>
      </c>
      <c r="P196" s="16" t="s">
        <v>90</v>
      </c>
      <c r="R196" s="14">
        <v>970589</v>
      </c>
      <c r="S196" s="14" t="s">
        <v>64</v>
      </c>
      <c r="T196" s="15">
        <f t="shared" si="22"/>
        <v>67.171944444417022</v>
      </c>
      <c r="U196" s="34">
        <f t="shared" ca="1" si="23"/>
        <v>13.416666666744277</v>
      </c>
      <c r="V196" s="32" t="e">
        <f>VLOOKUP(E:E,Vlookup!E:E,1,0)</f>
        <v>#N/A</v>
      </c>
    </row>
    <row r="197" spans="1:22" ht="12.75" customHeight="1">
      <c r="A197" s="11" t="s">
        <v>429</v>
      </c>
      <c r="B197" s="23">
        <v>42097.731712962966</v>
      </c>
      <c r="C197" s="12">
        <v>42100.673611111109</v>
      </c>
      <c r="D197" s="20">
        <v>314218497</v>
      </c>
      <c r="E197" s="28">
        <v>1115721289</v>
      </c>
      <c r="F197" s="18" t="s">
        <v>50</v>
      </c>
      <c r="G197" s="20">
        <v>4</v>
      </c>
      <c r="H197" s="18" t="s">
        <v>41</v>
      </c>
      <c r="I197" s="37">
        <v>42100.694444444445</v>
      </c>
      <c r="J197" s="38">
        <f t="shared" si="18"/>
        <v>2.9166666665696539</v>
      </c>
      <c r="K197" s="12">
        <v>42100.815972222219</v>
      </c>
      <c r="L197" s="15">
        <f t="shared" si="19"/>
        <v>3.4166666666278616</v>
      </c>
      <c r="M197" s="12">
        <v>42101.375</v>
      </c>
      <c r="N197" s="15">
        <f t="shared" si="20"/>
        <v>16.833333333372138</v>
      </c>
      <c r="O197" s="15" t="str">
        <f t="shared" si="21"/>
        <v>Pass</v>
      </c>
      <c r="P197" s="16" t="s">
        <v>90</v>
      </c>
      <c r="R197" s="14">
        <v>970589</v>
      </c>
      <c r="S197" s="14" t="s">
        <v>64</v>
      </c>
      <c r="T197" s="15">
        <f t="shared" si="22"/>
        <v>70.605555555433966</v>
      </c>
      <c r="U197" s="34">
        <f t="shared" ca="1" si="23"/>
        <v>13.416666666744277</v>
      </c>
      <c r="V197" s="32" t="e">
        <f>VLOOKUP(E:E,Vlookup!E:E,1,0)</f>
        <v>#N/A</v>
      </c>
    </row>
    <row r="198" spans="1:22" ht="12.75" customHeight="1">
      <c r="A198" s="11" t="s">
        <v>429</v>
      </c>
      <c r="B198" s="23">
        <v>42100.611180555556</v>
      </c>
      <c r="C198" s="12">
        <v>42100.673611111109</v>
      </c>
      <c r="D198" s="20">
        <v>4151040706</v>
      </c>
      <c r="E198" s="28">
        <v>1115781673</v>
      </c>
      <c r="F198" s="18" t="s">
        <v>70</v>
      </c>
      <c r="G198" s="20">
        <v>2</v>
      </c>
      <c r="H198" s="18" t="s">
        <v>69</v>
      </c>
      <c r="I198" s="37">
        <v>42100.694444444445</v>
      </c>
      <c r="J198" s="38">
        <f t="shared" si="18"/>
        <v>2.9166666665696539</v>
      </c>
      <c r="K198" s="12">
        <v>42100.815972222219</v>
      </c>
      <c r="L198" s="15">
        <f t="shared" si="19"/>
        <v>3.4166666666278616</v>
      </c>
      <c r="M198" s="12">
        <v>42101.375</v>
      </c>
      <c r="N198" s="15">
        <f t="shared" si="20"/>
        <v>16.833333333372138</v>
      </c>
      <c r="O198" s="15" t="str">
        <f t="shared" si="21"/>
        <v>Pass</v>
      </c>
      <c r="P198" s="16" t="s">
        <v>90</v>
      </c>
      <c r="R198" s="14">
        <v>970589</v>
      </c>
      <c r="S198" s="14" t="s">
        <v>64</v>
      </c>
      <c r="T198" s="15">
        <f t="shared" si="22"/>
        <v>1.498333333292976</v>
      </c>
      <c r="U198" s="34">
        <f t="shared" ca="1" si="23"/>
        <v>13.416666666744277</v>
      </c>
      <c r="V198" s="32" t="e">
        <f>VLOOKUP(E:E,Vlookup!E:E,1,0)</f>
        <v>#N/A</v>
      </c>
    </row>
    <row r="199" spans="1:22" ht="12.75" customHeight="1">
      <c r="A199" s="11" t="s">
        <v>429</v>
      </c>
      <c r="B199" s="23">
        <v>42100.060370370367</v>
      </c>
      <c r="C199" s="12">
        <v>42100.673611111109</v>
      </c>
      <c r="D199" s="20" t="s">
        <v>219</v>
      </c>
      <c r="E199" s="28">
        <v>1115771294</v>
      </c>
      <c r="F199" s="18" t="s">
        <v>219</v>
      </c>
      <c r="G199" s="20">
        <v>1</v>
      </c>
      <c r="H199" s="18" t="s">
        <v>41</v>
      </c>
      <c r="I199" s="37">
        <v>42100.694444444445</v>
      </c>
      <c r="J199" s="38">
        <f t="shared" si="18"/>
        <v>2.9166666665696539</v>
      </c>
      <c r="K199" s="12">
        <v>42100.815972222219</v>
      </c>
      <c r="L199" s="15">
        <f t="shared" si="19"/>
        <v>3.4166666666278616</v>
      </c>
      <c r="M199" s="12">
        <v>42101.375</v>
      </c>
      <c r="N199" s="15">
        <f t="shared" si="20"/>
        <v>16.833333333372138</v>
      </c>
      <c r="O199" s="15" t="str">
        <f t="shared" si="21"/>
        <v>Pass</v>
      </c>
      <c r="P199" s="16" t="s">
        <v>90</v>
      </c>
      <c r="R199" s="14">
        <v>970589</v>
      </c>
      <c r="S199" s="14" t="s">
        <v>64</v>
      </c>
      <c r="T199" s="15">
        <f t="shared" si="22"/>
        <v>14.717777777812444</v>
      </c>
      <c r="U199" s="34">
        <f t="shared" ca="1" si="23"/>
        <v>13.416666666744277</v>
      </c>
      <c r="V199" s="32" t="e">
        <f>VLOOKUP(E:E,Vlookup!E:E,1,0)</f>
        <v>#N/A</v>
      </c>
    </row>
    <row r="200" spans="1:22" ht="12.75" customHeight="1">
      <c r="A200" s="11" t="s">
        <v>429</v>
      </c>
      <c r="B200" s="23">
        <v>42100.060381944444</v>
      </c>
      <c r="C200" s="12">
        <v>42100.673611111109</v>
      </c>
      <c r="D200" s="20">
        <v>314257017</v>
      </c>
      <c r="E200" s="28">
        <v>1115771293</v>
      </c>
      <c r="F200" s="18" t="s">
        <v>50</v>
      </c>
      <c r="G200" s="20">
        <v>1</v>
      </c>
      <c r="H200" s="18" t="s">
        <v>41</v>
      </c>
      <c r="I200" s="37">
        <v>42100.694444444445</v>
      </c>
      <c r="J200" s="38">
        <f t="shared" si="18"/>
        <v>2.9166666665696539</v>
      </c>
      <c r="K200" s="12">
        <v>42100.815972222219</v>
      </c>
      <c r="L200" s="15">
        <f t="shared" si="19"/>
        <v>3.4166666666278616</v>
      </c>
      <c r="M200" s="12">
        <v>42101.375</v>
      </c>
      <c r="N200" s="15">
        <f t="shared" si="20"/>
        <v>16.833333333372138</v>
      </c>
      <c r="O200" s="15" t="str">
        <f t="shared" si="21"/>
        <v>Pass</v>
      </c>
      <c r="P200" s="16" t="s">
        <v>90</v>
      </c>
      <c r="R200" s="14">
        <v>970589</v>
      </c>
      <c r="S200" s="14" t="s">
        <v>64</v>
      </c>
      <c r="T200" s="15">
        <f t="shared" si="22"/>
        <v>14.717499999969732</v>
      </c>
      <c r="U200" s="34">
        <f t="shared" ca="1" si="23"/>
        <v>13.416666666744277</v>
      </c>
      <c r="V200" s="32" t="e">
        <f>VLOOKUP(E:E,Vlookup!E:E,1,0)</f>
        <v>#N/A</v>
      </c>
    </row>
    <row r="201" spans="1:22" ht="12.75" customHeight="1">
      <c r="A201" s="11" t="s">
        <v>477</v>
      </c>
      <c r="B201" s="23">
        <v>42100.057592592595</v>
      </c>
      <c r="C201" s="12">
        <v>42100.673611111109</v>
      </c>
      <c r="D201" s="20">
        <v>314242219</v>
      </c>
      <c r="E201" s="28">
        <v>1115749733</v>
      </c>
      <c r="F201" s="18" t="s">
        <v>51</v>
      </c>
      <c r="G201" s="20">
        <v>3</v>
      </c>
      <c r="H201" s="18" t="s">
        <v>41</v>
      </c>
      <c r="I201" s="37">
        <v>42101.454861111109</v>
      </c>
      <c r="J201" s="38">
        <f t="shared" si="18"/>
        <v>1.5999999999767169</v>
      </c>
      <c r="K201" s="12">
        <v>42101.521527777775</v>
      </c>
      <c r="L201" s="15">
        <f t="shared" si="19"/>
        <v>20.349999999976717</v>
      </c>
      <c r="M201" s="12">
        <v>42101.536111111112</v>
      </c>
      <c r="N201" s="15">
        <f t="shared" si="20"/>
        <v>20.700000000069849</v>
      </c>
      <c r="O201" s="15" t="str">
        <f t="shared" si="21"/>
        <v>Fail</v>
      </c>
      <c r="P201" s="16" t="s">
        <v>428</v>
      </c>
      <c r="Q201" s="41" t="s">
        <v>478</v>
      </c>
      <c r="R201" s="14">
        <v>970586</v>
      </c>
      <c r="S201" s="14" t="s">
        <v>64</v>
      </c>
      <c r="T201" s="15">
        <f t="shared" si="22"/>
        <v>14.784444444347173</v>
      </c>
      <c r="U201" s="34">
        <f t="shared" ca="1" si="23"/>
        <v>0.35000000009313226</v>
      </c>
      <c r="V201" s="32" t="e">
        <f>VLOOKUP(E:E,Vlookup!E:E,1,0)</f>
        <v>#N/A</v>
      </c>
    </row>
    <row r="202" spans="1:22" ht="12.75" customHeight="1">
      <c r="A202" s="11" t="s">
        <v>429</v>
      </c>
      <c r="B202" s="23">
        <v>42100.053437499999</v>
      </c>
      <c r="C202" s="12">
        <v>42100.673611111109</v>
      </c>
      <c r="D202" s="20">
        <v>314197209</v>
      </c>
      <c r="E202" s="28">
        <v>1115695099</v>
      </c>
      <c r="F202" s="18" t="s">
        <v>427</v>
      </c>
      <c r="G202" s="20">
        <v>5</v>
      </c>
      <c r="H202" s="18" t="s">
        <v>41</v>
      </c>
      <c r="I202" s="37">
        <v>42100.694444444445</v>
      </c>
      <c r="J202" s="38">
        <f t="shared" si="18"/>
        <v>2.9166666665696539</v>
      </c>
      <c r="K202" s="12">
        <v>42100.815972222219</v>
      </c>
      <c r="L202" s="15">
        <f t="shared" si="19"/>
        <v>3.4166666666278616</v>
      </c>
      <c r="M202" s="12">
        <v>42101.375</v>
      </c>
      <c r="N202" s="15">
        <f t="shared" si="20"/>
        <v>16.833333333372138</v>
      </c>
      <c r="O202" s="15" t="str">
        <f t="shared" si="21"/>
        <v>Pass</v>
      </c>
      <c r="P202" s="16" t="s">
        <v>90</v>
      </c>
      <c r="R202" s="14">
        <v>970589</v>
      </c>
      <c r="S202" s="14" t="s">
        <v>64</v>
      </c>
      <c r="T202" s="15">
        <f t="shared" si="22"/>
        <v>14.884166666655801</v>
      </c>
      <c r="U202" s="34">
        <f t="shared" ca="1" si="23"/>
        <v>13.416666666744277</v>
      </c>
      <c r="V202" s="32" t="e">
        <f>VLOOKUP(E:E,Vlookup!E:E,1,0)</f>
        <v>#N/A</v>
      </c>
    </row>
    <row r="203" spans="1:22" ht="12.75" customHeight="1">
      <c r="A203" s="11" t="s">
        <v>449</v>
      </c>
      <c r="B203" s="23">
        <v>42100.825127314813</v>
      </c>
      <c r="C203" s="12">
        <v>42101.078472222223</v>
      </c>
      <c r="D203" s="20">
        <v>4151040336</v>
      </c>
      <c r="E203" s="28">
        <v>1115781274</v>
      </c>
      <c r="F203" s="18" t="s">
        <v>447</v>
      </c>
      <c r="G203" s="20">
        <v>1</v>
      </c>
      <c r="H203" s="18" t="s">
        <v>76</v>
      </c>
      <c r="I203" s="37">
        <v>42101.083333333336</v>
      </c>
      <c r="J203" s="38">
        <f t="shared" si="18"/>
        <v>1.2833333333255723</v>
      </c>
      <c r="K203" s="12">
        <v>42101.136805555558</v>
      </c>
      <c r="L203" s="15">
        <f t="shared" si="19"/>
        <v>1.4000000000232831</v>
      </c>
      <c r="M203" s="12">
        <v>42101.375</v>
      </c>
      <c r="N203" s="15">
        <f t="shared" si="20"/>
        <v>7.1166666666395031</v>
      </c>
      <c r="O203" s="15" t="str">
        <f t="shared" si="21"/>
        <v>Pass</v>
      </c>
      <c r="P203" s="16" t="s">
        <v>90</v>
      </c>
      <c r="R203" s="14">
        <v>970726</v>
      </c>
      <c r="S203" s="14" t="s">
        <v>43</v>
      </c>
      <c r="T203" s="15">
        <f t="shared" si="22"/>
        <v>6.0802777778590098</v>
      </c>
      <c r="U203" s="34">
        <f t="shared" ca="1" si="23"/>
        <v>5.71666666661622</v>
      </c>
      <c r="V203" s="32" t="e">
        <f>VLOOKUP(E:E,Vlookup!E:E,1,0)</f>
        <v>#N/A</v>
      </c>
    </row>
    <row r="204" spans="1:22" ht="12.75" customHeight="1">
      <c r="A204" s="11" t="s">
        <v>449</v>
      </c>
      <c r="B204" s="23">
        <v>42100.825138888889</v>
      </c>
      <c r="C204" s="12">
        <v>42101.078472222223</v>
      </c>
      <c r="D204" s="20">
        <v>4151040341</v>
      </c>
      <c r="E204" s="28">
        <v>1115781276</v>
      </c>
      <c r="F204" s="18" t="s">
        <v>318</v>
      </c>
      <c r="G204" s="20">
        <v>1</v>
      </c>
      <c r="H204" s="18" t="s">
        <v>76</v>
      </c>
      <c r="I204" s="37">
        <v>42101.083333333336</v>
      </c>
      <c r="J204" s="38">
        <f t="shared" si="18"/>
        <v>1.2833333333255723</v>
      </c>
      <c r="K204" s="12">
        <v>42101.136805555558</v>
      </c>
      <c r="L204" s="15">
        <f t="shared" si="19"/>
        <v>1.4000000000232831</v>
      </c>
      <c r="M204" s="12">
        <v>42101.375</v>
      </c>
      <c r="N204" s="15">
        <f t="shared" si="20"/>
        <v>7.1166666666395031</v>
      </c>
      <c r="O204" s="15" t="str">
        <f t="shared" si="21"/>
        <v>Pass</v>
      </c>
      <c r="P204" s="16" t="s">
        <v>90</v>
      </c>
      <c r="R204" s="14">
        <v>970726</v>
      </c>
      <c r="S204" s="14" t="s">
        <v>43</v>
      </c>
      <c r="T204" s="15">
        <f t="shared" si="22"/>
        <v>6.0800000000162981</v>
      </c>
      <c r="U204" s="34">
        <f t="shared" ca="1" si="23"/>
        <v>5.71666666661622</v>
      </c>
      <c r="V204" s="32" t="e">
        <f>VLOOKUP(E:E,Vlookup!E:E,1,0)</f>
        <v>#N/A</v>
      </c>
    </row>
    <row r="205" spans="1:22" ht="12.75" customHeight="1">
      <c r="A205" s="11" t="s">
        <v>449</v>
      </c>
      <c r="B205" s="23">
        <v>42100.980023148149</v>
      </c>
      <c r="C205" s="12">
        <v>42101.078472222223</v>
      </c>
      <c r="D205" s="20">
        <v>4151040927</v>
      </c>
      <c r="E205" s="28">
        <v>1115785807</v>
      </c>
      <c r="F205" s="18" t="s">
        <v>50</v>
      </c>
      <c r="G205" s="20">
        <v>1</v>
      </c>
      <c r="H205" s="18" t="s">
        <v>41</v>
      </c>
      <c r="I205" s="37">
        <v>42101.083333333336</v>
      </c>
      <c r="J205" s="38">
        <f t="shared" si="18"/>
        <v>1.2833333333255723</v>
      </c>
      <c r="K205" s="12">
        <v>42101.136805555558</v>
      </c>
      <c r="L205" s="15">
        <f t="shared" si="19"/>
        <v>1.4000000000232831</v>
      </c>
      <c r="M205" s="12">
        <v>42101.375</v>
      </c>
      <c r="N205" s="15">
        <f t="shared" si="20"/>
        <v>7.1166666666395031</v>
      </c>
      <c r="O205" s="15" t="str">
        <f t="shared" si="21"/>
        <v>Pass</v>
      </c>
      <c r="P205" s="16" t="s">
        <v>90</v>
      </c>
      <c r="R205" s="14">
        <v>970726</v>
      </c>
      <c r="S205" s="14" t="s">
        <v>43</v>
      </c>
      <c r="T205" s="15">
        <f t="shared" si="22"/>
        <v>2.3627777777728625</v>
      </c>
      <c r="U205" s="34">
        <f t="shared" ca="1" si="23"/>
        <v>5.71666666661622</v>
      </c>
      <c r="V205" s="32" t="e">
        <f>VLOOKUP(E:E,Vlookup!E:E,1,0)</f>
        <v>#N/A</v>
      </c>
    </row>
    <row r="206" spans="1:22" ht="12.75" customHeight="1">
      <c r="A206" s="11" t="s">
        <v>479</v>
      </c>
      <c r="B206" s="23">
        <v>42101.043935185182</v>
      </c>
      <c r="C206" s="12">
        <v>42101.078472222223</v>
      </c>
      <c r="D206" s="20">
        <v>4151027531</v>
      </c>
      <c r="E206" s="28">
        <v>1115697280</v>
      </c>
      <c r="F206" s="18" t="s">
        <v>448</v>
      </c>
      <c r="G206" s="20">
        <v>70</v>
      </c>
      <c r="H206" s="18" t="s">
        <v>76</v>
      </c>
      <c r="I206" s="37">
        <v>42101.509027777778</v>
      </c>
      <c r="J206" s="38">
        <f t="shared" si="18"/>
        <v>3.7666666667209938</v>
      </c>
      <c r="K206" s="12">
        <v>42101.665972222225</v>
      </c>
      <c r="L206" s="15">
        <f t="shared" si="19"/>
        <v>14.100000000034925</v>
      </c>
      <c r="M206" s="12">
        <v>42101.73541666667</v>
      </c>
      <c r="N206" s="15">
        <f t="shared" si="20"/>
        <v>15.766666666720994</v>
      </c>
      <c r="O206" s="15" t="str">
        <f t="shared" si="21"/>
        <v>Fail</v>
      </c>
      <c r="P206" s="16" t="s">
        <v>450</v>
      </c>
      <c r="Q206" s="41">
        <v>42101.458333333336</v>
      </c>
      <c r="R206" s="14">
        <v>970982</v>
      </c>
      <c r="S206" s="14" t="s">
        <v>64</v>
      </c>
      <c r="T206" s="15">
        <f t="shared" si="22"/>
        <v>0.82888888899469748</v>
      </c>
      <c r="U206" s="34">
        <f t="shared" ca="1" si="23"/>
        <v>1.6666666666860692</v>
      </c>
      <c r="V206" s="32" t="e">
        <f>VLOOKUP(E:E,Vlookup!E:E,1,0)</f>
        <v>#N/A</v>
      </c>
    </row>
    <row r="207" spans="1:22" ht="12.75" customHeight="1">
      <c r="A207" s="11" t="s">
        <v>467</v>
      </c>
      <c r="B207" s="23">
        <v>42101.098113425927</v>
      </c>
      <c r="C207" s="12">
        <v>42101.137499999997</v>
      </c>
      <c r="D207" s="20">
        <v>314197209</v>
      </c>
      <c r="E207" s="28">
        <v>1115695101</v>
      </c>
      <c r="F207" s="18" t="s">
        <v>451</v>
      </c>
      <c r="G207" s="20">
        <v>10</v>
      </c>
      <c r="H207" s="18" t="s">
        <v>69</v>
      </c>
      <c r="I207" s="37">
        <v>42101.166666666664</v>
      </c>
      <c r="J207" s="38">
        <f t="shared" si="18"/>
        <v>3.3833333333604969</v>
      </c>
      <c r="K207" s="12">
        <v>42101.307638888888</v>
      </c>
      <c r="L207" s="15">
        <f t="shared" si="19"/>
        <v>4.0833333333721384</v>
      </c>
      <c r="M207" s="12">
        <v>42101.375</v>
      </c>
      <c r="N207" s="15">
        <f t="shared" si="20"/>
        <v>5.7000000000698492</v>
      </c>
      <c r="O207" s="15" t="str">
        <f t="shared" si="21"/>
        <v>Pass</v>
      </c>
      <c r="P207" s="16" t="s">
        <v>90</v>
      </c>
      <c r="R207" s="14">
        <v>970753</v>
      </c>
      <c r="S207" s="14" t="s">
        <v>43</v>
      </c>
      <c r="T207" s="15">
        <f t="shared" si="22"/>
        <v>0.94527777767507359</v>
      </c>
      <c r="U207" s="34">
        <f t="shared" ca="1" si="23"/>
        <v>1.6166666666977108</v>
      </c>
      <c r="V207" s="32" t="e">
        <f>VLOOKUP(E:E,Vlookup!E:E,1,0)</f>
        <v>#N/A</v>
      </c>
    </row>
    <row r="208" spans="1:22" ht="12.75" customHeight="1">
      <c r="A208" s="11" t="s">
        <v>481</v>
      </c>
      <c r="B208" s="23">
        <v>42101.101597222223</v>
      </c>
      <c r="C208" s="12">
        <v>42101.137499999997</v>
      </c>
      <c r="D208" s="20">
        <v>314242261</v>
      </c>
      <c r="E208" s="28">
        <v>1115754430</v>
      </c>
      <c r="F208" s="18" t="s">
        <v>452</v>
      </c>
      <c r="G208" s="20">
        <v>5</v>
      </c>
      <c r="H208" s="18" t="s">
        <v>69</v>
      </c>
      <c r="I208" s="37">
        <v>42101.534722222219</v>
      </c>
      <c r="J208" s="38">
        <f t="shared" si="18"/>
        <v>5.3166666667093523</v>
      </c>
      <c r="K208" s="12">
        <v>42101.756249999999</v>
      </c>
      <c r="L208" s="15">
        <f t="shared" si="19"/>
        <v>14.850000000034925</v>
      </c>
      <c r="M208" s="12">
        <v>42102.584722222222</v>
      </c>
      <c r="N208" s="15">
        <f t="shared" si="20"/>
        <v>34.733333333395422</v>
      </c>
      <c r="O208" s="15" t="str">
        <f t="shared" si="21"/>
        <v>Fail</v>
      </c>
      <c r="P208" s="16" t="s">
        <v>465</v>
      </c>
      <c r="Q208" s="41" t="s">
        <v>482</v>
      </c>
      <c r="R208" s="14">
        <v>971085</v>
      </c>
      <c r="S208" s="14" t="s">
        <v>64</v>
      </c>
      <c r="T208" s="15">
        <f t="shared" si="22"/>
        <v>0.86166666657663882</v>
      </c>
      <c r="U208" s="34">
        <f t="shared" ca="1" si="23"/>
        <v>19.883333333360497</v>
      </c>
      <c r="V208" s="32" t="e">
        <f>VLOOKUP(E:E,Vlookup!E:E,1,0)</f>
        <v>#N/A</v>
      </c>
    </row>
    <row r="209" spans="1:22" ht="12.75" customHeight="1">
      <c r="A209" s="11" t="s">
        <v>481</v>
      </c>
      <c r="B209" s="23">
        <v>42101.101585648146</v>
      </c>
      <c r="C209" s="12">
        <v>42101.137499999997</v>
      </c>
      <c r="D209" s="20">
        <v>314242262</v>
      </c>
      <c r="E209" s="28">
        <v>1115754442</v>
      </c>
      <c r="F209" s="18" t="s">
        <v>452</v>
      </c>
      <c r="G209" s="20">
        <v>5</v>
      </c>
      <c r="H209" s="18" t="s">
        <v>69</v>
      </c>
      <c r="I209" s="37">
        <v>42101.534722222219</v>
      </c>
      <c r="J209" s="38">
        <f t="shared" si="18"/>
        <v>5.3166666667093523</v>
      </c>
      <c r="K209" s="12">
        <v>42101.756249999999</v>
      </c>
      <c r="L209" s="15">
        <f t="shared" si="19"/>
        <v>14.850000000034925</v>
      </c>
      <c r="M209" s="12">
        <v>42102.584722222222</v>
      </c>
      <c r="N209" s="15">
        <f t="shared" si="20"/>
        <v>34.733333333395422</v>
      </c>
      <c r="O209" s="15" t="str">
        <f t="shared" si="21"/>
        <v>Fail</v>
      </c>
      <c r="P209" s="16" t="s">
        <v>465</v>
      </c>
      <c r="Q209" s="41" t="s">
        <v>482</v>
      </c>
      <c r="R209" s="14">
        <v>971085</v>
      </c>
      <c r="S209" s="14" t="s">
        <v>64</v>
      </c>
      <c r="T209" s="15">
        <f t="shared" si="22"/>
        <v>0.86194444441935048</v>
      </c>
      <c r="U209" s="34">
        <f t="shared" ca="1" si="23"/>
        <v>19.883333333360497</v>
      </c>
      <c r="V209" s="32" t="e">
        <f>VLOOKUP(E:E,Vlookup!E:E,1,0)</f>
        <v>#N/A</v>
      </c>
    </row>
    <row r="210" spans="1:22" ht="12.75" customHeight="1">
      <c r="A210" s="11" t="s">
        <v>467</v>
      </c>
      <c r="B210" s="23">
        <v>42101.097407407404</v>
      </c>
      <c r="C210" s="12">
        <v>42101.137499999997</v>
      </c>
      <c r="D210" s="20">
        <v>314197209</v>
      </c>
      <c r="E210" s="28">
        <v>1115695098</v>
      </c>
      <c r="F210" s="18" t="s">
        <v>453</v>
      </c>
      <c r="G210" s="20">
        <v>3</v>
      </c>
      <c r="H210" s="18" t="s">
        <v>69</v>
      </c>
      <c r="I210" s="37">
        <v>42101.166666666664</v>
      </c>
      <c r="J210" s="38">
        <f t="shared" si="18"/>
        <v>3.3833333333604969</v>
      </c>
      <c r="K210" s="12">
        <v>42101.307638888888</v>
      </c>
      <c r="L210" s="15">
        <f t="shared" si="19"/>
        <v>4.0833333333721384</v>
      </c>
      <c r="M210" s="12">
        <v>42101.375</v>
      </c>
      <c r="N210" s="15">
        <f t="shared" si="20"/>
        <v>5.7000000000698492</v>
      </c>
      <c r="O210" s="15" t="str">
        <f t="shared" si="21"/>
        <v>Pass</v>
      </c>
      <c r="P210" s="16" t="s">
        <v>90</v>
      </c>
      <c r="R210" s="14">
        <v>970753</v>
      </c>
      <c r="S210" s="14" t="s">
        <v>43</v>
      </c>
      <c r="T210" s="15">
        <f t="shared" si="22"/>
        <v>0.96222222223877907</v>
      </c>
      <c r="U210" s="34">
        <f t="shared" ca="1" si="23"/>
        <v>1.6166666666977108</v>
      </c>
      <c r="V210" s="32" t="e">
        <f>VLOOKUP(E:E,Vlookup!E:E,1,0)</f>
        <v>#N/A</v>
      </c>
    </row>
    <row r="211" spans="1:22" ht="12.75" customHeight="1">
      <c r="A211" s="11" t="s">
        <v>467</v>
      </c>
      <c r="B211" s="23">
        <v>42101.097407407404</v>
      </c>
      <c r="C211" s="12">
        <v>42101.137499999997</v>
      </c>
      <c r="D211" s="20">
        <v>314197209</v>
      </c>
      <c r="E211" s="28">
        <v>1115695094</v>
      </c>
      <c r="F211" s="18" t="s">
        <v>454</v>
      </c>
      <c r="G211" s="20">
        <v>2</v>
      </c>
      <c r="H211" s="18" t="s">
        <v>69</v>
      </c>
      <c r="I211" s="37">
        <v>42101.166666666664</v>
      </c>
      <c r="J211" s="38">
        <f t="shared" si="18"/>
        <v>3.3833333333604969</v>
      </c>
      <c r="K211" s="12">
        <v>42101.307638888888</v>
      </c>
      <c r="L211" s="15">
        <f t="shared" si="19"/>
        <v>4.0833333333721384</v>
      </c>
      <c r="M211" s="12">
        <v>42101.375</v>
      </c>
      <c r="N211" s="15">
        <f t="shared" si="20"/>
        <v>5.7000000000698492</v>
      </c>
      <c r="O211" s="15" t="str">
        <f t="shared" si="21"/>
        <v>Pass</v>
      </c>
      <c r="P211" s="16" t="s">
        <v>90</v>
      </c>
      <c r="R211" s="14">
        <v>970753</v>
      </c>
      <c r="S211" s="14" t="s">
        <v>43</v>
      </c>
      <c r="T211" s="15">
        <f t="shared" si="22"/>
        <v>0.96222222223877907</v>
      </c>
      <c r="U211" s="34">
        <f t="shared" ca="1" si="23"/>
        <v>1.6166666666977108</v>
      </c>
      <c r="V211" s="32" t="e">
        <f>VLOOKUP(E:E,Vlookup!E:E,1,0)</f>
        <v>#N/A</v>
      </c>
    </row>
    <row r="212" spans="1:22" ht="12.75" customHeight="1">
      <c r="A212" s="11" t="s">
        <v>467</v>
      </c>
      <c r="B212" s="23">
        <v>42101.101597222223</v>
      </c>
      <c r="C212" s="12">
        <v>42101.137499999997</v>
      </c>
      <c r="D212" s="20">
        <v>314242261</v>
      </c>
      <c r="E212" s="28">
        <v>1115754437</v>
      </c>
      <c r="F212" s="18" t="s">
        <v>70</v>
      </c>
      <c r="G212" s="20">
        <v>1</v>
      </c>
      <c r="H212" s="18" t="s">
        <v>69</v>
      </c>
      <c r="I212" s="37">
        <v>42101.166666666664</v>
      </c>
      <c r="J212" s="38">
        <f t="shared" si="18"/>
        <v>3.3833333333604969</v>
      </c>
      <c r="K212" s="12">
        <v>42101.307638888888</v>
      </c>
      <c r="L212" s="15">
        <f t="shared" si="19"/>
        <v>4.0833333333721384</v>
      </c>
      <c r="M212" s="12">
        <v>42101.375</v>
      </c>
      <c r="N212" s="15">
        <f t="shared" si="20"/>
        <v>5.7000000000698492</v>
      </c>
      <c r="O212" s="15" t="str">
        <f t="shared" si="21"/>
        <v>Pass</v>
      </c>
      <c r="P212" s="16" t="s">
        <v>90</v>
      </c>
      <c r="R212" s="14">
        <v>970753</v>
      </c>
      <c r="S212" s="14" t="s">
        <v>43</v>
      </c>
      <c r="T212" s="15">
        <f t="shared" si="22"/>
        <v>0.86166666657663882</v>
      </c>
      <c r="U212" s="34">
        <f t="shared" ca="1" si="23"/>
        <v>1.6166666666977108</v>
      </c>
      <c r="V212" s="32" t="e">
        <f>VLOOKUP(E:E,Vlookup!E:E,1,0)</f>
        <v>#N/A</v>
      </c>
    </row>
    <row r="213" spans="1:22" ht="12.75" customHeight="1">
      <c r="A213" s="11" t="s">
        <v>467</v>
      </c>
      <c r="B213" s="23">
        <v>42101.101585648146</v>
      </c>
      <c r="C213" s="12">
        <v>42101.137499999997</v>
      </c>
      <c r="D213" s="20">
        <v>314242262</v>
      </c>
      <c r="E213" s="28">
        <v>1115754449</v>
      </c>
      <c r="F213" s="18" t="s">
        <v>70</v>
      </c>
      <c r="G213" s="20">
        <v>1</v>
      </c>
      <c r="H213" s="18" t="s">
        <v>69</v>
      </c>
      <c r="I213" s="37">
        <v>42101.166666666664</v>
      </c>
      <c r="J213" s="38">
        <f t="shared" si="18"/>
        <v>3.3833333333604969</v>
      </c>
      <c r="K213" s="12">
        <v>42101.307638888888</v>
      </c>
      <c r="L213" s="15">
        <f t="shared" si="19"/>
        <v>4.0833333333721384</v>
      </c>
      <c r="M213" s="12">
        <v>42101.375</v>
      </c>
      <c r="N213" s="15">
        <f t="shared" si="20"/>
        <v>5.7000000000698492</v>
      </c>
      <c r="O213" s="15" t="str">
        <f t="shared" si="21"/>
        <v>Pass</v>
      </c>
      <c r="P213" s="16" t="s">
        <v>90</v>
      </c>
      <c r="R213" s="14">
        <v>970753</v>
      </c>
      <c r="S213" s="14" t="s">
        <v>43</v>
      </c>
      <c r="T213" s="15">
        <f t="shared" si="22"/>
        <v>0.86194444441935048</v>
      </c>
      <c r="U213" s="34">
        <f t="shared" ca="1" si="23"/>
        <v>1.6166666666977108</v>
      </c>
      <c r="V213" s="32" t="e">
        <f>VLOOKUP(E:E,Vlookup!E:E,1,0)</f>
        <v>#N/A</v>
      </c>
    </row>
    <row r="214" spans="1:22" ht="12.75" customHeight="1">
      <c r="A214" s="11" t="s">
        <v>466</v>
      </c>
      <c r="B214" s="23">
        <v>42101.105752314812</v>
      </c>
      <c r="C214" s="12">
        <v>42101.137499999997</v>
      </c>
      <c r="D214" s="20">
        <v>314249802</v>
      </c>
      <c r="E214" s="28">
        <v>1115763960</v>
      </c>
      <c r="F214" s="18" t="s">
        <v>44</v>
      </c>
      <c r="G214" s="20">
        <v>1</v>
      </c>
      <c r="H214" s="18" t="s">
        <v>41</v>
      </c>
      <c r="I214" s="37">
        <v>42101.166666666664</v>
      </c>
      <c r="J214" s="38">
        <f t="shared" si="18"/>
        <v>3.3833333333604969</v>
      </c>
      <c r="K214" s="12">
        <v>42101.307638888888</v>
      </c>
      <c r="L214" s="15">
        <f t="shared" si="19"/>
        <v>4.0833333333721384</v>
      </c>
      <c r="M214" s="12">
        <v>42101.375</v>
      </c>
      <c r="N214" s="15">
        <f t="shared" si="20"/>
        <v>5.7000000000698492</v>
      </c>
      <c r="O214" s="15" t="str">
        <f t="shared" si="21"/>
        <v>Pass</v>
      </c>
      <c r="P214" s="16" t="s">
        <v>90</v>
      </c>
      <c r="R214" s="14">
        <v>970750</v>
      </c>
      <c r="S214" s="14" t="s">
        <v>43</v>
      </c>
      <c r="T214" s="15">
        <f t="shared" si="22"/>
        <v>0.76194444444263354</v>
      </c>
      <c r="U214" s="34">
        <f t="shared" ca="1" si="23"/>
        <v>1.6166666666977108</v>
      </c>
      <c r="V214" s="32" t="e">
        <f>VLOOKUP(E:E,Vlookup!E:E,1,0)</f>
        <v>#N/A</v>
      </c>
    </row>
    <row r="215" spans="1:22" ht="12.75" customHeight="1">
      <c r="A215" s="11" t="s">
        <v>560</v>
      </c>
      <c r="B215" s="23">
        <v>42101.10019675926</v>
      </c>
      <c r="C215" s="12">
        <v>42101.137499999997</v>
      </c>
      <c r="D215" s="20">
        <v>314243226</v>
      </c>
      <c r="E215" s="28">
        <v>1115751863</v>
      </c>
      <c r="F215" s="18" t="s">
        <v>72</v>
      </c>
      <c r="G215" s="20">
        <v>1</v>
      </c>
      <c r="H215" s="18" t="s">
        <v>41</v>
      </c>
      <c r="I215" s="37">
        <v>42102.760416666664</v>
      </c>
      <c r="J215" s="38">
        <f t="shared" si="18"/>
        <v>3.1166666666977108</v>
      </c>
      <c r="K215" s="12">
        <v>42102.890277777777</v>
      </c>
      <c r="L215" s="15">
        <f t="shared" si="19"/>
        <v>42.066666666709352</v>
      </c>
      <c r="M215" s="12">
        <v>42103.027777777781</v>
      </c>
      <c r="N215" s="15">
        <f t="shared" si="20"/>
        <v>45.366666666814126</v>
      </c>
      <c r="O215" s="15" t="str">
        <f t="shared" si="21"/>
        <v>Fail</v>
      </c>
      <c r="P215" s="16" t="s">
        <v>464</v>
      </c>
      <c r="Q215" s="41">
        <v>42102.875</v>
      </c>
      <c r="R215" s="14">
        <v>973122</v>
      </c>
      <c r="S215" s="14" t="s">
        <v>64</v>
      </c>
      <c r="T215" s="15">
        <f t="shared" si="22"/>
        <v>0.89527777768671513</v>
      </c>
      <c r="U215" s="34">
        <f t="shared" ca="1" si="23"/>
        <v>3.3000000001047738</v>
      </c>
      <c r="V215" s="32" t="e">
        <f>VLOOKUP(E:E,Vlookup!E:E,1,0)</f>
        <v>#N/A</v>
      </c>
    </row>
    <row r="216" spans="1:22" ht="12.75" customHeight="1">
      <c r="A216" s="11" t="s">
        <v>560</v>
      </c>
      <c r="B216" s="23">
        <v>42101.10019675926</v>
      </c>
      <c r="C216" s="12">
        <v>42101.137499999997</v>
      </c>
      <c r="D216" s="20">
        <v>314243226</v>
      </c>
      <c r="E216" s="28">
        <v>1115751862</v>
      </c>
      <c r="F216" s="18" t="s">
        <v>72</v>
      </c>
      <c r="G216" s="20">
        <v>1</v>
      </c>
      <c r="H216" s="18" t="s">
        <v>41</v>
      </c>
      <c r="I216" s="37">
        <v>42102.760416666664</v>
      </c>
      <c r="J216" s="38">
        <f t="shared" si="18"/>
        <v>3.1166666666977108</v>
      </c>
      <c r="K216" s="12">
        <v>42102.890277777777</v>
      </c>
      <c r="L216" s="15">
        <f t="shared" si="19"/>
        <v>42.066666666709352</v>
      </c>
      <c r="M216" s="12">
        <v>42103.027777777781</v>
      </c>
      <c r="N216" s="15">
        <f t="shared" si="20"/>
        <v>45.366666666814126</v>
      </c>
      <c r="O216" s="15" t="str">
        <f t="shared" si="21"/>
        <v>Fail</v>
      </c>
      <c r="P216" s="16" t="s">
        <v>464</v>
      </c>
      <c r="Q216" s="41">
        <v>42102.875</v>
      </c>
      <c r="R216" s="14">
        <v>973122</v>
      </c>
      <c r="S216" s="14" t="s">
        <v>64</v>
      </c>
      <c r="T216" s="15">
        <f t="shared" si="22"/>
        <v>0.89527777768671513</v>
      </c>
      <c r="U216" s="34">
        <f t="shared" ca="1" si="23"/>
        <v>3.3000000001047738</v>
      </c>
      <c r="V216" s="32" t="e">
        <f>VLOOKUP(E:E,Vlookup!E:E,1,0)</f>
        <v>#N/A</v>
      </c>
    </row>
    <row r="217" spans="1:22" ht="12.75" customHeight="1">
      <c r="A217" s="11" t="s">
        <v>466</v>
      </c>
      <c r="B217" s="23">
        <v>42101.097407407404</v>
      </c>
      <c r="C217" s="12">
        <v>42101.137499999997</v>
      </c>
      <c r="D217" s="20">
        <v>314197209</v>
      </c>
      <c r="E217" s="28">
        <v>1115695097</v>
      </c>
      <c r="F217" s="18" t="s">
        <v>455</v>
      </c>
      <c r="G217" s="20">
        <v>1</v>
      </c>
      <c r="H217" s="18" t="s">
        <v>41</v>
      </c>
      <c r="I217" s="37">
        <v>42101.166666666664</v>
      </c>
      <c r="J217" s="38">
        <f t="shared" si="18"/>
        <v>3.3833333333604969</v>
      </c>
      <c r="K217" s="12">
        <v>42101.307638888888</v>
      </c>
      <c r="L217" s="15">
        <f t="shared" si="19"/>
        <v>4.0833333333721384</v>
      </c>
      <c r="M217" s="12">
        <v>42101.375</v>
      </c>
      <c r="N217" s="15">
        <f t="shared" si="20"/>
        <v>5.7000000000698492</v>
      </c>
      <c r="O217" s="15" t="str">
        <f t="shared" si="21"/>
        <v>Pass</v>
      </c>
      <c r="P217" s="16" t="s">
        <v>90</v>
      </c>
      <c r="R217" s="14">
        <v>970750</v>
      </c>
      <c r="S217" s="14" t="s">
        <v>43</v>
      </c>
      <c r="T217" s="15">
        <f t="shared" si="22"/>
        <v>0.96222222223877907</v>
      </c>
      <c r="U217" s="34">
        <f t="shared" ca="1" si="23"/>
        <v>1.6166666666977108</v>
      </c>
      <c r="V217" s="32" t="e">
        <f>VLOOKUP(E:E,Vlookup!E:E,1,0)</f>
        <v>#N/A</v>
      </c>
    </row>
    <row r="218" spans="1:22" ht="12.75" customHeight="1">
      <c r="A218" s="11" t="s">
        <v>560</v>
      </c>
      <c r="B218" s="23">
        <v>42101.105752314812</v>
      </c>
      <c r="C218" s="12">
        <v>42101.137499999997</v>
      </c>
      <c r="D218" s="20">
        <v>314249802</v>
      </c>
      <c r="E218" s="28">
        <v>1115763955</v>
      </c>
      <c r="F218" s="18" t="s">
        <v>50</v>
      </c>
      <c r="G218" s="20">
        <v>2</v>
      </c>
      <c r="H218" s="18" t="s">
        <v>41</v>
      </c>
      <c r="I218" s="37">
        <v>42102.760416666664</v>
      </c>
      <c r="J218" s="38">
        <f t="shared" si="18"/>
        <v>3.1166666666977108</v>
      </c>
      <c r="K218" s="12">
        <v>42102.890277777777</v>
      </c>
      <c r="L218" s="15">
        <f t="shared" si="19"/>
        <v>42.066666666709352</v>
      </c>
      <c r="M218" s="12">
        <v>42103.027777777781</v>
      </c>
      <c r="N218" s="15">
        <f t="shared" si="20"/>
        <v>45.366666666814126</v>
      </c>
      <c r="O218" s="15" t="str">
        <f t="shared" si="21"/>
        <v>Fail</v>
      </c>
      <c r="P218" s="16" t="s">
        <v>464</v>
      </c>
      <c r="Q218" s="41">
        <v>42102.875</v>
      </c>
      <c r="R218" s="14">
        <v>973122</v>
      </c>
      <c r="S218" s="14" t="s">
        <v>64</v>
      </c>
      <c r="T218" s="15">
        <f t="shared" si="22"/>
        <v>0.76194444444263354</v>
      </c>
      <c r="U218" s="34">
        <f t="shared" ca="1" si="23"/>
        <v>3.3000000001047738</v>
      </c>
      <c r="V218" s="32" t="e">
        <f>VLOOKUP(E:E,Vlookup!E:E,1,0)</f>
        <v>#N/A</v>
      </c>
    </row>
    <row r="219" spans="1:22" ht="12.75" customHeight="1">
      <c r="A219" s="11" t="s">
        <v>560</v>
      </c>
      <c r="B219" s="23">
        <v>42101.098819444444</v>
      </c>
      <c r="C219" s="12">
        <v>42101.137499999997</v>
      </c>
      <c r="D219" s="20">
        <v>314208483</v>
      </c>
      <c r="E219" s="28">
        <v>1115712413</v>
      </c>
      <c r="F219" s="18" t="s">
        <v>50</v>
      </c>
      <c r="G219" s="20">
        <v>2</v>
      </c>
      <c r="H219" s="18" t="s">
        <v>41</v>
      </c>
      <c r="I219" s="37">
        <v>42102.760416666664</v>
      </c>
      <c r="J219" s="38">
        <f t="shared" si="18"/>
        <v>3.1166666666977108</v>
      </c>
      <c r="K219" s="12">
        <v>42102.890277777777</v>
      </c>
      <c r="L219" s="15">
        <f t="shared" si="19"/>
        <v>42.066666666709352</v>
      </c>
      <c r="M219" s="12">
        <v>42103.027777777781</v>
      </c>
      <c r="N219" s="15">
        <f t="shared" si="20"/>
        <v>45.366666666814126</v>
      </c>
      <c r="O219" s="15" t="str">
        <f t="shared" si="21"/>
        <v>Fail</v>
      </c>
      <c r="P219" s="16" t="s">
        <v>464</v>
      </c>
      <c r="Q219" s="41">
        <v>42102.875</v>
      </c>
      <c r="R219" s="14">
        <v>973122</v>
      </c>
      <c r="S219" s="14" t="s">
        <v>64</v>
      </c>
      <c r="T219" s="15">
        <f t="shared" si="22"/>
        <v>0.9283333332859911</v>
      </c>
      <c r="U219" s="34">
        <f t="shared" ca="1" si="23"/>
        <v>3.3000000001047738</v>
      </c>
      <c r="V219" s="32" t="e">
        <f>VLOOKUP(E:E,Vlookup!E:E,1,0)</f>
        <v>#N/A</v>
      </c>
    </row>
    <row r="220" spans="1:22" ht="12.75" customHeight="1">
      <c r="A220" s="11" t="s">
        <v>466</v>
      </c>
      <c r="B220" s="23">
        <v>42101.097407407404</v>
      </c>
      <c r="C220" s="12">
        <v>42101.137499999997</v>
      </c>
      <c r="D220" s="20">
        <v>314197209</v>
      </c>
      <c r="E220" s="28">
        <v>1115695096</v>
      </c>
      <c r="F220" s="18" t="s">
        <v>456</v>
      </c>
      <c r="G220" s="20">
        <v>2</v>
      </c>
      <c r="H220" s="18" t="s">
        <v>41</v>
      </c>
      <c r="I220" s="37">
        <v>42101.166666666664</v>
      </c>
      <c r="J220" s="38">
        <f t="shared" si="18"/>
        <v>3.3833333333604969</v>
      </c>
      <c r="K220" s="12">
        <v>42101.307638888888</v>
      </c>
      <c r="L220" s="15">
        <f t="shared" si="19"/>
        <v>4.0833333333721384</v>
      </c>
      <c r="M220" s="12">
        <v>42101.375</v>
      </c>
      <c r="N220" s="15">
        <f t="shared" si="20"/>
        <v>5.7000000000698492</v>
      </c>
      <c r="O220" s="15" t="str">
        <f t="shared" si="21"/>
        <v>Pass</v>
      </c>
      <c r="P220" s="16" t="s">
        <v>90</v>
      </c>
      <c r="R220" s="14">
        <v>970750</v>
      </c>
      <c r="S220" s="14" t="s">
        <v>43</v>
      </c>
      <c r="T220" s="15">
        <f t="shared" si="22"/>
        <v>0.96222222223877907</v>
      </c>
      <c r="U220" s="34">
        <f t="shared" ca="1" si="23"/>
        <v>1.6166666666977108</v>
      </c>
      <c r="V220" s="32" t="e">
        <f>VLOOKUP(E:E,Vlookup!E:E,1,0)</f>
        <v>#N/A</v>
      </c>
    </row>
    <row r="221" spans="1:22" ht="12.75" customHeight="1">
      <c r="A221" s="11" t="s">
        <v>466</v>
      </c>
      <c r="B221" s="23">
        <v>42101.098113425927</v>
      </c>
      <c r="C221" s="12">
        <v>42101.137499999997</v>
      </c>
      <c r="D221" s="20">
        <v>314232214</v>
      </c>
      <c r="E221" s="28">
        <v>1115738338</v>
      </c>
      <c r="F221" s="18" t="s">
        <v>455</v>
      </c>
      <c r="G221" s="20">
        <v>2</v>
      </c>
      <c r="H221" s="18" t="s">
        <v>41</v>
      </c>
      <c r="I221" s="37">
        <v>42101.166666666664</v>
      </c>
      <c r="J221" s="38">
        <f t="shared" si="18"/>
        <v>3.3833333333604969</v>
      </c>
      <c r="K221" s="12">
        <v>42101.307638888888</v>
      </c>
      <c r="L221" s="15">
        <f t="shared" si="19"/>
        <v>4.0833333333721384</v>
      </c>
      <c r="M221" s="12">
        <v>42101.375</v>
      </c>
      <c r="N221" s="15">
        <f t="shared" si="20"/>
        <v>5.7000000000698492</v>
      </c>
      <c r="O221" s="15" t="str">
        <f t="shared" si="21"/>
        <v>Pass</v>
      </c>
      <c r="P221" s="16" t="s">
        <v>90</v>
      </c>
      <c r="R221" s="14">
        <v>970750</v>
      </c>
      <c r="S221" s="14" t="s">
        <v>43</v>
      </c>
      <c r="T221" s="15">
        <f t="shared" si="22"/>
        <v>0.94527777767507359</v>
      </c>
      <c r="U221" s="34">
        <f t="shared" ca="1" si="23"/>
        <v>1.6166666666977108</v>
      </c>
      <c r="V221" s="32" t="e">
        <f>VLOOKUP(E:E,Vlookup!E:E,1,0)</f>
        <v>#N/A</v>
      </c>
    </row>
    <row r="222" spans="1:22" ht="12.75" customHeight="1">
      <c r="A222" s="11" t="s">
        <v>466</v>
      </c>
      <c r="B222" s="23">
        <v>42101.098113425927</v>
      </c>
      <c r="C222" s="12">
        <v>42101.137499999997</v>
      </c>
      <c r="D222" s="20">
        <v>314232214</v>
      </c>
      <c r="E222" s="28">
        <v>1115738339</v>
      </c>
      <c r="F222" s="18" t="s">
        <v>457</v>
      </c>
      <c r="G222" s="20">
        <v>2</v>
      </c>
      <c r="H222" s="18" t="s">
        <v>458</v>
      </c>
      <c r="I222" s="37">
        <v>42101.166666666664</v>
      </c>
      <c r="J222" s="38">
        <f t="shared" si="18"/>
        <v>3.3833333333604969</v>
      </c>
      <c r="K222" s="12">
        <v>42101.307638888888</v>
      </c>
      <c r="L222" s="15">
        <f t="shared" si="19"/>
        <v>4.0833333333721384</v>
      </c>
      <c r="M222" s="12">
        <v>42101.375</v>
      </c>
      <c r="N222" s="15">
        <f t="shared" si="20"/>
        <v>5.7000000000698492</v>
      </c>
      <c r="O222" s="15" t="str">
        <f t="shared" si="21"/>
        <v>Pass</v>
      </c>
      <c r="P222" s="16" t="s">
        <v>90</v>
      </c>
      <c r="R222" s="14">
        <v>970750</v>
      </c>
      <c r="S222" s="14" t="s">
        <v>43</v>
      </c>
      <c r="T222" s="15">
        <f t="shared" si="22"/>
        <v>0.94527777767507359</v>
      </c>
      <c r="U222" s="34">
        <f t="shared" ca="1" si="23"/>
        <v>1.6166666666977108</v>
      </c>
      <c r="V222" s="32" t="e">
        <f>VLOOKUP(E:E,Vlookup!E:E,1,0)</f>
        <v>#N/A</v>
      </c>
    </row>
    <row r="223" spans="1:22" ht="12.75" customHeight="1">
      <c r="A223" s="11" t="s">
        <v>466</v>
      </c>
      <c r="B223" s="23">
        <v>42101.098124999997</v>
      </c>
      <c r="C223" s="12">
        <v>42101.137499999997</v>
      </c>
      <c r="D223" s="20">
        <v>314231934</v>
      </c>
      <c r="E223" s="28">
        <v>1115737167</v>
      </c>
      <c r="F223" s="18" t="s">
        <v>459</v>
      </c>
      <c r="G223" s="20">
        <v>2</v>
      </c>
      <c r="H223" s="18" t="s">
        <v>458</v>
      </c>
      <c r="I223" s="37">
        <v>42101.166666666664</v>
      </c>
      <c r="J223" s="38">
        <f t="shared" si="18"/>
        <v>3.3833333333604969</v>
      </c>
      <c r="K223" s="12">
        <v>42101.307638888888</v>
      </c>
      <c r="L223" s="15">
        <f t="shared" si="19"/>
        <v>4.0833333333721384</v>
      </c>
      <c r="M223" s="12">
        <v>42101.375</v>
      </c>
      <c r="N223" s="15">
        <f t="shared" si="20"/>
        <v>5.7000000000698492</v>
      </c>
      <c r="O223" s="15" t="str">
        <f t="shared" si="21"/>
        <v>Pass</v>
      </c>
      <c r="P223" s="16" t="s">
        <v>90</v>
      </c>
      <c r="R223" s="14">
        <v>970750</v>
      </c>
      <c r="S223" s="14" t="s">
        <v>43</v>
      </c>
      <c r="T223" s="15">
        <f t="shared" si="22"/>
        <v>0.94500000000698492</v>
      </c>
      <c r="U223" s="34">
        <f t="shared" ca="1" si="23"/>
        <v>1.6166666666977108</v>
      </c>
      <c r="V223" s="32" t="e">
        <f>VLOOKUP(E:E,Vlookup!E:E,1,0)</f>
        <v>#N/A</v>
      </c>
    </row>
    <row r="224" spans="1:22" ht="12.75" customHeight="1">
      <c r="A224" s="11" t="s">
        <v>560</v>
      </c>
      <c r="B224" s="23">
        <v>42101.098819444444</v>
      </c>
      <c r="C224" s="12">
        <v>42101.137499999997</v>
      </c>
      <c r="D224" s="20">
        <v>314208483</v>
      </c>
      <c r="E224" s="28">
        <v>1115711911</v>
      </c>
      <c r="F224" s="18" t="s">
        <v>72</v>
      </c>
      <c r="G224" s="20">
        <v>8</v>
      </c>
      <c r="H224" s="18" t="s">
        <v>41</v>
      </c>
      <c r="I224" s="37">
        <v>42102.760416666664</v>
      </c>
      <c r="J224" s="38">
        <f t="shared" si="18"/>
        <v>3.1166666666977108</v>
      </c>
      <c r="K224" s="12">
        <v>42102.890277777777</v>
      </c>
      <c r="L224" s="15">
        <f t="shared" si="19"/>
        <v>42.066666666709352</v>
      </c>
      <c r="M224" s="12">
        <v>42103.027777777781</v>
      </c>
      <c r="N224" s="15">
        <f t="shared" si="20"/>
        <v>45.366666666814126</v>
      </c>
      <c r="O224" s="15" t="str">
        <f t="shared" si="21"/>
        <v>Fail</v>
      </c>
      <c r="P224" s="16" t="s">
        <v>464</v>
      </c>
      <c r="Q224" s="41">
        <v>42102.875</v>
      </c>
      <c r="R224" s="14">
        <v>973122</v>
      </c>
      <c r="S224" s="14" t="s">
        <v>64</v>
      </c>
      <c r="T224" s="15">
        <f t="shared" si="22"/>
        <v>0.9283333332859911</v>
      </c>
      <c r="U224" s="34">
        <f t="shared" ca="1" si="23"/>
        <v>3.3000000001047738</v>
      </c>
      <c r="V224" s="32" t="e">
        <f>VLOOKUP(E:E,Vlookup!E:E,1,0)</f>
        <v>#N/A</v>
      </c>
    </row>
    <row r="225" spans="1:22" ht="12.75" customHeight="1">
      <c r="A225" s="11" t="s">
        <v>560</v>
      </c>
      <c r="B225" s="23">
        <v>42101.098819444444</v>
      </c>
      <c r="C225" s="12">
        <v>42101.137499999997</v>
      </c>
      <c r="D225" s="20">
        <v>314208483</v>
      </c>
      <c r="E225" s="28">
        <v>1115711909</v>
      </c>
      <c r="F225" s="18" t="s">
        <v>50</v>
      </c>
      <c r="G225" s="20">
        <v>10</v>
      </c>
      <c r="H225" s="18" t="s">
        <v>41</v>
      </c>
      <c r="I225" s="37">
        <v>42102.760416666664</v>
      </c>
      <c r="J225" s="38">
        <f t="shared" si="18"/>
        <v>3.1166666666977108</v>
      </c>
      <c r="K225" s="12">
        <v>42102.890277777777</v>
      </c>
      <c r="L225" s="15">
        <f t="shared" si="19"/>
        <v>42.066666666709352</v>
      </c>
      <c r="M225" s="12">
        <v>42103.027777777781</v>
      </c>
      <c r="N225" s="15">
        <f t="shared" si="20"/>
        <v>45.366666666814126</v>
      </c>
      <c r="O225" s="15" t="str">
        <f t="shared" si="21"/>
        <v>Fail</v>
      </c>
      <c r="P225" s="16" t="s">
        <v>464</v>
      </c>
      <c r="Q225" s="41">
        <v>42102.875</v>
      </c>
      <c r="R225" s="14">
        <v>973122</v>
      </c>
      <c r="S225" s="14" t="s">
        <v>64</v>
      </c>
      <c r="T225" s="15">
        <f t="shared" si="22"/>
        <v>0.9283333332859911</v>
      </c>
      <c r="U225" s="34">
        <f t="shared" ca="1" si="23"/>
        <v>3.3000000001047738</v>
      </c>
      <c r="V225" s="32" t="e">
        <f>VLOOKUP(E:E,Vlookup!E:E,1,0)</f>
        <v>#N/A</v>
      </c>
    </row>
    <row r="226" spans="1:22" ht="12.75" customHeight="1">
      <c r="A226" s="11" t="s">
        <v>466</v>
      </c>
      <c r="B226" s="23">
        <v>42101.098113425927</v>
      </c>
      <c r="C226" s="12">
        <v>42101.137499999997</v>
      </c>
      <c r="D226" s="20">
        <v>314197209</v>
      </c>
      <c r="E226" s="28">
        <v>1115695093</v>
      </c>
      <c r="F226" s="18" t="s">
        <v>460</v>
      </c>
      <c r="G226" s="20">
        <v>12</v>
      </c>
      <c r="H226" s="18" t="s">
        <v>41</v>
      </c>
      <c r="I226" s="37">
        <v>42101.166666666664</v>
      </c>
      <c r="J226" s="38">
        <f t="shared" si="18"/>
        <v>3.3833333333604969</v>
      </c>
      <c r="K226" s="12">
        <v>42101.307638888888</v>
      </c>
      <c r="L226" s="15">
        <f t="shared" si="19"/>
        <v>4.0833333333721384</v>
      </c>
      <c r="M226" s="12">
        <v>42101.375</v>
      </c>
      <c r="N226" s="15">
        <f t="shared" si="20"/>
        <v>5.7000000000698492</v>
      </c>
      <c r="O226" s="15" t="str">
        <f t="shared" si="21"/>
        <v>Pass</v>
      </c>
      <c r="P226" s="16" t="s">
        <v>90</v>
      </c>
      <c r="R226" s="14">
        <v>970750</v>
      </c>
      <c r="S226" s="14" t="s">
        <v>43</v>
      </c>
      <c r="T226" s="15">
        <f t="shared" si="22"/>
        <v>0.94527777767507359</v>
      </c>
      <c r="U226" s="34">
        <f t="shared" ca="1" si="23"/>
        <v>1.6166666666977108</v>
      </c>
      <c r="V226" s="32" t="e">
        <f>VLOOKUP(E:E,Vlookup!E:E,1,0)</f>
        <v>#N/A</v>
      </c>
    </row>
    <row r="227" spans="1:22" ht="12.75" customHeight="1">
      <c r="A227" s="11" t="s">
        <v>479</v>
      </c>
      <c r="B227" s="23">
        <v>42101.100891203707</v>
      </c>
      <c r="C227" s="12">
        <v>42101.137499999997</v>
      </c>
      <c r="D227" s="20">
        <v>314245642</v>
      </c>
      <c r="E227" s="28">
        <v>1115757343</v>
      </c>
      <c r="F227" s="18" t="s">
        <v>461</v>
      </c>
      <c r="G227" s="20">
        <v>20</v>
      </c>
      <c r="H227" s="18" t="s">
        <v>41</v>
      </c>
      <c r="I227" s="37">
        <v>42101.509027777778</v>
      </c>
      <c r="J227" s="38">
        <f t="shared" si="18"/>
        <v>3.7666666667209938</v>
      </c>
      <c r="K227" s="12">
        <v>42101.665972222225</v>
      </c>
      <c r="L227" s="15">
        <f t="shared" si="19"/>
        <v>12.683333333465271</v>
      </c>
      <c r="M227" s="12">
        <v>42101.73541666667</v>
      </c>
      <c r="N227" s="15">
        <f t="shared" si="20"/>
        <v>14.35000000015134</v>
      </c>
      <c r="O227" s="15" t="str">
        <f t="shared" si="21"/>
        <v>Fail</v>
      </c>
      <c r="P227" s="16" t="s">
        <v>428</v>
      </c>
      <c r="Q227" s="41">
        <v>42101.665972222225</v>
      </c>
      <c r="R227" s="14">
        <v>970982</v>
      </c>
      <c r="S227" s="14" t="s">
        <v>64</v>
      </c>
      <c r="T227" s="15">
        <f t="shared" si="22"/>
        <v>0.87861111096572131</v>
      </c>
      <c r="U227" s="34">
        <f t="shared" ca="1" si="23"/>
        <v>1.6666666666860692</v>
      </c>
      <c r="V227" s="32" t="e">
        <f>VLOOKUP(E:E,Vlookup!E:E,1,0)</f>
        <v>#N/A</v>
      </c>
    </row>
    <row r="228" spans="1:22" ht="12.75" customHeight="1">
      <c r="A228" s="11" t="s">
        <v>479</v>
      </c>
      <c r="B228" s="23">
        <v>42101.097407407404</v>
      </c>
      <c r="C228" s="12">
        <v>42101.137499999997</v>
      </c>
      <c r="D228" s="20">
        <v>314197209</v>
      </c>
      <c r="E228" s="28">
        <v>1115695091</v>
      </c>
      <c r="F228" s="18" t="s">
        <v>462</v>
      </c>
      <c r="G228" s="20">
        <v>20</v>
      </c>
      <c r="H228" s="18" t="s">
        <v>41</v>
      </c>
      <c r="I228" s="37">
        <v>42101.509027777778</v>
      </c>
      <c r="J228" s="38">
        <f t="shared" si="18"/>
        <v>3.7666666667209938</v>
      </c>
      <c r="K228" s="12">
        <v>42101.665972222225</v>
      </c>
      <c r="L228" s="15">
        <f t="shared" si="19"/>
        <v>12.683333333465271</v>
      </c>
      <c r="M228" s="12">
        <v>42101.73541666667</v>
      </c>
      <c r="N228" s="15">
        <f t="shared" si="20"/>
        <v>14.35000000015134</v>
      </c>
      <c r="O228" s="15" t="str">
        <f t="shared" si="21"/>
        <v>Fail</v>
      </c>
      <c r="P228" s="16" t="s">
        <v>428</v>
      </c>
      <c r="Q228" s="41">
        <v>42101.665972222225</v>
      </c>
      <c r="R228" s="14">
        <v>970982</v>
      </c>
      <c r="S228" s="14" t="s">
        <v>64</v>
      </c>
      <c r="T228" s="15">
        <f t="shared" si="22"/>
        <v>0.96222222223877907</v>
      </c>
      <c r="U228" s="34">
        <f t="shared" ca="1" si="23"/>
        <v>1.6666666666860692</v>
      </c>
      <c r="V228" s="32" t="e">
        <f>VLOOKUP(E:E,Vlookup!E:E,1,0)</f>
        <v>#N/A</v>
      </c>
    </row>
    <row r="229" spans="1:22" ht="12.75" customHeight="1">
      <c r="A229" s="11" t="s">
        <v>479</v>
      </c>
      <c r="B229" s="23">
        <v>42101.098113425927</v>
      </c>
      <c r="C229" s="12">
        <v>42101.137499999997</v>
      </c>
      <c r="D229" s="20">
        <v>314197209</v>
      </c>
      <c r="E229" s="28">
        <v>1115695092</v>
      </c>
      <c r="F229" s="18" t="s">
        <v>463</v>
      </c>
      <c r="G229" s="20">
        <v>20</v>
      </c>
      <c r="H229" s="18" t="s">
        <v>41</v>
      </c>
      <c r="I229" s="37">
        <v>42101.509027777778</v>
      </c>
      <c r="J229" s="38">
        <f t="shared" si="18"/>
        <v>3.7666666667209938</v>
      </c>
      <c r="K229" s="12">
        <v>42101.665972222225</v>
      </c>
      <c r="L229" s="15">
        <f t="shared" si="19"/>
        <v>12.683333333465271</v>
      </c>
      <c r="M229" s="12">
        <v>42101.73541666667</v>
      </c>
      <c r="N229" s="15">
        <f t="shared" si="20"/>
        <v>14.35000000015134</v>
      </c>
      <c r="O229" s="15" t="str">
        <f t="shared" si="21"/>
        <v>Fail</v>
      </c>
      <c r="P229" s="16" t="s">
        <v>428</v>
      </c>
      <c r="Q229" s="41">
        <v>42101.665972222225</v>
      </c>
      <c r="R229" s="14">
        <v>970982</v>
      </c>
      <c r="S229" s="14" t="s">
        <v>64</v>
      </c>
      <c r="T229" s="15">
        <f t="shared" si="22"/>
        <v>0.94527777767507359</v>
      </c>
      <c r="U229" s="34">
        <f t="shared" ca="1" si="23"/>
        <v>1.6666666666860692</v>
      </c>
      <c r="V229" s="32" t="e">
        <f>VLOOKUP(E:E,Vlookup!E:E,1,0)</f>
        <v>#N/A</v>
      </c>
    </row>
    <row r="230" spans="1:22" ht="12.75" customHeight="1">
      <c r="A230" s="11" t="s">
        <v>479</v>
      </c>
      <c r="B230" s="23">
        <v>42101.100891203707</v>
      </c>
      <c r="C230" s="12">
        <v>42101.137499999997</v>
      </c>
      <c r="D230" s="20">
        <v>314245642</v>
      </c>
      <c r="E230" s="28">
        <v>1115757344</v>
      </c>
      <c r="F230" s="18" t="s">
        <v>462</v>
      </c>
      <c r="G230" s="20">
        <v>20</v>
      </c>
      <c r="H230" s="18" t="s">
        <v>41</v>
      </c>
      <c r="I230" s="37">
        <v>42101.509027777778</v>
      </c>
      <c r="J230" s="38">
        <f t="shared" si="18"/>
        <v>3.7666666667209938</v>
      </c>
      <c r="K230" s="12">
        <v>42101.665972222225</v>
      </c>
      <c r="L230" s="15">
        <f t="shared" si="19"/>
        <v>12.683333333465271</v>
      </c>
      <c r="M230" s="12">
        <v>42101.73541666667</v>
      </c>
      <c r="N230" s="15">
        <f t="shared" si="20"/>
        <v>14.35000000015134</v>
      </c>
      <c r="O230" s="15" t="str">
        <f t="shared" si="21"/>
        <v>Fail</v>
      </c>
      <c r="P230" s="16" t="s">
        <v>428</v>
      </c>
      <c r="Q230" s="41">
        <v>42101.665972222225</v>
      </c>
      <c r="R230" s="14">
        <v>970982</v>
      </c>
      <c r="S230" s="14" t="s">
        <v>64</v>
      </c>
      <c r="T230" s="15">
        <f t="shared" si="22"/>
        <v>0.87861111096572131</v>
      </c>
      <c r="U230" s="34">
        <f t="shared" ca="1" si="23"/>
        <v>1.6666666666860692</v>
      </c>
      <c r="V230" s="32" t="e">
        <f>VLOOKUP(E:E,Vlookup!E:E,1,0)</f>
        <v>#N/A</v>
      </c>
    </row>
    <row r="231" spans="1:22" ht="12.75" customHeight="1">
      <c r="A231" s="11" t="s">
        <v>479</v>
      </c>
      <c r="B231" s="23">
        <v>42101.097407407404</v>
      </c>
      <c r="C231" s="12">
        <v>42101.137499999997</v>
      </c>
      <c r="D231" s="20">
        <v>314197209</v>
      </c>
      <c r="E231" s="28">
        <v>1115695090</v>
      </c>
      <c r="F231" s="18" t="s">
        <v>461</v>
      </c>
      <c r="G231" s="20">
        <v>30</v>
      </c>
      <c r="H231" s="18" t="s">
        <v>41</v>
      </c>
      <c r="I231" s="37">
        <v>42101.509027777778</v>
      </c>
      <c r="J231" s="38">
        <f t="shared" si="18"/>
        <v>3.7666666667209938</v>
      </c>
      <c r="K231" s="12">
        <v>42101.665972222225</v>
      </c>
      <c r="L231" s="15">
        <f t="shared" si="19"/>
        <v>12.683333333465271</v>
      </c>
      <c r="M231" s="12">
        <v>42101.73541666667</v>
      </c>
      <c r="N231" s="15">
        <f t="shared" si="20"/>
        <v>14.35000000015134</v>
      </c>
      <c r="O231" s="15" t="str">
        <f t="shared" si="21"/>
        <v>Fail</v>
      </c>
      <c r="P231" s="16" t="s">
        <v>428</v>
      </c>
      <c r="Q231" s="41">
        <v>42101.665972222225</v>
      </c>
      <c r="R231" s="14">
        <v>970982</v>
      </c>
      <c r="S231" s="14" t="s">
        <v>64</v>
      </c>
      <c r="T231" s="15">
        <f t="shared" si="22"/>
        <v>0.96222222223877907</v>
      </c>
      <c r="U231" s="34">
        <f t="shared" ca="1" si="23"/>
        <v>1.6666666666860692</v>
      </c>
      <c r="V231" s="32" t="e">
        <f>VLOOKUP(E:E,Vlookup!E:E,1,0)</f>
        <v>#N/A</v>
      </c>
    </row>
    <row r="232" spans="1:22" ht="12.75" customHeight="1">
      <c r="A232" s="11" t="s">
        <v>479</v>
      </c>
      <c r="B232" s="23">
        <v>42101.10019675926</v>
      </c>
      <c r="C232" s="12">
        <v>42101.137499999997</v>
      </c>
      <c r="D232" s="20">
        <v>314232214</v>
      </c>
      <c r="E232" s="28">
        <v>1115738336</v>
      </c>
      <c r="F232" s="18" t="s">
        <v>462</v>
      </c>
      <c r="G232" s="20">
        <v>40</v>
      </c>
      <c r="H232" s="18" t="s">
        <v>41</v>
      </c>
      <c r="I232" s="37">
        <v>42101.509027777778</v>
      </c>
      <c r="J232" s="38">
        <f t="shared" si="18"/>
        <v>3.7666666667209938</v>
      </c>
      <c r="K232" s="12">
        <v>42101.665972222225</v>
      </c>
      <c r="L232" s="15">
        <f t="shared" si="19"/>
        <v>12.683333333465271</v>
      </c>
      <c r="M232" s="12">
        <v>42101.73541666667</v>
      </c>
      <c r="N232" s="15">
        <f t="shared" si="20"/>
        <v>14.35000000015134</v>
      </c>
      <c r="O232" s="15" t="str">
        <f t="shared" si="21"/>
        <v>Fail</v>
      </c>
      <c r="P232" s="16" t="s">
        <v>428</v>
      </c>
      <c r="Q232" s="41">
        <v>42101.665972222225</v>
      </c>
      <c r="R232" s="14">
        <v>970982</v>
      </c>
      <c r="S232" s="14" t="s">
        <v>64</v>
      </c>
      <c r="T232" s="15">
        <f t="shared" si="22"/>
        <v>0.89527777768671513</v>
      </c>
      <c r="U232" s="34">
        <f t="shared" ca="1" si="23"/>
        <v>1.6666666666860692</v>
      </c>
      <c r="V232" s="32" t="e">
        <f>VLOOKUP(E:E,Vlookup!E:E,1,0)</f>
        <v>#N/A</v>
      </c>
    </row>
    <row r="233" spans="1:22" ht="12.75" customHeight="1">
      <c r="A233" s="11" t="s">
        <v>505</v>
      </c>
      <c r="B233" s="23">
        <v>42101.392604166664</v>
      </c>
      <c r="C233" s="12">
        <v>42101.518055555556</v>
      </c>
      <c r="D233" s="20">
        <v>314252609</v>
      </c>
      <c r="E233" s="28">
        <v>1115767019</v>
      </c>
      <c r="F233" s="18" t="s">
        <v>47</v>
      </c>
      <c r="G233" s="20">
        <v>1</v>
      </c>
      <c r="H233" s="18" t="s">
        <v>48</v>
      </c>
      <c r="I233" s="37">
        <v>42102.020833333336</v>
      </c>
      <c r="J233" s="38">
        <f t="shared" si="18"/>
        <v>1.6999999999534339</v>
      </c>
      <c r="K233" s="12">
        <v>42102.091666666667</v>
      </c>
      <c r="L233" s="15">
        <f t="shared" si="19"/>
        <v>13.766666666662786</v>
      </c>
      <c r="M233" s="12">
        <v>42102.125</v>
      </c>
      <c r="N233" s="15">
        <f t="shared" si="20"/>
        <v>14.566666666651145</v>
      </c>
      <c r="O233" s="15" t="str">
        <f t="shared" si="21"/>
        <v>Fail</v>
      </c>
      <c r="P233" s="16" t="s">
        <v>398</v>
      </c>
      <c r="Q233" s="41">
        <v>42101.9375</v>
      </c>
      <c r="R233" s="14">
        <v>970618</v>
      </c>
      <c r="S233" s="14" t="s">
        <v>43</v>
      </c>
      <c r="T233" s="15">
        <f t="shared" si="22"/>
        <v>3.0108333334210329</v>
      </c>
      <c r="U233" s="34">
        <f t="shared" ca="1" si="23"/>
        <v>0.79999999998835847</v>
      </c>
      <c r="V233" s="32" t="e">
        <f>VLOOKUP(E:E,Vlookup!E:E,1,0)</f>
        <v>#N/A</v>
      </c>
    </row>
    <row r="234" spans="1:22" ht="12.75" customHeight="1">
      <c r="A234" s="11" t="s">
        <v>505</v>
      </c>
      <c r="B234" s="23">
        <v>42101.39329861111</v>
      </c>
      <c r="C234" s="12">
        <v>42101.518055555556</v>
      </c>
      <c r="D234" s="20">
        <v>314252985</v>
      </c>
      <c r="E234" s="28">
        <v>1115767101</v>
      </c>
      <c r="F234" s="18" t="s">
        <v>47</v>
      </c>
      <c r="G234" s="20">
        <v>1</v>
      </c>
      <c r="H234" s="18" t="s">
        <v>48</v>
      </c>
      <c r="I234" s="37">
        <v>42102.020833333336</v>
      </c>
      <c r="J234" s="38">
        <f t="shared" si="18"/>
        <v>1.6999999999534339</v>
      </c>
      <c r="K234" s="12">
        <v>42102.091666666667</v>
      </c>
      <c r="L234" s="15">
        <f t="shared" si="19"/>
        <v>13.766666666662786</v>
      </c>
      <c r="M234" s="12">
        <v>42102.125</v>
      </c>
      <c r="N234" s="15">
        <f t="shared" si="20"/>
        <v>14.566666666651145</v>
      </c>
      <c r="O234" s="15" t="str">
        <f t="shared" si="21"/>
        <v>Fail</v>
      </c>
      <c r="P234" s="16" t="s">
        <v>398</v>
      </c>
      <c r="Q234" s="41">
        <v>42101.9375</v>
      </c>
      <c r="R234" s="14">
        <v>970618</v>
      </c>
      <c r="S234" s="14" t="s">
        <v>43</v>
      </c>
      <c r="T234" s="15">
        <f t="shared" si="22"/>
        <v>2.9941666667000391</v>
      </c>
      <c r="U234" s="34">
        <f t="shared" ca="1" si="23"/>
        <v>0.79999999998835847</v>
      </c>
      <c r="V234" s="32" t="e">
        <f>VLOOKUP(E:E,Vlookup!E:E,1,0)</f>
        <v>#N/A</v>
      </c>
    </row>
    <row r="235" spans="1:22" ht="12.75" customHeight="1">
      <c r="A235" s="11" t="s">
        <v>505</v>
      </c>
      <c r="B235" s="23">
        <v>42101.392604166664</v>
      </c>
      <c r="C235" s="12">
        <v>42101.518055555556</v>
      </c>
      <c r="D235" s="20">
        <v>314252607</v>
      </c>
      <c r="E235" s="28">
        <v>1115760069</v>
      </c>
      <c r="F235" s="18" t="s">
        <v>47</v>
      </c>
      <c r="G235" s="20">
        <v>1</v>
      </c>
      <c r="H235" s="18" t="s">
        <v>48</v>
      </c>
      <c r="I235" s="37">
        <v>42102.020833333336</v>
      </c>
      <c r="J235" s="38">
        <f t="shared" si="18"/>
        <v>1.6999999999534339</v>
      </c>
      <c r="K235" s="12">
        <v>42102.091666666667</v>
      </c>
      <c r="L235" s="15">
        <f t="shared" si="19"/>
        <v>13.766666666662786</v>
      </c>
      <c r="M235" s="12">
        <v>42102.125</v>
      </c>
      <c r="N235" s="15">
        <f t="shared" si="20"/>
        <v>14.566666666651145</v>
      </c>
      <c r="O235" s="15" t="str">
        <f t="shared" si="21"/>
        <v>Fail</v>
      </c>
      <c r="P235" s="16" t="s">
        <v>398</v>
      </c>
      <c r="Q235" s="41">
        <v>42101.9375</v>
      </c>
      <c r="R235" s="14">
        <v>970618</v>
      </c>
      <c r="S235" s="14" t="s">
        <v>43</v>
      </c>
      <c r="T235" s="15">
        <f t="shared" si="22"/>
        <v>3.0108333334210329</v>
      </c>
      <c r="U235" s="34">
        <f t="shared" ca="1" si="23"/>
        <v>0.79999999998835847</v>
      </c>
      <c r="V235" s="32" t="e">
        <f>VLOOKUP(E:E,Vlookup!E:E,1,0)</f>
        <v>#N/A</v>
      </c>
    </row>
    <row r="236" spans="1:22" ht="12.75" customHeight="1">
      <c r="A236" s="11" t="s">
        <v>505</v>
      </c>
      <c r="B236" s="23">
        <v>42101.39329861111</v>
      </c>
      <c r="C236" s="12">
        <v>42101.518055555556</v>
      </c>
      <c r="D236" s="20">
        <v>314253408</v>
      </c>
      <c r="E236" s="28">
        <v>1115765720</v>
      </c>
      <c r="F236" s="18" t="s">
        <v>47</v>
      </c>
      <c r="G236" s="20">
        <v>1</v>
      </c>
      <c r="H236" s="18" t="s">
        <v>48</v>
      </c>
      <c r="I236" s="37">
        <v>42102.020833333336</v>
      </c>
      <c r="J236" s="38">
        <f t="shared" si="18"/>
        <v>1.6999999999534339</v>
      </c>
      <c r="K236" s="12">
        <v>42102.091666666667</v>
      </c>
      <c r="L236" s="15">
        <f t="shared" si="19"/>
        <v>13.766666666662786</v>
      </c>
      <c r="M236" s="12">
        <v>42102.125</v>
      </c>
      <c r="N236" s="15">
        <f t="shared" si="20"/>
        <v>14.566666666651145</v>
      </c>
      <c r="O236" s="15" t="str">
        <f t="shared" si="21"/>
        <v>Fail</v>
      </c>
      <c r="P236" s="16" t="s">
        <v>398</v>
      </c>
      <c r="Q236" s="41">
        <v>42101.9375</v>
      </c>
      <c r="R236" s="14">
        <v>970618</v>
      </c>
      <c r="S236" s="14" t="s">
        <v>43</v>
      </c>
      <c r="T236" s="15">
        <f t="shared" si="22"/>
        <v>2.9941666667000391</v>
      </c>
      <c r="U236" s="34">
        <f t="shared" ca="1" si="23"/>
        <v>0.79999999998835847</v>
      </c>
      <c r="V236" s="32" t="e">
        <f>VLOOKUP(E:E,Vlookup!E:E,1,0)</f>
        <v>#N/A</v>
      </c>
    </row>
    <row r="237" spans="1:22" ht="12.75" customHeight="1">
      <c r="A237" s="11" t="s">
        <v>505</v>
      </c>
      <c r="B237" s="23">
        <v>42101.39329861111</v>
      </c>
      <c r="C237" s="12">
        <v>42101.518055555556</v>
      </c>
      <c r="D237" s="20">
        <v>314252981</v>
      </c>
      <c r="E237" s="28">
        <v>1115764554</v>
      </c>
      <c r="F237" s="18" t="s">
        <v>47</v>
      </c>
      <c r="G237" s="20">
        <v>1</v>
      </c>
      <c r="H237" s="18" t="s">
        <v>48</v>
      </c>
      <c r="I237" s="37">
        <v>42102.020833333336</v>
      </c>
      <c r="J237" s="38">
        <f t="shared" si="18"/>
        <v>1.6999999999534339</v>
      </c>
      <c r="K237" s="12">
        <v>42102.091666666667</v>
      </c>
      <c r="L237" s="15">
        <f t="shared" si="19"/>
        <v>13.766666666662786</v>
      </c>
      <c r="M237" s="12">
        <v>42102.125</v>
      </c>
      <c r="N237" s="15">
        <f t="shared" si="20"/>
        <v>14.566666666651145</v>
      </c>
      <c r="O237" s="15" t="str">
        <f t="shared" si="21"/>
        <v>Fail</v>
      </c>
      <c r="P237" s="16" t="s">
        <v>398</v>
      </c>
      <c r="Q237" s="41">
        <v>42101.9375</v>
      </c>
      <c r="R237" s="14">
        <v>970618</v>
      </c>
      <c r="S237" s="14" t="s">
        <v>43</v>
      </c>
      <c r="T237" s="15">
        <f t="shared" si="22"/>
        <v>2.9941666667000391</v>
      </c>
      <c r="U237" s="34">
        <f t="shared" ca="1" si="23"/>
        <v>0.79999999998835847</v>
      </c>
      <c r="V237" s="32" t="e">
        <f>VLOOKUP(E:E,Vlookup!E:E,1,0)</f>
        <v>#N/A</v>
      </c>
    </row>
    <row r="238" spans="1:22" ht="12.75" customHeight="1">
      <c r="A238" s="11" t="s">
        <v>505</v>
      </c>
      <c r="B238" s="23">
        <v>42101.392604166664</v>
      </c>
      <c r="C238" s="12">
        <v>42101.518055555556</v>
      </c>
      <c r="D238" s="20">
        <v>314252999</v>
      </c>
      <c r="E238" s="28">
        <v>1115766204</v>
      </c>
      <c r="F238" s="18" t="s">
        <v>47</v>
      </c>
      <c r="G238" s="20">
        <v>1</v>
      </c>
      <c r="H238" s="18" t="s">
        <v>48</v>
      </c>
      <c r="I238" s="37">
        <v>42102.020833333336</v>
      </c>
      <c r="J238" s="38">
        <f t="shared" si="18"/>
        <v>1.6999999999534339</v>
      </c>
      <c r="K238" s="12">
        <v>42102.091666666667</v>
      </c>
      <c r="L238" s="15">
        <f t="shared" si="19"/>
        <v>13.766666666662786</v>
      </c>
      <c r="M238" s="12">
        <v>42102.125</v>
      </c>
      <c r="N238" s="15">
        <f t="shared" si="20"/>
        <v>14.566666666651145</v>
      </c>
      <c r="O238" s="15" t="str">
        <f t="shared" si="21"/>
        <v>Fail</v>
      </c>
      <c r="P238" s="16" t="s">
        <v>398</v>
      </c>
      <c r="Q238" s="41">
        <v>42101.9375</v>
      </c>
      <c r="R238" s="14">
        <v>970618</v>
      </c>
      <c r="S238" s="14" t="s">
        <v>43</v>
      </c>
      <c r="T238" s="15">
        <f t="shared" si="22"/>
        <v>3.0108333334210329</v>
      </c>
      <c r="U238" s="34">
        <f t="shared" ca="1" si="23"/>
        <v>0.79999999998835847</v>
      </c>
      <c r="V238" s="32" t="e">
        <f>VLOOKUP(E:E,Vlookup!E:E,1,0)</f>
        <v>#N/A</v>
      </c>
    </row>
    <row r="239" spans="1:22" ht="12.75" customHeight="1">
      <c r="A239" s="11" t="s">
        <v>505</v>
      </c>
      <c r="B239" s="23">
        <v>42101.392604166664</v>
      </c>
      <c r="C239" s="12">
        <v>42101.518055555556</v>
      </c>
      <c r="D239" s="20">
        <v>314252987</v>
      </c>
      <c r="E239" s="28">
        <v>1115760070</v>
      </c>
      <c r="F239" s="18" t="s">
        <v>47</v>
      </c>
      <c r="G239" s="20">
        <v>1</v>
      </c>
      <c r="H239" s="18" t="s">
        <v>48</v>
      </c>
      <c r="I239" s="37">
        <v>42102.020833333336</v>
      </c>
      <c r="J239" s="38">
        <f t="shared" si="18"/>
        <v>1.6999999999534339</v>
      </c>
      <c r="K239" s="12">
        <v>42102.091666666667</v>
      </c>
      <c r="L239" s="15">
        <f t="shared" si="19"/>
        <v>13.766666666662786</v>
      </c>
      <c r="M239" s="12">
        <v>42102.125</v>
      </c>
      <c r="N239" s="15">
        <f t="shared" si="20"/>
        <v>14.566666666651145</v>
      </c>
      <c r="O239" s="15" t="str">
        <f t="shared" si="21"/>
        <v>Fail</v>
      </c>
      <c r="P239" s="16" t="s">
        <v>398</v>
      </c>
      <c r="Q239" s="41">
        <v>42101.9375</v>
      </c>
      <c r="R239" s="14">
        <v>970618</v>
      </c>
      <c r="S239" s="14" t="s">
        <v>43</v>
      </c>
      <c r="T239" s="15">
        <f t="shared" si="22"/>
        <v>3.0108333334210329</v>
      </c>
      <c r="U239" s="34">
        <f t="shared" ca="1" si="23"/>
        <v>0.79999999998835847</v>
      </c>
      <c r="V239" s="32" t="e">
        <f>VLOOKUP(E:E,Vlookup!E:E,1,0)</f>
        <v>#N/A</v>
      </c>
    </row>
    <row r="240" spans="1:22" ht="12.75" customHeight="1">
      <c r="A240" s="11" t="s">
        <v>505</v>
      </c>
      <c r="B240" s="23">
        <v>42101.392604166664</v>
      </c>
      <c r="C240" s="12">
        <v>42101.518055555556</v>
      </c>
      <c r="D240" s="20">
        <v>314252608</v>
      </c>
      <c r="E240" s="28">
        <v>1115766719</v>
      </c>
      <c r="F240" s="18" t="s">
        <v>47</v>
      </c>
      <c r="G240" s="20">
        <v>1</v>
      </c>
      <c r="H240" s="18" t="s">
        <v>48</v>
      </c>
      <c r="I240" s="37">
        <v>42102.020833333336</v>
      </c>
      <c r="J240" s="38">
        <f t="shared" si="18"/>
        <v>1.6999999999534339</v>
      </c>
      <c r="K240" s="12">
        <v>42102.091666666667</v>
      </c>
      <c r="L240" s="15">
        <f t="shared" si="19"/>
        <v>13.766666666662786</v>
      </c>
      <c r="M240" s="12">
        <v>42102.125</v>
      </c>
      <c r="N240" s="15">
        <f t="shared" si="20"/>
        <v>14.566666666651145</v>
      </c>
      <c r="O240" s="15" t="str">
        <f t="shared" si="21"/>
        <v>Fail</v>
      </c>
      <c r="P240" s="16" t="s">
        <v>398</v>
      </c>
      <c r="Q240" s="41">
        <v>42101.9375</v>
      </c>
      <c r="R240" s="14">
        <v>970618</v>
      </c>
      <c r="S240" s="14" t="s">
        <v>43</v>
      </c>
      <c r="T240" s="15">
        <f t="shared" si="22"/>
        <v>3.0108333334210329</v>
      </c>
      <c r="U240" s="34">
        <f t="shared" ca="1" si="23"/>
        <v>0.79999999998835847</v>
      </c>
      <c r="V240" s="32" t="e">
        <f>VLOOKUP(E:E,Vlookup!E:E,1,0)</f>
        <v>#N/A</v>
      </c>
    </row>
    <row r="241" spans="1:22" ht="12.75" customHeight="1">
      <c r="A241" s="11" t="s">
        <v>483</v>
      </c>
      <c r="B241" s="23">
        <v>42101.400243055556</v>
      </c>
      <c r="C241" s="12">
        <v>42101.518055555556</v>
      </c>
      <c r="D241" s="20">
        <v>314197209</v>
      </c>
      <c r="E241" s="28">
        <v>1115695100</v>
      </c>
      <c r="F241" s="18" t="s">
        <v>480</v>
      </c>
      <c r="G241" s="20">
        <v>2</v>
      </c>
      <c r="H241" s="18" t="s">
        <v>41</v>
      </c>
      <c r="I241" s="37">
        <v>42101.529861111114</v>
      </c>
      <c r="J241" s="38">
        <f t="shared" si="18"/>
        <v>5.4333333332324401</v>
      </c>
      <c r="K241" s="12">
        <v>42101.756249999999</v>
      </c>
      <c r="L241" s="15">
        <f t="shared" si="19"/>
        <v>5.71666666661622</v>
      </c>
      <c r="M241" s="12">
        <v>42101.871527777781</v>
      </c>
      <c r="N241" s="15">
        <f t="shared" si="20"/>
        <v>8.4833333333954215</v>
      </c>
      <c r="O241" s="15" t="str">
        <f t="shared" si="21"/>
        <v>Pass</v>
      </c>
      <c r="P241" s="16" t="s">
        <v>90</v>
      </c>
      <c r="R241" s="14">
        <v>970862</v>
      </c>
      <c r="S241" s="14" t="s">
        <v>64</v>
      </c>
      <c r="T241" s="15">
        <f t="shared" si="22"/>
        <v>2.8275000000139698</v>
      </c>
      <c r="U241" s="34">
        <f t="shared" ca="1" si="23"/>
        <v>2.7666666667792015</v>
      </c>
      <c r="V241" s="32" t="e">
        <f>VLOOKUP(E:E,Vlookup!E:E,1,0)</f>
        <v>#N/A</v>
      </c>
    </row>
    <row r="242" spans="1:22" ht="12.75" customHeight="1">
      <c r="A242" s="11" t="s">
        <v>483</v>
      </c>
      <c r="B242" s="23">
        <v>42097.830335648148</v>
      </c>
      <c r="C242" s="12">
        <v>42101.518055555556</v>
      </c>
      <c r="D242" s="20">
        <v>314242247</v>
      </c>
      <c r="E242" s="28">
        <v>1115749793</v>
      </c>
      <c r="F242" s="18" t="s">
        <v>369</v>
      </c>
      <c r="G242" s="20">
        <v>30</v>
      </c>
      <c r="H242" s="18" t="s">
        <v>48</v>
      </c>
      <c r="I242" s="37">
        <v>42101.529861111114</v>
      </c>
      <c r="J242" s="38">
        <f t="shared" si="18"/>
        <v>5.4333333332324401</v>
      </c>
      <c r="K242" s="12">
        <v>42101.756249999999</v>
      </c>
      <c r="L242" s="15">
        <f t="shared" si="19"/>
        <v>5.71666666661622</v>
      </c>
      <c r="M242" s="12">
        <v>42101.871527777781</v>
      </c>
      <c r="N242" s="15">
        <f t="shared" si="20"/>
        <v>8.4833333333954215</v>
      </c>
      <c r="O242" s="15" t="str">
        <f t="shared" si="21"/>
        <v>Pass</v>
      </c>
      <c r="P242" s="16" t="s">
        <v>90</v>
      </c>
      <c r="R242" s="14">
        <v>970862</v>
      </c>
      <c r="S242" s="14" t="s">
        <v>64</v>
      </c>
      <c r="T242" s="15">
        <f t="shared" si="22"/>
        <v>88.505277777789161</v>
      </c>
      <c r="U242" s="34">
        <f t="shared" ca="1" si="23"/>
        <v>2.7666666667792015</v>
      </c>
      <c r="V242" s="32" t="e">
        <f>VLOOKUP(E:E,Vlookup!E:E,1,0)</f>
        <v>#N/A</v>
      </c>
    </row>
    <row r="243" spans="1:22" ht="12.75" customHeight="1">
      <c r="A243" s="11" t="s">
        <v>483</v>
      </c>
      <c r="B243" s="23">
        <v>42101.106446759259</v>
      </c>
      <c r="C243" s="12">
        <v>42101.518055555556</v>
      </c>
      <c r="D243" s="20">
        <v>314251318</v>
      </c>
      <c r="E243" s="28">
        <v>1115760052</v>
      </c>
      <c r="F243" s="18" t="s">
        <v>51</v>
      </c>
      <c r="G243" s="20">
        <v>13</v>
      </c>
      <c r="H243" s="18" t="s">
        <v>41</v>
      </c>
      <c r="I243" s="37">
        <v>42101.529861111114</v>
      </c>
      <c r="J243" s="38">
        <f t="shared" si="18"/>
        <v>5.4333333332324401</v>
      </c>
      <c r="K243" s="12">
        <v>42101.756249999999</v>
      </c>
      <c r="L243" s="15">
        <f t="shared" si="19"/>
        <v>5.71666666661622</v>
      </c>
      <c r="M243" s="12">
        <v>42101.871527777781</v>
      </c>
      <c r="N243" s="15">
        <f t="shared" si="20"/>
        <v>8.4833333333954215</v>
      </c>
      <c r="O243" s="15" t="str">
        <f t="shared" si="21"/>
        <v>Pass</v>
      </c>
      <c r="P243" s="16" t="s">
        <v>90</v>
      </c>
      <c r="R243" s="14">
        <v>970862</v>
      </c>
      <c r="S243" s="14" t="s">
        <v>64</v>
      </c>
      <c r="T243" s="15">
        <f t="shared" si="22"/>
        <v>9.8786111111403443</v>
      </c>
      <c r="U243" s="34">
        <f t="shared" ca="1" si="23"/>
        <v>2.7666666667792015</v>
      </c>
      <c r="V243" s="32" t="e">
        <f>VLOOKUP(E:E,Vlookup!E:E,1,0)</f>
        <v>#N/A</v>
      </c>
    </row>
    <row r="244" spans="1:22" ht="12.75" customHeight="1">
      <c r="A244" s="11" t="s">
        <v>483</v>
      </c>
      <c r="B244" s="23">
        <v>42101.101585648146</v>
      </c>
      <c r="C244" s="12">
        <v>42101.518055555556</v>
      </c>
      <c r="D244" s="20">
        <v>314242871</v>
      </c>
      <c r="E244" s="28">
        <v>1115752519</v>
      </c>
      <c r="F244" s="18" t="s">
        <v>51</v>
      </c>
      <c r="G244" s="20">
        <v>20</v>
      </c>
      <c r="H244" s="18" t="s">
        <v>41</v>
      </c>
      <c r="I244" s="37">
        <v>42101.529861111114</v>
      </c>
      <c r="J244" s="38">
        <f t="shared" si="18"/>
        <v>5.4333333332324401</v>
      </c>
      <c r="K244" s="12">
        <v>42101.756249999999</v>
      </c>
      <c r="L244" s="15">
        <f t="shared" si="19"/>
        <v>5.71666666661622</v>
      </c>
      <c r="M244" s="12">
        <v>42101.871527777781</v>
      </c>
      <c r="N244" s="15">
        <f t="shared" si="20"/>
        <v>8.4833333333954215</v>
      </c>
      <c r="O244" s="15" t="str">
        <f t="shared" si="21"/>
        <v>Pass</v>
      </c>
      <c r="P244" s="16" t="s">
        <v>90</v>
      </c>
      <c r="R244" s="14">
        <v>970862</v>
      </c>
      <c r="S244" s="14" t="s">
        <v>64</v>
      </c>
      <c r="T244" s="15">
        <f t="shared" si="22"/>
        <v>9.995277777838055</v>
      </c>
      <c r="U244" s="34">
        <f t="shared" ca="1" si="23"/>
        <v>2.7666666667792015</v>
      </c>
      <c r="V244" s="32" t="e">
        <f>VLOOKUP(E:E,Vlookup!E:E,1,0)</f>
        <v>#N/A</v>
      </c>
    </row>
    <row r="245" spans="1:22" ht="12.75" customHeight="1">
      <c r="A245" s="11" t="s">
        <v>483</v>
      </c>
      <c r="B245" s="23">
        <v>42101.106435185182</v>
      </c>
      <c r="C245" s="12">
        <v>42101.518055555556</v>
      </c>
      <c r="D245" s="20">
        <v>314249627</v>
      </c>
      <c r="E245" s="28">
        <v>1115740500</v>
      </c>
      <c r="F245" s="18" t="s">
        <v>51</v>
      </c>
      <c r="G245" s="20">
        <v>10</v>
      </c>
      <c r="H245" s="18" t="s">
        <v>41</v>
      </c>
      <c r="I245" s="37">
        <v>42101.529861111114</v>
      </c>
      <c r="J245" s="38">
        <f t="shared" si="18"/>
        <v>5.4333333332324401</v>
      </c>
      <c r="K245" s="12">
        <v>42101.756249999999</v>
      </c>
      <c r="L245" s="15">
        <f t="shared" si="19"/>
        <v>5.71666666661622</v>
      </c>
      <c r="M245" s="12">
        <v>42101.871527777781</v>
      </c>
      <c r="N245" s="15">
        <f t="shared" si="20"/>
        <v>8.4833333333954215</v>
      </c>
      <c r="O245" s="15" t="str">
        <f t="shared" si="21"/>
        <v>Pass</v>
      </c>
      <c r="P245" s="16" t="s">
        <v>90</v>
      </c>
      <c r="R245" s="14">
        <v>970862</v>
      </c>
      <c r="S245" s="14" t="s">
        <v>64</v>
      </c>
      <c r="T245" s="15">
        <f t="shared" si="22"/>
        <v>9.8788888889830559</v>
      </c>
      <c r="U245" s="34">
        <f t="shared" ca="1" si="23"/>
        <v>2.7666666667792015</v>
      </c>
      <c r="V245" s="32" t="e">
        <f>VLOOKUP(E:E,Vlookup!E:E,1,0)</f>
        <v>#N/A</v>
      </c>
    </row>
    <row r="246" spans="1:22" ht="12.75" customHeight="1">
      <c r="A246" s="11" t="s">
        <v>483</v>
      </c>
      <c r="B246" s="23">
        <v>42101.100891203707</v>
      </c>
      <c r="C246" s="12">
        <v>42101.518055555556</v>
      </c>
      <c r="D246" s="20">
        <v>314244822</v>
      </c>
      <c r="E246" s="28">
        <v>1115737863</v>
      </c>
      <c r="F246" s="18" t="s">
        <v>51</v>
      </c>
      <c r="G246" s="20">
        <v>20</v>
      </c>
      <c r="H246" s="18" t="s">
        <v>41</v>
      </c>
      <c r="I246" s="37">
        <v>42101.529861111114</v>
      </c>
      <c r="J246" s="38">
        <f t="shared" si="18"/>
        <v>5.4333333332324401</v>
      </c>
      <c r="K246" s="12">
        <v>42101.756249999999</v>
      </c>
      <c r="L246" s="15">
        <f t="shared" si="19"/>
        <v>5.71666666661622</v>
      </c>
      <c r="M246" s="12">
        <v>42101.871527777781</v>
      </c>
      <c r="N246" s="15">
        <f t="shared" si="20"/>
        <v>8.4833333333954215</v>
      </c>
      <c r="O246" s="15" t="str">
        <f t="shared" si="21"/>
        <v>Pass</v>
      </c>
      <c r="P246" s="16" t="s">
        <v>90</v>
      </c>
      <c r="R246" s="14">
        <v>970862</v>
      </c>
      <c r="S246" s="14" t="s">
        <v>64</v>
      </c>
      <c r="T246" s="15">
        <f t="shared" si="22"/>
        <v>10.011944444384426</v>
      </c>
      <c r="U246" s="34">
        <f t="shared" ca="1" si="23"/>
        <v>2.7666666667792015</v>
      </c>
      <c r="V246" s="32" t="e">
        <f>VLOOKUP(E:E,Vlookup!E:E,1,0)</f>
        <v>#N/A</v>
      </c>
    </row>
    <row r="247" spans="1:22" ht="12.75" customHeight="1">
      <c r="A247" s="11" t="s">
        <v>483</v>
      </c>
      <c r="B247" s="23">
        <v>42101.105057870373</v>
      </c>
      <c r="C247" s="12">
        <v>42101.518055555556</v>
      </c>
      <c r="D247" s="20">
        <v>314248913</v>
      </c>
      <c r="E247" s="28">
        <v>1115759949</v>
      </c>
      <c r="F247" s="18" t="s">
        <v>51</v>
      </c>
      <c r="G247" s="20">
        <v>60</v>
      </c>
      <c r="H247" s="18" t="s">
        <v>41</v>
      </c>
      <c r="I247" s="37">
        <v>42101.529861111114</v>
      </c>
      <c r="J247" s="38">
        <f t="shared" si="18"/>
        <v>5.4333333332324401</v>
      </c>
      <c r="K247" s="12">
        <v>42101.756249999999</v>
      </c>
      <c r="L247" s="15">
        <f t="shared" si="19"/>
        <v>5.71666666661622</v>
      </c>
      <c r="M247" s="12">
        <v>42101.871527777781</v>
      </c>
      <c r="N247" s="15">
        <f t="shared" si="20"/>
        <v>8.4833333333954215</v>
      </c>
      <c r="O247" s="15" t="str">
        <f t="shared" si="21"/>
        <v>Pass</v>
      </c>
      <c r="P247" s="16" t="s">
        <v>90</v>
      </c>
      <c r="R247" s="14">
        <v>970862</v>
      </c>
      <c r="S247" s="14" t="s">
        <v>64</v>
      </c>
      <c r="T247" s="15">
        <f t="shared" si="22"/>
        <v>9.9119444444077089</v>
      </c>
      <c r="U247" s="34">
        <f t="shared" ca="1" si="23"/>
        <v>2.7666666667792015</v>
      </c>
      <c r="V247" s="32" t="e">
        <f>VLOOKUP(E:E,Vlookup!E:E,1,0)</f>
        <v>#N/A</v>
      </c>
    </row>
    <row r="248" spans="1:22" ht="12.75" customHeight="1">
      <c r="A248" s="11" t="s">
        <v>484</v>
      </c>
      <c r="B248" s="23">
        <v>42101.11619212963</v>
      </c>
      <c r="C248" s="12">
        <v>42101.518055555556</v>
      </c>
      <c r="D248" s="20">
        <v>314247681</v>
      </c>
      <c r="E248" s="28">
        <v>1115766418</v>
      </c>
      <c r="F248" s="18" t="s">
        <v>51</v>
      </c>
      <c r="G248" s="20">
        <v>161</v>
      </c>
      <c r="H248" s="18" t="s">
        <v>41</v>
      </c>
      <c r="I248" s="37">
        <v>42101.535416666666</v>
      </c>
      <c r="J248" s="38">
        <f t="shared" si="18"/>
        <v>5.2999999999883585</v>
      </c>
      <c r="K248" s="12">
        <v>42101.756249999999</v>
      </c>
      <c r="L248" s="15">
        <f t="shared" si="19"/>
        <v>5.71666666661622</v>
      </c>
      <c r="M248" s="12">
        <v>42101.9375</v>
      </c>
      <c r="N248" s="15">
        <f t="shared" si="20"/>
        <v>10.066666666651145</v>
      </c>
      <c r="O248" s="15" t="str">
        <f t="shared" si="21"/>
        <v>Pass</v>
      </c>
      <c r="P248" s="16" t="s">
        <v>90</v>
      </c>
      <c r="R248" s="14">
        <v>971078</v>
      </c>
      <c r="S248" s="14" t="s">
        <v>64</v>
      </c>
      <c r="T248" s="15">
        <f t="shared" si="22"/>
        <v>9.6447222222341225</v>
      </c>
      <c r="U248" s="34">
        <f t="shared" ca="1" si="23"/>
        <v>4.3500000000349246</v>
      </c>
      <c r="V248" s="32" t="e">
        <f>VLOOKUP(E:E,Vlookup!E:E,1,0)</f>
        <v>#N/A</v>
      </c>
    </row>
    <row r="249" spans="1:22" ht="12.75" customHeight="1">
      <c r="A249" s="11" t="s">
        <v>483</v>
      </c>
      <c r="B249" s="23">
        <v>42101.103668981479</v>
      </c>
      <c r="C249" s="12">
        <v>42101.518055555556</v>
      </c>
      <c r="D249" s="20">
        <v>314245547</v>
      </c>
      <c r="E249" s="28">
        <v>1115737885</v>
      </c>
      <c r="F249" s="18" t="s">
        <v>51</v>
      </c>
      <c r="G249" s="20">
        <v>38</v>
      </c>
      <c r="H249" s="18" t="s">
        <v>41</v>
      </c>
      <c r="I249" s="37">
        <v>42101.529861111114</v>
      </c>
      <c r="J249" s="38">
        <f t="shared" si="18"/>
        <v>5.4333333332324401</v>
      </c>
      <c r="K249" s="12">
        <v>42101.756249999999</v>
      </c>
      <c r="L249" s="15">
        <f t="shared" si="19"/>
        <v>5.71666666661622</v>
      </c>
      <c r="M249" s="12">
        <v>42101.871527777781</v>
      </c>
      <c r="N249" s="15">
        <f t="shared" si="20"/>
        <v>8.4833333333954215</v>
      </c>
      <c r="O249" s="15" t="str">
        <f t="shared" si="21"/>
        <v>Pass</v>
      </c>
      <c r="P249" s="16" t="s">
        <v>90</v>
      </c>
      <c r="R249" s="14">
        <v>970862</v>
      </c>
      <c r="S249" s="14" t="s">
        <v>64</v>
      </c>
      <c r="T249" s="15">
        <f t="shared" si="22"/>
        <v>9.9452777778496966</v>
      </c>
      <c r="U249" s="34">
        <f t="shared" ca="1" si="23"/>
        <v>2.7666666667792015</v>
      </c>
      <c r="V249" s="32" t="e">
        <f>VLOOKUP(E:E,Vlookup!E:E,1,0)</f>
        <v>#N/A</v>
      </c>
    </row>
    <row r="250" spans="1:22" ht="12.75" customHeight="1">
      <c r="A250" s="11" t="s">
        <v>641</v>
      </c>
      <c r="B250" s="23">
        <v>42101.534259259257</v>
      </c>
      <c r="C250" s="12">
        <v>42101.62222222222</v>
      </c>
      <c r="D250" s="20">
        <v>314242265</v>
      </c>
      <c r="E250" s="28">
        <v>1115770567</v>
      </c>
      <c r="F250" s="18" t="s">
        <v>51</v>
      </c>
      <c r="G250" s="20">
        <v>37</v>
      </c>
      <c r="H250" s="18" t="s">
        <v>41</v>
      </c>
      <c r="I250" s="37">
        <v>42103.879861111112</v>
      </c>
      <c r="J250" s="38">
        <f t="shared" si="18"/>
        <v>3.7000000000116415</v>
      </c>
      <c r="K250" s="12">
        <v>42104.03402777778</v>
      </c>
      <c r="L250" s="15">
        <f t="shared" si="19"/>
        <v>57.883333333418705</v>
      </c>
      <c r="M250" s="12">
        <v>42104.084722222222</v>
      </c>
      <c r="N250" s="15">
        <f t="shared" si="20"/>
        <v>59.100000000034925</v>
      </c>
      <c r="O250" s="15" t="str">
        <f t="shared" si="21"/>
        <v>Fail</v>
      </c>
      <c r="P250" s="16" t="s">
        <v>487</v>
      </c>
      <c r="Q250" s="41">
        <v>42103.742361111108</v>
      </c>
      <c r="R250" s="14">
        <v>975262</v>
      </c>
      <c r="S250" s="14" t="s">
        <v>43</v>
      </c>
      <c r="T250" s="15">
        <f t="shared" si="22"/>
        <v>2.1111111111240461</v>
      </c>
      <c r="U250" s="34">
        <f t="shared" ca="1" si="23"/>
        <v>1.21666666661622</v>
      </c>
      <c r="V250" s="32" t="e">
        <f>VLOOKUP(E:E,Vlookup!E:E,1,0)</f>
        <v>#N/A</v>
      </c>
    </row>
    <row r="251" spans="1:22" ht="12.75" customHeight="1">
      <c r="A251" s="11" t="s">
        <v>488</v>
      </c>
      <c r="B251" s="23">
        <v>42101.112696759257</v>
      </c>
      <c r="C251" s="12">
        <v>42101.62222222222</v>
      </c>
      <c r="D251" s="20">
        <v>314251698</v>
      </c>
      <c r="E251" s="28">
        <v>1115768389</v>
      </c>
      <c r="F251" s="18" t="s">
        <v>44</v>
      </c>
      <c r="G251" s="20">
        <v>60</v>
      </c>
      <c r="H251" s="18" t="s">
        <v>41</v>
      </c>
      <c r="I251" s="37">
        <v>42101.652083333334</v>
      </c>
      <c r="J251" s="38">
        <f t="shared" si="18"/>
        <v>2.4999999999417923</v>
      </c>
      <c r="K251" s="12">
        <v>42101.756249999999</v>
      </c>
      <c r="L251" s="15">
        <f t="shared" si="19"/>
        <v>3.2166666666744277</v>
      </c>
      <c r="M251" s="12">
        <v>42102.0625</v>
      </c>
      <c r="N251" s="15">
        <f t="shared" si="20"/>
        <v>10.566666666709352</v>
      </c>
      <c r="O251" s="15" t="str">
        <f t="shared" si="21"/>
        <v>Pass</v>
      </c>
      <c r="P251" s="16" t="s">
        <v>90</v>
      </c>
      <c r="R251" s="14">
        <v>971341</v>
      </c>
      <c r="S251" s="14" t="s">
        <v>64</v>
      </c>
      <c r="T251" s="15">
        <f t="shared" si="22"/>
        <v>12.228611111117061</v>
      </c>
      <c r="U251" s="34">
        <f t="shared" ca="1" si="23"/>
        <v>7.3500000000349246</v>
      </c>
      <c r="V251" s="32" t="e">
        <f>VLOOKUP(E:E,Vlookup!E:E,1,0)</f>
        <v>#N/A</v>
      </c>
    </row>
    <row r="252" spans="1:22" ht="12.75" customHeight="1">
      <c r="A252" s="11" t="s">
        <v>488</v>
      </c>
      <c r="B252" s="23">
        <v>42101.524305555555</v>
      </c>
      <c r="C252" s="12">
        <v>42101.62222222222</v>
      </c>
      <c r="D252" s="20">
        <v>314270110</v>
      </c>
      <c r="E252" s="28">
        <v>1115788710</v>
      </c>
      <c r="F252" s="18" t="s">
        <v>486</v>
      </c>
      <c r="G252" s="20">
        <v>3</v>
      </c>
      <c r="H252" s="18" t="s">
        <v>59</v>
      </c>
      <c r="I252" s="37">
        <v>42101.652083333334</v>
      </c>
      <c r="J252" s="38">
        <f t="shared" si="18"/>
        <v>2.4999999999417923</v>
      </c>
      <c r="K252" s="12">
        <v>42101.756249999999</v>
      </c>
      <c r="L252" s="15">
        <f t="shared" si="19"/>
        <v>3.2166666666744277</v>
      </c>
      <c r="M252" s="12">
        <v>42102.0625</v>
      </c>
      <c r="N252" s="15">
        <f t="shared" si="20"/>
        <v>10.566666666709352</v>
      </c>
      <c r="O252" s="15" t="str">
        <f t="shared" si="21"/>
        <v>Pass</v>
      </c>
      <c r="P252" s="16" t="s">
        <v>90</v>
      </c>
      <c r="R252" s="14">
        <v>971341</v>
      </c>
      <c r="S252" s="14" t="s">
        <v>64</v>
      </c>
      <c r="T252" s="15">
        <f t="shared" si="22"/>
        <v>2.3499999999767169</v>
      </c>
      <c r="U252" s="34">
        <f t="shared" ca="1" si="23"/>
        <v>7.3500000000349246</v>
      </c>
      <c r="V252" s="32" t="e">
        <f>VLOOKUP(E:E,Vlookup!E:E,1,0)</f>
        <v>#N/A</v>
      </c>
    </row>
    <row r="253" spans="1:22" ht="12.75" customHeight="1">
      <c r="A253" s="11" t="s">
        <v>505</v>
      </c>
      <c r="B253" s="23">
        <v>42101.465486111112</v>
      </c>
      <c r="C253" s="12">
        <v>42101.62222222222</v>
      </c>
      <c r="D253" s="20">
        <v>314250940</v>
      </c>
      <c r="E253" s="28">
        <v>1115767216</v>
      </c>
      <c r="F253" s="18" t="s">
        <v>47</v>
      </c>
      <c r="G253" s="20">
        <v>1</v>
      </c>
      <c r="H253" s="18" t="s">
        <v>48</v>
      </c>
      <c r="I253" s="37">
        <v>42102.020833333336</v>
      </c>
      <c r="J253" s="38">
        <f t="shared" si="18"/>
        <v>1.6999999999534339</v>
      </c>
      <c r="K253" s="12">
        <v>42102.091666666667</v>
      </c>
      <c r="L253" s="15">
        <f t="shared" si="19"/>
        <v>11.266666666720994</v>
      </c>
      <c r="M253" s="12">
        <v>42102.125</v>
      </c>
      <c r="N253" s="15">
        <f t="shared" si="20"/>
        <v>12.066666666709352</v>
      </c>
      <c r="O253" s="15" t="str">
        <f t="shared" si="21"/>
        <v>Fail</v>
      </c>
      <c r="P253" s="16" t="s">
        <v>398</v>
      </c>
      <c r="Q253" s="41">
        <v>42101.9375</v>
      </c>
      <c r="R253" s="14">
        <v>970618</v>
      </c>
      <c r="S253" s="14" t="s">
        <v>43</v>
      </c>
      <c r="T253" s="15">
        <f t="shared" si="22"/>
        <v>3.7616666665999219</v>
      </c>
      <c r="U253" s="34">
        <f t="shared" ca="1" si="23"/>
        <v>0.79999999998835847</v>
      </c>
      <c r="V253" s="32" t="e">
        <f>VLOOKUP(E:E,Vlookup!E:E,1,0)</f>
        <v>#N/A</v>
      </c>
    </row>
    <row r="254" spans="1:22" ht="12.75" customHeight="1">
      <c r="A254" s="11" t="s">
        <v>505</v>
      </c>
      <c r="B254" s="23">
        <v>42101.458252314813</v>
      </c>
      <c r="C254" s="12">
        <v>42101.62222222222</v>
      </c>
      <c r="D254" s="20">
        <v>314249697</v>
      </c>
      <c r="E254" s="28">
        <v>1115766947</v>
      </c>
      <c r="F254" s="18" t="s">
        <v>47</v>
      </c>
      <c r="G254" s="20">
        <v>1</v>
      </c>
      <c r="H254" s="18" t="s">
        <v>48</v>
      </c>
      <c r="I254" s="37">
        <v>42102.020833333336</v>
      </c>
      <c r="J254" s="38">
        <f t="shared" si="18"/>
        <v>1.6999999999534339</v>
      </c>
      <c r="K254" s="12">
        <v>42102.091666666667</v>
      </c>
      <c r="L254" s="15">
        <f t="shared" si="19"/>
        <v>11.266666666720994</v>
      </c>
      <c r="M254" s="12">
        <v>42102.125</v>
      </c>
      <c r="N254" s="15">
        <f t="shared" si="20"/>
        <v>12.066666666709352</v>
      </c>
      <c r="O254" s="15" t="str">
        <f t="shared" si="21"/>
        <v>Fail</v>
      </c>
      <c r="P254" s="16" t="s">
        <v>398</v>
      </c>
      <c r="Q254" s="41">
        <v>42101.9375</v>
      </c>
      <c r="R254" s="14">
        <v>970618</v>
      </c>
      <c r="S254" s="14" t="s">
        <v>43</v>
      </c>
      <c r="T254" s="15">
        <f t="shared" si="22"/>
        <v>3.9352777777821757</v>
      </c>
      <c r="U254" s="34">
        <f t="shared" ca="1" si="23"/>
        <v>0.79999999998835847</v>
      </c>
      <c r="V254" s="32" t="e">
        <f>VLOOKUP(E:E,Vlookup!E:E,1,0)</f>
        <v>#N/A</v>
      </c>
    </row>
    <row r="255" spans="1:22" ht="12.75" customHeight="1">
      <c r="A255" s="11" t="s">
        <v>505</v>
      </c>
      <c r="B255" s="23">
        <v>42101.458252314813</v>
      </c>
      <c r="C255" s="12">
        <v>42101.62222222222</v>
      </c>
      <c r="D255" s="20">
        <v>314249696</v>
      </c>
      <c r="E255" s="28">
        <v>1115766692</v>
      </c>
      <c r="F255" s="18" t="s">
        <v>47</v>
      </c>
      <c r="G255" s="20">
        <v>1</v>
      </c>
      <c r="H255" s="18" t="s">
        <v>48</v>
      </c>
      <c r="I255" s="37">
        <v>42102.020833333336</v>
      </c>
      <c r="J255" s="38">
        <f t="shared" si="18"/>
        <v>1.6999999999534339</v>
      </c>
      <c r="K255" s="12">
        <v>42102.091666666667</v>
      </c>
      <c r="L255" s="15">
        <f t="shared" si="19"/>
        <v>11.266666666720994</v>
      </c>
      <c r="M255" s="12">
        <v>42102.125</v>
      </c>
      <c r="N255" s="15">
        <f t="shared" si="20"/>
        <v>12.066666666709352</v>
      </c>
      <c r="O255" s="15" t="str">
        <f t="shared" si="21"/>
        <v>Fail</v>
      </c>
      <c r="P255" s="16" t="s">
        <v>398</v>
      </c>
      <c r="Q255" s="41">
        <v>42101.9375</v>
      </c>
      <c r="R255" s="14">
        <v>970618</v>
      </c>
      <c r="S255" s="14" t="s">
        <v>43</v>
      </c>
      <c r="T255" s="15">
        <f t="shared" si="22"/>
        <v>3.9352777777821757</v>
      </c>
      <c r="U255" s="34">
        <f t="shared" ca="1" si="23"/>
        <v>0.79999999998835847</v>
      </c>
      <c r="V255" s="32" t="e">
        <f>VLOOKUP(E:E,Vlookup!E:E,1,0)</f>
        <v>#N/A</v>
      </c>
    </row>
    <row r="256" spans="1:22" ht="12.75" customHeight="1">
      <c r="A256" s="11" t="s">
        <v>505</v>
      </c>
      <c r="B256" s="23">
        <v>42101.464791666665</v>
      </c>
      <c r="C256" s="12">
        <v>42101.62222222222</v>
      </c>
      <c r="D256" s="20">
        <v>314250329</v>
      </c>
      <c r="E256" s="28">
        <v>1115764297</v>
      </c>
      <c r="F256" s="18" t="s">
        <v>47</v>
      </c>
      <c r="G256" s="20">
        <v>1</v>
      </c>
      <c r="H256" s="18" t="s">
        <v>48</v>
      </c>
      <c r="I256" s="37">
        <v>42102.020833333336</v>
      </c>
      <c r="J256" s="38">
        <f t="shared" si="18"/>
        <v>1.6999999999534339</v>
      </c>
      <c r="K256" s="12">
        <v>42102.091666666667</v>
      </c>
      <c r="L256" s="15">
        <f t="shared" si="19"/>
        <v>11.266666666720994</v>
      </c>
      <c r="M256" s="12">
        <v>42102.125</v>
      </c>
      <c r="N256" s="15">
        <f t="shared" si="20"/>
        <v>12.066666666709352</v>
      </c>
      <c r="O256" s="15" t="str">
        <f t="shared" si="21"/>
        <v>Fail</v>
      </c>
      <c r="P256" s="16" t="s">
        <v>398</v>
      </c>
      <c r="Q256" s="41">
        <v>42101.9375</v>
      </c>
      <c r="R256" s="14">
        <v>970618</v>
      </c>
      <c r="S256" s="14" t="s">
        <v>43</v>
      </c>
      <c r="T256" s="15">
        <f t="shared" si="22"/>
        <v>3.7783333333209157</v>
      </c>
      <c r="U256" s="34">
        <f t="shared" ca="1" si="23"/>
        <v>0.79999999998835847</v>
      </c>
      <c r="V256" s="32" t="e">
        <f>VLOOKUP(E:E,Vlookup!E:E,1,0)</f>
        <v>#N/A</v>
      </c>
    </row>
    <row r="257" spans="1:22" ht="12.75" customHeight="1">
      <c r="A257" s="11" t="s">
        <v>505</v>
      </c>
      <c r="B257" s="23">
        <v>42101.465520833335</v>
      </c>
      <c r="C257" s="12">
        <v>42101.62222222222</v>
      </c>
      <c r="D257" s="20">
        <v>314250943</v>
      </c>
      <c r="E257" s="28">
        <v>1115742206</v>
      </c>
      <c r="F257" s="18" t="s">
        <v>47</v>
      </c>
      <c r="G257" s="20">
        <v>1</v>
      </c>
      <c r="H257" s="18" t="s">
        <v>48</v>
      </c>
      <c r="I257" s="37">
        <v>42102.020833333336</v>
      </c>
      <c r="J257" s="38">
        <f t="shared" si="18"/>
        <v>1.6999999999534339</v>
      </c>
      <c r="K257" s="12">
        <v>42102.091666666667</v>
      </c>
      <c r="L257" s="15">
        <f t="shared" si="19"/>
        <v>11.266666666720994</v>
      </c>
      <c r="M257" s="12">
        <v>42102.125</v>
      </c>
      <c r="N257" s="15">
        <f t="shared" si="20"/>
        <v>12.066666666709352</v>
      </c>
      <c r="O257" s="15" t="str">
        <f t="shared" si="21"/>
        <v>Fail</v>
      </c>
      <c r="P257" s="16" t="s">
        <v>398</v>
      </c>
      <c r="Q257" s="41">
        <v>42101.9375</v>
      </c>
      <c r="R257" s="14">
        <v>970618</v>
      </c>
      <c r="S257" s="14" t="s">
        <v>43</v>
      </c>
      <c r="T257" s="15">
        <f t="shared" si="22"/>
        <v>3.7608333332464099</v>
      </c>
      <c r="U257" s="34">
        <f t="shared" ca="1" si="23"/>
        <v>0.79999999998835847</v>
      </c>
      <c r="V257" s="32" t="e">
        <f>VLOOKUP(E:E,Vlookup!E:E,1,0)</f>
        <v>#N/A</v>
      </c>
    </row>
    <row r="258" spans="1:22" ht="12.75" customHeight="1">
      <c r="A258" s="11" t="s">
        <v>505</v>
      </c>
      <c r="B258" s="23">
        <v>42101.465509259258</v>
      </c>
      <c r="C258" s="12">
        <v>42101.62222222222</v>
      </c>
      <c r="D258" s="20">
        <v>314250491</v>
      </c>
      <c r="E258" s="28">
        <v>1115767807</v>
      </c>
      <c r="F258" s="18" t="s">
        <v>47</v>
      </c>
      <c r="G258" s="20">
        <v>1</v>
      </c>
      <c r="H258" s="18" t="s">
        <v>48</v>
      </c>
      <c r="I258" s="37">
        <v>42102.020833333336</v>
      </c>
      <c r="J258" s="38">
        <f t="shared" ref="J258:J321" si="24">(K258-I258)*24</f>
        <v>1.6999999999534339</v>
      </c>
      <c r="K258" s="12">
        <v>42102.091666666667</v>
      </c>
      <c r="L258" s="15">
        <f t="shared" ref="L258:L302" si="25">(K258-C258)*24</f>
        <v>11.266666666720994</v>
      </c>
      <c r="M258" s="12">
        <v>42102.125</v>
      </c>
      <c r="N258" s="15">
        <f t="shared" ref="N258:N302" si="26">(M258-C258)*24</f>
        <v>12.066666666709352</v>
      </c>
      <c r="O258" s="15" t="str">
        <f t="shared" ref="O258:O321" si="27">IF(L258&lt;6.01,"Pass","Fail")</f>
        <v>Fail</v>
      </c>
      <c r="P258" s="16" t="s">
        <v>398</v>
      </c>
      <c r="Q258" s="41">
        <v>42101.9375</v>
      </c>
      <c r="R258" s="14">
        <v>970618</v>
      </c>
      <c r="S258" s="14" t="s">
        <v>43</v>
      </c>
      <c r="T258" s="15">
        <f t="shared" ref="T258:T302" si="28">(C258-B258)*24</f>
        <v>3.7611111110891216</v>
      </c>
      <c r="U258" s="34">
        <f t="shared" ref="U258:U321" ca="1" si="29">IF(K258=0,IF(M258=0,0,),IF(M258=0,NOW()-K258,M258-K258))*24</f>
        <v>0.79999999998835847</v>
      </c>
      <c r="V258" s="32" t="e">
        <f>VLOOKUP(E:E,Vlookup!E:E,1,0)</f>
        <v>#N/A</v>
      </c>
    </row>
    <row r="259" spans="1:22" ht="12.75" customHeight="1">
      <c r="A259" s="11" t="s">
        <v>505</v>
      </c>
      <c r="B259" s="23">
        <v>42101.465497685182</v>
      </c>
      <c r="C259" s="12">
        <v>42101.62222222222</v>
      </c>
      <c r="D259" s="20">
        <v>314250944</v>
      </c>
      <c r="E259" s="28">
        <v>1115766693</v>
      </c>
      <c r="F259" s="18" t="s">
        <v>47</v>
      </c>
      <c r="G259" s="20">
        <v>1</v>
      </c>
      <c r="H259" s="18" t="s">
        <v>48</v>
      </c>
      <c r="I259" s="37">
        <v>42102.020833333336</v>
      </c>
      <c r="J259" s="38">
        <f t="shared" si="24"/>
        <v>1.6999999999534339</v>
      </c>
      <c r="K259" s="12">
        <v>42102.091666666667</v>
      </c>
      <c r="L259" s="15">
        <f t="shared" si="25"/>
        <v>11.266666666720994</v>
      </c>
      <c r="M259" s="12">
        <v>42102.125</v>
      </c>
      <c r="N259" s="15">
        <f t="shared" si="26"/>
        <v>12.066666666709352</v>
      </c>
      <c r="O259" s="15" t="str">
        <f t="shared" si="27"/>
        <v>Fail</v>
      </c>
      <c r="P259" s="16" t="s">
        <v>398</v>
      </c>
      <c r="Q259" s="41">
        <v>42101.9375</v>
      </c>
      <c r="R259" s="14">
        <v>970618</v>
      </c>
      <c r="S259" s="14" t="s">
        <v>43</v>
      </c>
      <c r="T259" s="15">
        <f t="shared" si="28"/>
        <v>3.7613888889318332</v>
      </c>
      <c r="U259" s="34">
        <f t="shared" ca="1" si="29"/>
        <v>0.79999999998835847</v>
      </c>
      <c r="V259" s="32" t="e">
        <f>VLOOKUP(E:E,Vlookup!E:E,1,0)</f>
        <v>#N/A</v>
      </c>
    </row>
    <row r="260" spans="1:22" ht="12.75" customHeight="1">
      <c r="A260" s="11" t="s">
        <v>505</v>
      </c>
      <c r="B260" s="23">
        <v>42101.465486111112</v>
      </c>
      <c r="C260" s="12">
        <v>42101.62222222222</v>
      </c>
      <c r="D260" s="20">
        <v>314251200</v>
      </c>
      <c r="E260" s="28">
        <v>1115766098</v>
      </c>
      <c r="F260" s="18" t="s">
        <v>47</v>
      </c>
      <c r="G260" s="20">
        <v>1</v>
      </c>
      <c r="H260" s="18" t="s">
        <v>48</v>
      </c>
      <c r="I260" s="37">
        <v>42102.020833333336</v>
      </c>
      <c r="J260" s="38">
        <f t="shared" si="24"/>
        <v>1.6999999999534339</v>
      </c>
      <c r="K260" s="12">
        <v>42102.091666666667</v>
      </c>
      <c r="L260" s="15">
        <f t="shared" si="25"/>
        <v>11.266666666720994</v>
      </c>
      <c r="M260" s="12">
        <v>42102.125</v>
      </c>
      <c r="N260" s="15">
        <f t="shared" si="26"/>
        <v>12.066666666709352</v>
      </c>
      <c r="O260" s="15" t="str">
        <f t="shared" si="27"/>
        <v>Fail</v>
      </c>
      <c r="P260" s="16" t="s">
        <v>398</v>
      </c>
      <c r="Q260" s="41">
        <v>42101.9375</v>
      </c>
      <c r="R260" s="14">
        <v>970618</v>
      </c>
      <c r="S260" s="14" t="s">
        <v>43</v>
      </c>
      <c r="T260" s="15">
        <f t="shared" si="28"/>
        <v>3.7616666665999219</v>
      </c>
      <c r="U260" s="34">
        <f t="shared" ca="1" si="29"/>
        <v>0.79999999998835847</v>
      </c>
      <c r="V260" s="32" t="e">
        <f>VLOOKUP(E:E,Vlookup!E:E,1,0)</f>
        <v>#N/A</v>
      </c>
    </row>
    <row r="261" spans="1:22" ht="12.75" customHeight="1">
      <c r="A261" s="11" t="s">
        <v>505</v>
      </c>
      <c r="B261" s="23">
        <v>42101.466192129628</v>
      </c>
      <c r="C261" s="12">
        <v>42101.62222222222</v>
      </c>
      <c r="D261" s="20">
        <v>314251199</v>
      </c>
      <c r="E261" s="28">
        <v>1115761801</v>
      </c>
      <c r="F261" s="18" t="s">
        <v>47</v>
      </c>
      <c r="G261" s="20">
        <v>1</v>
      </c>
      <c r="H261" s="18" t="s">
        <v>48</v>
      </c>
      <c r="I261" s="37">
        <v>42102.020833333336</v>
      </c>
      <c r="J261" s="38">
        <f t="shared" si="24"/>
        <v>1.6999999999534339</v>
      </c>
      <c r="K261" s="12">
        <v>42102.091666666667</v>
      </c>
      <c r="L261" s="15">
        <f t="shared" si="25"/>
        <v>11.266666666720994</v>
      </c>
      <c r="M261" s="12">
        <v>42102.125</v>
      </c>
      <c r="N261" s="15">
        <f t="shared" si="26"/>
        <v>12.066666666709352</v>
      </c>
      <c r="O261" s="15" t="str">
        <f t="shared" si="27"/>
        <v>Fail</v>
      </c>
      <c r="P261" s="16" t="s">
        <v>398</v>
      </c>
      <c r="Q261" s="41">
        <v>42101.9375</v>
      </c>
      <c r="R261" s="14">
        <v>970618</v>
      </c>
      <c r="S261" s="14" t="s">
        <v>43</v>
      </c>
      <c r="T261" s="15">
        <f t="shared" si="28"/>
        <v>3.7447222222108394</v>
      </c>
      <c r="U261" s="34">
        <f t="shared" ca="1" si="29"/>
        <v>0.79999999998835847</v>
      </c>
      <c r="V261" s="32" t="e">
        <f>VLOOKUP(E:E,Vlookup!E:E,1,0)</f>
        <v>#N/A</v>
      </c>
    </row>
    <row r="262" spans="1:22" ht="12.75" customHeight="1">
      <c r="A262" s="11" t="s">
        <v>505</v>
      </c>
      <c r="B262" s="23">
        <v>42101.465520833335</v>
      </c>
      <c r="C262" s="12">
        <v>42101.62222222222</v>
      </c>
      <c r="D262" s="20">
        <v>314250493</v>
      </c>
      <c r="E262" s="28">
        <v>1115767617</v>
      </c>
      <c r="F262" s="18" t="s">
        <v>47</v>
      </c>
      <c r="G262" s="20">
        <v>1</v>
      </c>
      <c r="H262" s="18" t="s">
        <v>48</v>
      </c>
      <c r="I262" s="37">
        <v>42102.020833333336</v>
      </c>
      <c r="J262" s="38">
        <f t="shared" si="24"/>
        <v>1.6999999999534339</v>
      </c>
      <c r="K262" s="12">
        <v>42102.091666666667</v>
      </c>
      <c r="L262" s="15">
        <f t="shared" si="25"/>
        <v>11.266666666720994</v>
      </c>
      <c r="M262" s="12">
        <v>42102.125</v>
      </c>
      <c r="N262" s="15">
        <f t="shared" si="26"/>
        <v>12.066666666709352</v>
      </c>
      <c r="O262" s="15" t="str">
        <f t="shared" si="27"/>
        <v>Fail</v>
      </c>
      <c r="P262" s="16" t="s">
        <v>398</v>
      </c>
      <c r="Q262" s="41">
        <v>42101.9375</v>
      </c>
      <c r="R262" s="14">
        <v>970618</v>
      </c>
      <c r="S262" s="14" t="s">
        <v>43</v>
      </c>
      <c r="T262" s="15">
        <f t="shared" si="28"/>
        <v>3.7608333332464099</v>
      </c>
      <c r="U262" s="34">
        <f t="shared" ca="1" si="29"/>
        <v>0.79999999998835847</v>
      </c>
      <c r="V262" s="32" t="e">
        <f>VLOOKUP(E:E,Vlookup!E:E,1,0)</f>
        <v>#N/A</v>
      </c>
    </row>
    <row r="263" spans="1:22" ht="12.75" customHeight="1">
      <c r="A263" s="11" t="s">
        <v>505</v>
      </c>
      <c r="B263" s="23">
        <v>42101.465486111112</v>
      </c>
      <c r="C263" s="12">
        <v>42101.62222222222</v>
      </c>
      <c r="D263" s="20">
        <v>314251361</v>
      </c>
      <c r="E263" s="28">
        <v>1115761805</v>
      </c>
      <c r="F263" s="18" t="s">
        <v>47</v>
      </c>
      <c r="G263" s="20">
        <v>1</v>
      </c>
      <c r="H263" s="18" t="s">
        <v>48</v>
      </c>
      <c r="I263" s="37">
        <v>42102.020833333336</v>
      </c>
      <c r="J263" s="38">
        <f t="shared" si="24"/>
        <v>1.6999999999534339</v>
      </c>
      <c r="K263" s="12">
        <v>42102.091666666667</v>
      </c>
      <c r="L263" s="15">
        <f t="shared" si="25"/>
        <v>11.266666666720994</v>
      </c>
      <c r="M263" s="12">
        <v>42102.125</v>
      </c>
      <c r="N263" s="15">
        <f t="shared" si="26"/>
        <v>12.066666666709352</v>
      </c>
      <c r="O263" s="15" t="str">
        <f t="shared" si="27"/>
        <v>Fail</v>
      </c>
      <c r="P263" s="16" t="s">
        <v>398</v>
      </c>
      <c r="Q263" s="41">
        <v>42101.9375</v>
      </c>
      <c r="R263" s="14">
        <v>970618</v>
      </c>
      <c r="S263" s="14" t="s">
        <v>43</v>
      </c>
      <c r="T263" s="15">
        <f t="shared" si="28"/>
        <v>3.7616666665999219</v>
      </c>
      <c r="U263" s="34">
        <f t="shared" ca="1" si="29"/>
        <v>0.79999999998835847</v>
      </c>
      <c r="V263" s="32" t="e">
        <f>VLOOKUP(E:E,Vlookup!E:E,1,0)</f>
        <v>#N/A</v>
      </c>
    </row>
    <row r="264" spans="1:22" ht="12.75" customHeight="1">
      <c r="A264" s="11" t="s">
        <v>505</v>
      </c>
      <c r="B264" s="23">
        <v>42101.465486111112</v>
      </c>
      <c r="C264" s="12">
        <v>42101.62222222222</v>
      </c>
      <c r="D264" s="20">
        <v>314251473</v>
      </c>
      <c r="E264" s="28">
        <v>1115763226</v>
      </c>
      <c r="F264" s="18" t="s">
        <v>47</v>
      </c>
      <c r="G264" s="20">
        <v>1</v>
      </c>
      <c r="H264" s="18" t="s">
        <v>48</v>
      </c>
      <c r="I264" s="37">
        <v>42102.020833333336</v>
      </c>
      <c r="J264" s="38">
        <f t="shared" si="24"/>
        <v>1.6999999999534339</v>
      </c>
      <c r="K264" s="12">
        <v>42102.091666666667</v>
      </c>
      <c r="L264" s="15">
        <f t="shared" si="25"/>
        <v>11.266666666720994</v>
      </c>
      <c r="M264" s="12">
        <v>42102.125</v>
      </c>
      <c r="N264" s="15">
        <f t="shared" si="26"/>
        <v>12.066666666709352</v>
      </c>
      <c r="O264" s="15" t="str">
        <f t="shared" si="27"/>
        <v>Fail</v>
      </c>
      <c r="P264" s="16" t="s">
        <v>398</v>
      </c>
      <c r="Q264" s="41">
        <v>42101.9375</v>
      </c>
      <c r="R264" s="14">
        <v>970618</v>
      </c>
      <c r="S264" s="14" t="s">
        <v>43</v>
      </c>
      <c r="T264" s="15">
        <f t="shared" si="28"/>
        <v>3.7616666665999219</v>
      </c>
      <c r="U264" s="34">
        <f t="shared" ca="1" si="29"/>
        <v>0.79999999998835847</v>
      </c>
      <c r="V264" s="32" t="e">
        <f>VLOOKUP(E:E,Vlookup!E:E,1,0)</f>
        <v>#N/A</v>
      </c>
    </row>
    <row r="265" spans="1:22" ht="12.75" customHeight="1">
      <c r="A265" s="11" t="s">
        <v>505</v>
      </c>
      <c r="B265" s="23">
        <v>42101.465486111112</v>
      </c>
      <c r="C265" s="12">
        <v>42101.62222222222</v>
      </c>
      <c r="D265" s="20">
        <v>314251472</v>
      </c>
      <c r="E265" s="28">
        <v>1115759585</v>
      </c>
      <c r="F265" s="18" t="s">
        <v>47</v>
      </c>
      <c r="G265" s="20">
        <v>1</v>
      </c>
      <c r="H265" s="18" t="s">
        <v>48</v>
      </c>
      <c r="I265" s="37">
        <v>42102.020833333336</v>
      </c>
      <c r="J265" s="38">
        <f t="shared" si="24"/>
        <v>1.6999999999534339</v>
      </c>
      <c r="K265" s="12">
        <v>42102.091666666667</v>
      </c>
      <c r="L265" s="15">
        <f t="shared" si="25"/>
        <v>11.266666666720994</v>
      </c>
      <c r="M265" s="12">
        <v>42102.125</v>
      </c>
      <c r="N265" s="15">
        <f t="shared" si="26"/>
        <v>12.066666666709352</v>
      </c>
      <c r="O265" s="15" t="str">
        <f t="shared" si="27"/>
        <v>Fail</v>
      </c>
      <c r="P265" s="16" t="s">
        <v>398</v>
      </c>
      <c r="Q265" s="41">
        <v>42101.9375</v>
      </c>
      <c r="R265" s="14">
        <v>970618</v>
      </c>
      <c r="S265" s="14" t="s">
        <v>43</v>
      </c>
      <c r="T265" s="15">
        <f t="shared" si="28"/>
        <v>3.7616666665999219</v>
      </c>
      <c r="U265" s="34">
        <f t="shared" ca="1" si="29"/>
        <v>0.79999999998835847</v>
      </c>
      <c r="V265" s="32" t="e">
        <f>VLOOKUP(E:E,Vlookup!E:E,1,0)</f>
        <v>#N/A</v>
      </c>
    </row>
    <row r="266" spans="1:22" ht="12.75" customHeight="1">
      <c r="A266" s="11" t="s">
        <v>505</v>
      </c>
      <c r="B266" s="23">
        <v>42101.465486111112</v>
      </c>
      <c r="C266" s="12">
        <v>42101.62222222222</v>
      </c>
      <c r="D266" s="20">
        <v>314250992</v>
      </c>
      <c r="E266" s="28">
        <v>1115743700</v>
      </c>
      <c r="F266" s="18" t="s">
        <v>47</v>
      </c>
      <c r="G266" s="20">
        <v>1</v>
      </c>
      <c r="H266" s="18" t="s">
        <v>48</v>
      </c>
      <c r="I266" s="37">
        <v>42102.020833333336</v>
      </c>
      <c r="J266" s="38">
        <f t="shared" si="24"/>
        <v>1.6999999999534339</v>
      </c>
      <c r="K266" s="12">
        <v>42102.091666666667</v>
      </c>
      <c r="L266" s="15">
        <f t="shared" si="25"/>
        <v>11.266666666720994</v>
      </c>
      <c r="M266" s="12">
        <v>42102.125</v>
      </c>
      <c r="N266" s="15">
        <f t="shared" si="26"/>
        <v>12.066666666709352</v>
      </c>
      <c r="O266" s="15" t="str">
        <f t="shared" si="27"/>
        <v>Fail</v>
      </c>
      <c r="P266" s="16" t="s">
        <v>398</v>
      </c>
      <c r="Q266" s="41">
        <v>42101.9375</v>
      </c>
      <c r="R266" s="14">
        <v>970618</v>
      </c>
      <c r="S266" s="14" t="s">
        <v>43</v>
      </c>
      <c r="T266" s="15">
        <f t="shared" si="28"/>
        <v>3.7616666665999219</v>
      </c>
      <c r="U266" s="34">
        <f t="shared" ca="1" si="29"/>
        <v>0.79999999998835847</v>
      </c>
      <c r="V266" s="32" t="e">
        <f>VLOOKUP(E:E,Vlookup!E:E,1,0)</f>
        <v>#N/A</v>
      </c>
    </row>
    <row r="267" spans="1:22" ht="12.75" customHeight="1">
      <c r="A267" s="11" t="s">
        <v>505</v>
      </c>
      <c r="B267" s="23">
        <v>42101.465520833335</v>
      </c>
      <c r="C267" s="12">
        <v>42101.62222222222</v>
      </c>
      <c r="D267" s="20">
        <v>314251196</v>
      </c>
      <c r="E267" s="28">
        <v>1115762180</v>
      </c>
      <c r="F267" s="18" t="s">
        <v>47</v>
      </c>
      <c r="G267" s="20">
        <v>1</v>
      </c>
      <c r="H267" s="18" t="s">
        <v>48</v>
      </c>
      <c r="I267" s="37">
        <v>42102.020833333336</v>
      </c>
      <c r="J267" s="38">
        <f t="shared" si="24"/>
        <v>1.6999999999534339</v>
      </c>
      <c r="K267" s="12">
        <v>42102.091666666667</v>
      </c>
      <c r="L267" s="15">
        <f t="shared" si="25"/>
        <v>11.266666666720994</v>
      </c>
      <c r="M267" s="12">
        <v>42102.125</v>
      </c>
      <c r="N267" s="15">
        <f t="shared" si="26"/>
        <v>12.066666666709352</v>
      </c>
      <c r="O267" s="15" t="str">
        <f t="shared" si="27"/>
        <v>Fail</v>
      </c>
      <c r="P267" s="16" t="s">
        <v>398</v>
      </c>
      <c r="Q267" s="41">
        <v>42101.9375</v>
      </c>
      <c r="R267" s="14">
        <v>970618</v>
      </c>
      <c r="S267" s="14" t="s">
        <v>43</v>
      </c>
      <c r="T267" s="15">
        <f t="shared" si="28"/>
        <v>3.7608333332464099</v>
      </c>
      <c r="U267" s="34">
        <f t="shared" ca="1" si="29"/>
        <v>0.79999999998835847</v>
      </c>
      <c r="V267" s="32" t="e">
        <f>VLOOKUP(E:E,Vlookup!E:E,1,0)</f>
        <v>#N/A</v>
      </c>
    </row>
    <row r="268" spans="1:22" ht="12.75" customHeight="1">
      <c r="A268" s="11" t="s">
        <v>505</v>
      </c>
      <c r="B268" s="23">
        <v>42101.465497685182</v>
      </c>
      <c r="C268" s="12">
        <v>42101.62222222222</v>
      </c>
      <c r="D268" s="20">
        <v>314251360</v>
      </c>
      <c r="E268" s="28">
        <v>1115765546</v>
      </c>
      <c r="F268" s="18" t="s">
        <v>47</v>
      </c>
      <c r="G268" s="20">
        <v>1</v>
      </c>
      <c r="H268" s="18" t="s">
        <v>48</v>
      </c>
      <c r="I268" s="37">
        <v>42102.020833333336</v>
      </c>
      <c r="J268" s="38">
        <f t="shared" si="24"/>
        <v>1.6999999999534339</v>
      </c>
      <c r="K268" s="12">
        <v>42102.091666666667</v>
      </c>
      <c r="L268" s="15">
        <f t="shared" si="25"/>
        <v>11.266666666720994</v>
      </c>
      <c r="M268" s="12">
        <v>42102.125</v>
      </c>
      <c r="N268" s="15">
        <f t="shared" si="26"/>
        <v>12.066666666709352</v>
      </c>
      <c r="O268" s="15" t="str">
        <f t="shared" si="27"/>
        <v>Fail</v>
      </c>
      <c r="P268" s="16" t="s">
        <v>398</v>
      </c>
      <c r="Q268" s="41">
        <v>42101.9375</v>
      </c>
      <c r="R268" s="14">
        <v>970618</v>
      </c>
      <c r="S268" s="14" t="s">
        <v>43</v>
      </c>
      <c r="T268" s="15">
        <f t="shared" si="28"/>
        <v>3.7613888889318332</v>
      </c>
      <c r="U268" s="34">
        <f t="shared" ca="1" si="29"/>
        <v>0.79999999998835847</v>
      </c>
      <c r="V268" s="32" t="e">
        <f>VLOOKUP(E:E,Vlookup!E:E,1,0)</f>
        <v>#N/A</v>
      </c>
    </row>
    <row r="269" spans="1:22" ht="12.75" customHeight="1">
      <c r="A269" s="11" t="s">
        <v>505</v>
      </c>
      <c r="B269" s="23">
        <v>42101.465520833335</v>
      </c>
      <c r="C269" s="12">
        <v>42101.62222222222</v>
      </c>
      <c r="D269" s="20">
        <v>314250988</v>
      </c>
      <c r="E269" s="28">
        <v>1115765547</v>
      </c>
      <c r="F269" s="18" t="s">
        <v>47</v>
      </c>
      <c r="G269" s="20">
        <v>1</v>
      </c>
      <c r="H269" s="18" t="s">
        <v>48</v>
      </c>
      <c r="I269" s="37">
        <v>42102.020833333336</v>
      </c>
      <c r="J269" s="38">
        <f t="shared" si="24"/>
        <v>1.6999999999534339</v>
      </c>
      <c r="K269" s="12">
        <v>42102.091666666667</v>
      </c>
      <c r="L269" s="15">
        <f t="shared" si="25"/>
        <v>11.266666666720994</v>
      </c>
      <c r="M269" s="12">
        <v>42102.125</v>
      </c>
      <c r="N269" s="15">
        <f t="shared" si="26"/>
        <v>12.066666666709352</v>
      </c>
      <c r="O269" s="15" t="str">
        <f t="shared" si="27"/>
        <v>Fail</v>
      </c>
      <c r="P269" s="16" t="s">
        <v>398</v>
      </c>
      <c r="Q269" s="41">
        <v>42101.9375</v>
      </c>
      <c r="R269" s="14">
        <v>970618</v>
      </c>
      <c r="S269" s="14" t="s">
        <v>43</v>
      </c>
      <c r="T269" s="15">
        <f t="shared" si="28"/>
        <v>3.7608333332464099</v>
      </c>
      <c r="U269" s="34">
        <f t="shared" ca="1" si="29"/>
        <v>0.79999999998835847</v>
      </c>
      <c r="V269" s="32" t="e">
        <f>VLOOKUP(E:E,Vlookup!E:E,1,0)</f>
        <v>#N/A</v>
      </c>
    </row>
    <row r="270" spans="1:22" ht="12.75" customHeight="1">
      <c r="A270" s="11" t="s">
        <v>505</v>
      </c>
      <c r="B270" s="23">
        <v>42101.465509259258</v>
      </c>
      <c r="C270" s="12">
        <v>42101.62222222222</v>
      </c>
      <c r="D270" s="20">
        <v>314250994</v>
      </c>
      <c r="E270" s="28">
        <v>1115768152</v>
      </c>
      <c r="F270" s="18" t="s">
        <v>47</v>
      </c>
      <c r="G270" s="20">
        <v>1</v>
      </c>
      <c r="H270" s="18" t="s">
        <v>48</v>
      </c>
      <c r="I270" s="37">
        <v>42102.020833333336</v>
      </c>
      <c r="J270" s="38">
        <f t="shared" si="24"/>
        <v>1.6999999999534339</v>
      </c>
      <c r="K270" s="12">
        <v>42102.091666666667</v>
      </c>
      <c r="L270" s="15">
        <f t="shared" si="25"/>
        <v>11.266666666720994</v>
      </c>
      <c r="M270" s="12">
        <v>42102.125</v>
      </c>
      <c r="N270" s="15">
        <f t="shared" si="26"/>
        <v>12.066666666709352</v>
      </c>
      <c r="O270" s="15" t="str">
        <f t="shared" si="27"/>
        <v>Fail</v>
      </c>
      <c r="P270" s="16" t="s">
        <v>398</v>
      </c>
      <c r="Q270" s="41">
        <v>42101.9375</v>
      </c>
      <c r="R270" s="14">
        <v>970618</v>
      </c>
      <c r="S270" s="14" t="s">
        <v>43</v>
      </c>
      <c r="T270" s="15">
        <f t="shared" si="28"/>
        <v>3.7611111110891216</v>
      </c>
      <c r="U270" s="34">
        <f t="shared" ca="1" si="29"/>
        <v>0.79999999998835847</v>
      </c>
      <c r="V270" s="32" t="e">
        <f>VLOOKUP(E:E,Vlookup!E:E,1,0)</f>
        <v>#N/A</v>
      </c>
    </row>
    <row r="271" spans="1:22" ht="12.75" customHeight="1">
      <c r="A271" s="11" t="s">
        <v>505</v>
      </c>
      <c r="B271" s="23">
        <v>42101.465497685182</v>
      </c>
      <c r="C271" s="12">
        <v>42101.62222222222</v>
      </c>
      <c r="D271" s="20">
        <v>314251191</v>
      </c>
      <c r="E271" s="28">
        <v>1115752789</v>
      </c>
      <c r="F271" s="18" t="s">
        <v>47</v>
      </c>
      <c r="G271" s="20">
        <v>1</v>
      </c>
      <c r="H271" s="18" t="s">
        <v>48</v>
      </c>
      <c r="I271" s="37">
        <v>42102.020833333336</v>
      </c>
      <c r="J271" s="38">
        <f t="shared" si="24"/>
        <v>1.6999999999534339</v>
      </c>
      <c r="K271" s="12">
        <v>42102.091666666667</v>
      </c>
      <c r="L271" s="15">
        <f t="shared" si="25"/>
        <v>11.266666666720994</v>
      </c>
      <c r="M271" s="12">
        <v>42102.125</v>
      </c>
      <c r="N271" s="15">
        <f t="shared" si="26"/>
        <v>12.066666666709352</v>
      </c>
      <c r="O271" s="15" t="str">
        <f t="shared" si="27"/>
        <v>Fail</v>
      </c>
      <c r="P271" s="16" t="s">
        <v>398</v>
      </c>
      <c r="Q271" s="41">
        <v>42101.9375</v>
      </c>
      <c r="R271" s="14">
        <v>970618</v>
      </c>
      <c r="S271" s="14" t="s">
        <v>43</v>
      </c>
      <c r="T271" s="15">
        <f t="shared" si="28"/>
        <v>3.7613888889318332</v>
      </c>
      <c r="U271" s="34">
        <f t="shared" ca="1" si="29"/>
        <v>0.79999999998835847</v>
      </c>
      <c r="V271" s="32" t="e">
        <f>VLOOKUP(E:E,Vlookup!E:E,1,0)</f>
        <v>#N/A</v>
      </c>
    </row>
    <row r="272" spans="1:22" ht="12.75" customHeight="1">
      <c r="A272" s="11" t="s">
        <v>505</v>
      </c>
      <c r="B272" s="23">
        <v>42101.465497685182</v>
      </c>
      <c r="C272" s="12">
        <v>42101.62222222222</v>
      </c>
      <c r="D272" s="20">
        <v>314251195</v>
      </c>
      <c r="E272" s="28">
        <v>1115759584</v>
      </c>
      <c r="F272" s="18" t="s">
        <v>47</v>
      </c>
      <c r="G272" s="20">
        <v>1</v>
      </c>
      <c r="H272" s="18" t="s">
        <v>48</v>
      </c>
      <c r="I272" s="37">
        <v>42102.020833333336</v>
      </c>
      <c r="J272" s="38">
        <f t="shared" si="24"/>
        <v>1.6999999999534339</v>
      </c>
      <c r="K272" s="12">
        <v>42102.091666666667</v>
      </c>
      <c r="L272" s="15">
        <f t="shared" si="25"/>
        <v>11.266666666720994</v>
      </c>
      <c r="M272" s="12">
        <v>42102.125</v>
      </c>
      <c r="N272" s="15">
        <f t="shared" si="26"/>
        <v>12.066666666709352</v>
      </c>
      <c r="O272" s="15" t="str">
        <f t="shared" si="27"/>
        <v>Fail</v>
      </c>
      <c r="P272" s="16" t="s">
        <v>398</v>
      </c>
      <c r="Q272" s="41">
        <v>42101.9375</v>
      </c>
      <c r="R272" s="14">
        <v>970618</v>
      </c>
      <c r="S272" s="14" t="s">
        <v>43</v>
      </c>
      <c r="T272" s="15">
        <f t="shared" si="28"/>
        <v>3.7613888889318332</v>
      </c>
      <c r="U272" s="34">
        <f t="shared" ca="1" si="29"/>
        <v>0.79999999998835847</v>
      </c>
      <c r="V272" s="32" t="e">
        <f>VLOOKUP(E:E,Vlookup!E:E,1,0)</f>
        <v>#N/A</v>
      </c>
    </row>
    <row r="273" spans="1:22" ht="12.75" customHeight="1">
      <c r="A273" s="11" t="s">
        <v>505</v>
      </c>
      <c r="B273" s="23">
        <v>42101.466192129628</v>
      </c>
      <c r="C273" s="12">
        <v>42101.62222222222</v>
      </c>
      <c r="D273" s="20">
        <v>314251989</v>
      </c>
      <c r="E273" s="28">
        <v>1115762404</v>
      </c>
      <c r="F273" s="18" t="s">
        <v>47</v>
      </c>
      <c r="G273" s="20">
        <v>1</v>
      </c>
      <c r="H273" s="18" t="s">
        <v>48</v>
      </c>
      <c r="I273" s="37">
        <v>42102.020833333336</v>
      </c>
      <c r="J273" s="38">
        <f t="shared" si="24"/>
        <v>1.6999999999534339</v>
      </c>
      <c r="K273" s="12">
        <v>42102.091666666667</v>
      </c>
      <c r="L273" s="15">
        <f t="shared" si="25"/>
        <v>11.266666666720994</v>
      </c>
      <c r="M273" s="12">
        <v>42102.125</v>
      </c>
      <c r="N273" s="15">
        <f t="shared" si="26"/>
        <v>12.066666666709352</v>
      </c>
      <c r="O273" s="15" t="str">
        <f t="shared" si="27"/>
        <v>Fail</v>
      </c>
      <c r="P273" s="16" t="s">
        <v>398</v>
      </c>
      <c r="Q273" s="41">
        <v>42101.9375</v>
      </c>
      <c r="R273" s="14">
        <v>970618</v>
      </c>
      <c r="S273" s="14" t="s">
        <v>43</v>
      </c>
      <c r="T273" s="15">
        <f t="shared" si="28"/>
        <v>3.7447222222108394</v>
      </c>
      <c r="U273" s="34">
        <f t="shared" ca="1" si="29"/>
        <v>0.79999999998835847</v>
      </c>
      <c r="V273" s="32" t="e">
        <f>VLOOKUP(E:E,Vlookup!E:E,1,0)</f>
        <v>#N/A</v>
      </c>
    </row>
    <row r="274" spans="1:22" ht="12.75" customHeight="1">
      <c r="A274" s="11" t="s">
        <v>505</v>
      </c>
      <c r="B274" s="23">
        <v>42101.466192129628</v>
      </c>
      <c r="C274" s="12">
        <v>42101.62222222222</v>
      </c>
      <c r="D274" s="20">
        <v>314251985</v>
      </c>
      <c r="E274" s="28">
        <v>1115767620</v>
      </c>
      <c r="F274" s="18" t="s">
        <v>47</v>
      </c>
      <c r="G274" s="20">
        <v>1</v>
      </c>
      <c r="H274" s="18" t="s">
        <v>48</v>
      </c>
      <c r="I274" s="37">
        <v>42102.020833333336</v>
      </c>
      <c r="J274" s="38">
        <f t="shared" si="24"/>
        <v>1.6999999999534339</v>
      </c>
      <c r="K274" s="12">
        <v>42102.091666666667</v>
      </c>
      <c r="L274" s="15">
        <f t="shared" si="25"/>
        <v>11.266666666720994</v>
      </c>
      <c r="M274" s="12">
        <v>42102.125</v>
      </c>
      <c r="N274" s="15">
        <f t="shared" si="26"/>
        <v>12.066666666709352</v>
      </c>
      <c r="O274" s="15" t="str">
        <f t="shared" si="27"/>
        <v>Fail</v>
      </c>
      <c r="P274" s="16" t="s">
        <v>398</v>
      </c>
      <c r="Q274" s="41">
        <v>42101.9375</v>
      </c>
      <c r="R274" s="14">
        <v>970618</v>
      </c>
      <c r="S274" s="14" t="s">
        <v>43</v>
      </c>
      <c r="T274" s="15">
        <f t="shared" si="28"/>
        <v>3.7447222222108394</v>
      </c>
      <c r="U274" s="34">
        <f t="shared" ca="1" si="29"/>
        <v>0.79999999998835847</v>
      </c>
      <c r="V274" s="32" t="e">
        <f>VLOOKUP(E:E,Vlookup!E:E,1,0)</f>
        <v>#N/A</v>
      </c>
    </row>
    <row r="275" spans="1:22" ht="12.75" customHeight="1">
      <c r="A275" s="11" t="s">
        <v>505</v>
      </c>
      <c r="B275" s="23">
        <v>42101.466192129628</v>
      </c>
      <c r="C275" s="12">
        <v>42101.62222222222</v>
      </c>
      <c r="D275" s="20">
        <v>314251898</v>
      </c>
      <c r="E275" s="28">
        <v>1115764105</v>
      </c>
      <c r="F275" s="18" t="s">
        <v>47</v>
      </c>
      <c r="G275" s="20">
        <v>1</v>
      </c>
      <c r="H275" s="18" t="s">
        <v>48</v>
      </c>
      <c r="I275" s="37">
        <v>42102.020833333336</v>
      </c>
      <c r="J275" s="38">
        <f t="shared" si="24"/>
        <v>1.6999999999534339</v>
      </c>
      <c r="K275" s="12">
        <v>42102.091666666667</v>
      </c>
      <c r="L275" s="15">
        <f t="shared" si="25"/>
        <v>11.266666666720994</v>
      </c>
      <c r="M275" s="12">
        <v>42102.125</v>
      </c>
      <c r="N275" s="15">
        <f t="shared" si="26"/>
        <v>12.066666666709352</v>
      </c>
      <c r="O275" s="15" t="str">
        <f t="shared" si="27"/>
        <v>Fail</v>
      </c>
      <c r="P275" s="16" t="s">
        <v>398</v>
      </c>
      <c r="Q275" s="41">
        <v>42101.9375</v>
      </c>
      <c r="R275" s="14">
        <v>970618</v>
      </c>
      <c r="S275" s="14" t="s">
        <v>43</v>
      </c>
      <c r="T275" s="15">
        <f t="shared" si="28"/>
        <v>3.7447222222108394</v>
      </c>
      <c r="U275" s="34">
        <f t="shared" ca="1" si="29"/>
        <v>0.79999999998835847</v>
      </c>
      <c r="V275" s="32" t="e">
        <f>VLOOKUP(E:E,Vlookup!E:E,1,0)</f>
        <v>#N/A</v>
      </c>
    </row>
    <row r="276" spans="1:22" ht="12.75" customHeight="1">
      <c r="A276" s="11" t="s">
        <v>505</v>
      </c>
      <c r="B276" s="23">
        <v>42101.465497685182</v>
      </c>
      <c r="C276" s="12">
        <v>42101.62222222222</v>
      </c>
      <c r="D276" s="20">
        <v>314251878</v>
      </c>
      <c r="E276" s="28">
        <v>1115766428</v>
      </c>
      <c r="F276" s="18" t="s">
        <v>47</v>
      </c>
      <c r="G276" s="20">
        <v>1</v>
      </c>
      <c r="H276" s="18" t="s">
        <v>48</v>
      </c>
      <c r="I276" s="37">
        <v>42102.020833333336</v>
      </c>
      <c r="J276" s="38">
        <f t="shared" si="24"/>
        <v>1.6999999999534339</v>
      </c>
      <c r="K276" s="12">
        <v>42102.091666666667</v>
      </c>
      <c r="L276" s="15">
        <f t="shared" si="25"/>
        <v>11.266666666720994</v>
      </c>
      <c r="M276" s="12">
        <v>42102.125</v>
      </c>
      <c r="N276" s="15">
        <f t="shared" si="26"/>
        <v>12.066666666709352</v>
      </c>
      <c r="O276" s="15" t="str">
        <f t="shared" si="27"/>
        <v>Fail</v>
      </c>
      <c r="P276" s="16" t="s">
        <v>398</v>
      </c>
      <c r="Q276" s="41">
        <v>42101.9375</v>
      </c>
      <c r="R276" s="14">
        <v>970618</v>
      </c>
      <c r="S276" s="14" t="s">
        <v>43</v>
      </c>
      <c r="T276" s="15">
        <f t="shared" si="28"/>
        <v>3.7613888889318332</v>
      </c>
      <c r="U276" s="34">
        <f t="shared" ca="1" si="29"/>
        <v>0.79999999998835847</v>
      </c>
      <c r="V276" s="32" t="e">
        <f>VLOOKUP(E:E,Vlookup!E:E,1,0)</f>
        <v>#N/A</v>
      </c>
    </row>
    <row r="277" spans="1:22" ht="12.75" customHeight="1">
      <c r="A277" s="11" t="s">
        <v>505</v>
      </c>
      <c r="B277" s="23">
        <v>42101.466192129628</v>
      </c>
      <c r="C277" s="12">
        <v>42101.62222222222</v>
      </c>
      <c r="D277" s="20">
        <v>314251987</v>
      </c>
      <c r="E277" s="28">
        <v>1115766960</v>
      </c>
      <c r="F277" s="18" t="s">
        <v>47</v>
      </c>
      <c r="G277" s="20">
        <v>1</v>
      </c>
      <c r="H277" s="18" t="s">
        <v>48</v>
      </c>
      <c r="I277" s="37">
        <v>42102.020833333336</v>
      </c>
      <c r="J277" s="38">
        <f t="shared" si="24"/>
        <v>1.6999999999534339</v>
      </c>
      <c r="K277" s="12">
        <v>42102.091666666667</v>
      </c>
      <c r="L277" s="15">
        <f t="shared" si="25"/>
        <v>11.266666666720994</v>
      </c>
      <c r="M277" s="12">
        <v>42102.125</v>
      </c>
      <c r="N277" s="15">
        <f t="shared" si="26"/>
        <v>12.066666666709352</v>
      </c>
      <c r="O277" s="15" t="str">
        <f t="shared" si="27"/>
        <v>Fail</v>
      </c>
      <c r="P277" s="16" t="s">
        <v>398</v>
      </c>
      <c r="Q277" s="41">
        <v>42101.9375</v>
      </c>
      <c r="R277" s="14">
        <v>970618</v>
      </c>
      <c r="S277" s="14" t="s">
        <v>43</v>
      </c>
      <c r="T277" s="15">
        <f t="shared" si="28"/>
        <v>3.7447222222108394</v>
      </c>
      <c r="U277" s="34">
        <f t="shared" ca="1" si="29"/>
        <v>0.79999999998835847</v>
      </c>
      <c r="V277" s="32" t="e">
        <f>VLOOKUP(E:E,Vlookup!E:E,1,0)</f>
        <v>#N/A</v>
      </c>
    </row>
    <row r="278" spans="1:22" ht="12.75" customHeight="1">
      <c r="A278" s="11" t="s">
        <v>505</v>
      </c>
      <c r="B278" s="23">
        <v>42101.466192129628</v>
      </c>
      <c r="C278" s="12">
        <v>42101.62222222222</v>
      </c>
      <c r="D278" s="20">
        <v>314251596</v>
      </c>
      <c r="E278" s="28">
        <v>1115766336</v>
      </c>
      <c r="F278" s="18" t="s">
        <v>47</v>
      </c>
      <c r="G278" s="20">
        <v>1</v>
      </c>
      <c r="H278" s="18" t="s">
        <v>48</v>
      </c>
      <c r="I278" s="37">
        <v>42102.020833333336</v>
      </c>
      <c r="J278" s="38">
        <f t="shared" si="24"/>
        <v>1.6999999999534339</v>
      </c>
      <c r="K278" s="12">
        <v>42102.091666666667</v>
      </c>
      <c r="L278" s="15">
        <f t="shared" si="25"/>
        <v>11.266666666720994</v>
      </c>
      <c r="M278" s="12">
        <v>42102.125</v>
      </c>
      <c r="N278" s="15">
        <f t="shared" si="26"/>
        <v>12.066666666709352</v>
      </c>
      <c r="O278" s="15" t="str">
        <f t="shared" si="27"/>
        <v>Fail</v>
      </c>
      <c r="P278" s="16" t="s">
        <v>398</v>
      </c>
      <c r="Q278" s="41">
        <v>42101.9375</v>
      </c>
      <c r="R278" s="14">
        <v>970618</v>
      </c>
      <c r="S278" s="14" t="s">
        <v>43</v>
      </c>
      <c r="T278" s="15">
        <f t="shared" si="28"/>
        <v>3.7447222222108394</v>
      </c>
      <c r="U278" s="34">
        <f t="shared" ca="1" si="29"/>
        <v>0.79999999998835847</v>
      </c>
      <c r="V278" s="32" t="e">
        <f>VLOOKUP(E:E,Vlookup!E:E,1,0)</f>
        <v>#N/A</v>
      </c>
    </row>
    <row r="279" spans="1:22" ht="12.75" customHeight="1">
      <c r="A279" s="11" t="s">
        <v>505</v>
      </c>
      <c r="B279" s="23">
        <v>42101.466192129628</v>
      </c>
      <c r="C279" s="12">
        <v>42101.62222222222</v>
      </c>
      <c r="D279" s="20">
        <v>314251486</v>
      </c>
      <c r="E279" s="28">
        <v>1115766001</v>
      </c>
      <c r="F279" s="18" t="s">
        <v>47</v>
      </c>
      <c r="G279" s="20">
        <v>1</v>
      </c>
      <c r="H279" s="18" t="s">
        <v>48</v>
      </c>
      <c r="I279" s="37">
        <v>42102.020833333336</v>
      </c>
      <c r="J279" s="38">
        <f t="shared" si="24"/>
        <v>1.6999999999534339</v>
      </c>
      <c r="K279" s="12">
        <v>42102.091666666667</v>
      </c>
      <c r="L279" s="15">
        <f t="shared" si="25"/>
        <v>11.266666666720994</v>
      </c>
      <c r="M279" s="12">
        <v>42102.125</v>
      </c>
      <c r="N279" s="15">
        <f t="shared" si="26"/>
        <v>12.066666666709352</v>
      </c>
      <c r="O279" s="15" t="str">
        <f t="shared" si="27"/>
        <v>Fail</v>
      </c>
      <c r="P279" s="16" t="s">
        <v>398</v>
      </c>
      <c r="Q279" s="41">
        <v>42101.9375</v>
      </c>
      <c r="R279" s="14">
        <v>970618</v>
      </c>
      <c r="S279" s="14" t="s">
        <v>43</v>
      </c>
      <c r="T279" s="15">
        <f t="shared" si="28"/>
        <v>3.7447222222108394</v>
      </c>
      <c r="U279" s="34">
        <f t="shared" ca="1" si="29"/>
        <v>0.79999999998835847</v>
      </c>
      <c r="V279" s="32" t="e">
        <f>VLOOKUP(E:E,Vlookup!E:E,1,0)</f>
        <v>#N/A</v>
      </c>
    </row>
    <row r="280" spans="1:22" ht="12.75" customHeight="1">
      <c r="A280" s="11" t="s">
        <v>505</v>
      </c>
      <c r="B280" s="23">
        <v>42101.465486111112</v>
      </c>
      <c r="C280" s="12">
        <v>42101.62222222222</v>
      </c>
      <c r="D280" s="20">
        <v>314251590</v>
      </c>
      <c r="E280" s="28">
        <v>1115767812</v>
      </c>
      <c r="F280" s="18" t="s">
        <v>47</v>
      </c>
      <c r="G280" s="20">
        <v>1</v>
      </c>
      <c r="H280" s="18" t="s">
        <v>48</v>
      </c>
      <c r="I280" s="37">
        <v>42102.020833333336</v>
      </c>
      <c r="J280" s="38">
        <f t="shared" si="24"/>
        <v>1.6999999999534339</v>
      </c>
      <c r="K280" s="12">
        <v>42102.091666666667</v>
      </c>
      <c r="L280" s="15">
        <f t="shared" si="25"/>
        <v>11.266666666720994</v>
      </c>
      <c r="M280" s="12">
        <v>42102.125</v>
      </c>
      <c r="N280" s="15">
        <f t="shared" si="26"/>
        <v>12.066666666709352</v>
      </c>
      <c r="O280" s="15" t="str">
        <f t="shared" si="27"/>
        <v>Fail</v>
      </c>
      <c r="P280" s="16" t="s">
        <v>398</v>
      </c>
      <c r="Q280" s="41">
        <v>42101.9375</v>
      </c>
      <c r="R280" s="14">
        <v>970618</v>
      </c>
      <c r="S280" s="14" t="s">
        <v>43</v>
      </c>
      <c r="T280" s="15">
        <f t="shared" si="28"/>
        <v>3.7616666665999219</v>
      </c>
      <c r="U280" s="34">
        <f t="shared" ca="1" si="29"/>
        <v>0.79999999998835847</v>
      </c>
      <c r="V280" s="32" t="e">
        <f>VLOOKUP(E:E,Vlookup!E:E,1,0)</f>
        <v>#N/A</v>
      </c>
    </row>
    <row r="281" spans="1:22" ht="12.75" customHeight="1">
      <c r="A281" s="11" t="s">
        <v>505</v>
      </c>
      <c r="B281" s="23">
        <v>42101.465509259258</v>
      </c>
      <c r="C281" s="12">
        <v>42101.62222222222</v>
      </c>
      <c r="D281" s="20">
        <v>314251594</v>
      </c>
      <c r="E281" s="28">
        <v>1115737894</v>
      </c>
      <c r="F281" s="18" t="s">
        <v>47</v>
      </c>
      <c r="G281" s="20">
        <v>1</v>
      </c>
      <c r="H281" s="18" t="s">
        <v>48</v>
      </c>
      <c r="I281" s="37">
        <v>42102.020833333336</v>
      </c>
      <c r="J281" s="38">
        <f t="shared" si="24"/>
        <v>1.6999999999534339</v>
      </c>
      <c r="K281" s="12">
        <v>42102.091666666667</v>
      </c>
      <c r="L281" s="15">
        <f t="shared" si="25"/>
        <v>11.266666666720994</v>
      </c>
      <c r="M281" s="12">
        <v>42102.125</v>
      </c>
      <c r="N281" s="15">
        <f t="shared" si="26"/>
        <v>12.066666666709352</v>
      </c>
      <c r="O281" s="15" t="str">
        <f t="shared" si="27"/>
        <v>Fail</v>
      </c>
      <c r="P281" s="16" t="s">
        <v>398</v>
      </c>
      <c r="Q281" s="41">
        <v>42101.9375</v>
      </c>
      <c r="R281" s="14">
        <v>970618</v>
      </c>
      <c r="S281" s="14" t="s">
        <v>43</v>
      </c>
      <c r="T281" s="15">
        <f t="shared" si="28"/>
        <v>3.7611111110891216</v>
      </c>
      <c r="U281" s="34">
        <f t="shared" ca="1" si="29"/>
        <v>0.79999999998835847</v>
      </c>
      <c r="V281" s="32" t="e">
        <f>VLOOKUP(E:E,Vlookup!E:E,1,0)</f>
        <v>#N/A</v>
      </c>
    </row>
    <row r="282" spans="1:22" ht="12.75" customHeight="1">
      <c r="A282" s="11" t="s">
        <v>505</v>
      </c>
      <c r="B282" s="23">
        <v>42101.466192129628</v>
      </c>
      <c r="C282" s="12">
        <v>42101.62222222222</v>
      </c>
      <c r="D282" s="20">
        <v>314251990</v>
      </c>
      <c r="E282" s="28">
        <v>1115764557</v>
      </c>
      <c r="F282" s="18" t="s">
        <v>47</v>
      </c>
      <c r="G282" s="20">
        <v>1</v>
      </c>
      <c r="H282" s="18" t="s">
        <v>48</v>
      </c>
      <c r="I282" s="37">
        <v>42102.020833333336</v>
      </c>
      <c r="J282" s="38">
        <f t="shared" si="24"/>
        <v>1.6999999999534339</v>
      </c>
      <c r="K282" s="12">
        <v>42102.091666666667</v>
      </c>
      <c r="L282" s="15">
        <f t="shared" si="25"/>
        <v>11.266666666720994</v>
      </c>
      <c r="M282" s="12">
        <v>42102.125</v>
      </c>
      <c r="N282" s="15">
        <f t="shared" si="26"/>
        <v>12.066666666709352</v>
      </c>
      <c r="O282" s="15" t="str">
        <f t="shared" si="27"/>
        <v>Fail</v>
      </c>
      <c r="P282" s="16" t="s">
        <v>398</v>
      </c>
      <c r="Q282" s="41">
        <v>42101.9375</v>
      </c>
      <c r="R282" s="14">
        <v>970618</v>
      </c>
      <c r="S282" s="14" t="s">
        <v>43</v>
      </c>
      <c r="T282" s="15">
        <f t="shared" si="28"/>
        <v>3.7447222222108394</v>
      </c>
      <c r="U282" s="34">
        <f t="shared" ca="1" si="29"/>
        <v>0.79999999998835847</v>
      </c>
      <c r="V282" s="32" t="e">
        <f>VLOOKUP(E:E,Vlookup!E:E,1,0)</f>
        <v>#N/A</v>
      </c>
    </row>
    <row r="283" spans="1:22" ht="12.75" customHeight="1">
      <c r="A283" s="11" t="s">
        <v>505</v>
      </c>
      <c r="B283" s="23">
        <v>42101.466203703705</v>
      </c>
      <c r="C283" s="12">
        <v>42101.62222222222</v>
      </c>
      <c r="D283" s="20">
        <v>314252126</v>
      </c>
      <c r="E283" s="28">
        <v>1115766592</v>
      </c>
      <c r="F283" s="18" t="s">
        <v>47</v>
      </c>
      <c r="G283" s="20">
        <v>1</v>
      </c>
      <c r="H283" s="18" t="s">
        <v>48</v>
      </c>
      <c r="I283" s="37">
        <v>42102.020833333336</v>
      </c>
      <c r="J283" s="38">
        <f t="shared" si="24"/>
        <v>1.6999999999534339</v>
      </c>
      <c r="K283" s="12">
        <v>42102.091666666667</v>
      </c>
      <c r="L283" s="15">
        <f t="shared" si="25"/>
        <v>11.266666666720994</v>
      </c>
      <c r="M283" s="12">
        <v>42102.125</v>
      </c>
      <c r="N283" s="15">
        <f t="shared" si="26"/>
        <v>12.066666666709352</v>
      </c>
      <c r="O283" s="15" t="str">
        <f t="shared" si="27"/>
        <v>Fail</v>
      </c>
      <c r="P283" s="16" t="s">
        <v>398</v>
      </c>
      <c r="Q283" s="41">
        <v>42101.9375</v>
      </c>
      <c r="R283" s="14">
        <v>970618</v>
      </c>
      <c r="S283" s="14" t="s">
        <v>43</v>
      </c>
      <c r="T283" s="15">
        <f t="shared" si="28"/>
        <v>3.7444444443681277</v>
      </c>
      <c r="U283" s="34">
        <f t="shared" ca="1" si="29"/>
        <v>0.79999999998835847</v>
      </c>
      <c r="V283" s="32" t="e">
        <f>VLOOKUP(E:E,Vlookup!E:E,1,0)</f>
        <v>#N/A</v>
      </c>
    </row>
    <row r="284" spans="1:22" ht="12.75" customHeight="1">
      <c r="A284" s="11" t="s">
        <v>505</v>
      </c>
      <c r="B284" s="23">
        <v>42101.466203703705</v>
      </c>
      <c r="C284" s="12">
        <v>42101.62222222222</v>
      </c>
      <c r="D284" s="20">
        <v>314252127</v>
      </c>
      <c r="E284" s="28">
        <v>1115759861</v>
      </c>
      <c r="F284" s="18" t="s">
        <v>47</v>
      </c>
      <c r="G284" s="20">
        <v>1</v>
      </c>
      <c r="H284" s="18" t="s">
        <v>48</v>
      </c>
      <c r="I284" s="37">
        <v>42102.020833333336</v>
      </c>
      <c r="J284" s="38">
        <f t="shared" si="24"/>
        <v>1.6999999999534339</v>
      </c>
      <c r="K284" s="12">
        <v>42102.091666666667</v>
      </c>
      <c r="L284" s="15">
        <f t="shared" si="25"/>
        <v>11.266666666720994</v>
      </c>
      <c r="M284" s="12">
        <v>42102.125</v>
      </c>
      <c r="N284" s="15">
        <f t="shared" si="26"/>
        <v>12.066666666709352</v>
      </c>
      <c r="O284" s="15" t="str">
        <f t="shared" si="27"/>
        <v>Fail</v>
      </c>
      <c r="P284" s="16" t="s">
        <v>398</v>
      </c>
      <c r="Q284" s="41">
        <v>42101.9375</v>
      </c>
      <c r="R284" s="14">
        <v>970618</v>
      </c>
      <c r="S284" s="14" t="s">
        <v>43</v>
      </c>
      <c r="T284" s="15">
        <f t="shared" si="28"/>
        <v>3.7444444443681277</v>
      </c>
      <c r="U284" s="34">
        <f t="shared" ca="1" si="29"/>
        <v>0.79999999998835847</v>
      </c>
      <c r="V284" s="32" t="e">
        <f>VLOOKUP(E:E,Vlookup!E:E,1,0)</f>
        <v>#N/A</v>
      </c>
    </row>
    <row r="285" spans="1:22" ht="12.75" customHeight="1">
      <c r="A285" s="11" t="s">
        <v>505</v>
      </c>
      <c r="B285" s="23">
        <v>42101.466192129628</v>
      </c>
      <c r="C285" s="12">
        <v>42101.62222222222</v>
      </c>
      <c r="D285" s="20">
        <v>314252185</v>
      </c>
      <c r="E285" s="28">
        <v>1115766340</v>
      </c>
      <c r="F285" s="18" t="s">
        <v>47</v>
      </c>
      <c r="G285" s="20">
        <v>1</v>
      </c>
      <c r="H285" s="18" t="s">
        <v>48</v>
      </c>
      <c r="I285" s="37">
        <v>42102.020833333336</v>
      </c>
      <c r="J285" s="38">
        <f t="shared" si="24"/>
        <v>1.6999999999534339</v>
      </c>
      <c r="K285" s="12">
        <v>42102.091666666667</v>
      </c>
      <c r="L285" s="15">
        <f t="shared" si="25"/>
        <v>11.266666666720994</v>
      </c>
      <c r="M285" s="12">
        <v>42102.125</v>
      </c>
      <c r="N285" s="15">
        <f t="shared" si="26"/>
        <v>12.066666666709352</v>
      </c>
      <c r="O285" s="15" t="str">
        <f t="shared" si="27"/>
        <v>Fail</v>
      </c>
      <c r="P285" s="16" t="s">
        <v>398</v>
      </c>
      <c r="Q285" s="41">
        <v>42101.9375</v>
      </c>
      <c r="R285" s="14">
        <v>970618</v>
      </c>
      <c r="S285" s="14" t="s">
        <v>43</v>
      </c>
      <c r="T285" s="15">
        <f t="shared" si="28"/>
        <v>3.7447222222108394</v>
      </c>
      <c r="U285" s="34">
        <f t="shared" ca="1" si="29"/>
        <v>0.79999999998835847</v>
      </c>
      <c r="V285" s="32" t="e">
        <f>VLOOKUP(E:E,Vlookup!E:E,1,0)</f>
        <v>#N/A</v>
      </c>
    </row>
    <row r="286" spans="1:22" ht="12.75" customHeight="1">
      <c r="A286" s="11" t="s">
        <v>505</v>
      </c>
      <c r="B286" s="23">
        <v>42101.466203703705</v>
      </c>
      <c r="C286" s="12">
        <v>42101.62222222222</v>
      </c>
      <c r="D286" s="20">
        <v>314252606</v>
      </c>
      <c r="E286" s="28">
        <v>1115764104</v>
      </c>
      <c r="F286" s="18" t="s">
        <v>47</v>
      </c>
      <c r="G286" s="20">
        <v>1</v>
      </c>
      <c r="H286" s="18" t="s">
        <v>48</v>
      </c>
      <c r="I286" s="37">
        <v>42102.020833333336</v>
      </c>
      <c r="J286" s="38">
        <f t="shared" si="24"/>
        <v>1.6999999999534339</v>
      </c>
      <c r="K286" s="12">
        <v>42102.091666666667</v>
      </c>
      <c r="L286" s="15">
        <f t="shared" si="25"/>
        <v>11.266666666720994</v>
      </c>
      <c r="M286" s="12">
        <v>42102.125</v>
      </c>
      <c r="N286" s="15">
        <f t="shared" si="26"/>
        <v>12.066666666709352</v>
      </c>
      <c r="O286" s="15" t="str">
        <f t="shared" si="27"/>
        <v>Fail</v>
      </c>
      <c r="P286" s="16" t="s">
        <v>398</v>
      </c>
      <c r="Q286" s="41">
        <v>42101.9375</v>
      </c>
      <c r="R286" s="14">
        <v>970618</v>
      </c>
      <c r="S286" s="14" t="s">
        <v>43</v>
      </c>
      <c r="T286" s="15">
        <f t="shared" si="28"/>
        <v>3.7444444443681277</v>
      </c>
      <c r="U286" s="34">
        <f t="shared" ca="1" si="29"/>
        <v>0.79999999998835847</v>
      </c>
      <c r="V286" s="32" t="e">
        <f>VLOOKUP(E:E,Vlookup!E:E,1,0)</f>
        <v>#N/A</v>
      </c>
    </row>
    <row r="287" spans="1:22" ht="12.75" customHeight="1">
      <c r="A287" s="11" t="s">
        <v>505</v>
      </c>
      <c r="B287" s="23">
        <v>42101.466192129628</v>
      </c>
      <c r="C287" s="12">
        <v>42101.62222222222</v>
      </c>
      <c r="D287" s="20">
        <v>314252363</v>
      </c>
      <c r="E287" s="28">
        <v>1115743698</v>
      </c>
      <c r="F287" s="18" t="s">
        <v>47</v>
      </c>
      <c r="G287" s="20">
        <v>1</v>
      </c>
      <c r="H287" s="18" t="s">
        <v>48</v>
      </c>
      <c r="I287" s="37">
        <v>42102.020833333336</v>
      </c>
      <c r="J287" s="38">
        <f t="shared" si="24"/>
        <v>1.6999999999534339</v>
      </c>
      <c r="K287" s="12">
        <v>42102.091666666667</v>
      </c>
      <c r="L287" s="15">
        <f t="shared" si="25"/>
        <v>11.266666666720994</v>
      </c>
      <c r="M287" s="12">
        <v>42102.125</v>
      </c>
      <c r="N287" s="15">
        <f t="shared" si="26"/>
        <v>12.066666666709352</v>
      </c>
      <c r="O287" s="15" t="str">
        <f t="shared" si="27"/>
        <v>Fail</v>
      </c>
      <c r="P287" s="16" t="s">
        <v>398</v>
      </c>
      <c r="Q287" s="41">
        <v>42101.9375</v>
      </c>
      <c r="R287" s="14">
        <v>970618</v>
      </c>
      <c r="S287" s="14" t="s">
        <v>43</v>
      </c>
      <c r="T287" s="15">
        <f t="shared" si="28"/>
        <v>3.7447222222108394</v>
      </c>
      <c r="U287" s="34">
        <f t="shared" ca="1" si="29"/>
        <v>0.79999999998835847</v>
      </c>
      <c r="V287" s="32" t="e">
        <f>VLOOKUP(E:E,Vlookup!E:E,1,0)</f>
        <v>#N/A</v>
      </c>
    </row>
    <row r="288" spans="1:22" ht="12.75" customHeight="1">
      <c r="A288" s="11" t="s">
        <v>505</v>
      </c>
      <c r="B288" s="23">
        <v>42101.466203703705</v>
      </c>
      <c r="C288" s="12">
        <v>42101.62222222222</v>
      </c>
      <c r="D288" s="20">
        <v>314251992</v>
      </c>
      <c r="E288" s="28">
        <v>1115763227</v>
      </c>
      <c r="F288" s="18" t="s">
        <v>47</v>
      </c>
      <c r="G288" s="20">
        <v>1</v>
      </c>
      <c r="H288" s="18" t="s">
        <v>48</v>
      </c>
      <c r="I288" s="37">
        <v>42102.020833333336</v>
      </c>
      <c r="J288" s="38">
        <f t="shared" si="24"/>
        <v>1.6999999999534339</v>
      </c>
      <c r="K288" s="12">
        <v>42102.091666666667</v>
      </c>
      <c r="L288" s="15">
        <f t="shared" si="25"/>
        <v>11.266666666720994</v>
      </c>
      <c r="M288" s="12">
        <v>42102.125</v>
      </c>
      <c r="N288" s="15">
        <f t="shared" si="26"/>
        <v>12.066666666709352</v>
      </c>
      <c r="O288" s="15" t="str">
        <f t="shared" si="27"/>
        <v>Fail</v>
      </c>
      <c r="P288" s="16" t="s">
        <v>398</v>
      </c>
      <c r="Q288" s="41">
        <v>42101.9375</v>
      </c>
      <c r="R288" s="14">
        <v>970618</v>
      </c>
      <c r="S288" s="14" t="s">
        <v>43</v>
      </c>
      <c r="T288" s="15">
        <f t="shared" si="28"/>
        <v>3.7444444443681277</v>
      </c>
      <c r="U288" s="34">
        <f t="shared" ca="1" si="29"/>
        <v>0.79999999998835847</v>
      </c>
      <c r="V288" s="32" t="e">
        <f>VLOOKUP(E:E,Vlookup!E:E,1,0)</f>
        <v>#N/A</v>
      </c>
    </row>
    <row r="289" spans="1:22" ht="12.75" customHeight="1">
      <c r="A289" s="11" t="s">
        <v>505</v>
      </c>
      <c r="B289" s="23">
        <v>42101.466192129628</v>
      </c>
      <c r="C289" s="12">
        <v>42101.62222222222</v>
      </c>
      <c r="D289" s="20">
        <v>314252039</v>
      </c>
      <c r="E289" s="28">
        <v>1115764459</v>
      </c>
      <c r="F289" s="18" t="s">
        <v>47</v>
      </c>
      <c r="G289" s="20">
        <v>1</v>
      </c>
      <c r="H289" s="18" t="s">
        <v>48</v>
      </c>
      <c r="I289" s="37">
        <v>42102.020833333336</v>
      </c>
      <c r="J289" s="38">
        <f t="shared" si="24"/>
        <v>1.6999999999534339</v>
      </c>
      <c r="K289" s="12">
        <v>42102.091666666667</v>
      </c>
      <c r="L289" s="15">
        <f t="shared" si="25"/>
        <v>11.266666666720994</v>
      </c>
      <c r="M289" s="12">
        <v>42102.125</v>
      </c>
      <c r="N289" s="15">
        <f t="shared" si="26"/>
        <v>12.066666666709352</v>
      </c>
      <c r="O289" s="15" t="str">
        <f t="shared" si="27"/>
        <v>Fail</v>
      </c>
      <c r="P289" s="16" t="s">
        <v>398</v>
      </c>
      <c r="Q289" s="41">
        <v>42101.9375</v>
      </c>
      <c r="R289" s="14">
        <v>970618</v>
      </c>
      <c r="S289" s="14" t="s">
        <v>43</v>
      </c>
      <c r="T289" s="15">
        <f t="shared" si="28"/>
        <v>3.7447222222108394</v>
      </c>
      <c r="U289" s="34">
        <f t="shared" ca="1" si="29"/>
        <v>0.79999999998835847</v>
      </c>
      <c r="V289" s="32" t="e">
        <f>VLOOKUP(E:E,Vlookup!E:E,1,0)</f>
        <v>#N/A</v>
      </c>
    </row>
    <row r="290" spans="1:22" ht="12.75" customHeight="1">
      <c r="A290" s="11" t="s">
        <v>505</v>
      </c>
      <c r="B290" s="23">
        <v>42101.466192129628</v>
      </c>
      <c r="C290" s="12">
        <v>42101.62222222222</v>
      </c>
      <c r="D290" s="20">
        <v>314252040</v>
      </c>
      <c r="E290" s="28">
        <v>1115766101</v>
      </c>
      <c r="F290" s="18" t="s">
        <v>47</v>
      </c>
      <c r="G290" s="20">
        <v>1</v>
      </c>
      <c r="H290" s="18" t="s">
        <v>48</v>
      </c>
      <c r="I290" s="37">
        <v>42102.020833333336</v>
      </c>
      <c r="J290" s="38">
        <f t="shared" si="24"/>
        <v>1.6999999999534339</v>
      </c>
      <c r="K290" s="12">
        <v>42102.091666666667</v>
      </c>
      <c r="L290" s="15">
        <f t="shared" si="25"/>
        <v>11.266666666720994</v>
      </c>
      <c r="M290" s="12">
        <v>42102.125</v>
      </c>
      <c r="N290" s="15">
        <f t="shared" si="26"/>
        <v>12.066666666709352</v>
      </c>
      <c r="O290" s="15" t="str">
        <f t="shared" si="27"/>
        <v>Fail</v>
      </c>
      <c r="P290" s="16" t="s">
        <v>398</v>
      </c>
      <c r="Q290" s="41">
        <v>42101.9375</v>
      </c>
      <c r="R290" s="14">
        <v>970618</v>
      </c>
      <c r="S290" s="14" t="s">
        <v>43</v>
      </c>
      <c r="T290" s="15">
        <f t="shared" si="28"/>
        <v>3.7447222222108394</v>
      </c>
      <c r="U290" s="34">
        <f t="shared" ca="1" si="29"/>
        <v>0.79999999998835847</v>
      </c>
      <c r="V290" s="32" t="e">
        <f>VLOOKUP(E:E,Vlookup!E:E,1,0)</f>
        <v>#N/A</v>
      </c>
    </row>
    <row r="291" spans="1:22" ht="12.75" customHeight="1">
      <c r="A291" s="11" t="s">
        <v>505</v>
      </c>
      <c r="B291" s="23">
        <v>42101.466192129628</v>
      </c>
      <c r="C291" s="12">
        <v>42101.62222222222</v>
      </c>
      <c r="D291" s="20">
        <v>314251893</v>
      </c>
      <c r="E291" s="28">
        <v>1115755859</v>
      </c>
      <c r="F291" s="18" t="s">
        <v>47</v>
      </c>
      <c r="G291" s="20">
        <v>1</v>
      </c>
      <c r="H291" s="18" t="s">
        <v>48</v>
      </c>
      <c r="I291" s="37">
        <v>42102.020833333336</v>
      </c>
      <c r="J291" s="38">
        <f t="shared" si="24"/>
        <v>1.6999999999534339</v>
      </c>
      <c r="K291" s="12">
        <v>42102.091666666667</v>
      </c>
      <c r="L291" s="15">
        <f t="shared" si="25"/>
        <v>11.266666666720994</v>
      </c>
      <c r="M291" s="12">
        <v>42102.125</v>
      </c>
      <c r="N291" s="15">
        <f t="shared" si="26"/>
        <v>12.066666666709352</v>
      </c>
      <c r="O291" s="15" t="str">
        <f t="shared" si="27"/>
        <v>Fail</v>
      </c>
      <c r="P291" s="16" t="s">
        <v>398</v>
      </c>
      <c r="Q291" s="41">
        <v>42101.9375</v>
      </c>
      <c r="R291" s="14">
        <v>970618</v>
      </c>
      <c r="S291" s="14" t="s">
        <v>43</v>
      </c>
      <c r="T291" s="15">
        <f t="shared" si="28"/>
        <v>3.7447222222108394</v>
      </c>
      <c r="U291" s="34">
        <f t="shared" ca="1" si="29"/>
        <v>0.79999999998835847</v>
      </c>
      <c r="V291" s="32" t="e">
        <f>VLOOKUP(E:E,Vlookup!E:E,1,0)</f>
        <v>#N/A</v>
      </c>
    </row>
    <row r="292" spans="1:22" ht="12.75" customHeight="1">
      <c r="A292" s="11" t="s">
        <v>505</v>
      </c>
      <c r="B292" s="23">
        <v>42101.466192129628</v>
      </c>
      <c r="C292" s="12">
        <v>42101.62222222222</v>
      </c>
      <c r="D292" s="20">
        <v>314251925</v>
      </c>
      <c r="E292" s="28">
        <v>1115763225</v>
      </c>
      <c r="F292" s="18" t="s">
        <v>47</v>
      </c>
      <c r="G292" s="20">
        <v>1</v>
      </c>
      <c r="H292" s="18" t="s">
        <v>48</v>
      </c>
      <c r="I292" s="37">
        <v>42102.020833333336</v>
      </c>
      <c r="J292" s="38">
        <f t="shared" si="24"/>
        <v>1.6999999999534339</v>
      </c>
      <c r="K292" s="12">
        <v>42102.091666666667</v>
      </c>
      <c r="L292" s="15">
        <f t="shared" si="25"/>
        <v>11.266666666720994</v>
      </c>
      <c r="M292" s="12">
        <v>42102.125</v>
      </c>
      <c r="N292" s="15">
        <f t="shared" si="26"/>
        <v>12.066666666709352</v>
      </c>
      <c r="O292" s="15" t="str">
        <f t="shared" si="27"/>
        <v>Fail</v>
      </c>
      <c r="P292" s="16" t="s">
        <v>398</v>
      </c>
      <c r="Q292" s="41">
        <v>42101.9375</v>
      </c>
      <c r="R292" s="14">
        <v>970618</v>
      </c>
      <c r="S292" s="14" t="s">
        <v>43</v>
      </c>
      <c r="T292" s="15">
        <f t="shared" si="28"/>
        <v>3.7447222222108394</v>
      </c>
      <c r="U292" s="34">
        <f t="shared" ca="1" si="29"/>
        <v>0.79999999998835847</v>
      </c>
      <c r="V292" s="32" t="e">
        <f>VLOOKUP(E:E,Vlookup!E:E,1,0)</f>
        <v>#N/A</v>
      </c>
    </row>
    <row r="293" spans="1:22" ht="12.75" customHeight="1">
      <c r="A293" s="11" t="s">
        <v>505</v>
      </c>
      <c r="B293" s="23">
        <v>42101.466192129628</v>
      </c>
      <c r="C293" s="12">
        <v>42101.62222222222</v>
      </c>
      <c r="D293" s="20">
        <v>314251991</v>
      </c>
      <c r="E293" s="28">
        <v>1115762183</v>
      </c>
      <c r="F293" s="18" t="s">
        <v>47</v>
      </c>
      <c r="G293" s="20">
        <v>1</v>
      </c>
      <c r="H293" s="18" t="s">
        <v>48</v>
      </c>
      <c r="I293" s="37">
        <v>42102.020833333336</v>
      </c>
      <c r="J293" s="38">
        <f t="shared" si="24"/>
        <v>1.6999999999534339</v>
      </c>
      <c r="K293" s="12">
        <v>42102.091666666667</v>
      </c>
      <c r="L293" s="15">
        <f t="shared" si="25"/>
        <v>11.266666666720994</v>
      </c>
      <c r="M293" s="12">
        <v>42102.125</v>
      </c>
      <c r="N293" s="15">
        <f t="shared" si="26"/>
        <v>12.066666666709352</v>
      </c>
      <c r="O293" s="15" t="str">
        <f t="shared" si="27"/>
        <v>Fail</v>
      </c>
      <c r="P293" s="16" t="s">
        <v>398</v>
      </c>
      <c r="Q293" s="41">
        <v>42101.9375</v>
      </c>
      <c r="R293" s="14">
        <v>970618</v>
      </c>
      <c r="S293" s="14" t="s">
        <v>43</v>
      </c>
      <c r="T293" s="15">
        <f t="shared" si="28"/>
        <v>3.7447222222108394</v>
      </c>
      <c r="U293" s="34">
        <f t="shared" ca="1" si="29"/>
        <v>0.79999999998835847</v>
      </c>
      <c r="V293" s="32" t="e">
        <f>VLOOKUP(E:E,Vlookup!E:E,1,0)</f>
        <v>#N/A</v>
      </c>
    </row>
    <row r="294" spans="1:22" ht="12.75" customHeight="1">
      <c r="A294" s="11" t="s">
        <v>553</v>
      </c>
      <c r="B294" s="23">
        <v>42082.462280092594</v>
      </c>
      <c r="C294" s="12">
        <v>42101.697222222225</v>
      </c>
      <c r="D294" s="20" t="s">
        <v>489</v>
      </c>
      <c r="E294" s="28">
        <v>1115670034</v>
      </c>
      <c r="F294" s="18" t="s">
        <v>490</v>
      </c>
      <c r="G294" s="20">
        <v>10</v>
      </c>
      <c r="H294" s="18" t="s">
        <v>69</v>
      </c>
      <c r="I294" s="37">
        <v>42102.715277777781</v>
      </c>
      <c r="J294" s="38">
        <f t="shared" si="24"/>
        <v>2.3333333332557231</v>
      </c>
      <c r="K294" s="12">
        <v>42102.8125</v>
      </c>
      <c r="L294" s="15">
        <f t="shared" si="25"/>
        <v>26.766666666604578</v>
      </c>
      <c r="M294" s="12">
        <v>42103.416666666664</v>
      </c>
      <c r="N294" s="15">
        <f t="shared" si="26"/>
        <v>41.266666666546371</v>
      </c>
      <c r="O294" s="15" t="str">
        <f t="shared" si="27"/>
        <v>Fail</v>
      </c>
      <c r="P294" s="16" t="s">
        <v>493</v>
      </c>
      <c r="Q294" s="41">
        <v>42102.625</v>
      </c>
      <c r="R294" s="14">
        <v>971279</v>
      </c>
      <c r="S294" s="14" t="s">
        <v>64</v>
      </c>
      <c r="T294" s="15">
        <f t="shared" si="28"/>
        <v>461.63861111114966</v>
      </c>
      <c r="U294" s="34">
        <f t="shared" ca="1" si="29"/>
        <v>14.499999999941792</v>
      </c>
      <c r="V294" s="32" t="e">
        <f>VLOOKUP(E:E,Vlookup!E:E,1,0)</f>
        <v>#N/A</v>
      </c>
    </row>
    <row r="295" spans="1:22" ht="12.75" customHeight="1">
      <c r="A295" s="11" t="s">
        <v>505</v>
      </c>
      <c r="B295" s="23">
        <v>42101.593333333331</v>
      </c>
      <c r="C295" s="12">
        <v>42101.697222222225</v>
      </c>
      <c r="D295" s="20">
        <v>4151040338</v>
      </c>
      <c r="E295" s="28">
        <v>1115781273</v>
      </c>
      <c r="F295" s="18" t="s">
        <v>491</v>
      </c>
      <c r="G295" s="20">
        <v>9</v>
      </c>
      <c r="H295" s="18" t="s">
        <v>76</v>
      </c>
      <c r="I295" s="37">
        <v>42102.020833333336</v>
      </c>
      <c r="J295" s="38">
        <f t="shared" si="24"/>
        <v>1.6999999999534339</v>
      </c>
      <c r="K295" s="12">
        <v>42102.091666666667</v>
      </c>
      <c r="L295" s="15">
        <f t="shared" si="25"/>
        <v>9.46666666661622</v>
      </c>
      <c r="M295" s="12">
        <v>42102.125</v>
      </c>
      <c r="N295" s="15">
        <f t="shared" si="26"/>
        <v>10.266666666604578</v>
      </c>
      <c r="O295" s="15" t="str">
        <f t="shared" si="27"/>
        <v>Fail</v>
      </c>
      <c r="P295" s="16" t="s">
        <v>492</v>
      </c>
      <c r="Q295" s="41">
        <v>42101.9375</v>
      </c>
      <c r="R295" s="14">
        <v>970618</v>
      </c>
      <c r="S295" s="14" t="s">
        <v>43</v>
      </c>
      <c r="T295" s="15">
        <f t="shared" si="28"/>
        <v>2.4933333334629424</v>
      </c>
      <c r="U295" s="34">
        <f t="shared" ca="1" si="29"/>
        <v>0.79999999998835847</v>
      </c>
      <c r="V295" s="32" t="e">
        <f>VLOOKUP(E:E,Vlookup!E:E,1,0)</f>
        <v>#N/A</v>
      </c>
    </row>
    <row r="296" spans="1:22" ht="12.75" customHeight="1">
      <c r="A296" s="11" t="s">
        <v>494</v>
      </c>
      <c r="B296" s="23">
        <v>42101.5940162037</v>
      </c>
      <c r="C296" s="12">
        <v>42101.697222222225</v>
      </c>
      <c r="D296" s="20">
        <v>314238452</v>
      </c>
      <c r="E296" s="28">
        <v>1115746450</v>
      </c>
      <c r="F296" s="18" t="s">
        <v>54</v>
      </c>
      <c r="G296" s="20">
        <v>2</v>
      </c>
      <c r="H296" s="18" t="s">
        <v>41</v>
      </c>
      <c r="I296" s="37">
        <v>42101.722222222219</v>
      </c>
      <c r="J296" s="38">
        <f t="shared" si="24"/>
        <v>1.5</v>
      </c>
      <c r="K296" s="12">
        <v>42101.784722222219</v>
      </c>
      <c r="L296" s="15">
        <f t="shared" si="25"/>
        <v>2.0999999998603016</v>
      </c>
      <c r="M296" s="12">
        <v>42102.600694444445</v>
      </c>
      <c r="N296" s="15">
        <f t="shared" si="26"/>
        <v>21.683333333290648</v>
      </c>
      <c r="O296" s="15" t="str">
        <f t="shared" si="27"/>
        <v>Pass</v>
      </c>
      <c r="P296" s="16" t="s">
        <v>90</v>
      </c>
      <c r="R296" s="14">
        <v>971550</v>
      </c>
      <c r="S296" s="14" t="s">
        <v>64</v>
      </c>
      <c r="T296" s="15">
        <f t="shared" si="28"/>
        <v>2.4769444445846602</v>
      </c>
      <c r="U296" s="34">
        <f t="shared" ca="1" si="29"/>
        <v>19.583333333430346</v>
      </c>
      <c r="V296" s="32" t="e">
        <f>VLOOKUP(E:E,Vlookup!E:E,1,0)</f>
        <v>#N/A</v>
      </c>
    </row>
    <row r="297" spans="1:22" ht="12.75" customHeight="1">
      <c r="A297" s="11" t="s">
        <v>505</v>
      </c>
      <c r="B297" s="23">
        <v>42101.594699074078</v>
      </c>
      <c r="C297" s="12">
        <v>42101.697222222225</v>
      </c>
      <c r="D297" s="20">
        <v>4151038751</v>
      </c>
      <c r="E297" s="28">
        <v>1115779333</v>
      </c>
      <c r="F297" s="18" t="s">
        <v>491</v>
      </c>
      <c r="G297" s="20">
        <v>61</v>
      </c>
      <c r="H297" s="18" t="s">
        <v>76</v>
      </c>
      <c r="I297" s="37">
        <v>42102.020833333336</v>
      </c>
      <c r="J297" s="38">
        <f t="shared" si="24"/>
        <v>1.6999999999534339</v>
      </c>
      <c r="K297" s="12">
        <v>42102.091666666667</v>
      </c>
      <c r="L297" s="15">
        <f t="shared" si="25"/>
        <v>9.46666666661622</v>
      </c>
      <c r="M297" s="12">
        <v>42102.125</v>
      </c>
      <c r="N297" s="15">
        <f t="shared" si="26"/>
        <v>10.266666666604578</v>
      </c>
      <c r="O297" s="15" t="str">
        <f t="shared" si="27"/>
        <v>Fail</v>
      </c>
      <c r="P297" s="16" t="s">
        <v>492</v>
      </c>
      <c r="Q297" s="41">
        <v>42101.9375</v>
      </c>
      <c r="R297" s="14">
        <v>970618</v>
      </c>
      <c r="S297" s="14" t="s">
        <v>43</v>
      </c>
      <c r="T297" s="15">
        <f t="shared" si="28"/>
        <v>2.4605555555317551</v>
      </c>
      <c r="U297" s="34">
        <f t="shared" ca="1" si="29"/>
        <v>0.79999999998835847</v>
      </c>
      <c r="V297" s="32" t="e">
        <f>VLOOKUP(E:E,Vlookup!E:E,1,0)</f>
        <v>#N/A</v>
      </c>
    </row>
    <row r="298" spans="1:22" ht="12.75" customHeight="1">
      <c r="A298" s="11" t="s">
        <v>494</v>
      </c>
      <c r="B298" s="23">
        <v>42101.593993055554</v>
      </c>
      <c r="C298" s="12">
        <v>42101.697222222225</v>
      </c>
      <c r="D298" s="20">
        <v>314238452</v>
      </c>
      <c r="E298" s="28">
        <v>1115746439</v>
      </c>
      <c r="F298" s="18" t="s">
        <v>50</v>
      </c>
      <c r="G298" s="20">
        <v>2</v>
      </c>
      <c r="H298" s="18" t="s">
        <v>41</v>
      </c>
      <c r="I298" s="37">
        <v>42101.722222222219</v>
      </c>
      <c r="J298" s="38">
        <f t="shared" si="24"/>
        <v>1.5</v>
      </c>
      <c r="K298" s="12">
        <v>42101.784722222219</v>
      </c>
      <c r="L298" s="15">
        <f t="shared" si="25"/>
        <v>2.0999999998603016</v>
      </c>
      <c r="M298" s="12">
        <v>42102.600694444445</v>
      </c>
      <c r="N298" s="15">
        <f t="shared" si="26"/>
        <v>21.683333333290648</v>
      </c>
      <c r="O298" s="15" t="str">
        <f t="shared" si="27"/>
        <v>Pass</v>
      </c>
      <c r="P298" s="16" t="s">
        <v>90</v>
      </c>
      <c r="R298" s="14">
        <v>971550</v>
      </c>
      <c r="S298" s="14" t="s">
        <v>64</v>
      </c>
      <c r="T298" s="15">
        <f t="shared" si="28"/>
        <v>2.4775000000954606</v>
      </c>
      <c r="U298" s="34">
        <f t="shared" ca="1" si="29"/>
        <v>19.583333333430346</v>
      </c>
      <c r="V298" s="32" t="e">
        <f>VLOOKUP(E:E,Vlookup!E:E,1,0)</f>
        <v>#N/A</v>
      </c>
    </row>
    <row r="299" spans="1:22" ht="12.75" customHeight="1">
      <c r="A299" s="11" t="s">
        <v>494</v>
      </c>
      <c r="B299" s="23">
        <v>42101.593298611115</v>
      </c>
      <c r="C299" s="12">
        <v>42101.697222222225</v>
      </c>
      <c r="D299" s="20">
        <v>314238452</v>
      </c>
      <c r="E299" s="28">
        <v>1115746446</v>
      </c>
      <c r="F299" s="18" t="s">
        <v>50</v>
      </c>
      <c r="G299" s="20">
        <v>1</v>
      </c>
      <c r="H299" s="18" t="s">
        <v>41</v>
      </c>
      <c r="I299" s="37">
        <v>42101.722222222219</v>
      </c>
      <c r="J299" s="38">
        <f t="shared" si="24"/>
        <v>1.5</v>
      </c>
      <c r="K299" s="12">
        <v>42101.784722222219</v>
      </c>
      <c r="L299" s="15">
        <f t="shared" si="25"/>
        <v>2.0999999998603016</v>
      </c>
      <c r="M299" s="12">
        <v>42102.600694444445</v>
      </c>
      <c r="N299" s="15">
        <f t="shared" si="26"/>
        <v>21.683333333290648</v>
      </c>
      <c r="O299" s="15" t="str">
        <f t="shared" si="27"/>
        <v>Pass</v>
      </c>
      <c r="P299" s="16" t="s">
        <v>90</v>
      </c>
      <c r="R299" s="14">
        <v>971550</v>
      </c>
      <c r="S299" s="14" t="s">
        <v>64</v>
      </c>
      <c r="T299" s="15">
        <f t="shared" si="28"/>
        <v>2.4941666666418314</v>
      </c>
      <c r="U299" s="34">
        <f t="shared" ca="1" si="29"/>
        <v>19.583333333430346</v>
      </c>
      <c r="V299" s="32" t="e">
        <f>VLOOKUP(E:E,Vlookup!E:E,1,0)</f>
        <v>#N/A</v>
      </c>
    </row>
    <row r="300" spans="1:22" ht="12.75" customHeight="1">
      <c r="A300" s="11" t="s">
        <v>505</v>
      </c>
      <c r="B300" s="23">
        <v>42101.5940162037</v>
      </c>
      <c r="C300" s="12">
        <v>42101.697222222225</v>
      </c>
      <c r="D300" s="20">
        <v>4151038745</v>
      </c>
      <c r="E300" s="28">
        <v>1115779328</v>
      </c>
      <c r="F300" s="18" t="s">
        <v>265</v>
      </c>
      <c r="G300" s="20">
        <v>25</v>
      </c>
      <c r="H300" s="18" t="s">
        <v>76</v>
      </c>
      <c r="I300" s="37">
        <v>42102.020833333336</v>
      </c>
      <c r="J300" s="38">
        <f t="shared" si="24"/>
        <v>1.6999999999534339</v>
      </c>
      <c r="K300" s="12">
        <v>42102.091666666667</v>
      </c>
      <c r="L300" s="15">
        <f t="shared" si="25"/>
        <v>9.46666666661622</v>
      </c>
      <c r="M300" s="12">
        <v>42102.125</v>
      </c>
      <c r="N300" s="15">
        <f t="shared" si="26"/>
        <v>10.266666666604578</v>
      </c>
      <c r="O300" s="15" t="str">
        <f t="shared" si="27"/>
        <v>Fail</v>
      </c>
      <c r="P300" s="16" t="s">
        <v>492</v>
      </c>
      <c r="Q300" s="41">
        <v>42101.9375</v>
      </c>
      <c r="R300" s="14">
        <v>970618</v>
      </c>
      <c r="S300" s="14" t="s">
        <v>43</v>
      </c>
      <c r="T300" s="15">
        <f t="shared" si="28"/>
        <v>2.4769444445846602</v>
      </c>
      <c r="U300" s="34">
        <f t="shared" ca="1" si="29"/>
        <v>0.79999999998835847</v>
      </c>
      <c r="V300" s="32" t="e">
        <f>VLOOKUP(E:E,Vlookup!E:E,1,0)</f>
        <v>#N/A</v>
      </c>
    </row>
    <row r="301" spans="1:22" ht="12.75" customHeight="1">
      <c r="A301" s="11" t="s">
        <v>494</v>
      </c>
      <c r="B301" s="23">
        <v>42101.593993055554</v>
      </c>
      <c r="C301" s="12">
        <v>42101.697222222225</v>
      </c>
      <c r="D301" s="20">
        <v>314238452</v>
      </c>
      <c r="E301" s="28">
        <v>1115746436</v>
      </c>
      <c r="F301" s="18" t="s">
        <v>72</v>
      </c>
      <c r="G301" s="20">
        <v>1</v>
      </c>
      <c r="H301" s="18" t="s">
        <v>41</v>
      </c>
      <c r="I301" s="37">
        <v>42101.722222222219</v>
      </c>
      <c r="J301" s="38">
        <f t="shared" si="24"/>
        <v>1.5</v>
      </c>
      <c r="K301" s="12">
        <v>42101.784722222219</v>
      </c>
      <c r="L301" s="15">
        <f t="shared" si="25"/>
        <v>2.0999999998603016</v>
      </c>
      <c r="M301" s="12">
        <v>42102.600694444445</v>
      </c>
      <c r="N301" s="15">
        <f t="shared" si="26"/>
        <v>21.683333333290648</v>
      </c>
      <c r="O301" s="15" t="str">
        <f t="shared" si="27"/>
        <v>Pass</v>
      </c>
      <c r="P301" s="16" t="s">
        <v>90</v>
      </c>
      <c r="R301" s="14">
        <v>971550</v>
      </c>
      <c r="S301" s="14" t="s">
        <v>64</v>
      </c>
      <c r="T301" s="15">
        <f t="shared" si="28"/>
        <v>2.4775000000954606</v>
      </c>
      <c r="U301" s="34">
        <f t="shared" ca="1" si="29"/>
        <v>19.583333333430346</v>
      </c>
      <c r="V301" s="32" t="e">
        <f>VLOOKUP(E:E,Vlookup!E:E,1,0)</f>
        <v>#N/A</v>
      </c>
    </row>
    <row r="302" spans="1:22" ht="12.75" customHeight="1">
      <c r="A302" s="11" t="s">
        <v>494</v>
      </c>
      <c r="B302" s="23">
        <v>42101.593333333331</v>
      </c>
      <c r="C302" s="12">
        <v>42101.697222222225</v>
      </c>
      <c r="D302" s="20">
        <v>4151038758</v>
      </c>
      <c r="E302" s="28">
        <v>1115779341</v>
      </c>
      <c r="F302" s="18" t="s">
        <v>75</v>
      </c>
      <c r="G302" s="20">
        <v>10</v>
      </c>
      <c r="H302" s="18" t="s">
        <v>76</v>
      </c>
      <c r="I302" s="37">
        <v>42101.722222222219</v>
      </c>
      <c r="J302" s="38">
        <f t="shared" si="24"/>
        <v>1.5</v>
      </c>
      <c r="K302" s="12">
        <v>42101.784722222219</v>
      </c>
      <c r="L302" s="15">
        <f t="shared" si="25"/>
        <v>2.0999999998603016</v>
      </c>
      <c r="M302" s="12">
        <v>42102.600694444445</v>
      </c>
      <c r="N302" s="15">
        <f t="shared" si="26"/>
        <v>21.683333333290648</v>
      </c>
      <c r="O302" s="15" t="str">
        <f t="shared" si="27"/>
        <v>Pass</v>
      </c>
      <c r="P302" s="16" t="s">
        <v>90</v>
      </c>
      <c r="R302" s="14">
        <v>971550</v>
      </c>
      <c r="S302" s="14" t="s">
        <v>64</v>
      </c>
      <c r="T302" s="15">
        <f t="shared" si="28"/>
        <v>2.4933333334629424</v>
      </c>
      <c r="U302" s="34">
        <f t="shared" ca="1" si="29"/>
        <v>19.583333333430346</v>
      </c>
      <c r="V302" s="32" t="e">
        <f>VLOOKUP(E:E,Vlookup!E:E,1,0)</f>
        <v>#N/A</v>
      </c>
    </row>
    <row r="303" spans="1:22" ht="12.75" customHeight="1">
      <c r="A303" s="11" t="s">
        <v>522</v>
      </c>
      <c r="B303" s="23">
        <v>42101.680138888885</v>
      </c>
      <c r="C303" s="12">
        <v>42102.095138888886</v>
      </c>
      <c r="D303" s="20">
        <v>314257789</v>
      </c>
      <c r="E303" s="28">
        <v>1115777085</v>
      </c>
      <c r="F303" s="18" t="s">
        <v>68</v>
      </c>
      <c r="G303" s="20">
        <v>12</v>
      </c>
      <c r="H303" s="18" t="s">
        <v>69</v>
      </c>
      <c r="I303" s="37">
        <v>42102.175000000003</v>
      </c>
      <c r="J303" s="38">
        <f t="shared" si="24"/>
        <v>3.1833333332324401</v>
      </c>
      <c r="K303" s="12">
        <v>42102.307638888888</v>
      </c>
      <c r="L303" s="15">
        <f>(K303-C304)*24</f>
        <v>5.1000000000349246</v>
      </c>
      <c r="M303" s="12">
        <v>42102.584722222222</v>
      </c>
      <c r="N303" s="15">
        <f>(M303-C304)*24</f>
        <v>11.750000000058208</v>
      </c>
      <c r="O303" s="15" t="str">
        <f t="shared" si="27"/>
        <v>Pass</v>
      </c>
      <c r="P303" s="16" t="s">
        <v>90</v>
      </c>
      <c r="R303" s="14">
        <v>972273</v>
      </c>
      <c r="S303" s="14" t="s">
        <v>43</v>
      </c>
      <c r="T303" s="15">
        <f>(C304-B303)*24</f>
        <v>9.9600000000209548</v>
      </c>
      <c r="U303" s="34">
        <f t="shared" ca="1" si="29"/>
        <v>6.6500000000232831</v>
      </c>
      <c r="V303" s="32" t="e">
        <f>VLOOKUP(E:E,Vlookup!E:E,1,0)</f>
        <v>#N/A</v>
      </c>
    </row>
    <row r="304" spans="1:22" ht="12.75" customHeight="1">
      <c r="A304" s="11" t="s">
        <v>522</v>
      </c>
      <c r="B304" s="23">
        <v>42101.680150462962</v>
      </c>
      <c r="C304" s="12">
        <v>42102.095138888886</v>
      </c>
      <c r="D304" s="20">
        <v>314257790</v>
      </c>
      <c r="E304" s="28">
        <v>1115777088</v>
      </c>
      <c r="F304" s="18" t="s">
        <v>68</v>
      </c>
      <c r="G304" s="20">
        <v>12</v>
      </c>
      <c r="H304" s="18" t="s">
        <v>69</v>
      </c>
      <c r="I304" s="37">
        <v>42102.175000000003</v>
      </c>
      <c r="J304" s="38">
        <f t="shared" si="24"/>
        <v>3.1833333332324401</v>
      </c>
      <c r="K304" s="12">
        <v>42102.307638888888</v>
      </c>
      <c r="L304" s="15">
        <f>(K304-C305)*24</f>
        <v>5.1000000000349246</v>
      </c>
      <c r="M304" s="12">
        <v>42102.584722222222</v>
      </c>
      <c r="N304" s="15">
        <f>(M304-C305)*24</f>
        <v>11.750000000058208</v>
      </c>
      <c r="O304" s="15" t="str">
        <f t="shared" si="27"/>
        <v>Pass</v>
      </c>
      <c r="P304" s="16" t="s">
        <v>90</v>
      </c>
      <c r="R304" s="14">
        <v>972273</v>
      </c>
      <c r="S304" s="14" t="s">
        <v>43</v>
      </c>
      <c r="T304" s="15">
        <f>(C305-B304)*24</f>
        <v>9.9597222221782431</v>
      </c>
      <c r="U304" s="34">
        <f t="shared" ca="1" si="29"/>
        <v>6.6500000000232831</v>
      </c>
      <c r="V304" s="32" t="e">
        <f>VLOOKUP(E:E,Vlookup!E:E,1,0)</f>
        <v>#N/A</v>
      </c>
    </row>
    <row r="305" spans="1:22" ht="12.75" customHeight="1">
      <c r="A305" s="11" t="s">
        <v>522</v>
      </c>
      <c r="B305" s="23">
        <v>42101.678055555552</v>
      </c>
      <c r="C305" s="12">
        <v>42102.095138888886</v>
      </c>
      <c r="D305" s="20">
        <v>314257790</v>
      </c>
      <c r="E305" s="28">
        <v>1115777093</v>
      </c>
      <c r="F305" s="18" t="s">
        <v>70</v>
      </c>
      <c r="G305" s="20">
        <v>1</v>
      </c>
      <c r="H305" s="18" t="s">
        <v>69</v>
      </c>
      <c r="I305" s="37">
        <v>42102.175000000003</v>
      </c>
      <c r="J305" s="38">
        <f t="shared" si="24"/>
        <v>3.1833333332324401</v>
      </c>
      <c r="K305" s="12">
        <v>42102.307638888888</v>
      </c>
      <c r="L305" s="15">
        <f>(K305-C306)*24</f>
        <v>5.1000000000349246</v>
      </c>
      <c r="M305" s="12">
        <v>42102.584722222222</v>
      </c>
      <c r="N305" s="15">
        <f>(M305-C306)*24</f>
        <v>11.750000000058208</v>
      </c>
      <c r="O305" s="15" t="str">
        <f t="shared" si="27"/>
        <v>Pass</v>
      </c>
      <c r="P305" s="16" t="s">
        <v>90</v>
      </c>
      <c r="R305" s="14">
        <v>972273</v>
      </c>
      <c r="S305" s="14" t="s">
        <v>43</v>
      </c>
      <c r="T305" s="15">
        <f>(C306-B305)*24</f>
        <v>10.010000000009313</v>
      </c>
      <c r="U305" s="34">
        <f t="shared" ca="1" si="29"/>
        <v>6.6500000000232831</v>
      </c>
      <c r="V305" s="32" t="e">
        <f>VLOOKUP(E:E,Vlookup!E:E,1,0)</f>
        <v>#N/A</v>
      </c>
    </row>
    <row r="306" spans="1:22" ht="12.75" customHeight="1">
      <c r="A306" s="11" t="s">
        <v>522</v>
      </c>
      <c r="B306" s="23">
        <v>42101.678055555552</v>
      </c>
      <c r="C306" s="12">
        <v>42102.095138888886</v>
      </c>
      <c r="D306" s="20">
        <v>314257789</v>
      </c>
      <c r="E306" s="28">
        <v>1115777067</v>
      </c>
      <c r="F306" s="18" t="s">
        <v>68</v>
      </c>
      <c r="G306" s="20">
        <v>2</v>
      </c>
      <c r="H306" s="18" t="s">
        <v>69</v>
      </c>
      <c r="I306" s="37">
        <v>42102.175000000003</v>
      </c>
      <c r="J306" s="38">
        <f t="shared" si="24"/>
        <v>3.1833333332324401</v>
      </c>
      <c r="K306" s="12">
        <v>42102.307638888888</v>
      </c>
      <c r="L306" s="15">
        <f>(K306-C307)*24</f>
        <v>5.1000000000349246</v>
      </c>
      <c r="M306" s="12">
        <v>42102.584722222222</v>
      </c>
      <c r="N306" s="15">
        <f t="shared" ref="N306:N369" si="30">(M306-C306)*24</f>
        <v>11.750000000058208</v>
      </c>
      <c r="O306" s="15" t="str">
        <f t="shared" si="27"/>
        <v>Pass</v>
      </c>
      <c r="P306" s="16" t="s">
        <v>90</v>
      </c>
      <c r="R306" s="14">
        <v>972273</v>
      </c>
      <c r="S306" s="14" t="s">
        <v>43</v>
      </c>
      <c r="T306" s="15">
        <f>(C307-B306)*24</f>
        <v>10.010000000009313</v>
      </c>
      <c r="U306" s="34">
        <f t="shared" ca="1" si="29"/>
        <v>6.6500000000232831</v>
      </c>
      <c r="V306" s="32" t="e">
        <f>VLOOKUP(E:E,Vlookup!E:E,1,0)</f>
        <v>#N/A</v>
      </c>
    </row>
    <row r="307" spans="1:22" ht="12.75" customHeight="1">
      <c r="A307" s="11" t="s">
        <v>604</v>
      </c>
      <c r="B307" s="23">
        <v>42101.741284722222</v>
      </c>
      <c r="C307" s="12">
        <v>42102.095138888886</v>
      </c>
      <c r="D307" s="20">
        <v>314270010</v>
      </c>
      <c r="E307" s="28">
        <v>1115789419</v>
      </c>
      <c r="F307" s="18" t="s">
        <v>71</v>
      </c>
      <c r="G307" s="20">
        <v>1</v>
      </c>
      <c r="H307" s="18" t="s">
        <v>69</v>
      </c>
      <c r="I307" s="37">
        <v>42103.611111111109</v>
      </c>
      <c r="J307" s="38">
        <f t="shared" si="24"/>
        <v>3.8166666667093523</v>
      </c>
      <c r="K307" s="12">
        <v>42103.770138888889</v>
      </c>
      <c r="L307" s="15">
        <f t="shared" ref="L307:L370" si="31">(K307-C307)*24</f>
        <v>40.200000000069849</v>
      </c>
      <c r="M307" s="12">
        <v>42104.145833333336</v>
      </c>
      <c r="N307" s="15">
        <f t="shared" si="30"/>
        <v>49.216666666790843</v>
      </c>
      <c r="O307" s="15" t="str">
        <f t="shared" si="27"/>
        <v>Fail</v>
      </c>
      <c r="P307" s="16" t="s">
        <v>520</v>
      </c>
      <c r="Q307" s="41">
        <v>42103.416666666664</v>
      </c>
      <c r="R307" s="14">
        <v>974511</v>
      </c>
      <c r="S307" s="14" t="s">
        <v>64</v>
      </c>
      <c r="T307" s="15">
        <f t="shared" ref="T307:T370" si="32">(C307-B307)*24</f>
        <v>8.4924999999348074</v>
      </c>
      <c r="U307" s="34">
        <f t="shared" ca="1" si="29"/>
        <v>9.0166666667209938</v>
      </c>
      <c r="V307" s="32" t="e">
        <f>VLOOKUP(E:E,Vlookup!E:E,1,0)</f>
        <v>#N/A</v>
      </c>
    </row>
    <row r="308" spans="1:22" ht="12.75" customHeight="1">
      <c r="A308" s="11" t="s">
        <v>526</v>
      </c>
      <c r="B308" s="23">
        <v>42101.686400462961</v>
      </c>
      <c r="C308" s="12">
        <v>42102.095138888886</v>
      </c>
      <c r="D308" s="20">
        <v>314252225</v>
      </c>
      <c r="E308" s="28">
        <v>1115766574</v>
      </c>
      <c r="F308" s="18" t="s">
        <v>51</v>
      </c>
      <c r="G308" s="20">
        <v>2</v>
      </c>
      <c r="H308" s="18" t="s">
        <v>41</v>
      </c>
      <c r="I308" s="37">
        <v>42102.157638888886</v>
      </c>
      <c r="J308" s="38">
        <f t="shared" si="24"/>
        <v>3.6000000000349246</v>
      </c>
      <c r="K308" s="12">
        <v>42102.307638888888</v>
      </c>
      <c r="L308" s="15">
        <f t="shared" si="31"/>
        <v>5.1000000000349246</v>
      </c>
      <c r="M308" s="12">
        <v>42102.420138888891</v>
      </c>
      <c r="N308" s="15">
        <f t="shared" si="30"/>
        <v>7.8000000001047738</v>
      </c>
      <c r="O308" s="15" t="str">
        <f t="shared" si="27"/>
        <v>Pass</v>
      </c>
      <c r="P308" s="16" t="s">
        <v>90</v>
      </c>
      <c r="R308" s="14">
        <v>972238</v>
      </c>
      <c r="S308" s="14" t="s">
        <v>56</v>
      </c>
      <c r="T308" s="15">
        <f t="shared" si="32"/>
        <v>9.8097222222131677</v>
      </c>
      <c r="U308" s="34">
        <f t="shared" ca="1" si="29"/>
        <v>2.7000000000698492</v>
      </c>
      <c r="V308" s="32" t="e">
        <f>VLOOKUP(E:E,Vlookup!E:E,1,0)</f>
        <v>#N/A</v>
      </c>
    </row>
    <row r="309" spans="1:22" ht="12.75" customHeight="1">
      <c r="A309" s="11" t="s">
        <v>526</v>
      </c>
      <c r="B309" s="23">
        <v>42101.685682870368</v>
      </c>
      <c r="C309" s="12">
        <v>42102.095138888886</v>
      </c>
      <c r="D309" s="20">
        <v>4151040526</v>
      </c>
      <c r="E309" s="28">
        <v>1115782774</v>
      </c>
      <c r="F309" s="18" t="s">
        <v>219</v>
      </c>
      <c r="G309" s="20">
        <v>1</v>
      </c>
      <c r="H309" s="18" t="s">
        <v>41</v>
      </c>
      <c r="I309" s="37">
        <v>42102.157638888886</v>
      </c>
      <c r="J309" s="38">
        <f t="shared" si="24"/>
        <v>3.6000000000349246</v>
      </c>
      <c r="K309" s="12">
        <v>42102.307638888888</v>
      </c>
      <c r="L309" s="15">
        <f t="shared" si="31"/>
        <v>5.1000000000349246</v>
      </c>
      <c r="M309" s="12">
        <v>42102.420138888891</v>
      </c>
      <c r="N309" s="15">
        <f t="shared" si="30"/>
        <v>7.8000000001047738</v>
      </c>
      <c r="O309" s="15" t="str">
        <f t="shared" si="27"/>
        <v>Pass</v>
      </c>
      <c r="P309" s="16" t="s">
        <v>90</v>
      </c>
      <c r="R309" s="14">
        <v>972238</v>
      </c>
      <c r="S309" s="14" t="s">
        <v>56</v>
      </c>
      <c r="T309" s="15">
        <f t="shared" si="32"/>
        <v>9.8269444444449618</v>
      </c>
      <c r="U309" s="34">
        <f t="shared" ca="1" si="29"/>
        <v>2.7000000000698492</v>
      </c>
      <c r="V309" s="32" t="e">
        <f>VLOOKUP(E:E,Vlookup!E:E,1,0)</f>
        <v>#N/A</v>
      </c>
    </row>
    <row r="310" spans="1:22" ht="12.75" customHeight="1">
      <c r="A310" s="11" t="s">
        <v>526</v>
      </c>
      <c r="B310" s="23">
        <v>42101.741273148145</v>
      </c>
      <c r="C310" s="12">
        <v>42102.095138888886</v>
      </c>
      <c r="D310" s="20">
        <v>314260876</v>
      </c>
      <c r="E310" s="28">
        <v>1115777491</v>
      </c>
      <c r="F310" s="18" t="s">
        <v>219</v>
      </c>
      <c r="G310" s="20">
        <v>1</v>
      </c>
      <c r="H310" s="18" t="s">
        <v>41</v>
      </c>
      <c r="I310" s="37">
        <v>42102.157638888886</v>
      </c>
      <c r="J310" s="38">
        <f t="shared" si="24"/>
        <v>3.6000000000349246</v>
      </c>
      <c r="K310" s="12">
        <v>42102.307638888888</v>
      </c>
      <c r="L310" s="15">
        <f t="shared" si="31"/>
        <v>5.1000000000349246</v>
      </c>
      <c r="M310" s="12">
        <v>42102.420138888891</v>
      </c>
      <c r="N310" s="15">
        <f t="shared" si="30"/>
        <v>7.8000000001047738</v>
      </c>
      <c r="O310" s="15" t="str">
        <f t="shared" si="27"/>
        <v>Pass</v>
      </c>
      <c r="P310" s="16" t="s">
        <v>90</v>
      </c>
      <c r="R310" s="14">
        <v>972238</v>
      </c>
      <c r="S310" s="14" t="s">
        <v>56</v>
      </c>
      <c r="T310" s="15">
        <f t="shared" si="32"/>
        <v>8.4927777777775191</v>
      </c>
      <c r="U310" s="34">
        <f t="shared" ca="1" si="29"/>
        <v>2.7000000000698492</v>
      </c>
      <c r="V310" s="32" t="e">
        <f>VLOOKUP(E:E,Vlookup!E:E,1,0)</f>
        <v>#N/A</v>
      </c>
    </row>
    <row r="311" spans="1:22" ht="12.75" customHeight="1">
      <c r="A311" s="11" t="s">
        <v>526</v>
      </c>
      <c r="B311" s="23">
        <v>42101.741967592592</v>
      </c>
      <c r="C311" s="12">
        <v>42102.095138888886</v>
      </c>
      <c r="D311" s="20">
        <v>4151033890</v>
      </c>
      <c r="E311" s="28">
        <v>1115759582</v>
      </c>
      <c r="F311" s="18" t="s">
        <v>72</v>
      </c>
      <c r="G311" s="20">
        <v>1</v>
      </c>
      <c r="H311" s="18" t="s">
        <v>41</v>
      </c>
      <c r="I311" s="37">
        <v>42102.157638888886</v>
      </c>
      <c r="J311" s="38">
        <f t="shared" si="24"/>
        <v>3.6000000000349246</v>
      </c>
      <c r="K311" s="12">
        <v>42102.307638888888</v>
      </c>
      <c r="L311" s="15">
        <f t="shared" si="31"/>
        <v>5.1000000000349246</v>
      </c>
      <c r="M311" s="12">
        <v>42102.420138888891</v>
      </c>
      <c r="N311" s="15">
        <f t="shared" si="30"/>
        <v>7.8000000001047738</v>
      </c>
      <c r="O311" s="15" t="str">
        <f t="shared" si="27"/>
        <v>Pass</v>
      </c>
      <c r="P311" s="16" t="s">
        <v>90</v>
      </c>
      <c r="R311" s="14">
        <v>972238</v>
      </c>
      <c r="S311" s="14" t="s">
        <v>56</v>
      </c>
      <c r="T311" s="15">
        <f t="shared" si="32"/>
        <v>8.4761111110565253</v>
      </c>
      <c r="U311" s="34">
        <f t="shared" ca="1" si="29"/>
        <v>2.7000000000698492</v>
      </c>
      <c r="V311" s="32" t="e">
        <f>VLOOKUP(E:E,Vlookup!E:E,1,0)</f>
        <v>#N/A</v>
      </c>
    </row>
    <row r="312" spans="1:22" ht="12.75" customHeight="1">
      <c r="A312" s="11" t="s">
        <v>526</v>
      </c>
      <c r="B312" s="23">
        <v>42101.741273148145</v>
      </c>
      <c r="C312" s="12">
        <v>42102.095138888886</v>
      </c>
      <c r="D312" s="20">
        <v>4151040337</v>
      </c>
      <c r="E312" s="28">
        <v>1115781272</v>
      </c>
      <c r="F312" s="18" t="s">
        <v>448</v>
      </c>
      <c r="G312" s="20">
        <v>1</v>
      </c>
      <c r="H312" s="18" t="s">
        <v>76</v>
      </c>
      <c r="I312" s="37">
        <v>42102.157638888886</v>
      </c>
      <c r="J312" s="38">
        <f t="shared" si="24"/>
        <v>3.6000000000349246</v>
      </c>
      <c r="K312" s="12">
        <v>42102.307638888888</v>
      </c>
      <c r="L312" s="15">
        <f t="shared" si="31"/>
        <v>5.1000000000349246</v>
      </c>
      <c r="M312" s="12">
        <v>42102.420138888891</v>
      </c>
      <c r="N312" s="15">
        <f t="shared" si="30"/>
        <v>7.8000000001047738</v>
      </c>
      <c r="O312" s="15" t="str">
        <f t="shared" si="27"/>
        <v>Pass</v>
      </c>
      <c r="P312" s="16" t="s">
        <v>90</v>
      </c>
      <c r="R312" s="14">
        <v>972238</v>
      </c>
      <c r="S312" s="14" t="s">
        <v>56</v>
      </c>
      <c r="T312" s="15">
        <f t="shared" si="32"/>
        <v>8.4927777777775191</v>
      </c>
      <c r="U312" s="34">
        <f t="shared" ca="1" si="29"/>
        <v>2.7000000000698492</v>
      </c>
      <c r="V312" s="32" t="e">
        <f>VLOOKUP(E:E,Vlookup!E:E,1,0)</f>
        <v>#N/A</v>
      </c>
    </row>
    <row r="313" spans="1:22" ht="12.75" customHeight="1">
      <c r="A313" s="11" t="s">
        <v>526</v>
      </c>
      <c r="B313" s="23">
        <v>42101.876712962963</v>
      </c>
      <c r="C313" s="12">
        <v>42102.095138888886</v>
      </c>
      <c r="D313" s="20">
        <v>314269118</v>
      </c>
      <c r="E313" s="28">
        <v>1115790870</v>
      </c>
      <c r="F313" s="18" t="s">
        <v>44</v>
      </c>
      <c r="G313" s="20">
        <v>18</v>
      </c>
      <c r="H313" s="18" t="s">
        <v>41</v>
      </c>
      <c r="I313" s="37">
        <v>42102.157638888886</v>
      </c>
      <c r="J313" s="38">
        <f t="shared" si="24"/>
        <v>3.6000000000349246</v>
      </c>
      <c r="K313" s="12">
        <v>42102.307638888888</v>
      </c>
      <c r="L313" s="15">
        <f t="shared" si="31"/>
        <v>5.1000000000349246</v>
      </c>
      <c r="M313" s="12">
        <v>42102.420138888891</v>
      </c>
      <c r="N313" s="15">
        <f t="shared" si="30"/>
        <v>7.8000000001047738</v>
      </c>
      <c r="O313" s="15" t="str">
        <f t="shared" si="27"/>
        <v>Pass</v>
      </c>
      <c r="P313" s="16" t="s">
        <v>90</v>
      </c>
      <c r="R313" s="14">
        <v>972238</v>
      </c>
      <c r="S313" s="14" t="s">
        <v>56</v>
      </c>
      <c r="T313" s="15">
        <f t="shared" si="32"/>
        <v>5.2422222221503034</v>
      </c>
      <c r="U313" s="34">
        <f t="shared" ca="1" si="29"/>
        <v>2.7000000000698492</v>
      </c>
      <c r="V313" s="32" t="e">
        <f>VLOOKUP(E:E,Vlookup!E:E,1,0)</f>
        <v>#N/A</v>
      </c>
    </row>
    <row r="314" spans="1:22" ht="12.75" customHeight="1">
      <c r="A314" s="11" t="s">
        <v>526</v>
      </c>
      <c r="B314" s="23">
        <v>42101.875324074077</v>
      </c>
      <c r="C314" s="12">
        <v>42102.095138888886</v>
      </c>
      <c r="D314" s="20">
        <v>314271401</v>
      </c>
      <c r="E314" s="28">
        <v>1115791540</v>
      </c>
      <c r="F314" s="18" t="s">
        <v>44</v>
      </c>
      <c r="G314" s="20">
        <v>16</v>
      </c>
      <c r="H314" s="18" t="s">
        <v>41</v>
      </c>
      <c r="I314" s="37">
        <v>42102.157638888886</v>
      </c>
      <c r="J314" s="38">
        <f t="shared" si="24"/>
        <v>3.6000000000349246</v>
      </c>
      <c r="K314" s="12">
        <v>42102.307638888888</v>
      </c>
      <c r="L314" s="15">
        <f t="shared" si="31"/>
        <v>5.1000000000349246</v>
      </c>
      <c r="M314" s="12">
        <v>42102.420138888891</v>
      </c>
      <c r="N314" s="15">
        <f t="shared" si="30"/>
        <v>7.8000000001047738</v>
      </c>
      <c r="O314" s="15" t="str">
        <f t="shared" si="27"/>
        <v>Pass</v>
      </c>
      <c r="P314" s="16" t="s">
        <v>90</v>
      </c>
      <c r="R314" s="14">
        <v>972238</v>
      </c>
      <c r="S314" s="14" t="s">
        <v>56</v>
      </c>
      <c r="T314" s="15">
        <f t="shared" si="32"/>
        <v>5.2755555554176681</v>
      </c>
      <c r="U314" s="34">
        <f t="shared" ca="1" si="29"/>
        <v>2.7000000000698492</v>
      </c>
      <c r="V314" s="32" t="e">
        <f>VLOOKUP(E:E,Vlookup!E:E,1,0)</f>
        <v>#N/A</v>
      </c>
    </row>
    <row r="315" spans="1:22" ht="12.75" customHeight="1">
      <c r="A315" s="11" t="s">
        <v>526</v>
      </c>
      <c r="B315" s="23">
        <v>42101.926712962966</v>
      </c>
      <c r="C315" s="12">
        <v>42102.095138888886</v>
      </c>
      <c r="D315" s="20">
        <v>314273646</v>
      </c>
      <c r="E315" s="28">
        <v>1115794952</v>
      </c>
      <c r="F315" s="18" t="s">
        <v>513</v>
      </c>
      <c r="G315" s="20">
        <v>10</v>
      </c>
      <c r="H315" s="18" t="s">
        <v>59</v>
      </c>
      <c r="I315" s="37">
        <v>42102.157638888886</v>
      </c>
      <c r="J315" s="38">
        <f t="shared" si="24"/>
        <v>3.6000000000349246</v>
      </c>
      <c r="K315" s="12">
        <v>42102.307638888888</v>
      </c>
      <c r="L315" s="15">
        <f t="shared" si="31"/>
        <v>5.1000000000349246</v>
      </c>
      <c r="M315" s="12">
        <v>42102.420138888891</v>
      </c>
      <c r="N315" s="15">
        <f t="shared" si="30"/>
        <v>7.8000000001047738</v>
      </c>
      <c r="O315" s="15" t="str">
        <f t="shared" si="27"/>
        <v>Pass</v>
      </c>
      <c r="P315" s="16" t="s">
        <v>90</v>
      </c>
      <c r="R315" s="14">
        <v>972238</v>
      </c>
      <c r="S315" s="14" t="s">
        <v>56</v>
      </c>
      <c r="T315" s="15">
        <f t="shared" si="32"/>
        <v>4.0422222220804542</v>
      </c>
      <c r="U315" s="34">
        <f t="shared" ca="1" si="29"/>
        <v>2.7000000000698492</v>
      </c>
      <c r="V315" s="32" t="e">
        <f>VLOOKUP(E:E,Vlookup!E:E,1,0)</f>
        <v>#N/A</v>
      </c>
    </row>
    <row r="316" spans="1:22" ht="12.75" customHeight="1">
      <c r="A316" s="11" t="s">
        <v>526</v>
      </c>
      <c r="B316" s="23">
        <v>42101.876018518517</v>
      </c>
      <c r="C316" s="12">
        <v>42102.095138888886</v>
      </c>
      <c r="D316" s="20">
        <v>4151041630</v>
      </c>
      <c r="E316" s="28">
        <v>1115795420</v>
      </c>
      <c r="F316" s="18" t="s">
        <v>226</v>
      </c>
      <c r="G316" s="20">
        <v>11</v>
      </c>
      <c r="H316" s="18" t="s">
        <v>59</v>
      </c>
      <c r="I316" s="37">
        <v>42102.157638888886</v>
      </c>
      <c r="J316" s="38">
        <f t="shared" si="24"/>
        <v>3.6000000000349246</v>
      </c>
      <c r="K316" s="12">
        <v>42102.307638888888</v>
      </c>
      <c r="L316" s="15">
        <f t="shared" si="31"/>
        <v>5.1000000000349246</v>
      </c>
      <c r="M316" s="12">
        <v>42102.420138888891</v>
      </c>
      <c r="N316" s="15">
        <f t="shared" si="30"/>
        <v>7.8000000001047738</v>
      </c>
      <c r="O316" s="15" t="str">
        <f t="shared" si="27"/>
        <v>Pass</v>
      </c>
      <c r="P316" s="16" t="s">
        <v>90</v>
      </c>
      <c r="R316" s="14">
        <v>972238</v>
      </c>
      <c r="S316" s="14" t="s">
        <v>56</v>
      </c>
      <c r="T316" s="15">
        <f t="shared" si="32"/>
        <v>5.2588888888712972</v>
      </c>
      <c r="U316" s="34">
        <f t="shared" ca="1" si="29"/>
        <v>2.7000000000698492</v>
      </c>
      <c r="V316" s="32" t="e">
        <f>VLOOKUP(E:E,Vlookup!E:E,1,0)</f>
        <v>#N/A</v>
      </c>
    </row>
    <row r="317" spans="1:22" ht="12.75" customHeight="1">
      <c r="A317" s="11" t="s">
        <v>526</v>
      </c>
      <c r="B317" s="23">
        <v>42101.741967592592</v>
      </c>
      <c r="C317" s="12">
        <v>42102.095138888886</v>
      </c>
      <c r="D317" s="20">
        <v>4151038756</v>
      </c>
      <c r="E317" s="28">
        <v>1115779338</v>
      </c>
      <c r="F317" s="18" t="s">
        <v>448</v>
      </c>
      <c r="G317" s="20">
        <v>10</v>
      </c>
      <c r="H317" s="18" t="s">
        <v>76</v>
      </c>
      <c r="I317" s="37">
        <v>42102.157638888886</v>
      </c>
      <c r="J317" s="38">
        <f t="shared" si="24"/>
        <v>3.6000000000349246</v>
      </c>
      <c r="K317" s="12">
        <v>42102.307638888888</v>
      </c>
      <c r="L317" s="15">
        <f t="shared" si="31"/>
        <v>5.1000000000349246</v>
      </c>
      <c r="M317" s="12">
        <v>42102.420138888891</v>
      </c>
      <c r="N317" s="15">
        <f t="shared" si="30"/>
        <v>7.8000000001047738</v>
      </c>
      <c r="O317" s="15" t="str">
        <f t="shared" si="27"/>
        <v>Pass</v>
      </c>
      <c r="P317" s="16" t="s">
        <v>90</v>
      </c>
      <c r="R317" s="14">
        <v>972238</v>
      </c>
      <c r="S317" s="14" t="s">
        <v>56</v>
      </c>
      <c r="T317" s="15">
        <f t="shared" si="32"/>
        <v>8.4761111110565253</v>
      </c>
      <c r="U317" s="34">
        <f t="shared" ca="1" si="29"/>
        <v>2.7000000000698492</v>
      </c>
      <c r="V317" s="32" t="e">
        <f>VLOOKUP(E:E,Vlookup!E:E,1,0)</f>
        <v>#N/A</v>
      </c>
    </row>
    <row r="318" spans="1:22" ht="12.75" customHeight="1">
      <c r="A318" s="11" t="s">
        <v>526</v>
      </c>
      <c r="B318" s="23">
        <v>42101.876018518517</v>
      </c>
      <c r="C318" s="12">
        <v>42102.095138888886</v>
      </c>
      <c r="D318" s="20">
        <v>4151041638</v>
      </c>
      <c r="E318" s="28">
        <v>1115795423</v>
      </c>
      <c r="F318" s="18" t="s">
        <v>418</v>
      </c>
      <c r="G318" s="20">
        <v>10</v>
      </c>
      <c r="H318" s="18" t="s">
        <v>59</v>
      </c>
      <c r="I318" s="37">
        <v>42102.157638888886</v>
      </c>
      <c r="J318" s="38">
        <f t="shared" si="24"/>
        <v>3.6000000000349246</v>
      </c>
      <c r="K318" s="12">
        <v>42102.307638888888</v>
      </c>
      <c r="L318" s="15">
        <f t="shared" si="31"/>
        <v>5.1000000000349246</v>
      </c>
      <c r="M318" s="12">
        <v>42102.420138888891</v>
      </c>
      <c r="N318" s="15">
        <f t="shared" si="30"/>
        <v>7.8000000001047738</v>
      </c>
      <c r="O318" s="15" t="str">
        <f t="shared" si="27"/>
        <v>Pass</v>
      </c>
      <c r="P318" s="16" t="s">
        <v>90</v>
      </c>
      <c r="R318" s="14">
        <v>972238</v>
      </c>
      <c r="S318" s="14" t="s">
        <v>56</v>
      </c>
      <c r="T318" s="15">
        <f t="shared" si="32"/>
        <v>5.2588888888712972</v>
      </c>
      <c r="U318" s="34">
        <f t="shared" ca="1" si="29"/>
        <v>2.7000000000698492</v>
      </c>
      <c r="V318" s="32" t="e">
        <f>VLOOKUP(E:E,Vlookup!E:E,1,0)</f>
        <v>#N/A</v>
      </c>
    </row>
    <row r="319" spans="1:22" ht="12.75" customHeight="1">
      <c r="A319" s="11" t="s">
        <v>560</v>
      </c>
      <c r="B319" s="23">
        <v>42101.686377314814</v>
      </c>
      <c r="C319" s="12">
        <v>42102.095138888886</v>
      </c>
      <c r="D319" s="20">
        <v>314245069</v>
      </c>
      <c r="E319" s="28">
        <v>1115757053</v>
      </c>
      <c r="F319" s="18" t="s">
        <v>50</v>
      </c>
      <c r="G319" s="20">
        <v>3</v>
      </c>
      <c r="H319" s="18" t="s">
        <v>41</v>
      </c>
      <c r="I319" s="37">
        <v>42102.760416666664</v>
      </c>
      <c r="J319" s="38">
        <f t="shared" si="24"/>
        <v>3.1166666666977108</v>
      </c>
      <c r="K319" s="12">
        <v>42102.890277777777</v>
      </c>
      <c r="L319" s="15">
        <f t="shared" si="31"/>
        <v>19.083333333372138</v>
      </c>
      <c r="M319" s="12">
        <v>42103.027777777781</v>
      </c>
      <c r="N319" s="15">
        <f t="shared" si="30"/>
        <v>22.383333333476912</v>
      </c>
      <c r="O319" s="15" t="str">
        <f t="shared" si="27"/>
        <v>Fail</v>
      </c>
      <c r="P319" s="16" t="s">
        <v>519</v>
      </c>
      <c r="Q319" s="41">
        <v>42102.875</v>
      </c>
      <c r="R319" s="14">
        <v>973122</v>
      </c>
      <c r="S319" s="14" t="s">
        <v>64</v>
      </c>
      <c r="T319" s="15">
        <f t="shared" si="32"/>
        <v>9.810277777723968</v>
      </c>
      <c r="U319" s="34">
        <f t="shared" ca="1" si="29"/>
        <v>3.3000000001047738</v>
      </c>
      <c r="V319" s="32" t="e">
        <f>VLOOKUP(E:E,Vlookup!E:E,1,0)</f>
        <v>#N/A</v>
      </c>
    </row>
    <row r="320" spans="1:22" ht="12.75" customHeight="1">
      <c r="A320" s="11" t="s">
        <v>526</v>
      </c>
      <c r="B320" s="23">
        <v>42101.687094907407</v>
      </c>
      <c r="C320" s="12">
        <v>42102.095138888886</v>
      </c>
      <c r="D320" s="20">
        <v>314260788</v>
      </c>
      <c r="E320" s="28">
        <v>1115777601</v>
      </c>
      <c r="F320" s="18" t="s">
        <v>50</v>
      </c>
      <c r="G320" s="20">
        <v>2</v>
      </c>
      <c r="H320" s="18" t="s">
        <v>41</v>
      </c>
      <c r="I320" s="37">
        <v>42102.157638888886</v>
      </c>
      <c r="J320" s="38">
        <f t="shared" si="24"/>
        <v>3.6000000000349246</v>
      </c>
      <c r="K320" s="12">
        <v>42102.307638888888</v>
      </c>
      <c r="L320" s="15">
        <f t="shared" si="31"/>
        <v>5.1000000000349246</v>
      </c>
      <c r="M320" s="12">
        <v>42102.420138888891</v>
      </c>
      <c r="N320" s="15">
        <f t="shared" si="30"/>
        <v>7.8000000001047738</v>
      </c>
      <c r="O320" s="15" t="str">
        <f t="shared" si="27"/>
        <v>Pass</v>
      </c>
      <c r="P320" s="16" t="s">
        <v>90</v>
      </c>
      <c r="R320" s="14">
        <v>972238</v>
      </c>
      <c r="S320" s="14" t="s">
        <v>56</v>
      </c>
      <c r="T320" s="15">
        <f t="shared" si="32"/>
        <v>9.7930555554921739</v>
      </c>
      <c r="U320" s="34">
        <f t="shared" ca="1" si="29"/>
        <v>2.7000000000698492</v>
      </c>
      <c r="V320" s="32" t="e">
        <f>VLOOKUP(E:E,Vlookup!E:E,1,0)</f>
        <v>#N/A</v>
      </c>
    </row>
    <row r="321" spans="1:22" ht="12.75" customHeight="1">
      <c r="A321" s="11" t="s">
        <v>526</v>
      </c>
      <c r="B321" s="23">
        <v>42101.740578703706</v>
      </c>
      <c r="C321" s="12">
        <v>42102.095138888886</v>
      </c>
      <c r="D321" s="20">
        <v>314249827</v>
      </c>
      <c r="E321" s="28">
        <v>1115763985</v>
      </c>
      <c r="F321" s="18" t="s">
        <v>51</v>
      </c>
      <c r="G321" s="20">
        <v>3</v>
      </c>
      <c r="H321" s="18" t="s">
        <v>41</v>
      </c>
      <c r="I321" s="37">
        <v>42102.157638888886</v>
      </c>
      <c r="J321" s="38">
        <f t="shared" si="24"/>
        <v>3.6000000000349246</v>
      </c>
      <c r="K321" s="12">
        <v>42102.307638888888</v>
      </c>
      <c r="L321" s="15">
        <f t="shared" si="31"/>
        <v>5.1000000000349246</v>
      </c>
      <c r="M321" s="12">
        <v>42102.420138888891</v>
      </c>
      <c r="N321" s="15">
        <f t="shared" si="30"/>
        <v>7.8000000001047738</v>
      </c>
      <c r="O321" s="15" t="str">
        <f t="shared" si="27"/>
        <v>Pass</v>
      </c>
      <c r="P321" s="16" t="s">
        <v>90</v>
      </c>
      <c r="R321" s="14">
        <v>972238</v>
      </c>
      <c r="S321" s="14" t="s">
        <v>56</v>
      </c>
      <c r="T321" s="15">
        <f t="shared" si="32"/>
        <v>8.5094444443238899</v>
      </c>
      <c r="U321" s="34">
        <f t="shared" ca="1" si="29"/>
        <v>2.7000000000698492</v>
      </c>
      <c r="V321" s="32" t="e">
        <f>VLOOKUP(E:E,Vlookup!E:E,1,0)</f>
        <v>#N/A</v>
      </c>
    </row>
    <row r="322" spans="1:22" ht="12.75" customHeight="1">
      <c r="A322" s="11" t="s">
        <v>526</v>
      </c>
      <c r="B322" s="23">
        <v>42101.741273148145</v>
      </c>
      <c r="C322" s="12">
        <v>42102.095138888886</v>
      </c>
      <c r="D322" s="20">
        <v>314249827</v>
      </c>
      <c r="E322" s="28">
        <v>1115763986</v>
      </c>
      <c r="F322" s="18" t="s">
        <v>51</v>
      </c>
      <c r="G322" s="20">
        <v>7</v>
      </c>
      <c r="H322" s="18" t="s">
        <v>41</v>
      </c>
      <c r="I322" s="37">
        <v>42102.157638888886</v>
      </c>
      <c r="J322" s="38">
        <f t="shared" ref="J322:J385" si="33">(K322-I322)*24</f>
        <v>3.6000000000349246</v>
      </c>
      <c r="K322" s="12">
        <v>42102.307638888888</v>
      </c>
      <c r="L322" s="15">
        <f t="shared" si="31"/>
        <v>5.1000000000349246</v>
      </c>
      <c r="M322" s="12">
        <v>42102.420138888891</v>
      </c>
      <c r="N322" s="15">
        <f t="shared" si="30"/>
        <v>7.8000000001047738</v>
      </c>
      <c r="O322" s="15" t="str">
        <f t="shared" ref="O322:O385" si="34">IF(L322&lt;6.01,"Pass","Fail")</f>
        <v>Pass</v>
      </c>
      <c r="P322" s="16" t="s">
        <v>90</v>
      </c>
      <c r="R322" s="14">
        <v>972238</v>
      </c>
      <c r="S322" s="14" t="s">
        <v>56</v>
      </c>
      <c r="T322" s="15">
        <f t="shared" si="32"/>
        <v>8.4927777777775191</v>
      </c>
      <c r="U322" s="34">
        <f t="shared" ref="U322:U385" ca="1" si="35">IF(K322=0,IF(M322=0,0,),IF(M322=0,NOW()-K322,M322-K322))*24</f>
        <v>2.7000000000698492</v>
      </c>
      <c r="V322" s="32" t="e">
        <f>VLOOKUP(E:E,Vlookup!E:E,1,0)</f>
        <v>#N/A</v>
      </c>
    </row>
    <row r="323" spans="1:22" ht="12.75" customHeight="1">
      <c r="A323" s="11" t="s">
        <v>526</v>
      </c>
      <c r="B323" s="23">
        <v>42101.740578703706</v>
      </c>
      <c r="C323" s="12">
        <v>42102.095138888886</v>
      </c>
      <c r="D323" s="20">
        <v>314259030</v>
      </c>
      <c r="E323" s="28">
        <v>1115774810</v>
      </c>
      <c r="F323" s="18" t="s">
        <v>219</v>
      </c>
      <c r="G323" s="20">
        <v>2</v>
      </c>
      <c r="H323" s="18" t="s">
        <v>41</v>
      </c>
      <c r="I323" s="37">
        <v>42102.157638888886</v>
      </c>
      <c r="J323" s="38">
        <f t="shared" si="33"/>
        <v>3.6000000000349246</v>
      </c>
      <c r="K323" s="12">
        <v>42102.307638888888</v>
      </c>
      <c r="L323" s="15">
        <f t="shared" si="31"/>
        <v>5.1000000000349246</v>
      </c>
      <c r="M323" s="12">
        <v>42102.420138888891</v>
      </c>
      <c r="N323" s="15">
        <f t="shared" si="30"/>
        <v>7.8000000001047738</v>
      </c>
      <c r="O323" s="15" t="str">
        <f t="shared" si="34"/>
        <v>Pass</v>
      </c>
      <c r="P323" s="16" t="s">
        <v>90</v>
      </c>
      <c r="R323" s="14">
        <v>972238</v>
      </c>
      <c r="S323" s="14" t="s">
        <v>56</v>
      </c>
      <c r="T323" s="15">
        <f t="shared" si="32"/>
        <v>8.5094444443238899</v>
      </c>
      <c r="U323" s="34">
        <f t="shared" ca="1" si="35"/>
        <v>2.7000000000698492</v>
      </c>
      <c r="V323" s="32" t="e">
        <f>VLOOKUP(E:E,Vlookup!E:E,1,0)</f>
        <v>#N/A</v>
      </c>
    </row>
    <row r="324" spans="1:22" ht="12.75" customHeight="1">
      <c r="A324" s="11" t="s">
        <v>526</v>
      </c>
      <c r="B324" s="23">
        <v>42101.741284722222</v>
      </c>
      <c r="C324" s="12">
        <v>42102.095138888886</v>
      </c>
      <c r="D324" s="20">
        <v>314259065</v>
      </c>
      <c r="E324" s="28">
        <v>1115777532</v>
      </c>
      <c r="F324" s="18" t="s">
        <v>44</v>
      </c>
      <c r="G324" s="20">
        <v>4</v>
      </c>
      <c r="H324" s="18" t="s">
        <v>41</v>
      </c>
      <c r="I324" s="37">
        <v>42102.157638888886</v>
      </c>
      <c r="J324" s="38">
        <f t="shared" si="33"/>
        <v>3.6000000000349246</v>
      </c>
      <c r="K324" s="12">
        <v>42102.307638888888</v>
      </c>
      <c r="L324" s="15">
        <f t="shared" si="31"/>
        <v>5.1000000000349246</v>
      </c>
      <c r="M324" s="12">
        <v>42102.420138888891</v>
      </c>
      <c r="N324" s="15">
        <f t="shared" si="30"/>
        <v>7.8000000001047738</v>
      </c>
      <c r="O324" s="15" t="str">
        <f t="shared" si="34"/>
        <v>Pass</v>
      </c>
      <c r="P324" s="16" t="s">
        <v>90</v>
      </c>
      <c r="R324" s="14">
        <v>972238</v>
      </c>
      <c r="S324" s="14" t="s">
        <v>56</v>
      </c>
      <c r="T324" s="15">
        <f t="shared" si="32"/>
        <v>8.4924999999348074</v>
      </c>
      <c r="U324" s="34">
        <f t="shared" ca="1" si="35"/>
        <v>2.7000000000698492</v>
      </c>
      <c r="V324" s="32" t="e">
        <f>VLOOKUP(E:E,Vlookup!E:E,1,0)</f>
        <v>#N/A</v>
      </c>
    </row>
    <row r="325" spans="1:22" ht="12.75" customHeight="1">
      <c r="A325" s="11" t="s">
        <v>526</v>
      </c>
      <c r="B325" s="23">
        <v>42101.741956018515</v>
      </c>
      <c r="C325" s="12">
        <v>42102.095138888886</v>
      </c>
      <c r="D325" s="20">
        <v>4151038757</v>
      </c>
      <c r="E325" s="28">
        <v>1115779340</v>
      </c>
      <c r="F325" s="18" t="s">
        <v>320</v>
      </c>
      <c r="G325" s="20">
        <v>5</v>
      </c>
      <c r="H325" s="18" t="s">
        <v>76</v>
      </c>
      <c r="I325" s="37">
        <v>42102.157638888886</v>
      </c>
      <c r="J325" s="38">
        <f t="shared" si="33"/>
        <v>3.6000000000349246</v>
      </c>
      <c r="K325" s="12">
        <v>42102.307638888888</v>
      </c>
      <c r="L325" s="15">
        <f t="shared" si="31"/>
        <v>5.1000000000349246</v>
      </c>
      <c r="M325" s="12">
        <v>42102.420138888891</v>
      </c>
      <c r="N325" s="15">
        <f t="shared" si="30"/>
        <v>7.8000000001047738</v>
      </c>
      <c r="O325" s="15" t="str">
        <f t="shared" si="34"/>
        <v>Pass</v>
      </c>
      <c r="P325" s="16" t="s">
        <v>90</v>
      </c>
      <c r="R325" s="14">
        <v>972238</v>
      </c>
      <c r="S325" s="14" t="s">
        <v>56</v>
      </c>
      <c r="T325" s="15">
        <f t="shared" si="32"/>
        <v>8.4763888888992369</v>
      </c>
      <c r="U325" s="34">
        <f t="shared" ca="1" si="35"/>
        <v>2.7000000000698492</v>
      </c>
      <c r="V325" s="32" t="e">
        <f>VLOOKUP(E:E,Vlookup!E:E,1,0)</f>
        <v>#N/A</v>
      </c>
    </row>
    <row r="326" spans="1:22" ht="12.75" customHeight="1">
      <c r="A326" s="11" t="s">
        <v>552</v>
      </c>
      <c r="B326" s="23">
        <v>42101.741956018515</v>
      </c>
      <c r="C326" s="12">
        <v>42102.095138888886</v>
      </c>
      <c r="D326" s="20">
        <v>314252989</v>
      </c>
      <c r="E326" s="28">
        <v>1115765665</v>
      </c>
      <c r="F326" s="18" t="s">
        <v>47</v>
      </c>
      <c r="G326" s="20">
        <v>1</v>
      </c>
      <c r="H326" s="18" t="s">
        <v>48</v>
      </c>
      <c r="I326" s="37">
        <v>42102.75</v>
      </c>
      <c r="J326" s="38">
        <f t="shared" si="33"/>
        <v>1.5</v>
      </c>
      <c r="K326" s="12">
        <v>42102.8125</v>
      </c>
      <c r="L326" s="15">
        <f t="shared" si="31"/>
        <v>17.216666666732635</v>
      </c>
      <c r="M326" s="12">
        <v>42102.923611111109</v>
      </c>
      <c r="N326" s="15">
        <f t="shared" si="30"/>
        <v>19.883333333360497</v>
      </c>
      <c r="O326" s="15" t="str">
        <f t="shared" si="34"/>
        <v>Fail</v>
      </c>
      <c r="P326" s="16" t="s">
        <v>518</v>
      </c>
      <c r="Q326" s="41">
        <v>42102.708333333336</v>
      </c>
      <c r="R326" s="14">
        <v>973064</v>
      </c>
      <c r="S326" s="14" t="s">
        <v>64</v>
      </c>
      <c r="T326" s="15">
        <f t="shared" si="32"/>
        <v>8.4763888888992369</v>
      </c>
      <c r="U326" s="34">
        <f t="shared" ca="1" si="35"/>
        <v>2.6666666666278616</v>
      </c>
      <c r="V326" s="32" t="e">
        <f>VLOOKUP(E:E,Vlookup!E:E,1,0)</f>
        <v>#N/A</v>
      </c>
    </row>
    <row r="327" spans="1:22" ht="12.75" customHeight="1">
      <c r="A327" s="11" t="s">
        <v>526</v>
      </c>
      <c r="B327" s="23">
        <v>42101.873923611114</v>
      </c>
      <c r="C327" s="12">
        <v>42102.095138888886</v>
      </c>
      <c r="D327" s="20">
        <v>314272370</v>
      </c>
      <c r="E327" s="28">
        <v>1115783658</v>
      </c>
      <c r="F327" s="18" t="s">
        <v>514</v>
      </c>
      <c r="G327" s="20">
        <v>1</v>
      </c>
      <c r="H327" s="18" t="s">
        <v>48</v>
      </c>
      <c r="I327" s="37">
        <v>42102.157638888886</v>
      </c>
      <c r="J327" s="38">
        <f t="shared" si="33"/>
        <v>3.6000000000349246</v>
      </c>
      <c r="K327" s="12">
        <v>42102.307638888888</v>
      </c>
      <c r="L327" s="15">
        <f t="shared" si="31"/>
        <v>5.1000000000349246</v>
      </c>
      <c r="M327" s="12">
        <v>42102.420138888891</v>
      </c>
      <c r="N327" s="15">
        <f t="shared" si="30"/>
        <v>7.8000000001047738</v>
      </c>
      <c r="O327" s="15" t="str">
        <f t="shared" si="34"/>
        <v>Pass</v>
      </c>
      <c r="P327" s="16" t="s">
        <v>90</v>
      </c>
      <c r="R327" s="14">
        <v>972238</v>
      </c>
      <c r="S327" s="14" t="s">
        <v>56</v>
      </c>
      <c r="T327" s="15">
        <f t="shared" si="32"/>
        <v>5.3091666665277444</v>
      </c>
      <c r="U327" s="34">
        <f t="shared" ca="1" si="35"/>
        <v>2.7000000000698492</v>
      </c>
      <c r="V327" s="32" t="e">
        <f>VLOOKUP(E:E,Vlookup!E:E,1,0)</f>
        <v>#N/A</v>
      </c>
    </row>
    <row r="328" spans="1:22" ht="12.75" customHeight="1">
      <c r="A328" s="11" t="s">
        <v>526</v>
      </c>
      <c r="B328" s="23">
        <v>42101.876018518517</v>
      </c>
      <c r="C328" s="12">
        <v>42102.095138888886</v>
      </c>
      <c r="D328" s="20">
        <v>4151041642</v>
      </c>
      <c r="E328" s="28">
        <v>1115795431</v>
      </c>
      <c r="F328" s="18" t="s">
        <v>222</v>
      </c>
      <c r="G328" s="20">
        <v>10</v>
      </c>
      <c r="H328" s="18" t="s">
        <v>59</v>
      </c>
      <c r="I328" s="37">
        <v>42102.157638888886</v>
      </c>
      <c r="J328" s="38">
        <f t="shared" si="33"/>
        <v>3.6000000000349246</v>
      </c>
      <c r="K328" s="12">
        <v>42102.307638888888</v>
      </c>
      <c r="L328" s="15">
        <f t="shared" si="31"/>
        <v>5.1000000000349246</v>
      </c>
      <c r="M328" s="12">
        <v>42102.420138888891</v>
      </c>
      <c r="N328" s="15">
        <f t="shared" si="30"/>
        <v>7.8000000001047738</v>
      </c>
      <c r="O328" s="15" t="str">
        <f t="shared" si="34"/>
        <v>Pass</v>
      </c>
      <c r="P328" s="16" t="s">
        <v>90</v>
      </c>
      <c r="R328" s="14">
        <v>972238</v>
      </c>
      <c r="S328" s="14" t="s">
        <v>56</v>
      </c>
      <c r="T328" s="15">
        <f t="shared" si="32"/>
        <v>5.2588888888712972</v>
      </c>
      <c r="U328" s="34">
        <f t="shared" ca="1" si="35"/>
        <v>2.7000000000698492</v>
      </c>
      <c r="V328" s="32" t="e">
        <f>VLOOKUP(E:E,Vlookup!E:E,1,0)</f>
        <v>#N/A</v>
      </c>
    </row>
    <row r="329" spans="1:22" ht="12.75" customHeight="1">
      <c r="A329" s="11" t="s">
        <v>526</v>
      </c>
      <c r="B329" s="23">
        <v>42101.876018518517</v>
      </c>
      <c r="C329" s="12">
        <v>42102.095138888886</v>
      </c>
      <c r="D329" s="20">
        <v>314269118</v>
      </c>
      <c r="E329" s="28">
        <v>1115790874</v>
      </c>
      <c r="F329" s="18" t="s">
        <v>72</v>
      </c>
      <c r="G329" s="20">
        <v>4</v>
      </c>
      <c r="H329" s="18" t="s">
        <v>41</v>
      </c>
      <c r="I329" s="37">
        <v>42102.157638888886</v>
      </c>
      <c r="J329" s="38">
        <f t="shared" si="33"/>
        <v>3.6000000000349246</v>
      </c>
      <c r="K329" s="12">
        <v>42102.307638888888</v>
      </c>
      <c r="L329" s="15">
        <f t="shared" si="31"/>
        <v>5.1000000000349246</v>
      </c>
      <c r="M329" s="12">
        <v>42102.420138888891</v>
      </c>
      <c r="N329" s="15">
        <f t="shared" si="30"/>
        <v>7.8000000001047738</v>
      </c>
      <c r="O329" s="15" t="str">
        <f t="shared" si="34"/>
        <v>Pass</v>
      </c>
      <c r="P329" s="16" t="s">
        <v>90</v>
      </c>
      <c r="R329" s="14">
        <v>972238</v>
      </c>
      <c r="S329" s="14" t="s">
        <v>56</v>
      </c>
      <c r="T329" s="15">
        <f t="shared" si="32"/>
        <v>5.2588888888712972</v>
      </c>
      <c r="U329" s="34">
        <f t="shared" ca="1" si="35"/>
        <v>2.7000000000698492</v>
      </c>
      <c r="V329" s="32" t="e">
        <f>VLOOKUP(E:E,Vlookup!E:E,1,0)</f>
        <v>#N/A</v>
      </c>
    </row>
    <row r="330" spans="1:22" ht="12.75" customHeight="1">
      <c r="A330" s="11" t="s">
        <v>526</v>
      </c>
      <c r="B330" s="23">
        <v>42101.876018518517</v>
      </c>
      <c r="C330" s="12">
        <v>42102.095138888886</v>
      </c>
      <c r="D330" s="20">
        <v>314269118</v>
      </c>
      <c r="E330" s="28">
        <v>1115790872</v>
      </c>
      <c r="F330" s="18" t="s">
        <v>50</v>
      </c>
      <c r="G330" s="20">
        <v>8</v>
      </c>
      <c r="H330" s="18" t="s">
        <v>41</v>
      </c>
      <c r="I330" s="37">
        <v>42102.157638888886</v>
      </c>
      <c r="J330" s="38">
        <f t="shared" si="33"/>
        <v>3.6000000000349246</v>
      </c>
      <c r="K330" s="12">
        <v>42102.307638888888</v>
      </c>
      <c r="L330" s="15">
        <f t="shared" si="31"/>
        <v>5.1000000000349246</v>
      </c>
      <c r="M330" s="12">
        <v>42102.420138888891</v>
      </c>
      <c r="N330" s="15">
        <f t="shared" si="30"/>
        <v>7.8000000001047738</v>
      </c>
      <c r="O330" s="15" t="str">
        <f t="shared" si="34"/>
        <v>Pass</v>
      </c>
      <c r="P330" s="16" t="s">
        <v>90</v>
      </c>
      <c r="R330" s="14">
        <v>972238</v>
      </c>
      <c r="S330" s="14" t="s">
        <v>56</v>
      </c>
      <c r="T330" s="15">
        <f t="shared" si="32"/>
        <v>5.2588888888712972</v>
      </c>
      <c r="U330" s="34">
        <f t="shared" ca="1" si="35"/>
        <v>2.7000000000698492</v>
      </c>
      <c r="V330" s="32" t="e">
        <f>VLOOKUP(E:E,Vlookup!E:E,1,0)</f>
        <v>#N/A</v>
      </c>
    </row>
    <row r="331" spans="1:22" ht="12.75" customHeight="1">
      <c r="A331" s="11" t="s">
        <v>526</v>
      </c>
      <c r="B331" s="23">
        <v>42101.873229166667</v>
      </c>
      <c r="C331" s="12">
        <v>42102.095138888886</v>
      </c>
      <c r="D331" s="20">
        <v>314255713</v>
      </c>
      <c r="E331" s="28">
        <v>1115774312</v>
      </c>
      <c r="F331" s="18" t="s">
        <v>50</v>
      </c>
      <c r="G331" s="20">
        <v>2</v>
      </c>
      <c r="H331" s="18" t="s">
        <v>41</v>
      </c>
      <c r="I331" s="37">
        <v>42102.157638888886</v>
      </c>
      <c r="J331" s="38">
        <f t="shared" si="33"/>
        <v>3.6000000000349246</v>
      </c>
      <c r="K331" s="12">
        <v>42102.307638888888</v>
      </c>
      <c r="L331" s="15">
        <f t="shared" si="31"/>
        <v>5.1000000000349246</v>
      </c>
      <c r="M331" s="12">
        <v>42102.420138888891</v>
      </c>
      <c r="N331" s="15">
        <f t="shared" si="30"/>
        <v>7.8000000001047738</v>
      </c>
      <c r="O331" s="15" t="str">
        <f t="shared" si="34"/>
        <v>Pass</v>
      </c>
      <c r="P331" s="16" t="s">
        <v>90</v>
      </c>
      <c r="R331" s="14">
        <v>972238</v>
      </c>
      <c r="S331" s="14" t="s">
        <v>56</v>
      </c>
      <c r="T331" s="15">
        <f t="shared" si="32"/>
        <v>5.3258333332487382</v>
      </c>
      <c r="U331" s="34">
        <f t="shared" ca="1" si="35"/>
        <v>2.7000000000698492</v>
      </c>
      <c r="V331" s="32" t="e">
        <f>VLOOKUP(E:E,Vlookup!E:E,1,0)</f>
        <v>#N/A</v>
      </c>
    </row>
    <row r="332" spans="1:22" ht="12.75" customHeight="1">
      <c r="A332" s="11" t="s">
        <v>526</v>
      </c>
      <c r="B332" s="23">
        <v>42101.873240740744</v>
      </c>
      <c r="C332" s="12">
        <v>42102.095138888886</v>
      </c>
      <c r="D332" s="20">
        <v>314255713</v>
      </c>
      <c r="E332" s="28">
        <v>1115769011</v>
      </c>
      <c r="F332" s="18" t="s">
        <v>50</v>
      </c>
      <c r="G332" s="20">
        <v>2</v>
      </c>
      <c r="H332" s="18" t="s">
        <v>41</v>
      </c>
      <c r="I332" s="37">
        <v>42102.157638888886</v>
      </c>
      <c r="J332" s="38">
        <f t="shared" si="33"/>
        <v>3.6000000000349246</v>
      </c>
      <c r="K332" s="12">
        <v>42102.307638888888</v>
      </c>
      <c r="L332" s="15">
        <f t="shared" si="31"/>
        <v>5.1000000000349246</v>
      </c>
      <c r="M332" s="12">
        <v>42102.420138888891</v>
      </c>
      <c r="N332" s="15">
        <f t="shared" si="30"/>
        <v>7.8000000001047738</v>
      </c>
      <c r="O332" s="15" t="str">
        <f t="shared" si="34"/>
        <v>Pass</v>
      </c>
      <c r="P332" s="16" t="s">
        <v>90</v>
      </c>
      <c r="R332" s="14">
        <v>972238</v>
      </c>
      <c r="S332" s="14" t="s">
        <v>56</v>
      </c>
      <c r="T332" s="15">
        <f t="shared" si="32"/>
        <v>5.3255555554060265</v>
      </c>
      <c r="U332" s="34">
        <f t="shared" ca="1" si="35"/>
        <v>2.7000000000698492</v>
      </c>
      <c r="V332" s="32" t="e">
        <f>VLOOKUP(E:E,Vlookup!E:E,1,0)</f>
        <v>#N/A</v>
      </c>
    </row>
    <row r="333" spans="1:22" ht="12.75" customHeight="1">
      <c r="A333" s="11" t="s">
        <v>526</v>
      </c>
      <c r="B333" s="23">
        <v>42101.680821759262</v>
      </c>
      <c r="C333" s="12">
        <v>42102.095138888886</v>
      </c>
      <c r="D333" s="20">
        <v>314244039</v>
      </c>
      <c r="E333" s="28">
        <v>1115754312</v>
      </c>
      <c r="F333" s="18" t="s">
        <v>218</v>
      </c>
      <c r="G333" s="20">
        <v>5</v>
      </c>
      <c r="H333" s="18" t="s">
        <v>41</v>
      </c>
      <c r="I333" s="37">
        <v>42102.157638888886</v>
      </c>
      <c r="J333" s="38">
        <f t="shared" si="33"/>
        <v>3.6000000000349246</v>
      </c>
      <c r="K333" s="12">
        <v>42102.307638888888</v>
      </c>
      <c r="L333" s="15">
        <f t="shared" si="31"/>
        <v>5.1000000000349246</v>
      </c>
      <c r="M333" s="12">
        <v>42102.420138888891</v>
      </c>
      <c r="N333" s="15">
        <f t="shared" si="30"/>
        <v>7.8000000001047738</v>
      </c>
      <c r="O333" s="15" t="str">
        <f t="shared" si="34"/>
        <v>Pass</v>
      </c>
      <c r="P333" s="16" t="s">
        <v>90</v>
      </c>
      <c r="R333" s="14">
        <v>972238</v>
      </c>
      <c r="S333" s="14" t="s">
        <v>56</v>
      </c>
      <c r="T333" s="15">
        <f t="shared" si="32"/>
        <v>9.9436111109680496</v>
      </c>
      <c r="U333" s="34">
        <f t="shared" ca="1" si="35"/>
        <v>2.7000000000698492</v>
      </c>
      <c r="V333" s="32" t="e">
        <f>VLOOKUP(E:E,Vlookup!E:E,1,0)</f>
        <v>#N/A</v>
      </c>
    </row>
    <row r="334" spans="1:22" ht="12.75" customHeight="1">
      <c r="A334" s="11" t="s">
        <v>526</v>
      </c>
      <c r="B334" s="23">
        <v>42101.873240740744</v>
      </c>
      <c r="C334" s="12">
        <v>42102.095138888886</v>
      </c>
      <c r="D334" s="20">
        <v>314256967</v>
      </c>
      <c r="E334" s="28">
        <v>1115772957</v>
      </c>
      <c r="F334" s="18" t="s">
        <v>219</v>
      </c>
      <c r="G334" s="20">
        <v>2</v>
      </c>
      <c r="H334" s="18" t="s">
        <v>41</v>
      </c>
      <c r="I334" s="37">
        <v>42102.157638888886</v>
      </c>
      <c r="J334" s="38">
        <f t="shared" si="33"/>
        <v>3.6000000000349246</v>
      </c>
      <c r="K334" s="12">
        <v>42102.307638888888</v>
      </c>
      <c r="L334" s="15">
        <f t="shared" si="31"/>
        <v>5.1000000000349246</v>
      </c>
      <c r="M334" s="12">
        <v>42102.420138888891</v>
      </c>
      <c r="N334" s="15">
        <f t="shared" si="30"/>
        <v>7.8000000001047738</v>
      </c>
      <c r="O334" s="15" t="str">
        <f t="shared" si="34"/>
        <v>Pass</v>
      </c>
      <c r="P334" s="16" t="s">
        <v>90</v>
      </c>
      <c r="R334" s="14">
        <v>972238</v>
      </c>
      <c r="S334" s="14" t="s">
        <v>56</v>
      </c>
      <c r="T334" s="15">
        <f t="shared" si="32"/>
        <v>5.3255555554060265</v>
      </c>
      <c r="U334" s="34">
        <f t="shared" ca="1" si="35"/>
        <v>2.7000000000698492</v>
      </c>
      <c r="V334" s="32" t="e">
        <f>VLOOKUP(E:E,Vlookup!E:E,1,0)</f>
        <v>#N/A</v>
      </c>
    </row>
    <row r="335" spans="1:22" ht="12.75" customHeight="1">
      <c r="A335" s="11" t="s">
        <v>526</v>
      </c>
      <c r="B335" s="23">
        <v>42101.975335648145</v>
      </c>
      <c r="C335" s="12">
        <v>42102.095138888886</v>
      </c>
      <c r="D335" s="20">
        <v>314270077</v>
      </c>
      <c r="E335" s="28">
        <v>1115791936</v>
      </c>
      <c r="F335" s="18" t="s">
        <v>50</v>
      </c>
      <c r="G335" s="20">
        <v>10</v>
      </c>
      <c r="H335" s="18" t="s">
        <v>41</v>
      </c>
      <c r="I335" s="37">
        <v>42102.157638888886</v>
      </c>
      <c r="J335" s="38">
        <f t="shared" si="33"/>
        <v>3.6000000000349246</v>
      </c>
      <c r="K335" s="12">
        <v>42102.307638888888</v>
      </c>
      <c r="L335" s="15">
        <f t="shared" si="31"/>
        <v>5.1000000000349246</v>
      </c>
      <c r="M335" s="12">
        <v>42102.420138888891</v>
      </c>
      <c r="N335" s="15">
        <f t="shared" si="30"/>
        <v>7.8000000001047738</v>
      </c>
      <c r="O335" s="15" t="str">
        <f t="shared" si="34"/>
        <v>Pass</v>
      </c>
      <c r="P335" s="16" t="s">
        <v>90</v>
      </c>
      <c r="R335" s="14">
        <v>972238</v>
      </c>
      <c r="S335" s="14" t="s">
        <v>56</v>
      </c>
      <c r="T335" s="15">
        <f t="shared" si="32"/>
        <v>2.875277777784504</v>
      </c>
      <c r="U335" s="34">
        <f t="shared" ca="1" si="35"/>
        <v>2.7000000000698492</v>
      </c>
      <c r="V335" s="32" t="e">
        <f>VLOOKUP(E:E,Vlookup!E:E,1,0)</f>
        <v>#N/A</v>
      </c>
    </row>
    <row r="336" spans="1:22" ht="12.75" customHeight="1">
      <c r="A336" s="11" t="s">
        <v>526</v>
      </c>
      <c r="B336" s="23">
        <v>42101.872534722221</v>
      </c>
      <c r="C336" s="12">
        <v>42102.095138888886</v>
      </c>
      <c r="D336" s="20">
        <v>314256967</v>
      </c>
      <c r="E336" s="28">
        <v>1115772958</v>
      </c>
      <c r="F336" s="18" t="s">
        <v>219</v>
      </c>
      <c r="G336" s="20">
        <v>2</v>
      </c>
      <c r="H336" s="18" t="s">
        <v>41</v>
      </c>
      <c r="I336" s="37">
        <v>42102.157638888886</v>
      </c>
      <c r="J336" s="38">
        <f t="shared" si="33"/>
        <v>3.6000000000349246</v>
      </c>
      <c r="K336" s="12">
        <v>42102.307638888888</v>
      </c>
      <c r="L336" s="15">
        <f t="shared" si="31"/>
        <v>5.1000000000349246</v>
      </c>
      <c r="M336" s="12">
        <v>42102.420138888891</v>
      </c>
      <c r="N336" s="15">
        <f t="shared" si="30"/>
        <v>7.8000000001047738</v>
      </c>
      <c r="O336" s="15" t="str">
        <f t="shared" si="34"/>
        <v>Pass</v>
      </c>
      <c r="P336" s="16" t="s">
        <v>90</v>
      </c>
      <c r="R336" s="14">
        <v>972238</v>
      </c>
      <c r="S336" s="14" t="s">
        <v>56</v>
      </c>
      <c r="T336" s="15">
        <f t="shared" si="32"/>
        <v>5.342499999969732</v>
      </c>
      <c r="U336" s="34">
        <f t="shared" ca="1" si="35"/>
        <v>2.7000000000698492</v>
      </c>
      <c r="V336" s="32" t="e">
        <f>VLOOKUP(E:E,Vlookup!E:E,1,0)</f>
        <v>#N/A</v>
      </c>
    </row>
    <row r="337" spans="1:22" ht="12.75" customHeight="1">
      <c r="A337" s="11" t="s">
        <v>526</v>
      </c>
      <c r="B337" s="23">
        <v>42101.680833333332</v>
      </c>
      <c r="C337" s="12">
        <v>42102.095138888886</v>
      </c>
      <c r="D337" s="20">
        <v>314255219</v>
      </c>
      <c r="E337" s="28">
        <v>1115770731</v>
      </c>
      <c r="F337" s="18" t="s">
        <v>515</v>
      </c>
      <c r="G337" s="20">
        <v>2</v>
      </c>
      <c r="H337" s="18" t="s">
        <v>41</v>
      </c>
      <c r="I337" s="37">
        <v>42102.157638888886</v>
      </c>
      <c r="J337" s="38">
        <f t="shared" si="33"/>
        <v>3.6000000000349246</v>
      </c>
      <c r="K337" s="12">
        <v>42102.307638888888</v>
      </c>
      <c r="L337" s="15">
        <f t="shared" si="31"/>
        <v>5.1000000000349246</v>
      </c>
      <c r="M337" s="12">
        <v>42102.420138888891</v>
      </c>
      <c r="N337" s="15">
        <f t="shared" si="30"/>
        <v>7.8000000001047738</v>
      </c>
      <c r="O337" s="15" t="str">
        <f t="shared" si="34"/>
        <v>Pass</v>
      </c>
      <c r="P337" s="16" t="s">
        <v>90</v>
      </c>
      <c r="R337" s="14">
        <v>972238</v>
      </c>
      <c r="S337" s="14" t="s">
        <v>56</v>
      </c>
      <c r="T337" s="15">
        <f t="shared" si="32"/>
        <v>9.9433333332999609</v>
      </c>
      <c r="U337" s="34">
        <f t="shared" ca="1" si="35"/>
        <v>2.7000000000698492</v>
      </c>
      <c r="V337" s="32" t="e">
        <f>VLOOKUP(E:E,Vlookup!E:E,1,0)</f>
        <v>#N/A</v>
      </c>
    </row>
    <row r="338" spans="1:22" ht="12.75" customHeight="1">
      <c r="A338" s="11" t="s">
        <v>526</v>
      </c>
      <c r="B338" s="23">
        <v>42101.973946759259</v>
      </c>
      <c r="C338" s="12">
        <v>42102.095138888886</v>
      </c>
      <c r="D338" s="20">
        <v>314270076</v>
      </c>
      <c r="E338" s="28">
        <v>1115791927</v>
      </c>
      <c r="F338" s="18" t="s">
        <v>50</v>
      </c>
      <c r="G338" s="20">
        <v>1</v>
      </c>
      <c r="H338" s="18" t="s">
        <v>41</v>
      </c>
      <c r="I338" s="37">
        <v>42102.157638888886</v>
      </c>
      <c r="J338" s="38">
        <f t="shared" si="33"/>
        <v>3.6000000000349246</v>
      </c>
      <c r="K338" s="12">
        <v>42102.307638888888</v>
      </c>
      <c r="L338" s="15">
        <f t="shared" si="31"/>
        <v>5.1000000000349246</v>
      </c>
      <c r="M338" s="12">
        <v>42102.420138888891</v>
      </c>
      <c r="N338" s="15">
        <f t="shared" si="30"/>
        <v>7.8000000001047738</v>
      </c>
      <c r="O338" s="15" t="str">
        <f t="shared" si="34"/>
        <v>Pass</v>
      </c>
      <c r="P338" s="16" t="s">
        <v>90</v>
      </c>
      <c r="R338" s="14">
        <v>972238</v>
      </c>
      <c r="S338" s="14" t="s">
        <v>56</v>
      </c>
      <c r="T338" s="15">
        <f t="shared" si="32"/>
        <v>2.9086111110518686</v>
      </c>
      <c r="U338" s="34">
        <f t="shared" ca="1" si="35"/>
        <v>2.7000000000698492</v>
      </c>
      <c r="V338" s="32" t="e">
        <f>VLOOKUP(E:E,Vlookup!E:E,1,0)</f>
        <v>#N/A</v>
      </c>
    </row>
    <row r="339" spans="1:22" ht="12.75" customHeight="1">
      <c r="A339" s="11" t="s">
        <v>526</v>
      </c>
      <c r="B339" s="23">
        <v>42101.928113425929</v>
      </c>
      <c r="C339" s="12">
        <v>42102.095138888886</v>
      </c>
      <c r="D339" s="20">
        <v>314273654</v>
      </c>
      <c r="E339" s="28">
        <v>1115794955</v>
      </c>
      <c r="F339" s="18" t="s">
        <v>513</v>
      </c>
      <c r="G339" s="20">
        <v>44</v>
      </c>
      <c r="H339" s="18" t="s">
        <v>59</v>
      </c>
      <c r="I339" s="37">
        <v>42102.157638888886</v>
      </c>
      <c r="J339" s="38">
        <f t="shared" si="33"/>
        <v>3.6000000000349246</v>
      </c>
      <c r="K339" s="12">
        <v>42102.307638888888</v>
      </c>
      <c r="L339" s="15">
        <f t="shared" si="31"/>
        <v>5.1000000000349246</v>
      </c>
      <c r="M339" s="12">
        <v>42102.420138888891</v>
      </c>
      <c r="N339" s="15">
        <f t="shared" si="30"/>
        <v>7.8000000001047738</v>
      </c>
      <c r="O339" s="15" t="str">
        <f t="shared" si="34"/>
        <v>Pass</v>
      </c>
      <c r="P339" s="16" t="s">
        <v>90</v>
      </c>
      <c r="R339" s="14">
        <v>972238</v>
      </c>
      <c r="S339" s="14" t="s">
        <v>56</v>
      </c>
      <c r="T339" s="15">
        <f t="shared" si="32"/>
        <v>4.0086111109703779</v>
      </c>
      <c r="U339" s="34">
        <f t="shared" ca="1" si="35"/>
        <v>2.7000000000698492</v>
      </c>
      <c r="V339" s="32" t="e">
        <f>VLOOKUP(E:E,Vlookup!E:E,1,0)</f>
        <v>#N/A</v>
      </c>
    </row>
    <row r="340" spans="1:22" ht="12.75" customHeight="1">
      <c r="A340" s="11" t="s">
        <v>526</v>
      </c>
      <c r="B340" s="23">
        <v>42101.741273148145</v>
      </c>
      <c r="C340" s="12">
        <v>42102.095138888886</v>
      </c>
      <c r="D340" s="20">
        <v>314260610</v>
      </c>
      <c r="E340" s="28">
        <v>1115776406</v>
      </c>
      <c r="F340" s="18" t="s">
        <v>50</v>
      </c>
      <c r="G340" s="20">
        <v>2</v>
      </c>
      <c r="H340" s="18" t="s">
        <v>41</v>
      </c>
      <c r="I340" s="37">
        <v>42102.157638888886</v>
      </c>
      <c r="J340" s="38">
        <f t="shared" si="33"/>
        <v>3.6000000000349246</v>
      </c>
      <c r="K340" s="12">
        <v>42102.307638888888</v>
      </c>
      <c r="L340" s="15">
        <f t="shared" si="31"/>
        <v>5.1000000000349246</v>
      </c>
      <c r="M340" s="12">
        <v>42102.420138888891</v>
      </c>
      <c r="N340" s="15">
        <f t="shared" si="30"/>
        <v>7.8000000001047738</v>
      </c>
      <c r="O340" s="15" t="str">
        <f t="shared" si="34"/>
        <v>Pass</v>
      </c>
      <c r="P340" s="16" t="s">
        <v>90</v>
      </c>
      <c r="R340" s="14">
        <v>972238</v>
      </c>
      <c r="S340" s="14" t="s">
        <v>56</v>
      </c>
      <c r="T340" s="15">
        <f t="shared" si="32"/>
        <v>8.4927777777775191</v>
      </c>
      <c r="U340" s="34">
        <f t="shared" ca="1" si="35"/>
        <v>2.7000000000698492</v>
      </c>
      <c r="V340" s="32" t="e">
        <f>VLOOKUP(E:E,Vlookup!E:E,1,0)</f>
        <v>#N/A</v>
      </c>
    </row>
    <row r="341" spans="1:22" ht="12.75" customHeight="1">
      <c r="A341" s="11" t="s">
        <v>526</v>
      </c>
      <c r="B341" s="23">
        <v>42101.686377314814</v>
      </c>
      <c r="C341" s="12">
        <v>42102.095138888886</v>
      </c>
      <c r="D341" s="20">
        <v>314252225</v>
      </c>
      <c r="E341" s="28">
        <v>1115766575</v>
      </c>
      <c r="F341" s="18" t="s">
        <v>51</v>
      </c>
      <c r="G341" s="20">
        <v>2</v>
      </c>
      <c r="H341" s="18" t="s">
        <v>41</v>
      </c>
      <c r="I341" s="37">
        <v>42102.157638888886</v>
      </c>
      <c r="J341" s="38">
        <f t="shared" si="33"/>
        <v>3.6000000000349246</v>
      </c>
      <c r="K341" s="12">
        <v>42102.307638888888</v>
      </c>
      <c r="L341" s="15">
        <f t="shared" si="31"/>
        <v>5.1000000000349246</v>
      </c>
      <c r="M341" s="12">
        <v>42102.420138888891</v>
      </c>
      <c r="N341" s="15">
        <f t="shared" si="30"/>
        <v>7.8000000001047738</v>
      </c>
      <c r="O341" s="15" t="str">
        <f t="shared" si="34"/>
        <v>Pass</v>
      </c>
      <c r="P341" s="16" t="s">
        <v>90</v>
      </c>
      <c r="R341" s="14">
        <v>972238</v>
      </c>
      <c r="S341" s="14" t="s">
        <v>56</v>
      </c>
      <c r="T341" s="15">
        <f t="shared" si="32"/>
        <v>9.810277777723968</v>
      </c>
      <c r="U341" s="34">
        <f t="shared" ca="1" si="35"/>
        <v>2.7000000000698492</v>
      </c>
      <c r="V341" s="32" t="e">
        <f>VLOOKUP(E:E,Vlookup!E:E,1,0)</f>
        <v>#N/A</v>
      </c>
    </row>
    <row r="342" spans="1:22" ht="12.75" customHeight="1">
      <c r="A342" s="11" t="s">
        <v>526</v>
      </c>
      <c r="B342" s="23">
        <v>42101.680821759262</v>
      </c>
      <c r="C342" s="12">
        <v>42102.095138888886</v>
      </c>
      <c r="D342" s="20">
        <v>314259548</v>
      </c>
      <c r="E342" s="28">
        <v>1115777357</v>
      </c>
      <c r="F342" s="18" t="s">
        <v>51</v>
      </c>
      <c r="G342" s="20">
        <v>3</v>
      </c>
      <c r="H342" s="18" t="s">
        <v>41</v>
      </c>
      <c r="I342" s="37">
        <v>42102.157638888886</v>
      </c>
      <c r="J342" s="38">
        <f t="shared" si="33"/>
        <v>3.6000000000349246</v>
      </c>
      <c r="K342" s="12">
        <v>42102.307638888888</v>
      </c>
      <c r="L342" s="15">
        <f t="shared" si="31"/>
        <v>5.1000000000349246</v>
      </c>
      <c r="M342" s="12">
        <v>42102.420138888891</v>
      </c>
      <c r="N342" s="15">
        <f t="shared" si="30"/>
        <v>7.8000000001047738</v>
      </c>
      <c r="O342" s="15" t="str">
        <f t="shared" si="34"/>
        <v>Pass</v>
      </c>
      <c r="P342" s="16" t="s">
        <v>90</v>
      </c>
      <c r="R342" s="14">
        <v>972238</v>
      </c>
      <c r="S342" s="14" t="s">
        <v>56</v>
      </c>
      <c r="T342" s="15">
        <f t="shared" si="32"/>
        <v>9.9436111109680496</v>
      </c>
      <c r="U342" s="34">
        <f t="shared" ca="1" si="35"/>
        <v>2.7000000000698492</v>
      </c>
      <c r="V342" s="32" t="e">
        <f>VLOOKUP(E:E,Vlookup!E:E,1,0)</f>
        <v>#N/A</v>
      </c>
    </row>
    <row r="343" spans="1:22" ht="12.75" customHeight="1">
      <c r="A343" s="11" t="s">
        <v>526</v>
      </c>
      <c r="B343" s="23">
        <v>42101.872534722221</v>
      </c>
      <c r="C343" s="12">
        <v>42102.095138888886</v>
      </c>
      <c r="D343" s="20">
        <v>314255713</v>
      </c>
      <c r="E343" s="28">
        <v>1115769010</v>
      </c>
      <c r="F343" s="18" t="s">
        <v>50</v>
      </c>
      <c r="G343" s="20">
        <v>20</v>
      </c>
      <c r="H343" s="18" t="s">
        <v>41</v>
      </c>
      <c r="I343" s="37">
        <v>42102.157638888886</v>
      </c>
      <c r="J343" s="38">
        <f t="shared" si="33"/>
        <v>3.6000000000349246</v>
      </c>
      <c r="K343" s="12">
        <v>42102.307638888888</v>
      </c>
      <c r="L343" s="15">
        <f t="shared" si="31"/>
        <v>5.1000000000349246</v>
      </c>
      <c r="M343" s="12">
        <v>42102.420138888891</v>
      </c>
      <c r="N343" s="15">
        <f t="shared" si="30"/>
        <v>7.8000000001047738</v>
      </c>
      <c r="O343" s="15" t="str">
        <f t="shared" si="34"/>
        <v>Pass</v>
      </c>
      <c r="P343" s="16" t="s">
        <v>90</v>
      </c>
      <c r="R343" s="14">
        <v>972238</v>
      </c>
      <c r="S343" s="14" t="s">
        <v>56</v>
      </c>
      <c r="T343" s="15">
        <f t="shared" si="32"/>
        <v>5.342499999969732</v>
      </c>
      <c r="U343" s="34">
        <f t="shared" ca="1" si="35"/>
        <v>2.7000000000698492</v>
      </c>
      <c r="V343" s="32" t="e">
        <f>VLOOKUP(E:E,Vlookup!E:E,1,0)</f>
        <v>#N/A</v>
      </c>
    </row>
    <row r="344" spans="1:22" ht="12.75" customHeight="1">
      <c r="A344" s="11" t="s">
        <v>526</v>
      </c>
      <c r="B344" s="23">
        <v>42101.974641203706</v>
      </c>
      <c r="C344" s="12">
        <v>42102.095138888886</v>
      </c>
      <c r="D344" s="20">
        <v>314270077</v>
      </c>
      <c r="E344" s="28">
        <v>1115791937</v>
      </c>
      <c r="F344" s="18" t="s">
        <v>50</v>
      </c>
      <c r="G344" s="20">
        <v>2</v>
      </c>
      <c r="H344" s="18" t="s">
        <v>41</v>
      </c>
      <c r="I344" s="37">
        <v>42102.157638888886</v>
      </c>
      <c r="J344" s="38">
        <f t="shared" si="33"/>
        <v>3.6000000000349246</v>
      </c>
      <c r="K344" s="12">
        <v>42102.307638888888</v>
      </c>
      <c r="L344" s="15">
        <f t="shared" si="31"/>
        <v>5.1000000000349246</v>
      </c>
      <c r="M344" s="12">
        <v>42102.420138888891</v>
      </c>
      <c r="N344" s="15">
        <f t="shared" si="30"/>
        <v>7.8000000001047738</v>
      </c>
      <c r="O344" s="15" t="str">
        <f t="shared" si="34"/>
        <v>Pass</v>
      </c>
      <c r="P344" s="16" t="s">
        <v>90</v>
      </c>
      <c r="R344" s="14">
        <v>972238</v>
      </c>
      <c r="S344" s="14" t="s">
        <v>56</v>
      </c>
      <c r="T344" s="15">
        <f t="shared" si="32"/>
        <v>2.8919444443308748</v>
      </c>
      <c r="U344" s="34">
        <f t="shared" ca="1" si="35"/>
        <v>2.7000000000698492</v>
      </c>
      <c r="V344" s="32" t="e">
        <f>VLOOKUP(E:E,Vlookup!E:E,1,0)</f>
        <v>#N/A</v>
      </c>
    </row>
    <row r="345" spans="1:22" ht="12.75" customHeight="1">
      <c r="A345" s="11" t="s">
        <v>526</v>
      </c>
      <c r="B345" s="23">
        <v>42101.872534722221</v>
      </c>
      <c r="C345" s="12">
        <v>42102.095138888886</v>
      </c>
      <c r="D345" s="20">
        <v>314256967</v>
      </c>
      <c r="E345" s="28">
        <v>1115772959</v>
      </c>
      <c r="F345" s="18" t="s">
        <v>219</v>
      </c>
      <c r="G345" s="20">
        <v>1</v>
      </c>
      <c r="H345" s="18" t="s">
        <v>41</v>
      </c>
      <c r="I345" s="37">
        <v>42102.157638888886</v>
      </c>
      <c r="J345" s="38">
        <f t="shared" si="33"/>
        <v>3.6000000000349246</v>
      </c>
      <c r="K345" s="12">
        <v>42102.307638888888</v>
      </c>
      <c r="L345" s="15">
        <f t="shared" si="31"/>
        <v>5.1000000000349246</v>
      </c>
      <c r="M345" s="12">
        <v>42102.420138888891</v>
      </c>
      <c r="N345" s="15">
        <f t="shared" si="30"/>
        <v>7.8000000001047738</v>
      </c>
      <c r="O345" s="15" t="str">
        <f t="shared" si="34"/>
        <v>Pass</v>
      </c>
      <c r="P345" s="16" t="s">
        <v>90</v>
      </c>
      <c r="R345" s="14">
        <v>972238</v>
      </c>
      <c r="S345" s="14" t="s">
        <v>56</v>
      </c>
      <c r="T345" s="15">
        <f t="shared" si="32"/>
        <v>5.342499999969732</v>
      </c>
      <c r="U345" s="34">
        <f t="shared" ca="1" si="35"/>
        <v>2.7000000000698492</v>
      </c>
      <c r="V345" s="32" t="e">
        <f>VLOOKUP(E:E,Vlookup!E:E,1,0)</f>
        <v>#N/A</v>
      </c>
    </row>
    <row r="346" spans="1:22" ht="12.75" customHeight="1">
      <c r="A346" s="11" t="s">
        <v>526</v>
      </c>
      <c r="B346" s="23">
        <v>42101.974641203706</v>
      </c>
      <c r="C346" s="12">
        <v>42102.095138888886</v>
      </c>
      <c r="D346" s="20">
        <v>314270076</v>
      </c>
      <c r="E346" s="28">
        <v>1115791929</v>
      </c>
      <c r="F346" s="18" t="s">
        <v>50</v>
      </c>
      <c r="G346" s="20">
        <v>5</v>
      </c>
      <c r="H346" s="18" t="s">
        <v>41</v>
      </c>
      <c r="I346" s="37">
        <v>42102.157638888886</v>
      </c>
      <c r="J346" s="38">
        <f t="shared" si="33"/>
        <v>3.6000000000349246</v>
      </c>
      <c r="K346" s="12">
        <v>42102.307638888888</v>
      </c>
      <c r="L346" s="15">
        <f t="shared" si="31"/>
        <v>5.1000000000349246</v>
      </c>
      <c r="M346" s="12">
        <v>42102.420138888891</v>
      </c>
      <c r="N346" s="15">
        <f t="shared" si="30"/>
        <v>7.8000000001047738</v>
      </c>
      <c r="O346" s="15" t="str">
        <f t="shared" si="34"/>
        <v>Pass</v>
      </c>
      <c r="P346" s="16" t="s">
        <v>90</v>
      </c>
      <c r="R346" s="14">
        <v>972238</v>
      </c>
      <c r="S346" s="14" t="s">
        <v>56</v>
      </c>
      <c r="T346" s="15">
        <f t="shared" si="32"/>
        <v>2.8919444443308748</v>
      </c>
      <c r="U346" s="34">
        <f t="shared" ca="1" si="35"/>
        <v>2.7000000000698492</v>
      </c>
      <c r="V346" s="32" t="e">
        <f>VLOOKUP(E:E,Vlookup!E:E,1,0)</f>
        <v>#N/A</v>
      </c>
    </row>
    <row r="347" spans="1:22" ht="12.75" customHeight="1">
      <c r="A347" s="11" t="s">
        <v>526</v>
      </c>
      <c r="B347" s="23">
        <v>42101.680821759262</v>
      </c>
      <c r="C347" s="12">
        <v>42102.095138888886</v>
      </c>
      <c r="D347" s="20">
        <v>314270032</v>
      </c>
      <c r="E347" s="28">
        <v>1115789441</v>
      </c>
      <c r="F347" s="18" t="s">
        <v>50</v>
      </c>
      <c r="G347" s="20">
        <v>1</v>
      </c>
      <c r="H347" s="18" t="s">
        <v>41</v>
      </c>
      <c r="I347" s="37">
        <v>42102.157638888886</v>
      </c>
      <c r="J347" s="38">
        <f t="shared" si="33"/>
        <v>3.6000000000349246</v>
      </c>
      <c r="K347" s="12">
        <v>42102.307638888888</v>
      </c>
      <c r="L347" s="15">
        <f t="shared" si="31"/>
        <v>5.1000000000349246</v>
      </c>
      <c r="M347" s="12">
        <v>42102.420138888891</v>
      </c>
      <c r="N347" s="15">
        <f t="shared" si="30"/>
        <v>7.8000000001047738</v>
      </c>
      <c r="O347" s="15" t="str">
        <f t="shared" si="34"/>
        <v>Pass</v>
      </c>
      <c r="P347" s="16" t="s">
        <v>90</v>
      </c>
      <c r="R347" s="14">
        <v>972238</v>
      </c>
      <c r="S347" s="14" t="s">
        <v>56</v>
      </c>
      <c r="T347" s="15">
        <f t="shared" si="32"/>
        <v>9.9436111109680496</v>
      </c>
      <c r="U347" s="34">
        <f t="shared" ca="1" si="35"/>
        <v>2.7000000000698492</v>
      </c>
      <c r="V347" s="32" t="e">
        <f>VLOOKUP(E:E,Vlookup!E:E,1,0)</f>
        <v>#N/A</v>
      </c>
    </row>
    <row r="348" spans="1:22" ht="12.75" customHeight="1">
      <c r="A348" s="11" t="s">
        <v>526</v>
      </c>
      <c r="B348" s="23">
        <v>42101.687777777777</v>
      </c>
      <c r="C348" s="12">
        <v>42102.095138888886</v>
      </c>
      <c r="D348" s="20">
        <v>314259584</v>
      </c>
      <c r="E348" s="28">
        <v>1115779531</v>
      </c>
      <c r="F348" s="18" t="s">
        <v>383</v>
      </c>
      <c r="G348" s="20">
        <v>15</v>
      </c>
      <c r="H348" s="18" t="s">
        <v>48</v>
      </c>
      <c r="I348" s="37">
        <v>42102.157638888886</v>
      </c>
      <c r="J348" s="38">
        <f t="shared" si="33"/>
        <v>3.6000000000349246</v>
      </c>
      <c r="K348" s="12">
        <v>42102.307638888888</v>
      </c>
      <c r="L348" s="15">
        <f t="shared" si="31"/>
        <v>5.1000000000349246</v>
      </c>
      <c r="M348" s="12">
        <v>42102.420138888891</v>
      </c>
      <c r="N348" s="15">
        <f t="shared" si="30"/>
        <v>7.8000000001047738</v>
      </c>
      <c r="O348" s="15" t="str">
        <f t="shared" si="34"/>
        <v>Pass</v>
      </c>
      <c r="P348" s="16" t="s">
        <v>90</v>
      </c>
      <c r="R348" s="14">
        <v>972238</v>
      </c>
      <c r="S348" s="14" t="s">
        <v>56</v>
      </c>
      <c r="T348" s="15">
        <f t="shared" si="32"/>
        <v>9.7766666666138917</v>
      </c>
      <c r="U348" s="34">
        <f t="shared" ca="1" si="35"/>
        <v>2.7000000000698492</v>
      </c>
      <c r="V348" s="32" t="e">
        <f>VLOOKUP(E:E,Vlookup!E:E,1,0)</f>
        <v>#N/A</v>
      </c>
    </row>
    <row r="349" spans="1:22" ht="12.75" customHeight="1">
      <c r="A349" s="11" t="s">
        <v>526</v>
      </c>
      <c r="B349" s="23">
        <v>42101.689166666663</v>
      </c>
      <c r="C349" s="12">
        <v>42102.095138888886</v>
      </c>
      <c r="D349" s="20">
        <v>314259575</v>
      </c>
      <c r="E349" s="28">
        <v>1115777367</v>
      </c>
      <c r="F349" s="18" t="s">
        <v>383</v>
      </c>
      <c r="G349" s="20">
        <v>40</v>
      </c>
      <c r="H349" s="18" t="s">
        <v>48</v>
      </c>
      <c r="I349" s="37">
        <v>42102.157638888886</v>
      </c>
      <c r="J349" s="38">
        <f t="shared" si="33"/>
        <v>3.6000000000349246</v>
      </c>
      <c r="K349" s="12">
        <v>42102.307638888888</v>
      </c>
      <c r="L349" s="15">
        <f t="shared" si="31"/>
        <v>5.1000000000349246</v>
      </c>
      <c r="M349" s="12">
        <v>42102.420138888891</v>
      </c>
      <c r="N349" s="15">
        <f t="shared" si="30"/>
        <v>7.8000000001047738</v>
      </c>
      <c r="O349" s="15" t="str">
        <f t="shared" si="34"/>
        <v>Pass</v>
      </c>
      <c r="P349" s="16" t="s">
        <v>90</v>
      </c>
      <c r="R349" s="14">
        <v>972238</v>
      </c>
      <c r="S349" s="14" t="s">
        <v>56</v>
      </c>
      <c r="T349" s="15">
        <f t="shared" si="32"/>
        <v>9.7433333333465271</v>
      </c>
      <c r="U349" s="34">
        <f t="shared" ca="1" si="35"/>
        <v>2.7000000000698492</v>
      </c>
      <c r="V349" s="32" t="e">
        <f>VLOOKUP(E:E,Vlookup!E:E,1,0)</f>
        <v>#N/A</v>
      </c>
    </row>
    <row r="350" spans="1:22" ht="12.75" customHeight="1">
      <c r="A350" s="11" t="s">
        <v>641</v>
      </c>
      <c r="B350" s="23">
        <v>42102.057997685188</v>
      </c>
      <c r="C350" s="12">
        <v>42102.095138888886</v>
      </c>
      <c r="D350" s="20">
        <v>314203919</v>
      </c>
      <c r="E350" s="28">
        <v>1115704926</v>
      </c>
      <c r="F350" s="18" t="s">
        <v>516</v>
      </c>
      <c r="G350" s="20">
        <v>1</v>
      </c>
      <c r="H350" s="18" t="s">
        <v>59</v>
      </c>
      <c r="I350" s="37">
        <v>42103.879861111112</v>
      </c>
      <c r="J350" s="38">
        <f t="shared" si="33"/>
        <v>3.7000000000116415</v>
      </c>
      <c r="K350" s="12">
        <v>42104.03402777778</v>
      </c>
      <c r="L350" s="15">
        <f t="shared" si="31"/>
        <v>46.533333333441988</v>
      </c>
      <c r="M350" s="12">
        <v>42104.084722222222</v>
      </c>
      <c r="N350" s="15">
        <f t="shared" si="30"/>
        <v>47.750000000058208</v>
      </c>
      <c r="O350" s="15" t="str">
        <f t="shared" si="34"/>
        <v>Fail</v>
      </c>
      <c r="P350" s="16" t="s">
        <v>517</v>
      </c>
      <c r="Q350" s="41">
        <v>42103.742361111108</v>
      </c>
      <c r="R350" s="14">
        <v>975262</v>
      </c>
      <c r="S350" s="14" t="s">
        <v>43</v>
      </c>
      <c r="T350" s="15">
        <f t="shared" si="32"/>
        <v>0.89138888876186684</v>
      </c>
      <c r="U350" s="34">
        <f t="shared" ca="1" si="35"/>
        <v>1.21666666661622</v>
      </c>
      <c r="V350" s="32" t="e">
        <f>VLOOKUP(E:E,Vlookup!E:E,1,0)</f>
        <v>#N/A</v>
      </c>
    </row>
    <row r="351" spans="1:22" ht="12.75" customHeight="1">
      <c r="A351" s="11" t="s">
        <v>641</v>
      </c>
      <c r="B351" s="23">
        <v>42102.057997685188</v>
      </c>
      <c r="C351" s="12">
        <v>42102.095138888886</v>
      </c>
      <c r="D351" s="20">
        <v>314203919</v>
      </c>
      <c r="E351" s="28">
        <v>1115704929</v>
      </c>
      <c r="F351" s="18" t="s">
        <v>516</v>
      </c>
      <c r="G351" s="20">
        <v>1</v>
      </c>
      <c r="H351" s="18" t="s">
        <v>59</v>
      </c>
      <c r="I351" s="37">
        <v>42103.879861111112</v>
      </c>
      <c r="J351" s="38">
        <f t="shared" si="33"/>
        <v>3.7000000000116415</v>
      </c>
      <c r="K351" s="12">
        <v>42104.03402777778</v>
      </c>
      <c r="L351" s="15">
        <f t="shared" si="31"/>
        <v>46.533333333441988</v>
      </c>
      <c r="M351" s="12">
        <v>42104.084722222222</v>
      </c>
      <c r="N351" s="15">
        <f t="shared" si="30"/>
        <v>47.750000000058208</v>
      </c>
      <c r="O351" s="15" t="str">
        <f t="shared" si="34"/>
        <v>Fail</v>
      </c>
      <c r="P351" s="16" t="s">
        <v>517</v>
      </c>
      <c r="Q351" s="41">
        <v>42103.742361111108</v>
      </c>
      <c r="R351" s="14">
        <v>975262</v>
      </c>
      <c r="S351" s="14" t="s">
        <v>43</v>
      </c>
      <c r="T351" s="15">
        <f t="shared" si="32"/>
        <v>0.89138888876186684</v>
      </c>
      <c r="U351" s="34">
        <f t="shared" ca="1" si="35"/>
        <v>1.21666666661622</v>
      </c>
      <c r="V351" s="32" t="e">
        <f>VLOOKUP(E:E,Vlookup!E:E,1,0)</f>
        <v>#N/A</v>
      </c>
    </row>
    <row r="352" spans="1:22" ht="12.75" customHeight="1">
      <c r="A352" s="11" t="s">
        <v>543</v>
      </c>
      <c r="B352" s="23">
        <v>42102.112870370373</v>
      </c>
      <c r="C352" s="12">
        <v>42102.252083333333</v>
      </c>
      <c r="D352" s="20">
        <v>314248048</v>
      </c>
      <c r="E352" s="28">
        <v>1115763023</v>
      </c>
      <c r="F352" s="18" t="s">
        <v>217</v>
      </c>
      <c r="G352" s="20">
        <v>1</v>
      </c>
      <c r="H352" s="18" t="s">
        <v>69</v>
      </c>
      <c r="I352" s="37">
        <v>42102.552083333336</v>
      </c>
      <c r="J352" s="38">
        <f t="shared" si="33"/>
        <v>3.4833333333372138</v>
      </c>
      <c r="K352" s="12">
        <v>42102.697222222225</v>
      </c>
      <c r="L352" s="15">
        <f t="shared" si="31"/>
        <v>10.683333333407063</v>
      </c>
      <c r="M352" s="12">
        <v>42103</v>
      </c>
      <c r="N352" s="15">
        <f t="shared" si="30"/>
        <v>17.950000000011642</v>
      </c>
      <c r="O352" s="15" t="str">
        <f t="shared" si="34"/>
        <v>Fail</v>
      </c>
      <c r="P352" s="16" t="s">
        <v>55</v>
      </c>
      <c r="R352" s="14">
        <v>972338</v>
      </c>
      <c r="S352" s="14" t="s">
        <v>64</v>
      </c>
      <c r="T352" s="15">
        <f t="shared" si="32"/>
        <v>3.341111111047212</v>
      </c>
      <c r="U352" s="34">
        <f t="shared" ca="1" si="35"/>
        <v>7.2666666666045785</v>
      </c>
      <c r="V352" s="32" t="e">
        <f>VLOOKUP(E:E,Vlookup!E:E,1,0)</f>
        <v>#N/A</v>
      </c>
    </row>
    <row r="353" spans="1:22" ht="12.75" customHeight="1">
      <c r="A353" s="11" t="s">
        <v>642</v>
      </c>
      <c r="B353" s="23">
        <v>42102.112175925926</v>
      </c>
      <c r="C353" s="12">
        <v>42102.252083333333</v>
      </c>
      <c r="D353" s="20">
        <v>314248048</v>
      </c>
      <c r="E353" s="28">
        <v>1115763022</v>
      </c>
      <c r="F353" s="18" t="s">
        <v>68</v>
      </c>
      <c r="G353" s="20">
        <v>2</v>
      </c>
      <c r="H353" s="18" t="s">
        <v>69</v>
      </c>
      <c r="I353" s="37">
        <v>42103.895138888889</v>
      </c>
      <c r="J353" s="38">
        <f t="shared" si="33"/>
        <v>3.3333333333721384</v>
      </c>
      <c r="K353" s="12">
        <v>42104.03402777778</v>
      </c>
      <c r="L353" s="15">
        <f t="shared" si="31"/>
        <v>42.766666666720994</v>
      </c>
      <c r="M353" s="12">
        <v>42104.55</v>
      </c>
      <c r="N353" s="15">
        <f t="shared" si="30"/>
        <v>55.150000000081491</v>
      </c>
      <c r="O353" s="15" t="str">
        <f t="shared" si="34"/>
        <v>Fail</v>
      </c>
      <c r="P353" s="16" t="s">
        <v>517</v>
      </c>
      <c r="Q353" s="41">
        <v>42103.742361111108</v>
      </c>
      <c r="R353" s="14">
        <v>975266</v>
      </c>
      <c r="S353" s="14" t="s">
        <v>43</v>
      </c>
      <c r="T353" s="15">
        <f t="shared" si="32"/>
        <v>3.3577777777682059</v>
      </c>
      <c r="U353" s="34">
        <f t="shared" ca="1" si="35"/>
        <v>12.383333333360497</v>
      </c>
      <c r="V353" s="32" t="e">
        <f>VLOOKUP(E:E,Vlookup!E:E,1,0)</f>
        <v>#N/A</v>
      </c>
    </row>
    <row r="354" spans="1:22" ht="12.75" customHeight="1">
      <c r="A354" s="11" t="s">
        <v>642</v>
      </c>
      <c r="B354" s="23">
        <v>42102.112881944442</v>
      </c>
      <c r="C354" s="12">
        <v>42102.252083333333</v>
      </c>
      <c r="D354" s="20">
        <v>314248048</v>
      </c>
      <c r="E354" s="28">
        <v>1115763020</v>
      </c>
      <c r="F354" s="18" t="s">
        <v>68</v>
      </c>
      <c r="G354" s="20">
        <v>2</v>
      </c>
      <c r="H354" s="18" t="s">
        <v>69</v>
      </c>
      <c r="I354" s="37">
        <v>42103.895138888889</v>
      </c>
      <c r="J354" s="38">
        <f t="shared" si="33"/>
        <v>3.3333333333721384</v>
      </c>
      <c r="K354" s="12">
        <v>42104.03402777778</v>
      </c>
      <c r="L354" s="15">
        <f t="shared" si="31"/>
        <v>42.766666666720994</v>
      </c>
      <c r="M354" s="12">
        <v>42104.55</v>
      </c>
      <c r="N354" s="15">
        <f t="shared" si="30"/>
        <v>55.150000000081491</v>
      </c>
      <c r="O354" s="15" t="str">
        <f t="shared" si="34"/>
        <v>Fail</v>
      </c>
      <c r="P354" s="16" t="s">
        <v>517</v>
      </c>
      <c r="Q354" s="41">
        <v>42103.742361111108</v>
      </c>
      <c r="R354" s="14">
        <v>975266</v>
      </c>
      <c r="S354" s="14" t="s">
        <v>43</v>
      </c>
      <c r="T354" s="15">
        <f t="shared" si="32"/>
        <v>3.3408333333791234</v>
      </c>
      <c r="U354" s="34">
        <f t="shared" ca="1" si="35"/>
        <v>12.383333333360497</v>
      </c>
      <c r="V354" s="32" t="e">
        <f>VLOOKUP(E:E,Vlookup!E:E,1,0)</f>
        <v>#N/A</v>
      </c>
    </row>
    <row r="355" spans="1:22" ht="12.75" customHeight="1">
      <c r="A355" s="11" t="s">
        <v>560</v>
      </c>
      <c r="B355" s="23">
        <v>42102.113564814812</v>
      </c>
      <c r="C355" s="12">
        <v>42102.252083333333</v>
      </c>
      <c r="D355" s="20">
        <v>314248153</v>
      </c>
      <c r="E355" s="28">
        <v>1115759509</v>
      </c>
      <c r="F355" s="18" t="s">
        <v>50</v>
      </c>
      <c r="G355" s="20">
        <v>3</v>
      </c>
      <c r="H355" s="18" t="s">
        <v>41</v>
      </c>
      <c r="I355" s="37">
        <v>42102.760416666664</v>
      </c>
      <c r="J355" s="38">
        <f t="shared" si="33"/>
        <v>3.1166666666977108</v>
      </c>
      <c r="K355" s="12">
        <v>42102.890277777777</v>
      </c>
      <c r="L355" s="15">
        <f t="shared" si="31"/>
        <v>15.316666666651145</v>
      </c>
      <c r="M355" s="12">
        <v>42103.027777777781</v>
      </c>
      <c r="N355" s="15">
        <f t="shared" si="30"/>
        <v>18.616666666755918</v>
      </c>
      <c r="O355" s="15" t="str">
        <f t="shared" si="34"/>
        <v>Fail</v>
      </c>
      <c r="P355" s="16" t="s">
        <v>464</v>
      </c>
      <c r="Q355" s="41">
        <v>42102.875</v>
      </c>
      <c r="R355" s="14">
        <v>973122</v>
      </c>
      <c r="S355" s="14" t="s">
        <v>64</v>
      </c>
      <c r="T355" s="15">
        <f t="shared" si="32"/>
        <v>3.3244444445008412</v>
      </c>
      <c r="U355" s="34">
        <f t="shared" ca="1" si="35"/>
        <v>3.3000000001047738</v>
      </c>
      <c r="V355" s="32" t="e">
        <f>VLOOKUP(E:E,Vlookup!E:E,1,0)</f>
        <v>#N/A</v>
      </c>
    </row>
    <row r="356" spans="1:22" ht="12.75" customHeight="1">
      <c r="A356" s="11" t="s">
        <v>560</v>
      </c>
      <c r="B356" s="23">
        <v>42102.113564814812</v>
      </c>
      <c r="C356" s="12">
        <v>42102.252083333333</v>
      </c>
      <c r="D356" s="20">
        <v>314249510</v>
      </c>
      <c r="E356" s="28">
        <v>1115761384</v>
      </c>
      <c r="F356" s="18" t="s">
        <v>50</v>
      </c>
      <c r="G356" s="20">
        <v>2</v>
      </c>
      <c r="H356" s="18" t="s">
        <v>41</v>
      </c>
      <c r="I356" s="37">
        <v>42102.760416666664</v>
      </c>
      <c r="J356" s="38">
        <f t="shared" si="33"/>
        <v>3.1166666666977108</v>
      </c>
      <c r="K356" s="12">
        <v>42102.890277777777</v>
      </c>
      <c r="L356" s="15">
        <f t="shared" si="31"/>
        <v>15.316666666651145</v>
      </c>
      <c r="M356" s="12">
        <v>42103.027777777781</v>
      </c>
      <c r="N356" s="15">
        <f t="shared" si="30"/>
        <v>18.616666666755918</v>
      </c>
      <c r="O356" s="15" t="str">
        <f t="shared" si="34"/>
        <v>Fail</v>
      </c>
      <c r="P356" s="16" t="s">
        <v>464</v>
      </c>
      <c r="Q356" s="41">
        <v>42102.875</v>
      </c>
      <c r="R356" s="14">
        <v>973122</v>
      </c>
      <c r="S356" s="14" t="s">
        <v>64</v>
      </c>
      <c r="T356" s="15">
        <f t="shared" si="32"/>
        <v>3.3244444445008412</v>
      </c>
      <c r="U356" s="34">
        <f t="shared" ca="1" si="35"/>
        <v>3.3000000001047738</v>
      </c>
      <c r="V356" s="32" t="e">
        <f>VLOOKUP(E:E,Vlookup!E:E,1,0)</f>
        <v>#N/A</v>
      </c>
    </row>
    <row r="357" spans="1:22" ht="12.75" customHeight="1">
      <c r="A357" s="11" t="s">
        <v>560</v>
      </c>
      <c r="B357" s="23">
        <v>42102.113564814812</v>
      </c>
      <c r="C357" s="12">
        <v>42102.252083333333</v>
      </c>
      <c r="D357" s="20">
        <v>314245297</v>
      </c>
      <c r="E357" s="28">
        <v>1115761367</v>
      </c>
      <c r="F357" s="18" t="s">
        <v>50</v>
      </c>
      <c r="G357" s="20">
        <v>2</v>
      </c>
      <c r="H357" s="18" t="s">
        <v>41</v>
      </c>
      <c r="I357" s="37">
        <v>42102.760416666664</v>
      </c>
      <c r="J357" s="38">
        <f t="shared" si="33"/>
        <v>3.1166666666977108</v>
      </c>
      <c r="K357" s="12">
        <v>42102.890277777777</v>
      </c>
      <c r="L357" s="15">
        <f t="shared" si="31"/>
        <v>15.316666666651145</v>
      </c>
      <c r="M357" s="12">
        <v>42103.027777777781</v>
      </c>
      <c r="N357" s="15">
        <f t="shared" si="30"/>
        <v>18.616666666755918</v>
      </c>
      <c r="O357" s="15" t="str">
        <f t="shared" si="34"/>
        <v>Fail</v>
      </c>
      <c r="P357" s="16" t="s">
        <v>464</v>
      </c>
      <c r="Q357" s="41">
        <v>42102.875</v>
      </c>
      <c r="R357" s="14">
        <v>973122</v>
      </c>
      <c r="S357" s="14" t="s">
        <v>64</v>
      </c>
      <c r="T357" s="15">
        <f t="shared" si="32"/>
        <v>3.3244444445008412</v>
      </c>
      <c r="U357" s="34">
        <f t="shared" ca="1" si="35"/>
        <v>3.3000000001047738</v>
      </c>
      <c r="V357" s="32" t="e">
        <f>VLOOKUP(E:E,Vlookup!E:E,1,0)</f>
        <v>#N/A</v>
      </c>
    </row>
    <row r="358" spans="1:22" ht="12.75" customHeight="1">
      <c r="A358" s="11" t="s">
        <v>525</v>
      </c>
      <c r="B358" s="23">
        <v>42102.113564814812</v>
      </c>
      <c r="C358" s="12">
        <v>42102.252083333333</v>
      </c>
      <c r="D358" s="20">
        <v>314260877</v>
      </c>
      <c r="E358" s="28">
        <v>1115777492</v>
      </c>
      <c r="F358" s="18" t="s">
        <v>72</v>
      </c>
      <c r="G358" s="20">
        <v>1</v>
      </c>
      <c r="H358" s="18" t="s">
        <v>41</v>
      </c>
      <c r="I358" s="37">
        <v>42102.273611111108</v>
      </c>
      <c r="J358" s="38">
        <f t="shared" si="33"/>
        <v>0.81666666670935228</v>
      </c>
      <c r="K358" s="12">
        <v>42102.307638888888</v>
      </c>
      <c r="L358" s="15">
        <f t="shared" si="31"/>
        <v>1.3333333333139308</v>
      </c>
      <c r="M358" s="12">
        <v>42102.600694444445</v>
      </c>
      <c r="N358" s="15">
        <f t="shared" si="30"/>
        <v>8.3666666666977108</v>
      </c>
      <c r="O358" s="15" t="str">
        <f t="shared" si="34"/>
        <v>Pass</v>
      </c>
      <c r="P358" s="16" t="s">
        <v>90</v>
      </c>
      <c r="R358" s="14">
        <v>972356</v>
      </c>
      <c r="S358" s="14" t="s">
        <v>56</v>
      </c>
      <c r="T358" s="15">
        <f t="shared" si="32"/>
        <v>3.3244444445008412</v>
      </c>
      <c r="U358" s="34">
        <f t="shared" ca="1" si="35"/>
        <v>7.03333333338378</v>
      </c>
      <c r="V358" s="32" t="e">
        <f>VLOOKUP(E:E,Vlookup!E:E,1,0)</f>
        <v>#N/A</v>
      </c>
    </row>
    <row r="359" spans="1:22" ht="12.75" customHeight="1">
      <c r="A359" s="11" t="s">
        <v>560</v>
      </c>
      <c r="B359" s="23">
        <v>42102.114259259259</v>
      </c>
      <c r="C359" s="12">
        <v>42102.252083333333</v>
      </c>
      <c r="D359" s="20">
        <v>314254214</v>
      </c>
      <c r="E359" s="28">
        <v>1115767004</v>
      </c>
      <c r="F359" s="18" t="s">
        <v>72</v>
      </c>
      <c r="G359" s="20">
        <v>6</v>
      </c>
      <c r="H359" s="18" t="s">
        <v>41</v>
      </c>
      <c r="I359" s="37">
        <v>42102.760416666664</v>
      </c>
      <c r="J359" s="38">
        <f t="shared" si="33"/>
        <v>3.1166666666977108</v>
      </c>
      <c r="K359" s="12">
        <v>42102.890277777777</v>
      </c>
      <c r="L359" s="15">
        <f t="shared" si="31"/>
        <v>15.316666666651145</v>
      </c>
      <c r="M359" s="12">
        <v>42103.027777777781</v>
      </c>
      <c r="N359" s="15">
        <f t="shared" si="30"/>
        <v>18.616666666755918</v>
      </c>
      <c r="O359" s="15" t="str">
        <f t="shared" si="34"/>
        <v>Fail</v>
      </c>
      <c r="P359" s="16" t="s">
        <v>464</v>
      </c>
      <c r="Q359" s="41">
        <v>42102.875</v>
      </c>
      <c r="R359" s="14">
        <v>973122</v>
      </c>
      <c r="S359" s="14" t="s">
        <v>64</v>
      </c>
      <c r="T359" s="15">
        <f t="shared" si="32"/>
        <v>3.3077777777798474</v>
      </c>
      <c r="U359" s="34">
        <f t="shared" ca="1" si="35"/>
        <v>3.3000000001047738</v>
      </c>
      <c r="V359" s="32" t="e">
        <f>VLOOKUP(E:E,Vlookup!E:E,1,0)</f>
        <v>#N/A</v>
      </c>
    </row>
    <row r="360" spans="1:22" ht="12.75" customHeight="1">
      <c r="A360" s="11" t="s">
        <v>641</v>
      </c>
      <c r="B360" s="23">
        <v>42102.112870370373</v>
      </c>
      <c r="C360" s="12">
        <v>42102.252083333333</v>
      </c>
      <c r="D360" s="20">
        <v>314227231</v>
      </c>
      <c r="E360" s="28">
        <v>1115733320</v>
      </c>
      <c r="F360" s="18" t="s">
        <v>72</v>
      </c>
      <c r="G360" s="20">
        <v>1</v>
      </c>
      <c r="H360" s="18" t="s">
        <v>41</v>
      </c>
      <c r="I360" s="37">
        <v>42103.879861111112</v>
      </c>
      <c r="J360" s="38">
        <f t="shared" si="33"/>
        <v>3.7000000000116415</v>
      </c>
      <c r="K360" s="12">
        <v>42104.03402777778</v>
      </c>
      <c r="L360" s="15">
        <f t="shared" si="31"/>
        <v>42.766666666720994</v>
      </c>
      <c r="M360" s="12">
        <v>42104.084722222222</v>
      </c>
      <c r="N360" s="15">
        <f t="shared" si="30"/>
        <v>43.983333333337214</v>
      </c>
      <c r="O360" s="15" t="str">
        <f t="shared" si="34"/>
        <v>Fail</v>
      </c>
      <c r="P360" s="16" t="s">
        <v>517</v>
      </c>
      <c r="Q360" s="41">
        <v>42103.742361111108</v>
      </c>
      <c r="R360" s="14">
        <v>975262</v>
      </c>
      <c r="S360" s="14" t="s">
        <v>43</v>
      </c>
      <c r="T360" s="15">
        <f t="shared" si="32"/>
        <v>3.341111111047212</v>
      </c>
      <c r="U360" s="34">
        <f t="shared" ca="1" si="35"/>
        <v>1.21666666661622</v>
      </c>
      <c r="V360" s="32" t="e">
        <f>VLOOKUP(E:E,Vlookup!E:E,1,0)</f>
        <v>#N/A</v>
      </c>
    </row>
    <row r="361" spans="1:22" ht="12.75" customHeight="1">
      <c r="A361" s="11" t="s">
        <v>560</v>
      </c>
      <c r="B361" s="23">
        <v>42102.114259259259</v>
      </c>
      <c r="C361" s="12">
        <v>42102.252083333333</v>
      </c>
      <c r="D361" s="20">
        <v>314248153</v>
      </c>
      <c r="E361" s="28">
        <v>1115759510</v>
      </c>
      <c r="F361" s="18" t="s">
        <v>50</v>
      </c>
      <c r="G361" s="20">
        <v>5</v>
      </c>
      <c r="H361" s="18" t="s">
        <v>41</v>
      </c>
      <c r="I361" s="37">
        <v>42102.760416666664</v>
      </c>
      <c r="J361" s="38">
        <f t="shared" si="33"/>
        <v>3.1166666666977108</v>
      </c>
      <c r="K361" s="12">
        <v>42102.890277777777</v>
      </c>
      <c r="L361" s="15">
        <f t="shared" si="31"/>
        <v>15.316666666651145</v>
      </c>
      <c r="M361" s="12">
        <v>42103.027777777781</v>
      </c>
      <c r="N361" s="15">
        <f t="shared" si="30"/>
        <v>18.616666666755918</v>
      </c>
      <c r="O361" s="15" t="str">
        <f t="shared" si="34"/>
        <v>Fail</v>
      </c>
      <c r="P361" s="16" t="s">
        <v>464</v>
      </c>
      <c r="Q361" s="41">
        <v>42102.875</v>
      </c>
      <c r="R361" s="14">
        <v>973122</v>
      </c>
      <c r="S361" s="14" t="s">
        <v>64</v>
      </c>
      <c r="T361" s="15">
        <f t="shared" si="32"/>
        <v>3.3077777777798474</v>
      </c>
      <c r="U361" s="34">
        <f t="shared" ca="1" si="35"/>
        <v>3.3000000001047738</v>
      </c>
      <c r="V361" s="32" t="e">
        <f>VLOOKUP(E:E,Vlookup!E:E,1,0)</f>
        <v>#N/A</v>
      </c>
    </row>
    <row r="362" spans="1:22" ht="12.75" customHeight="1">
      <c r="A362" s="11" t="s">
        <v>525</v>
      </c>
      <c r="B362" s="23">
        <v>42102.112870370373</v>
      </c>
      <c r="C362" s="12">
        <v>42102.252083333333</v>
      </c>
      <c r="D362" s="20">
        <v>314248127</v>
      </c>
      <c r="E362" s="28">
        <v>1115759459</v>
      </c>
      <c r="F362" s="18" t="s">
        <v>50</v>
      </c>
      <c r="G362" s="20">
        <v>1</v>
      </c>
      <c r="H362" s="18" t="s">
        <v>41</v>
      </c>
      <c r="I362" s="37">
        <v>42102.273611111108</v>
      </c>
      <c r="J362" s="38">
        <f t="shared" si="33"/>
        <v>0.81666666670935228</v>
      </c>
      <c r="K362" s="12">
        <v>42102.307638888888</v>
      </c>
      <c r="L362" s="15">
        <f t="shared" si="31"/>
        <v>1.3333333333139308</v>
      </c>
      <c r="M362" s="12">
        <v>42102.600694444445</v>
      </c>
      <c r="N362" s="15">
        <f t="shared" si="30"/>
        <v>8.3666666666977108</v>
      </c>
      <c r="O362" s="15" t="str">
        <f t="shared" si="34"/>
        <v>Pass</v>
      </c>
      <c r="P362" s="16" t="s">
        <v>90</v>
      </c>
      <c r="R362" s="14">
        <v>972356</v>
      </c>
      <c r="S362" s="14" t="s">
        <v>56</v>
      </c>
      <c r="T362" s="15">
        <f t="shared" si="32"/>
        <v>3.341111111047212</v>
      </c>
      <c r="U362" s="34">
        <f t="shared" ca="1" si="35"/>
        <v>7.03333333338378</v>
      </c>
      <c r="V362" s="32" t="e">
        <f>VLOOKUP(E:E,Vlookup!E:E,1,0)</f>
        <v>#N/A</v>
      </c>
    </row>
    <row r="363" spans="1:22" ht="12.75" customHeight="1">
      <c r="A363" s="11" t="s">
        <v>560</v>
      </c>
      <c r="B363" s="23">
        <v>42102.113564814812</v>
      </c>
      <c r="C363" s="12">
        <v>42102.252083333333</v>
      </c>
      <c r="D363" s="20">
        <v>314249510</v>
      </c>
      <c r="E363" s="28">
        <v>1115761383</v>
      </c>
      <c r="F363" s="18" t="s">
        <v>50</v>
      </c>
      <c r="G363" s="20">
        <v>2</v>
      </c>
      <c r="H363" s="18" t="s">
        <v>41</v>
      </c>
      <c r="I363" s="37">
        <v>42102.760416666664</v>
      </c>
      <c r="J363" s="38">
        <f t="shared" si="33"/>
        <v>3.1166666666977108</v>
      </c>
      <c r="K363" s="12">
        <v>42102.890277777777</v>
      </c>
      <c r="L363" s="15">
        <f t="shared" si="31"/>
        <v>15.316666666651145</v>
      </c>
      <c r="M363" s="12">
        <v>42103.027777777781</v>
      </c>
      <c r="N363" s="15">
        <f t="shared" si="30"/>
        <v>18.616666666755918</v>
      </c>
      <c r="O363" s="15" t="str">
        <f t="shared" si="34"/>
        <v>Fail</v>
      </c>
      <c r="P363" s="16" t="s">
        <v>464</v>
      </c>
      <c r="Q363" s="41">
        <v>42102.875</v>
      </c>
      <c r="R363" s="14">
        <v>973122</v>
      </c>
      <c r="S363" s="14" t="s">
        <v>64</v>
      </c>
      <c r="T363" s="15">
        <f t="shared" si="32"/>
        <v>3.3244444445008412</v>
      </c>
      <c r="U363" s="34">
        <f t="shared" ca="1" si="35"/>
        <v>3.3000000001047738</v>
      </c>
      <c r="V363" s="32" t="e">
        <f>VLOOKUP(E:E,Vlookup!E:E,1,0)</f>
        <v>#N/A</v>
      </c>
    </row>
    <row r="364" spans="1:22" ht="12.75" customHeight="1">
      <c r="A364" s="11" t="s">
        <v>560</v>
      </c>
      <c r="B364" s="23">
        <v>42102.112870370373</v>
      </c>
      <c r="C364" s="12">
        <v>42102.252083333333</v>
      </c>
      <c r="D364" s="20">
        <v>314245297</v>
      </c>
      <c r="E364" s="28">
        <v>1115761366</v>
      </c>
      <c r="F364" s="18" t="s">
        <v>50</v>
      </c>
      <c r="G364" s="20">
        <v>2</v>
      </c>
      <c r="H364" s="18" t="s">
        <v>41</v>
      </c>
      <c r="I364" s="37">
        <v>42102.760416666664</v>
      </c>
      <c r="J364" s="38">
        <f t="shared" si="33"/>
        <v>3.1166666666977108</v>
      </c>
      <c r="K364" s="12">
        <v>42102.890277777777</v>
      </c>
      <c r="L364" s="15">
        <f t="shared" si="31"/>
        <v>15.316666666651145</v>
      </c>
      <c r="M364" s="12">
        <v>42103.027777777781</v>
      </c>
      <c r="N364" s="15">
        <f t="shared" si="30"/>
        <v>18.616666666755918</v>
      </c>
      <c r="O364" s="15" t="str">
        <f t="shared" si="34"/>
        <v>Fail</v>
      </c>
      <c r="P364" s="16" t="s">
        <v>464</v>
      </c>
      <c r="Q364" s="41">
        <v>42102.875</v>
      </c>
      <c r="R364" s="14">
        <v>973122</v>
      </c>
      <c r="S364" s="14" t="s">
        <v>64</v>
      </c>
      <c r="T364" s="15">
        <f t="shared" si="32"/>
        <v>3.341111111047212</v>
      </c>
      <c r="U364" s="34">
        <f t="shared" ca="1" si="35"/>
        <v>3.3000000001047738</v>
      </c>
      <c r="V364" s="32" t="e">
        <f>VLOOKUP(E:E,Vlookup!E:E,1,0)</f>
        <v>#N/A</v>
      </c>
    </row>
    <row r="365" spans="1:22" ht="12.75" customHeight="1">
      <c r="A365" s="11" t="s">
        <v>568</v>
      </c>
      <c r="B365" s="23">
        <v>42102.114953703705</v>
      </c>
      <c r="C365" s="12">
        <v>42102.252083333333</v>
      </c>
      <c r="D365" s="20">
        <v>314248229</v>
      </c>
      <c r="E365" s="28">
        <v>1115760360</v>
      </c>
      <c r="F365" s="18" t="s">
        <v>51</v>
      </c>
      <c r="G365" s="20">
        <v>10</v>
      </c>
      <c r="H365" s="18" t="s">
        <v>41</v>
      </c>
      <c r="I365" s="37">
        <v>42103.06527777778</v>
      </c>
      <c r="J365" s="38">
        <f t="shared" si="33"/>
        <v>3.8166666667093523</v>
      </c>
      <c r="K365" s="12">
        <v>42103.224305555559</v>
      </c>
      <c r="L365" s="15">
        <f t="shared" si="31"/>
        <v>23.333333333430346</v>
      </c>
      <c r="M365" s="12">
        <v>42103.522916666669</v>
      </c>
      <c r="N365" s="15">
        <f t="shared" si="30"/>
        <v>30.500000000058208</v>
      </c>
      <c r="O365" s="15" t="str">
        <f t="shared" si="34"/>
        <v>Fail</v>
      </c>
      <c r="P365" s="16" t="s">
        <v>524</v>
      </c>
      <c r="Q365" s="41">
        <v>42102.916666666664</v>
      </c>
      <c r="R365" s="14">
        <v>973530</v>
      </c>
      <c r="S365" s="14" t="s">
        <v>43</v>
      </c>
      <c r="T365" s="15">
        <f t="shared" si="32"/>
        <v>3.2911111110588536</v>
      </c>
      <c r="U365" s="34">
        <f t="shared" ca="1" si="35"/>
        <v>7.1666666666278616</v>
      </c>
      <c r="V365" s="32" t="e">
        <f>VLOOKUP(E:E,Vlookup!E:E,1,0)</f>
        <v>#N/A</v>
      </c>
    </row>
    <row r="366" spans="1:22" ht="12.75" customHeight="1">
      <c r="A366" s="11" t="s">
        <v>525</v>
      </c>
      <c r="B366" s="23">
        <v>42102.112870370373</v>
      </c>
      <c r="C366" s="12">
        <v>42102.252083333333</v>
      </c>
      <c r="D366" s="20">
        <v>314245078</v>
      </c>
      <c r="E366" s="28">
        <v>1115757060</v>
      </c>
      <c r="F366" s="18" t="s">
        <v>50</v>
      </c>
      <c r="G366" s="20">
        <v>1</v>
      </c>
      <c r="H366" s="18" t="s">
        <v>41</v>
      </c>
      <c r="I366" s="37">
        <v>42102.273611111108</v>
      </c>
      <c r="J366" s="38">
        <f t="shared" si="33"/>
        <v>0.81666666670935228</v>
      </c>
      <c r="K366" s="12">
        <v>42102.307638888888</v>
      </c>
      <c r="L366" s="15">
        <f t="shared" si="31"/>
        <v>1.3333333333139308</v>
      </c>
      <c r="M366" s="12">
        <v>42102.600694444445</v>
      </c>
      <c r="N366" s="15">
        <f t="shared" si="30"/>
        <v>8.3666666666977108</v>
      </c>
      <c r="O366" s="15" t="str">
        <f t="shared" si="34"/>
        <v>Pass</v>
      </c>
      <c r="P366" s="16" t="s">
        <v>90</v>
      </c>
      <c r="R366" s="14">
        <v>972356</v>
      </c>
      <c r="S366" s="14" t="s">
        <v>56</v>
      </c>
      <c r="T366" s="15">
        <f t="shared" si="32"/>
        <v>3.341111111047212</v>
      </c>
      <c r="U366" s="34">
        <f t="shared" ca="1" si="35"/>
        <v>7.03333333338378</v>
      </c>
      <c r="V366" s="32" t="e">
        <f>VLOOKUP(E:E,Vlookup!E:E,1,0)</f>
        <v>#N/A</v>
      </c>
    </row>
    <row r="367" spans="1:22" ht="12.75" customHeight="1">
      <c r="A367" s="11" t="s">
        <v>542</v>
      </c>
      <c r="B367" s="23">
        <v>42101.741273148145</v>
      </c>
      <c r="C367" s="12">
        <v>42102.525694444441</v>
      </c>
      <c r="D367" s="20">
        <v>314263395</v>
      </c>
      <c r="E367" s="28">
        <v>1115782910</v>
      </c>
      <c r="F367" s="18" t="s">
        <v>369</v>
      </c>
      <c r="G367" s="20">
        <v>8</v>
      </c>
      <c r="H367" s="18" t="s">
        <v>48</v>
      </c>
      <c r="I367" s="37">
        <v>42102.540972222225</v>
      </c>
      <c r="J367" s="38">
        <f t="shared" si="33"/>
        <v>3.75</v>
      </c>
      <c r="K367" s="12">
        <v>42102.697222222225</v>
      </c>
      <c r="L367" s="15">
        <f t="shared" si="31"/>
        <v>4.1166666668141261</v>
      </c>
      <c r="M367" s="12">
        <v>42102.856249999997</v>
      </c>
      <c r="N367" s="15">
        <f t="shared" si="30"/>
        <v>7.9333333333488554</v>
      </c>
      <c r="O367" s="15" t="str">
        <f t="shared" si="34"/>
        <v>Pass</v>
      </c>
      <c r="P367" s="16" t="s">
        <v>90</v>
      </c>
      <c r="R367" s="14">
        <v>972616</v>
      </c>
      <c r="S367" s="14" t="s">
        <v>64</v>
      </c>
      <c r="T367" s="15">
        <f t="shared" si="32"/>
        <v>18.82611111109145</v>
      </c>
      <c r="U367" s="34">
        <f t="shared" ca="1" si="35"/>
        <v>3.8166666665347293</v>
      </c>
      <c r="V367" s="32" t="e">
        <f>VLOOKUP(E:E,Vlookup!E:E,1,0)</f>
        <v>#N/A</v>
      </c>
    </row>
    <row r="368" spans="1:22" ht="12.75" customHeight="1">
      <c r="A368" s="11" t="s">
        <v>552</v>
      </c>
      <c r="B368" s="23">
        <v>42101.927418981482</v>
      </c>
      <c r="C368" s="12">
        <v>42102.525694444441</v>
      </c>
      <c r="D368" s="20">
        <v>314259427</v>
      </c>
      <c r="E368" s="28">
        <v>1115778822</v>
      </c>
      <c r="F368" s="18" t="s">
        <v>218</v>
      </c>
      <c r="G368" s="20">
        <v>52</v>
      </c>
      <c r="H368" s="18" t="s">
        <v>41</v>
      </c>
      <c r="I368" s="37">
        <v>42102.75</v>
      </c>
      <c r="J368" s="38">
        <f t="shared" si="33"/>
        <v>1.5</v>
      </c>
      <c r="K368" s="12">
        <v>42102.8125</v>
      </c>
      <c r="L368" s="15">
        <f t="shared" si="31"/>
        <v>6.8833333334187046</v>
      </c>
      <c r="M368" s="12">
        <v>42102.923611111109</v>
      </c>
      <c r="N368" s="15">
        <f t="shared" si="30"/>
        <v>9.5500000000465661</v>
      </c>
      <c r="O368" s="15" t="str">
        <f t="shared" si="34"/>
        <v>Fail</v>
      </c>
      <c r="P368" s="16" t="s">
        <v>487</v>
      </c>
      <c r="Q368" s="41">
        <v>42102.708333333336</v>
      </c>
      <c r="R368" s="14">
        <v>973064</v>
      </c>
      <c r="S368" s="14" t="s">
        <v>64</v>
      </c>
      <c r="T368" s="15">
        <f t="shared" si="32"/>
        <v>14.358611111005303</v>
      </c>
      <c r="U368" s="34">
        <f t="shared" ca="1" si="35"/>
        <v>2.6666666666278616</v>
      </c>
      <c r="V368" s="32" t="e">
        <f>VLOOKUP(E:E,Vlookup!E:E,1,0)</f>
        <v>#N/A</v>
      </c>
    </row>
    <row r="369" spans="1:22" ht="12.75" customHeight="1">
      <c r="A369" s="11" t="s">
        <v>552</v>
      </c>
      <c r="B369" s="23">
        <v>42101.929502314815</v>
      </c>
      <c r="C369" s="12">
        <v>42102.525694444441</v>
      </c>
      <c r="D369" s="20">
        <v>314259905</v>
      </c>
      <c r="E369" s="28">
        <v>1115776096</v>
      </c>
      <c r="F369" s="18" t="s">
        <v>218</v>
      </c>
      <c r="G369" s="20">
        <v>56</v>
      </c>
      <c r="H369" s="18" t="s">
        <v>41</v>
      </c>
      <c r="I369" s="37">
        <v>42102.75</v>
      </c>
      <c r="J369" s="38">
        <f t="shared" si="33"/>
        <v>1.5</v>
      </c>
      <c r="K369" s="12">
        <v>42102.8125</v>
      </c>
      <c r="L369" s="15">
        <f t="shared" si="31"/>
        <v>6.8833333334187046</v>
      </c>
      <c r="M369" s="12">
        <v>42102.923611111109</v>
      </c>
      <c r="N369" s="15">
        <f t="shared" si="30"/>
        <v>9.5500000000465661</v>
      </c>
      <c r="O369" s="15" t="str">
        <f t="shared" si="34"/>
        <v>Fail</v>
      </c>
      <c r="P369" s="16" t="s">
        <v>487</v>
      </c>
      <c r="Q369" s="41">
        <v>42102.708333333336</v>
      </c>
      <c r="R369" s="14">
        <v>973064</v>
      </c>
      <c r="S369" s="14" t="s">
        <v>64</v>
      </c>
      <c r="T369" s="15">
        <f t="shared" si="32"/>
        <v>14.308611111016944</v>
      </c>
      <c r="U369" s="34">
        <f t="shared" ca="1" si="35"/>
        <v>2.6666666666278616</v>
      </c>
      <c r="V369" s="32" t="e">
        <f>VLOOKUP(E:E,Vlookup!E:E,1,0)</f>
        <v>#N/A</v>
      </c>
    </row>
    <row r="370" spans="1:22" ht="12.75" customHeight="1">
      <c r="A370" s="11" t="s">
        <v>542</v>
      </c>
      <c r="B370" s="23">
        <v>42101.925324074073</v>
      </c>
      <c r="C370" s="12">
        <v>42102.525694444441</v>
      </c>
      <c r="D370" s="20">
        <v>314270756</v>
      </c>
      <c r="E370" s="28">
        <v>1115788970</v>
      </c>
      <c r="F370" s="18" t="s">
        <v>51</v>
      </c>
      <c r="G370" s="20">
        <v>1</v>
      </c>
      <c r="H370" s="18" t="s">
        <v>41</v>
      </c>
      <c r="I370" s="37">
        <v>42102.540972222225</v>
      </c>
      <c r="J370" s="38">
        <f t="shared" si="33"/>
        <v>3.75</v>
      </c>
      <c r="K370" s="12">
        <v>42102.697222222225</v>
      </c>
      <c r="L370" s="15">
        <f t="shared" si="31"/>
        <v>4.1166666668141261</v>
      </c>
      <c r="M370" s="12">
        <v>42102.856249999997</v>
      </c>
      <c r="N370" s="15">
        <f t="shared" ref="N370:N433" si="36">(M370-C370)*24</f>
        <v>7.9333333333488554</v>
      </c>
      <c r="O370" s="15" t="str">
        <f t="shared" si="34"/>
        <v>Pass</v>
      </c>
      <c r="P370" s="16" t="s">
        <v>90</v>
      </c>
      <c r="R370" s="14">
        <v>972616</v>
      </c>
      <c r="S370" s="14" t="s">
        <v>64</v>
      </c>
      <c r="T370" s="15">
        <f t="shared" si="32"/>
        <v>14.408888888836373</v>
      </c>
      <c r="U370" s="34">
        <f t="shared" ca="1" si="35"/>
        <v>3.8166666665347293</v>
      </c>
      <c r="V370" s="32" t="e">
        <f>VLOOKUP(E:E,Vlookup!E:E,1,0)</f>
        <v>#N/A</v>
      </c>
    </row>
    <row r="371" spans="1:22" ht="12.75" customHeight="1">
      <c r="A371" s="11" t="s">
        <v>542</v>
      </c>
      <c r="B371" s="23">
        <v>42101.742650462962</v>
      </c>
      <c r="C371" s="12">
        <v>42102.525694444441</v>
      </c>
      <c r="D371" s="20">
        <v>314270002</v>
      </c>
      <c r="E371" s="28">
        <v>1115789415</v>
      </c>
      <c r="F371" s="18" t="s">
        <v>369</v>
      </c>
      <c r="G371" s="20">
        <v>12</v>
      </c>
      <c r="H371" s="18" t="s">
        <v>48</v>
      </c>
      <c r="I371" s="37">
        <v>42102.540972222225</v>
      </c>
      <c r="J371" s="38">
        <f t="shared" si="33"/>
        <v>3.75</v>
      </c>
      <c r="K371" s="12">
        <v>42102.697222222225</v>
      </c>
      <c r="L371" s="15">
        <f t="shared" ref="L371:L434" si="37">(K371-C371)*24</f>
        <v>4.1166666668141261</v>
      </c>
      <c r="M371" s="12">
        <v>42102.856249999997</v>
      </c>
      <c r="N371" s="15">
        <f t="shared" si="36"/>
        <v>7.9333333333488554</v>
      </c>
      <c r="O371" s="15" t="str">
        <f t="shared" si="34"/>
        <v>Pass</v>
      </c>
      <c r="P371" s="16" t="s">
        <v>90</v>
      </c>
      <c r="R371" s="14">
        <v>972616</v>
      </c>
      <c r="S371" s="14" t="s">
        <v>64</v>
      </c>
      <c r="T371" s="15">
        <f t="shared" ref="T371:T434" si="38">(C371-B371)*24</f>
        <v>18.793055555492174</v>
      </c>
      <c r="U371" s="34">
        <f t="shared" ca="1" si="35"/>
        <v>3.8166666665347293</v>
      </c>
      <c r="V371" s="32" t="e">
        <f>VLOOKUP(E:E,Vlookup!E:E,1,0)</f>
        <v>#N/A</v>
      </c>
    </row>
    <row r="372" spans="1:22" ht="12.75" customHeight="1">
      <c r="A372" s="11" t="s">
        <v>542</v>
      </c>
      <c r="B372" s="23">
        <v>42102.474780092591</v>
      </c>
      <c r="C372" s="12">
        <v>42102.525694444441</v>
      </c>
      <c r="D372" s="20">
        <v>314273666</v>
      </c>
      <c r="E372" s="28">
        <v>1115794976</v>
      </c>
      <c r="F372" s="18" t="s">
        <v>513</v>
      </c>
      <c r="G372" s="20">
        <v>6</v>
      </c>
      <c r="H372" s="18" t="s">
        <v>59</v>
      </c>
      <c r="I372" s="37">
        <v>42102.540972222225</v>
      </c>
      <c r="J372" s="38">
        <f t="shared" si="33"/>
        <v>3.75</v>
      </c>
      <c r="K372" s="12">
        <v>42102.697222222225</v>
      </c>
      <c r="L372" s="15">
        <f t="shared" si="37"/>
        <v>4.1166666668141261</v>
      </c>
      <c r="M372" s="12">
        <v>42102.856249999997</v>
      </c>
      <c r="N372" s="15">
        <f t="shared" si="36"/>
        <v>7.9333333333488554</v>
      </c>
      <c r="O372" s="15" t="str">
        <f t="shared" si="34"/>
        <v>Pass</v>
      </c>
      <c r="P372" s="16" t="s">
        <v>90</v>
      </c>
      <c r="R372" s="14">
        <v>972616</v>
      </c>
      <c r="S372" s="14" t="s">
        <v>64</v>
      </c>
      <c r="T372" s="15">
        <f t="shared" si="38"/>
        <v>1.2219444444053806</v>
      </c>
      <c r="U372" s="34">
        <f t="shared" ca="1" si="35"/>
        <v>3.8166666665347293</v>
      </c>
      <c r="V372" s="32" t="e">
        <f>VLOOKUP(E:E,Vlookup!E:E,1,0)</f>
        <v>#N/A</v>
      </c>
    </row>
    <row r="373" spans="1:22" ht="12.75" customHeight="1">
      <c r="A373" s="11" t="s">
        <v>542</v>
      </c>
      <c r="B373" s="23">
        <v>42102.475462962961</v>
      </c>
      <c r="C373" s="12">
        <v>42102.525694444441</v>
      </c>
      <c r="D373" s="20">
        <v>314273669</v>
      </c>
      <c r="E373" s="28">
        <v>1115794983</v>
      </c>
      <c r="F373" s="18" t="s">
        <v>513</v>
      </c>
      <c r="G373" s="20">
        <v>10</v>
      </c>
      <c r="H373" s="18">
        <v>10</v>
      </c>
      <c r="I373" s="37">
        <v>42102.540972222225</v>
      </c>
      <c r="J373" s="38">
        <f t="shared" si="33"/>
        <v>3.75</v>
      </c>
      <c r="K373" s="12">
        <v>42102.697222222225</v>
      </c>
      <c r="L373" s="15">
        <f t="shared" si="37"/>
        <v>4.1166666668141261</v>
      </c>
      <c r="M373" s="12">
        <v>42102.856249999997</v>
      </c>
      <c r="N373" s="15">
        <f t="shared" si="36"/>
        <v>7.9333333333488554</v>
      </c>
      <c r="O373" s="15" t="str">
        <f t="shared" si="34"/>
        <v>Pass</v>
      </c>
      <c r="P373" s="16" t="s">
        <v>90</v>
      </c>
      <c r="R373" s="14">
        <v>972616</v>
      </c>
      <c r="S373" s="14" t="s">
        <v>64</v>
      </c>
      <c r="T373" s="15">
        <f t="shared" si="38"/>
        <v>1.2055555555270985</v>
      </c>
      <c r="U373" s="34">
        <f t="shared" ca="1" si="35"/>
        <v>3.8166666665347293</v>
      </c>
      <c r="V373" s="32" t="e">
        <f>VLOOKUP(E:E,Vlookup!E:E,1,0)</f>
        <v>#N/A</v>
      </c>
    </row>
    <row r="374" spans="1:22" ht="12.75" customHeight="1">
      <c r="A374" s="11" t="s">
        <v>542</v>
      </c>
      <c r="B374" s="23">
        <v>42102.477546296293</v>
      </c>
      <c r="C374" s="12">
        <v>42102.525694444441</v>
      </c>
      <c r="D374" s="20">
        <v>314273660</v>
      </c>
      <c r="E374" s="28">
        <v>1115794964</v>
      </c>
      <c r="F374" s="18" t="s">
        <v>513</v>
      </c>
      <c r="G374" s="20">
        <v>30</v>
      </c>
      <c r="H374" s="18" t="s">
        <v>59</v>
      </c>
      <c r="I374" s="37">
        <v>42102.540972222225</v>
      </c>
      <c r="J374" s="38">
        <f t="shared" si="33"/>
        <v>3.75</v>
      </c>
      <c r="K374" s="12">
        <v>42102.697222222225</v>
      </c>
      <c r="L374" s="15">
        <f t="shared" si="37"/>
        <v>4.1166666668141261</v>
      </c>
      <c r="M374" s="12">
        <v>42102.856249999997</v>
      </c>
      <c r="N374" s="15">
        <f t="shared" si="36"/>
        <v>7.9333333333488554</v>
      </c>
      <c r="O374" s="15" t="str">
        <f t="shared" si="34"/>
        <v>Pass</v>
      </c>
      <c r="P374" s="16" t="s">
        <v>90</v>
      </c>
      <c r="R374" s="14">
        <v>972616</v>
      </c>
      <c r="S374" s="14" t="s">
        <v>64</v>
      </c>
      <c r="T374" s="15">
        <f t="shared" si="38"/>
        <v>1.15555555553874</v>
      </c>
      <c r="U374" s="34">
        <f t="shared" ca="1" si="35"/>
        <v>3.8166666665347293</v>
      </c>
      <c r="V374" s="32" t="e">
        <f>VLOOKUP(E:E,Vlookup!E:E,1,0)</f>
        <v>#N/A</v>
      </c>
    </row>
    <row r="375" spans="1:22" ht="12.75" customHeight="1">
      <c r="A375" s="11" t="s">
        <v>542</v>
      </c>
      <c r="B375" s="23">
        <v>42102.387928240743</v>
      </c>
      <c r="C375" s="12">
        <v>42102.525694444441</v>
      </c>
      <c r="D375" s="20">
        <v>4151041632</v>
      </c>
      <c r="E375" s="28">
        <v>1115795422</v>
      </c>
      <c r="F375" s="18" t="s">
        <v>75</v>
      </c>
      <c r="G375" s="20">
        <v>3</v>
      </c>
      <c r="H375" s="18" t="s">
        <v>76</v>
      </c>
      <c r="I375" s="37">
        <v>42102.540972222225</v>
      </c>
      <c r="J375" s="38">
        <f t="shared" si="33"/>
        <v>3.75</v>
      </c>
      <c r="K375" s="12">
        <v>42102.697222222225</v>
      </c>
      <c r="L375" s="15">
        <f t="shared" si="37"/>
        <v>4.1166666668141261</v>
      </c>
      <c r="M375" s="12">
        <v>42102.856249999997</v>
      </c>
      <c r="N375" s="15">
        <f t="shared" si="36"/>
        <v>7.9333333333488554</v>
      </c>
      <c r="O375" s="15" t="str">
        <f t="shared" si="34"/>
        <v>Pass</v>
      </c>
      <c r="P375" s="16" t="s">
        <v>90</v>
      </c>
      <c r="R375" s="14">
        <v>972616</v>
      </c>
      <c r="S375" s="14" t="s">
        <v>64</v>
      </c>
      <c r="T375" s="15">
        <f t="shared" si="38"/>
        <v>3.3063888887409121</v>
      </c>
      <c r="U375" s="34">
        <f t="shared" ca="1" si="35"/>
        <v>3.8166666665347293</v>
      </c>
      <c r="V375" s="32" t="e">
        <f>VLOOKUP(E:E,Vlookup!E:E,1,0)</f>
        <v>#N/A</v>
      </c>
    </row>
    <row r="376" spans="1:22" ht="12.75" customHeight="1">
      <c r="A376" s="11" t="s">
        <v>641</v>
      </c>
      <c r="B376" s="23">
        <v>42102.617164351854</v>
      </c>
      <c r="C376" s="12">
        <v>42102.686805555553</v>
      </c>
      <c r="D376" s="20">
        <v>314254098</v>
      </c>
      <c r="E376" s="28">
        <v>1115770552</v>
      </c>
      <c r="F376" s="18" t="s">
        <v>44</v>
      </c>
      <c r="G376" s="20">
        <v>1</v>
      </c>
      <c r="H376" s="18" t="s">
        <v>41</v>
      </c>
      <c r="I376" s="37">
        <v>42103.879861111112</v>
      </c>
      <c r="J376" s="38">
        <f t="shared" si="33"/>
        <v>3.7000000000116415</v>
      </c>
      <c r="K376" s="12">
        <v>42104.03402777778</v>
      </c>
      <c r="L376" s="15">
        <f t="shared" si="37"/>
        <v>32.333333333430346</v>
      </c>
      <c r="M376" s="12">
        <v>42104.084722222222</v>
      </c>
      <c r="N376" s="15">
        <f t="shared" si="36"/>
        <v>33.550000000046566</v>
      </c>
      <c r="O376" s="15" t="str">
        <f t="shared" si="34"/>
        <v>Fail</v>
      </c>
      <c r="P376" s="16" t="s">
        <v>517</v>
      </c>
      <c r="Q376" s="41">
        <v>42103.742361111108</v>
      </c>
      <c r="R376" s="14">
        <v>975262</v>
      </c>
      <c r="S376" s="14" t="s">
        <v>43</v>
      </c>
      <c r="T376" s="15">
        <f t="shared" si="38"/>
        <v>1.6713888887898065</v>
      </c>
      <c r="U376" s="34">
        <f t="shared" ca="1" si="35"/>
        <v>1.21666666661622</v>
      </c>
      <c r="V376" s="32" t="e">
        <f>VLOOKUP(E:E,Vlookup!E:E,1,0)</f>
        <v>#N/A</v>
      </c>
    </row>
    <row r="377" spans="1:22" ht="12.75" customHeight="1">
      <c r="A377" s="11" t="s">
        <v>568</v>
      </c>
      <c r="B377" s="23">
        <v>42102.617881944447</v>
      </c>
      <c r="C377" s="12">
        <v>42102.686805555553</v>
      </c>
      <c r="D377" s="20">
        <v>4151041641</v>
      </c>
      <c r="E377" s="28">
        <v>1115795428</v>
      </c>
      <c r="F377" s="18" t="s">
        <v>491</v>
      </c>
      <c r="G377" s="20">
        <v>30</v>
      </c>
      <c r="H377" s="18" t="s">
        <v>76</v>
      </c>
      <c r="I377" s="37">
        <v>42103.06527777778</v>
      </c>
      <c r="J377" s="38">
        <f t="shared" si="33"/>
        <v>3.8166666667093523</v>
      </c>
      <c r="K377" s="12">
        <v>42103.224305555559</v>
      </c>
      <c r="L377" s="15">
        <f t="shared" si="37"/>
        <v>12.900000000139698</v>
      </c>
      <c r="M377" s="12">
        <v>42103.522916666669</v>
      </c>
      <c r="N377" s="15">
        <f t="shared" si="36"/>
        <v>20.06666666676756</v>
      </c>
      <c r="O377" s="15" t="str">
        <f t="shared" si="34"/>
        <v>Fail</v>
      </c>
      <c r="P377" s="16" t="s">
        <v>492</v>
      </c>
      <c r="Q377" s="41">
        <v>42102.916666666664</v>
      </c>
      <c r="R377" s="14">
        <v>973530</v>
      </c>
      <c r="S377" s="14" t="s">
        <v>43</v>
      </c>
      <c r="T377" s="15">
        <f t="shared" si="38"/>
        <v>1.6541666665580124</v>
      </c>
      <c r="U377" s="34">
        <f t="shared" ca="1" si="35"/>
        <v>7.1666666666278616</v>
      </c>
      <c r="V377" s="32" t="e">
        <f>VLOOKUP(E:E,Vlookup!E:E,1,0)</f>
        <v>#N/A</v>
      </c>
    </row>
    <row r="378" spans="1:22" ht="12.75" customHeight="1">
      <c r="A378" s="11" t="s">
        <v>552</v>
      </c>
      <c r="B378" s="23">
        <v>42102.617164351854</v>
      </c>
      <c r="C378" s="12">
        <v>42102.686805555553</v>
      </c>
      <c r="D378" s="20">
        <v>4151041631</v>
      </c>
      <c r="E378" s="28">
        <v>1115795421</v>
      </c>
      <c r="F378" s="18" t="s">
        <v>550</v>
      </c>
      <c r="G378" s="20">
        <v>5</v>
      </c>
      <c r="H378" s="18" t="s">
        <v>76</v>
      </c>
      <c r="I378" s="37">
        <v>42102.75</v>
      </c>
      <c r="J378" s="38">
        <f t="shared" si="33"/>
        <v>1.5</v>
      </c>
      <c r="K378" s="12">
        <v>42102.8125</v>
      </c>
      <c r="L378" s="15">
        <f t="shared" si="37"/>
        <v>3.0166666667209938</v>
      </c>
      <c r="M378" s="12">
        <v>42102.923611111109</v>
      </c>
      <c r="N378" s="15">
        <f t="shared" si="36"/>
        <v>5.6833333333488554</v>
      </c>
      <c r="O378" s="15" t="str">
        <f t="shared" si="34"/>
        <v>Pass</v>
      </c>
      <c r="P378" s="16" t="s">
        <v>90</v>
      </c>
      <c r="R378" s="14">
        <v>973064</v>
      </c>
      <c r="S378" s="14" t="s">
        <v>64</v>
      </c>
      <c r="T378" s="15">
        <f t="shared" si="38"/>
        <v>1.6713888887898065</v>
      </c>
      <c r="U378" s="34">
        <f t="shared" ca="1" si="35"/>
        <v>2.6666666666278616</v>
      </c>
      <c r="V378" s="32" t="e">
        <f>VLOOKUP(E:E,Vlookup!E:E,1,0)</f>
        <v>#N/A</v>
      </c>
    </row>
    <row r="379" spans="1:22" ht="12.75" customHeight="1">
      <c r="A379" s="11" t="s">
        <v>653</v>
      </c>
      <c r="B379" s="23">
        <v>42102.061469907407</v>
      </c>
      <c r="C379" s="12">
        <v>42102.686805555553</v>
      </c>
      <c r="D379" s="20">
        <v>314253077</v>
      </c>
      <c r="E379" s="28">
        <v>1115774492</v>
      </c>
      <c r="F379" s="18" t="s">
        <v>72</v>
      </c>
      <c r="G379" s="20">
        <v>20</v>
      </c>
      <c r="H379" s="18" t="s">
        <v>41</v>
      </c>
      <c r="I379" s="37">
        <v>42104.5</v>
      </c>
      <c r="J379" s="38">
        <f t="shared" si="33"/>
        <v>4.7499999999417923</v>
      </c>
      <c r="K379" s="12">
        <v>42104.697916666664</v>
      </c>
      <c r="L379" s="15">
        <f t="shared" si="37"/>
        <v>48.266666666662786</v>
      </c>
      <c r="M379" s="12">
        <v>42104.90625</v>
      </c>
      <c r="N379" s="15">
        <f t="shared" si="36"/>
        <v>53.266666666720994</v>
      </c>
      <c r="O379" s="15" t="str">
        <f t="shared" si="34"/>
        <v>Fail</v>
      </c>
      <c r="P379" s="16" t="s">
        <v>464</v>
      </c>
      <c r="Q379" s="41">
        <v>42104.875</v>
      </c>
      <c r="T379" s="15">
        <f t="shared" si="38"/>
        <v>15.008055555517785</v>
      </c>
      <c r="U379" s="34">
        <f t="shared" ca="1" si="35"/>
        <v>5.0000000000582077</v>
      </c>
      <c r="V379" s="32" t="e">
        <f>VLOOKUP(E:E,Vlookup!E:E,1,0)</f>
        <v>#N/A</v>
      </c>
    </row>
    <row r="380" spans="1:22" ht="12.75" customHeight="1">
      <c r="A380" s="11" t="s">
        <v>604</v>
      </c>
      <c r="B380" s="23">
        <v>42102.812372685185</v>
      </c>
      <c r="C380" s="12">
        <v>42103.027777777781</v>
      </c>
      <c r="D380" s="20">
        <v>314255757</v>
      </c>
      <c r="E380" s="28">
        <v>1115774366</v>
      </c>
      <c r="F380" s="18" t="s">
        <v>70</v>
      </c>
      <c r="G380" s="20">
        <v>1</v>
      </c>
      <c r="H380" s="18" t="s">
        <v>69</v>
      </c>
      <c r="I380" s="37">
        <v>42103.611111111109</v>
      </c>
      <c r="J380" s="38">
        <f t="shared" si="33"/>
        <v>3.8166666667093523</v>
      </c>
      <c r="K380" s="12">
        <v>42103.770138888889</v>
      </c>
      <c r="L380" s="15">
        <f t="shared" si="37"/>
        <v>17.816666666592937</v>
      </c>
      <c r="M380" s="12">
        <v>42104.145833333336</v>
      </c>
      <c r="N380" s="15">
        <f t="shared" si="36"/>
        <v>26.833333333313931</v>
      </c>
      <c r="O380" s="15" t="str">
        <f t="shared" si="34"/>
        <v>Fail</v>
      </c>
      <c r="P380" s="16" t="s">
        <v>520</v>
      </c>
      <c r="Q380" s="41">
        <v>42103.416666666664</v>
      </c>
      <c r="R380" s="14">
        <v>974511</v>
      </c>
      <c r="S380" s="14" t="s">
        <v>64</v>
      </c>
      <c r="T380" s="15">
        <f t="shared" si="38"/>
        <v>5.1697222223156132</v>
      </c>
      <c r="U380" s="34">
        <f t="shared" ca="1" si="35"/>
        <v>9.0166666667209938</v>
      </c>
      <c r="V380" s="32" t="e">
        <f>VLOOKUP(E:E,Vlookup!E:E,1,0)</f>
        <v>#N/A</v>
      </c>
    </row>
    <row r="381" spans="1:22" ht="12.75" customHeight="1">
      <c r="A381" s="11" t="s">
        <v>568</v>
      </c>
      <c r="B381" s="23">
        <v>42102.813067129631</v>
      </c>
      <c r="C381" s="12">
        <v>42103.027777777781</v>
      </c>
      <c r="D381" s="20">
        <v>314255757</v>
      </c>
      <c r="E381" s="28">
        <v>1115774357</v>
      </c>
      <c r="F381" s="18" t="s">
        <v>54</v>
      </c>
      <c r="G381" s="20">
        <v>2</v>
      </c>
      <c r="H381" s="18" t="s">
        <v>41</v>
      </c>
      <c r="I381" s="37">
        <v>42103.06527777778</v>
      </c>
      <c r="J381" s="38">
        <f t="shared" si="33"/>
        <v>3.8166666667093523</v>
      </c>
      <c r="K381" s="12">
        <v>42103.224305555559</v>
      </c>
      <c r="L381" s="15">
        <f t="shared" si="37"/>
        <v>4.7166666666744277</v>
      </c>
      <c r="M381" s="12">
        <v>42103.522916666669</v>
      </c>
      <c r="N381" s="15">
        <f t="shared" si="36"/>
        <v>11.883333333302289</v>
      </c>
      <c r="O381" s="15" t="str">
        <f t="shared" si="34"/>
        <v>Pass</v>
      </c>
      <c r="P381" s="16" t="s">
        <v>90</v>
      </c>
      <c r="R381" s="14">
        <v>973530</v>
      </c>
      <c r="S381" s="14" t="s">
        <v>43</v>
      </c>
      <c r="T381" s="15">
        <f t="shared" si="38"/>
        <v>5.1530555555946194</v>
      </c>
      <c r="U381" s="34">
        <f t="shared" ca="1" si="35"/>
        <v>7.1666666666278616</v>
      </c>
      <c r="V381" s="32" t="e">
        <f>VLOOKUP(E:E,Vlookup!E:E,1,0)</f>
        <v>#N/A</v>
      </c>
    </row>
    <row r="382" spans="1:22" ht="12.75" customHeight="1">
      <c r="A382" s="11" t="s">
        <v>566</v>
      </c>
      <c r="B382" s="23">
        <v>42102.812372685185</v>
      </c>
      <c r="C382" s="12">
        <v>42103.027777777781</v>
      </c>
      <c r="D382" s="20">
        <v>314255757</v>
      </c>
      <c r="E382" s="28">
        <v>1115774355</v>
      </c>
      <c r="F382" s="18" t="s">
        <v>44</v>
      </c>
      <c r="G382" s="20">
        <v>4</v>
      </c>
      <c r="H382" s="18" t="s">
        <v>41</v>
      </c>
      <c r="I382" s="37">
        <v>42103.048611111109</v>
      </c>
      <c r="J382" s="38">
        <f t="shared" si="33"/>
        <v>4.216666666790843</v>
      </c>
      <c r="K382" s="12">
        <v>42103.224305555559</v>
      </c>
      <c r="L382" s="15">
        <f t="shared" si="37"/>
        <v>4.7166666666744277</v>
      </c>
      <c r="M382" s="12">
        <v>42103.416666666664</v>
      </c>
      <c r="N382" s="15">
        <f t="shared" si="36"/>
        <v>9.3333333331975155</v>
      </c>
      <c r="O382" s="15" t="str">
        <f t="shared" si="34"/>
        <v>Pass</v>
      </c>
      <c r="P382" s="16" t="s">
        <v>90</v>
      </c>
      <c r="R382" s="14">
        <v>973610</v>
      </c>
      <c r="S382" s="14" t="s">
        <v>43</v>
      </c>
      <c r="T382" s="15">
        <f t="shared" si="38"/>
        <v>5.1697222223156132</v>
      </c>
      <c r="U382" s="34">
        <f t="shared" ca="1" si="35"/>
        <v>4.6166666665230878</v>
      </c>
      <c r="V382" s="32" t="e">
        <f>VLOOKUP(E:E,Vlookup!E:E,1,0)</f>
        <v>#N/A</v>
      </c>
    </row>
    <row r="383" spans="1:22" ht="12.75" customHeight="1">
      <c r="A383" s="11" t="s">
        <v>566</v>
      </c>
      <c r="B383" s="23">
        <v>42102.813067129631</v>
      </c>
      <c r="C383" s="12">
        <v>42103.027777777781</v>
      </c>
      <c r="D383" s="20">
        <v>314255757</v>
      </c>
      <c r="E383" s="28">
        <v>1115774356</v>
      </c>
      <c r="F383" s="18" t="s">
        <v>44</v>
      </c>
      <c r="G383" s="20">
        <v>2</v>
      </c>
      <c r="H383" s="18" t="s">
        <v>41</v>
      </c>
      <c r="I383" s="37">
        <v>42103.048611111109</v>
      </c>
      <c r="J383" s="38">
        <f t="shared" si="33"/>
        <v>4.216666666790843</v>
      </c>
      <c r="K383" s="12">
        <v>42103.224305555559</v>
      </c>
      <c r="L383" s="15">
        <f t="shared" si="37"/>
        <v>4.7166666666744277</v>
      </c>
      <c r="M383" s="12">
        <v>42103.416666666664</v>
      </c>
      <c r="N383" s="15">
        <f t="shared" si="36"/>
        <v>9.3333333331975155</v>
      </c>
      <c r="O383" s="15" t="str">
        <f t="shared" si="34"/>
        <v>Pass</v>
      </c>
      <c r="P383" s="16" t="s">
        <v>90</v>
      </c>
      <c r="R383" s="14">
        <v>973610</v>
      </c>
      <c r="S383" s="14" t="s">
        <v>43</v>
      </c>
      <c r="T383" s="15">
        <f t="shared" si="38"/>
        <v>5.1530555555946194</v>
      </c>
      <c r="U383" s="34">
        <f t="shared" ca="1" si="35"/>
        <v>4.6166666665230878</v>
      </c>
      <c r="V383" s="32" t="e">
        <f>VLOOKUP(E:E,Vlookup!E:E,1,0)</f>
        <v>#N/A</v>
      </c>
    </row>
    <row r="384" spans="1:22" ht="12.75" customHeight="1">
      <c r="A384" s="11" t="s">
        <v>566</v>
      </c>
      <c r="B384" s="23">
        <v>42102.812372685185</v>
      </c>
      <c r="C384" s="12">
        <v>42103.027777777781</v>
      </c>
      <c r="D384" s="20">
        <v>314255757</v>
      </c>
      <c r="E384" s="28">
        <v>1115774354</v>
      </c>
      <c r="F384" s="18" t="s">
        <v>44</v>
      </c>
      <c r="G384" s="20">
        <v>1</v>
      </c>
      <c r="H384" s="18" t="s">
        <v>41</v>
      </c>
      <c r="I384" s="37">
        <v>42103.048611111109</v>
      </c>
      <c r="J384" s="38">
        <f t="shared" si="33"/>
        <v>4.216666666790843</v>
      </c>
      <c r="K384" s="12">
        <v>42103.224305555559</v>
      </c>
      <c r="L384" s="15">
        <f t="shared" si="37"/>
        <v>4.7166666666744277</v>
      </c>
      <c r="M384" s="12">
        <v>42103.416666666664</v>
      </c>
      <c r="N384" s="15">
        <f t="shared" si="36"/>
        <v>9.3333333331975155</v>
      </c>
      <c r="O384" s="15" t="str">
        <f t="shared" si="34"/>
        <v>Pass</v>
      </c>
      <c r="P384" s="16" t="s">
        <v>90</v>
      </c>
      <c r="R384" s="14">
        <v>973610</v>
      </c>
      <c r="S384" s="14" t="s">
        <v>43</v>
      </c>
      <c r="T384" s="15">
        <f t="shared" si="38"/>
        <v>5.1697222223156132</v>
      </c>
      <c r="U384" s="34">
        <f t="shared" ca="1" si="35"/>
        <v>4.6166666665230878</v>
      </c>
      <c r="V384" s="32" t="e">
        <f>VLOOKUP(E:E,Vlookup!E:E,1,0)</f>
        <v>#N/A</v>
      </c>
    </row>
    <row r="385" spans="1:22" ht="12.75" customHeight="1">
      <c r="A385" s="11" t="s">
        <v>566</v>
      </c>
      <c r="B385" s="23">
        <v>42102.811678240738</v>
      </c>
      <c r="C385" s="12">
        <v>42103.027777777781</v>
      </c>
      <c r="D385" s="20">
        <v>314255757</v>
      </c>
      <c r="E385" s="28">
        <v>1115774353</v>
      </c>
      <c r="F385" s="18" t="s">
        <v>44</v>
      </c>
      <c r="G385" s="20">
        <v>2</v>
      </c>
      <c r="H385" s="18" t="s">
        <v>41</v>
      </c>
      <c r="I385" s="37">
        <v>42103.048611111109</v>
      </c>
      <c r="J385" s="38">
        <f t="shared" si="33"/>
        <v>4.216666666790843</v>
      </c>
      <c r="K385" s="12">
        <v>42103.224305555559</v>
      </c>
      <c r="L385" s="15">
        <f t="shared" si="37"/>
        <v>4.7166666666744277</v>
      </c>
      <c r="M385" s="12">
        <v>42103.416666666664</v>
      </c>
      <c r="N385" s="15">
        <f t="shared" si="36"/>
        <v>9.3333333331975155</v>
      </c>
      <c r="O385" s="15" t="str">
        <f t="shared" si="34"/>
        <v>Pass</v>
      </c>
      <c r="P385" s="16" t="s">
        <v>90</v>
      </c>
      <c r="R385" s="14">
        <v>973610</v>
      </c>
      <c r="S385" s="14" t="s">
        <v>43</v>
      </c>
      <c r="T385" s="15">
        <f t="shared" si="38"/>
        <v>5.186388889036607</v>
      </c>
      <c r="U385" s="34">
        <f t="shared" ca="1" si="35"/>
        <v>4.6166666665230878</v>
      </c>
      <c r="V385" s="32" t="e">
        <f>VLOOKUP(E:E,Vlookup!E:E,1,0)</f>
        <v>#N/A</v>
      </c>
    </row>
    <row r="386" spans="1:22" ht="12.75" customHeight="1">
      <c r="A386" s="11" t="s">
        <v>566</v>
      </c>
      <c r="B386" s="23">
        <v>42102.675520833334</v>
      </c>
      <c r="C386" s="12">
        <v>42103.027777777781</v>
      </c>
      <c r="D386" s="20">
        <v>314271404</v>
      </c>
      <c r="E386" s="28">
        <v>1115788908</v>
      </c>
      <c r="F386" s="18" t="s">
        <v>44</v>
      </c>
      <c r="G386" s="20">
        <v>6</v>
      </c>
      <c r="H386" s="18" t="s">
        <v>41</v>
      </c>
      <c r="I386" s="37">
        <v>42103.048611111109</v>
      </c>
      <c r="J386" s="38">
        <f t="shared" ref="J386:J449" si="39">(K386-I386)*24</f>
        <v>4.216666666790843</v>
      </c>
      <c r="K386" s="12">
        <v>42103.224305555559</v>
      </c>
      <c r="L386" s="15">
        <f t="shared" si="37"/>
        <v>4.7166666666744277</v>
      </c>
      <c r="M386" s="12">
        <v>42103.416666666664</v>
      </c>
      <c r="N386" s="15">
        <f t="shared" si="36"/>
        <v>9.3333333331975155</v>
      </c>
      <c r="O386" s="15" t="str">
        <f t="shared" ref="O386:O449" si="40">IF(L386&lt;6.01,"Pass","Fail")</f>
        <v>Pass</v>
      </c>
      <c r="P386" s="16" t="s">
        <v>90</v>
      </c>
      <c r="R386" s="14">
        <v>973610</v>
      </c>
      <c r="S386" s="14" t="s">
        <v>43</v>
      </c>
      <c r="T386" s="15">
        <f t="shared" si="38"/>
        <v>8.4541666667209938</v>
      </c>
      <c r="U386" s="34">
        <f t="shared" ref="U386:U449" ca="1" si="41">IF(K386=0,IF(M386=0,0,),IF(M386=0,NOW()-K386,M386-K386))*24</f>
        <v>4.6166666665230878</v>
      </c>
      <c r="V386" s="32" t="e">
        <f>VLOOKUP(E:E,Vlookup!E:E,1,0)</f>
        <v>#N/A</v>
      </c>
    </row>
    <row r="387" spans="1:22" ht="12.75" customHeight="1">
      <c r="A387" s="11" t="s">
        <v>566</v>
      </c>
      <c r="B387" s="23">
        <v>42102.675520833334</v>
      </c>
      <c r="C387" s="12">
        <v>42103.027777777781</v>
      </c>
      <c r="D387" s="20">
        <v>314271404</v>
      </c>
      <c r="E387" s="28">
        <v>1115788902</v>
      </c>
      <c r="F387" s="18" t="s">
        <v>44</v>
      </c>
      <c r="G387" s="20">
        <v>1</v>
      </c>
      <c r="H387" s="18" t="s">
        <v>41</v>
      </c>
      <c r="I387" s="37">
        <v>42103.048611111109</v>
      </c>
      <c r="J387" s="38">
        <f t="shared" si="39"/>
        <v>4.216666666790843</v>
      </c>
      <c r="K387" s="12">
        <v>42103.224305555559</v>
      </c>
      <c r="L387" s="15">
        <f t="shared" si="37"/>
        <v>4.7166666666744277</v>
      </c>
      <c r="M387" s="12">
        <v>42103.416666666664</v>
      </c>
      <c r="N387" s="15">
        <f t="shared" si="36"/>
        <v>9.3333333331975155</v>
      </c>
      <c r="O387" s="15" t="str">
        <f t="shared" si="40"/>
        <v>Pass</v>
      </c>
      <c r="P387" s="16" t="s">
        <v>90</v>
      </c>
      <c r="R387" s="14">
        <v>973610</v>
      </c>
      <c r="S387" s="14" t="s">
        <v>43</v>
      </c>
      <c r="T387" s="15">
        <f t="shared" si="38"/>
        <v>8.4541666667209938</v>
      </c>
      <c r="U387" s="34">
        <f t="shared" ca="1" si="41"/>
        <v>4.6166666665230878</v>
      </c>
      <c r="V387" s="32" t="e">
        <f>VLOOKUP(E:E,Vlookup!E:E,1,0)</f>
        <v>#N/A</v>
      </c>
    </row>
    <row r="388" spans="1:22" ht="12.75" customHeight="1">
      <c r="A388" s="11" t="s">
        <v>568</v>
      </c>
      <c r="B388" s="23">
        <v>42102.744293981479</v>
      </c>
      <c r="C388" s="12">
        <v>42103.027777777781</v>
      </c>
      <c r="D388" s="20">
        <v>314271606</v>
      </c>
      <c r="E388" s="28">
        <v>1115790791</v>
      </c>
      <c r="F388" s="18" t="s">
        <v>72</v>
      </c>
      <c r="G388" s="20">
        <v>4</v>
      </c>
      <c r="H388" s="18" t="s">
        <v>41</v>
      </c>
      <c r="I388" s="37">
        <v>42103.06527777778</v>
      </c>
      <c r="J388" s="38">
        <f t="shared" si="39"/>
        <v>3.8166666667093523</v>
      </c>
      <c r="K388" s="12">
        <v>42103.224305555559</v>
      </c>
      <c r="L388" s="15">
        <f t="shared" si="37"/>
        <v>4.7166666666744277</v>
      </c>
      <c r="M388" s="12">
        <v>42103.522916666669</v>
      </c>
      <c r="N388" s="15">
        <f t="shared" si="36"/>
        <v>11.883333333302289</v>
      </c>
      <c r="O388" s="15" t="str">
        <f t="shared" si="40"/>
        <v>Pass</v>
      </c>
      <c r="P388" s="16" t="s">
        <v>90</v>
      </c>
      <c r="R388" s="14">
        <v>973530</v>
      </c>
      <c r="S388" s="14" t="s">
        <v>43</v>
      </c>
      <c r="T388" s="15">
        <f t="shared" si="38"/>
        <v>6.8036111112451181</v>
      </c>
      <c r="U388" s="34">
        <f t="shared" ca="1" si="41"/>
        <v>7.1666666666278616</v>
      </c>
      <c r="V388" s="32" t="e">
        <f>VLOOKUP(E:E,Vlookup!E:E,1,0)</f>
        <v>#N/A</v>
      </c>
    </row>
    <row r="389" spans="1:22" ht="12.75" customHeight="1">
      <c r="A389" s="11" t="s">
        <v>568</v>
      </c>
      <c r="B389" s="23">
        <v>42102.744293981479</v>
      </c>
      <c r="C389" s="12">
        <v>42103.027777777781</v>
      </c>
      <c r="D389" s="20">
        <v>314271606</v>
      </c>
      <c r="E389" s="28">
        <v>1115790792</v>
      </c>
      <c r="F389" s="18" t="s">
        <v>50</v>
      </c>
      <c r="G389" s="20">
        <v>9</v>
      </c>
      <c r="H389" s="18" t="s">
        <v>41</v>
      </c>
      <c r="I389" s="37">
        <v>42103.06527777778</v>
      </c>
      <c r="J389" s="38">
        <f t="shared" si="39"/>
        <v>3.8166666667093523</v>
      </c>
      <c r="K389" s="12">
        <v>42103.224305555559</v>
      </c>
      <c r="L389" s="15">
        <f t="shared" si="37"/>
        <v>4.7166666666744277</v>
      </c>
      <c r="M389" s="12">
        <v>42103.522916666669</v>
      </c>
      <c r="N389" s="15">
        <f t="shared" si="36"/>
        <v>11.883333333302289</v>
      </c>
      <c r="O389" s="15" t="str">
        <f t="shared" si="40"/>
        <v>Pass</v>
      </c>
      <c r="P389" s="16" t="s">
        <v>90</v>
      </c>
      <c r="R389" s="14">
        <v>973530</v>
      </c>
      <c r="S389" s="14" t="s">
        <v>43</v>
      </c>
      <c r="T389" s="15">
        <f t="shared" si="38"/>
        <v>6.8036111112451181</v>
      </c>
      <c r="U389" s="34">
        <f t="shared" ca="1" si="41"/>
        <v>7.1666666666278616</v>
      </c>
      <c r="V389" s="32" t="e">
        <f>VLOOKUP(E:E,Vlookup!E:E,1,0)</f>
        <v>#N/A</v>
      </c>
    </row>
    <row r="390" spans="1:22" ht="12.75" customHeight="1">
      <c r="A390" s="11" t="s">
        <v>568</v>
      </c>
      <c r="B390" s="23">
        <v>42102.745682870373</v>
      </c>
      <c r="C390" s="12">
        <v>42103.027777777781</v>
      </c>
      <c r="D390" s="20">
        <v>314273426</v>
      </c>
      <c r="E390" s="28">
        <v>1115794220</v>
      </c>
      <c r="F390" s="18" t="s">
        <v>72</v>
      </c>
      <c r="G390" s="20">
        <v>2</v>
      </c>
      <c r="H390" s="18" t="s">
        <v>41</v>
      </c>
      <c r="I390" s="37">
        <v>42103.06527777778</v>
      </c>
      <c r="J390" s="38">
        <f t="shared" si="39"/>
        <v>3.8166666667093523</v>
      </c>
      <c r="K390" s="12">
        <v>42103.224305555559</v>
      </c>
      <c r="L390" s="15">
        <f t="shared" si="37"/>
        <v>4.7166666666744277</v>
      </c>
      <c r="M390" s="12">
        <v>42103.522916666669</v>
      </c>
      <c r="N390" s="15">
        <f t="shared" si="36"/>
        <v>11.883333333302289</v>
      </c>
      <c r="O390" s="15" t="str">
        <f t="shared" si="40"/>
        <v>Pass</v>
      </c>
      <c r="P390" s="16" t="s">
        <v>90</v>
      </c>
      <c r="R390" s="14">
        <v>973530</v>
      </c>
      <c r="S390" s="14" t="s">
        <v>43</v>
      </c>
      <c r="T390" s="15">
        <f t="shared" si="38"/>
        <v>6.7702777778031304</v>
      </c>
      <c r="U390" s="34">
        <f t="shared" ca="1" si="41"/>
        <v>7.1666666666278616</v>
      </c>
      <c r="V390" s="32" t="e">
        <f>VLOOKUP(E:E,Vlookup!E:E,1,0)</f>
        <v>#N/A</v>
      </c>
    </row>
    <row r="391" spans="1:22" ht="12.75" customHeight="1">
      <c r="A391" s="11" t="s">
        <v>568</v>
      </c>
      <c r="B391" s="23">
        <v>42102.746377314812</v>
      </c>
      <c r="C391" s="12">
        <v>42103.027777777781</v>
      </c>
      <c r="D391" s="20">
        <v>4151039509</v>
      </c>
      <c r="E391" s="28">
        <v>1115784532</v>
      </c>
      <c r="F391" s="18" t="s">
        <v>514</v>
      </c>
      <c r="G391" s="20">
        <v>1</v>
      </c>
      <c r="H391" s="18" t="s">
        <v>48</v>
      </c>
      <c r="I391" s="37">
        <v>42103.06527777778</v>
      </c>
      <c r="J391" s="38">
        <f t="shared" si="39"/>
        <v>3.8166666667093523</v>
      </c>
      <c r="K391" s="12">
        <v>42103.224305555559</v>
      </c>
      <c r="L391" s="15">
        <f t="shared" si="37"/>
        <v>4.7166666666744277</v>
      </c>
      <c r="M391" s="12">
        <v>42103.522916666669</v>
      </c>
      <c r="N391" s="15">
        <f t="shared" si="36"/>
        <v>11.883333333302289</v>
      </c>
      <c r="O391" s="15" t="str">
        <f t="shared" si="40"/>
        <v>Pass</v>
      </c>
      <c r="P391" s="16" t="s">
        <v>90</v>
      </c>
      <c r="R391" s="14">
        <v>973530</v>
      </c>
      <c r="S391" s="14" t="s">
        <v>43</v>
      </c>
      <c r="T391" s="15">
        <f t="shared" si="38"/>
        <v>6.7536111112567596</v>
      </c>
      <c r="U391" s="34">
        <f t="shared" ca="1" si="41"/>
        <v>7.1666666666278616</v>
      </c>
      <c r="V391" s="32" t="e">
        <f>VLOOKUP(E:E,Vlookup!E:E,1,0)</f>
        <v>#N/A</v>
      </c>
    </row>
    <row r="392" spans="1:22" ht="12.75" customHeight="1">
      <c r="A392" s="11" t="s">
        <v>603</v>
      </c>
      <c r="B392" s="23">
        <v>42102.872812499998</v>
      </c>
      <c r="C392" s="12">
        <v>42103.027777777781</v>
      </c>
      <c r="D392" s="20">
        <v>4151042528</v>
      </c>
      <c r="E392" s="28">
        <v>1115793401</v>
      </c>
      <c r="F392" s="18" t="s">
        <v>222</v>
      </c>
      <c r="G392" s="20">
        <v>20</v>
      </c>
      <c r="H392" s="18" t="s">
        <v>59</v>
      </c>
      <c r="I392" s="37">
        <v>42103.604166666664</v>
      </c>
      <c r="J392" s="38">
        <f t="shared" si="39"/>
        <v>3.9833333333954215</v>
      </c>
      <c r="K392" s="12">
        <v>42103.770138888889</v>
      </c>
      <c r="L392" s="15">
        <f t="shared" si="37"/>
        <v>17.816666666592937</v>
      </c>
      <c r="M392" s="12">
        <v>42103.84652777778</v>
      </c>
      <c r="N392" s="15">
        <f t="shared" si="36"/>
        <v>19.649999999965075</v>
      </c>
      <c r="O392" s="15" t="str">
        <f t="shared" si="40"/>
        <v>Fail</v>
      </c>
      <c r="P392" s="16" t="s">
        <v>565</v>
      </c>
      <c r="Q392" s="41">
        <v>42103.4375</v>
      </c>
      <c r="R392" s="14">
        <v>974486</v>
      </c>
      <c r="S392" s="14" t="s">
        <v>64</v>
      </c>
      <c r="T392" s="15">
        <f t="shared" si="38"/>
        <v>3.7191666667931713</v>
      </c>
      <c r="U392" s="34">
        <f t="shared" ca="1" si="41"/>
        <v>1.8333333333721384</v>
      </c>
      <c r="V392" s="32" t="e">
        <f>VLOOKUP(E:E,Vlookup!E:E,1,0)</f>
        <v>#N/A</v>
      </c>
    </row>
    <row r="393" spans="1:22" ht="12.75" customHeight="1">
      <c r="A393" s="11" t="s">
        <v>568</v>
      </c>
      <c r="B393" s="23">
        <v>42102.872141203705</v>
      </c>
      <c r="C393" s="12">
        <v>42103.027777777781</v>
      </c>
      <c r="D393" s="20">
        <v>4151042524</v>
      </c>
      <c r="E393" s="28">
        <v>1115793398</v>
      </c>
      <c r="F393" s="18" t="s">
        <v>564</v>
      </c>
      <c r="G393" s="20">
        <v>12</v>
      </c>
      <c r="H393" s="18" t="s">
        <v>59</v>
      </c>
      <c r="I393" s="37">
        <v>42103.06527777778</v>
      </c>
      <c r="J393" s="38">
        <f t="shared" si="39"/>
        <v>3.8166666667093523</v>
      </c>
      <c r="K393" s="12">
        <v>42103.224305555559</v>
      </c>
      <c r="L393" s="15">
        <f t="shared" si="37"/>
        <v>4.7166666666744277</v>
      </c>
      <c r="M393" s="12">
        <v>42103.522916666669</v>
      </c>
      <c r="N393" s="15">
        <f t="shared" si="36"/>
        <v>11.883333333302289</v>
      </c>
      <c r="O393" s="15" t="str">
        <f t="shared" si="40"/>
        <v>Pass</v>
      </c>
      <c r="P393" s="16" t="s">
        <v>90</v>
      </c>
      <c r="R393" s="14">
        <v>973530</v>
      </c>
      <c r="S393" s="14" t="s">
        <v>43</v>
      </c>
      <c r="T393" s="15">
        <f t="shared" si="38"/>
        <v>3.7352777778287418</v>
      </c>
      <c r="U393" s="34">
        <f t="shared" ca="1" si="41"/>
        <v>7.1666666666278616</v>
      </c>
      <c r="V393" s="32" t="e">
        <f>VLOOKUP(E:E,Vlookup!E:E,1,0)</f>
        <v>#N/A</v>
      </c>
    </row>
    <row r="394" spans="1:22" ht="12.75" customHeight="1">
      <c r="A394" s="11" t="s">
        <v>568</v>
      </c>
      <c r="B394" s="23">
        <v>42102.872141203705</v>
      </c>
      <c r="C394" s="12">
        <v>42103.027777777781</v>
      </c>
      <c r="D394" s="20">
        <v>4151042510</v>
      </c>
      <c r="E394" s="28">
        <v>1115793385</v>
      </c>
      <c r="F394" s="18" t="s">
        <v>226</v>
      </c>
      <c r="G394" s="20">
        <v>10</v>
      </c>
      <c r="H394" s="18" t="s">
        <v>59</v>
      </c>
      <c r="I394" s="37">
        <v>42103.06527777778</v>
      </c>
      <c r="J394" s="38">
        <f t="shared" si="39"/>
        <v>3.8166666667093523</v>
      </c>
      <c r="K394" s="12">
        <v>42103.224305555559</v>
      </c>
      <c r="L394" s="15">
        <f t="shared" si="37"/>
        <v>4.7166666666744277</v>
      </c>
      <c r="M394" s="12">
        <v>42103.522916666669</v>
      </c>
      <c r="N394" s="15">
        <f t="shared" si="36"/>
        <v>11.883333333302289</v>
      </c>
      <c r="O394" s="15" t="str">
        <f t="shared" si="40"/>
        <v>Pass</v>
      </c>
      <c r="P394" s="16" t="s">
        <v>90</v>
      </c>
      <c r="R394" s="14">
        <v>973530</v>
      </c>
      <c r="S394" s="14" t="s">
        <v>43</v>
      </c>
      <c r="T394" s="15">
        <f t="shared" si="38"/>
        <v>3.7352777778287418</v>
      </c>
      <c r="U394" s="34">
        <f t="shared" ca="1" si="41"/>
        <v>7.1666666666278616</v>
      </c>
      <c r="V394" s="32" t="e">
        <f>VLOOKUP(E:E,Vlookup!E:E,1,0)</f>
        <v>#N/A</v>
      </c>
    </row>
    <row r="395" spans="1:22" ht="12.75" customHeight="1">
      <c r="A395" s="11" t="s">
        <v>568</v>
      </c>
      <c r="B395" s="23">
        <v>42102.871423611112</v>
      </c>
      <c r="C395" s="12">
        <v>42103.027777777781</v>
      </c>
      <c r="D395" s="20">
        <v>4151042518</v>
      </c>
      <c r="E395" s="28">
        <v>1115793396</v>
      </c>
      <c r="F395" s="18" t="s">
        <v>418</v>
      </c>
      <c r="G395" s="20">
        <v>1</v>
      </c>
      <c r="H395" s="18" t="s">
        <v>59</v>
      </c>
      <c r="I395" s="37">
        <v>42103.06527777778</v>
      </c>
      <c r="J395" s="38">
        <f t="shared" si="39"/>
        <v>3.8166666667093523</v>
      </c>
      <c r="K395" s="12">
        <v>42103.224305555559</v>
      </c>
      <c r="L395" s="15">
        <f t="shared" si="37"/>
        <v>4.7166666666744277</v>
      </c>
      <c r="M395" s="12">
        <v>42103.522916666669</v>
      </c>
      <c r="N395" s="15">
        <f t="shared" si="36"/>
        <v>11.883333333302289</v>
      </c>
      <c r="O395" s="15" t="str">
        <f t="shared" si="40"/>
        <v>Pass</v>
      </c>
      <c r="P395" s="16" t="s">
        <v>90</v>
      </c>
      <c r="R395" s="14">
        <v>973530</v>
      </c>
      <c r="S395" s="14" t="s">
        <v>43</v>
      </c>
      <c r="T395" s="15">
        <f t="shared" si="38"/>
        <v>3.752500000060536</v>
      </c>
      <c r="U395" s="34">
        <f t="shared" ca="1" si="41"/>
        <v>7.1666666666278616</v>
      </c>
      <c r="V395" s="32" t="e">
        <f>VLOOKUP(E:E,Vlookup!E:E,1,0)</f>
        <v>#N/A</v>
      </c>
    </row>
    <row r="396" spans="1:22" ht="12.75" customHeight="1">
      <c r="A396" s="11" t="s">
        <v>566</v>
      </c>
      <c r="B396" s="23">
        <v>42102.815879629627</v>
      </c>
      <c r="C396" s="12">
        <v>42103.027777777781</v>
      </c>
      <c r="D396" s="20">
        <v>314255758</v>
      </c>
      <c r="E396" s="28">
        <v>1115774373</v>
      </c>
      <c r="F396" s="18" t="s">
        <v>44</v>
      </c>
      <c r="G396" s="20">
        <v>26</v>
      </c>
      <c r="H396" s="18" t="s">
        <v>41</v>
      </c>
      <c r="I396" s="37">
        <v>42103.048611111109</v>
      </c>
      <c r="J396" s="38">
        <f t="shared" si="39"/>
        <v>4.216666666790843</v>
      </c>
      <c r="K396" s="12">
        <v>42103.224305555559</v>
      </c>
      <c r="L396" s="15">
        <f t="shared" si="37"/>
        <v>4.7166666666744277</v>
      </c>
      <c r="M396" s="12">
        <v>42103.416666666664</v>
      </c>
      <c r="N396" s="15">
        <f t="shared" si="36"/>
        <v>9.3333333331975155</v>
      </c>
      <c r="O396" s="15" t="str">
        <f t="shared" si="40"/>
        <v>Pass</v>
      </c>
      <c r="P396" s="16" t="s">
        <v>90</v>
      </c>
      <c r="R396" s="14">
        <v>973610</v>
      </c>
      <c r="S396" s="14" t="s">
        <v>43</v>
      </c>
      <c r="T396" s="15">
        <f t="shared" si="38"/>
        <v>5.0855555557063781</v>
      </c>
      <c r="U396" s="34">
        <f t="shared" ca="1" si="41"/>
        <v>4.6166666665230878</v>
      </c>
      <c r="V396" s="32" t="e">
        <f>VLOOKUP(E:E,Vlookup!E:E,1,0)</f>
        <v>#N/A</v>
      </c>
    </row>
    <row r="397" spans="1:22" ht="12.75" customHeight="1">
      <c r="A397" s="11" t="s">
        <v>568</v>
      </c>
      <c r="B397" s="23">
        <v>42102.814456018517</v>
      </c>
      <c r="C397" s="12">
        <v>42103.027777777781</v>
      </c>
      <c r="D397" s="20">
        <v>314255758</v>
      </c>
      <c r="E397" s="28">
        <v>1115774372</v>
      </c>
      <c r="F397" s="18" t="s">
        <v>72</v>
      </c>
      <c r="G397" s="20">
        <v>10</v>
      </c>
      <c r="H397" s="18" t="s">
        <v>41</v>
      </c>
      <c r="I397" s="37">
        <v>42103.06527777778</v>
      </c>
      <c r="J397" s="38">
        <f t="shared" si="39"/>
        <v>3.8166666667093523</v>
      </c>
      <c r="K397" s="12">
        <v>42103.224305555559</v>
      </c>
      <c r="L397" s="15">
        <f t="shared" si="37"/>
        <v>4.7166666666744277</v>
      </c>
      <c r="M397" s="12">
        <v>42103.522916666669</v>
      </c>
      <c r="N397" s="15">
        <f t="shared" si="36"/>
        <v>11.883333333302289</v>
      </c>
      <c r="O397" s="15" t="str">
        <f t="shared" si="40"/>
        <v>Pass</v>
      </c>
      <c r="P397" s="16" t="s">
        <v>90</v>
      </c>
      <c r="R397" s="14">
        <v>973530</v>
      </c>
      <c r="S397" s="14" t="s">
        <v>43</v>
      </c>
      <c r="T397" s="15">
        <f t="shared" si="38"/>
        <v>5.1197222223272547</v>
      </c>
      <c r="U397" s="34">
        <f t="shared" ca="1" si="41"/>
        <v>7.1666666666278616</v>
      </c>
      <c r="V397" s="32" t="e">
        <f>VLOOKUP(E:E,Vlookup!E:E,1,0)</f>
        <v>#N/A</v>
      </c>
    </row>
    <row r="398" spans="1:22" ht="12.75" customHeight="1">
      <c r="A398" s="11" t="s">
        <v>568</v>
      </c>
      <c r="B398" s="23">
        <v>42102.815162037034</v>
      </c>
      <c r="C398" s="12">
        <v>42103.027777777781</v>
      </c>
      <c r="D398" s="20">
        <v>314255758</v>
      </c>
      <c r="E398" s="28">
        <v>1115774363</v>
      </c>
      <c r="F398" s="18" t="s">
        <v>50</v>
      </c>
      <c r="G398" s="20">
        <v>20</v>
      </c>
      <c r="H398" s="18" t="s">
        <v>41</v>
      </c>
      <c r="I398" s="37">
        <v>42103.06527777778</v>
      </c>
      <c r="J398" s="38">
        <f t="shared" si="39"/>
        <v>3.8166666667093523</v>
      </c>
      <c r="K398" s="12">
        <v>42103.224305555559</v>
      </c>
      <c r="L398" s="15">
        <f t="shared" si="37"/>
        <v>4.7166666666744277</v>
      </c>
      <c r="M398" s="12">
        <v>42103.522916666669</v>
      </c>
      <c r="N398" s="15">
        <f t="shared" si="36"/>
        <v>11.883333333302289</v>
      </c>
      <c r="O398" s="15" t="str">
        <f t="shared" si="40"/>
        <v>Pass</v>
      </c>
      <c r="P398" s="16" t="s">
        <v>90</v>
      </c>
      <c r="R398" s="14">
        <v>973530</v>
      </c>
      <c r="S398" s="14" t="s">
        <v>43</v>
      </c>
      <c r="T398" s="15">
        <f t="shared" si="38"/>
        <v>5.1027777779381722</v>
      </c>
      <c r="U398" s="34">
        <f t="shared" ca="1" si="41"/>
        <v>7.1666666666278616</v>
      </c>
      <c r="V398" s="32" t="e">
        <f>VLOOKUP(E:E,Vlookup!E:E,1,0)</f>
        <v>#N/A</v>
      </c>
    </row>
    <row r="399" spans="1:22" ht="12.75" customHeight="1">
      <c r="A399" s="11" t="s">
        <v>566</v>
      </c>
      <c r="B399" s="23">
        <v>42102.813761574071</v>
      </c>
      <c r="C399" s="12">
        <v>42103.027777777781</v>
      </c>
      <c r="D399" s="20">
        <v>314255758</v>
      </c>
      <c r="E399" s="28">
        <v>1115774375</v>
      </c>
      <c r="F399" s="18" t="s">
        <v>44</v>
      </c>
      <c r="G399" s="20">
        <v>3</v>
      </c>
      <c r="H399" s="18" t="s">
        <v>41</v>
      </c>
      <c r="I399" s="37">
        <v>42103.048611111109</v>
      </c>
      <c r="J399" s="38">
        <f t="shared" si="39"/>
        <v>4.216666666790843</v>
      </c>
      <c r="K399" s="12">
        <v>42103.224305555559</v>
      </c>
      <c r="L399" s="15">
        <f t="shared" si="37"/>
        <v>4.7166666666744277</v>
      </c>
      <c r="M399" s="12">
        <v>42103.416666666664</v>
      </c>
      <c r="N399" s="15">
        <f t="shared" si="36"/>
        <v>9.3333333331975155</v>
      </c>
      <c r="O399" s="15" t="str">
        <f t="shared" si="40"/>
        <v>Pass</v>
      </c>
      <c r="P399" s="16" t="s">
        <v>90</v>
      </c>
      <c r="R399" s="14">
        <v>973610</v>
      </c>
      <c r="S399" s="14" t="s">
        <v>43</v>
      </c>
      <c r="T399" s="15">
        <f t="shared" si="38"/>
        <v>5.1363888890482485</v>
      </c>
      <c r="U399" s="34">
        <f t="shared" ca="1" si="41"/>
        <v>4.6166666665230878</v>
      </c>
      <c r="V399" s="32" t="e">
        <f>VLOOKUP(E:E,Vlookup!E:E,1,0)</f>
        <v>#N/A</v>
      </c>
    </row>
    <row r="400" spans="1:22" ht="12.75" customHeight="1">
      <c r="A400" s="11" t="s">
        <v>566</v>
      </c>
      <c r="B400" s="23">
        <v>42102.813773148147</v>
      </c>
      <c r="C400" s="12">
        <v>42103.027777777781</v>
      </c>
      <c r="D400" s="20">
        <v>314255758</v>
      </c>
      <c r="E400" s="28">
        <v>1115774374</v>
      </c>
      <c r="F400" s="18" t="s">
        <v>44</v>
      </c>
      <c r="G400" s="20">
        <v>2</v>
      </c>
      <c r="H400" s="18" t="s">
        <v>41</v>
      </c>
      <c r="I400" s="37">
        <v>42103.048611111109</v>
      </c>
      <c r="J400" s="38">
        <f t="shared" si="39"/>
        <v>4.216666666790843</v>
      </c>
      <c r="K400" s="12">
        <v>42103.224305555559</v>
      </c>
      <c r="L400" s="15">
        <f t="shared" si="37"/>
        <v>4.7166666666744277</v>
      </c>
      <c r="M400" s="12">
        <v>42103.416666666664</v>
      </c>
      <c r="N400" s="15">
        <f t="shared" si="36"/>
        <v>9.3333333331975155</v>
      </c>
      <c r="O400" s="15" t="str">
        <f t="shared" si="40"/>
        <v>Pass</v>
      </c>
      <c r="P400" s="16" t="s">
        <v>90</v>
      </c>
      <c r="R400" s="14">
        <v>973610</v>
      </c>
      <c r="S400" s="14" t="s">
        <v>43</v>
      </c>
      <c r="T400" s="15">
        <f t="shared" si="38"/>
        <v>5.1361111112055369</v>
      </c>
      <c r="U400" s="34">
        <f t="shared" ca="1" si="41"/>
        <v>4.6166666665230878</v>
      </c>
      <c r="V400" s="32" t="e">
        <f>VLOOKUP(E:E,Vlookup!E:E,1,0)</f>
        <v>#N/A</v>
      </c>
    </row>
    <row r="401" spans="1:22" ht="12.75" customHeight="1">
      <c r="A401" s="11" t="s">
        <v>568</v>
      </c>
      <c r="B401" s="23">
        <v>42102.813773148147</v>
      </c>
      <c r="C401" s="12">
        <v>42103.027777777781</v>
      </c>
      <c r="D401" s="20">
        <v>314255758</v>
      </c>
      <c r="E401" s="28">
        <v>1115774361</v>
      </c>
      <c r="F401" s="18" t="s">
        <v>50</v>
      </c>
      <c r="G401" s="20">
        <v>12</v>
      </c>
      <c r="H401" s="18" t="s">
        <v>41</v>
      </c>
      <c r="I401" s="37">
        <v>42103.06527777778</v>
      </c>
      <c r="J401" s="38">
        <f t="shared" si="39"/>
        <v>3.8166666667093523</v>
      </c>
      <c r="K401" s="12">
        <v>42103.224305555559</v>
      </c>
      <c r="L401" s="15">
        <f t="shared" si="37"/>
        <v>4.7166666666744277</v>
      </c>
      <c r="M401" s="12">
        <v>42103.522916666669</v>
      </c>
      <c r="N401" s="15">
        <f t="shared" si="36"/>
        <v>11.883333333302289</v>
      </c>
      <c r="O401" s="15" t="str">
        <f t="shared" si="40"/>
        <v>Pass</v>
      </c>
      <c r="P401" s="16" t="s">
        <v>90</v>
      </c>
      <c r="R401" s="14">
        <v>973530</v>
      </c>
      <c r="S401" s="14" t="s">
        <v>43</v>
      </c>
      <c r="T401" s="15">
        <f t="shared" si="38"/>
        <v>5.1361111112055369</v>
      </c>
      <c r="U401" s="34">
        <f t="shared" ca="1" si="41"/>
        <v>7.1666666666278616</v>
      </c>
      <c r="V401" s="32" t="e">
        <f>VLOOKUP(E:E,Vlookup!E:E,1,0)</f>
        <v>#N/A</v>
      </c>
    </row>
    <row r="402" spans="1:22" ht="12.75" customHeight="1">
      <c r="A402" s="11" t="s">
        <v>568</v>
      </c>
      <c r="B402" s="23">
        <v>42102.813067129631</v>
      </c>
      <c r="C402" s="12">
        <v>42103.027777777781</v>
      </c>
      <c r="D402" s="20">
        <v>314255757</v>
      </c>
      <c r="E402" s="28">
        <v>1115774358</v>
      </c>
      <c r="F402" s="18" t="s">
        <v>54</v>
      </c>
      <c r="G402" s="20">
        <v>3</v>
      </c>
      <c r="H402" s="18" t="s">
        <v>41</v>
      </c>
      <c r="I402" s="37">
        <v>42103.06527777778</v>
      </c>
      <c r="J402" s="38">
        <f t="shared" si="39"/>
        <v>3.8166666667093523</v>
      </c>
      <c r="K402" s="12">
        <v>42103.224305555559</v>
      </c>
      <c r="L402" s="15">
        <f t="shared" si="37"/>
        <v>4.7166666666744277</v>
      </c>
      <c r="M402" s="12">
        <v>42103.522916666669</v>
      </c>
      <c r="N402" s="15">
        <f t="shared" si="36"/>
        <v>11.883333333302289</v>
      </c>
      <c r="O402" s="15" t="str">
        <f t="shared" si="40"/>
        <v>Pass</v>
      </c>
      <c r="P402" s="16" t="s">
        <v>90</v>
      </c>
      <c r="R402" s="14">
        <v>973530</v>
      </c>
      <c r="S402" s="14" t="s">
        <v>43</v>
      </c>
      <c r="T402" s="15">
        <f t="shared" si="38"/>
        <v>5.1530555555946194</v>
      </c>
      <c r="U402" s="34">
        <f t="shared" ca="1" si="41"/>
        <v>7.1666666666278616</v>
      </c>
      <c r="V402" s="32" t="e">
        <f>VLOOKUP(E:E,Vlookup!E:E,1,0)</f>
        <v>#N/A</v>
      </c>
    </row>
    <row r="403" spans="1:22" ht="12.75" customHeight="1">
      <c r="A403" s="11" t="s">
        <v>568</v>
      </c>
      <c r="B403" s="23">
        <v>42102.815150462964</v>
      </c>
      <c r="C403" s="12">
        <v>42103.027777777781</v>
      </c>
      <c r="D403" s="20">
        <v>314271142</v>
      </c>
      <c r="E403" s="28">
        <v>1115782811</v>
      </c>
      <c r="F403" s="18" t="s">
        <v>218</v>
      </c>
      <c r="G403" s="20">
        <v>2</v>
      </c>
      <c r="H403" s="18" t="s">
        <v>41</v>
      </c>
      <c r="I403" s="37">
        <v>42103.06527777778</v>
      </c>
      <c r="J403" s="38">
        <f t="shared" si="39"/>
        <v>3.8166666667093523</v>
      </c>
      <c r="K403" s="12">
        <v>42103.224305555559</v>
      </c>
      <c r="L403" s="15">
        <f t="shared" si="37"/>
        <v>4.7166666666744277</v>
      </c>
      <c r="M403" s="12">
        <v>42103.522916666669</v>
      </c>
      <c r="N403" s="15">
        <f t="shared" si="36"/>
        <v>11.883333333302289</v>
      </c>
      <c r="O403" s="15" t="str">
        <f t="shared" si="40"/>
        <v>Pass</v>
      </c>
      <c r="P403" s="16" t="s">
        <v>90</v>
      </c>
      <c r="R403" s="14">
        <v>973530</v>
      </c>
      <c r="S403" s="14" t="s">
        <v>43</v>
      </c>
      <c r="T403" s="15">
        <f t="shared" si="38"/>
        <v>5.1030555556062609</v>
      </c>
      <c r="U403" s="34">
        <f t="shared" ca="1" si="41"/>
        <v>7.1666666666278616</v>
      </c>
      <c r="V403" s="32" t="e">
        <f>VLOOKUP(E:E,Vlookup!E:E,1,0)</f>
        <v>#N/A</v>
      </c>
    </row>
    <row r="404" spans="1:22" ht="12.75" customHeight="1">
      <c r="A404" s="11" t="s">
        <v>568</v>
      </c>
      <c r="B404" s="23">
        <v>42102.815868055557</v>
      </c>
      <c r="C404" s="12">
        <v>42103.027777777781</v>
      </c>
      <c r="D404" s="20">
        <v>314270078</v>
      </c>
      <c r="E404" s="28">
        <v>1115791943</v>
      </c>
      <c r="F404" s="18" t="s">
        <v>50</v>
      </c>
      <c r="G404" s="20">
        <v>3</v>
      </c>
      <c r="H404" s="18" t="s">
        <v>41</v>
      </c>
      <c r="I404" s="37">
        <v>42103.06527777778</v>
      </c>
      <c r="J404" s="38">
        <f t="shared" si="39"/>
        <v>3.8166666667093523</v>
      </c>
      <c r="K404" s="12">
        <v>42103.224305555559</v>
      </c>
      <c r="L404" s="15">
        <f t="shared" si="37"/>
        <v>4.7166666666744277</v>
      </c>
      <c r="M404" s="12">
        <v>42103.522916666669</v>
      </c>
      <c r="N404" s="15">
        <f t="shared" si="36"/>
        <v>11.883333333302289</v>
      </c>
      <c r="O404" s="15" t="str">
        <f t="shared" si="40"/>
        <v>Pass</v>
      </c>
      <c r="P404" s="16" t="s">
        <v>90</v>
      </c>
      <c r="R404" s="14">
        <v>973530</v>
      </c>
      <c r="S404" s="14" t="s">
        <v>43</v>
      </c>
      <c r="T404" s="15">
        <f t="shared" si="38"/>
        <v>5.0858333333744667</v>
      </c>
      <c r="U404" s="34">
        <f t="shared" ca="1" si="41"/>
        <v>7.1666666666278616</v>
      </c>
      <c r="V404" s="32" t="e">
        <f>VLOOKUP(E:E,Vlookup!E:E,1,0)</f>
        <v>#N/A</v>
      </c>
    </row>
    <row r="405" spans="1:22" ht="12.75" customHeight="1">
      <c r="A405" s="11" t="s">
        <v>568</v>
      </c>
      <c r="B405" s="23">
        <v>42102.671365740738</v>
      </c>
      <c r="C405" s="12">
        <v>42103.027777777781</v>
      </c>
      <c r="D405" s="20">
        <v>314243759</v>
      </c>
      <c r="E405" s="28">
        <v>1115754586</v>
      </c>
      <c r="F405" s="18" t="s">
        <v>417</v>
      </c>
      <c r="G405" s="20">
        <v>8</v>
      </c>
      <c r="H405" s="18" t="s">
        <v>41</v>
      </c>
      <c r="I405" s="37">
        <v>42103.06527777778</v>
      </c>
      <c r="J405" s="38">
        <f t="shared" si="39"/>
        <v>3.8166666667093523</v>
      </c>
      <c r="K405" s="12">
        <v>42103.224305555559</v>
      </c>
      <c r="L405" s="15">
        <f t="shared" si="37"/>
        <v>4.7166666666744277</v>
      </c>
      <c r="M405" s="12">
        <v>42103.522916666669</v>
      </c>
      <c r="N405" s="15">
        <f t="shared" si="36"/>
        <v>11.883333333302289</v>
      </c>
      <c r="O405" s="15" t="str">
        <f t="shared" si="40"/>
        <v>Pass</v>
      </c>
      <c r="P405" s="16" t="s">
        <v>90</v>
      </c>
      <c r="R405" s="14">
        <v>973530</v>
      </c>
      <c r="S405" s="14" t="s">
        <v>43</v>
      </c>
      <c r="T405" s="15">
        <f t="shared" si="38"/>
        <v>8.5538888890296221</v>
      </c>
      <c r="U405" s="34">
        <f t="shared" ca="1" si="41"/>
        <v>7.1666666666278616</v>
      </c>
      <c r="V405" s="32" t="e">
        <f>VLOOKUP(E:E,Vlookup!E:E,1,0)</f>
        <v>#N/A</v>
      </c>
    </row>
    <row r="406" spans="1:22" ht="12.75" customHeight="1">
      <c r="A406" s="11" t="s">
        <v>566</v>
      </c>
      <c r="B406" s="23">
        <v>42102.676226851851</v>
      </c>
      <c r="C406" s="12">
        <v>42103.027777777781</v>
      </c>
      <c r="D406" s="20">
        <v>314273691</v>
      </c>
      <c r="E406" s="28">
        <v>1115795002</v>
      </c>
      <c r="F406" s="18" t="s">
        <v>44</v>
      </c>
      <c r="G406" s="20">
        <v>94</v>
      </c>
      <c r="H406" s="18" t="s">
        <v>41</v>
      </c>
      <c r="I406" s="37">
        <v>42103.048611111109</v>
      </c>
      <c r="J406" s="38">
        <f t="shared" si="39"/>
        <v>4.216666666790843</v>
      </c>
      <c r="K406" s="12">
        <v>42103.224305555559</v>
      </c>
      <c r="L406" s="15">
        <f t="shared" si="37"/>
        <v>4.7166666666744277</v>
      </c>
      <c r="M406" s="12">
        <v>42103.416666666664</v>
      </c>
      <c r="N406" s="15">
        <f t="shared" si="36"/>
        <v>9.3333333331975155</v>
      </c>
      <c r="O406" s="15" t="str">
        <f t="shared" si="40"/>
        <v>Pass</v>
      </c>
      <c r="P406" s="16" t="s">
        <v>90</v>
      </c>
      <c r="R406" s="14">
        <v>973610</v>
      </c>
      <c r="S406" s="14" t="s">
        <v>43</v>
      </c>
      <c r="T406" s="15">
        <f t="shared" si="38"/>
        <v>8.4372222223319113</v>
      </c>
      <c r="U406" s="34">
        <f t="shared" ca="1" si="41"/>
        <v>4.6166666665230878</v>
      </c>
      <c r="V406" s="32" t="e">
        <f>VLOOKUP(E:E,Vlookup!E:E,1,0)</f>
        <v>#N/A</v>
      </c>
    </row>
    <row r="407" spans="1:22" ht="12.75" customHeight="1">
      <c r="A407" s="11" t="s">
        <v>568</v>
      </c>
      <c r="B407" s="23">
        <v>42102.81585648148</v>
      </c>
      <c r="C407" s="12">
        <v>42103.027777777781</v>
      </c>
      <c r="D407" s="20">
        <v>314270078</v>
      </c>
      <c r="E407" s="28">
        <v>1115791942</v>
      </c>
      <c r="F407" s="18" t="s">
        <v>50</v>
      </c>
      <c r="G407" s="20">
        <v>13</v>
      </c>
      <c r="H407" s="18" t="s">
        <v>41</v>
      </c>
      <c r="I407" s="37">
        <v>42103.06527777778</v>
      </c>
      <c r="J407" s="38">
        <f t="shared" si="39"/>
        <v>3.8166666667093523</v>
      </c>
      <c r="K407" s="12">
        <v>42103.224305555559</v>
      </c>
      <c r="L407" s="15">
        <f t="shared" si="37"/>
        <v>4.7166666666744277</v>
      </c>
      <c r="M407" s="12">
        <v>42103.522916666669</v>
      </c>
      <c r="N407" s="15">
        <f t="shared" si="36"/>
        <v>11.883333333302289</v>
      </c>
      <c r="O407" s="15" t="str">
        <f t="shared" si="40"/>
        <v>Pass</v>
      </c>
      <c r="P407" s="16" t="s">
        <v>90</v>
      </c>
      <c r="R407" s="14">
        <v>973530</v>
      </c>
      <c r="S407" s="14" t="s">
        <v>43</v>
      </c>
      <c r="T407" s="15">
        <f t="shared" si="38"/>
        <v>5.0861111112171784</v>
      </c>
      <c r="U407" s="34">
        <f t="shared" ca="1" si="41"/>
        <v>7.1666666666278616</v>
      </c>
      <c r="V407" s="32" t="e">
        <f>VLOOKUP(E:E,Vlookup!E:E,1,0)</f>
        <v>#N/A</v>
      </c>
    </row>
    <row r="408" spans="1:22" ht="12.75" customHeight="1">
      <c r="A408" s="11" t="s">
        <v>568</v>
      </c>
      <c r="B408" s="23">
        <v>42102.81585648148</v>
      </c>
      <c r="C408" s="12">
        <v>42103.027777777781</v>
      </c>
      <c r="D408" s="20">
        <v>314270078</v>
      </c>
      <c r="E408" s="28">
        <v>1115791944</v>
      </c>
      <c r="F408" s="18" t="s">
        <v>50</v>
      </c>
      <c r="G408" s="20">
        <v>3</v>
      </c>
      <c r="H408" s="18" t="s">
        <v>41</v>
      </c>
      <c r="I408" s="37">
        <v>42103.06527777778</v>
      </c>
      <c r="J408" s="38">
        <f t="shared" si="39"/>
        <v>3.8166666667093523</v>
      </c>
      <c r="K408" s="12">
        <v>42103.224305555559</v>
      </c>
      <c r="L408" s="15">
        <f t="shared" si="37"/>
        <v>4.7166666666744277</v>
      </c>
      <c r="M408" s="12">
        <v>42103.522916666669</v>
      </c>
      <c r="N408" s="15">
        <f t="shared" si="36"/>
        <v>11.883333333302289</v>
      </c>
      <c r="O408" s="15" t="str">
        <f t="shared" si="40"/>
        <v>Pass</v>
      </c>
      <c r="P408" s="16" t="s">
        <v>90</v>
      </c>
      <c r="R408" s="14">
        <v>973530</v>
      </c>
      <c r="S408" s="14" t="s">
        <v>43</v>
      </c>
      <c r="T408" s="15">
        <f t="shared" si="38"/>
        <v>5.0861111112171784</v>
      </c>
      <c r="U408" s="34">
        <f t="shared" ca="1" si="41"/>
        <v>7.1666666666278616</v>
      </c>
      <c r="V408" s="32" t="e">
        <f>VLOOKUP(E:E,Vlookup!E:E,1,0)</f>
        <v>#N/A</v>
      </c>
    </row>
    <row r="409" spans="1:22" ht="12.75" customHeight="1">
      <c r="A409" s="11" t="s">
        <v>566</v>
      </c>
      <c r="B409" s="23">
        <v>42102.671365740738</v>
      </c>
      <c r="C409" s="12">
        <v>42103.027777777781</v>
      </c>
      <c r="D409" s="20">
        <v>314273691</v>
      </c>
      <c r="E409" s="28">
        <v>1115795003</v>
      </c>
      <c r="F409" s="18" t="s">
        <v>44</v>
      </c>
      <c r="G409" s="20">
        <v>7</v>
      </c>
      <c r="H409" s="18" t="s">
        <v>41</v>
      </c>
      <c r="I409" s="37">
        <v>42103.048611111109</v>
      </c>
      <c r="J409" s="38">
        <f t="shared" si="39"/>
        <v>4.216666666790843</v>
      </c>
      <c r="K409" s="12">
        <v>42103.224305555559</v>
      </c>
      <c r="L409" s="15">
        <f t="shared" si="37"/>
        <v>4.7166666666744277</v>
      </c>
      <c r="M409" s="12">
        <v>42103.416666666664</v>
      </c>
      <c r="N409" s="15">
        <f t="shared" si="36"/>
        <v>9.3333333331975155</v>
      </c>
      <c r="O409" s="15" t="str">
        <f t="shared" si="40"/>
        <v>Pass</v>
      </c>
      <c r="P409" s="16" t="s">
        <v>90</v>
      </c>
      <c r="R409" s="14">
        <v>973610</v>
      </c>
      <c r="S409" s="14" t="s">
        <v>43</v>
      </c>
      <c r="T409" s="15">
        <f t="shared" si="38"/>
        <v>8.5538888890296221</v>
      </c>
      <c r="U409" s="34">
        <f t="shared" ca="1" si="41"/>
        <v>4.6166666665230878</v>
      </c>
      <c r="V409" s="32" t="e">
        <f>VLOOKUP(E:E,Vlookup!E:E,1,0)</f>
        <v>#N/A</v>
      </c>
    </row>
    <row r="410" spans="1:22" ht="12.75" customHeight="1">
      <c r="A410" s="11" t="s">
        <v>566</v>
      </c>
      <c r="B410" s="23">
        <v>42102.672048611108</v>
      </c>
      <c r="C410" s="12">
        <v>42103.027777777781</v>
      </c>
      <c r="D410" s="20">
        <v>314242231</v>
      </c>
      <c r="E410" s="28">
        <v>1115749744</v>
      </c>
      <c r="F410" s="18" t="s">
        <v>44</v>
      </c>
      <c r="G410" s="20">
        <v>20</v>
      </c>
      <c r="H410" s="18" t="s">
        <v>41</v>
      </c>
      <c r="I410" s="37">
        <v>42103.048611111109</v>
      </c>
      <c r="J410" s="38">
        <f t="shared" si="39"/>
        <v>4.216666666790843</v>
      </c>
      <c r="K410" s="12">
        <v>42103.224305555559</v>
      </c>
      <c r="L410" s="15">
        <f t="shared" si="37"/>
        <v>4.7166666666744277</v>
      </c>
      <c r="M410" s="12">
        <v>42103.416666666664</v>
      </c>
      <c r="N410" s="15">
        <f t="shared" si="36"/>
        <v>9.3333333331975155</v>
      </c>
      <c r="O410" s="15" t="str">
        <f t="shared" si="40"/>
        <v>Pass</v>
      </c>
      <c r="P410" s="16" t="s">
        <v>90</v>
      </c>
      <c r="R410" s="14">
        <v>973610</v>
      </c>
      <c r="S410" s="14" t="s">
        <v>43</v>
      </c>
      <c r="T410" s="15">
        <f t="shared" si="38"/>
        <v>8.5375000001513399</v>
      </c>
      <c r="U410" s="34">
        <f t="shared" ca="1" si="41"/>
        <v>4.6166666665230878</v>
      </c>
      <c r="V410" s="32" t="e">
        <f>VLOOKUP(E:E,Vlookup!E:E,1,0)</f>
        <v>#N/A</v>
      </c>
    </row>
    <row r="411" spans="1:22" ht="12.75" customHeight="1">
      <c r="A411" s="11" t="s">
        <v>568</v>
      </c>
      <c r="B411" s="23">
        <v>42102.672743055555</v>
      </c>
      <c r="C411" s="12">
        <v>42103.027777777781</v>
      </c>
      <c r="D411" s="20">
        <v>314242231</v>
      </c>
      <c r="E411" s="28">
        <v>1115749745</v>
      </c>
      <c r="F411" s="18" t="s">
        <v>54</v>
      </c>
      <c r="G411" s="20">
        <v>16</v>
      </c>
      <c r="H411" s="18" t="s">
        <v>41</v>
      </c>
      <c r="I411" s="37">
        <v>42103.06527777778</v>
      </c>
      <c r="J411" s="38">
        <f t="shared" si="39"/>
        <v>3.8166666667093523</v>
      </c>
      <c r="K411" s="12">
        <v>42103.224305555559</v>
      </c>
      <c r="L411" s="15">
        <f t="shared" si="37"/>
        <v>4.7166666666744277</v>
      </c>
      <c r="M411" s="12">
        <v>42103.522916666669</v>
      </c>
      <c r="N411" s="15">
        <f t="shared" si="36"/>
        <v>11.883333333302289</v>
      </c>
      <c r="O411" s="15" t="str">
        <f t="shared" si="40"/>
        <v>Pass</v>
      </c>
      <c r="P411" s="16" t="s">
        <v>90</v>
      </c>
      <c r="R411" s="14">
        <v>973530</v>
      </c>
      <c r="S411" s="14" t="s">
        <v>43</v>
      </c>
      <c r="T411" s="15">
        <f t="shared" si="38"/>
        <v>8.5208333334303461</v>
      </c>
      <c r="U411" s="34">
        <f t="shared" ca="1" si="41"/>
        <v>7.1666666666278616</v>
      </c>
      <c r="V411" s="32" t="e">
        <f>VLOOKUP(E:E,Vlookup!E:E,1,0)</f>
        <v>#N/A</v>
      </c>
    </row>
    <row r="412" spans="1:22" ht="12.75" customHeight="1">
      <c r="A412" s="11" t="s">
        <v>575</v>
      </c>
      <c r="B412" s="23">
        <v>42102.664421296293</v>
      </c>
      <c r="C412" s="12">
        <v>42103.027777777781</v>
      </c>
      <c r="D412" s="20">
        <v>314256501</v>
      </c>
      <c r="E412" s="28">
        <v>1115768395</v>
      </c>
      <c r="F412" s="18" t="s">
        <v>44</v>
      </c>
      <c r="G412" s="20">
        <v>200</v>
      </c>
      <c r="H412" s="18" t="s">
        <v>41</v>
      </c>
      <c r="I412" s="37">
        <v>42103.098611111112</v>
      </c>
      <c r="J412" s="38">
        <f t="shared" si="39"/>
        <v>3.7666666667209938</v>
      </c>
      <c r="K412" s="12">
        <v>42103.255555555559</v>
      </c>
      <c r="L412" s="15">
        <f t="shared" si="37"/>
        <v>5.4666666666744277</v>
      </c>
      <c r="M412" s="12">
        <v>42103.604166666664</v>
      </c>
      <c r="N412" s="15">
        <f t="shared" si="36"/>
        <v>13.833333333197515</v>
      </c>
      <c r="O412" s="15" t="str">
        <f t="shared" si="40"/>
        <v>Pass</v>
      </c>
      <c r="P412" s="16" t="s">
        <v>90</v>
      </c>
      <c r="R412" s="14">
        <v>973602</v>
      </c>
      <c r="S412" s="14" t="s">
        <v>43</v>
      </c>
      <c r="T412" s="15">
        <f t="shared" si="38"/>
        <v>8.7205555557156913</v>
      </c>
      <c r="U412" s="34">
        <f t="shared" ca="1" si="41"/>
        <v>8.3666666665230878</v>
      </c>
      <c r="V412" s="32" t="e">
        <f>VLOOKUP(E:E,Vlookup!E:E,1,0)</f>
        <v>#N/A</v>
      </c>
    </row>
    <row r="413" spans="1:22" ht="12.75" customHeight="1">
      <c r="A413" s="11" t="s">
        <v>576</v>
      </c>
      <c r="B413" s="23">
        <v>42102.49423611111</v>
      </c>
      <c r="C413" s="12">
        <v>42103.027777777781</v>
      </c>
      <c r="D413" s="20">
        <v>314251694</v>
      </c>
      <c r="E413" s="28">
        <v>1115768387</v>
      </c>
      <c r="F413" s="18" t="s">
        <v>44</v>
      </c>
      <c r="G413" s="20">
        <v>200</v>
      </c>
      <c r="H413" s="18" t="s">
        <v>41</v>
      </c>
      <c r="I413" s="37">
        <v>42103.104166666664</v>
      </c>
      <c r="J413" s="38">
        <f t="shared" si="39"/>
        <v>3.6333333334769122</v>
      </c>
      <c r="K413" s="12">
        <v>42103.255555555559</v>
      </c>
      <c r="L413" s="15">
        <f t="shared" si="37"/>
        <v>5.4666666666744277</v>
      </c>
      <c r="M413" s="12">
        <v>42103.938194444447</v>
      </c>
      <c r="N413" s="15">
        <f t="shared" si="36"/>
        <v>21.849999999976717</v>
      </c>
      <c r="O413" s="15" t="str">
        <f t="shared" si="40"/>
        <v>Pass</v>
      </c>
      <c r="P413" s="16" t="s">
        <v>90</v>
      </c>
      <c r="R413" s="14">
        <v>973603</v>
      </c>
      <c r="S413" s="14" t="s">
        <v>43</v>
      </c>
      <c r="T413" s="15">
        <f t="shared" si="38"/>
        <v>12.80500000010943</v>
      </c>
      <c r="U413" s="34">
        <f t="shared" ca="1" si="41"/>
        <v>16.383333333302289</v>
      </c>
      <c r="V413" s="32" t="e">
        <f>VLOOKUP(E:E,Vlookup!E:E,1,0)</f>
        <v>#N/A</v>
      </c>
    </row>
    <row r="414" spans="1:22" ht="12.75" customHeight="1">
      <c r="A414" s="11" t="s">
        <v>577</v>
      </c>
      <c r="B414" s="23">
        <v>42102.490798611114</v>
      </c>
      <c r="C414" s="12">
        <v>42103.027777777781</v>
      </c>
      <c r="D414" s="20">
        <v>314253074</v>
      </c>
      <c r="E414" s="28">
        <v>1115771335</v>
      </c>
      <c r="F414" s="18" t="s">
        <v>44</v>
      </c>
      <c r="G414" s="20">
        <v>200</v>
      </c>
      <c r="H414" s="18" t="s">
        <v>41</v>
      </c>
      <c r="I414" s="37">
        <v>42103.10833333333</v>
      </c>
      <c r="J414" s="38">
        <f t="shared" si="39"/>
        <v>3.5333333335001953</v>
      </c>
      <c r="K414" s="12">
        <v>42103.255555555559</v>
      </c>
      <c r="L414" s="15">
        <f t="shared" si="37"/>
        <v>5.4666666666744277</v>
      </c>
      <c r="M414" s="12">
        <v>42104.375</v>
      </c>
      <c r="N414" s="15">
        <f t="shared" si="36"/>
        <v>32.333333333255723</v>
      </c>
      <c r="O414" s="15" t="str">
        <f t="shared" si="40"/>
        <v>Pass</v>
      </c>
      <c r="P414" s="16" t="s">
        <v>90</v>
      </c>
      <c r="R414" s="14">
        <v>973604</v>
      </c>
      <c r="S414" s="14" t="s">
        <v>43</v>
      </c>
      <c r="T414" s="15">
        <f t="shared" si="38"/>
        <v>12.887500000011642</v>
      </c>
      <c r="U414" s="34">
        <f t="shared" ca="1" si="41"/>
        <v>26.866666666581295</v>
      </c>
      <c r="V414" s="32" t="e">
        <f>VLOOKUP(E:E,Vlookup!E:E,1,0)</f>
        <v>#N/A</v>
      </c>
    </row>
    <row r="415" spans="1:22" ht="12.75" customHeight="1">
      <c r="A415" s="11" t="s">
        <v>566</v>
      </c>
      <c r="B415" s="23">
        <v>42102.483136574076</v>
      </c>
      <c r="C415" s="12">
        <v>42103.027777777781</v>
      </c>
      <c r="D415" s="20">
        <v>314251696</v>
      </c>
      <c r="E415" s="28">
        <v>1115768391</v>
      </c>
      <c r="F415" s="18" t="s">
        <v>44</v>
      </c>
      <c r="G415" s="20">
        <v>100</v>
      </c>
      <c r="H415" s="18" t="s">
        <v>41</v>
      </c>
      <c r="I415" s="37">
        <v>42103.048611111109</v>
      </c>
      <c r="J415" s="38">
        <f t="shared" si="39"/>
        <v>4.216666666790843</v>
      </c>
      <c r="K415" s="12">
        <v>42103.224305555559</v>
      </c>
      <c r="L415" s="15">
        <f t="shared" si="37"/>
        <v>4.7166666666744277</v>
      </c>
      <c r="M415" s="12">
        <v>42103.416666666664</v>
      </c>
      <c r="N415" s="15">
        <f t="shared" si="36"/>
        <v>9.3333333331975155</v>
      </c>
      <c r="O415" s="15" t="str">
        <f t="shared" si="40"/>
        <v>Pass</v>
      </c>
      <c r="P415" s="16" t="s">
        <v>90</v>
      </c>
      <c r="R415" s="14">
        <v>973610</v>
      </c>
      <c r="S415" s="14" t="s">
        <v>43</v>
      </c>
      <c r="T415" s="15">
        <f t="shared" si="38"/>
        <v>13.071388888929505</v>
      </c>
      <c r="U415" s="34">
        <f t="shared" ca="1" si="41"/>
        <v>4.6166666665230878</v>
      </c>
      <c r="V415" s="32" t="e">
        <f>VLOOKUP(E:E,Vlookup!E:E,1,0)</f>
        <v>#N/A</v>
      </c>
    </row>
    <row r="416" spans="1:22" ht="12.75" customHeight="1">
      <c r="A416" s="11" t="s">
        <v>603</v>
      </c>
      <c r="B416" s="23">
        <v>42103.115243055552</v>
      </c>
      <c r="C416" s="12">
        <v>42103.544444444444</v>
      </c>
      <c r="D416" s="20">
        <v>314251699</v>
      </c>
      <c r="E416" s="28">
        <v>1115768393</v>
      </c>
      <c r="F416" s="18" t="s">
        <v>44</v>
      </c>
      <c r="G416" s="20">
        <v>100</v>
      </c>
      <c r="H416" s="18" t="s">
        <v>41</v>
      </c>
      <c r="I416" s="37">
        <v>42103.604166666664</v>
      </c>
      <c r="J416" s="38">
        <f t="shared" si="39"/>
        <v>3.9833333333954215</v>
      </c>
      <c r="K416" s="12">
        <v>42103.770138888889</v>
      </c>
      <c r="L416" s="15">
        <f t="shared" si="37"/>
        <v>5.4166666666860692</v>
      </c>
      <c r="M416" s="12">
        <v>42103.84652777778</v>
      </c>
      <c r="N416" s="15">
        <f t="shared" si="36"/>
        <v>7.2500000000582077</v>
      </c>
      <c r="O416" s="15" t="str">
        <f t="shared" si="40"/>
        <v>Pass</v>
      </c>
      <c r="P416" s="16" t="s">
        <v>90</v>
      </c>
      <c r="R416" s="14">
        <v>974486</v>
      </c>
      <c r="S416" s="14" t="s">
        <v>64</v>
      </c>
      <c r="T416" s="15">
        <f t="shared" si="38"/>
        <v>10.300833333400078</v>
      </c>
      <c r="U416" s="34">
        <f t="shared" ca="1" si="41"/>
        <v>1.8333333333721384</v>
      </c>
      <c r="V416" s="32" t="e">
        <f>VLOOKUP(E:E,Vlookup!E:E,1,0)</f>
        <v>#N/A</v>
      </c>
    </row>
    <row r="417" spans="1:22" ht="12.75" customHeight="1">
      <c r="A417" s="11" t="s">
        <v>604</v>
      </c>
      <c r="B417" s="23">
        <v>42103.395162037035</v>
      </c>
      <c r="C417" s="12">
        <v>42103.544444444444</v>
      </c>
      <c r="D417" s="20">
        <v>314238902</v>
      </c>
      <c r="E417" s="28">
        <v>1115745546</v>
      </c>
      <c r="F417" s="18" t="s">
        <v>70</v>
      </c>
      <c r="G417" s="20">
        <v>7</v>
      </c>
      <c r="H417" s="18" t="s">
        <v>69</v>
      </c>
      <c r="I417" s="37">
        <v>42103.611111111109</v>
      </c>
      <c r="J417" s="38">
        <f t="shared" si="39"/>
        <v>3.8166666667093523</v>
      </c>
      <c r="K417" s="12">
        <v>42103.770138888889</v>
      </c>
      <c r="L417" s="15">
        <f t="shared" si="37"/>
        <v>5.4166666666860692</v>
      </c>
      <c r="M417" s="12">
        <v>42104.145833333336</v>
      </c>
      <c r="N417" s="15">
        <f t="shared" si="36"/>
        <v>14.433333333407063</v>
      </c>
      <c r="O417" s="15" t="str">
        <f t="shared" si="40"/>
        <v>Pass</v>
      </c>
      <c r="P417" s="16" t="s">
        <v>90</v>
      </c>
      <c r="R417" s="14">
        <v>974511</v>
      </c>
      <c r="S417" s="14" t="s">
        <v>64</v>
      </c>
      <c r="T417" s="15">
        <f t="shared" si="38"/>
        <v>3.5827777778031304</v>
      </c>
      <c r="U417" s="34">
        <f t="shared" ca="1" si="41"/>
        <v>9.0166666667209938</v>
      </c>
      <c r="V417" s="32" t="e">
        <f>VLOOKUP(E:E,Vlookup!E:E,1,0)</f>
        <v>#N/A</v>
      </c>
    </row>
    <row r="418" spans="1:22" ht="12.75" customHeight="1">
      <c r="A418" s="11" t="s">
        <v>642</v>
      </c>
      <c r="B418" s="23">
        <v>42103.395856481482</v>
      </c>
      <c r="C418" s="12">
        <v>42103.544444444444</v>
      </c>
      <c r="D418" s="20">
        <v>314238902</v>
      </c>
      <c r="E418" s="28">
        <v>1115745541</v>
      </c>
      <c r="F418" s="18" t="s">
        <v>452</v>
      </c>
      <c r="G418" s="20">
        <v>30</v>
      </c>
      <c r="H418" s="18" t="s">
        <v>69</v>
      </c>
      <c r="I418" s="37">
        <v>42103.895138888889</v>
      </c>
      <c r="J418" s="38">
        <f t="shared" si="39"/>
        <v>3.3333333333721384</v>
      </c>
      <c r="K418" s="12">
        <v>42104.03402777778</v>
      </c>
      <c r="L418" s="15">
        <f t="shared" si="37"/>
        <v>11.750000000058208</v>
      </c>
      <c r="M418" s="12">
        <v>42104.55</v>
      </c>
      <c r="N418" s="15">
        <f t="shared" si="36"/>
        <v>24.133333333418705</v>
      </c>
      <c r="O418" s="15" t="str">
        <f t="shared" si="40"/>
        <v>Fail</v>
      </c>
      <c r="P418" s="16" t="s">
        <v>597</v>
      </c>
      <c r="Q418" s="41">
        <v>42103.742361111108</v>
      </c>
      <c r="R418" s="14">
        <v>975266</v>
      </c>
      <c r="S418" s="14" t="s">
        <v>43</v>
      </c>
      <c r="T418" s="15">
        <f t="shared" si="38"/>
        <v>3.5661111110821366</v>
      </c>
      <c r="U418" s="34">
        <f t="shared" ca="1" si="41"/>
        <v>12.383333333360497</v>
      </c>
      <c r="V418" s="32" t="e">
        <f>VLOOKUP(E:E,Vlookup!E:E,1,0)</f>
        <v>#N/A</v>
      </c>
    </row>
    <row r="419" spans="1:22" ht="12.75" customHeight="1">
      <c r="A419" s="11" t="s">
        <v>604</v>
      </c>
      <c r="B419" s="23">
        <v>42103.395856481482</v>
      </c>
      <c r="C419" s="12">
        <v>42103.544444444444</v>
      </c>
      <c r="D419" s="20">
        <v>4151040600</v>
      </c>
      <c r="E419" s="28">
        <v>1115806376</v>
      </c>
      <c r="F419" s="18" t="s">
        <v>70</v>
      </c>
      <c r="G419" s="20">
        <v>1</v>
      </c>
      <c r="H419" s="18" t="s">
        <v>69</v>
      </c>
      <c r="I419" s="37">
        <v>42103.611111111109</v>
      </c>
      <c r="J419" s="38">
        <f t="shared" si="39"/>
        <v>3.8166666667093523</v>
      </c>
      <c r="K419" s="12">
        <v>42103.770138888889</v>
      </c>
      <c r="L419" s="15">
        <f t="shared" si="37"/>
        <v>5.4166666666860692</v>
      </c>
      <c r="M419" s="12">
        <v>42104.145833333336</v>
      </c>
      <c r="N419" s="15">
        <f t="shared" si="36"/>
        <v>14.433333333407063</v>
      </c>
      <c r="O419" s="15" t="str">
        <f t="shared" si="40"/>
        <v>Pass</v>
      </c>
      <c r="P419" s="16" t="s">
        <v>90</v>
      </c>
      <c r="R419" s="14">
        <v>974511</v>
      </c>
      <c r="S419" s="14" t="s">
        <v>64</v>
      </c>
      <c r="T419" s="15">
        <f t="shared" si="38"/>
        <v>3.5661111110821366</v>
      </c>
      <c r="U419" s="34">
        <f t="shared" ca="1" si="41"/>
        <v>9.0166666667209938</v>
      </c>
      <c r="V419" s="32" t="e">
        <f>VLOOKUP(E:E,Vlookup!E:E,1,0)</f>
        <v>#N/A</v>
      </c>
    </row>
    <row r="420" spans="1:22" ht="12.75" customHeight="1">
      <c r="A420" s="11" t="s">
        <v>653</v>
      </c>
      <c r="B420" s="23">
        <v>42103.11037037037</v>
      </c>
      <c r="C420" s="12">
        <v>42103.544444444444</v>
      </c>
      <c r="D420" s="20">
        <v>314250193</v>
      </c>
      <c r="E420" s="28">
        <v>1115765931</v>
      </c>
      <c r="F420" s="18" t="s">
        <v>44</v>
      </c>
      <c r="G420" s="20">
        <v>15</v>
      </c>
      <c r="H420" s="18" t="s">
        <v>41</v>
      </c>
      <c r="I420" s="37">
        <v>42104.5</v>
      </c>
      <c r="J420" s="38">
        <f t="shared" si="39"/>
        <v>4.7499999999417923</v>
      </c>
      <c r="K420" s="12">
        <v>42104.697916666664</v>
      </c>
      <c r="L420" s="15">
        <f t="shared" si="37"/>
        <v>27.683333333290648</v>
      </c>
      <c r="M420" s="12">
        <v>42104.90625</v>
      </c>
      <c r="N420" s="15">
        <f t="shared" si="36"/>
        <v>32.683333333348855</v>
      </c>
      <c r="O420" s="15" t="str">
        <f t="shared" si="40"/>
        <v>Fail</v>
      </c>
      <c r="P420" s="16" t="s">
        <v>596</v>
      </c>
      <c r="Q420" s="41">
        <v>42104.602777777778</v>
      </c>
      <c r="T420" s="15">
        <f t="shared" si="38"/>
        <v>10.417777777765878</v>
      </c>
      <c r="U420" s="34">
        <f t="shared" ca="1" si="41"/>
        <v>5.0000000000582077</v>
      </c>
      <c r="V420" s="32" t="e">
        <f>VLOOKUP(E:E,Vlookup!E:E,1,0)</f>
        <v>#N/A</v>
      </c>
    </row>
    <row r="421" spans="1:22" ht="12.75" customHeight="1">
      <c r="A421" s="11" t="s">
        <v>653</v>
      </c>
      <c r="B421" s="23">
        <v>42103.106944444444</v>
      </c>
      <c r="C421" s="12">
        <v>42103.544444444444</v>
      </c>
      <c r="D421" s="20">
        <v>314208763</v>
      </c>
      <c r="E421" s="28">
        <v>1115714744</v>
      </c>
      <c r="F421" s="18" t="s">
        <v>50</v>
      </c>
      <c r="G421" s="20">
        <v>3</v>
      </c>
      <c r="H421" s="18" t="s">
        <v>41</v>
      </c>
      <c r="I421" s="37">
        <v>42104.5</v>
      </c>
      <c r="J421" s="38">
        <f t="shared" si="39"/>
        <v>4.7499999999417923</v>
      </c>
      <c r="K421" s="12">
        <v>42104.697916666664</v>
      </c>
      <c r="L421" s="15">
        <f t="shared" si="37"/>
        <v>27.683333333290648</v>
      </c>
      <c r="M421" s="12">
        <v>42104.90625</v>
      </c>
      <c r="N421" s="15">
        <f t="shared" si="36"/>
        <v>32.683333333348855</v>
      </c>
      <c r="O421" s="15" t="str">
        <f t="shared" si="40"/>
        <v>Fail</v>
      </c>
      <c r="P421" s="16" t="s">
        <v>386</v>
      </c>
      <c r="Q421" s="41">
        <v>42104.602777777778</v>
      </c>
      <c r="T421" s="15">
        <f t="shared" si="38"/>
        <v>10.5</v>
      </c>
      <c r="U421" s="34">
        <f t="shared" ca="1" si="41"/>
        <v>5.0000000000582077</v>
      </c>
      <c r="V421" s="32" t="e">
        <f>VLOOKUP(E:E,Vlookup!E:E,1,0)</f>
        <v>#N/A</v>
      </c>
    </row>
    <row r="422" spans="1:22" ht="12.75" customHeight="1">
      <c r="A422" s="11" t="s">
        <v>653</v>
      </c>
      <c r="B422" s="23">
        <v>42103.106898148151</v>
      </c>
      <c r="C422" s="12">
        <v>42103.544444444444</v>
      </c>
      <c r="D422" s="20">
        <v>314208763</v>
      </c>
      <c r="E422" s="28">
        <v>1115714745</v>
      </c>
      <c r="F422" s="18" t="s">
        <v>50</v>
      </c>
      <c r="G422" s="20">
        <v>2</v>
      </c>
      <c r="H422" s="18" t="s">
        <v>41</v>
      </c>
      <c r="I422" s="37">
        <v>42104.5</v>
      </c>
      <c r="J422" s="38">
        <f t="shared" si="39"/>
        <v>4.7499999999417923</v>
      </c>
      <c r="K422" s="12">
        <v>42104.697916666664</v>
      </c>
      <c r="L422" s="15">
        <f t="shared" si="37"/>
        <v>27.683333333290648</v>
      </c>
      <c r="M422" s="12">
        <v>42104.90625</v>
      </c>
      <c r="N422" s="15">
        <f t="shared" si="36"/>
        <v>32.683333333348855</v>
      </c>
      <c r="O422" s="15" t="str">
        <f t="shared" si="40"/>
        <v>Fail</v>
      </c>
      <c r="P422" s="16" t="s">
        <v>395</v>
      </c>
      <c r="Q422" s="41">
        <v>42104.602777777778</v>
      </c>
      <c r="T422" s="15">
        <f t="shared" si="38"/>
        <v>10.501111111021601</v>
      </c>
      <c r="U422" s="34">
        <f t="shared" ca="1" si="41"/>
        <v>5.0000000000582077</v>
      </c>
      <c r="V422" s="32" t="e">
        <f>VLOOKUP(E:E,Vlookup!E:E,1,0)</f>
        <v>#N/A</v>
      </c>
    </row>
    <row r="423" spans="1:22" ht="12.75" customHeight="1">
      <c r="A423" s="11" t="s">
        <v>603</v>
      </c>
      <c r="B423" s="23">
        <v>42103.106898148151</v>
      </c>
      <c r="C423" s="12">
        <v>42103.544444444444</v>
      </c>
      <c r="D423" s="20">
        <v>4151031876</v>
      </c>
      <c r="E423" s="28">
        <v>1115753076</v>
      </c>
      <c r="F423" s="18" t="s">
        <v>50</v>
      </c>
      <c r="G423" s="20">
        <v>2</v>
      </c>
      <c r="H423" s="18" t="s">
        <v>41</v>
      </c>
      <c r="I423" s="37">
        <v>42103.604166666664</v>
      </c>
      <c r="J423" s="38">
        <f t="shared" si="39"/>
        <v>3.9833333333954215</v>
      </c>
      <c r="K423" s="12">
        <v>42103.770138888889</v>
      </c>
      <c r="L423" s="15">
        <f t="shared" si="37"/>
        <v>5.4166666666860692</v>
      </c>
      <c r="M423" s="12">
        <v>42103.84652777778</v>
      </c>
      <c r="N423" s="15">
        <f t="shared" si="36"/>
        <v>7.2500000000582077</v>
      </c>
      <c r="O423" s="15" t="str">
        <f t="shared" si="40"/>
        <v>Pass</v>
      </c>
      <c r="P423" s="16" t="s">
        <v>90</v>
      </c>
      <c r="R423" s="14">
        <v>974486</v>
      </c>
      <c r="S423" s="14" t="s">
        <v>64</v>
      </c>
      <c r="T423" s="15">
        <f t="shared" si="38"/>
        <v>10.501111111021601</v>
      </c>
      <c r="U423" s="34">
        <f t="shared" ca="1" si="41"/>
        <v>1.8333333333721384</v>
      </c>
      <c r="V423" s="32" t="e">
        <f>VLOOKUP(E:E,Vlookup!E:E,1,0)</f>
        <v>#N/A</v>
      </c>
    </row>
    <row r="424" spans="1:22" ht="12.75" customHeight="1">
      <c r="A424" s="11" t="s">
        <v>653</v>
      </c>
      <c r="B424" s="23">
        <v>42103.106215277781</v>
      </c>
      <c r="C424" s="12">
        <v>42103.544444444444</v>
      </c>
      <c r="D424" s="20">
        <v>314208763</v>
      </c>
      <c r="E424" s="28">
        <v>1115714741</v>
      </c>
      <c r="F424" s="18" t="s">
        <v>50</v>
      </c>
      <c r="G424" s="20">
        <v>4</v>
      </c>
      <c r="H424" s="18" t="s">
        <v>41</v>
      </c>
      <c r="I424" s="37">
        <v>42104.5</v>
      </c>
      <c r="J424" s="38">
        <f t="shared" si="39"/>
        <v>4.7499999999417923</v>
      </c>
      <c r="K424" s="12">
        <v>42104.697916666664</v>
      </c>
      <c r="L424" s="15">
        <f t="shared" si="37"/>
        <v>27.683333333290648</v>
      </c>
      <c r="M424" s="12">
        <v>42104.90625</v>
      </c>
      <c r="N424" s="15">
        <f t="shared" si="36"/>
        <v>32.683333333348855</v>
      </c>
      <c r="O424" s="15" t="str">
        <f t="shared" si="40"/>
        <v>Fail</v>
      </c>
      <c r="P424" s="16" t="s">
        <v>395</v>
      </c>
      <c r="Q424" s="41">
        <v>42104.602777777778</v>
      </c>
      <c r="T424" s="15">
        <f t="shared" si="38"/>
        <v>10.517499999899883</v>
      </c>
      <c r="U424" s="34">
        <f t="shared" ca="1" si="41"/>
        <v>5.0000000000582077</v>
      </c>
      <c r="V424" s="32" t="e">
        <f>VLOOKUP(E:E,Vlookup!E:E,1,0)</f>
        <v>#N/A</v>
      </c>
    </row>
    <row r="425" spans="1:22" ht="12.75" customHeight="1">
      <c r="A425" s="11" t="s">
        <v>653</v>
      </c>
      <c r="B425" s="23">
        <v>42103.106921296298</v>
      </c>
      <c r="C425" s="12">
        <v>42103.544444444444</v>
      </c>
      <c r="D425" s="20">
        <v>314208763</v>
      </c>
      <c r="E425" s="28">
        <v>1115714743</v>
      </c>
      <c r="F425" s="18" t="s">
        <v>50</v>
      </c>
      <c r="G425" s="20">
        <v>5</v>
      </c>
      <c r="H425" s="18" t="s">
        <v>41</v>
      </c>
      <c r="I425" s="37">
        <v>42104.5</v>
      </c>
      <c r="J425" s="38">
        <f t="shared" si="39"/>
        <v>4.7499999999417923</v>
      </c>
      <c r="K425" s="12">
        <v>42104.697916666664</v>
      </c>
      <c r="L425" s="15">
        <f t="shared" si="37"/>
        <v>27.683333333290648</v>
      </c>
      <c r="M425" s="12">
        <v>42104.90625</v>
      </c>
      <c r="N425" s="15">
        <f t="shared" si="36"/>
        <v>32.683333333348855</v>
      </c>
      <c r="O425" s="15" t="str">
        <f t="shared" si="40"/>
        <v>Fail</v>
      </c>
      <c r="P425" s="16" t="s">
        <v>395</v>
      </c>
      <c r="Q425" s="41">
        <v>42104.602777777778</v>
      </c>
      <c r="T425" s="15">
        <f t="shared" si="38"/>
        <v>10.5005555555108</v>
      </c>
      <c r="U425" s="34">
        <f t="shared" ca="1" si="41"/>
        <v>5.0000000000582077</v>
      </c>
      <c r="V425" s="32" t="e">
        <f>VLOOKUP(E:E,Vlookup!E:E,1,0)</f>
        <v>#N/A</v>
      </c>
    </row>
    <row r="426" spans="1:22" ht="12.75" customHeight="1">
      <c r="A426" s="11" t="s">
        <v>653</v>
      </c>
      <c r="B426" s="23">
        <v>42103.108287037037</v>
      </c>
      <c r="C426" s="12">
        <v>42103.544444444444</v>
      </c>
      <c r="D426" s="20">
        <v>314208763</v>
      </c>
      <c r="E426" s="28">
        <v>1115714742</v>
      </c>
      <c r="F426" s="18" t="s">
        <v>50</v>
      </c>
      <c r="G426" s="20">
        <v>9</v>
      </c>
      <c r="H426" s="18" t="s">
        <v>41</v>
      </c>
      <c r="I426" s="37">
        <v>42104.5</v>
      </c>
      <c r="J426" s="38">
        <f t="shared" si="39"/>
        <v>4.7499999999417923</v>
      </c>
      <c r="K426" s="12">
        <v>42104.697916666664</v>
      </c>
      <c r="L426" s="15">
        <f t="shared" si="37"/>
        <v>27.683333333290648</v>
      </c>
      <c r="M426" s="12">
        <v>42104.90625</v>
      </c>
      <c r="N426" s="15">
        <f t="shared" si="36"/>
        <v>32.683333333348855</v>
      </c>
      <c r="O426" s="15" t="str">
        <f t="shared" si="40"/>
        <v>Fail</v>
      </c>
      <c r="P426" s="16" t="s">
        <v>598</v>
      </c>
      <c r="Q426" s="41">
        <v>42104.602777777778</v>
      </c>
      <c r="T426" s="15">
        <f t="shared" si="38"/>
        <v>10.467777777754236</v>
      </c>
      <c r="U426" s="34">
        <f t="shared" ca="1" si="41"/>
        <v>5.0000000000582077</v>
      </c>
      <c r="V426" s="32" t="e">
        <f>VLOOKUP(E:E,Vlookup!E:E,1,0)</f>
        <v>#N/A</v>
      </c>
    </row>
    <row r="427" spans="1:22" ht="12.75" customHeight="1">
      <c r="A427" s="11" t="s">
        <v>954</v>
      </c>
      <c r="B427" s="23">
        <v>42103.108287037037</v>
      </c>
      <c r="C427" s="12">
        <v>42103.544444444444</v>
      </c>
      <c r="D427" s="20">
        <v>4151032766</v>
      </c>
      <c r="E427" s="28">
        <v>1115736398</v>
      </c>
      <c r="F427" s="18" t="s">
        <v>51</v>
      </c>
      <c r="G427" s="20">
        <v>6</v>
      </c>
      <c r="H427" s="18" t="s">
        <v>41</v>
      </c>
      <c r="I427" s="37">
        <v>42109.588888888888</v>
      </c>
      <c r="J427" s="38">
        <f t="shared" si="39"/>
        <v>4.8666666666395031</v>
      </c>
      <c r="K427" s="12">
        <v>42109.791666666664</v>
      </c>
      <c r="L427" s="15">
        <f t="shared" si="37"/>
        <v>149.93333333329065</v>
      </c>
      <c r="M427" s="12">
        <v>42109.87222222222</v>
      </c>
      <c r="N427" s="15">
        <f t="shared" si="36"/>
        <v>151.8666666666395</v>
      </c>
      <c r="O427" s="15" t="str">
        <f t="shared" si="40"/>
        <v>Fail</v>
      </c>
      <c r="P427" s="16" t="s">
        <v>600</v>
      </c>
      <c r="Q427" s="41">
        <v>42109.791666666664</v>
      </c>
      <c r="R427" s="14">
        <v>982113</v>
      </c>
      <c r="S427" s="14" t="s">
        <v>43</v>
      </c>
      <c r="T427" s="15">
        <f t="shared" si="38"/>
        <v>10.467777777754236</v>
      </c>
      <c r="U427" s="34">
        <f t="shared" ca="1" si="41"/>
        <v>1.9333333333488554</v>
      </c>
      <c r="V427" s="32" t="e">
        <f>VLOOKUP(E:E,Vlookup!E:E,1,0)</f>
        <v>#N/A</v>
      </c>
    </row>
    <row r="428" spans="1:22" ht="12.75" customHeight="1">
      <c r="A428" s="11" t="s">
        <v>603</v>
      </c>
      <c r="B428" s="23">
        <v>42103.108287037037</v>
      </c>
      <c r="C428" s="12">
        <v>42103.544444444444</v>
      </c>
      <c r="D428" s="20">
        <v>4151034566</v>
      </c>
      <c r="E428" s="28">
        <v>1115742189</v>
      </c>
      <c r="F428" s="18" t="s">
        <v>50</v>
      </c>
      <c r="G428" s="20">
        <v>1</v>
      </c>
      <c r="H428" s="18" t="s">
        <v>41</v>
      </c>
      <c r="I428" s="37">
        <v>42103.604166666664</v>
      </c>
      <c r="J428" s="38">
        <f t="shared" si="39"/>
        <v>3.9833333333954215</v>
      </c>
      <c r="K428" s="12">
        <v>42103.770138888889</v>
      </c>
      <c r="L428" s="15">
        <f t="shared" si="37"/>
        <v>5.4166666666860692</v>
      </c>
      <c r="M428" s="12">
        <v>42103.84652777778</v>
      </c>
      <c r="N428" s="15">
        <f t="shared" si="36"/>
        <v>7.2500000000582077</v>
      </c>
      <c r="O428" s="15" t="str">
        <f t="shared" si="40"/>
        <v>Pass</v>
      </c>
      <c r="P428" s="16" t="s">
        <v>90</v>
      </c>
      <c r="R428" s="14">
        <v>974486</v>
      </c>
      <c r="S428" s="14" t="s">
        <v>64</v>
      </c>
      <c r="T428" s="15">
        <f t="shared" si="38"/>
        <v>10.467777777754236</v>
      </c>
      <c r="U428" s="34">
        <f t="shared" ca="1" si="41"/>
        <v>1.8333333333721384</v>
      </c>
      <c r="V428" s="32" t="e">
        <f>VLOOKUP(E:E,Vlookup!E:E,1,0)</f>
        <v>#N/A</v>
      </c>
    </row>
    <row r="429" spans="1:22" ht="12.75" customHeight="1">
      <c r="A429" s="11" t="s">
        <v>686</v>
      </c>
      <c r="B429" s="23">
        <v>42103.111076388886</v>
      </c>
      <c r="C429" s="12">
        <v>42103.544444444444</v>
      </c>
      <c r="D429" s="20">
        <v>314253036</v>
      </c>
      <c r="E429" s="28">
        <v>1115767660</v>
      </c>
      <c r="F429" s="18" t="s">
        <v>224</v>
      </c>
      <c r="G429" s="20">
        <v>6</v>
      </c>
      <c r="H429" s="18" t="s">
        <v>59</v>
      </c>
      <c r="I429" s="37">
        <v>42104.736111111109</v>
      </c>
      <c r="J429" s="38">
        <f t="shared" si="39"/>
        <v>3.3500000000931323</v>
      </c>
      <c r="K429" s="12">
        <v>42104.875694444447</v>
      </c>
      <c r="L429" s="15">
        <f t="shared" si="37"/>
        <v>31.950000000069849</v>
      </c>
      <c r="M429" s="12">
        <v>42105.067361111112</v>
      </c>
      <c r="N429" s="15">
        <f t="shared" si="36"/>
        <v>36.550000000046566</v>
      </c>
      <c r="O429" s="15" t="str">
        <f t="shared" si="40"/>
        <v>Fail</v>
      </c>
      <c r="P429" s="16" t="s">
        <v>599</v>
      </c>
      <c r="Q429" s="41">
        <v>42104.875694444447</v>
      </c>
      <c r="R429" s="14">
        <v>976325</v>
      </c>
      <c r="S429" s="14" t="s">
        <v>64</v>
      </c>
      <c r="T429" s="15">
        <f t="shared" si="38"/>
        <v>10.400833333376795</v>
      </c>
      <c r="U429" s="34">
        <f t="shared" ca="1" si="41"/>
        <v>4.5999999999767169</v>
      </c>
      <c r="V429" s="32" t="e">
        <f>VLOOKUP(E:E,Vlookup!E:E,1,0)</f>
        <v>#N/A</v>
      </c>
    </row>
    <row r="430" spans="1:22" ht="12.75" customHeight="1">
      <c r="A430" s="11" t="s">
        <v>653</v>
      </c>
      <c r="B430" s="23">
        <v>42103.114537037036</v>
      </c>
      <c r="C430" s="12">
        <v>42103.544444444444</v>
      </c>
      <c r="D430" s="20">
        <v>314268544</v>
      </c>
      <c r="E430" s="28">
        <v>1115789246</v>
      </c>
      <c r="F430" s="18" t="s">
        <v>50</v>
      </c>
      <c r="G430" s="20">
        <v>10</v>
      </c>
      <c r="H430" s="18" t="s">
        <v>41</v>
      </c>
      <c r="I430" s="37">
        <v>42104.5</v>
      </c>
      <c r="J430" s="38">
        <f t="shared" si="39"/>
        <v>4.7499999999417923</v>
      </c>
      <c r="K430" s="12">
        <v>42104.697916666664</v>
      </c>
      <c r="L430" s="15">
        <f t="shared" si="37"/>
        <v>27.683333333290648</v>
      </c>
      <c r="M430" s="12">
        <v>42104.90625</v>
      </c>
      <c r="N430" s="15">
        <f t="shared" si="36"/>
        <v>32.683333333348855</v>
      </c>
      <c r="O430" s="15" t="str">
        <f t="shared" si="40"/>
        <v>Fail</v>
      </c>
      <c r="P430" s="16" t="s">
        <v>395</v>
      </c>
      <c r="Q430" s="41">
        <v>42104.602777777778</v>
      </c>
      <c r="T430" s="15">
        <f t="shared" si="38"/>
        <v>10.317777777789161</v>
      </c>
      <c r="U430" s="34">
        <f t="shared" ca="1" si="41"/>
        <v>5.0000000000582077</v>
      </c>
      <c r="V430" s="32" t="e">
        <f>VLOOKUP(E:E,Vlookup!E:E,1,0)</f>
        <v>#N/A</v>
      </c>
    </row>
    <row r="431" spans="1:22" ht="12.75" customHeight="1">
      <c r="A431" s="11" t="s">
        <v>603</v>
      </c>
      <c r="B431" s="23">
        <v>42103.111064814817</v>
      </c>
      <c r="C431" s="12">
        <v>42103.544444444444</v>
      </c>
      <c r="D431" s="20">
        <v>314260048</v>
      </c>
      <c r="E431" s="28">
        <v>1115778114</v>
      </c>
      <c r="F431" s="18" t="s">
        <v>50</v>
      </c>
      <c r="G431" s="20">
        <v>8</v>
      </c>
      <c r="H431" s="18" t="s">
        <v>41</v>
      </c>
      <c r="I431" s="37">
        <v>42103.604166666664</v>
      </c>
      <c r="J431" s="38">
        <f t="shared" si="39"/>
        <v>3.9833333333954215</v>
      </c>
      <c r="K431" s="12">
        <v>42103.770138888889</v>
      </c>
      <c r="L431" s="15">
        <f t="shared" si="37"/>
        <v>5.4166666666860692</v>
      </c>
      <c r="M431" s="12">
        <v>42103.84652777778</v>
      </c>
      <c r="N431" s="15">
        <f t="shared" si="36"/>
        <v>7.2500000000582077</v>
      </c>
      <c r="O431" s="15" t="str">
        <f t="shared" si="40"/>
        <v>Pass</v>
      </c>
      <c r="P431" s="16" t="s">
        <v>90</v>
      </c>
      <c r="R431" s="14">
        <v>974486</v>
      </c>
      <c r="S431" s="14" t="s">
        <v>64</v>
      </c>
      <c r="T431" s="15">
        <f t="shared" si="38"/>
        <v>10.401111111044884</v>
      </c>
      <c r="U431" s="34">
        <f t="shared" ca="1" si="41"/>
        <v>1.8333333333721384</v>
      </c>
      <c r="V431" s="32" t="e">
        <f>VLOOKUP(E:E,Vlookup!E:E,1,0)</f>
        <v>#N/A</v>
      </c>
    </row>
    <row r="432" spans="1:22" ht="12.75" customHeight="1">
      <c r="A432" s="11" t="s">
        <v>603</v>
      </c>
      <c r="B432" s="23">
        <v>42103.111064814817</v>
      </c>
      <c r="C432" s="12">
        <v>42103.544444444444</v>
      </c>
      <c r="D432" s="20">
        <v>314253036</v>
      </c>
      <c r="E432" s="28">
        <v>1115767661</v>
      </c>
      <c r="F432" s="18" t="s">
        <v>592</v>
      </c>
      <c r="G432" s="20">
        <v>4</v>
      </c>
      <c r="H432" s="18" t="s">
        <v>41</v>
      </c>
      <c r="I432" s="37">
        <v>42103.604166666664</v>
      </c>
      <c r="J432" s="38">
        <f t="shared" si="39"/>
        <v>3.9833333333954215</v>
      </c>
      <c r="K432" s="12">
        <v>42103.770138888889</v>
      </c>
      <c r="L432" s="15">
        <f t="shared" si="37"/>
        <v>5.4166666666860692</v>
      </c>
      <c r="M432" s="12">
        <v>42103.84652777778</v>
      </c>
      <c r="N432" s="15">
        <f t="shared" si="36"/>
        <v>7.2500000000582077</v>
      </c>
      <c r="O432" s="15" t="str">
        <f t="shared" si="40"/>
        <v>Pass</v>
      </c>
      <c r="P432" s="16" t="s">
        <v>90</v>
      </c>
      <c r="R432" s="14">
        <v>974486</v>
      </c>
      <c r="S432" s="14" t="s">
        <v>64</v>
      </c>
      <c r="T432" s="15">
        <f t="shared" si="38"/>
        <v>10.401111111044884</v>
      </c>
      <c r="U432" s="34">
        <f t="shared" ca="1" si="41"/>
        <v>1.8333333333721384</v>
      </c>
      <c r="V432" s="32" t="e">
        <f>VLOOKUP(E:E,Vlookup!E:E,1,0)</f>
        <v>#N/A</v>
      </c>
    </row>
    <row r="433" spans="1:22" ht="12.75" customHeight="1">
      <c r="A433" s="11" t="s">
        <v>603</v>
      </c>
      <c r="B433" s="23">
        <v>42103.11037037037</v>
      </c>
      <c r="C433" s="12">
        <v>42103.544444444444</v>
      </c>
      <c r="D433" s="20">
        <v>314260048</v>
      </c>
      <c r="E433" s="28">
        <v>1115778115</v>
      </c>
      <c r="F433" s="18" t="s">
        <v>593</v>
      </c>
      <c r="G433" s="20">
        <v>4</v>
      </c>
      <c r="H433" s="18" t="s">
        <v>41</v>
      </c>
      <c r="I433" s="37">
        <v>42103.604166666664</v>
      </c>
      <c r="J433" s="38">
        <f t="shared" si="39"/>
        <v>3.9833333333954215</v>
      </c>
      <c r="K433" s="12">
        <v>42103.770138888889</v>
      </c>
      <c r="L433" s="15">
        <f t="shared" si="37"/>
        <v>5.4166666666860692</v>
      </c>
      <c r="M433" s="12">
        <v>42103.84652777778</v>
      </c>
      <c r="N433" s="15">
        <f t="shared" si="36"/>
        <v>7.2500000000582077</v>
      </c>
      <c r="O433" s="15" t="str">
        <f t="shared" si="40"/>
        <v>Pass</v>
      </c>
      <c r="P433" s="16" t="s">
        <v>90</v>
      </c>
      <c r="R433" s="14">
        <v>974486</v>
      </c>
      <c r="S433" s="14" t="s">
        <v>64</v>
      </c>
      <c r="T433" s="15">
        <f t="shared" si="38"/>
        <v>10.417777777765878</v>
      </c>
      <c r="U433" s="34">
        <f t="shared" ca="1" si="41"/>
        <v>1.8333333333721384</v>
      </c>
      <c r="V433" s="32" t="e">
        <f>VLOOKUP(E:E,Vlookup!E:E,1,0)</f>
        <v>#N/A</v>
      </c>
    </row>
    <row r="434" spans="1:22" ht="12.75" customHeight="1">
      <c r="A434" s="11" t="s">
        <v>603</v>
      </c>
      <c r="B434" s="23">
        <v>42103.111064814817</v>
      </c>
      <c r="C434" s="12">
        <v>42103.544444444444</v>
      </c>
      <c r="D434" s="20">
        <v>314260048</v>
      </c>
      <c r="E434" s="28">
        <v>1115778116</v>
      </c>
      <c r="F434" s="18" t="s">
        <v>393</v>
      </c>
      <c r="G434" s="20">
        <v>2</v>
      </c>
      <c r="H434" s="18" t="s">
        <v>41</v>
      </c>
      <c r="I434" s="37">
        <v>42103.604166666664</v>
      </c>
      <c r="J434" s="38">
        <f t="shared" si="39"/>
        <v>3.9833333333954215</v>
      </c>
      <c r="K434" s="12">
        <v>42103.770138888889</v>
      </c>
      <c r="L434" s="15">
        <f t="shared" si="37"/>
        <v>5.4166666666860692</v>
      </c>
      <c r="M434" s="12">
        <v>42103.84652777778</v>
      </c>
      <c r="N434" s="15">
        <f t="shared" ref="N434:N497" si="42">(M434-C434)*24</f>
        <v>7.2500000000582077</v>
      </c>
      <c r="O434" s="15" t="str">
        <f t="shared" si="40"/>
        <v>Pass</v>
      </c>
      <c r="P434" s="16" t="s">
        <v>90</v>
      </c>
      <c r="R434" s="14">
        <v>974486</v>
      </c>
      <c r="S434" s="14" t="s">
        <v>64</v>
      </c>
      <c r="T434" s="15">
        <f t="shared" si="38"/>
        <v>10.401111111044884</v>
      </c>
      <c r="U434" s="34">
        <f t="shared" ca="1" si="41"/>
        <v>1.8333333333721384</v>
      </c>
      <c r="V434" s="32" t="e">
        <f>VLOOKUP(E:E,Vlookup!E:E,1,0)</f>
        <v>#N/A</v>
      </c>
    </row>
    <row r="435" spans="1:22" ht="12.75" customHeight="1">
      <c r="A435" s="11" t="s">
        <v>603</v>
      </c>
      <c r="B435" s="23">
        <v>42103.113842592589</v>
      </c>
      <c r="C435" s="12">
        <v>42103.544444444444</v>
      </c>
      <c r="D435" s="20">
        <v>314268544</v>
      </c>
      <c r="E435" s="28">
        <v>1115789249</v>
      </c>
      <c r="F435" s="18" t="s">
        <v>393</v>
      </c>
      <c r="G435" s="20">
        <v>3</v>
      </c>
      <c r="H435" s="18" t="s">
        <v>41</v>
      </c>
      <c r="I435" s="37">
        <v>42103.604166666664</v>
      </c>
      <c r="J435" s="38">
        <f t="shared" si="39"/>
        <v>3.9833333333954215</v>
      </c>
      <c r="K435" s="12">
        <v>42103.770138888889</v>
      </c>
      <c r="L435" s="15">
        <f t="shared" ref="L435:L498" si="43">(K435-C435)*24</f>
        <v>5.4166666666860692</v>
      </c>
      <c r="M435" s="12">
        <v>42103.84652777778</v>
      </c>
      <c r="N435" s="15">
        <f t="shared" si="42"/>
        <v>7.2500000000582077</v>
      </c>
      <c r="O435" s="15" t="str">
        <f t="shared" si="40"/>
        <v>Pass</v>
      </c>
      <c r="P435" s="16" t="s">
        <v>90</v>
      </c>
      <c r="R435" s="14">
        <v>974486</v>
      </c>
      <c r="S435" s="14" t="s">
        <v>64</v>
      </c>
      <c r="T435" s="15">
        <f t="shared" ref="T435:T498" si="44">(C435-B435)*24</f>
        <v>10.334444444510154</v>
      </c>
      <c r="U435" s="34">
        <f t="shared" ca="1" si="41"/>
        <v>1.8333333333721384</v>
      </c>
      <c r="V435" s="32" t="e">
        <f>VLOOKUP(E:E,Vlookup!E:E,1,0)</f>
        <v>#N/A</v>
      </c>
    </row>
    <row r="436" spans="1:22" ht="12.75" customHeight="1">
      <c r="A436" s="11" t="s">
        <v>603</v>
      </c>
      <c r="B436" s="23">
        <v>42103.11037037037</v>
      </c>
      <c r="C436" s="12">
        <v>42103.544444444444</v>
      </c>
      <c r="D436" s="20">
        <v>314253036</v>
      </c>
      <c r="E436" s="28">
        <v>1115767659</v>
      </c>
      <c r="F436" s="18" t="s">
        <v>592</v>
      </c>
      <c r="G436" s="20">
        <v>6</v>
      </c>
      <c r="H436" s="18" t="s">
        <v>41</v>
      </c>
      <c r="I436" s="37">
        <v>42103.604166666664</v>
      </c>
      <c r="J436" s="38">
        <f t="shared" si="39"/>
        <v>3.9833333333954215</v>
      </c>
      <c r="K436" s="12">
        <v>42103.770138888889</v>
      </c>
      <c r="L436" s="15">
        <f t="shared" si="43"/>
        <v>5.4166666666860692</v>
      </c>
      <c r="M436" s="12">
        <v>42103.84652777778</v>
      </c>
      <c r="N436" s="15">
        <f t="shared" si="42"/>
        <v>7.2500000000582077</v>
      </c>
      <c r="O436" s="15" t="str">
        <f t="shared" si="40"/>
        <v>Pass</v>
      </c>
      <c r="P436" s="16" t="s">
        <v>90</v>
      </c>
      <c r="R436" s="14">
        <v>974486</v>
      </c>
      <c r="S436" s="14" t="s">
        <v>64</v>
      </c>
      <c r="T436" s="15">
        <f t="shared" si="44"/>
        <v>10.417777777765878</v>
      </c>
      <c r="U436" s="34">
        <f t="shared" ca="1" si="41"/>
        <v>1.8333333333721384</v>
      </c>
      <c r="V436" s="32" t="e">
        <f>VLOOKUP(E:E,Vlookup!E:E,1,0)</f>
        <v>#N/A</v>
      </c>
    </row>
    <row r="437" spans="1:22" ht="12.75" customHeight="1">
      <c r="A437" s="11" t="s">
        <v>603</v>
      </c>
      <c r="B437" s="23">
        <v>42103.108993055554</v>
      </c>
      <c r="C437" s="12">
        <v>42103.544444444444</v>
      </c>
      <c r="D437" s="20">
        <v>314243468</v>
      </c>
      <c r="E437" s="28">
        <v>1115755550</v>
      </c>
      <c r="F437" s="18" t="s">
        <v>592</v>
      </c>
      <c r="G437" s="20">
        <v>4</v>
      </c>
      <c r="H437" s="18" t="s">
        <v>41</v>
      </c>
      <c r="I437" s="37">
        <v>42103.604166666664</v>
      </c>
      <c r="J437" s="38">
        <f t="shared" si="39"/>
        <v>3.9833333333954215</v>
      </c>
      <c r="K437" s="12">
        <v>42103.770138888889</v>
      </c>
      <c r="L437" s="15">
        <f t="shared" si="43"/>
        <v>5.4166666666860692</v>
      </c>
      <c r="M437" s="12">
        <v>42103.84652777778</v>
      </c>
      <c r="N437" s="15">
        <f t="shared" si="42"/>
        <v>7.2500000000582077</v>
      </c>
      <c r="O437" s="15" t="str">
        <f t="shared" si="40"/>
        <v>Pass</v>
      </c>
      <c r="P437" s="16" t="s">
        <v>90</v>
      </c>
      <c r="R437" s="14">
        <v>974486</v>
      </c>
      <c r="S437" s="14" t="s">
        <v>64</v>
      </c>
      <c r="T437" s="15">
        <f t="shared" si="44"/>
        <v>10.450833333365154</v>
      </c>
      <c r="U437" s="34">
        <f t="shared" ca="1" si="41"/>
        <v>1.8333333333721384</v>
      </c>
      <c r="V437" s="32" t="e">
        <f>VLOOKUP(E:E,Vlookup!E:E,1,0)</f>
        <v>#N/A</v>
      </c>
    </row>
    <row r="438" spans="1:22" ht="12.75" customHeight="1">
      <c r="A438" s="11" t="s">
        <v>686</v>
      </c>
      <c r="B438" s="23">
        <v>42103.10900462963</v>
      </c>
      <c r="C438" s="12">
        <v>42103.544444444444</v>
      </c>
      <c r="D438" s="20">
        <v>314243468</v>
      </c>
      <c r="E438" s="28">
        <v>1115755558</v>
      </c>
      <c r="F438" s="18" t="s">
        <v>224</v>
      </c>
      <c r="G438" s="20">
        <v>4</v>
      </c>
      <c r="H438" s="18" t="s">
        <v>59</v>
      </c>
      <c r="I438" s="37">
        <v>42104.736111111109</v>
      </c>
      <c r="J438" s="38">
        <f t="shared" si="39"/>
        <v>3.3500000000931323</v>
      </c>
      <c r="K438" s="12">
        <v>42104.875694444447</v>
      </c>
      <c r="L438" s="15">
        <f t="shared" si="43"/>
        <v>31.950000000069849</v>
      </c>
      <c r="M438" s="12">
        <v>42105.067361111112</v>
      </c>
      <c r="N438" s="15">
        <f t="shared" si="42"/>
        <v>36.550000000046566</v>
      </c>
      <c r="O438" s="15" t="str">
        <f t="shared" si="40"/>
        <v>Fail</v>
      </c>
      <c r="P438" s="16" t="s">
        <v>599</v>
      </c>
      <c r="Q438" s="41">
        <v>42104.875694444447</v>
      </c>
      <c r="R438" s="14">
        <v>976325</v>
      </c>
      <c r="S438" s="14" t="s">
        <v>64</v>
      </c>
      <c r="T438" s="15">
        <f t="shared" si="44"/>
        <v>10.450555555522442</v>
      </c>
      <c r="U438" s="34">
        <f t="shared" ca="1" si="41"/>
        <v>4.5999999999767169</v>
      </c>
      <c r="V438" s="32" t="e">
        <f>VLOOKUP(E:E,Vlookup!E:E,1,0)</f>
        <v>#N/A</v>
      </c>
    </row>
    <row r="439" spans="1:22" ht="12.75" customHeight="1">
      <c r="A439" s="11" t="s">
        <v>603</v>
      </c>
      <c r="B439" s="23">
        <v>42103.1096875</v>
      </c>
      <c r="C439" s="12">
        <v>42103.544444444444</v>
      </c>
      <c r="D439" s="20">
        <v>314244041</v>
      </c>
      <c r="E439" s="28">
        <v>1115754319</v>
      </c>
      <c r="F439" s="18" t="s">
        <v>51</v>
      </c>
      <c r="G439" s="20">
        <v>4</v>
      </c>
      <c r="H439" s="18" t="s">
        <v>41</v>
      </c>
      <c r="I439" s="37">
        <v>42103.604166666664</v>
      </c>
      <c r="J439" s="38">
        <f t="shared" si="39"/>
        <v>3.9833333333954215</v>
      </c>
      <c r="K439" s="12">
        <v>42103.770138888889</v>
      </c>
      <c r="L439" s="15">
        <f t="shared" si="43"/>
        <v>5.4166666666860692</v>
      </c>
      <c r="M439" s="12">
        <v>42103.84652777778</v>
      </c>
      <c r="N439" s="15">
        <f t="shared" si="42"/>
        <v>7.2500000000582077</v>
      </c>
      <c r="O439" s="15" t="str">
        <f t="shared" si="40"/>
        <v>Pass</v>
      </c>
      <c r="P439" s="16" t="s">
        <v>90</v>
      </c>
      <c r="R439" s="14">
        <v>974486</v>
      </c>
      <c r="S439" s="14" t="s">
        <v>64</v>
      </c>
      <c r="T439" s="15">
        <f t="shared" si="44"/>
        <v>10.43416666664416</v>
      </c>
      <c r="U439" s="34">
        <f t="shared" ca="1" si="41"/>
        <v>1.8333333333721384</v>
      </c>
      <c r="V439" s="32" t="e">
        <f>VLOOKUP(E:E,Vlookup!E:E,1,0)</f>
        <v>#N/A</v>
      </c>
    </row>
    <row r="440" spans="1:22" ht="12.75" customHeight="1">
      <c r="A440" s="11" t="s">
        <v>653</v>
      </c>
      <c r="B440" s="23">
        <v>42103.107604166667</v>
      </c>
      <c r="C440" s="12">
        <v>42103.544444444444</v>
      </c>
      <c r="D440" s="20">
        <v>314242904</v>
      </c>
      <c r="E440" s="28">
        <v>1115751956</v>
      </c>
      <c r="F440" s="18" t="s">
        <v>50</v>
      </c>
      <c r="G440" s="20">
        <v>2</v>
      </c>
      <c r="H440" s="18" t="s">
        <v>41</v>
      </c>
      <c r="I440" s="37">
        <v>42104.5</v>
      </c>
      <c r="J440" s="38">
        <f t="shared" si="39"/>
        <v>4.7499999999417923</v>
      </c>
      <c r="K440" s="12">
        <v>42104.697916666664</v>
      </c>
      <c r="L440" s="15">
        <f t="shared" si="43"/>
        <v>27.683333333290648</v>
      </c>
      <c r="M440" s="12">
        <v>42104.90625</v>
      </c>
      <c r="N440" s="15">
        <f t="shared" si="42"/>
        <v>32.683333333348855</v>
      </c>
      <c r="O440" s="15" t="str">
        <f t="shared" si="40"/>
        <v>Fail</v>
      </c>
      <c r="P440" s="16" t="s">
        <v>601</v>
      </c>
      <c r="Q440" s="41">
        <v>42104.602777777778</v>
      </c>
      <c r="T440" s="15">
        <f t="shared" si="44"/>
        <v>10.484166666632518</v>
      </c>
      <c r="U440" s="34">
        <f t="shared" ca="1" si="41"/>
        <v>5.0000000000582077</v>
      </c>
      <c r="V440" s="32" t="e">
        <f>VLOOKUP(E:E,Vlookup!E:E,1,0)</f>
        <v>#N/A</v>
      </c>
    </row>
    <row r="441" spans="1:22" ht="12.75" customHeight="1">
      <c r="A441" s="11" t="s">
        <v>653</v>
      </c>
      <c r="B441" s="23">
        <v>42103.10900462963</v>
      </c>
      <c r="C441" s="12">
        <v>42103.544444444444</v>
      </c>
      <c r="D441" s="20">
        <v>314242910</v>
      </c>
      <c r="E441" s="28">
        <v>1115751963</v>
      </c>
      <c r="F441" s="18" t="s">
        <v>50</v>
      </c>
      <c r="G441" s="20">
        <v>2</v>
      </c>
      <c r="H441" s="18" t="s">
        <v>41</v>
      </c>
      <c r="I441" s="37">
        <v>42104.5</v>
      </c>
      <c r="J441" s="38">
        <f t="shared" si="39"/>
        <v>4.7499999999417923</v>
      </c>
      <c r="K441" s="12">
        <v>42104.697916666664</v>
      </c>
      <c r="L441" s="15">
        <f t="shared" si="43"/>
        <v>27.683333333290648</v>
      </c>
      <c r="M441" s="12">
        <v>42104.90625</v>
      </c>
      <c r="N441" s="15">
        <f t="shared" si="42"/>
        <v>32.683333333348855</v>
      </c>
      <c r="O441" s="15" t="str">
        <f t="shared" si="40"/>
        <v>Fail</v>
      </c>
      <c r="P441" s="16" t="s">
        <v>601</v>
      </c>
      <c r="Q441" s="41">
        <v>42104.602777777778</v>
      </c>
      <c r="T441" s="15">
        <f t="shared" si="44"/>
        <v>10.450555555522442</v>
      </c>
      <c r="U441" s="34">
        <f t="shared" ca="1" si="41"/>
        <v>5.0000000000582077</v>
      </c>
      <c r="V441" s="32" t="e">
        <f>VLOOKUP(E:E,Vlookup!E:E,1,0)</f>
        <v>#N/A</v>
      </c>
    </row>
    <row r="442" spans="1:22" ht="12.75" customHeight="1">
      <c r="A442" s="11" t="s">
        <v>653</v>
      </c>
      <c r="B442" s="23">
        <v>42103.107615740744</v>
      </c>
      <c r="C442" s="12">
        <v>42103.544444444444</v>
      </c>
      <c r="D442" s="20">
        <v>314242683</v>
      </c>
      <c r="E442" s="28">
        <v>1115749302</v>
      </c>
      <c r="F442" s="18" t="s">
        <v>50</v>
      </c>
      <c r="G442" s="20">
        <v>2</v>
      </c>
      <c r="H442" s="18" t="s">
        <v>41</v>
      </c>
      <c r="I442" s="37">
        <v>42104.5</v>
      </c>
      <c r="J442" s="38">
        <f t="shared" si="39"/>
        <v>4.7499999999417923</v>
      </c>
      <c r="K442" s="12">
        <v>42104.697916666664</v>
      </c>
      <c r="L442" s="15">
        <f t="shared" si="43"/>
        <v>27.683333333290648</v>
      </c>
      <c r="M442" s="12">
        <v>42104.90625</v>
      </c>
      <c r="N442" s="15">
        <f t="shared" si="42"/>
        <v>32.683333333348855</v>
      </c>
      <c r="O442" s="15" t="str">
        <f t="shared" si="40"/>
        <v>Fail</v>
      </c>
      <c r="P442" s="16" t="s">
        <v>601</v>
      </c>
      <c r="Q442" s="41">
        <v>42104.602777777778</v>
      </c>
      <c r="T442" s="15">
        <f t="shared" si="44"/>
        <v>10.483888888789807</v>
      </c>
      <c r="U442" s="34">
        <f t="shared" ca="1" si="41"/>
        <v>5.0000000000582077</v>
      </c>
      <c r="V442" s="32" t="e">
        <f>VLOOKUP(E:E,Vlookup!E:E,1,0)</f>
        <v>#N/A</v>
      </c>
    </row>
    <row r="443" spans="1:22" ht="12.75" customHeight="1">
      <c r="A443" s="11" t="s">
        <v>653</v>
      </c>
      <c r="B443" s="23">
        <v>42103.11037037037</v>
      </c>
      <c r="C443" s="12">
        <v>42103.544444444444</v>
      </c>
      <c r="D443" s="20">
        <v>314268499</v>
      </c>
      <c r="E443" s="28">
        <v>1115788892</v>
      </c>
      <c r="F443" s="18" t="s">
        <v>50</v>
      </c>
      <c r="G443" s="20">
        <v>3</v>
      </c>
      <c r="H443" s="18" t="s">
        <v>41</v>
      </c>
      <c r="I443" s="37">
        <v>42104.5</v>
      </c>
      <c r="J443" s="38">
        <f t="shared" si="39"/>
        <v>4.7499999999417923</v>
      </c>
      <c r="K443" s="12">
        <v>42104.697916666664</v>
      </c>
      <c r="L443" s="15">
        <f t="shared" si="43"/>
        <v>27.683333333290648</v>
      </c>
      <c r="M443" s="12">
        <v>42104.90625</v>
      </c>
      <c r="N443" s="15">
        <f t="shared" si="42"/>
        <v>32.683333333348855</v>
      </c>
      <c r="O443" s="15" t="str">
        <f t="shared" si="40"/>
        <v>Fail</v>
      </c>
      <c r="P443" s="16" t="s">
        <v>395</v>
      </c>
      <c r="Q443" s="41">
        <v>42104.602777777778</v>
      </c>
      <c r="T443" s="15">
        <f t="shared" si="44"/>
        <v>10.417777777765878</v>
      </c>
      <c r="U443" s="34">
        <f t="shared" ca="1" si="41"/>
        <v>5.0000000000582077</v>
      </c>
      <c r="V443" s="32" t="e">
        <f>VLOOKUP(E:E,Vlookup!E:E,1,0)</f>
        <v>#N/A</v>
      </c>
    </row>
    <row r="444" spans="1:22" ht="12.75" customHeight="1">
      <c r="A444" s="11" t="s">
        <v>653</v>
      </c>
      <c r="B444" s="23">
        <v>42103.107627314814</v>
      </c>
      <c r="C444" s="12">
        <v>42103.544444444444</v>
      </c>
      <c r="D444" s="20">
        <v>314242682</v>
      </c>
      <c r="E444" s="28">
        <v>1115749308</v>
      </c>
      <c r="F444" s="18" t="s">
        <v>50</v>
      </c>
      <c r="G444" s="20">
        <v>2</v>
      </c>
      <c r="H444" s="18" t="s">
        <v>41</v>
      </c>
      <c r="I444" s="37">
        <v>42104.5</v>
      </c>
      <c r="J444" s="38">
        <f t="shared" si="39"/>
        <v>4.7499999999417923</v>
      </c>
      <c r="K444" s="12">
        <v>42104.697916666664</v>
      </c>
      <c r="L444" s="15">
        <f t="shared" si="43"/>
        <v>27.683333333290648</v>
      </c>
      <c r="M444" s="12">
        <v>42104.90625</v>
      </c>
      <c r="N444" s="15">
        <f t="shared" si="42"/>
        <v>32.683333333348855</v>
      </c>
      <c r="O444" s="15" t="str">
        <f t="shared" si="40"/>
        <v>Fail</v>
      </c>
      <c r="P444" s="16" t="s">
        <v>601</v>
      </c>
      <c r="Q444" s="41">
        <v>42104.602777777778</v>
      </c>
      <c r="T444" s="15">
        <f t="shared" si="44"/>
        <v>10.483611111121718</v>
      </c>
      <c r="U444" s="34">
        <f t="shared" ca="1" si="41"/>
        <v>5.0000000000582077</v>
      </c>
      <c r="V444" s="32" t="e">
        <f>VLOOKUP(E:E,Vlookup!E:E,1,0)</f>
        <v>#N/A</v>
      </c>
    </row>
    <row r="445" spans="1:22" ht="12.75" customHeight="1">
      <c r="A445" s="11" t="s">
        <v>653</v>
      </c>
      <c r="B445" s="23">
        <v>42103.107592592591</v>
      </c>
      <c r="C445" s="12">
        <v>42103.544444444444</v>
      </c>
      <c r="D445" s="20">
        <v>314242680</v>
      </c>
      <c r="E445" s="28">
        <v>1115749305</v>
      </c>
      <c r="F445" s="18" t="s">
        <v>50</v>
      </c>
      <c r="G445" s="20">
        <v>2</v>
      </c>
      <c r="H445" s="18" t="s">
        <v>41</v>
      </c>
      <c r="I445" s="37">
        <v>42104.5</v>
      </c>
      <c r="J445" s="38">
        <f t="shared" si="39"/>
        <v>4.7499999999417923</v>
      </c>
      <c r="K445" s="12">
        <v>42104.697916666664</v>
      </c>
      <c r="L445" s="15">
        <f t="shared" si="43"/>
        <v>27.683333333290648</v>
      </c>
      <c r="M445" s="12">
        <v>42104.90625</v>
      </c>
      <c r="N445" s="15">
        <f t="shared" si="42"/>
        <v>32.683333333348855</v>
      </c>
      <c r="O445" s="15" t="str">
        <f t="shared" si="40"/>
        <v>Fail</v>
      </c>
      <c r="P445" s="16" t="s">
        <v>601</v>
      </c>
      <c r="Q445" s="41">
        <v>42104.602777777778</v>
      </c>
      <c r="T445" s="15">
        <f t="shared" si="44"/>
        <v>10.48444444447523</v>
      </c>
      <c r="U445" s="34">
        <f t="shared" ca="1" si="41"/>
        <v>5.0000000000582077</v>
      </c>
      <c r="V445" s="32" t="e">
        <f>VLOOKUP(E:E,Vlookup!E:E,1,0)</f>
        <v>#N/A</v>
      </c>
    </row>
    <row r="446" spans="1:22" ht="12.75" customHeight="1">
      <c r="A446" s="11" t="s">
        <v>653</v>
      </c>
      <c r="B446" s="23">
        <v>42103.107615740744</v>
      </c>
      <c r="C446" s="12">
        <v>42103.544444444444</v>
      </c>
      <c r="D446" s="20">
        <v>314242679</v>
      </c>
      <c r="E446" s="28">
        <v>1115749304</v>
      </c>
      <c r="F446" s="18" t="s">
        <v>50</v>
      </c>
      <c r="G446" s="20">
        <v>2</v>
      </c>
      <c r="H446" s="18" t="s">
        <v>41</v>
      </c>
      <c r="I446" s="37">
        <v>42104.5</v>
      </c>
      <c r="J446" s="38">
        <f t="shared" si="39"/>
        <v>4.7499999999417923</v>
      </c>
      <c r="K446" s="12">
        <v>42104.697916666664</v>
      </c>
      <c r="L446" s="15">
        <f t="shared" si="43"/>
        <v>27.683333333290648</v>
      </c>
      <c r="M446" s="12">
        <v>42104.90625</v>
      </c>
      <c r="N446" s="15">
        <f t="shared" si="42"/>
        <v>32.683333333348855</v>
      </c>
      <c r="O446" s="15" t="str">
        <f t="shared" si="40"/>
        <v>Fail</v>
      </c>
      <c r="P446" s="16" t="s">
        <v>601</v>
      </c>
      <c r="Q446" s="41">
        <v>42104.602777777778</v>
      </c>
      <c r="T446" s="15">
        <f t="shared" si="44"/>
        <v>10.483888888789807</v>
      </c>
      <c r="U446" s="34">
        <f t="shared" ca="1" si="41"/>
        <v>5.0000000000582077</v>
      </c>
      <c r="V446" s="32" t="e">
        <f>VLOOKUP(E:E,Vlookup!E:E,1,0)</f>
        <v>#N/A</v>
      </c>
    </row>
    <row r="447" spans="1:22" ht="12.75" customHeight="1">
      <c r="A447" s="11" t="s">
        <v>603</v>
      </c>
      <c r="B447" s="23">
        <v>42103.109675925924</v>
      </c>
      <c r="C447" s="12">
        <v>42103.544444444444</v>
      </c>
      <c r="D447" s="20">
        <v>314243927</v>
      </c>
      <c r="E447" s="28">
        <v>1115754918</v>
      </c>
      <c r="F447" s="18" t="s">
        <v>592</v>
      </c>
      <c r="G447" s="20">
        <v>3</v>
      </c>
      <c r="H447" s="18" t="s">
        <v>41</v>
      </c>
      <c r="I447" s="37">
        <v>42103.604166666664</v>
      </c>
      <c r="J447" s="38">
        <f t="shared" si="39"/>
        <v>3.9833333333954215</v>
      </c>
      <c r="K447" s="12">
        <v>42103.770138888889</v>
      </c>
      <c r="L447" s="15">
        <f t="shared" si="43"/>
        <v>5.4166666666860692</v>
      </c>
      <c r="M447" s="12">
        <v>42103.84652777778</v>
      </c>
      <c r="N447" s="15">
        <f t="shared" si="42"/>
        <v>7.2500000000582077</v>
      </c>
      <c r="O447" s="15" t="str">
        <f t="shared" si="40"/>
        <v>Pass</v>
      </c>
      <c r="P447" s="16" t="s">
        <v>90</v>
      </c>
      <c r="R447" s="14">
        <v>974486</v>
      </c>
      <c r="S447" s="14" t="s">
        <v>64</v>
      </c>
      <c r="T447" s="15">
        <f t="shared" si="44"/>
        <v>10.434444444486871</v>
      </c>
      <c r="U447" s="34">
        <f t="shared" ca="1" si="41"/>
        <v>1.8333333333721384</v>
      </c>
      <c r="V447" s="32" t="e">
        <f>VLOOKUP(E:E,Vlookup!E:E,1,0)</f>
        <v>#N/A</v>
      </c>
    </row>
    <row r="448" spans="1:22" ht="12.75" customHeight="1">
      <c r="A448" s="11" t="s">
        <v>653</v>
      </c>
      <c r="B448" s="23">
        <v>42103.113865740743</v>
      </c>
      <c r="C448" s="12">
        <v>42103.544444444444</v>
      </c>
      <c r="D448" s="20">
        <v>314268499</v>
      </c>
      <c r="E448" s="28">
        <v>1115788898</v>
      </c>
      <c r="F448" s="18" t="s">
        <v>50</v>
      </c>
      <c r="G448" s="20">
        <v>1</v>
      </c>
      <c r="H448" s="18" t="s">
        <v>41</v>
      </c>
      <c r="I448" s="37">
        <v>42104.5</v>
      </c>
      <c r="J448" s="38">
        <f t="shared" si="39"/>
        <v>4.7499999999417923</v>
      </c>
      <c r="K448" s="12">
        <v>42104.697916666664</v>
      </c>
      <c r="L448" s="15">
        <f t="shared" si="43"/>
        <v>27.683333333290648</v>
      </c>
      <c r="M448" s="12">
        <v>42104.90625</v>
      </c>
      <c r="N448" s="15">
        <f t="shared" si="42"/>
        <v>32.683333333348855</v>
      </c>
      <c r="O448" s="15" t="str">
        <f t="shared" si="40"/>
        <v>Fail</v>
      </c>
      <c r="P448" s="16" t="s">
        <v>395</v>
      </c>
      <c r="Q448" s="41">
        <v>42104.602777777778</v>
      </c>
      <c r="T448" s="15">
        <f t="shared" si="44"/>
        <v>10.333888888824731</v>
      </c>
      <c r="U448" s="34">
        <f t="shared" ca="1" si="41"/>
        <v>5.0000000000582077</v>
      </c>
      <c r="V448" s="32" t="e">
        <f>VLOOKUP(E:E,Vlookup!E:E,1,0)</f>
        <v>#N/A</v>
      </c>
    </row>
    <row r="449" spans="1:22" ht="12.75" customHeight="1">
      <c r="A449" s="11" t="s">
        <v>653</v>
      </c>
      <c r="B449" s="23">
        <v>42103.113842592589</v>
      </c>
      <c r="C449" s="12">
        <v>42103.544444444444</v>
      </c>
      <c r="D449" s="20">
        <v>314268499</v>
      </c>
      <c r="E449" s="28">
        <v>1115791512</v>
      </c>
      <c r="F449" s="18" t="s">
        <v>50</v>
      </c>
      <c r="G449" s="20">
        <v>1</v>
      </c>
      <c r="H449" s="18" t="s">
        <v>41</v>
      </c>
      <c r="I449" s="37">
        <v>42104.5</v>
      </c>
      <c r="J449" s="38">
        <f t="shared" si="39"/>
        <v>4.7499999999417923</v>
      </c>
      <c r="K449" s="12">
        <v>42104.697916666664</v>
      </c>
      <c r="L449" s="15">
        <f t="shared" si="43"/>
        <v>27.683333333290648</v>
      </c>
      <c r="M449" s="12">
        <v>42104.90625</v>
      </c>
      <c r="N449" s="15">
        <f t="shared" si="42"/>
        <v>32.683333333348855</v>
      </c>
      <c r="O449" s="15" t="str">
        <f t="shared" si="40"/>
        <v>Fail</v>
      </c>
      <c r="P449" s="16" t="s">
        <v>395</v>
      </c>
      <c r="Q449" s="41">
        <v>42104.602777777778</v>
      </c>
      <c r="T449" s="15">
        <f t="shared" si="44"/>
        <v>10.334444444510154</v>
      </c>
      <c r="U449" s="34">
        <f t="shared" ca="1" si="41"/>
        <v>5.0000000000582077</v>
      </c>
      <c r="V449" s="32" t="e">
        <f>VLOOKUP(E:E,Vlookup!E:E,1,0)</f>
        <v>#N/A</v>
      </c>
    </row>
    <row r="450" spans="1:22" ht="12.75" customHeight="1">
      <c r="A450" s="11" t="s">
        <v>653</v>
      </c>
      <c r="B450" s="23">
        <v>42103.1096875</v>
      </c>
      <c r="C450" s="12">
        <v>42103.544444444444</v>
      </c>
      <c r="D450" s="20">
        <v>314256542</v>
      </c>
      <c r="E450" s="28">
        <v>1115773862</v>
      </c>
      <c r="F450" s="18" t="s">
        <v>50</v>
      </c>
      <c r="G450" s="20">
        <v>1</v>
      </c>
      <c r="H450" s="18" t="s">
        <v>41</v>
      </c>
      <c r="I450" s="37">
        <v>42104.5</v>
      </c>
      <c r="J450" s="38">
        <f t="shared" ref="J450:J513" si="45">(K450-I450)*24</f>
        <v>4.7499999999417923</v>
      </c>
      <c r="K450" s="12">
        <v>42104.697916666664</v>
      </c>
      <c r="L450" s="15">
        <f t="shared" si="43"/>
        <v>27.683333333290648</v>
      </c>
      <c r="M450" s="12">
        <v>42104.90625</v>
      </c>
      <c r="N450" s="15">
        <f t="shared" si="42"/>
        <v>32.683333333348855</v>
      </c>
      <c r="O450" s="15" t="str">
        <f t="shared" ref="O450:O513" si="46">IF(L450&lt;6.01,"Pass","Fail")</f>
        <v>Fail</v>
      </c>
      <c r="P450" s="16" t="s">
        <v>395</v>
      </c>
      <c r="Q450" s="41">
        <v>42104.602777777778</v>
      </c>
      <c r="T450" s="15">
        <f t="shared" si="44"/>
        <v>10.43416666664416</v>
      </c>
      <c r="U450" s="34">
        <f t="shared" ref="U450:U513" ca="1" si="47">IF(K450=0,IF(M450=0,0,),IF(M450=0,NOW()-K450,M450-K450))*24</f>
        <v>5.0000000000582077</v>
      </c>
      <c r="V450" s="32" t="e">
        <f>VLOOKUP(E:E,Vlookup!E:E,1,0)</f>
        <v>#N/A</v>
      </c>
    </row>
    <row r="451" spans="1:22" ht="12.75" customHeight="1">
      <c r="A451" s="11" t="s">
        <v>653</v>
      </c>
      <c r="B451" s="23">
        <v>42103.04855324074</v>
      </c>
      <c r="C451" s="12">
        <v>42103.544444444444</v>
      </c>
      <c r="D451" s="20">
        <v>314271404</v>
      </c>
      <c r="E451" s="28">
        <v>1115788899</v>
      </c>
      <c r="F451" s="18" t="s">
        <v>50</v>
      </c>
      <c r="G451" s="20">
        <v>2</v>
      </c>
      <c r="H451" s="18" t="s">
        <v>41</v>
      </c>
      <c r="I451" s="37">
        <v>42104.5</v>
      </c>
      <c r="J451" s="38">
        <f t="shared" si="45"/>
        <v>4.7499999999417923</v>
      </c>
      <c r="K451" s="12">
        <v>42104.697916666664</v>
      </c>
      <c r="L451" s="15">
        <f t="shared" si="43"/>
        <v>27.683333333290648</v>
      </c>
      <c r="M451" s="12">
        <v>42104.90625</v>
      </c>
      <c r="N451" s="15">
        <f t="shared" si="42"/>
        <v>32.683333333348855</v>
      </c>
      <c r="O451" s="15" t="str">
        <f t="shared" si="46"/>
        <v>Fail</v>
      </c>
      <c r="P451" s="16" t="s">
        <v>395</v>
      </c>
      <c r="Q451" s="41">
        <v>42104.602777777778</v>
      </c>
      <c r="T451" s="15">
        <f t="shared" si="44"/>
        <v>11.901388888887595</v>
      </c>
      <c r="U451" s="34">
        <f t="shared" ca="1" si="47"/>
        <v>5.0000000000582077</v>
      </c>
      <c r="V451" s="32" t="e">
        <f>VLOOKUP(E:E,Vlookup!E:E,1,0)</f>
        <v>#N/A</v>
      </c>
    </row>
    <row r="452" spans="1:22" ht="12.75" customHeight="1">
      <c r="A452" s="11" t="s">
        <v>653</v>
      </c>
      <c r="B452" s="23">
        <v>42103.04855324074</v>
      </c>
      <c r="C452" s="12">
        <v>42103.544444444444</v>
      </c>
      <c r="D452" s="20">
        <v>314271404</v>
      </c>
      <c r="E452" s="28">
        <v>1115788893</v>
      </c>
      <c r="F452" s="18" t="s">
        <v>50</v>
      </c>
      <c r="G452" s="20">
        <v>1</v>
      </c>
      <c r="H452" s="18" t="s">
        <v>41</v>
      </c>
      <c r="I452" s="37">
        <v>42104.5</v>
      </c>
      <c r="J452" s="38">
        <f t="shared" si="45"/>
        <v>4.7499999999417923</v>
      </c>
      <c r="K452" s="12">
        <v>42104.697916666664</v>
      </c>
      <c r="L452" s="15">
        <f t="shared" si="43"/>
        <v>27.683333333290648</v>
      </c>
      <c r="M452" s="12">
        <v>42104.90625</v>
      </c>
      <c r="N452" s="15">
        <f t="shared" si="42"/>
        <v>32.683333333348855</v>
      </c>
      <c r="O452" s="15" t="str">
        <f t="shared" si="46"/>
        <v>Fail</v>
      </c>
      <c r="P452" s="16" t="s">
        <v>395</v>
      </c>
      <c r="Q452" s="41">
        <v>42104.602777777778</v>
      </c>
      <c r="T452" s="15">
        <f t="shared" si="44"/>
        <v>11.901388888887595</v>
      </c>
      <c r="U452" s="34">
        <f t="shared" ca="1" si="47"/>
        <v>5.0000000000582077</v>
      </c>
      <c r="V452" s="32" t="e">
        <f>VLOOKUP(E:E,Vlookup!E:E,1,0)</f>
        <v>#N/A</v>
      </c>
    </row>
    <row r="453" spans="1:22" ht="12.75" customHeight="1">
      <c r="A453" s="11" t="s">
        <v>653</v>
      </c>
      <c r="B453" s="23">
        <v>42103.049247685187</v>
      </c>
      <c r="C453" s="12">
        <v>42103.544444444444</v>
      </c>
      <c r="D453" s="20">
        <v>314271404</v>
      </c>
      <c r="E453" s="28">
        <v>1115788905</v>
      </c>
      <c r="F453" s="18" t="s">
        <v>50</v>
      </c>
      <c r="G453" s="20">
        <v>1</v>
      </c>
      <c r="H453" s="18" t="s">
        <v>41</v>
      </c>
      <c r="I453" s="37">
        <v>42104.5</v>
      </c>
      <c r="J453" s="38">
        <f t="shared" si="45"/>
        <v>4.7499999999417923</v>
      </c>
      <c r="K453" s="12">
        <v>42104.697916666664</v>
      </c>
      <c r="L453" s="15">
        <f t="shared" si="43"/>
        <v>27.683333333290648</v>
      </c>
      <c r="M453" s="12">
        <v>42104.90625</v>
      </c>
      <c r="N453" s="15">
        <f t="shared" si="42"/>
        <v>32.683333333348855</v>
      </c>
      <c r="O453" s="15" t="str">
        <f t="shared" si="46"/>
        <v>Fail</v>
      </c>
      <c r="P453" s="16" t="s">
        <v>395</v>
      </c>
      <c r="Q453" s="41">
        <v>42104.602777777778</v>
      </c>
      <c r="T453" s="15">
        <f t="shared" si="44"/>
        <v>11.884722222166602</v>
      </c>
      <c r="U453" s="34">
        <f t="shared" ca="1" si="47"/>
        <v>5.0000000000582077</v>
      </c>
      <c r="V453" s="32" t="e">
        <f>VLOOKUP(E:E,Vlookup!E:E,1,0)</f>
        <v>#N/A</v>
      </c>
    </row>
    <row r="454" spans="1:22" ht="12.75" customHeight="1">
      <c r="A454" s="11" t="s">
        <v>653</v>
      </c>
      <c r="B454" s="23">
        <v>42103.04855324074</v>
      </c>
      <c r="C454" s="12">
        <v>42103.544444444444</v>
      </c>
      <c r="D454" s="20">
        <v>314271404</v>
      </c>
      <c r="E454" s="28">
        <v>1115788896</v>
      </c>
      <c r="F454" s="18" t="s">
        <v>50</v>
      </c>
      <c r="G454" s="20">
        <v>1</v>
      </c>
      <c r="H454" s="18" t="s">
        <v>41</v>
      </c>
      <c r="I454" s="37">
        <v>42104.5</v>
      </c>
      <c r="J454" s="38">
        <f t="shared" si="45"/>
        <v>4.7499999999417923</v>
      </c>
      <c r="K454" s="12">
        <v>42104.697916666664</v>
      </c>
      <c r="L454" s="15">
        <f t="shared" si="43"/>
        <v>27.683333333290648</v>
      </c>
      <c r="M454" s="12">
        <v>42104.90625</v>
      </c>
      <c r="N454" s="15">
        <f t="shared" si="42"/>
        <v>32.683333333348855</v>
      </c>
      <c r="O454" s="15" t="str">
        <f t="shared" si="46"/>
        <v>Fail</v>
      </c>
      <c r="P454" s="16" t="s">
        <v>395</v>
      </c>
      <c r="Q454" s="41">
        <v>42104.602777777778</v>
      </c>
      <c r="T454" s="15">
        <f t="shared" si="44"/>
        <v>11.901388888887595</v>
      </c>
      <c r="U454" s="34">
        <f t="shared" ca="1" si="47"/>
        <v>5.0000000000582077</v>
      </c>
      <c r="V454" s="32" t="e">
        <f>VLOOKUP(E:E,Vlookup!E:E,1,0)</f>
        <v>#N/A</v>
      </c>
    </row>
    <row r="455" spans="1:22" ht="12.75" customHeight="1">
      <c r="A455" s="11" t="s">
        <v>653</v>
      </c>
      <c r="B455" s="23">
        <v>42103.107627314814</v>
      </c>
      <c r="C455" s="12">
        <v>42103.544444444444</v>
      </c>
      <c r="D455" s="20">
        <v>314242684</v>
      </c>
      <c r="E455" s="28">
        <v>1115749303</v>
      </c>
      <c r="F455" s="18" t="s">
        <v>50</v>
      </c>
      <c r="G455" s="20">
        <v>2</v>
      </c>
      <c r="H455" s="18" t="s">
        <v>41</v>
      </c>
      <c r="I455" s="37">
        <v>42104.5</v>
      </c>
      <c r="J455" s="38">
        <f t="shared" si="45"/>
        <v>4.7499999999417923</v>
      </c>
      <c r="K455" s="12">
        <v>42104.697916666664</v>
      </c>
      <c r="L455" s="15">
        <f t="shared" si="43"/>
        <v>27.683333333290648</v>
      </c>
      <c r="M455" s="12">
        <v>42104.90625</v>
      </c>
      <c r="N455" s="15">
        <f t="shared" si="42"/>
        <v>32.683333333348855</v>
      </c>
      <c r="O455" s="15" t="str">
        <f t="shared" si="46"/>
        <v>Fail</v>
      </c>
      <c r="P455" s="16" t="s">
        <v>601</v>
      </c>
      <c r="Q455" s="41">
        <v>42104.602777777778</v>
      </c>
      <c r="T455" s="15">
        <f t="shared" si="44"/>
        <v>10.483611111121718</v>
      </c>
      <c r="U455" s="34">
        <f t="shared" ca="1" si="47"/>
        <v>5.0000000000582077</v>
      </c>
      <c r="V455" s="32" t="e">
        <f>VLOOKUP(E:E,Vlookup!E:E,1,0)</f>
        <v>#N/A</v>
      </c>
    </row>
    <row r="456" spans="1:22" ht="12.75" customHeight="1">
      <c r="A456" s="11" t="s">
        <v>653</v>
      </c>
      <c r="B456" s="23">
        <v>42103.108993055554</v>
      </c>
      <c r="C456" s="12">
        <v>42103.544444444444</v>
      </c>
      <c r="D456" s="20">
        <v>314242913</v>
      </c>
      <c r="E456" s="28">
        <v>1115751970</v>
      </c>
      <c r="F456" s="18" t="s">
        <v>50</v>
      </c>
      <c r="G456" s="20">
        <v>2</v>
      </c>
      <c r="H456" s="18" t="s">
        <v>41</v>
      </c>
      <c r="I456" s="37">
        <v>42104.5</v>
      </c>
      <c r="J456" s="38">
        <f t="shared" si="45"/>
        <v>4.7499999999417923</v>
      </c>
      <c r="K456" s="12">
        <v>42104.697916666664</v>
      </c>
      <c r="L456" s="15">
        <f t="shared" si="43"/>
        <v>27.683333333290648</v>
      </c>
      <c r="M456" s="12">
        <v>42104.90625</v>
      </c>
      <c r="N456" s="15">
        <f t="shared" si="42"/>
        <v>32.683333333348855</v>
      </c>
      <c r="O456" s="15" t="str">
        <f t="shared" si="46"/>
        <v>Fail</v>
      </c>
      <c r="P456" s="16" t="s">
        <v>601</v>
      </c>
      <c r="Q456" s="41">
        <v>42104.602777777778</v>
      </c>
      <c r="T456" s="15">
        <f t="shared" si="44"/>
        <v>10.450833333365154</v>
      </c>
      <c r="U456" s="34">
        <f t="shared" ca="1" si="47"/>
        <v>5.0000000000582077</v>
      </c>
      <c r="V456" s="32" t="e">
        <f>VLOOKUP(E:E,Vlookup!E:E,1,0)</f>
        <v>#N/A</v>
      </c>
    </row>
    <row r="457" spans="1:22" ht="12.75" customHeight="1">
      <c r="A457" s="11" t="s">
        <v>686</v>
      </c>
      <c r="B457" s="23">
        <v>42103.108993055554</v>
      </c>
      <c r="C457" s="12">
        <v>42103.544444444444</v>
      </c>
      <c r="D457" s="20">
        <v>314243468</v>
      </c>
      <c r="E457" s="28">
        <v>1115755556</v>
      </c>
      <c r="F457" s="18" t="s">
        <v>224</v>
      </c>
      <c r="G457" s="20">
        <v>2</v>
      </c>
      <c r="H457" s="18" t="s">
        <v>59</v>
      </c>
      <c r="I457" s="37">
        <v>42104.736111111109</v>
      </c>
      <c r="J457" s="38">
        <f t="shared" si="45"/>
        <v>3.3500000000931323</v>
      </c>
      <c r="K457" s="12">
        <v>42104.875694444447</v>
      </c>
      <c r="L457" s="15">
        <f t="shared" si="43"/>
        <v>31.950000000069849</v>
      </c>
      <c r="M457" s="12">
        <v>42105.067361111112</v>
      </c>
      <c r="N457" s="15">
        <f t="shared" si="42"/>
        <v>36.550000000046566</v>
      </c>
      <c r="O457" s="15" t="str">
        <f t="shared" si="46"/>
        <v>Fail</v>
      </c>
      <c r="P457" s="16" t="s">
        <v>599</v>
      </c>
      <c r="Q457" s="41">
        <v>42104.875694444447</v>
      </c>
      <c r="R457" s="14">
        <v>976325</v>
      </c>
      <c r="S457" s="14" t="s">
        <v>64</v>
      </c>
      <c r="T457" s="15">
        <f t="shared" si="44"/>
        <v>10.450833333365154</v>
      </c>
      <c r="U457" s="34">
        <f t="shared" ca="1" si="47"/>
        <v>4.5999999999767169</v>
      </c>
      <c r="V457" s="32" t="e">
        <f>VLOOKUP(E:E,Vlookup!E:E,1,0)</f>
        <v>#N/A</v>
      </c>
    </row>
    <row r="458" spans="1:22" ht="12.75" customHeight="1">
      <c r="A458" s="11" t="s">
        <v>653</v>
      </c>
      <c r="B458" s="23">
        <v>42103.107604166667</v>
      </c>
      <c r="C458" s="12">
        <v>42103.544444444444</v>
      </c>
      <c r="D458" s="20">
        <v>314242681</v>
      </c>
      <c r="E458" s="28">
        <v>1115749301</v>
      </c>
      <c r="F458" s="18" t="s">
        <v>50</v>
      </c>
      <c r="G458" s="20">
        <v>2</v>
      </c>
      <c r="H458" s="18" t="s">
        <v>41</v>
      </c>
      <c r="I458" s="37">
        <v>42104.5</v>
      </c>
      <c r="J458" s="38">
        <f t="shared" si="45"/>
        <v>4.7499999999417923</v>
      </c>
      <c r="K458" s="12">
        <v>42104.697916666664</v>
      </c>
      <c r="L458" s="15">
        <f t="shared" si="43"/>
        <v>27.683333333290648</v>
      </c>
      <c r="M458" s="12">
        <v>42104.90625</v>
      </c>
      <c r="N458" s="15">
        <f t="shared" si="42"/>
        <v>32.683333333348855</v>
      </c>
      <c r="O458" s="15" t="str">
        <f t="shared" si="46"/>
        <v>Fail</v>
      </c>
      <c r="P458" s="16" t="s">
        <v>601</v>
      </c>
      <c r="Q458" s="41">
        <v>42104.602777777778</v>
      </c>
      <c r="T458" s="15">
        <f t="shared" si="44"/>
        <v>10.484166666632518</v>
      </c>
      <c r="U458" s="34">
        <f t="shared" ca="1" si="47"/>
        <v>5.0000000000582077</v>
      </c>
      <c r="V458" s="32" t="e">
        <f>VLOOKUP(E:E,Vlookup!E:E,1,0)</f>
        <v>#N/A</v>
      </c>
    </row>
    <row r="459" spans="1:22" ht="12.75" customHeight="1">
      <c r="A459" s="11" t="s">
        <v>653</v>
      </c>
      <c r="B459" s="23">
        <v>42103.106944444444</v>
      </c>
      <c r="C459" s="12">
        <v>42103.544444444444</v>
      </c>
      <c r="D459" s="20">
        <v>314242680</v>
      </c>
      <c r="E459" s="28">
        <v>1115749292</v>
      </c>
      <c r="F459" s="18" t="s">
        <v>72</v>
      </c>
      <c r="G459" s="20">
        <v>1</v>
      </c>
      <c r="H459" s="18" t="s">
        <v>41</v>
      </c>
      <c r="I459" s="37">
        <v>42104.5</v>
      </c>
      <c r="J459" s="38">
        <f t="shared" si="45"/>
        <v>4.7499999999417923</v>
      </c>
      <c r="K459" s="12">
        <v>42104.697916666664</v>
      </c>
      <c r="L459" s="15">
        <f t="shared" si="43"/>
        <v>27.683333333290648</v>
      </c>
      <c r="M459" s="12">
        <v>42104.90625</v>
      </c>
      <c r="N459" s="15">
        <f t="shared" si="42"/>
        <v>32.683333333348855</v>
      </c>
      <c r="O459" s="15" t="str">
        <f t="shared" si="46"/>
        <v>Fail</v>
      </c>
      <c r="P459" s="16" t="s">
        <v>464</v>
      </c>
      <c r="Q459" s="41">
        <v>42104.875</v>
      </c>
      <c r="T459" s="15">
        <f t="shared" si="44"/>
        <v>10.5</v>
      </c>
      <c r="U459" s="34">
        <f t="shared" ca="1" si="47"/>
        <v>5.0000000000582077</v>
      </c>
      <c r="V459" s="32" t="e">
        <f>VLOOKUP(E:E,Vlookup!E:E,1,0)</f>
        <v>#N/A</v>
      </c>
    </row>
    <row r="460" spans="1:22" ht="12.75" customHeight="1">
      <c r="A460" s="11" t="s">
        <v>653</v>
      </c>
      <c r="B460" s="23">
        <v>42103.106932870367</v>
      </c>
      <c r="C460" s="12">
        <v>42103.544444444444</v>
      </c>
      <c r="D460" s="20">
        <v>314242679</v>
      </c>
      <c r="E460" s="28">
        <v>1115749288</v>
      </c>
      <c r="F460" s="18" t="s">
        <v>72</v>
      </c>
      <c r="G460" s="20">
        <v>1</v>
      </c>
      <c r="H460" s="18" t="s">
        <v>41</v>
      </c>
      <c r="I460" s="37">
        <v>42104.5</v>
      </c>
      <c r="J460" s="38">
        <f t="shared" si="45"/>
        <v>4.7499999999417923</v>
      </c>
      <c r="K460" s="12">
        <v>42104.697916666664</v>
      </c>
      <c r="L460" s="15">
        <f t="shared" si="43"/>
        <v>27.683333333290648</v>
      </c>
      <c r="M460" s="12">
        <v>42104.90625</v>
      </c>
      <c r="N460" s="15">
        <f t="shared" si="42"/>
        <v>32.683333333348855</v>
      </c>
      <c r="O460" s="15" t="str">
        <f t="shared" si="46"/>
        <v>Fail</v>
      </c>
      <c r="P460" s="16" t="s">
        <v>464</v>
      </c>
      <c r="Q460" s="41">
        <v>42104.875</v>
      </c>
      <c r="T460" s="15">
        <f t="shared" si="44"/>
        <v>10.500277777842712</v>
      </c>
      <c r="U460" s="34">
        <f t="shared" ca="1" si="47"/>
        <v>5.0000000000582077</v>
      </c>
      <c r="V460" s="32" t="e">
        <f>VLOOKUP(E:E,Vlookup!E:E,1,0)</f>
        <v>#N/A</v>
      </c>
    </row>
    <row r="461" spans="1:22" ht="12.75" customHeight="1">
      <c r="A461" s="11" t="s">
        <v>603</v>
      </c>
      <c r="B461" s="23">
        <v>42103.109675925924</v>
      </c>
      <c r="C461" s="12">
        <v>42103.544444444444</v>
      </c>
      <c r="D461" s="20">
        <v>314243928</v>
      </c>
      <c r="E461" s="28">
        <v>1115754920</v>
      </c>
      <c r="F461" s="18" t="s">
        <v>592</v>
      </c>
      <c r="G461" s="20">
        <v>3</v>
      </c>
      <c r="H461" s="18" t="s">
        <v>41</v>
      </c>
      <c r="I461" s="37">
        <v>42103.604166666664</v>
      </c>
      <c r="J461" s="38">
        <f t="shared" si="45"/>
        <v>3.9833333333954215</v>
      </c>
      <c r="K461" s="12">
        <v>42103.770138888889</v>
      </c>
      <c r="L461" s="15">
        <f t="shared" si="43"/>
        <v>5.4166666666860692</v>
      </c>
      <c r="M461" s="12">
        <v>42103.84652777778</v>
      </c>
      <c r="N461" s="15">
        <f t="shared" si="42"/>
        <v>7.2500000000582077</v>
      </c>
      <c r="O461" s="15" t="str">
        <f t="shared" si="46"/>
        <v>Pass</v>
      </c>
      <c r="P461" s="16" t="s">
        <v>90</v>
      </c>
      <c r="R461" s="14">
        <v>974486</v>
      </c>
      <c r="S461" s="14" t="s">
        <v>64</v>
      </c>
      <c r="T461" s="15">
        <f t="shared" si="44"/>
        <v>10.434444444486871</v>
      </c>
      <c r="U461" s="34">
        <f t="shared" ca="1" si="47"/>
        <v>1.8333333333721384</v>
      </c>
      <c r="V461" s="32" t="e">
        <f>VLOOKUP(E:E,Vlookup!E:E,1,0)</f>
        <v>#N/A</v>
      </c>
    </row>
    <row r="462" spans="1:22" ht="12.75" customHeight="1">
      <c r="A462" s="11" t="s">
        <v>603</v>
      </c>
      <c r="B462" s="23">
        <v>42103.111064814817</v>
      </c>
      <c r="C462" s="12">
        <v>42103.544444444444</v>
      </c>
      <c r="D462" s="20">
        <v>314253036</v>
      </c>
      <c r="E462" s="28">
        <v>1115767662</v>
      </c>
      <c r="F462" s="18" t="s">
        <v>592</v>
      </c>
      <c r="G462" s="20">
        <v>4</v>
      </c>
      <c r="H462" s="18" t="s">
        <v>41</v>
      </c>
      <c r="I462" s="37">
        <v>42103.604166666664</v>
      </c>
      <c r="J462" s="38">
        <f t="shared" si="45"/>
        <v>3.9833333333954215</v>
      </c>
      <c r="K462" s="12">
        <v>42103.770138888889</v>
      </c>
      <c r="L462" s="15">
        <f t="shared" si="43"/>
        <v>5.4166666666860692</v>
      </c>
      <c r="M462" s="12">
        <v>42103.84652777778</v>
      </c>
      <c r="N462" s="15">
        <f t="shared" si="42"/>
        <v>7.2500000000582077</v>
      </c>
      <c r="O462" s="15" t="str">
        <f t="shared" si="46"/>
        <v>Pass</v>
      </c>
      <c r="P462" s="16" t="s">
        <v>90</v>
      </c>
      <c r="R462" s="14">
        <v>974486</v>
      </c>
      <c r="S462" s="14" t="s">
        <v>64</v>
      </c>
      <c r="T462" s="15">
        <f t="shared" si="44"/>
        <v>10.401111111044884</v>
      </c>
      <c r="U462" s="34">
        <f t="shared" ca="1" si="47"/>
        <v>1.8333333333721384</v>
      </c>
      <c r="V462" s="32" t="e">
        <f>VLOOKUP(E:E,Vlookup!E:E,1,0)</f>
        <v>#N/A</v>
      </c>
    </row>
    <row r="463" spans="1:22" ht="12.75" customHeight="1">
      <c r="A463" s="11" t="s">
        <v>603</v>
      </c>
      <c r="B463" s="23">
        <v>42103.1096875</v>
      </c>
      <c r="C463" s="12">
        <v>42103.544444444444</v>
      </c>
      <c r="D463" s="20">
        <v>314243928</v>
      </c>
      <c r="E463" s="28">
        <v>1115754919</v>
      </c>
      <c r="F463" s="18" t="s">
        <v>592</v>
      </c>
      <c r="G463" s="20">
        <v>2</v>
      </c>
      <c r="H463" s="18" t="s">
        <v>41</v>
      </c>
      <c r="I463" s="37">
        <v>42103.604166666664</v>
      </c>
      <c r="J463" s="38">
        <f t="shared" si="45"/>
        <v>3.9833333333954215</v>
      </c>
      <c r="K463" s="12">
        <v>42103.770138888889</v>
      </c>
      <c r="L463" s="15">
        <f t="shared" si="43"/>
        <v>5.4166666666860692</v>
      </c>
      <c r="M463" s="12">
        <v>42103.84652777778</v>
      </c>
      <c r="N463" s="15">
        <f t="shared" si="42"/>
        <v>7.2500000000582077</v>
      </c>
      <c r="O463" s="15" t="str">
        <f t="shared" si="46"/>
        <v>Pass</v>
      </c>
      <c r="P463" s="16" t="s">
        <v>90</v>
      </c>
      <c r="R463" s="14">
        <v>974486</v>
      </c>
      <c r="S463" s="14" t="s">
        <v>64</v>
      </c>
      <c r="T463" s="15">
        <f t="shared" si="44"/>
        <v>10.43416666664416</v>
      </c>
      <c r="U463" s="34">
        <f t="shared" ca="1" si="47"/>
        <v>1.8333333333721384</v>
      </c>
      <c r="V463" s="32" t="e">
        <f>VLOOKUP(E:E,Vlookup!E:E,1,0)</f>
        <v>#N/A</v>
      </c>
    </row>
    <row r="464" spans="1:22" ht="12.75" customHeight="1">
      <c r="A464" s="11" t="s">
        <v>686</v>
      </c>
      <c r="B464" s="23">
        <v>42103.109675925924</v>
      </c>
      <c r="C464" s="12">
        <v>42103.544444444444</v>
      </c>
      <c r="D464" s="20">
        <v>314243928</v>
      </c>
      <c r="E464" s="28">
        <v>1115754924</v>
      </c>
      <c r="F464" s="18" t="s">
        <v>224</v>
      </c>
      <c r="G464" s="20">
        <v>2</v>
      </c>
      <c r="H464" s="18" t="s">
        <v>59</v>
      </c>
      <c r="I464" s="37">
        <v>42104.736111111109</v>
      </c>
      <c r="J464" s="38">
        <f t="shared" si="45"/>
        <v>3.3500000000931323</v>
      </c>
      <c r="K464" s="12">
        <v>42104.875694444447</v>
      </c>
      <c r="L464" s="15">
        <f t="shared" si="43"/>
        <v>31.950000000069849</v>
      </c>
      <c r="M464" s="12">
        <v>42105.067361111112</v>
      </c>
      <c r="N464" s="15">
        <f t="shared" si="42"/>
        <v>36.550000000046566</v>
      </c>
      <c r="O464" s="15" t="str">
        <f t="shared" si="46"/>
        <v>Fail</v>
      </c>
      <c r="P464" s="16" t="s">
        <v>599</v>
      </c>
      <c r="Q464" s="41">
        <v>42104.875694444447</v>
      </c>
      <c r="R464" s="14">
        <v>976325</v>
      </c>
      <c r="S464" s="14" t="s">
        <v>64</v>
      </c>
      <c r="T464" s="15">
        <f t="shared" si="44"/>
        <v>10.434444444486871</v>
      </c>
      <c r="U464" s="34">
        <f t="shared" ca="1" si="47"/>
        <v>4.5999999999767169</v>
      </c>
      <c r="V464" s="32" t="e">
        <f>VLOOKUP(E:E,Vlookup!E:E,1,0)</f>
        <v>#N/A</v>
      </c>
    </row>
    <row r="465" spans="1:22" ht="12.75" customHeight="1">
      <c r="A465" s="11" t="s">
        <v>603</v>
      </c>
      <c r="B465" s="23">
        <v>42103.113865740743</v>
      </c>
      <c r="C465" s="12">
        <v>42103.544444444444</v>
      </c>
      <c r="D465" s="20">
        <v>314268544</v>
      </c>
      <c r="E465" s="28">
        <v>1115789248</v>
      </c>
      <c r="F465" s="18" t="s">
        <v>393</v>
      </c>
      <c r="G465" s="20">
        <v>2</v>
      </c>
      <c r="H465" s="18" t="s">
        <v>41</v>
      </c>
      <c r="I465" s="37">
        <v>42103.604166666664</v>
      </c>
      <c r="J465" s="38">
        <f t="shared" si="45"/>
        <v>3.9833333333954215</v>
      </c>
      <c r="K465" s="12">
        <v>42103.770138888889</v>
      </c>
      <c r="L465" s="15">
        <f t="shared" si="43"/>
        <v>5.4166666666860692</v>
      </c>
      <c r="M465" s="12">
        <v>42103.84652777778</v>
      </c>
      <c r="N465" s="15">
        <f t="shared" si="42"/>
        <v>7.2500000000582077</v>
      </c>
      <c r="O465" s="15" t="str">
        <f t="shared" si="46"/>
        <v>Pass</v>
      </c>
      <c r="P465" s="16" t="s">
        <v>90</v>
      </c>
      <c r="R465" s="14">
        <v>974486</v>
      </c>
      <c r="S465" s="14" t="s">
        <v>64</v>
      </c>
      <c r="T465" s="15">
        <f t="shared" si="44"/>
        <v>10.333888888824731</v>
      </c>
      <c r="U465" s="34">
        <f t="shared" ca="1" si="47"/>
        <v>1.8333333333721384</v>
      </c>
      <c r="V465" s="32" t="e">
        <f>VLOOKUP(E:E,Vlookup!E:E,1,0)</f>
        <v>#N/A</v>
      </c>
    </row>
    <row r="466" spans="1:22" ht="12.75" customHeight="1">
      <c r="A466" s="11" t="s">
        <v>653</v>
      </c>
      <c r="B466" s="23">
        <v>42103.1096875</v>
      </c>
      <c r="C466" s="12">
        <v>42103.544444444444</v>
      </c>
      <c r="D466" s="20">
        <v>314244041</v>
      </c>
      <c r="E466" s="28">
        <v>1115754316</v>
      </c>
      <c r="F466" s="18" t="s">
        <v>51</v>
      </c>
      <c r="G466" s="20">
        <v>2</v>
      </c>
      <c r="H466" s="18" t="s">
        <v>41</v>
      </c>
      <c r="I466" s="37">
        <v>42104.5</v>
      </c>
      <c r="J466" s="38">
        <f t="shared" si="45"/>
        <v>4.7499999999417923</v>
      </c>
      <c r="K466" s="12">
        <v>42104.697916666664</v>
      </c>
      <c r="L466" s="15">
        <f t="shared" si="43"/>
        <v>27.683333333290648</v>
      </c>
      <c r="M466" s="12">
        <v>42104.90625</v>
      </c>
      <c r="N466" s="15">
        <f t="shared" si="42"/>
        <v>32.683333333348855</v>
      </c>
      <c r="O466" s="15" t="str">
        <f t="shared" si="46"/>
        <v>Fail</v>
      </c>
      <c r="P466" s="16" t="s">
        <v>602</v>
      </c>
      <c r="Q466" s="41">
        <v>42104.875</v>
      </c>
      <c r="T466" s="15">
        <f t="shared" si="44"/>
        <v>10.43416666664416</v>
      </c>
      <c r="U466" s="34">
        <f t="shared" ca="1" si="47"/>
        <v>5.0000000000582077</v>
      </c>
      <c r="V466" s="32" t="e">
        <f>VLOOKUP(E:E,Vlookup!E:E,1,0)</f>
        <v>#N/A</v>
      </c>
    </row>
    <row r="467" spans="1:22" ht="12.75" customHeight="1">
      <c r="A467" s="11" t="s">
        <v>686</v>
      </c>
      <c r="B467" s="23">
        <v>42103.109675925924</v>
      </c>
      <c r="C467" s="12">
        <v>42103.544444444444</v>
      </c>
      <c r="D467" s="20">
        <v>314243928</v>
      </c>
      <c r="E467" s="28">
        <v>1115754922</v>
      </c>
      <c r="F467" s="18" t="s">
        <v>224</v>
      </c>
      <c r="G467" s="20">
        <v>1</v>
      </c>
      <c r="H467" s="18" t="s">
        <v>59</v>
      </c>
      <c r="I467" s="37">
        <v>42104.736111111109</v>
      </c>
      <c r="J467" s="38">
        <f t="shared" si="45"/>
        <v>3.3500000000931323</v>
      </c>
      <c r="K467" s="12">
        <v>42104.875694444447</v>
      </c>
      <c r="L467" s="15">
        <f t="shared" si="43"/>
        <v>31.950000000069849</v>
      </c>
      <c r="M467" s="12">
        <v>42105.067361111112</v>
      </c>
      <c r="N467" s="15">
        <f t="shared" si="42"/>
        <v>36.550000000046566</v>
      </c>
      <c r="O467" s="15" t="str">
        <f t="shared" si="46"/>
        <v>Fail</v>
      </c>
      <c r="P467" s="16" t="s">
        <v>599</v>
      </c>
      <c r="Q467" s="41">
        <v>42104.875694444447</v>
      </c>
      <c r="R467" s="14">
        <v>976325</v>
      </c>
      <c r="S467" s="14" t="s">
        <v>64</v>
      </c>
      <c r="T467" s="15">
        <f t="shared" si="44"/>
        <v>10.434444444486871</v>
      </c>
      <c r="U467" s="34">
        <f t="shared" ca="1" si="47"/>
        <v>4.5999999999767169</v>
      </c>
      <c r="V467" s="32" t="e">
        <f>VLOOKUP(E:E,Vlookup!E:E,1,0)</f>
        <v>#N/A</v>
      </c>
    </row>
    <row r="468" spans="1:22" ht="12.75" customHeight="1">
      <c r="A468" s="11" t="s">
        <v>686</v>
      </c>
      <c r="B468" s="23">
        <v>42103.108981481484</v>
      </c>
      <c r="C468" s="12">
        <v>42103.544444444444</v>
      </c>
      <c r="D468" s="20">
        <v>314243927</v>
      </c>
      <c r="E468" s="28">
        <v>1115754921</v>
      </c>
      <c r="F468" s="18" t="s">
        <v>224</v>
      </c>
      <c r="G468" s="20">
        <v>1</v>
      </c>
      <c r="H468" s="18" t="s">
        <v>59</v>
      </c>
      <c r="I468" s="37">
        <v>42104.736111111109</v>
      </c>
      <c r="J468" s="38">
        <f t="shared" si="45"/>
        <v>3.3500000000931323</v>
      </c>
      <c r="K468" s="12">
        <v>42104.875694444447</v>
      </c>
      <c r="L468" s="15">
        <f t="shared" si="43"/>
        <v>31.950000000069849</v>
      </c>
      <c r="M468" s="12">
        <v>42105.067361111112</v>
      </c>
      <c r="N468" s="15">
        <f t="shared" si="42"/>
        <v>36.550000000046566</v>
      </c>
      <c r="O468" s="15" t="str">
        <f t="shared" si="46"/>
        <v>Fail</v>
      </c>
      <c r="P468" s="16" t="s">
        <v>599</v>
      </c>
      <c r="Q468" s="41">
        <v>42104.875694444447</v>
      </c>
      <c r="R468" s="14">
        <v>976325</v>
      </c>
      <c r="S468" s="14" t="s">
        <v>64</v>
      </c>
      <c r="T468" s="15">
        <f t="shared" si="44"/>
        <v>10.451111111033242</v>
      </c>
      <c r="U468" s="34">
        <f t="shared" ca="1" si="47"/>
        <v>4.5999999999767169</v>
      </c>
      <c r="V468" s="32" t="e">
        <f>VLOOKUP(E:E,Vlookup!E:E,1,0)</f>
        <v>#N/A</v>
      </c>
    </row>
    <row r="469" spans="1:22" ht="12.75" customHeight="1">
      <c r="A469" s="11" t="s">
        <v>686</v>
      </c>
      <c r="B469" s="23">
        <v>42103.108993055554</v>
      </c>
      <c r="C469" s="12">
        <v>42103.544444444444</v>
      </c>
      <c r="D469" s="20">
        <v>314243927</v>
      </c>
      <c r="E469" s="28">
        <v>1115754923</v>
      </c>
      <c r="F469" s="18" t="s">
        <v>224</v>
      </c>
      <c r="G469" s="20">
        <v>1</v>
      </c>
      <c r="H469" s="18" t="s">
        <v>59</v>
      </c>
      <c r="I469" s="37">
        <v>42104.736111111109</v>
      </c>
      <c r="J469" s="38">
        <f t="shared" si="45"/>
        <v>3.3500000000931323</v>
      </c>
      <c r="K469" s="12">
        <v>42104.875694444447</v>
      </c>
      <c r="L469" s="15">
        <f t="shared" si="43"/>
        <v>31.950000000069849</v>
      </c>
      <c r="M469" s="12">
        <v>42105.067361111112</v>
      </c>
      <c r="N469" s="15">
        <f t="shared" si="42"/>
        <v>36.550000000046566</v>
      </c>
      <c r="O469" s="15" t="str">
        <f t="shared" si="46"/>
        <v>Fail</v>
      </c>
      <c r="P469" s="16" t="s">
        <v>599</v>
      </c>
      <c r="Q469" s="41">
        <v>42104.875694444447</v>
      </c>
      <c r="R469" s="14">
        <v>976325</v>
      </c>
      <c r="S469" s="14" t="s">
        <v>64</v>
      </c>
      <c r="T469" s="15">
        <f t="shared" si="44"/>
        <v>10.450833333365154</v>
      </c>
      <c r="U469" s="34">
        <f t="shared" ca="1" si="47"/>
        <v>4.5999999999767169</v>
      </c>
      <c r="V469" s="32" t="e">
        <f>VLOOKUP(E:E,Vlookup!E:E,1,0)</f>
        <v>#N/A</v>
      </c>
    </row>
    <row r="470" spans="1:22" ht="12.75" customHeight="1">
      <c r="A470" s="11" t="s">
        <v>653</v>
      </c>
      <c r="B470" s="23">
        <v>42103.107638888891</v>
      </c>
      <c r="C470" s="12">
        <v>42103.544444444444</v>
      </c>
      <c r="D470" s="20">
        <v>314242677</v>
      </c>
      <c r="E470" s="28">
        <v>1115749286</v>
      </c>
      <c r="F470" s="18" t="s">
        <v>72</v>
      </c>
      <c r="G470" s="20">
        <v>1</v>
      </c>
      <c r="H470" s="18" t="s">
        <v>41</v>
      </c>
      <c r="I470" s="37">
        <v>42104.5</v>
      </c>
      <c r="J470" s="38">
        <f t="shared" si="45"/>
        <v>4.7499999999417923</v>
      </c>
      <c r="K470" s="12">
        <v>42104.697916666664</v>
      </c>
      <c r="L470" s="15">
        <f t="shared" si="43"/>
        <v>27.683333333290648</v>
      </c>
      <c r="M470" s="12">
        <v>42104.90625</v>
      </c>
      <c r="N470" s="15">
        <f t="shared" si="42"/>
        <v>32.683333333348855</v>
      </c>
      <c r="O470" s="15" t="str">
        <f t="shared" si="46"/>
        <v>Fail</v>
      </c>
      <c r="P470" s="16" t="s">
        <v>464</v>
      </c>
      <c r="Q470" s="41">
        <v>42104.875</v>
      </c>
      <c r="T470" s="15">
        <f t="shared" si="44"/>
        <v>10.483333333279006</v>
      </c>
      <c r="U470" s="34">
        <f t="shared" ca="1" si="47"/>
        <v>5.0000000000582077</v>
      </c>
      <c r="V470" s="32" t="e">
        <f>VLOOKUP(E:E,Vlookup!E:E,1,0)</f>
        <v>#N/A</v>
      </c>
    </row>
    <row r="471" spans="1:22" ht="12.75" customHeight="1">
      <c r="A471" s="11" t="s">
        <v>603</v>
      </c>
      <c r="B471" s="23">
        <v>42103.11037037037</v>
      </c>
      <c r="C471" s="12">
        <v>42103.544444444444</v>
      </c>
      <c r="D471" s="20">
        <v>314253278</v>
      </c>
      <c r="E471" s="28">
        <v>1115764507</v>
      </c>
      <c r="F471" s="18" t="s">
        <v>72</v>
      </c>
      <c r="G471" s="20">
        <v>2</v>
      </c>
      <c r="H471" s="18" t="s">
        <v>41</v>
      </c>
      <c r="I471" s="37">
        <v>42103.604166666664</v>
      </c>
      <c r="J471" s="38">
        <f t="shared" si="45"/>
        <v>3.9833333333954215</v>
      </c>
      <c r="K471" s="12">
        <v>42103.770138888889</v>
      </c>
      <c r="L471" s="15">
        <f t="shared" si="43"/>
        <v>5.4166666666860692</v>
      </c>
      <c r="M471" s="12">
        <v>42103.84652777778</v>
      </c>
      <c r="N471" s="15">
        <f t="shared" si="42"/>
        <v>7.2500000000582077</v>
      </c>
      <c r="O471" s="15" t="str">
        <f t="shared" si="46"/>
        <v>Pass</v>
      </c>
      <c r="P471" s="16" t="s">
        <v>90</v>
      </c>
      <c r="R471" s="14">
        <v>974486</v>
      </c>
      <c r="S471" s="14" t="s">
        <v>64</v>
      </c>
      <c r="T471" s="15">
        <f t="shared" si="44"/>
        <v>10.417777777765878</v>
      </c>
      <c r="U471" s="34">
        <f t="shared" ca="1" si="47"/>
        <v>1.8333333333721384</v>
      </c>
      <c r="V471" s="32" t="e">
        <f>VLOOKUP(E:E,Vlookup!E:E,1,0)</f>
        <v>#N/A</v>
      </c>
    </row>
    <row r="472" spans="1:22" ht="12.75" customHeight="1">
      <c r="A472" s="11" t="s">
        <v>653</v>
      </c>
      <c r="B472" s="23">
        <v>42103.106909722221</v>
      </c>
      <c r="C472" s="12">
        <v>42103.544444444444</v>
      </c>
      <c r="D472" s="20">
        <v>314242678</v>
      </c>
      <c r="E472" s="28">
        <v>1115749285</v>
      </c>
      <c r="F472" s="18" t="s">
        <v>72</v>
      </c>
      <c r="G472" s="20">
        <v>1</v>
      </c>
      <c r="H472" s="18" t="s">
        <v>41</v>
      </c>
      <c r="I472" s="37">
        <v>42104.5</v>
      </c>
      <c r="J472" s="38">
        <f t="shared" si="45"/>
        <v>4.7499999999417923</v>
      </c>
      <c r="K472" s="12">
        <v>42104.697916666664</v>
      </c>
      <c r="L472" s="15">
        <f t="shared" si="43"/>
        <v>27.683333333290648</v>
      </c>
      <c r="M472" s="12">
        <v>42104.90625</v>
      </c>
      <c r="N472" s="15">
        <f t="shared" si="42"/>
        <v>32.683333333348855</v>
      </c>
      <c r="O472" s="15" t="str">
        <f t="shared" si="46"/>
        <v>Fail</v>
      </c>
      <c r="P472" s="16" t="s">
        <v>464</v>
      </c>
      <c r="Q472" s="41">
        <v>42104.875</v>
      </c>
      <c r="T472" s="15">
        <f t="shared" si="44"/>
        <v>10.500833333353512</v>
      </c>
      <c r="U472" s="34">
        <f t="shared" ca="1" si="47"/>
        <v>5.0000000000582077</v>
      </c>
      <c r="V472" s="32" t="e">
        <f>VLOOKUP(E:E,Vlookup!E:E,1,0)</f>
        <v>#N/A</v>
      </c>
    </row>
    <row r="473" spans="1:22" ht="12.75" customHeight="1">
      <c r="A473" s="11" t="s">
        <v>653</v>
      </c>
      <c r="B473" s="23">
        <v>42103.106944444444</v>
      </c>
      <c r="C473" s="12">
        <v>42103.544444444444</v>
      </c>
      <c r="D473" s="20">
        <v>314242676</v>
      </c>
      <c r="E473" s="28">
        <v>1115749289</v>
      </c>
      <c r="F473" s="18" t="s">
        <v>72</v>
      </c>
      <c r="G473" s="20">
        <v>1</v>
      </c>
      <c r="H473" s="18" t="s">
        <v>41</v>
      </c>
      <c r="I473" s="37">
        <v>42104.5</v>
      </c>
      <c r="J473" s="38">
        <f t="shared" si="45"/>
        <v>4.7499999999417923</v>
      </c>
      <c r="K473" s="12">
        <v>42104.697916666664</v>
      </c>
      <c r="L473" s="15">
        <f t="shared" si="43"/>
        <v>27.683333333290648</v>
      </c>
      <c r="M473" s="12">
        <v>42104.90625</v>
      </c>
      <c r="N473" s="15">
        <f t="shared" si="42"/>
        <v>32.683333333348855</v>
      </c>
      <c r="O473" s="15" t="str">
        <f t="shared" si="46"/>
        <v>Fail</v>
      </c>
      <c r="P473" s="16" t="s">
        <v>464</v>
      </c>
      <c r="Q473" s="41">
        <v>42104.875</v>
      </c>
      <c r="T473" s="15">
        <f t="shared" si="44"/>
        <v>10.5</v>
      </c>
      <c r="U473" s="34">
        <f t="shared" ca="1" si="47"/>
        <v>5.0000000000582077</v>
      </c>
      <c r="V473" s="32" t="e">
        <f>VLOOKUP(E:E,Vlookup!E:E,1,0)</f>
        <v>#N/A</v>
      </c>
    </row>
    <row r="474" spans="1:22" ht="12.75" customHeight="1">
      <c r="A474" s="11" t="s">
        <v>653</v>
      </c>
      <c r="B474" s="23">
        <v>42103.04855324074</v>
      </c>
      <c r="C474" s="12">
        <v>42103.544444444444</v>
      </c>
      <c r="D474" s="20">
        <v>314271403</v>
      </c>
      <c r="E474" s="28">
        <v>1115788891</v>
      </c>
      <c r="F474" s="18" t="s">
        <v>50</v>
      </c>
      <c r="G474" s="20">
        <v>3</v>
      </c>
      <c r="H474" s="18" t="s">
        <v>41</v>
      </c>
      <c r="I474" s="37">
        <v>42104.5</v>
      </c>
      <c r="J474" s="38">
        <f t="shared" si="45"/>
        <v>4.7499999999417923</v>
      </c>
      <c r="K474" s="12">
        <v>42104.697916666664</v>
      </c>
      <c r="L474" s="15">
        <f t="shared" si="43"/>
        <v>27.683333333290648</v>
      </c>
      <c r="M474" s="12">
        <v>42104.90625</v>
      </c>
      <c r="N474" s="15">
        <f t="shared" si="42"/>
        <v>32.683333333348855</v>
      </c>
      <c r="O474" s="15" t="str">
        <f t="shared" si="46"/>
        <v>Fail</v>
      </c>
      <c r="P474" s="16" t="s">
        <v>395</v>
      </c>
      <c r="Q474" s="41">
        <v>42104.602777777778</v>
      </c>
      <c r="T474" s="15">
        <f t="shared" si="44"/>
        <v>11.901388888887595</v>
      </c>
      <c r="U474" s="34">
        <f t="shared" ca="1" si="47"/>
        <v>5.0000000000582077</v>
      </c>
      <c r="V474" s="32" t="e">
        <f>VLOOKUP(E:E,Vlookup!E:E,1,0)</f>
        <v>#N/A</v>
      </c>
    </row>
    <row r="475" spans="1:22" ht="12.75" customHeight="1">
      <c r="A475" s="11" t="s">
        <v>653</v>
      </c>
      <c r="B475" s="23">
        <v>42103.106921296298</v>
      </c>
      <c r="C475" s="12">
        <v>42103.544444444444</v>
      </c>
      <c r="D475" s="20">
        <v>314242682</v>
      </c>
      <c r="E475" s="28">
        <v>1115749291</v>
      </c>
      <c r="F475" s="18" t="s">
        <v>72</v>
      </c>
      <c r="G475" s="20">
        <v>1</v>
      </c>
      <c r="H475" s="18" t="s">
        <v>41</v>
      </c>
      <c r="I475" s="37">
        <v>42104.5</v>
      </c>
      <c r="J475" s="38">
        <f t="shared" si="45"/>
        <v>4.7499999999417923</v>
      </c>
      <c r="K475" s="12">
        <v>42104.697916666664</v>
      </c>
      <c r="L475" s="15">
        <f t="shared" si="43"/>
        <v>27.683333333290648</v>
      </c>
      <c r="M475" s="12">
        <v>42104.90625</v>
      </c>
      <c r="N475" s="15">
        <f t="shared" si="42"/>
        <v>32.683333333348855</v>
      </c>
      <c r="O475" s="15" t="str">
        <f t="shared" si="46"/>
        <v>Fail</v>
      </c>
      <c r="P475" s="16" t="s">
        <v>464</v>
      </c>
      <c r="Q475" s="41">
        <v>42104.875</v>
      </c>
      <c r="T475" s="15">
        <f t="shared" si="44"/>
        <v>10.5005555555108</v>
      </c>
      <c r="U475" s="34">
        <f t="shared" ca="1" si="47"/>
        <v>5.0000000000582077</v>
      </c>
      <c r="V475" s="32" t="e">
        <f>VLOOKUP(E:E,Vlookup!E:E,1,0)</f>
        <v>#N/A</v>
      </c>
    </row>
    <row r="476" spans="1:22" ht="12.75" customHeight="1">
      <c r="A476" s="11" t="s">
        <v>653</v>
      </c>
      <c r="B476" s="23">
        <v>42103.106898148151</v>
      </c>
      <c r="C476" s="12">
        <v>42103.544444444444</v>
      </c>
      <c r="D476" s="20">
        <v>314242681</v>
      </c>
      <c r="E476" s="28">
        <v>1115749293</v>
      </c>
      <c r="F476" s="18" t="s">
        <v>72</v>
      </c>
      <c r="G476" s="20">
        <v>1</v>
      </c>
      <c r="H476" s="18" t="s">
        <v>41</v>
      </c>
      <c r="I476" s="37">
        <v>42104.5</v>
      </c>
      <c r="J476" s="38">
        <f t="shared" si="45"/>
        <v>4.7499999999417923</v>
      </c>
      <c r="K476" s="12">
        <v>42104.697916666664</v>
      </c>
      <c r="L476" s="15">
        <f t="shared" si="43"/>
        <v>27.683333333290648</v>
      </c>
      <c r="M476" s="12">
        <v>42104.90625</v>
      </c>
      <c r="N476" s="15">
        <f t="shared" si="42"/>
        <v>32.683333333348855</v>
      </c>
      <c r="O476" s="15" t="str">
        <f t="shared" si="46"/>
        <v>Fail</v>
      </c>
      <c r="P476" s="16" t="s">
        <v>464</v>
      </c>
      <c r="Q476" s="41">
        <v>42104.875</v>
      </c>
      <c r="T476" s="15">
        <f t="shared" si="44"/>
        <v>10.501111111021601</v>
      </c>
      <c r="U476" s="34">
        <f t="shared" ca="1" si="47"/>
        <v>5.0000000000582077</v>
      </c>
      <c r="V476" s="32" t="e">
        <f>VLOOKUP(E:E,Vlookup!E:E,1,0)</f>
        <v>#N/A</v>
      </c>
    </row>
    <row r="477" spans="1:22" ht="12.75" customHeight="1">
      <c r="A477" s="11" t="s">
        <v>653</v>
      </c>
      <c r="B477" s="23">
        <v>42103.107627314814</v>
      </c>
      <c r="C477" s="12">
        <v>42103.544444444444</v>
      </c>
      <c r="D477" s="20">
        <v>314242684</v>
      </c>
      <c r="E477" s="28">
        <v>1115749287</v>
      </c>
      <c r="F477" s="18" t="s">
        <v>72</v>
      </c>
      <c r="G477" s="20">
        <v>1</v>
      </c>
      <c r="H477" s="18" t="s">
        <v>41</v>
      </c>
      <c r="I477" s="37">
        <v>42104.5</v>
      </c>
      <c r="J477" s="38">
        <f t="shared" si="45"/>
        <v>4.7499999999417923</v>
      </c>
      <c r="K477" s="12">
        <v>42104.697916666664</v>
      </c>
      <c r="L477" s="15">
        <f t="shared" si="43"/>
        <v>27.683333333290648</v>
      </c>
      <c r="M477" s="12">
        <v>42104.90625</v>
      </c>
      <c r="N477" s="15">
        <f t="shared" si="42"/>
        <v>32.683333333348855</v>
      </c>
      <c r="O477" s="15" t="str">
        <f t="shared" si="46"/>
        <v>Fail</v>
      </c>
      <c r="P477" s="16" t="s">
        <v>464</v>
      </c>
      <c r="Q477" s="41">
        <v>42104.875</v>
      </c>
      <c r="T477" s="15">
        <f t="shared" si="44"/>
        <v>10.483611111121718</v>
      </c>
      <c r="U477" s="34">
        <f t="shared" ca="1" si="47"/>
        <v>5.0000000000582077</v>
      </c>
      <c r="V477" s="32" t="e">
        <f>VLOOKUP(E:E,Vlookup!E:E,1,0)</f>
        <v>#N/A</v>
      </c>
    </row>
    <row r="478" spans="1:22" ht="12.75" customHeight="1">
      <c r="A478" s="11" t="s">
        <v>653</v>
      </c>
      <c r="B478" s="23">
        <v>42103.107627314814</v>
      </c>
      <c r="C478" s="12">
        <v>42103.544444444444</v>
      </c>
      <c r="D478" s="20">
        <v>314242683</v>
      </c>
      <c r="E478" s="28">
        <v>1115749290</v>
      </c>
      <c r="F478" s="18" t="s">
        <v>72</v>
      </c>
      <c r="G478" s="20">
        <v>1</v>
      </c>
      <c r="H478" s="18" t="s">
        <v>41</v>
      </c>
      <c r="I478" s="37">
        <v>42104.5</v>
      </c>
      <c r="J478" s="38">
        <f t="shared" si="45"/>
        <v>4.7499999999417923</v>
      </c>
      <c r="K478" s="12">
        <v>42104.697916666664</v>
      </c>
      <c r="L478" s="15">
        <f t="shared" si="43"/>
        <v>27.683333333290648</v>
      </c>
      <c r="M478" s="12">
        <v>42104.90625</v>
      </c>
      <c r="N478" s="15">
        <f t="shared" si="42"/>
        <v>32.683333333348855</v>
      </c>
      <c r="O478" s="15" t="str">
        <f t="shared" si="46"/>
        <v>Fail</v>
      </c>
      <c r="P478" s="16" t="s">
        <v>464</v>
      </c>
      <c r="Q478" s="41">
        <v>42104.875</v>
      </c>
      <c r="T478" s="15">
        <f t="shared" si="44"/>
        <v>10.483611111121718</v>
      </c>
      <c r="U478" s="34">
        <f t="shared" ca="1" si="47"/>
        <v>5.0000000000582077</v>
      </c>
      <c r="V478" s="32" t="e">
        <f>VLOOKUP(E:E,Vlookup!E:E,1,0)</f>
        <v>#N/A</v>
      </c>
    </row>
    <row r="479" spans="1:22" ht="12.75" customHeight="1">
      <c r="A479" s="11" t="s">
        <v>653</v>
      </c>
      <c r="B479" s="23">
        <v>42103.10900462963</v>
      </c>
      <c r="C479" s="12">
        <v>42103.544444444444</v>
      </c>
      <c r="D479" s="20">
        <v>314242913</v>
      </c>
      <c r="E479" s="28">
        <v>1115751954</v>
      </c>
      <c r="F479" s="18" t="s">
        <v>72</v>
      </c>
      <c r="G479" s="20">
        <v>1</v>
      </c>
      <c r="H479" s="18" t="s">
        <v>41</v>
      </c>
      <c r="I479" s="37">
        <v>42104.5</v>
      </c>
      <c r="J479" s="38">
        <f t="shared" si="45"/>
        <v>4.7499999999417923</v>
      </c>
      <c r="K479" s="12">
        <v>42104.697916666664</v>
      </c>
      <c r="L479" s="15">
        <f t="shared" si="43"/>
        <v>27.683333333290648</v>
      </c>
      <c r="M479" s="12">
        <v>42104.90625</v>
      </c>
      <c r="N479" s="15">
        <f t="shared" si="42"/>
        <v>32.683333333348855</v>
      </c>
      <c r="O479" s="15" t="str">
        <f t="shared" si="46"/>
        <v>Fail</v>
      </c>
      <c r="P479" s="16" t="s">
        <v>464</v>
      </c>
      <c r="Q479" s="41">
        <v>42104.875</v>
      </c>
      <c r="T479" s="15">
        <f t="shared" si="44"/>
        <v>10.450555555522442</v>
      </c>
      <c r="U479" s="34">
        <f t="shared" ca="1" si="47"/>
        <v>5.0000000000582077</v>
      </c>
      <c r="V479" s="32" t="e">
        <f>VLOOKUP(E:E,Vlookup!E:E,1,0)</f>
        <v>#N/A</v>
      </c>
    </row>
    <row r="480" spans="1:22" ht="12.75" customHeight="1">
      <c r="A480" s="11" t="s">
        <v>603</v>
      </c>
      <c r="B480" s="23">
        <v>42103.108981481484</v>
      </c>
      <c r="C480" s="12">
        <v>42103.544444444444</v>
      </c>
      <c r="D480" s="20">
        <v>314243466</v>
      </c>
      <c r="E480" s="28">
        <v>1115755545</v>
      </c>
      <c r="F480" s="18" t="s">
        <v>592</v>
      </c>
      <c r="G480" s="20">
        <v>1</v>
      </c>
      <c r="H480" s="18" t="s">
        <v>41</v>
      </c>
      <c r="I480" s="37">
        <v>42103.604166666664</v>
      </c>
      <c r="J480" s="38">
        <f t="shared" si="45"/>
        <v>3.9833333333954215</v>
      </c>
      <c r="K480" s="12">
        <v>42103.770138888889</v>
      </c>
      <c r="L480" s="15">
        <f t="shared" si="43"/>
        <v>5.4166666666860692</v>
      </c>
      <c r="M480" s="12">
        <v>42103.84652777778</v>
      </c>
      <c r="N480" s="15">
        <f t="shared" si="42"/>
        <v>7.2500000000582077</v>
      </c>
      <c r="O480" s="15" t="str">
        <f t="shared" si="46"/>
        <v>Pass</v>
      </c>
      <c r="P480" s="16" t="s">
        <v>90</v>
      </c>
      <c r="R480" s="14">
        <v>974486</v>
      </c>
      <c r="S480" s="14" t="s">
        <v>64</v>
      </c>
      <c r="T480" s="15">
        <f t="shared" si="44"/>
        <v>10.451111111033242</v>
      </c>
      <c r="U480" s="34">
        <f t="shared" ca="1" si="47"/>
        <v>1.8333333333721384</v>
      </c>
      <c r="V480" s="32" t="e">
        <f>VLOOKUP(E:E,Vlookup!E:E,1,0)</f>
        <v>#N/A</v>
      </c>
    </row>
    <row r="481" spans="1:28" ht="12.75" customHeight="1">
      <c r="A481" s="11" t="s">
        <v>686</v>
      </c>
      <c r="B481" s="23">
        <v>42103.108981481484</v>
      </c>
      <c r="C481" s="12">
        <v>42103.544444444444</v>
      </c>
      <c r="D481" s="20">
        <v>314243466</v>
      </c>
      <c r="E481" s="28">
        <v>1115755549</v>
      </c>
      <c r="F481" s="18" t="s">
        <v>224</v>
      </c>
      <c r="G481" s="20">
        <v>1</v>
      </c>
      <c r="H481" s="18" t="s">
        <v>59</v>
      </c>
      <c r="I481" s="37">
        <v>42104.736111111109</v>
      </c>
      <c r="J481" s="38">
        <f t="shared" si="45"/>
        <v>3.3500000000931323</v>
      </c>
      <c r="K481" s="12">
        <v>42104.875694444447</v>
      </c>
      <c r="L481" s="15">
        <f t="shared" si="43"/>
        <v>31.950000000069849</v>
      </c>
      <c r="M481" s="12">
        <v>42105.067361111112</v>
      </c>
      <c r="N481" s="15">
        <f t="shared" si="42"/>
        <v>36.550000000046566</v>
      </c>
      <c r="O481" s="15" t="str">
        <f t="shared" si="46"/>
        <v>Fail</v>
      </c>
      <c r="P481" s="16" t="s">
        <v>599</v>
      </c>
      <c r="Q481" s="41">
        <v>42104.875694444447</v>
      </c>
      <c r="R481" s="14">
        <v>976325</v>
      </c>
      <c r="S481" s="14" t="s">
        <v>64</v>
      </c>
      <c r="T481" s="15">
        <f t="shared" si="44"/>
        <v>10.451111111033242</v>
      </c>
      <c r="U481" s="34">
        <f t="shared" ca="1" si="47"/>
        <v>4.5999999999767169</v>
      </c>
      <c r="V481" s="32" t="e">
        <f>VLOOKUP(E:E,Vlookup!E:E,1,0)</f>
        <v>#N/A</v>
      </c>
    </row>
    <row r="482" spans="1:28" ht="12.75" customHeight="1">
      <c r="A482" s="11" t="s">
        <v>603</v>
      </c>
      <c r="B482" s="23">
        <v>42103.108981481484</v>
      </c>
      <c r="C482" s="12">
        <v>42103.544444444444</v>
      </c>
      <c r="D482" s="20">
        <v>314242911</v>
      </c>
      <c r="E482" s="28">
        <v>1115751960</v>
      </c>
      <c r="F482" s="18" t="s">
        <v>50</v>
      </c>
      <c r="G482" s="20">
        <v>1</v>
      </c>
      <c r="H482" s="18" t="s">
        <v>41</v>
      </c>
      <c r="I482" s="37">
        <v>42103.604166666664</v>
      </c>
      <c r="J482" s="38">
        <f t="shared" si="45"/>
        <v>3.9833333333954215</v>
      </c>
      <c r="K482" s="12">
        <v>42103.770138888889</v>
      </c>
      <c r="L482" s="15">
        <f t="shared" si="43"/>
        <v>5.4166666666860692</v>
      </c>
      <c r="M482" s="12">
        <v>42103.84652777778</v>
      </c>
      <c r="N482" s="15">
        <f t="shared" si="42"/>
        <v>7.2500000000582077</v>
      </c>
      <c r="O482" s="15" t="str">
        <f t="shared" si="46"/>
        <v>Pass</v>
      </c>
      <c r="P482" s="16" t="s">
        <v>90</v>
      </c>
      <c r="R482" s="14">
        <v>974486</v>
      </c>
      <c r="S482" s="14" t="s">
        <v>64</v>
      </c>
      <c r="T482" s="15">
        <f t="shared" si="44"/>
        <v>10.451111111033242</v>
      </c>
      <c r="U482" s="34">
        <f t="shared" ca="1" si="47"/>
        <v>1.8333333333721384</v>
      </c>
      <c r="V482" s="32" t="e">
        <f>VLOOKUP(E:E,Vlookup!E:E,1,0)</f>
        <v>#N/A</v>
      </c>
    </row>
    <row r="483" spans="1:28" ht="12.75" customHeight="1">
      <c r="A483" s="11" t="s">
        <v>653</v>
      </c>
      <c r="B483" s="23">
        <v>42103.107592592591</v>
      </c>
      <c r="C483" s="12">
        <v>42103.544444444444</v>
      </c>
      <c r="D483" s="20">
        <v>314242905</v>
      </c>
      <c r="E483" s="28">
        <v>1115751948</v>
      </c>
      <c r="F483" s="18" t="s">
        <v>72</v>
      </c>
      <c r="G483" s="20">
        <v>1</v>
      </c>
      <c r="H483" s="18" t="s">
        <v>41</v>
      </c>
      <c r="I483" s="37">
        <v>42104.5</v>
      </c>
      <c r="J483" s="38">
        <f t="shared" si="45"/>
        <v>4.7499999999417923</v>
      </c>
      <c r="K483" s="12">
        <v>42104.697916666664</v>
      </c>
      <c r="L483" s="15">
        <f t="shared" si="43"/>
        <v>27.683333333290648</v>
      </c>
      <c r="M483" s="12">
        <v>42104.90625</v>
      </c>
      <c r="N483" s="15">
        <f t="shared" si="42"/>
        <v>32.683333333348855</v>
      </c>
      <c r="O483" s="15" t="str">
        <f t="shared" si="46"/>
        <v>Fail</v>
      </c>
      <c r="P483" s="16" t="s">
        <v>464</v>
      </c>
      <c r="Q483" s="41">
        <v>42104.875</v>
      </c>
      <c r="T483" s="15">
        <f t="shared" si="44"/>
        <v>10.48444444447523</v>
      </c>
      <c r="U483" s="34">
        <f t="shared" ca="1" si="47"/>
        <v>5.0000000000582077</v>
      </c>
      <c r="V483" s="32" t="e">
        <f>VLOOKUP(E:E,Vlookup!E:E,1,0)</f>
        <v>#N/A</v>
      </c>
    </row>
    <row r="484" spans="1:28" ht="12.75" customHeight="1">
      <c r="A484" s="11" t="s">
        <v>653</v>
      </c>
      <c r="B484" s="23">
        <v>42103.107604166667</v>
      </c>
      <c r="C484" s="12">
        <v>42103.544444444444</v>
      </c>
      <c r="D484" s="20">
        <v>314242904</v>
      </c>
      <c r="E484" s="28">
        <v>1115751946</v>
      </c>
      <c r="F484" s="18" t="s">
        <v>72</v>
      </c>
      <c r="G484" s="20">
        <v>1</v>
      </c>
      <c r="H484" s="18" t="s">
        <v>41</v>
      </c>
      <c r="I484" s="37">
        <v>42104.5</v>
      </c>
      <c r="J484" s="38">
        <f t="shared" si="45"/>
        <v>4.7499999999417923</v>
      </c>
      <c r="K484" s="12">
        <v>42104.697916666664</v>
      </c>
      <c r="L484" s="15">
        <f t="shared" si="43"/>
        <v>27.683333333290648</v>
      </c>
      <c r="M484" s="12">
        <v>42104.90625</v>
      </c>
      <c r="N484" s="15">
        <f t="shared" si="42"/>
        <v>32.683333333348855</v>
      </c>
      <c r="O484" s="15" t="str">
        <f t="shared" si="46"/>
        <v>Fail</v>
      </c>
      <c r="P484" s="16" t="s">
        <v>464</v>
      </c>
      <c r="Q484" s="41">
        <v>42104.875</v>
      </c>
      <c r="T484" s="15">
        <f t="shared" si="44"/>
        <v>10.484166666632518</v>
      </c>
      <c r="U484" s="34">
        <f t="shared" ca="1" si="47"/>
        <v>5.0000000000582077</v>
      </c>
      <c r="V484" s="32" t="e">
        <f>VLOOKUP(E:E,Vlookup!E:E,1,0)</f>
        <v>#N/A</v>
      </c>
    </row>
    <row r="485" spans="1:28" ht="12.75" customHeight="1">
      <c r="A485" s="11" t="s">
        <v>653</v>
      </c>
      <c r="B485" s="23">
        <v>42103.108993055554</v>
      </c>
      <c r="C485" s="12">
        <v>42103.544444444444</v>
      </c>
      <c r="D485" s="20">
        <v>314242912</v>
      </c>
      <c r="E485" s="28">
        <v>1115751962</v>
      </c>
      <c r="F485" s="18" t="s">
        <v>50</v>
      </c>
      <c r="G485" s="20">
        <v>2</v>
      </c>
      <c r="H485" s="18" t="s">
        <v>41</v>
      </c>
      <c r="I485" s="37">
        <v>42104.5</v>
      </c>
      <c r="J485" s="38">
        <f t="shared" si="45"/>
        <v>4.7499999999417923</v>
      </c>
      <c r="K485" s="12">
        <v>42104.697916666664</v>
      </c>
      <c r="L485" s="15">
        <f t="shared" si="43"/>
        <v>27.683333333290648</v>
      </c>
      <c r="M485" s="12">
        <v>42104.90625</v>
      </c>
      <c r="N485" s="15">
        <f t="shared" si="42"/>
        <v>32.683333333348855</v>
      </c>
      <c r="O485" s="15" t="str">
        <f t="shared" si="46"/>
        <v>Fail</v>
      </c>
      <c r="P485" s="16" t="s">
        <v>601</v>
      </c>
      <c r="Q485" s="41">
        <v>42104.602777777778</v>
      </c>
      <c r="T485" s="15">
        <f t="shared" si="44"/>
        <v>10.450833333365154</v>
      </c>
      <c r="U485" s="34">
        <f t="shared" ca="1" si="47"/>
        <v>5.0000000000582077</v>
      </c>
      <c r="V485" s="32" t="e">
        <f>VLOOKUP(E:E,Vlookup!E:E,1,0)</f>
        <v>#N/A</v>
      </c>
    </row>
    <row r="486" spans="1:28" ht="12.75" customHeight="1">
      <c r="A486" s="11" t="s">
        <v>653</v>
      </c>
      <c r="B486" s="23">
        <v>42103.108993055554</v>
      </c>
      <c r="C486" s="12">
        <v>42103.544444444444</v>
      </c>
      <c r="D486" s="20">
        <v>314242911</v>
      </c>
      <c r="E486" s="28">
        <v>1115751949</v>
      </c>
      <c r="F486" s="18" t="s">
        <v>72</v>
      </c>
      <c r="G486" s="20">
        <v>2</v>
      </c>
      <c r="H486" s="18" t="s">
        <v>41</v>
      </c>
      <c r="I486" s="37">
        <v>42104.5</v>
      </c>
      <c r="J486" s="38">
        <f t="shared" si="45"/>
        <v>4.7499999999417923</v>
      </c>
      <c r="K486" s="12">
        <v>42104.697916666664</v>
      </c>
      <c r="L486" s="15">
        <f t="shared" si="43"/>
        <v>27.683333333290648</v>
      </c>
      <c r="M486" s="12">
        <v>42104.90625</v>
      </c>
      <c r="N486" s="15">
        <f t="shared" si="42"/>
        <v>32.683333333348855</v>
      </c>
      <c r="O486" s="15" t="str">
        <f t="shared" si="46"/>
        <v>Fail</v>
      </c>
      <c r="P486" s="16" t="s">
        <v>464</v>
      </c>
      <c r="Q486" s="41">
        <v>42104.875</v>
      </c>
      <c r="T486" s="15">
        <f t="shared" si="44"/>
        <v>10.450833333365154</v>
      </c>
      <c r="U486" s="34">
        <f t="shared" ca="1" si="47"/>
        <v>5.0000000000582077</v>
      </c>
      <c r="V486" s="32" t="e">
        <f>VLOOKUP(E:E,Vlookup!E:E,1,0)</f>
        <v>#N/A</v>
      </c>
    </row>
    <row r="487" spans="1:28" ht="12.75" customHeight="1">
      <c r="A487" s="11" t="s">
        <v>653</v>
      </c>
      <c r="B487" s="23">
        <v>42103.108298611114</v>
      </c>
      <c r="C487" s="12">
        <v>42103.544444444444</v>
      </c>
      <c r="D487" s="20">
        <v>314242909</v>
      </c>
      <c r="E487" s="28">
        <v>1115751945</v>
      </c>
      <c r="F487" s="18" t="s">
        <v>72</v>
      </c>
      <c r="G487" s="20">
        <v>1</v>
      </c>
      <c r="H487" s="18" t="s">
        <v>41</v>
      </c>
      <c r="I487" s="37">
        <v>42104.5</v>
      </c>
      <c r="J487" s="38">
        <f t="shared" si="45"/>
        <v>4.7499999999417923</v>
      </c>
      <c r="K487" s="12">
        <v>42104.697916666664</v>
      </c>
      <c r="L487" s="15">
        <f t="shared" si="43"/>
        <v>27.683333333290648</v>
      </c>
      <c r="M487" s="12">
        <v>42104.90625</v>
      </c>
      <c r="N487" s="15">
        <f t="shared" si="42"/>
        <v>32.683333333348855</v>
      </c>
      <c r="O487" s="15" t="str">
        <f t="shared" si="46"/>
        <v>Fail</v>
      </c>
      <c r="P487" s="16" t="s">
        <v>464</v>
      </c>
      <c r="Q487" s="41">
        <v>42104.875</v>
      </c>
      <c r="T487" s="15">
        <f t="shared" si="44"/>
        <v>10.467499999911524</v>
      </c>
      <c r="U487" s="34">
        <f t="shared" ca="1" si="47"/>
        <v>5.0000000000582077</v>
      </c>
      <c r="V487" s="32" t="e">
        <f>VLOOKUP(E:E,Vlookup!E:E,1,0)</f>
        <v>#N/A</v>
      </c>
    </row>
    <row r="488" spans="1:28" ht="12.75" customHeight="1">
      <c r="A488" s="11" t="s">
        <v>653</v>
      </c>
      <c r="B488" s="23">
        <v>42103.107604166667</v>
      </c>
      <c r="C488" s="12">
        <v>42103.544444444444</v>
      </c>
      <c r="D488" s="20">
        <v>314242907</v>
      </c>
      <c r="E488" s="28">
        <v>1115751950</v>
      </c>
      <c r="F488" s="18" t="s">
        <v>72</v>
      </c>
      <c r="G488" s="20">
        <v>1</v>
      </c>
      <c r="H488" s="18" t="s">
        <v>41</v>
      </c>
      <c r="I488" s="37">
        <v>42104.5</v>
      </c>
      <c r="J488" s="38">
        <f t="shared" si="45"/>
        <v>4.7499999999417923</v>
      </c>
      <c r="K488" s="12">
        <v>42104.697916666664</v>
      </c>
      <c r="L488" s="15">
        <f t="shared" si="43"/>
        <v>27.683333333290648</v>
      </c>
      <c r="M488" s="12">
        <v>42104.90625</v>
      </c>
      <c r="N488" s="15">
        <f t="shared" si="42"/>
        <v>32.683333333348855</v>
      </c>
      <c r="O488" s="15" t="str">
        <f t="shared" si="46"/>
        <v>Fail</v>
      </c>
      <c r="P488" s="16" t="s">
        <v>464</v>
      </c>
      <c r="Q488" s="41">
        <v>42104.875</v>
      </c>
      <c r="T488" s="15">
        <f t="shared" si="44"/>
        <v>10.484166666632518</v>
      </c>
      <c r="U488" s="34">
        <f t="shared" ca="1" si="47"/>
        <v>5.0000000000582077</v>
      </c>
      <c r="V488" s="32" t="e">
        <f>VLOOKUP(E:E,Vlookup!E:E,1,0)</f>
        <v>#N/A</v>
      </c>
    </row>
    <row r="489" spans="1:28" ht="12.75" customHeight="1">
      <c r="A489" s="11" t="s">
        <v>653</v>
      </c>
      <c r="B489" s="23">
        <v>42103.108287037037</v>
      </c>
      <c r="C489" s="12">
        <v>42103.544444444444</v>
      </c>
      <c r="D489" s="20">
        <v>314242906</v>
      </c>
      <c r="E489" s="28">
        <v>1115751947</v>
      </c>
      <c r="F489" s="18" t="s">
        <v>72</v>
      </c>
      <c r="G489" s="20">
        <v>1</v>
      </c>
      <c r="H489" s="18" t="s">
        <v>41</v>
      </c>
      <c r="I489" s="37">
        <v>42104.5</v>
      </c>
      <c r="J489" s="38">
        <f t="shared" si="45"/>
        <v>4.7499999999417923</v>
      </c>
      <c r="K489" s="12">
        <v>42104.697916666664</v>
      </c>
      <c r="L489" s="15">
        <f t="shared" si="43"/>
        <v>27.683333333290648</v>
      </c>
      <c r="M489" s="12">
        <v>42104.90625</v>
      </c>
      <c r="N489" s="15">
        <f t="shared" si="42"/>
        <v>32.683333333348855</v>
      </c>
      <c r="O489" s="15" t="str">
        <f t="shared" si="46"/>
        <v>Fail</v>
      </c>
      <c r="P489" s="16" t="s">
        <v>464</v>
      </c>
      <c r="Q489" s="41">
        <v>42104.875</v>
      </c>
      <c r="T489" s="15">
        <f t="shared" si="44"/>
        <v>10.467777777754236</v>
      </c>
      <c r="U489" s="34">
        <f t="shared" ca="1" si="47"/>
        <v>5.0000000000582077</v>
      </c>
      <c r="V489" s="32" t="e">
        <f>VLOOKUP(E:E,Vlookup!E:E,1,0)</f>
        <v>#N/A</v>
      </c>
      <c r="AB489" s="12"/>
    </row>
    <row r="490" spans="1:28" ht="12.75" customHeight="1">
      <c r="A490" s="11" t="s">
        <v>653</v>
      </c>
      <c r="B490" s="23">
        <v>42103.106921296298</v>
      </c>
      <c r="C490" s="12">
        <v>42103.544444444444</v>
      </c>
      <c r="D490" s="20">
        <v>314242676</v>
      </c>
      <c r="E490" s="28">
        <v>1115749307</v>
      </c>
      <c r="F490" s="18" t="s">
        <v>50</v>
      </c>
      <c r="G490" s="20">
        <v>2</v>
      </c>
      <c r="H490" s="18" t="s">
        <v>41</v>
      </c>
      <c r="I490" s="37">
        <v>42104.5</v>
      </c>
      <c r="J490" s="38">
        <f t="shared" si="45"/>
        <v>4.7499999999417923</v>
      </c>
      <c r="K490" s="12">
        <v>42104.697916666664</v>
      </c>
      <c r="L490" s="15">
        <f t="shared" si="43"/>
        <v>27.683333333290648</v>
      </c>
      <c r="M490" s="12">
        <v>42104.90625</v>
      </c>
      <c r="N490" s="15">
        <f t="shared" si="42"/>
        <v>32.683333333348855</v>
      </c>
      <c r="O490" s="15" t="str">
        <f t="shared" si="46"/>
        <v>Fail</v>
      </c>
      <c r="P490" s="16" t="s">
        <v>601</v>
      </c>
      <c r="Q490" s="41">
        <v>42104.602777777778</v>
      </c>
      <c r="T490" s="15">
        <f t="shared" si="44"/>
        <v>10.5005555555108</v>
      </c>
      <c r="U490" s="34">
        <f t="shared" ca="1" si="47"/>
        <v>5.0000000000582077</v>
      </c>
      <c r="V490" s="32" t="e">
        <f>VLOOKUP(E:E,Vlookup!E:E,1,0)</f>
        <v>#N/A</v>
      </c>
    </row>
    <row r="491" spans="1:28" ht="12.75" customHeight="1">
      <c r="A491" s="11" t="s">
        <v>603</v>
      </c>
      <c r="B491" s="23">
        <v>42103.113865740743</v>
      </c>
      <c r="C491" s="12">
        <v>42103.544444444444</v>
      </c>
      <c r="D491" s="20">
        <v>314268499</v>
      </c>
      <c r="E491" s="28">
        <v>1115788906</v>
      </c>
      <c r="F491" s="18" t="s">
        <v>44</v>
      </c>
      <c r="G491" s="20">
        <v>2</v>
      </c>
      <c r="H491" s="18" t="s">
        <v>41</v>
      </c>
      <c r="I491" s="37">
        <v>42103.604166666664</v>
      </c>
      <c r="J491" s="38">
        <f t="shared" si="45"/>
        <v>3.9833333333954215</v>
      </c>
      <c r="K491" s="12">
        <v>42103.770138888889</v>
      </c>
      <c r="L491" s="15">
        <f t="shared" si="43"/>
        <v>5.4166666666860692</v>
      </c>
      <c r="M491" s="12">
        <v>42103.84652777778</v>
      </c>
      <c r="N491" s="15">
        <f t="shared" si="42"/>
        <v>7.2500000000582077</v>
      </c>
      <c r="O491" s="15" t="str">
        <f t="shared" si="46"/>
        <v>Pass</v>
      </c>
      <c r="P491" s="16" t="s">
        <v>90</v>
      </c>
      <c r="R491" s="14">
        <v>974486</v>
      </c>
      <c r="S491" s="14" t="s">
        <v>64</v>
      </c>
      <c r="T491" s="15">
        <f t="shared" si="44"/>
        <v>10.333888888824731</v>
      </c>
      <c r="U491" s="34">
        <f t="shared" ca="1" si="47"/>
        <v>1.8333333333721384</v>
      </c>
      <c r="V491" s="32" t="e">
        <f>VLOOKUP(E:E,Vlookup!E:E,1,0)</f>
        <v>#N/A</v>
      </c>
    </row>
    <row r="492" spans="1:28" ht="12.75" customHeight="1">
      <c r="A492" s="11" t="s">
        <v>653</v>
      </c>
      <c r="B492" s="23">
        <v>42103.1096875</v>
      </c>
      <c r="C492" s="12">
        <v>42103.544444444444</v>
      </c>
      <c r="D492" s="20">
        <v>314248102</v>
      </c>
      <c r="E492" s="28">
        <v>1115759433</v>
      </c>
      <c r="F492" s="18" t="s">
        <v>593</v>
      </c>
      <c r="G492" s="20">
        <v>4</v>
      </c>
      <c r="H492" s="18" t="s">
        <v>41</v>
      </c>
      <c r="I492" s="37">
        <v>42104.5</v>
      </c>
      <c r="J492" s="38">
        <f t="shared" si="45"/>
        <v>4.7499999999417923</v>
      </c>
      <c r="K492" s="12">
        <v>42104.697916666664</v>
      </c>
      <c r="L492" s="15">
        <f t="shared" si="43"/>
        <v>27.683333333290648</v>
      </c>
      <c r="M492" s="12">
        <v>42104.90625</v>
      </c>
      <c r="N492" s="15">
        <f t="shared" si="42"/>
        <v>32.683333333348855</v>
      </c>
      <c r="O492" s="15" t="str">
        <f t="shared" si="46"/>
        <v>Fail</v>
      </c>
      <c r="P492" s="16" t="s">
        <v>395</v>
      </c>
      <c r="Q492" s="41">
        <v>42104.602777777778</v>
      </c>
      <c r="T492" s="15">
        <f t="shared" si="44"/>
        <v>10.43416666664416</v>
      </c>
      <c r="U492" s="34">
        <f t="shared" ca="1" si="47"/>
        <v>5.0000000000582077</v>
      </c>
      <c r="V492" s="32" t="e">
        <f>VLOOKUP(E:E,Vlookup!E:E,1,0)</f>
        <v>#N/A</v>
      </c>
    </row>
    <row r="493" spans="1:28" ht="12.75" customHeight="1">
      <c r="A493" s="11" t="s">
        <v>653</v>
      </c>
      <c r="B493" s="23">
        <v>42103.108310185184</v>
      </c>
      <c r="C493" s="12">
        <v>42103.544444444444</v>
      </c>
      <c r="D493" s="20">
        <v>314242908</v>
      </c>
      <c r="E493" s="28">
        <v>1115751951</v>
      </c>
      <c r="F493" s="18" t="s">
        <v>72</v>
      </c>
      <c r="G493" s="20">
        <v>1</v>
      </c>
      <c r="H493" s="18" t="s">
        <v>41</v>
      </c>
      <c r="I493" s="37">
        <v>42104.5</v>
      </c>
      <c r="J493" s="38">
        <f t="shared" si="45"/>
        <v>4.7499999999417923</v>
      </c>
      <c r="K493" s="12">
        <v>42104.697916666664</v>
      </c>
      <c r="L493" s="15">
        <f t="shared" si="43"/>
        <v>27.683333333290648</v>
      </c>
      <c r="M493" s="12">
        <v>42104.90625</v>
      </c>
      <c r="N493" s="15">
        <f t="shared" si="42"/>
        <v>32.683333333348855</v>
      </c>
      <c r="O493" s="15" t="str">
        <f t="shared" si="46"/>
        <v>Fail</v>
      </c>
      <c r="P493" s="16" t="s">
        <v>464</v>
      </c>
      <c r="Q493" s="41">
        <v>42104.875</v>
      </c>
      <c r="T493" s="15">
        <f t="shared" si="44"/>
        <v>10.467222222243436</v>
      </c>
      <c r="U493" s="34">
        <f t="shared" ca="1" si="47"/>
        <v>5.0000000000582077</v>
      </c>
      <c r="V493" s="32" t="e">
        <f>VLOOKUP(E:E,Vlookup!E:E,1,0)</f>
        <v>#N/A</v>
      </c>
    </row>
    <row r="494" spans="1:28" ht="12.75" customHeight="1">
      <c r="A494" s="11" t="s">
        <v>653</v>
      </c>
      <c r="B494" s="23">
        <v>42103.108310185184</v>
      </c>
      <c r="C494" s="12">
        <v>42103.544444444444</v>
      </c>
      <c r="D494" s="20">
        <v>314242910</v>
      </c>
      <c r="E494" s="28">
        <v>1115751953</v>
      </c>
      <c r="F494" s="18" t="s">
        <v>72</v>
      </c>
      <c r="G494" s="20">
        <v>1</v>
      </c>
      <c r="H494" s="18" t="s">
        <v>41</v>
      </c>
      <c r="I494" s="37">
        <v>42104.5</v>
      </c>
      <c r="J494" s="38">
        <f t="shared" si="45"/>
        <v>4.7499999999417923</v>
      </c>
      <c r="K494" s="12">
        <v>42104.697916666664</v>
      </c>
      <c r="L494" s="15">
        <f t="shared" si="43"/>
        <v>27.683333333290648</v>
      </c>
      <c r="M494" s="12">
        <v>42104.90625</v>
      </c>
      <c r="N494" s="15">
        <f t="shared" si="42"/>
        <v>32.683333333348855</v>
      </c>
      <c r="O494" s="15" t="str">
        <f t="shared" si="46"/>
        <v>Fail</v>
      </c>
      <c r="P494" s="16" t="s">
        <v>464</v>
      </c>
      <c r="Q494" s="41">
        <v>42104.875</v>
      </c>
      <c r="T494" s="15">
        <f t="shared" si="44"/>
        <v>10.467222222243436</v>
      </c>
      <c r="U494" s="34">
        <f t="shared" ca="1" si="47"/>
        <v>5.0000000000582077</v>
      </c>
      <c r="V494" s="32" t="e">
        <f>VLOOKUP(E:E,Vlookup!E:E,1,0)</f>
        <v>#N/A</v>
      </c>
    </row>
    <row r="495" spans="1:28" ht="12.75" customHeight="1">
      <c r="A495" s="11" t="s">
        <v>653</v>
      </c>
      <c r="B495" s="23">
        <v>42103.108993055554</v>
      </c>
      <c r="C495" s="12">
        <v>42103.544444444444</v>
      </c>
      <c r="D495" s="20">
        <v>314242912</v>
      </c>
      <c r="E495" s="28">
        <v>1115751952</v>
      </c>
      <c r="F495" s="18" t="s">
        <v>72</v>
      </c>
      <c r="G495" s="20">
        <v>1</v>
      </c>
      <c r="H495" s="18" t="s">
        <v>41</v>
      </c>
      <c r="I495" s="37">
        <v>42104.5</v>
      </c>
      <c r="J495" s="38">
        <f t="shared" si="45"/>
        <v>4.7499999999417923</v>
      </c>
      <c r="K495" s="12">
        <v>42104.697916666664</v>
      </c>
      <c r="L495" s="15">
        <f t="shared" si="43"/>
        <v>27.683333333290648</v>
      </c>
      <c r="M495" s="12">
        <v>42104.90625</v>
      </c>
      <c r="N495" s="15">
        <f t="shared" si="42"/>
        <v>32.683333333348855</v>
      </c>
      <c r="O495" s="15" t="str">
        <f t="shared" si="46"/>
        <v>Fail</v>
      </c>
      <c r="P495" s="16" t="s">
        <v>464</v>
      </c>
      <c r="Q495" s="41">
        <v>42104.875</v>
      </c>
      <c r="T495" s="15">
        <f t="shared" si="44"/>
        <v>10.450833333365154</v>
      </c>
      <c r="U495" s="34">
        <f t="shared" ca="1" si="47"/>
        <v>5.0000000000582077</v>
      </c>
      <c r="V495" s="32" t="e">
        <f>VLOOKUP(E:E,Vlookup!E:E,1,0)</f>
        <v>#N/A</v>
      </c>
    </row>
    <row r="496" spans="1:28" ht="12.75" customHeight="1">
      <c r="A496" s="11" t="s">
        <v>653</v>
      </c>
      <c r="B496" s="23">
        <v>42103.108298611114</v>
      </c>
      <c r="C496" s="12">
        <v>42103.544444444444</v>
      </c>
      <c r="D496" s="20">
        <v>314242908</v>
      </c>
      <c r="E496" s="28">
        <v>1115751961</v>
      </c>
      <c r="F496" s="18" t="s">
        <v>50</v>
      </c>
      <c r="G496" s="20">
        <v>2</v>
      </c>
      <c r="H496" s="18" t="s">
        <v>41</v>
      </c>
      <c r="I496" s="37">
        <v>42104.5</v>
      </c>
      <c r="J496" s="38">
        <f t="shared" si="45"/>
        <v>4.7499999999417923</v>
      </c>
      <c r="K496" s="12">
        <v>42104.697916666664</v>
      </c>
      <c r="L496" s="15">
        <f t="shared" si="43"/>
        <v>27.683333333290648</v>
      </c>
      <c r="M496" s="12">
        <v>42104.90625</v>
      </c>
      <c r="N496" s="15">
        <f t="shared" si="42"/>
        <v>32.683333333348855</v>
      </c>
      <c r="O496" s="15" t="str">
        <f t="shared" si="46"/>
        <v>Fail</v>
      </c>
      <c r="P496" s="16" t="s">
        <v>601</v>
      </c>
      <c r="Q496" s="41">
        <v>42104.602777777778</v>
      </c>
      <c r="T496" s="15">
        <f t="shared" si="44"/>
        <v>10.467499999911524</v>
      </c>
      <c r="U496" s="34">
        <f t="shared" ca="1" si="47"/>
        <v>5.0000000000582077</v>
      </c>
      <c r="V496" s="32" t="e">
        <f>VLOOKUP(E:E,Vlookup!E:E,1,0)</f>
        <v>#N/A</v>
      </c>
    </row>
    <row r="497" spans="1:22" ht="12.75" customHeight="1">
      <c r="A497" s="11" t="s">
        <v>603</v>
      </c>
      <c r="B497" s="23">
        <v>42103.113865740743</v>
      </c>
      <c r="C497" s="12">
        <v>42103.544444444444</v>
      </c>
      <c r="D497" s="20">
        <v>314268499</v>
      </c>
      <c r="E497" s="28">
        <v>1115788895</v>
      </c>
      <c r="F497" s="18" t="s">
        <v>44</v>
      </c>
      <c r="G497" s="20">
        <v>6</v>
      </c>
      <c r="H497" s="18" t="s">
        <v>41</v>
      </c>
      <c r="I497" s="37">
        <v>42103.604166666664</v>
      </c>
      <c r="J497" s="38">
        <f t="shared" si="45"/>
        <v>3.9833333333954215</v>
      </c>
      <c r="K497" s="12">
        <v>42103.770138888889</v>
      </c>
      <c r="L497" s="15">
        <f t="shared" si="43"/>
        <v>5.4166666666860692</v>
      </c>
      <c r="M497" s="12">
        <v>42103.84652777778</v>
      </c>
      <c r="N497" s="15">
        <f t="shared" si="42"/>
        <v>7.2500000000582077</v>
      </c>
      <c r="O497" s="15" t="str">
        <f t="shared" si="46"/>
        <v>Pass</v>
      </c>
      <c r="P497" s="16" t="s">
        <v>90</v>
      </c>
      <c r="R497" s="14">
        <v>974486</v>
      </c>
      <c r="S497" s="14" t="s">
        <v>64</v>
      </c>
      <c r="T497" s="15">
        <f t="shared" si="44"/>
        <v>10.333888888824731</v>
      </c>
      <c r="U497" s="34">
        <f t="shared" ca="1" si="47"/>
        <v>1.8333333333721384</v>
      </c>
      <c r="V497" s="32" t="e">
        <f>VLOOKUP(E:E,Vlookup!E:E,1,0)</f>
        <v>#N/A</v>
      </c>
    </row>
    <row r="498" spans="1:22" ht="12.75" customHeight="1">
      <c r="A498" s="11" t="s">
        <v>653</v>
      </c>
      <c r="B498" s="23">
        <v>42103.113865740743</v>
      </c>
      <c r="C498" s="12">
        <v>42103.544444444444</v>
      </c>
      <c r="D498" s="20">
        <v>314268499</v>
      </c>
      <c r="E498" s="28">
        <v>1115788904</v>
      </c>
      <c r="F498" s="18" t="s">
        <v>50</v>
      </c>
      <c r="G498" s="20">
        <v>3</v>
      </c>
      <c r="H498" s="18" t="s">
        <v>41</v>
      </c>
      <c r="I498" s="37">
        <v>42104.5</v>
      </c>
      <c r="J498" s="38">
        <f t="shared" si="45"/>
        <v>4.7499999999417923</v>
      </c>
      <c r="K498" s="12">
        <v>42104.697916666664</v>
      </c>
      <c r="L498" s="15">
        <f t="shared" si="43"/>
        <v>27.683333333290648</v>
      </c>
      <c r="M498" s="12">
        <v>42104.90625</v>
      </c>
      <c r="N498" s="15">
        <f t="shared" ref="N498:N561" si="48">(M498-C498)*24</f>
        <v>32.683333333348855</v>
      </c>
      <c r="O498" s="15" t="str">
        <f t="shared" si="46"/>
        <v>Fail</v>
      </c>
      <c r="P498" s="16" t="s">
        <v>395</v>
      </c>
      <c r="Q498" s="41">
        <v>42104.602777777778</v>
      </c>
      <c r="T498" s="15">
        <f t="shared" si="44"/>
        <v>10.333888888824731</v>
      </c>
      <c r="U498" s="34">
        <f t="shared" ca="1" si="47"/>
        <v>5.0000000000582077</v>
      </c>
      <c r="V498" s="32" t="e">
        <f>VLOOKUP(E:E,Vlookup!E:E,1,0)</f>
        <v>#N/A</v>
      </c>
    </row>
    <row r="499" spans="1:22" ht="12.75" customHeight="1">
      <c r="A499" s="11" t="s">
        <v>603</v>
      </c>
      <c r="B499" s="23">
        <v>42103.113865740743</v>
      </c>
      <c r="C499" s="12">
        <v>42103.544444444444</v>
      </c>
      <c r="D499" s="20">
        <v>314268499</v>
      </c>
      <c r="E499" s="28">
        <v>1115788901</v>
      </c>
      <c r="F499" s="18" t="s">
        <v>50</v>
      </c>
      <c r="G499" s="20">
        <v>4</v>
      </c>
      <c r="H499" s="18" t="s">
        <v>41</v>
      </c>
      <c r="I499" s="37">
        <v>42103.604166666664</v>
      </c>
      <c r="J499" s="38">
        <f t="shared" si="45"/>
        <v>3.9833333333954215</v>
      </c>
      <c r="K499" s="12">
        <v>42103.770138888889</v>
      </c>
      <c r="L499" s="15">
        <f t="shared" ref="L499:L562" si="49">(K499-C499)*24</f>
        <v>5.4166666666860692</v>
      </c>
      <c r="M499" s="12">
        <v>42103.84652777778</v>
      </c>
      <c r="N499" s="15">
        <f t="shared" si="48"/>
        <v>7.2500000000582077</v>
      </c>
      <c r="O499" s="15" t="str">
        <f t="shared" si="46"/>
        <v>Pass</v>
      </c>
      <c r="P499" s="16" t="s">
        <v>90</v>
      </c>
      <c r="R499" s="14">
        <v>974486</v>
      </c>
      <c r="S499" s="14" t="s">
        <v>64</v>
      </c>
      <c r="T499" s="15">
        <f t="shared" ref="T499:T562" si="50">(C499-B499)*24</f>
        <v>10.333888888824731</v>
      </c>
      <c r="U499" s="34">
        <f t="shared" ca="1" si="47"/>
        <v>1.8333333333721384</v>
      </c>
      <c r="V499" s="32" t="e">
        <f>VLOOKUP(E:E,Vlookup!E:E,1,0)</f>
        <v>#N/A</v>
      </c>
    </row>
    <row r="500" spans="1:22" ht="12.75" customHeight="1">
      <c r="A500" s="11" t="s">
        <v>653</v>
      </c>
      <c r="B500" s="23">
        <v>42103.108310185184</v>
      </c>
      <c r="C500" s="12">
        <v>42103.544444444444</v>
      </c>
      <c r="D500" s="20" t="s">
        <v>50</v>
      </c>
      <c r="E500" s="28">
        <v>1115751957</v>
      </c>
      <c r="F500" s="18" t="s">
        <v>50</v>
      </c>
      <c r="G500" s="20">
        <v>2</v>
      </c>
      <c r="H500" s="18" t="s">
        <v>41</v>
      </c>
      <c r="I500" s="37">
        <v>42104.5</v>
      </c>
      <c r="J500" s="38">
        <f t="shared" si="45"/>
        <v>4.7499999999417923</v>
      </c>
      <c r="K500" s="12">
        <v>42104.697916666664</v>
      </c>
      <c r="L500" s="15">
        <f t="shared" si="49"/>
        <v>27.683333333290648</v>
      </c>
      <c r="M500" s="12">
        <v>42104.90625</v>
      </c>
      <c r="N500" s="15">
        <f t="shared" si="48"/>
        <v>32.683333333348855</v>
      </c>
      <c r="O500" s="15" t="str">
        <f t="shared" si="46"/>
        <v>Fail</v>
      </c>
      <c r="P500" s="16" t="s">
        <v>601</v>
      </c>
      <c r="Q500" s="41">
        <v>42104.602777777778</v>
      </c>
      <c r="T500" s="15">
        <f t="shared" si="50"/>
        <v>10.467222222243436</v>
      </c>
      <c r="U500" s="34">
        <f t="shared" ca="1" si="47"/>
        <v>5.0000000000582077</v>
      </c>
      <c r="V500" s="32" t="e">
        <f>VLOOKUP(E:E,Vlookup!E:E,1,0)</f>
        <v>#N/A</v>
      </c>
    </row>
    <row r="501" spans="1:22" ht="12.75" customHeight="1">
      <c r="A501" s="11" t="s">
        <v>653</v>
      </c>
      <c r="B501" s="23">
        <v>42103.108298611114</v>
      </c>
      <c r="C501" s="12">
        <v>42103.544444444444</v>
      </c>
      <c r="D501" s="20">
        <v>314242907</v>
      </c>
      <c r="E501" s="28">
        <v>1115751959</v>
      </c>
      <c r="F501" s="18" t="s">
        <v>50</v>
      </c>
      <c r="G501" s="20">
        <v>2</v>
      </c>
      <c r="H501" s="18" t="s">
        <v>41</v>
      </c>
      <c r="I501" s="37">
        <v>42104.5</v>
      </c>
      <c r="J501" s="38">
        <f t="shared" si="45"/>
        <v>4.7499999999417923</v>
      </c>
      <c r="K501" s="12">
        <v>42104.697916666664</v>
      </c>
      <c r="L501" s="15">
        <f t="shared" si="49"/>
        <v>27.683333333290648</v>
      </c>
      <c r="M501" s="12">
        <v>42104.90625</v>
      </c>
      <c r="N501" s="15">
        <f t="shared" si="48"/>
        <v>32.683333333348855</v>
      </c>
      <c r="O501" s="15" t="str">
        <f t="shared" si="46"/>
        <v>Fail</v>
      </c>
      <c r="P501" s="16" t="s">
        <v>601</v>
      </c>
      <c r="Q501" s="41">
        <v>42104.602777777778</v>
      </c>
      <c r="T501" s="15">
        <f t="shared" si="50"/>
        <v>10.467499999911524</v>
      </c>
      <c r="U501" s="34">
        <f t="shared" ca="1" si="47"/>
        <v>5.0000000000582077</v>
      </c>
      <c r="V501" s="32" t="e">
        <f>VLOOKUP(E:E,Vlookup!E:E,1,0)</f>
        <v>#N/A</v>
      </c>
    </row>
    <row r="502" spans="1:22" ht="12.75" customHeight="1">
      <c r="A502" s="11" t="s">
        <v>653</v>
      </c>
      <c r="B502" s="23">
        <v>42103.108287037037</v>
      </c>
      <c r="C502" s="12">
        <v>42103.544444444444</v>
      </c>
      <c r="D502" s="20">
        <v>314242905</v>
      </c>
      <c r="E502" s="28">
        <v>1115751958</v>
      </c>
      <c r="F502" s="18" t="s">
        <v>50</v>
      </c>
      <c r="G502" s="20">
        <v>2</v>
      </c>
      <c r="H502" s="18" t="s">
        <v>41</v>
      </c>
      <c r="I502" s="37">
        <v>42104.5</v>
      </c>
      <c r="J502" s="38">
        <f t="shared" si="45"/>
        <v>4.7499999999417923</v>
      </c>
      <c r="K502" s="12">
        <v>42104.697916666664</v>
      </c>
      <c r="L502" s="15">
        <f t="shared" si="49"/>
        <v>27.683333333290648</v>
      </c>
      <c r="M502" s="12">
        <v>42104.90625</v>
      </c>
      <c r="N502" s="15">
        <f t="shared" si="48"/>
        <v>32.683333333348855</v>
      </c>
      <c r="O502" s="15" t="str">
        <f t="shared" si="46"/>
        <v>Fail</v>
      </c>
      <c r="P502" s="16" t="s">
        <v>601</v>
      </c>
      <c r="Q502" s="41">
        <v>42104.602777777778</v>
      </c>
      <c r="T502" s="15">
        <f t="shared" si="50"/>
        <v>10.467777777754236</v>
      </c>
      <c r="U502" s="34">
        <f t="shared" ca="1" si="47"/>
        <v>5.0000000000582077</v>
      </c>
      <c r="V502" s="32" t="e">
        <f>VLOOKUP(E:E,Vlookup!E:E,1,0)</f>
        <v>#N/A</v>
      </c>
    </row>
    <row r="503" spans="1:22" ht="12.75" customHeight="1">
      <c r="A503" s="11" t="s">
        <v>653</v>
      </c>
      <c r="B503" s="23">
        <v>42103.108287037037</v>
      </c>
      <c r="C503" s="12">
        <v>42103.544444444444</v>
      </c>
      <c r="D503" s="20">
        <v>314242909</v>
      </c>
      <c r="E503" s="28">
        <v>1115751955</v>
      </c>
      <c r="F503" s="18" t="s">
        <v>50</v>
      </c>
      <c r="G503" s="20">
        <v>2</v>
      </c>
      <c r="H503" s="18" t="s">
        <v>41</v>
      </c>
      <c r="I503" s="37">
        <v>42104.5</v>
      </c>
      <c r="J503" s="38">
        <f t="shared" si="45"/>
        <v>4.7499999999417923</v>
      </c>
      <c r="K503" s="12">
        <v>42104.697916666664</v>
      </c>
      <c r="L503" s="15">
        <f t="shared" si="49"/>
        <v>27.683333333290648</v>
      </c>
      <c r="M503" s="12">
        <v>42104.90625</v>
      </c>
      <c r="N503" s="15">
        <f t="shared" si="48"/>
        <v>32.683333333348855</v>
      </c>
      <c r="O503" s="15" t="str">
        <f t="shared" si="46"/>
        <v>Fail</v>
      </c>
      <c r="P503" s="16" t="s">
        <v>601</v>
      </c>
      <c r="Q503" s="41">
        <v>42104.602777777778</v>
      </c>
      <c r="T503" s="15">
        <f t="shared" si="50"/>
        <v>10.467777777754236</v>
      </c>
      <c r="U503" s="34">
        <f t="shared" ca="1" si="47"/>
        <v>5.0000000000582077</v>
      </c>
      <c r="V503" s="32" t="e">
        <f>VLOOKUP(E:E,Vlookup!E:E,1,0)</f>
        <v>#N/A</v>
      </c>
    </row>
    <row r="504" spans="1:22" ht="12.75" customHeight="1">
      <c r="A504" s="11" t="s">
        <v>653</v>
      </c>
      <c r="B504" s="23">
        <v>42103.106909722221</v>
      </c>
      <c r="C504" s="12">
        <v>42103.544444444444</v>
      </c>
      <c r="D504" s="20">
        <v>314242677</v>
      </c>
      <c r="E504" s="28">
        <v>1115749306</v>
      </c>
      <c r="F504" s="18" t="s">
        <v>50</v>
      </c>
      <c r="G504" s="20">
        <v>2</v>
      </c>
      <c r="H504" s="18" t="s">
        <v>41</v>
      </c>
      <c r="I504" s="37">
        <v>42104.5</v>
      </c>
      <c r="J504" s="38">
        <f t="shared" si="45"/>
        <v>4.7499999999417923</v>
      </c>
      <c r="K504" s="12">
        <v>42104.697916666664</v>
      </c>
      <c r="L504" s="15">
        <f t="shared" si="49"/>
        <v>27.683333333290648</v>
      </c>
      <c r="M504" s="12">
        <v>42104.90625</v>
      </c>
      <c r="N504" s="15">
        <f t="shared" si="48"/>
        <v>32.683333333348855</v>
      </c>
      <c r="O504" s="15" t="str">
        <f t="shared" si="46"/>
        <v>Fail</v>
      </c>
      <c r="P504" s="16" t="s">
        <v>601</v>
      </c>
      <c r="Q504" s="41">
        <v>42104.602777777778</v>
      </c>
      <c r="T504" s="15">
        <f t="shared" si="50"/>
        <v>10.500833333353512</v>
      </c>
      <c r="U504" s="34">
        <f t="shared" ca="1" si="47"/>
        <v>5.0000000000582077</v>
      </c>
      <c r="V504" s="32" t="e">
        <f>VLOOKUP(E:E,Vlookup!E:E,1,0)</f>
        <v>#N/A</v>
      </c>
    </row>
    <row r="505" spans="1:22" ht="12.75" customHeight="1">
      <c r="A505" s="11" t="s">
        <v>653</v>
      </c>
      <c r="B505" s="23">
        <v>42103.107615740744</v>
      </c>
      <c r="C505" s="12">
        <v>42103.544444444444</v>
      </c>
      <c r="D505" s="20">
        <v>314242678</v>
      </c>
      <c r="E505" s="28">
        <v>1115749300</v>
      </c>
      <c r="F505" s="18" t="s">
        <v>50</v>
      </c>
      <c r="G505" s="20">
        <v>2</v>
      </c>
      <c r="H505" s="18" t="s">
        <v>41</v>
      </c>
      <c r="I505" s="37">
        <v>42104.5</v>
      </c>
      <c r="J505" s="38">
        <f t="shared" si="45"/>
        <v>4.7499999999417923</v>
      </c>
      <c r="K505" s="12">
        <v>42104.697916666664</v>
      </c>
      <c r="L505" s="15">
        <f t="shared" si="49"/>
        <v>27.683333333290648</v>
      </c>
      <c r="M505" s="12">
        <v>42104.90625</v>
      </c>
      <c r="N505" s="15">
        <f t="shared" si="48"/>
        <v>32.683333333348855</v>
      </c>
      <c r="O505" s="15" t="str">
        <f t="shared" si="46"/>
        <v>Fail</v>
      </c>
      <c r="P505" s="16" t="s">
        <v>601</v>
      </c>
      <c r="Q505" s="41">
        <v>42104.602777777778</v>
      </c>
      <c r="T505" s="15">
        <f t="shared" si="50"/>
        <v>10.483888888789807</v>
      </c>
      <c r="U505" s="34">
        <f t="shared" ca="1" si="47"/>
        <v>5.0000000000582077</v>
      </c>
      <c r="V505" s="32" t="e">
        <f>VLOOKUP(E:E,Vlookup!E:E,1,0)</f>
        <v>#N/A</v>
      </c>
    </row>
    <row r="506" spans="1:22" ht="12.75" customHeight="1">
      <c r="A506" s="11" t="s">
        <v>711</v>
      </c>
      <c r="B506" s="23">
        <v>42103.107604166667</v>
      </c>
      <c r="C506" s="12">
        <v>42103.544444444444</v>
      </c>
      <c r="D506" s="20">
        <v>314244041</v>
      </c>
      <c r="E506" s="28">
        <v>1115753611</v>
      </c>
      <c r="F506" s="18" t="s">
        <v>68</v>
      </c>
      <c r="G506" s="20">
        <v>14</v>
      </c>
      <c r="H506" s="18" t="s">
        <v>69</v>
      </c>
      <c r="I506" s="37">
        <v>42104.970138888886</v>
      </c>
      <c r="J506" s="38">
        <f t="shared" si="45"/>
        <v>3.3333333333721384</v>
      </c>
      <c r="K506" s="12">
        <v>42105.109027777777</v>
      </c>
      <c r="L506" s="15">
        <f t="shared" si="49"/>
        <v>37.549999999988358</v>
      </c>
      <c r="M506" s="12">
        <v>42105.390277777777</v>
      </c>
      <c r="N506" s="15">
        <f t="shared" si="48"/>
        <v>44.299999999988358</v>
      </c>
      <c r="O506" s="15" t="str">
        <f t="shared" si="46"/>
        <v>Fail</v>
      </c>
      <c r="P506" s="16" t="s">
        <v>464</v>
      </c>
      <c r="Q506" s="41">
        <v>42104.916666666664</v>
      </c>
      <c r="R506" s="14">
        <v>977134</v>
      </c>
      <c r="S506" s="14" t="s">
        <v>43</v>
      </c>
      <c r="T506" s="15">
        <f t="shared" si="50"/>
        <v>10.484166666632518</v>
      </c>
      <c r="U506" s="34">
        <f t="shared" ca="1" si="47"/>
        <v>6.75</v>
      </c>
      <c r="V506" s="32" t="e">
        <f>VLOOKUP(E:E,Vlookup!E:E,1,0)</f>
        <v>#N/A</v>
      </c>
    </row>
    <row r="507" spans="1:22" ht="12.75" customHeight="1">
      <c r="A507" s="11" t="s">
        <v>604</v>
      </c>
      <c r="B507" s="23">
        <v>42103.109675925924</v>
      </c>
      <c r="C507" s="12">
        <v>42103.544444444444</v>
      </c>
      <c r="D507" s="20">
        <v>314269388</v>
      </c>
      <c r="E507" s="28">
        <v>1115790338</v>
      </c>
      <c r="F507" s="18" t="s">
        <v>79</v>
      </c>
      <c r="G507" s="20">
        <v>3</v>
      </c>
      <c r="H507" s="18" t="s">
        <v>69</v>
      </c>
      <c r="I507" s="37">
        <v>42103.611111111109</v>
      </c>
      <c r="J507" s="38">
        <f t="shared" si="45"/>
        <v>3.8166666667093523</v>
      </c>
      <c r="K507" s="12">
        <v>42103.770138888889</v>
      </c>
      <c r="L507" s="15">
        <f t="shared" si="49"/>
        <v>5.4166666666860692</v>
      </c>
      <c r="M507" s="12">
        <v>42104.145833333336</v>
      </c>
      <c r="N507" s="15">
        <f t="shared" si="48"/>
        <v>14.433333333407063</v>
      </c>
      <c r="O507" s="15" t="str">
        <f t="shared" si="46"/>
        <v>Pass</v>
      </c>
      <c r="P507" s="16" t="s">
        <v>90</v>
      </c>
      <c r="R507" s="14">
        <v>974511</v>
      </c>
      <c r="S507" s="14" t="s">
        <v>64</v>
      </c>
      <c r="T507" s="15">
        <f t="shared" si="50"/>
        <v>10.434444444486871</v>
      </c>
      <c r="U507" s="34">
        <f t="shared" ca="1" si="47"/>
        <v>9.0166666667209938</v>
      </c>
      <c r="V507" s="32" t="e">
        <f>VLOOKUP(E:E,Vlookup!E:E,1,0)</f>
        <v>#N/A</v>
      </c>
    </row>
    <row r="508" spans="1:22" ht="12.75" customHeight="1">
      <c r="A508" s="11" t="s">
        <v>711</v>
      </c>
      <c r="B508" s="23">
        <v>42103.107604166667</v>
      </c>
      <c r="C508" s="12">
        <v>42103.544444444444</v>
      </c>
      <c r="D508" s="20">
        <v>314244041</v>
      </c>
      <c r="E508" s="28">
        <v>1115753609</v>
      </c>
      <c r="F508" s="18" t="s">
        <v>68</v>
      </c>
      <c r="G508" s="20">
        <v>8</v>
      </c>
      <c r="H508" s="18" t="s">
        <v>69</v>
      </c>
      <c r="I508" s="37">
        <v>42104.970138888886</v>
      </c>
      <c r="J508" s="38">
        <f t="shared" si="45"/>
        <v>3.3333333333721384</v>
      </c>
      <c r="K508" s="12">
        <v>42105.109027777777</v>
      </c>
      <c r="L508" s="15">
        <f t="shared" si="49"/>
        <v>37.549999999988358</v>
      </c>
      <c r="M508" s="12">
        <v>42105.390277777777</v>
      </c>
      <c r="N508" s="15">
        <f t="shared" si="48"/>
        <v>44.299999999988358</v>
      </c>
      <c r="O508" s="15" t="str">
        <f t="shared" si="46"/>
        <v>Fail</v>
      </c>
      <c r="P508" s="16" t="s">
        <v>464</v>
      </c>
      <c r="Q508" s="41">
        <v>42104.916666666664</v>
      </c>
      <c r="R508" s="14">
        <v>977134</v>
      </c>
      <c r="S508" s="14" t="s">
        <v>43</v>
      </c>
      <c r="T508" s="15">
        <f t="shared" si="50"/>
        <v>10.484166666632518</v>
      </c>
      <c r="U508" s="34">
        <f t="shared" ca="1" si="47"/>
        <v>6.75</v>
      </c>
      <c r="V508" s="32" t="e">
        <f>VLOOKUP(E:E,Vlookup!E:E,1,0)</f>
        <v>#N/A</v>
      </c>
    </row>
    <row r="509" spans="1:22" ht="12.75" customHeight="1">
      <c r="A509" s="11" t="s">
        <v>711</v>
      </c>
      <c r="B509" s="23">
        <v>42103.105520833335</v>
      </c>
      <c r="C509" s="12">
        <v>42103.544444444444</v>
      </c>
      <c r="D509" s="20">
        <v>314244041</v>
      </c>
      <c r="E509" s="28">
        <v>1115754317</v>
      </c>
      <c r="F509" s="18" t="s">
        <v>68</v>
      </c>
      <c r="G509" s="20">
        <v>3</v>
      </c>
      <c r="H509" s="18" t="s">
        <v>69</v>
      </c>
      <c r="I509" s="37">
        <v>42104.970138888886</v>
      </c>
      <c r="J509" s="38">
        <f t="shared" si="45"/>
        <v>3.3333333333721384</v>
      </c>
      <c r="K509" s="12">
        <v>42105.109027777777</v>
      </c>
      <c r="L509" s="15">
        <f t="shared" si="49"/>
        <v>37.549999999988358</v>
      </c>
      <c r="M509" s="12">
        <v>42105.390277777777</v>
      </c>
      <c r="N509" s="15">
        <f t="shared" si="48"/>
        <v>44.299999999988358</v>
      </c>
      <c r="O509" s="15" t="str">
        <f t="shared" si="46"/>
        <v>Fail</v>
      </c>
      <c r="P509" s="16" t="s">
        <v>464</v>
      </c>
      <c r="Q509" s="41">
        <v>42104.916666666664</v>
      </c>
      <c r="R509" s="14">
        <v>977134</v>
      </c>
      <c r="S509" s="14" t="s">
        <v>43</v>
      </c>
      <c r="T509" s="15">
        <f t="shared" si="50"/>
        <v>10.534166666620877</v>
      </c>
      <c r="U509" s="34">
        <f t="shared" ca="1" si="47"/>
        <v>6.75</v>
      </c>
      <c r="V509" s="32" t="e">
        <f>VLOOKUP(E:E,Vlookup!E:E,1,0)</f>
        <v>#N/A</v>
      </c>
    </row>
    <row r="510" spans="1:22" ht="12.75" customHeight="1">
      <c r="A510" s="11" t="s">
        <v>604</v>
      </c>
      <c r="B510" s="23">
        <v>42103.108993055554</v>
      </c>
      <c r="C510" s="12">
        <v>42103.544444444444</v>
      </c>
      <c r="D510" s="20">
        <v>314269388</v>
      </c>
      <c r="E510" s="28">
        <v>1115790340</v>
      </c>
      <c r="F510" s="18" t="s">
        <v>70</v>
      </c>
      <c r="G510" s="20">
        <v>1</v>
      </c>
      <c r="H510" s="18" t="s">
        <v>69</v>
      </c>
      <c r="I510" s="37">
        <v>42103.611111111109</v>
      </c>
      <c r="J510" s="38">
        <f t="shared" si="45"/>
        <v>3.8166666667093523</v>
      </c>
      <c r="K510" s="12">
        <v>42103.770138888889</v>
      </c>
      <c r="L510" s="15">
        <f t="shared" si="49"/>
        <v>5.4166666666860692</v>
      </c>
      <c r="M510" s="12">
        <v>42104.145833333336</v>
      </c>
      <c r="N510" s="15">
        <f t="shared" si="48"/>
        <v>14.433333333407063</v>
      </c>
      <c r="O510" s="15" t="str">
        <f t="shared" si="46"/>
        <v>Pass</v>
      </c>
      <c r="P510" s="16" t="s">
        <v>90</v>
      </c>
      <c r="R510" s="14">
        <v>974511</v>
      </c>
      <c r="S510" s="14" t="s">
        <v>64</v>
      </c>
      <c r="T510" s="15">
        <f t="shared" si="50"/>
        <v>10.450833333365154</v>
      </c>
      <c r="U510" s="34">
        <f t="shared" ca="1" si="47"/>
        <v>9.0166666667209938</v>
      </c>
      <c r="V510" s="32" t="e">
        <f>VLOOKUP(E:E,Vlookup!E:E,1,0)</f>
        <v>#N/A</v>
      </c>
    </row>
    <row r="511" spans="1:22" ht="12.75" customHeight="1">
      <c r="A511" s="11" t="s">
        <v>654</v>
      </c>
      <c r="B511" s="23">
        <v>42103.108993055554</v>
      </c>
      <c r="C511" s="12">
        <v>42103.620833333334</v>
      </c>
      <c r="D511" s="20" t="s">
        <v>605</v>
      </c>
      <c r="E511" s="28">
        <v>1115808069</v>
      </c>
      <c r="F511" s="18" t="s">
        <v>47</v>
      </c>
      <c r="G511" s="20">
        <v>1</v>
      </c>
      <c r="H511" s="18" t="s">
        <v>48</v>
      </c>
      <c r="I511" s="37">
        <v>42104.513888888891</v>
      </c>
      <c r="J511" s="38">
        <f t="shared" si="45"/>
        <v>3.0666666667093523</v>
      </c>
      <c r="K511" s="12">
        <v>42104.64166666667</v>
      </c>
      <c r="L511" s="15">
        <f t="shared" si="49"/>
        <v>24.500000000058208</v>
      </c>
      <c r="M511" s="12">
        <v>42104.656944444447</v>
      </c>
      <c r="N511" s="15">
        <f t="shared" si="48"/>
        <v>24.866666666697711</v>
      </c>
      <c r="O511" s="15" t="str">
        <f t="shared" si="46"/>
        <v>Fail</v>
      </c>
      <c r="P511" s="16" t="s">
        <v>606</v>
      </c>
      <c r="Q511" s="41">
        <v>42107.958333333336</v>
      </c>
      <c r="R511" s="14">
        <v>974514</v>
      </c>
      <c r="S511" s="14" t="s">
        <v>64</v>
      </c>
      <c r="T511" s="15">
        <f t="shared" si="50"/>
        <v>12.284166666737292</v>
      </c>
      <c r="U511" s="34">
        <f t="shared" ca="1" si="47"/>
        <v>0.36666666663950309</v>
      </c>
      <c r="V511" s="32" t="e">
        <f>VLOOKUP(E:E,Vlookup!E:E,1,0)</f>
        <v>#N/A</v>
      </c>
    </row>
    <row r="512" spans="1:22" ht="12.75" customHeight="1">
      <c r="A512" s="11" t="s">
        <v>641</v>
      </c>
      <c r="B512" s="23">
        <v>42097.874780092592</v>
      </c>
      <c r="C512" s="12">
        <v>42103.873611111114</v>
      </c>
      <c r="D512" s="20">
        <v>314252687</v>
      </c>
      <c r="E512" s="28">
        <v>1115776226</v>
      </c>
      <c r="F512" s="18" t="s">
        <v>218</v>
      </c>
      <c r="G512" s="20">
        <v>10</v>
      </c>
      <c r="H512" s="18" t="s">
        <v>41</v>
      </c>
      <c r="I512" s="37">
        <v>42103.879861111112</v>
      </c>
      <c r="J512" s="38">
        <f t="shared" si="45"/>
        <v>3.7000000000116415</v>
      </c>
      <c r="K512" s="12">
        <v>42104.03402777778</v>
      </c>
      <c r="L512" s="15">
        <f t="shared" si="49"/>
        <v>3.8499999999767169</v>
      </c>
      <c r="M512" s="12">
        <v>42104.084722222222</v>
      </c>
      <c r="N512" s="15">
        <f t="shared" si="48"/>
        <v>5.066666666592937</v>
      </c>
      <c r="O512" s="15" t="str">
        <f t="shared" si="46"/>
        <v>Pass</v>
      </c>
      <c r="P512" s="16" t="s">
        <v>90</v>
      </c>
      <c r="R512" s="14">
        <v>975262</v>
      </c>
      <c r="S512" s="14" t="s">
        <v>43</v>
      </c>
      <c r="T512" s="15">
        <f t="shared" si="50"/>
        <v>143.9719444445218</v>
      </c>
      <c r="U512" s="34">
        <f t="shared" ca="1" si="47"/>
        <v>1.21666666661622</v>
      </c>
      <c r="V512" s="32" t="e">
        <f>VLOOKUP(E:E,Vlookup!E:E,1,0)</f>
        <v>#N/A</v>
      </c>
    </row>
    <row r="513" spans="1:22" ht="12.75" customHeight="1">
      <c r="A513" s="11" t="s">
        <v>650</v>
      </c>
      <c r="B513" s="23">
        <v>42103.756377314814</v>
      </c>
      <c r="C513" s="12">
        <v>42104.031944444447</v>
      </c>
      <c r="D513" s="20">
        <v>314273039</v>
      </c>
      <c r="E513" s="28">
        <v>1115793874</v>
      </c>
      <c r="F513" s="18" t="s">
        <v>68</v>
      </c>
      <c r="G513" s="20">
        <v>40</v>
      </c>
      <c r="H513" s="18" t="s">
        <v>69</v>
      </c>
      <c r="I513" s="37">
        <v>42104.068749999999</v>
      </c>
      <c r="J513" s="38">
        <f t="shared" si="45"/>
        <v>2.7666666667792015</v>
      </c>
      <c r="K513" s="12">
        <v>42104.184027777781</v>
      </c>
      <c r="L513" s="15">
        <f t="shared" si="49"/>
        <v>3.6500000000232831</v>
      </c>
      <c r="M513" s="12">
        <v>42104.55</v>
      </c>
      <c r="N513" s="15">
        <f t="shared" si="48"/>
        <v>12.433333333348855</v>
      </c>
      <c r="O513" s="15" t="str">
        <f t="shared" si="46"/>
        <v>Pass</v>
      </c>
      <c r="P513" s="16" t="s">
        <v>90</v>
      </c>
      <c r="R513" s="14">
        <v>975484</v>
      </c>
      <c r="S513" s="14" t="s">
        <v>43</v>
      </c>
      <c r="T513" s="15">
        <f t="shared" si="50"/>
        <v>6.6136111111845821</v>
      </c>
      <c r="U513" s="34">
        <f t="shared" ca="1" si="47"/>
        <v>8.7833333333255723</v>
      </c>
      <c r="V513" s="32" t="e">
        <f>VLOOKUP(E:E,Vlookup!E:E,1,0)</f>
        <v>#N/A</v>
      </c>
    </row>
    <row r="514" spans="1:22" ht="12.75" customHeight="1">
      <c r="A514" s="11" t="s">
        <v>650</v>
      </c>
      <c r="B514" s="23">
        <v>42103.753611111111</v>
      </c>
      <c r="C514" s="12">
        <v>42104.031944444447</v>
      </c>
      <c r="D514" s="20">
        <v>314265679</v>
      </c>
      <c r="E514" s="28">
        <v>1115781566</v>
      </c>
      <c r="F514" s="18" t="s">
        <v>452</v>
      </c>
      <c r="G514" s="20">
        <v>20</v>
      </c>
      <c r="H514" s="18" t="s">
        <v>69</v>
      </c>
      <c r="I514" s="37">
        <v>42104.068749999999</v>
      </c>
      <c r="J514" s="38">
        <f t="shared" ref="J514:J577" si="51">(K514-I514)*24</f>
        <v>2.7666666667792015</v>
      </c>
      <c r="K514" s="12">
        <v>42104.184027777781</v>
      </c>
      <c r="L514" s="15">
        <f t="shared" si="49"/>
        <v>3.6500000000232831</v>
      </c>
      <c r="M514" s="12">
        <v>42104.55</v>
      </c>
      <c r="N514" s="15">
        <f t="shared" si="48"/>
        <v>12.433333333348855</v>
      </c>
      <c r="O514" s="15" t="str">
        <f t="shared" ref="O514:O577" si="52">IF(L514&lt;6.01,"Pass","Fail")</f>
        <v>Pass</v>
      </c>
      <c r="P514" s="16" t="s">
        <v>90</v>
      </c>
      <c r="R514" s="14">
        <v>975484</v>
      </c>
      <c r="S514" s="14" t="s">
        <v>43</v>
      </c>
      <c r="T514" s="15">
        <f t="shared" si="50"/>
        <v>6.6800000000512227</v>
      </c>
      <c r="U514" s="34">
        <f t="shared" ref="U514:U577" ca="1" si="53">IF(K514=0,IF(M514=0,0,),IF(M514=0,NOW()-K514,M514-K514))*24</f>
        <v>8.7833333333255723</v>
      </c>
      <c r="V514" s="32" t="e">
        <f>VLOOKUP(E:E,Vlookup!E:E,1,0)</f>
        <v>#N/A</v>
      </c>
    </row>
    <row r="515" spans="1:22" ht="12.75" customHeight="1">
      <c r="A515" s="11" t="s">
        <v>650</v>
      </c>
      <c r="B515" s="23">
        <v>42103.754999999997</v>
      </c>
      <c r="C515" s="12">
        <v>42104.031944444447</v>
      </c>
      <c r="D515" s="20">
        <v>314273039</v>
      </c>
      <c r="E515" s="28">
        <v>1115793877</v>
      </c>
      <c r="F515" s="18" t="s">
        <v>70</v>
      </c>
      <c r="G515" s="20">
        <v>6</v>
      </c>
      <c r="H515" s="18" t="s">
        <v>69</v>
      </c>
      <c r="I515" s="37">
        <v>42104.068749999999</v>
      </c>
      <c r="J515" s="38">
        <f t="shared" si="51"/>
        <v>2.7666666667792015</v>
      </c>
      <c r="K515" s="12">
        <v>42104.184027777781</v>
      </c>
      <c r="L515" s="15">
        <f t="shared" si="49"/>
        <v>3.6500000000232831</v>
      </c>
      <c r="M515" s="12">
        <v>42104.55</v>
      </c>
      <c r="N515" s="15">
        <f t="shared" si="48"/>
        <v>12.433333333348855</v>
      </c>
      <c r="O515" s="15" t="str">
        <f t="shared" si="52"/>
        <v>Pass</v>
      </c>
      <c r="P515" s="16" t="s">
        <v>90</v>
      </c>
      <c r="R515" s="14">
        <v>975484</v>
      </c>
      <c r="S515" s="14" t="s">
        <v>43</v>
      </c>
      <c r="T515" s="15">
        <f t="shared" si="50"/>
        <v>6.6466666667838581</v>
      </c>
      <c r="U515" s="34">
        <f t="shared" ca="1" si="53"/>
        <v>8.7833333333255723</v>
      </c>
      <c r="V515" s="32" t="e">
        <f>VLOOKUP(E:E,Vlookup!E:E,1,0)</f>
        <v>#N/A</v>
      </c>
    </row>
    <row r="516" spans="1:22" ht="12.75" customHeight="1">
      <c r="A516" s="11" t="s">
        <v>650</v>
      </c>
      <c r="B516" s="23">
        <v>42103.754988425928</v>
      </c>
      <c r="C516" s="12">
        <v>42104.031944444447</v>
      </c>
      <c r="D516" s="20">
        <v>314273039</v>
      </c>
      <c r="E516" s="28">
        <v>1115793876</v>
      </c>
      <c r="F516" s="18" t="s">
        <v>68</v>
      </c>
      <c r="G516" s="20">
        <v>10</v>
      </c>
      <c r="H516" s="18" t="s">
        <v>69</v>
      </c>
      <c r="I516" s="37">
        <v>42104.068749999999</v>
      </c>
      <c r="J516" s="38">
        <f t="shared" si="51"/>
        <v>2.7666666667792015</v>
      </c>
      <c r="K516" s="12">
        <v>42104.184027777781</v>
      </c>
      <c r="L516" s="15">
        <f t="shared" si="49"/>
        <v>3.6500000000232831</v>
      </c>
      <c r="M516" s="12">
        <v>42104.55</v>
      </c>
      <c r="N516" s="15">
        <f t="shared" si="48"/>
        <v>12.433333333348855</v>
      </c>
      <c r="O516" s="15" t="str">
        <f t="shared" si="52"/>
        <v>Pass</v>
      </c>
      <c r="P516" s="16" t="s">
        <v>90</v>
      </c>
      <c r="R516" s="14">
        <v>975484</v>
      </c>
      <c r="S516" s="14" t="s">
        <v>43</v>
      </c>
      <c r="T516" s="15">
        <f t="shared" si="50"/>
        <v>6.6469444444519468</v>
      </c>
      <c r="U516" s="34">
        <f t="shared" ca="1" si="53"/>
        <v>8.7833333333255723</v>
      </c>
      <c r="V516" s="32" t="e">
        <f>VLOOKUP(E:E,Vlookup!E:E,1,0)</f>
        <v>#N/A</v>
      </c>
    </row>
    <row r="517" spans="1:22" ht="12.75" customHeight="1">
      <c r="A517" s="11" t="s">
        <v>649</v>
      </c>
      <c r="B517" s="23">
        <v>42103.754988425928</v>
      </c>
      <c r="C517" s="12">
        <v>42104.031944444447</v>
      </c>
      <c r="D517" s="20">
        <v>4151044718</v>
      </c>
      <c r="E517" s="28">
        <v>1115811464</v>
      </c>
      <c r="F517" s="18" t="s">
        <v>222</v>
      </c>
      <c r="G517" s="20">
        <v>45</v>
      </c>
      <c r="H517" s="18" t="s">
        <v>59</v>
      </c>
      <c r="I517" s="37">
        <v>42104.059027777781</v>
      </c>
      <c r="J517" s="38">
        <f t="shared" si="51"/>
        <v>3</v>
      </c>
      <c r="K517" s="12">
        <v>42104.184027777781</v>
      </c>
      <c r="L517" s="15">
        <f t="shared" si="49"/>
        <v>3.6500000000232831</v>
      </c>
      <c r="M517" s="12">
        <v>42104.4375</v>
      </c>
      <c r="N517" s="15">
        <f t="shared" si="48"/>
        <v>9.7333333332790062</v>
      </c>
      <c r="O517" s="15" t="str">
        <f t="shared" si="52"/>
        <v>Pass</v>
      </c>
      <c r="P517" s="16" t="s">
        <v>90</v>
      </c>
      <c r="R517" s="14">
        <v>975481</v>
      </c>
      <c r="S517" s="14" t="s">
        <v>43</v>
      </c>
      <c r="T517" s="15">
        <f t="shared" si="50"/>
        <v>6.6469444444519468</v>
      </c>
      <c r="U517" s="34">
        <f t="shared" ca="1" si="53"/>
        <v>6.0833333332557231</v>
      </c>
      <c r="V517" s="32" t="e">
        <f>VLOOKUP(E:E,Vlookup!E:E,1,0)</f>
        <v>#N/A</v>
      </c>
    </row>
    <row r="518" spans="1:22" ht="12.75" customHeight="1">
      <c r="A518" s="11" t="s">
        <v>649</v>
      </c>
      <c r="B518" s="23">
        <v>42103.754988425928</v>
      </c>
      <c r="C518" s="12">
        <v>42104.031944444447</v>
      </c>
      <c r="D518" s="20">
        <v>4151042517</v>
      </c>
      <c r="E518" s="28">
        <v>1115793392</v>
      </c>
      <c r="F518" s="18" t="s">
        <v>550</v>
      </c>
      <c r="G518" s="20">
        <v>40</v>
      </c>
      <c r="H518" s="18" t="s">
        <v>76</v>
      </c>
      <c r="I518" s="37">
        <v>42104.059027777781</v>
      </c>
      <c r="J518" s="38">
        <f t="shared" si="51"/>
        <v>3</v>
      </c>
      <c r="K518" s="12">
        <v>42104.184027777781</v>
      </c>
      <c r="L518" s="15">
        <f t="shared" si="49"/>
        <v>3.6500000000232831</v>
      </c>
      <c r="M518" s="12">
        <v>42104.4375</v>
      </c>
      <c r="N518" s="15">
        <f t="shared" si="48"/>
        <v>9.7333333332790062</v>
      </c>
      <c r="O518" s="15" t="str">
        <f t="shared" si="52"/>
        <v>Pass</v>
      </c>
      <c r="P518" s="16" t="s">
        <v>90</v>
      </c>
      <c r="R518" s="14">
        <v>975481</v>
      </c>
      <c r="S518" s="14" t="s">
        <v>43</v>
      </c>
      <c r="T518" s="15">
        <f t="shared" si="50"/>
        <v>6.6469444444519468</v>
      </c>
      <c r="U518" s="34">
        <f t="shared" ca="1" si="53"/>
        <v>6.0833333332557231</v>
      </c>
      <c r="V518" s="32" t="e">
        <f>VLOOKUP(E:E,Vlookup!E:E,1,0)</f>
        <v>#N/A</v>
      </c>
    </row>
    <row r="519" spans="1:22" ht="12.75" customHeight="1">
      <c r="A519" s="11" t="s">
        <v>649</v>
      </c>
      <c r="B519" s="23">
        <v>42103.754988425928</v>
      </c>
      <c r="C519" s="12">
        <v>42104.031944444447</v>
      </c>
      <c r="D519" s="20">
        <v>4151042952</v>
      </c>
      <c r="E519" s="28">
        <v>1115812313</v>
      </c>
      <c r="F519" s="18" t="s">
        <v>447</v>
      </c>
      <c r="G519" s="20">
        <v>25</v>
      </c>
      <c r="H519" s="18" t="s">
        <v>76</v>
      </c>
      <c r="I519" s="37">
        <v>42104.059027777781</v>
      </c>
      <c r="J519" s="38">
        <f t="shared" si="51"/>
        <v>3</v>
      </c>
      <c r="K519" s="12">
        <v>42104.184027777781</v>
      </c>
      <c r="L519" s="15">
        <f t="shared" si="49"/>
        <v>3.6500000000232831</v>
      </c>
      <c r="M519" s="12">
        <v>42104.4375</v>
      </c>
      <c r="N519" s="15">
        <f t="shared" si="48"/>
        <v>9.7333333332790062</v>
      </c>
      <c r="O519" s="15" t="str">
        <f t="shared" si="52"/>
        <v>Pass</v>
      </c>
      <c r="P519" s="16" t="s">
        <v>90</v>
      </c>
      <c r="R519" s="14">
        <v>975481</v>
      </c>
      <c r="S519" s="14" t="s">
        <v>43</v>
      </c>
      <c r="T519" s="15">
        <f t="shared" si="50"/>
        <v>6.6469444444519468</v>
      </c>
      <c r="U519" s="34">
        <f t="shared" ca="1" si="53"/>
        <v>6.0833333332557231</v>
      </c>
      <c r="V519" s="32" t="e">
        <f>VLOOKUP(E:E,Vlookup!E:E,1,0)</f>
        <v>#N/A</v>
      </c>
    </row>
    <row r="520" spans="1:22" ht="12.75" customHeight="1">
      <c r="A520" s="11" t="s">
        <v>649</v>
      </c>
      <c r="B520" s="23">
        <v>42103.754988425928</v>
      </c>
      <c r="C520" s="12">
        <v>42104.031944444447</v>
      </c>
      <c r="D520" s="20">
        <v>4151042523</v>
      </c>
      <c r="E520" s="28">
        <v>1115793397</v>
      </c>
      <c r="F520" s="18" t="s">
        <v>75</v>
      </c>
      <c r="G520" s="20">
        <v>25</v>
      </c>
      <c r="H520" s="18" t="s">
        <v>76</v>
      </c>
      <c r="I520" s="37">
        <v>42104.059027777781</v>
      </c>
      <c r="J520" s="38">
        <f t="shared" si="51"/>
        <v>3</v>
      </c>
      <c r="K520" s="12">
        <v>42104.184027777781</v>
      </c>
      <c r="L520" s="15">
        <f t="shared" si="49"/>
        <v>3.6500000000232831</v>
      </c>
      <c r="M520" s="12">
        <v>42104.4375</v>
      </c>
      <c r="N520" s="15">
        <f t="shared" si="48"/>
        <v>9.7333333332790062</v>
      </c>
      <c r="O520" s="15" t="str">
        <f t="shared" si="52"/>
        <v>Pass</v>
      </c>
      <c r="P520" s="16" t="s">
        <v>90</v>
      </c>
      <c r="R520" s="14">
        <v>975481</v>
      </c>
      <c r="S520" s="14" t="s">
        <v>43</v>
      </c>
      <c r="T520" s="15">
        <f t="shared" si="50"/>
        <v>6.6469444444519468</v>
      </c>
      <c r="U520" s="34">
        <f t="shared" ca="1" si="53"/>
        <v>6.0833333332557231</v>
      </c>
      <c r="V520" s="32" t="e">
        <f>VLOOKUP(E:E,Vlookup!E:E,1,0)</f>
        <v>#N/A</v>
      </c>
    </row>
    <row r="521" spans="1:22" ht="12.75" customHeight="1">
      <c r="A521" s="11" t="s">
        <v>649</v>
      </c>
      <c r="B521" s="23">
        <v>42103.754988425928</v>
      </c>
      <c r="C521" s="12">
        <v>42104.031944444447</v>
      </c>
      <c r="D521" s="20">
        <v>314275466</v>
      </c>
      <c r="E521" s="28">
        <v>1115796073</v>
      </c>
      <c r="F521" s="18" t="s">
        <v>50</v>
      </c>
      <c r="G521" s="20">
        <v>4</v>
      </c>
      <c r="H521" s="18" t="s">
        <v>41</v>
      </c>
      <c r="I521" s="37">
        <v>42104.059027777781</v>
      </c>
      <c r="J521" s="38">
        <f t="shared" si="51"/>
        <v>3</v>
      </c>
      <c r="K521" s="12">
        <v>42104.184027777781</v>
      </c>
      <c r="L521" s="15">
        <f t="shared" si="49"/>
        <v>3.6500000000232831</v>
      </c>
      <c r="M521" s="12">
        <v>42104.4375</v>
      </c>
      <c r="N521" s="15">
        <f t="shared" si="48"/>
        <v>9.7333333332790062</v>
      </c>
      <c r="O521" s="15" t="str">
        <f t="shared" si="52"/>
        <v>Pass</v>
      </c>
      <c r="P521" s="16" t="s">
        <v>90</v>
      </c>
      <c r="R521" s="14">
        <v>975481</v>
      </c>
      <c r="S521" s="14" t="s">
        <v>43</v>
      </c>
      <c r="T521" s="15">
        <f t="shared" si="50"/>
        <v>6.6469444444519468</v>
      </c>
      <c r="U521" s="34">
        <f t="shared" ca="1" si="53"/>
        <v>6.0833333332557231</v>
      </c>
      <c r="V521" s="32" t="e">
        <f>VLOOKUP(E:E,Vlookup!E:E,1,0)</f>
        <v>#N/A</v>
      </c>
    </row>
    <row r="522" spans="1:22" ht="12.75" customHeight="1">
      <c r="A522" s="11" t="s">
        <v>649</v>
      </c>
      <c r="B522" s="23">
        <v>42103.809861111113</v>
      </c>
      <c r="C522" s="12">
        <v>42104.031944444447</v>
      </c>
      <c r="D522" s="20">
        <v>314264489</v>
      </c>
      <c r="E522" s="28">
        <v>1115810016</v>
      </c>
      <c r="F522" s="18" t="s">
        <v>643</v>
      </c>
      <c r="G522" s="20">
        <v>1</v>
      </c>
      <c r="H522" s="18" t="s">
        <v>20</v>
      </c>
      <c r="I522" s="37">
        <v>42104.059027777781</v>
      </c>
      <c r="J522" s="38">
        <f t="shared" si="51"/>
        <v>3</v>
      </c>
      <c r="K522" s="12">
        <v>42104.184027777781</v>
      </c>
      <c r="L522" s="15">
        <f t="shared" si="49"/>
        <v>3.6500000000232831</v>
      </c>
      <c r="M522" s="12">
        <v>42104.4375</v>
      </c>
      <c r="N522" s="15">
        <f t="shared" si="48"/>
        <v>9.7333333332790062</v>
      </c>
      <c r="O522" s="15" t="str">
        <f t="shared" si="52"/>
        <v>Pass</v>
      </c>
      <c r="P522" s="16" t="s">
        <v>90</v>
      </c>
      <c r="R522" s="14">
        <v>975481</v>
      </c>
      <c r="S522" s="14" t="s">
        <v>43</v>
      </c>
      <c r="T522" s="15">
        <f t="shared" si="50"/>
        <v>5.3300000000162981</v>
      </c>
      <c r="U522" s="34">
        <f t="shared" ca="1" si="53"/>
        <v>6.0833333332557231</v>
      </c>
      <c r="V522" s="32" t="e">
        <f>VLOOKUP(E:E,Vlookup!E:E,1,0)</f>
        <v>#N/A</v>
      </c>
    </row>
    <row r="523" spans="1:22" ht="12.75" customHeight="1">
      <c r="A523" s="11" t="s">
        <v>649</v>
      </c>
      <c r="B523" s="23">
        <v>42103.754999999997</v>
      </c>
      <c r="C523" s="12">
        <v>42104.031944444447</v>
      </c>
      <c r="D523" s="20">
        <v>314279875</v>
      </c>
      <c r="E523" s="28">
        <v>1115801823</v>
      </c>
      <c r="F523" s="18" t="s">
        <v>50</v>
      </c>
      <c r="G523" s="20">
        <v>3</v>
      </c>
      <c r="H523" s="18" t="s">
        <v>41</v>
      </c>
      <c r="I523" s="37">
        <v>42104.059027777781</v>
      </c>
      <c r="J523" s="38">
        <f t="shared" si="51"/>
        <v>3</v>
      </c>
      <c r="K523" s="12">
        <v>42104.184027777781</v>
      </c>
      <c r="L523" s="15">
        <f t="shared" si="49"/>
        <v>3.6500000000232831</v>
      </c>
      <c r="M523" s="12">
        <v>42104.4375</v>
      </c>
      <c r="N523" s="15">
        <f t="shared" si="48"/>
        <v>9.7333333332790062</v>
      </c>
      <c r="O523" s="15" t="str">
        <f t="shared" si="52"/>
        <v>Pass</v>
      </c>
      <c r="P523" s="16" t="s">
        <v>90</v>
      </c>
      <c r="R523" s="14">
        <v>975481</v>
      </c>
      <c r="S523" s="14" t="s">
        <v>43</v>
      </c>
      <c r="T523" s="15">
        <f t="shared" si="50"/>
        <v>6.6466666667838581</v>
      </c>
      <c r="U523" s="34">
        <f t="shared" ca="1" si="53"/>
        <v>6.0833333332557231</v>
      </c>
      <c r="V523" s="32" t="e">
        <f>VLOOKUP(E:E,Vlookup!E:E,1,0)</f>
        <v>#N/A</v>
      </c>
    </row>
    <row r="524" spans="1:22" ht="12.75" customHeight="1">
      <c r="A524" s="11" t="s">
        <v>649</v>
      </c>
      <c r="B524" s="23">
        <v>42103.754999999997</v>
      </c>
      <c r="C524" s="12">
        <v>42104.031944444447</v>
      </c>
      <c r="D524" s="20">
        <v>4151042555</v>
      </c>
      <c r="E524" s="28">
        <v>1115806306</v>
      </c>
      <c r="F524" s="18" t="s">
        <v>50</v>
      </c>
      <c r="G524" s="20">
        <v>1</v>
      </c>
      <c r="H524" s="18" t="s">
        <v>41</v>
      </c>
      <c r="I524" s="37">
        <v>42104.059027777781</v>
      </c>
      <c r="J524" s="38">
        <f t="shared" si="51"/>
        <v>3</v>
      </c>
      <c r="K524" s="12">
        <v>42104.184027777781</v>
      </c>
      <c r="L524" s="15">
        <f t="shared" si="49"/>
        <v>3.6500000000232831</v>
      </c>
      <c r="M524" s="12">
        <v>42104.4375</v>
      </c>
      <c r="N524" s="15">
        <f t="shared" si="48"/>
        <v>9.7333333332790062</v>
      </c>
      <c r="O524" s="15" t="str">
        <f t="shared" si="52"/>
        <v>Pass</v>
      </c>
      <c r="P524" s="16" t="s">
        <v>90</v>
      </c>
      <c r="R524" s="14">
        <v>975481</v>
      </c>
      <c r="S524" s="14" t="s">
        <v>43</v>
      </c>
      <c r="T524" s="15">
        <f t="shared" si="50"/>
        <v>6.6466666667838581</v>
      </c>
      <c r="U524" s="34">
        <f t="shared" ca="1" si="53"/>
        <v>6.0833333332557231</v>
      </c>
      <c r="V524" s="32" t="e">
        <f>VLOOKUP(E:E,Vlookup!E:E,1,0)</f>
        <v>#N/A</v>
      </c>
    </row>
    <row r="525" spans="1:22" ht="12.75" customHeight="1">
      <c r="A525" s="11" t="s">
        <v>649</v>
      </c>
      <c r="B525" s="23">
        <v>42103.754999999997</v>
      </c>
      <c r="C525" s="12">
        <v>42104.031944444447</v>
      </c>
      <c r="D525" s="20">
        <v>314285162</v>
      </c>
      <c r="E525" s="28">
        <v>1115809283</v>
      </c>
      <c r="F525" s="18" t="s">
        <v>287</v>
      </c>
      <c r="G525" s="20">
        <v>1</v>
      </c>
      <c r="H525" s="18" t="s">
        <v>59</v>
      </c>
      <c r="I525" s="37">
        <v>42104.059027777781</v>
      </c>
      <c r="J525" s="38">
        <f t="shared" si="51"/>
        <v>3</v>
      </c>
      <c r="K525" s="12">
        <v>42104.184027777781</v>
      </c>
      <c r="L525" s="15">
        <f t="shared" si="49"/>
        <v>3.6500000000232831</v>
      </c>
      <c r="M525" s="12">
        <v>42104.4375</v>
      </c>
      <c r="N525" s="15">
        <f t="shared" si="48"/>
        <v>9.7333333332790062</v>
      </c>
      <c r="O525" s="15" t="str">
        <f t="shared" si="52"/>
        <v>Pass</v>
      </c>
      <c r="P525" s="16" t="s">
        <v>90</v>
      </c>
      <c r="R525" s="14">
        <v>975481</v>
      </c>
      <c r="S525" s="14" t="s">
        <v>43</v>
      </c>
      <c r="T525" s="15">
        <f t="shared" si="50"/>
        <v>6.6466666667838581</v>
      </c>
      <c r="U525" s="34">
        <f t="shared" ca="1" si="53"/>
        <v>6.0833333332557231</v>
      </c>
      <c r="V525" s="32" t="e">
        <f>VLOOKUP(E:E,Vlookup!E:E,1,0)</f>
        <v>#N/A</v>
      </c>
    </row>
    <row r="526" spans="1:22" ht="12.75" customHeight="1">
      <c r="A526" s="11" t="s">
        <v>649</v>
      </c>
      <c r="B526" s="23">
        <v>42103.754999999997</v>
      </c>
      <c r="C526" s="12">
        <v>42104.031944444447</v>
      </c>
      <c r="D526" s="20">
        <v>314279338</v>
      </c>
      <c r="E526" s="28">
        <v>1115801056</v>
      </c>
      <c r="F526" s="18" t="s">
        <v>219</v>
      </c>
      <c r="G526" s="20">
        <v>1</v>
      </c>
      <c r="H526" s="18" t="s">
        <v>41</v>
      </c>
      <c r="I526" s="37">
        <v>42104.059027777781</v>
      </c>
      <c r="J526" s="38">
        <f t="shared" si="51"/>
        <v>3</v>
      </c>
      <c r="K526" s="12">
        <v>42104.184027777781</v>
      </c>
      <c r="L526" s="15">
        <f t="shared" si="49"/>
        <v>3.6500000000232831</v>
      </c>
      <c r="M526" s="12">
        <v>42104.4375</v>
      </c>
      <c r="N526" s="15">
        <f t="shared" si="48"/>
        <v>9.7333333332790062</v>
      </c>
      <c r="O526" s="15" t="str">
        <f t="shared" si="52"/>
        <v>Pass</v>
      </c>
      <c r="P526" s="16" t="s">
        <v>90</v>
      </c>
      <c r="R526" s="14">
        <v>975481</v>
      </c>
      <c r="S526" s="14" t="s">
        <v>43</v>
      </c>
      <c r="T526" s="15">
        <f t="shared" si="50"/>
        <v>6.6466666667838581</v>
      </c>
      <c r="U526" s="34">
        <f t="shared" ca="1" si="53"/>
        <v>6.0833333332557231</v>
      </c>
      <c r="V526" s="32" t="e">
        <f>VLOOKUP(E:E,Vlookup!E:E,1,0)</f>
        <v>#N/A</v>
      </c>
    </row>
    <row r="527" spans="1:22" ht="12.75" customHeight="1">
      <c r="A527" s="11" t="s">
        <v>649</v>
      </c>
      <c r="B527" s="23">
        <v>42103.754999999997</v>
      </c>
      <c r="C527" s="12">
        <v>42104.031944444447</v>
      </c>
      <c r="D527" s="20">
        <v>314277413</v>
      </c>
      <c r="E527" s="28">
        <v>1115795698</v>
      </c>
      <c r="F527" s="18" t="s">
        <v>72</v>
      </c>
      <c r="G527" s="20">
        <v>1</v>
      </c>
      <c r="H527" s="18" t="s">
        <v>41</v>
      </c>
      <c r="I527" s="37">
        <v>42104.059027777781</v>
      </c>
      <c r="J527" s="38">
        <f t="shared" si="51"/>
        <v>3</v>
      </c>
      <c r="K527" s="12">
        <v>42104.184027777781</v>
      </c>
      <c r="L527" s="15">
        <f t="shared" si="49"/>
        <v>3.6500000000232831</v>
      </c>
      <c r="M527" s="12">
        <v>42104.4375</v>
      </c>
      <c r="N527" s="15">
        <f t="shared" si="48"/>
        <v>9.7333333332790062</v>
      </c>
      <c r="O527" s="15" t="str">
        <f t="shared" si="52"/>
        <v>Pass</v>
      </c>
      <c r="P527" s="16" t="s">
        <v>90</v>
      </c>
      <c r="R527" s="14">
        <v>975481</v>
      </c>
      <c r="S527" s="14" t="s">
        <v>43</v>
      </c>
      <c r="T527" s="15">
        <f t="shared" si="50"/>
        <v>6.6466666667838581</v>
      </c>
      <c r="U527" s="34">
        <f t="shared" ca="1" si="53"/>
        <v>6.0833333332557231</v>
      </c>
      <c r="V527" s="32" t="e">
        <f>VLOOKUP(E:E,Vlookup!E:E,1,0)</f>
        <v>#N/A</v>
      </c>
    </row>
    <row r="528" spans="1:22" ht="12.75" customHeight="1">
      <c r="A528" s="11" t="s">
        <v>649</v>
      </c>
      <c r="B528" s="23">
        <v>42103.754999999997</v>
      </c>
      <c r="C528" s="12">
        <v>42104.031944444447</v>
      </c>
      <c r="D528" s="20">
        <v>314279316</v>
      </c>
      <c r="E528" s="28">
        <v>1115801018</v>
      </c>
      <c r="F528" s="18" t="s">
        <v>51</v>
      </c>
      <c r="G528" s="20">
        <v>1</v>
      </c>
      <c r="H528" s="18" t="s">
        <v>41</v>
      </c>
      <c r="I528" s="37">
        <v>42104.059027777781</v>
      </c>
      <c r="J528" s="38">
        <f t="shared" si="51"/>
        <v>3</v>
      </c>
      <c r="K528" s="12">
        <v>42104.184027777781</v>
      </c>
      <c r="L528" s="15">
        <f t="shared" si="49"/>
        <v>3.6500000000232831</v>
      </c>
      <c r="M528" s="12">
        <v>42104.4375</v>
      </c>
      <c r="N528" s="15">
        <f t="shared" si="48"/>
        <v>9.7333333332790062</v>
      </c>
      <c r="O528" s="15" t="str">
        <f t="shared" si="52"/>
        <v>Pass</v>
      </c>
      <c r="P528" s="16" t="s">
        <v>90</v>
      </c>
      <c r="R528" s="14">
        <v>975481</v>
      </c>
      <c r="S528" s="14" t="s">
        <v>43</v>
      </c>
      <c r="T528" s="15">
        <f t="shared" si="50"/>
        <v>6.6466666667838581</v>
      </c>
      <c r="U528" s="34">
        <f t="shared" ca="1" si="53"/>
        <v>6.0833333332557231</v>
      </c>
      <c r="V528" s="32" t="e">
        <f>VLOOKUP(E:E,Vlookup!E:E,1,0)</f>
        <v>#N/A</v>
      </c>
    </row>
    <row r="529" spans="1:22" ht="12.75" customHeight="1">
      <c r="A529" s="11" t="s">
        <v>649</v>
      </c>
      <c r="B529" s="23">
        <v>42103.754999999997</v>
      </c>
      <c r="C529" s="12">
        <v>42104.031944444447</v>
      </c>
      <c r="D529" s="20">
        <v>4151042514</v>
      </c>
      <c r="E529" s="28">
        <v>1115793390</v>
      </c>
      <c r="F529" s="18" t="s">
        <v>644</v>
      </c>
      <c r="G529" s="20">
        <v>5</v>
      </c>
      <c r="H529" s="18" t="s">
        <v>76</v>
      </c>
      <c r="I529" s="37">
        <v>42104.059027777781</v>
      </c>
      <c r="J529" s="38">
        <f t="shared" si="51"/>
        <v>3</v>
      </c>
      <c r="K529" s="12">
        <v>42104.184027777781</v>
      </c>
      <c r="L529" s="15">
        <f t="shared" si="49"/>
        <v>3.6500000000232831</v>
      </c>
      <c r="M529" s="12">
        <v>42104.4375</v>
      </c>
      <c r="N529" s="15">
        <f t="shared" si="48"/>
        <v>9.7333333332790062</v>
      </c>
      <c r="O529" s="15" t="str">
        <f t="shared" si="52"/>
        <v>Pass</v>
      </c>
      <c r="P529" s="16" t="s">
        <v>90</v>
      </c>
      <c r="R529" s="14">
        <v>975481</v>
      </c>
      <c r="S529" s="14" t="s">
        <v>43</v>
      </c>
      <c r="T529" s="15">
        <f t="shared" si="50"/>
        <v>6.6466666667838581</v>
      </c>
      <c r="U529" s="34">
        <f t="shared" ca="1" si="53"/>
        <v>6.0833333332557231</v>
      </c>
      <c r="V529" s="32" t="e">
        <f>VLOOKUP(E:E,Vlookup!E:E,1,0)</f>
        <v>#N/A</v>
      </c>
    </row>
    <row r="530" spans="1:22" ht="12.75" customHeight="1">
      <c r="A530" s="11" t="s">
        <v>649</v>
      </c>
      <c r="B530" s="23">
        <v>42103.754999999997</v>
      </c>
      <c r="C530" s="12">
        <v>42104.031944444447</v>
      </c>
      <c r="D530" s="20">
        <v>314275445</v>
      </c>
      <c r="E530" s="28">
        <v>1115796039</v>
      </c>
      <c r="F530" s="18" t="s">
        <v>44</v>
      </c>
      <c r="G530" s="20">
        <v>1</v>
      </c>
      <c r="H530" s="18" t="s">
        <v>41</v>
      </c>
      <c r="I530" s="37">
        <v>42104.059027777781</v>
      </c>
      <c r="J530" s="38">
        <f t="shared" si="51"/>
        <v>3</v>
      </c>
      <c r="K530" s="12">
        <v>42104.184027777781</v>
      </c>
      <c r="L530" s="15">
        <f t="shared" si="49"/>
        <v>3.6500000000232831</v>
      </c>
      <c r="M530" s="12">
        <v>42104.4375</v>
      </c>
      <c r="N530" s="15">
        <f t="shared" si="48"/>
        <v>9.7333333332790062</v>
      </c>
      <c r="O530" s="15" t="str">
        <f t="shared" si="52"/>
        <v>Pass</v>
      </c>
      <c r="P530" s="16" t="s">
        <v>90</v>
      </c>
      <c r="R530" s="14">
        <v>975481</v>
      </c>
      <c r="S530" s="14" t="s">
        <v>43</v>
      </c>
      <c r="T530" s="15">
        <f t="shared" si="50"/>
        <v>6.6466666667838581</v>
      </c>
      <c r="U530" s="34">
        <f t="shared" ca="1" si="53"/>
        <v>6.0833333332557231</v>
      </c>
      <c r="V530" s="32" t="e">
        <f>VLOOKUP(E:E,Vlookup!E:E,1,0)</f>
        <v>#N/A</v>
      </c>
    </row>
    <row r="531" spans="1:22" ht="12.75" customHeight="1">
      <c r="A531" s="11" t="s">
        <v>653</v>
      </c>
      <c r="B531" s="23">
        <v>42103.632037037038</v>
      </c>
      <c r="C531" s="12">
        <v>42104.031944444447</v>
      </c>
      <c r="D531" s="20">
        <v>314271092</v>
      </c>
      <c r="E531" s="28">
        <v>1115790998</v>
      </c>
      <c r="F531" s="18" t="s">
        <v>50</v>
      </c>
      <c r="G531" s="20">
        <v>1</v>
      </c>
      <c r="H531" s="18" t="s">
        <v>41</v>
      </c>
      <c r="I531" s="37">
        <v>42104.5</v>
      </c>
      <c r="J531" s="38">
        <f t="shared" si="51"/>
        <v>4.7499999999417923</v>
      </c>
      <c r="K531" s="12">
        <v>42104.697916666664</v>
      </c>
      <c r="L531" s="15">
        <f t="shared" si="49"/>
        <v>15.983333333220799</v>
      </c>
      <c r="M531" s="12">
        <v>42104.90625</v>
      </c>
      <c r="N531" s="15">
        <f t="shared" si="48"/>
        <v>20.983333333279006</v>
      </c>
      <c r="O531" s="15" t="str">
        <f t="shared" si="52"/>
        <v>Fail</v>
      </c>
      <c r="P531" s="16" t="s">
        <v>601</v>
      </c>
      <c r="Q531" s="41">
        <v>42104.602777777778</v>
      </c>
      <c r="T531" s="15">
        <f t="shared" si="50"/>
        <v>9.5977777778171003</v>
      </c>
      <c r="U531" s="34">
        <f t="shared" ca="1" si="53"/>
        <v>5.0000000000582077</v>
      </c>
      <c r="V531" s="32" t="e">
        <f>VLOOKUP(E:E,Vlookup!E:E,1,0)</f>
        <v>#N/A</v>
      </c>
    </row>
    <row r="532" spans="1:22" ht="12.75" customHeight="1">
      <c r="A532" s="11" t="s">
        <v>649</v>
      </c>
      <c r="B532" s="23">
        <v>42103.632037037038</v>
      </c>
      <c r="C532" s="12">
        <v>42104.031944444447</v>
      </c>
      <c r="D532" s="20">
        <v>314277425</v>
      </c>
      <c r="E532" s="28">
        <v>1115799914</v>
      </c>
      <c r="F532" s="18" t="s">
        <v>50</v>
      </c>
      <c r="G532" s="20">
        <v>1</v>
      </c>
      <c r="H532" s="18" t="s">
        <v>41</v>
      </c>
      <c r="I532" s="37">
        <v>42104.059027777781</v>
      </c>
      <c r="J532" s="38">
        <f t="shared" si="51"/>
        <v>3</v>
      </c>
      <c r="K532" s="12">
        <v>42104.184027777781</v>
      </c>
      <c r="L532" s="15">
        <f t="shared" si="49"/>
        <v>3.6500000000232831</v>
      </c>
      <c r="M532" s="12">
        <v>42104.4375</v>
      </c>
      <c r="N532" s="15">
        <f t="shared" si="48"/>
        <v>9.7333333332790062</v>
      </c>
      <c r="O532" s="15" t="str">
        <f t="shared" si="52"/>
        <v>Pass</v>
      </c>
      <c r="P532" s="16" t="s">
        <v>90</v>
      </c>
      <c r="R532" s="14">
        <v>975481</v>
      </c>
      <c r="S532" s="14" t="s">
        <v>43</v>
      </c>
      <c r="T532" s="15">
        <f t="shared" si="50"/>
        <v>9.5977777778171003</v>
      </c>
      <c r="U532" s="34">
        <f t="shared" ca="1" si="53"/>
        <v>6.0833333332557231</v>
      </c>
      <c r="V532" s="32" t="e">
        <f>VLOOKUP(E:E,Vlookup!E:E,1,0)</f>
        <v>#N/A</v>
      </c>
    </row>
    <row r="533" spans="1:22" ht="12.75" customHeight="1">
      <c r="A533" s="11" t="s">
        <v>653</v>
      </c>
      <c r="B533" s="23">
        <v>42103.632037037038</v>
      </c>
      <c r="C533" s="12">
        <v>42104.031944444447</v>
      </c>
      <c r="D533" s="20">
        <v>314271092</v>
      </c>
      <c r="E533" s="28">
        <v>1115790999</v>
      </c>
      <c r="F533" s="18" t="s">
        <v>50</v>
      </c>
      <c r="G533" s="20">
        <v>1</v>
      </c>
      <c r="H533" s="18" t="s">
        <v>41</v>
      </c>
      <c r="I533" s="37">
        <v>42104.5</v>
      </c>
      <c r="J533" s="38">
        <f t="shared" si="51"/>
        <v>4.7499999999417923</v>
      </c>
      <c r="K533" s="12">
        <v>42104.697916666664</v>
      </c>
      <c r="L533" s="15">
        <f t="shared" si="49"/>
        <v>15.983333333220799</v>
      </c>
      <c r="M533" s="12">
        <v>42104.90625</v>
      </c>
      <c r="N533" s="15">
        <f t="shared" si="48"/>
        <v>20.983333333279006</v>
      </c>
      <c r="O533" s="15" t="str">
        <f t="shared" si="52"/>
        <v>Fail</v>
      </c>
      <c r="P533" s="16" t="s">
        <v>601</v>
      </c>
      <c r="Q533" s="41">
        <v>42104.602777777778</v>
      </c>
      <c r="T533" s="15">
        <f t="shared" si="50"/>
        <v>9.5977777778171003</v>
      </c>
      <c r="U533" s="34">
        <f t="shared" ca="1" si="53"/>
        <v>5.0000000000582077</v>
      </c>
      <c r="V533" s="32" t="e">
        <f>VLOOKUP(E:E,Vlookup!E:E,1,0)</f>
        <v>#N/A</v>
      </c>
    </row>
    <row r="534" spans="1:22" ht="12.75" customHeight="1">
      <c r="A534" s="11" t="s">
        <v>661</v>
      </c>
      <c r="B534" s="23">
        <v>42104.484340277777</v>
      </c>
      <c r="C534" s="12">
        <v>42104.525000000001</v>
      </c>
      <c r="D534" s="20">
        <v>314242273</v>
      </c>
      <c r="E534" s="28">
        <v>1115754492</v>
      </c>
      <c r="F534" s="18" t="s">
        <v>68</v>
      </c>
      <c r="G534" s="20">
        <v>20</v>
      </c>
      <c r="H534" s="18" t="s">
        <v>69</v>
      </c>
      <c r="I534" s="37">
        <v>42104.555555555555</v>
      </c>
      <c r="J534" s="38">
        <f t="shared" si="51"/>
        <v>3.4166666666278616</v>
      </c>
      <c r="K534" s="12">
        <v>42104.697916666664</v>
      </c>
      <c r="L534" s="15">
        <f t="shared" si="49"/>
        <v>4.1499999999068677</v>
      </c>
      <c r="M534" s="12">
        <v>42105.390277777777</v>
      </c>
      <c r="N534" s="15">
        <f t="shared" si="48"/>
        <v>20.766666666604578</v>
      </c>
      <c r="O534" s="15" t="str">
        <f t="shared" si="52"/>
        <v>Pass</v>
      </c>
      <c r="P534" s="16" t="s">
        <v>90</v>
      </c>
      <c r="R534" s="14">
        <v>975800</v>
      </c>
      <c r="S534" s="14" t="s">
        <v>64</v>
      </c>
      <c r="T534" s="15">
        <f t="shared" si="50"/>
        <v>0.97583333338843659</v>
      </c>
      <c r="U534" s="34">
        <f t="shared" ca="1" si="53"/>
        <v>16.616666666697711</v>
      </c>
      <c r="V534" s="32" t="e">
        <f>VLOOKUP(E:E,Vlookup!E:E,1,0)</f>
        <v>#N/A</v>
      </c>
    </row>
    <row r="535" spans="1:22" ht="12.75" customHeight="1">
      <c r="A535" s="11" t="s">
        <v>661</v>
      </c>
      <c r="B535" s="23">
        <v>42104.482951388891</v>
      </c>
      <c r="C535" s="12">
        <v>42104.525000000001</v>
      </c>
      <c r="D535" s="20">
        <v>314242273</v>
      </c>
      <c r="E535" s="28">
        <v>1115754497</v>
      </c>
      <c r="F535" s="18" t="s">
        <v>70</v>
      </c>
      <c r="G535" s="20">
        <v>2</v>
      </c>
      <c r="H535" s="18" t="s">
        <v>69</v>
      </c>
      <c r="I535" s="37">
        <v>42104.555555555555</v>
      </c>
      <c r="J535" s="38">
        <f t="shared" si="51"/>
        <v>3.4166666666278616</v>
      </c>
      <c r="K535" s="12">
        <v>42104.697916666664</v>
      </c>
      <c r="L535" s="15">
        <f t="shared" si="49"/>
        <v>4.1499999999068677</v>
      </c>
      <c r="M535" s="12">
        <v>42105.390277777777</v>
      </c>
      <c r="N535" s="15">
        <f t="shared" si="48"/>
        <v>20.766666666604578</v>
      </c>
      <c r="O535" s="15" t="str">
        <f t="shared" si="52"/>
        <v>Pass</v>
      </c>
      <c r="P535" s="16" t="s">
        <v>90</v>
      </c>
      <c r="R535" s="14">
        <v>975800</v>
      </c>
      <c r="S535" s="14" t="s">
        <v>64</v>
      </c>
      <c r="T535" s="15">
        <f t="shared" si="50"/>
        <v>1.0091666666558012</v>
      </c>
      <c r="U535" s="34">
        <f t="shared" ca="1" si="53"/>
        <v>16.616666666697711</v>
      </c>
      <c r="V535" s="32" t="e">
        <f>VLOOKUP(E:E,Vlookup!E:E,1,0)</f>
        <v>#N/A</v>
      </c>
    </row>
    <row r="536" spans="1:22" ht="12.75" customHeight="1">
      <c r="A536" s="11" t="s">
        <v>659</v>
      </c>
      <c r="B536" s="23">
        <v>42104.423888888887</v>
      </c>
      <c r="C536" s="12">
        <v>42104.525000000001</v>
      </c>
      <c r="D536" s="20">
        <v>314272266</v>
      </c>
      <c r="E536" s="28">
        <v>1115803473</v>
      </c>
      <c r="F536" s="18" t="s">
        <v>643</v>
      </c>
      <c r="G536" s="20">
        <v>1</v>
      </c>
      <c r="H536" s="18" t="s">
        <v>20</v>
      </c>
      <c r="I536" s="37">
        <v>42104.548611111109</v>
      </c>
      <c r="J536" s="38">
        <f t="shared" si="51"/>
        <v>3.5833333333139308</v>
      </c>
      <c r="K536" s="12">
        <v>42104.697916666664</v>
      </c>
      <c r="L536" s="15">
        <f t="shared" si="49"/>
        <v>4.1499999999068677</v>
      </c>
      <c r="M536" s="12">
        <v>42104.849305555559</v>
      </c>
      <c r="N536" s="15">
        <f t="shared" si="48"/>
        <v>7.78333333338378</v>
      </c>
      <c r="O536" s="15" t="str">
        <f t="shared" si="52"/>
        <v>Pass</v>
      </c>
      <c r="P536" s="16" t="s">
        <v>90</v>
      </c>
      <c r="R536" s="14">
        <v>975850</v>
      </c>
      <c r="S536" s="14" t="s">
        <v>64</v>
      </c>
      <c r="T536" s="15">
        <f t="shared" si="50"/>
        <v>2.4266666667535901</v>
      </c>
      <c r="U536" s="34">
        <f t="shared" ca="1" si="53"/>
        <v>3.6333333334769122</v>
      </c>
      <c r="V536" s="32" t="e">
        <f>VLOOKUP(E:E,Vlookup!E:E,1,0)</f>
        <v>#N/A</v>
      </c>
    </row>
    <row r="537" spans="1:22" ht="12.75" customHeight="1">
      <c r="A537" s="11" t="s">
        <v>659</v>
      </c>
      <c r="B537" s="23">
        <v>42104.423194444447</v>
      </c>
      <c r="C537" s="12">
        <v>42104.525000000001</v>
      </c>
      <c r="D537" s="20">
        <v>314264490</v>
      </c>
      <c r="E537" s="28">
        <v>1115809388</v>
      </c>
      <c r="F537" s="18" t="s">
        <v>643</v>
      </c>
      <c r="G537" s="20">
        <v>1</v>
      </c>
      <c r="H537" s="18" t="s">
        <v>20</v>
      </c>
      <c r="I537" s="37">
        <v>42104.548611111109</v>
      </c>
      <c r="J537" s="38">
        <f t="shared" si="51"/>
        <v>3.5833333333139308</v>
      </c>
      <c r="K537" s="12">
        <v>42104.697916666664</v>
      </c>
      <c r="L537" s="15">
        <f t="shared" si="49"/>
        <v>4.1499999999068677</v>
      </c>
      <c r="M537" s="12">
        <v>42104.849305555559</v>
      </c>
      <c r="N537" s="15">
        <f t="shared" si="48"/>
        <v>7.78333333338378</v>
      </c>
      <c r="O537" s="15" t="str">
        <f t="shared" si="52"/>
        <v>Pass</v>
      </c>
      <c r="P537" s="16" t="s">
        <v>90</v>
      </c>
      <c r="R537" s="14">
        <v>975850</v>
      </c>
      <c r="S537" s="14" t="s">
        <v>64</v>
      </c>
      <c r="T537" s="15">
        <f t="shared" si="50"/>
        <v>2.4433333332999609</v>
      </c>
      <c r="U537" s="34">
        <f t="shared" ca="1" si="53"/>
        <v>3.6333333334769122</v>
      </c>
      <c r="V537" s="32" t="e">
        <f>VLOOKUP(E:E,Vlookup!E:E,1,0)</f>
        <v>#N/A</v>
      </c>
    </row>
    <row r="538" spans="1:22" ht="12.75" customHeight="1">
      <c r="A538" s="11" t="s">
        <v>659</v>
      </c>
      <c r="B538" s="23">
        <v>42104.383599537039</v>
      </c>
      <c r="C538" s="12">
        <v>42104.525000000001</v>
      </c>
      <c r="D538" s="20">
        <v>4151042940</v>
      </c>
      <c r="E538" s="28">
        <v>1115810301</v>
      </c>
      <c r="F538" s="18" t="s">
        <v>656</v>
      </c>
      <c r="G538" s="20">
        <v>3</v>
      </c>
      <c r="H538" s="18" t="s">
        <v>76</v>
      </c>
      <c r="I538" s="37">
        <v>42104.548611111109</v>
      </c>
      <c r="J538" s="38">
        <f t="shared" si="51"/>
        <v>3.5833333333139308</v>
      </c>
      <c r="K538" s="12">
        <v>42104.697916666664</v>
      </c>
      <c r="L538" s="15">
        <f t="shared" si="49"/>
        <v>4.1499999999068677</v>
      </c>
      <c r="M538" s="12">
        <v>42104.849305555559</v>
      </c>
      <c r="N538" s="15">
        <f t="shared" si="48"/>
        <v>7.78333333338378</v>
      </c>
      <c r="O538" s="15" t="str">
        <f t="shared" si="52"/>
        <v>Pass</v>
      </c>
      <c r="P538" s="16" t="s">
        <v>90</v>
      </c>
      <c r="R538" s="14">
        <v>975850</v>
      </c>
      <c r="S538" s="14" t="s">
        <v>64</v>
      </c>
      <c r="T538" s="15">
        <f t="shared" si="50"/>
        <v>3.3936111110961065</v>
      </c>
      <c r="U538" s="34">
        <f t="shared" ca="1" si="53"/>
        <v>3.6333333334769122</v>
      </c>
      <c r="V538" s="32" t="e">
        <f>VLOOKUP(E:E,Vlookup!E:E,1,0)</f>
        <v>#N/A</v>
      </c>
    </row>
    <row r="539" spans="1:22" ht="12.75" customHeight="1">
      <c r="A539" s="11" t="s">
        <v>843</v>
      </c>
      <c r="B539" s="23">
        <v>42082.46297453704</v>
      </c>
      <c r="C539" s="12">
        <v>42104.525000000001</v>
      </c>
      <c r="D539" s="20" t="s">
        <v>489</v>
      </c>
      <c r="E539" s="28">
        <v>1115670035</v>
      </c>
      <c r="F539" s="18" t="s">
        <v>657</v>
      </c>
      <c r="G539" s="20">
        <v>10</v>
      </c>
      <c r="H539" s="18" t="s">
        <v>69</v>
      </c>
      <c r="I539" s="37">
        <v>42108.09375</v>
      </c>
      <c r="J539" s="38">
        <f t="shared" si="51"/>
        <v>5.0833333333139308</v>
      </c>
      <c r="K539" s="12">
        <v>42108.305555555555</v>
      </c>
      <c r="L539" s="15">
        <f t="shared" si="49"/>
        <v>90.733333333279006</v>
      </c>
      <c r="M539" s="12">
        <v>42108.42291666667</v>
      </c>
      <c r="N539" s="15">
        <f t="shared" si="48"/>
        <v>93.550000000046566</v>
      </c>
      <c r="O539" s="15" t="str">
        <f t="shared" si="52"/>
        <v>Fail</v>
      </c>
      <c r="P539" s="16" t="s">
        <v>658</v>
      </c>
      <c r="Q539" s="41">
        <v>42108.087500000001</v>
      </c>
      <c r="R539" s="14">
        <v>975844</v>
      </c>
      <c r="S539" s="14" t="s">
        <v>64</v>
      </c>
      <c r="T539" s="15">
        <f t="shared" si="50"/>
        <v>529.48861111106817</v>
      </c>
      <c r="U539" s="34">
        <f t="shared" ca="1" si="53"/>
        <v>2.8166666667675599</v>
      </c>
      <c r="V539" s="32" t="e">
        <f>VLOOKUP(E:E,Vlookup!E:E,1,0)</f>
        <v>#N/A</v>
      </c>
    </row>
    <row r="540" spans="1:22" ht="12.75" customHeight="1">
      <c r="A540" s="11" t="s">
        <v>659</v>
      </c>
      <c r="B540" s="23">
        <v>42104.386388888888</v>
      </c>
      <c r="C540" s="12">
        <v>42104.525000000001</v>
      </c>
      <c r="D540" s="20">
        <v>314257244</v>
      </c>
      <c r="E540" s="28">
        <v>1115771656</v>
      </c>
      <c r="F540" s="18" t="s">
        <v>51</v>
      </c>
      <c r="G540" s="20">
        <v>54</v>
      </c>
      <c r="H540" s="18" t="s">
        <v>41</v>
      </c>
      <c r="I540" s="37">
        <v>42104.548611111109</v>
      </c>
      <c r="J540" s="38">
        <f t="shared" si="51"/>
        <v>3.5833333333139308</v>
      </c>
      <c r="K540" s="12">
        <v>42104.697916666664</v>
      </c>
      <c r="L540" s="15">
        <f t="shared" si="49"/>
        <v>4.1499999999068677</v>
      </c>
      <c r="M540" s="12">
        <v>42104.849305555559</v>
      </c>
      <c r="N540" s="15">
        <f t="shared" si="48"/>
        <v>7.78333333338378</v>
      </c>
      <c r="O540" s="15" t="str">
        <f t="shared" si="52"/>
        <v>Pass</v>
      </c>
      <c r="P540" s="16" t="s">
        <v>90</v>
      </c>
      <c r="R540" s="14">
        <v>975850</v>
      </c>
      <c r="S540" s="14" t="s">
        <v>64</v>
      </c>
      <c r="T540" s="15">
        <f t="shared" si="50"/>
        <v>3.3266666667186655</v>
      </c>
      <c r="U540" s="34">
        <f t="shared" ca="1" si="53"/>
        <v>3.6333333334769122</v>
      </c>
      <c r="V540" s="32" t="e">
        <f>VLOOKUP(E:E,Vlookup!E:E,1,0)</f>
        <v>#N/A</v>
      </c>
    </row>
    <row r="541" spans="1:22" ht="12.75" customHeight="1">
      <c r="A541" s="11" t="s">
        <v>659</v>
      </c>
      <c r="B541" s="23">
        <v>42103.862662037034</v>
      </c>
      <c r="C541" s="12">
        <v>42104.525000000001</v>
      </c>
      <c r="D541" s="20">
        <v>314259575</v>
      </c>
      <c r="E541" s="28">
        <v>1115793426</v>
      </c>
      <c r="F541" s="18" t="s">
        <v>383</v>
      </c>
      <c r="G541" s="20">
        <v>13</v>
      </c>
      <c r="H541" s="18" t="s">
        <v>48</v>
      </c>
      <c r="I541" s="37">
        <v>42104.548611111109</v>
      </c>
      <c r="J541" s="38">
        <f t="shared" si="51"/>
        <v>3.5833333333139308</v>
      </c>
      <c r="K541" s="12">
        <v>42104.697916666664</v>
      </c>
      <c r="L541" s="15">
        <f t="shared" si="49"/>
        <v>4.1499999999068677</v>
      </c>
      <c r="M541" s="12">
        <v>42104.849305555559</v>
      </c>
      <c r="N541" s="15">
        <f t="shared" si="48"/>
        <v>7.78333333338378</v>
      </c>
      <c r="O541" s="15" t="str">
        <f t="shared" si="52"/>
        <v>Pass</v>
      </c>
      <c r="P541" s="16" t="s">
        <v>90</v>
      </c>
      <c r="R541" s="14">
        <v>975850</v>
      </c>
      <c r="S541" s="14" t="s">
        <v>64</v>
      </c>
      <c r="T541" s="15">
        <f t="shared" si="50"/>
        <v>15.89611111121485</v>
      </c>
      <c r="U541" s="34">
        <f t="shared" ca="1" si="53"/>
        <v>3.6333333334769122</v>
      </c>
      <c r="V541" s="32" t="e">
        <f>VLOOKUP(E:E,Vlookup!E:E,1,0)</f>
        <v>#N/A</v>
      </c>
    </row>
    <row r="542" spans="1:22" ht="12.75" customHeight="1">
      <c r="B542" s="23">
        <v>42082.470636574071</v>
      </c>
      <c r="C542" s="12">
        <v>42104.690972222219</v>
      </c>
      <c r="D542" s="20" t="s">
        <v>489</v>
      </c>
      <c r="E542" s="28">
        <v>1115670036</v>
      </c>
      <c r="F542" s="18" t="s">
        <v>678</v>
      </c>
      <c r="G542" s="20">
        <v>10</v>
      </c>
      <c r="H542" s="18" t="s">
        <v>69</v>
      </c>
      <c r="J542" s="38">
        <f t="shared" si="51"/>
        <v>0</v>
      </c>
      <c r="L542" s="15">
        <f t="shared" si="49"/>
        <v>-1010512.5833333333</v>
      </c>
      <c r="N542" s="15">
        <f t="shared" si="48"/>
        <v>-1010512.5833333333</v>
      </c>
      <c r="O542" s="15" t="str">
        <f t="shared" si="52"/>
        <v>Pass</v>
      </c>
      <c r="P542" s="16" t="s">
        <v>810</v>
      </c>
      <c r="T542" s="15">
        <f t="shared" si="50"/>
        <v>533.28805555554572</v>
      </c>
      <c r="U542" s="34">
        <f t="shared" ca="1" si="53"/>
        <v>0</v>
      </c>
      <c r="V542" s="32" t="e">
        <f>VLOOKUP(E:E,Vlookup!E:E,1,0)</f>
        <v>#N/A</v>
      </c>
    </row>
    <row r="543" spans="1:22" ht="12.75" customHeight="1">
      <c r="A543" s="11" t="s">
        <v>688</v>
      </c>
      <c r="B543" s="23">
        <v>42104.53365740741</v>
      </c>
      <c r="C543" s="12">
        <v>42104.690972222219</v>
      </c>
      <c r="D543" s="20">
        <v>4151041071</v>
      </c>
      <c r="E543" s="28">
        <v>1115784597</v>
      </c>
      <c r="F543" s="18" t="s">
        <v>71</v>
      </c>
      <c r="G543" s="20">
        <v>1</v>
      </c>
      <c r="H543" s="18" t="s">
        <v>69</v>
      </c>
      <c r="I543" s="37">
        <v>42104.75</v>
      </c>
      <c r="J543" s="38">
        <f t="shared" si="51"/>
        <v>3.0166666667209938</v>
      </c>
      <c r="K543" s="12">
        <v>42104.875694444447</v>
      </c>
      <c r="L543" s="15">
        <f t="shared" si="49"/>
        <v>4.4333333334652707</v>
      </c>
      <c r="M543" s="12">
        <v>42105.390277777777</v>
      </c>
      <c r="N543" s="15">
        <f t="shared" si="48"/>
        <v>16.78333333338378</v>
      </c>
      <c r="O543" s="15" t="str">
        <f t="shared" si="52"/>
        <v>Pass</v>
      </c>
      <c r="P543" s="16" t="s">
        <v>90</v>
      </c>
      <c r="R543" s="14">
        <v>976324</v>
      </c>
      <c r="S543" s="14" t="s">
        <v>64</v>
      </c>
      <c r="T543" s="15">
        <f t="shared" si="50"/>
        <v>3.7755555554176681</v>
      </c>
      <c r="U543" s="34">
        <f t="shared" ca="1" si="53"/>
        <v>12.349999999918509</v>
      </c>
      <c r="V543" s="32" t="e">
        <f>VLOOKUP(E:E,Vlookup!E:E,1,0)</f>
        <v>#N/A</v>
      </c>
    </row>
    <row r="544" spans="1:22" ht="12.75" customHeight="1">
      <c r="A544" s="11" t="s">
        <v>688</v>
      </c>
      <c r="B544" s="23">
        <v>42104.624664351853</v>
      </c>
      <c r="C544" s="12">
        <v>42104.690972222219</v>
      </c>
      <c r="D544" s="20">
        <v>314283376</v>
      </c>
      <c r="E544" s="28">
        <v>1115810125</v>
      </c>
      <c r="F544" s="18" t="s">
        <v>79</v>
      </c>
      <c r="G544" s="20">
        <v>4</v>
      </c>
      <c r="H544" s="18" t="s">
        <v>69</v>
      </c>
      <c r="I544" s="37">
        <v>42104.75</v>
      </c>
      <c r="J544" s="38">
        <f t="shared" si="51"/>
        <v>3.0166666667209938</v>
      </c>
      <c r="K544" s="12">
        <v>42104.875694444447</v>
      </c>
      <c r="L544" s="15">
        <f t="shared" si="49"/>
        <v>4.4333333334652707</v>
      </c>
      <c r="M544" s="12">
        <v>42105.390277777777</v>
      </c>
      <c r="N544" s="15">
        <f t="shared" si="48"/>
        <v>16.78333333338378</v>
      </c>
      <c r="O544" s="15" t="str">
        <f t="shared" si="52"/>
        <v>Pass</v>
      </c>
      <c r="P544" s="16" t="s">
        <v>90</v>
      </c>
      <c r="R544" s="14">
        <v>976324</v>
      </c>
      <c r="S544" s="14" t="s">
        <v>64</v>
      </c>
      <c r="T544" s="15">
        <f t="shared" si="50"/>
        <v>1.5913888887735084</v>
      </c>
      <c r="U544" s="34">
        <f t="shared" ca="1" si="53"/>
        <v>12.349999999918509</v>
      </c>
      <c r="V544" s="32" t="e">
        <f>VLOOKUP(E:E,Vlookup!E:E,1,0)</f>
        <v>#N/A</v>
      </c>
    </row>
    <row r="545" spans="1:22" ht="12.75" customHeight="1">
      <c r="A545" s="11" t="s">
        <v>688</v>
      </c>
      <c r="B545" s="23">
        <v>42104.62395833333</v>
      </c>
      <c r="C545" s="12">
        <v>42104.690972222219</v>
      </c>
      <c r="D545" s="20">
        <v>314283376</v>
      </c>
      <c r="E545" s="28">
        <v>1115810126</v>
      </c>
      <c r="F545" s="18" t="s">
        <v>70</v>
      </c>
      <c r="G545" s="20">
        <v>1</v>
      </c>
      <c r="H545" s="18" t="s">
        <v>69</v>
      </c>
      <c r="I545" s="37">
        <v>42104.75</v>
      </c>
      <c r="J545" s="38">
        <f t="shared" si="51"/>
        <v>3.0166666667209938</v>
      </c>
      <c r="K545" s="12">
        <v>42104.875694444447</v>
      </c>
      <c r="L545" s="15">
        <f t="shared" si="49"/>
        <v>4.4333333334652707</v>
      </c>
      <c r="M545" s="12">
        <v>42105.390277777777</v>
      </c>
      <c r="N545" s="15">
        <f t="shared" si="48"/>
        <v>16.78333333338378</v>
      </c>
      <c r="O545" s="15" t="str">
        <f t="shared" si="52"/>
        <v>Pass</v>
      </c>
      <c r="P545" s="16" t="s">
        <v>90</v>
      </c>
      <c r="R545" s="14">
        <v>976324</v>
      </c>
      <c r="S545" s="14" t="s">
        <v>64</v>
      </c>
      <c r="T545" s="15">
        <f t="shared" si="50"/>
        <v>1.6083333333372138</v>
      </c>
      <c r="U545" s="34">
        <f t="shared" ca="1" si="53"/>
        <v>12.349999999918509</v>
      </c>
      <c r="V545" s="32" t="e">
        <f>VLOOKUP(E:E,Vlookup!E:E,1,0)</f>
        <v>#N/A</v>
      </c>
    </row>
    <row r="546" spans="1:22" ht="12.75" customHeight="1">
      <c r="A546" s="11" t="s">
        <v>686</v>
      </c>
      <c r="B546" s="23">
        <v>42104.634398148148</v>
      </c>
      <c r="C546" s="12">
        <v>42104.690972222219</v>
      </c>
      <c r="D546" s="20">
        <v>314256743</v>
      </c>
      <c r="E546" s="28">
        <v>1115771017</v>
      </c>
      <c r="F546" s="18" t="s">
        <v>382</v>
      </c>
      <c r="G546" s="20">
        <v>7</v>
      </c>
      <c r="H546" s="18" t="s">
        <v>41</v>
      </c>
      <c r="I546" s="37">
        <v>42104.736111111109</v>
      </c>
      <c r="J546" s="38">
        <f t="shared" si="51"/>
        <v>3.3500000000931323</v>
      </c>
      <c r="K546" s="12">
        <v>42104.875694444447</v>
      </c>
      <c r="L546" s="15">
        <f t="shared" si="49"/>
        <v>4.4333333334652707</v>
      </c>
      <c r="M546" s="12">
        <v>42105.067361111112</v>
      </c>
      <c r="N546" s="15">
        <f t="shared" si="48"/>
        <v>9.0333333334419876</v>
      </c>
      <c r="O546" s="15" t="str">
        <f t="shared" si="52"/>
        <v>Pass</v>
      </c>
      <c r="P546" s="16" t="s">
        <v>90</v>
      </c>
      <c r="R546" s="14">
        <v>976325</v>
      </c>
      <c r="S546" s="14" t="s">
        <v>64</v>
      </c>
      <c r="T546" s="15">
        <f t="shared" si="50"/>
        <v>1.3577777777099982</v>
      </c>
      <c r="U546" s="34">
        <f t="shared" ca="1" si="53"/>
        <v>4.5999999999767169</v>
      </c>
      <c r="V546" s="32" t="e">
        <f>VLOOKUP(E:E,Vlookup!E:E,1,0)</f>
        <v>#N/A</v>
      </c>
    </row>
    <row r="547" spans="1:22" ht="12.75" customHeight="1">
      <c r="A547" s="11" t="s">
        <v>686</v>
      </c>
      <c r="B547" s="23">
        <v>42104.637175925927</v>
      </c>
      <c r="C547" s="12">
        <v>42104.690972222219</v>
      </c>
      <c r="D547" s="20">
        <v>314285402</v>
      </c>
      <c r="E547" s="28">
        <v>1115809347</v>
      </c>
      <c r="F547" s="18" t="s">
        <v>369</v>
      </c>
      <c r="G547" s="20">
        <v>6</v>
      </c>
      <c r="H547" s="18" t="s">
        <v>48</v>
      </c>
      <c r="I547" s="37">
        <v>42104.736111111109</v>
      </c>
      <c r="J547" s="38">
        <f t="shared" si="51"/>
        <v>3.3500000000931323</v>
      </c>
      <c r="K547" s="12">
        <v>42104.875694444447</v>
      </c>
      <c r="L547" s="15">
        <f t="shared" si="49"/>
        <v>4.4333333334652707</v>
      </c>
      <c r="M547" s="12">
        <v>42105.067361111112</v>
      </c>
      <c r="N547" s="15">
        <f t="shared" si="48"/>
        <v>9.0333333334419876</v>
      </c>
      <c r="O547" s="15" t="str">
        <f t="shared" si="52"/>
        <v>Pass</v>
      </c>
      <c r="P547" s="16" t="s">
        <v>90</v>
      </c>
      <c r="R547" s="14">
        <v>976325</v>
      </c>
      <c r="S547" s="14" t="s">
        <v>64</v>
      </c>
      <c r="T547" s="15">
        <f t="shared" si="50"/>
        <v>1.2911111110006459</v>
      </c>
      <c r="U547" s="34">
        <f t="shared" ca="1" si="53"/>
        <v>4.5999999999767169</v>
      </c>
      <c r="V547" s="32" t="e">
        <f>VLOOKUP(E:E,Vlookup!E:E,1,0)</f>
        <v>#N/A</v>
      </c>
    </row>
    <row r="548" spans="1:22" ht="12.75" customHeight="1">
      <c r="A548" s="11" t="s">
        <v>720</v>
      </c>
      <c r="B548" s="23">
        <v>42104.637881944444</v>
      </c>
      <c r="C548" s="12">
        <v>42104.690972222219</v>
      </c>
      <c r="D548" s="20">
        <v>314285409</v>
      </c>
      <c r="E548" s="28">
        <v>1115809369</v>
      </c>
      <c r="F548" s="18" t="s">
        <v>679</v>
      </c>
      <c r="G548" s="20">
        <v>14</v>
      </c>
      <c r="H548" s="18" t="s">
        <v>48</v>
      </c>
      <c r="I548" s="37">
        <v>42105.34375</v>
      </c>
      <c r="J548" s="38">
        <f t="shared" si="51"/>
        <v>3.8666666666977108</v>
      </c>
      <c r="K548" s="12">
        <v>42105.504861111112</v>
      </c>
      <c r="L548" s="15">
        <f t="shared" si="49"/>
        <v>19.533333333441988</v>
      </c>
      <c r="M548" s="12">
        <v>42105.576388888891</v>
      </c>
      <c r="N548" s="15">
        <f t="shared" si="48"/>
        <v>21.250000000116415</v>
      </c>
      <c r="O548" s="15" t="str">
        <f t="shared" si="52"/>
        <v>Fail</v>
      </c>
      <c r="P548" s="16" t="s">
        <v>681</v>
      </c>
      <c r="Q548" s="41">
        <v>42105.229166666664</v>
      </c>
      <c r="T548" s="15">
        <f t="shared" si="50"/>
        <v>1.2741666666115634</v>
      </c>
      <c r="U548" s="34">
        <f t="shared" ca="1" si="53"/>
        <v>1.7166666666744277</v>
      </c>
      <c r="V548" s="32" t="e">
        <f>VLOOKUP(E:E,Vlookup!E:E,1,0)</f>
        <v>#N/A</v>
      </c>
    </row>
    <row r="549" spans="1:22" ht="12.75" customHeight="1">
      <c r="A549" s="11" t="s">
        <v>710</v>
      </c>
      <c r="B549" s="23">
        <v>42104.662164351852</v>
      </c>
      <c r="C549" s="12">
        <v>42104.690972222219</v>
      </c>
      <c r="D549" s="20">
        <v>314280751</v>
      </c>
      <c r="E549" s="28">
        <v>1115802557</v>
      </c>
      <c r="F549" s="18" t="s">
        <v>50</v>
      </c>
      <c r="G549" s="20">
        <v>8</v>
      </c>
      <c r="H549" s="18" t="s">
        <v>41</v>
      </c>
      <c r="I549" s="37">
        <v>42104.959722222222</v>
      </c>
      <c r="J549" s="38">
        <f t="shared" si="51"/>
        <v>3.5833333333139308</v>
      </c>
      <c r="K549" s="12">
        <v>42105.109027777777</v>
      </c>
      <c r="L549" s="15">
        <f t="shared" si="49"/>
        <v>10.03333333338378</v>
      </c>
      <c r="M549" s="12">
        <v>42105.451388888891</v>
      </c>
      <c r="N549" s="15">
        <f t="shared" si="48"/>
        <v>18.250000000116415</v>
      </c>
      <c r="O549" s="15" t="str">
        <f t="shared" si="52"/>
        <v>Fail</v>
      </c>
      <c r="P549" s="16" t="s">
        <v>464</v>
      </c>
      <c r="Q549" s="41">
        <v>42104.916666666664</v>
      </c>
      <c r="R549" s="14">
        <v>977131</v>
      </c>
      <c r="S549" s="14" t="s">
        <v>43</v>
      </c>
      <c r="T549" s="15">
        <f t="shared" si="50"/>
        <v>0.69138888880843297</v>
      </c>
      <c r="U549" s="34">
        <f t="shared" ca="1" si="53"/>
        <v>8.2166666667326353</v>
      </c>
      <c r="V549" s="32" t="e">
        <f>VLOOKUP(E:E,Vlookup!E:E,1,0)</f>
        <v>#N/A</v>
      </c>
    </row>
    <row r="550" spans="1:22" ht="12.75" customHeight="1">
      <c r="A550" s="11" t="s">
        <v>720</v>
      </c>
      <c r="B550" s="23">
        <v>42104.581631944442</v>
      </c>
      <c r="C550" s="12">
        <v>42104.690972222219</v>
      </c>
      <c r="D550" s="20">
        <v>314273677</v>
      </c>
      <c r="E550" s="28">
        <v>1115794992</v>
      </c>
      <c r="F550" s="18" t="s">
        <v>44</v>
      </c>
      <c r="G550" s="20">
        <v>2</v>
      </c>
      <c r="H550" s="18" t="s">
        <v>41</v>
      </c>
      <c r="I550" s="37">
        <v>42105.34375</v>
      </c>
      <c r="J550" s="38">
        <f t="shared" si="51"/>
        <v>3.8666666666977108</v>
      </c>
      <c r="K550" s="12">
        <v>42105.504861111112</v>
      </c>
      <c r="L550" s="15">
        <f t="shared" si="49"/>
        <v>19.533333333441988</v>
      </c>
      <c r="M550" s="12">
        <v>42105.576388888891</v>
      </c>
      <c r="N550" s="15">
        <f t="shared" si="48"/>
        <v>21.250000000116415</v>
      </c>
      <c r="O550" s="15" t="str">
        <f t="shared" si="52"/>
        <v>Fail</v>
      </c>
      <c r="P550" s="16" t="s">
        <v>684</v>
      </c>
      <c r="Q550" s="41">
        <v>42105.229166666664</v>
      </c>
      <c r="T550" s="15">
        <f t="shared" si="50"/>
        <v>2.624166666646488</v>
      </c>
      <c r="U550" s="34">
        <f t="shared" ca="1" si="53"/>
        <v>1.7166666666744277</v>
      </c>
      <c r="V550" s="32" t="e">
        <f>VLOOKUP(E:E,Vlookup!E:E,1,0)</f>
        <v>#N/A</v>
      </c>
    </row>
    <row r="551" spans="1:22" ht="12.75" customHeight="1">
      <c r="A551" s="11" t="s">
        <v>710</v>
      </c>
      <c r="B551" s="23">
        <v>42104.661469907405</v>
      </c>
      <c r="C551" s="12">
        <v>42104.690972222219</v>
      </c>
      <c r="D551" s="20">
        <v>314280751</v>
      </c>
      <c r="E551" s="28">
        <v>1115802556</v>
      </c>
      <c r="F551" s="18" t="s">
        <v>50</v>
      </c>
      <c r="G551" s="20">
        <v>4</v>
      </c>
      <c r="H551" s="18" t="s">
        <v>41</v>
      </c>
      <c r="I551" s="37">
        <v>42104.959722222222</v>
      </c>
      <c r="J551" s="38">
        <f t="shared" si="51"/>
        <v>3.5833333333139308</v>
      </c>
      <c r="K551" s="12">
        <v>42105.109027777777</v>
      </c>
      <c r="L551" s="15">
        <f t="shared" si="49"/>
        <v>10.03333333338378</v>
      </c>
      <c r="M551" s="12">
        <v>42105.451388888891</v>
      </c>
      <c r="N551" s="15">
        <f t="shared" si="48"/>
        <v>18.250000000116415</v>
      </c>
      <c r="O551" s="15" t="str">
        <f t="shared" si="52"/>
        <v>Fail</v>
      </c>
      <c r="P551" s="16" t="s">
        <v>464</v>
      </c>
      <c r="Q551" s="41">
        <v>42104.916666666664</v>
      </c>
      <c r="R551" s="14">
        <v>977131</v>
      </c>
      <c r="S551" s="14" t="s">
        <v>43</v>
      </c>
      <c r="T551" s="15">
        <f t="shared" si="50"/>
        <v>0.70805555552942678</v>
      </c>
      <c r="U551" s="34">
        <f t="shared" ca="1" si="53"/>
        <v>8.2166666667326353</v>
      </c>
      <c r="V551" s="32" t="e">
        <f>VLOOKUP(E:E,Vlookup!E:E,1,0)</f>
        <v>#N/A</v>
      </c>
    </row>
    <row r="552" spans="1:22" ht="12.75" customHeight="1">
      <c r="A552" s="11" t="s">
        <v>686</v>
      </c>
      <c r="B552" s="23">
        <v>42104.662164351852</v>
      </c>
      <c r="C552" s="12">
        <v>42104.690972222219</v>
      </c>
      <c r="D552" s="20">
        <v>314280751</v>
      </c>
      <c r="E552" s="28">
        <v>1115802558</v>
      </c>
      <c r="F552" s="18" t="s">
        <v>50</v>
      </c>
      <c r="G552" s="20">
        <v>8</v>
      </c>
      <c r="H552" s="18" t="s">
        <v>41</v>
      </c>
      <c r="I552" s="37">
        <v>42104.736111111109</v>
      </c>
      <c r="J552" s="38">
        <f t="shared" si="51"/>
        <v>3.3500000000931323</v>
      </c>
      <c r="K552" s="12">
        <v>42104.875694444447</v>
      </c>
      <c r="L552" s="15">
        <f t="shared" si="49"/>
        <v>4.4333333334652707</v>
      </c>
      <c r="M552" s="12">
        <v>42105.067361111112</v>
      </c>
      <c r="N552" s="15">
        <f t="shared" si="48"/>
        <v>9.0333333334419876</v>
      </c>
      <c r="O552" s="15" t="str">
        <f t="shared" si="52"/>
        <v>Pass</v>
      </c>
      <c r="P552" s="16" t="s">
        <v>90</v>
      </c>
      <c r="R552" s="14">
        <v>976325</v>
      </c>
      <c r="S552" s="14" t="s">
        <v>64</v>
      </c>
      <c r="T552" s="15">
        <f t="shared" si="50"/>
        <v>0.69138888880843297</v>
      </c>
      <c r="U552" s="34">
        <f t="shared" ca="1" si="53"/>
        <v>4.5999999999767169</v>
      </c>
      <c r="V552" s="32" t="e">
        <f>VLOOKUP(E:E,Vlookup!E:E,1,0)</f>
        <v>#N/A</v>
      </c>
    </row>
    <row r="553" spans="1:22" ht="12.75" customHeight="1">
      <c r="A553" s="11" t="s">
        <v>720</v>
      </c>
      <c r="B553" s="23">
        <v>42104.582314814812</v>
      </c>
      <c r="C553" s="12">
        <v>42104.690972222219</v>
      </c>
      <c r="D553" s="20">
        <v>314273677</v>
      </c>
      <c r="E553" s="28">
        <v>1115794993</v>
      </c>
      <c r="F553" s="18" t="s">
        <v>44</v>
      </c>
      <c r="G553" s="20">
        <v>4</v>
      </c>
      <c r="H553" s="18" t="s">
        <v>41</v>
      </c>
      <c r="I553" s="37">
        <v>42105.34375</v>
      </c>
      <c r="J553" s="38">
        <f t="shared" si="51"/>
        <v>3.8666666666977108</v>
      </c>
      <c r="K553" s="12">
        <v>42105.504861111112</v>
      </c>
      <c r="L553" s="15">
        <f t="shared" si="49"/>
        <v>19.533333333441988</v>
      </c>
      <c r="M553" s="12">
        <v>42105.576388888891</v>
      </c>
      <c r="N553" s="15">
        <f t="shared" si="48"/>
        <v>21.250000000116415</v>
      </c>
      <c r="O553" s="15" t="str">
        <f t="shared" si="52"/>
        <v>Fail</v>
      </c>
      <c r="P553" s="16" t="s">
        <v>683</v>
      </c>
      <c r="Q553" s="41">
        <v>42105.229166666664</v>
      </c>
      <c r="T553" s="15">
        <f t="shared" si="50"/>
        <v>2.6077777777682059</v>
      </c>
      <c r="U553" s="34">
        <f t="shared" ca="1" si="53"/>
        <v>1.7166666666744277</v>
      </c>
      <c r="V553" s="32" t="e">
        <f>VLOOKUP(E:E,Vlookup!E:E,1,0)</f>
        <v>#N/A</v>
      </c>
    </row>
    <row r="554" spans="1:22" ht="12.75" customHeight="1">
      <c r="A554" s="11" t="s">
        <v>710</v>
      </c>
      <c r="B554" s="23">
        <v>42104.583020833335</v>
      </c>
      <c r="C554" s="12">
        <v>42104.690972222219</v>
      </c>
      <c r="D554" s="20">
        <v>314273677</v>
      </c>
      <c r="E554" s="28">
        <v>1115794991</v>
      </c>
      <c r="F554" s="18" t="s">
        <v>50</v>
      </c>
      <c r="G554" s="20">
        <v>4</v>
      </c>
      <c r="H554" s="18" t="s">
        <v>41</v>
      </c>
      <c r="I554" s="37">
        <v>42104.959722222222</v>
      </c>
      <c r="J554" s="38">
        <f t="shared" si="51"/>
        <v>3.5833333333139308</v>
      </c>
      <c r="K554" s="12">
        <v>42105.109027777777</v>
      </c>
      <c r="L554" s="15">
        <f t="shared" si="49"/>
        <v>10.03333333338378</v>
      </c>
      <c r="M554" s="12">
        <v>42105.451388888891</v>
      </c>
      <c r="N554" s="15">
        <f t="shared" si="48"/>
        <v>18.250000000116415</v>
      </c>
      <c r="O554" s="15" t="str">
        <f t="shared" si="52"/>
        <v>Fail</v>
      </c>
      <c r="P554" s="16" t="s">
        <v>464</v>
      </c>
      <c r="Q554" s="41">
        <v>42104.916666666664</v>
      </c>
      <c r="R554" s="14">
        <v>977131</v>
      </c>
      <c r="S554" s="14" t="s">
        <v>43</v>
      </c>
      <c r="T554" s="15">
        <f t="shared" si="50"/>
        <v>2.5908333332045004</v>
      </c>
      <c r="U554" s="34">
        <f t="shared" ca="1" si="53"/>
        <v>8.2166666667326353</v>
      </c>
      <c r="V554" s="32" t="e">
        <f>VLOOKUP(E:E,Vlookup!E:E,1,0)</f>
        <v>#N/A</v>
      </c>
    </row>
    <row r="555" spans="1:22" ht="12.75" customHeight="1">
      <c r="A555" s="11" t="s">
        <v>686</v>
      </c>
      <c r="B555" s="23">
        <v>42104.484340277777</v>
      </c>
      <c r="C555" s="12">
        <v>42104.690972222219</v>
      </c>
      <c r="D555" s="20">
        <v>314262011</v>
      </c>
      <c r="E555" s="28">
        <v>1115779515</v>
      </c>
      <c r="F555" s="18" t="s">
        <v>369</v>
      </c>
      <c r="G555" s="20">
        <v>20</v>
      </c>
      <c r="H555" s="18" t="s">
        <v>48</v>
      </c>
      <c r="I555" s="37">
        <v>42104.736111111109</v>
      </c>
      <c r="J555" s="38">
        <f t="shared" si="51"/>
        <v>3.3500000000931323</v>
      </c>
      <c r="K555" s="12">
        <v>42104.875694444447</v>
      </c>
      <c r="L555" s="15">
        <f t="shared" si="49"/>
        <v>4.4333333334652707</v>
      </c>
      <c r="M555" s="12">
        <v>42105.067361111112</v>
      </c>
      <c r="N555" s="15">
        <f t="shared" si="48"/>
        <v>9.0333333334419876</v>
      </c>
      <c r="O555" s="15" t="str">
        <f t="shared" si="52"/>
        <v>Pass</v>
      </c>
      <c r="P555" s="16" t="s">
        <v>90</v>
      </c>
      <c r="R555" s="14">
        <v>976325</v>
      </c>
      <c r="S555" s="14" t="s">
        <v>64</v>
      </c>
      <c r="T555" s="15">
        <f t="shared" si="50"/>
        <v>4.9591666666092351</v>
      </c>
      <c r="U555" s="34">
        <f t="shared" ca="1" si="53"/>
        <v>4.5999999999767169</v>
      </c>
      <c r="V555" s="32" t="e">
        <f>VLOOKUP(E:E,Vlookup!E:E,1,0)</f>
        <v>#N/A</v>
      </c>
    </row>
    <row r="556" spans="1:22" ht="12.75" customHeight="1">
      <c r="A556" s="11" t="s">
        <v>710</v>
      </c>
      <c r="B556" s="23">
        <v>42104.581585648149</v>
      </c>
      <c r="C556" s="12">
        <v>42104.690972222219</v>
      </c>
      <c r="D556" s="20">
        <v>314276974</v>
      </c>
      <c r="E556" s="28">
        <v>1115798897</v>
      </c>
      <c r="F556" s="18" t="s">
        <v>44</v>
      </c>
      <c r="G556" s="20">
        <v>2</v>
      </c>
      <c r="H556" s="18" t="s">
        <v>41</v>
      </c>
      <c r="I556" s="37">
        <v>42104.959722222222</v>
      </c>
      <c r="J556" s="38">
        <f t="shared" si="51"/>
        <v>3.5833333333139308</v>
      </c>
      <c r="K556" s="12">
        <v>42105.109027777777</v>
      </c>
      <c r="L556" s="15">
        <f t="shared" si="49"/>
        <v>10.03333333338378</v>
      </c>
      <c r="M556" s="12">
        <v>42105.451388888891</v>
      </c>
      <c r="N556" s="15">
        <f t="shared" si="48"/>
        <v>18.250000000116415</v>
      </c>
      <c r="O556" s="15" t="str">
        <f t="shared" si="52"/>
        <v>Fail</v>
      </c>
      <c r="P556" s="16" t="s">
        <v>464</v>
      </c>
      <c r="Q556" s="41">
        <v>42104.916666666664</v>
      </c>
      <c r="R556" s="14">
        <v>977131</v>
      </c>
      <c r="S556" s="14" t="s">
        <v>43</v>
      </c>
      <c r="T556" s="15">
        <f t="shared" si="50"/>
        <v>2.6252777776680887</v>
      </c>
      <c r="U556" s="34">
        <f t="shared" ca="1" si="53"/>
        <v>8.2166666667326353</v>
      </c>
      <c r="V556" s="32" t="e">
        <f>VLOOKUP(E:E,Vlookup!E:E,1,0)</f>
        <v>#N/A</v>
      </c>
    </row>
    <row r="557" spans="1:22" ht="12.75" customHeight="1">
      <c r="A557" s="11" t="s">
        <v>710</v>
      </c>
      <c r="B557" s="23">
        <v>42104.581643518519</v>
      </c>
      <c r="C557" s="12">
        <v>42104.690972222219</v>
      </c>
      <c r="D557" s="20">
        <v>314251917</v>
      </c>
      <c r="E557" s="28">
        <v>1115762676</v>
      </c>
      <c r="F557" s="18" t="s">
        <v>50</v>
      </c>
      <c r="G557" s="20">
        <v>3</v>
      </c>
      <c r="H557" s="18" t="s">
        <v>41</v>
      </c>
      <c r="I557" s="37">
        <v>42104.959722222222</v>
      </c>
      <c r="J557" s="38">
        <f t="shared" si="51"/>
        <v>3.5833333333139308</v>
      </c>
      <c r="K557" s="12">
        <v>42105.109027777777</v>
      </c>
      <c r="L557" s="15">
        <f t="shared" si="49"/>
        <v>10.03333333338378</v>
      </c>
      <c r="M557" s="12">
        <v>42105.451388888891</v>
      </c>
      <c r="N557" s="15">
        <f t="shared" si="48"/>
        <v>18.250000000116415</v>
      </c>
      <c r="O557" s="15" t="str">
        <f t="shared" si="52"/>
        <v>Fail</v>
      </c>
      <c r="P557" s="16" t="s">
        <v>464</v>
      </c>
      <c r="Q557" s="41">
        <v>42104.916666666664</v>
      </c>
      <c r="R557" s="14">
        <v>977131</v>
      </c>
      <c r="S557" s="14" t="s">
        <v>43</v>
      </c>
      <c r="T557" s="15">
        <f t="shared" si="50"/>
        <v>2.6238888888037764</v>
      </c>
      <c r="U557" s="34">
        <f t="shared" ca="1" si="53"/>
        <v>8.2166666667326353</v>
      </c>
      <c r="V557" s="32" t="e">
        <f>VLOOKUP(E:E,Vlookup!E:E,1,0)</f>
        <v>#N/A</v>
      </c>
    </row>
    <row r="558" spans="1:22" ht="12.75" customHeight="1">
      <c r="A558" s="11" t="s">
        <v>720</v>
      </c>
      <c r="B558" s="23">
        <v>42104.581608796296</v>
      </c>
      <c r="C558" s="12">
        <v>42104.690972222219</v>
      </c>
      <c r="D558" s="20">
        <v>314273940</v>
      </c>
      <c r="E558" s="28">
        <v>1115792698</v>
      </c>
      <c r="F558" s="18" t="s">
        <v>44</v>
      </c>
      <c r="G558" s="20">
        <v>3</v>
      </c>
      <c r="H558" s="18" t="s">
        <v>41</v>
      </c>
      <c r="I558" s="37">
        <v>42105.34375</v>
      </c>
      <c r="J558" s="38">
        <f t="shared" si="51"/>
        <v>3.8666666666977108</v>
      </c>
      <c r="K558" s="12">
        <v>42105.504861111112</v>
      </c>
      <c r="L558" s="15">
        <f t="shared" si="49"/>
        <v>19.533333333441988</v>
      </c>
      <c r="M558" s="12">
        <v>42105.576388888891</v>
      </c>
      <c r="N558" s="15">
        <f t="shared" si="48"/>
        <v>21.250000000116415</v>
      </c>
      <c r="O558" s="15" t="str">
        <f t="shared" si="52"/>
        <v>Fail</v>
      </c>
      <c r="P558" s="16" t="s">
        <v>683</v>
      </c>
      <c r="Q558" s="41">
        <v>42105.229166666664</v>
      </c>
      <c r="T558" s="15">
        <f t="shared" si="50"/>
        <v>2.6247222221572883</v>
      </c>
      <c r="U558" s="34">
        <f t="shared" ca="1" si="53"/>
        <v>1.7166666666744277</v>
      </c>
      <c r="V558" s="32" t="e">
        <f>VLOOKUP(E:E,Vlookup!E:E,1,0)</f>
        <v>#N/A</v>
      </c>
    </row>
    <row r="559" spans="1:22" ht="12.75" customHeight="1">
      <c r="A559" s="11" t="s">
        <v>720</v>
      </c>
      <c r="B559" s="23">
        <v>42104.581643518519</v>
      </c>
      <c r="C559" s="12">
        <v>42104.690972222219</v>
      </c>
      <c r="D559" s="20">
        <v>314273940</v>
      </c>
      <c r="E559" s="28">
        <v>1115792699</v>
      </c>
      <c r="F559" s="18" t="s">
        <v>44</v>
      </c>
      <c r="G559" s="20">
        <v>6</v>
      </c>
      <c r="H559" s="18" t="s">
        <v>41</v>
      </c>
      <c r="I559" s="37">
        <v>42105.34375</v>
      </c>
      <c r="J559" s="38">
        <f t="shared" si="51"/>
        <v>3.8666666666977108</v>
      </c>
      <c r="K559" s="12">
        <v>42105.504861111112</v>
      </c>
      <c r="L559" s="15">
        <f t="shared" si="49"/>
        <v>19.533333333441988</v>
      </c>
      <c r="M559" s="12">
        <v>42105.576388888891</v>
      </c>
      <c r="N559" s="15">
        <f t="shared" si="48"/>
        <v>21.250000000116415</v>
      </c>
      <c r="O559" s="15" t="str">
        <f t="shared" si="52"/>
        <v>Fail</v>
      </c>
      <c r="P559" s="16" t="s">
        <v>683</v>
      </c>
      <c r="Q559" s="41">
        <v>42105.229166666664</v>
      </c>
      <c r="T559" s="15">
        <f t="shared" si="50"/>
        <v>2.6238888888037764</v>
      </c>
      <c r="U559" s="34">
        <f t="shared" ca="1" si="53"/>
        <v>1.7166666666744277</v>
      </c>
      <c r="V559" s="32" t="e">
        <f>VLOOKUP(E:E,Vlookup!E:E,1,0)</f>
        <v>#N/A</v>
      </c>
    </row>
    <row r="560" spans="1:22" ht="12.75" customHeight="1">
      <c r="A560" s="11" t="s">
        <v>710</v>
      </c>
      <c r="B560" s="23">
        <v>42104.581643518519</v>
      </c>
      <c r="C560" s="12">
        <v>42104.690972222219</v>
      </c>
      <c r="D560" s="20">
        <v>314276974</v>
      </c>
      <c r="E560" s="28">
        <v>1115798898</v>
      </c>
      <c r="F560" s="18" t="s">
        <v>44</v>
      </c>
      <c r="G560" s="20">
        <v>2</v>
      </c>
      <c r="H560" s="18" t="s">
        <v>41</v>
      </c>
      <c r="I560" s="37">
        <v>42104.959722222222</v>
      </c>
      <c r="J560" s="38">
        <f t="shared" si="51"/>
        <v>3.5833333333139308</v>
      </c>
      <c r="K560" s="12">
        <v>42105.109027777777</v>
      </c>
      <c r="L560" s="15">
        <f t="shared" si="49"/>
        <v>10.03333333338378</v>
      </c>
      <c r="M560" s="12">
        <v>42105.451388888891</v>
      </c>
      <c r="N560" s="15">
        <f t="shared" si="48"/>
        <v>18.250000000116415</v>
      </c>
      <c r="O560" s="15" t="str">
        <f t="shared" si="52"/>
        <v>Fail</v>
      </c>
      <c r="P560" s="16" t="s">
        <v>464</v>
      </c>
      <c r="Q560" s="41">
        <v>42104.916666666664</v>
      </c>
      <c r="R560" s="14">
        <v>977131</v>
      </c>
      <c r="S560" s="14" t="s">
        <v>43</v>
      </c>
      <c r="T560" s="15">
        <f t="shared" si="50"/>
        <v>2.6238888888037764</v>
      </c>
      <c r="U560" s="34">
        <f t="shared" ca="1" si="53"/>
        <v>8.2166666667326353</v>
      </c>
      <c r="V560" s="32" t="e">
        <f>VLOOKUP(E:E,Vlookup!E:E,1,0)</f>
        <v>#N/A</v>
      </c>
    </row>
    <row r="561" spans="1:22" ht="12.75" customHeight="1">
      <c r="A561" s="11" t="s">
        <v>710</v>
      </c>
      <c r="B561" s="23">
        <v>42104.581608796296</v>
      </c>
      <c r="C561" s="12">
        <v>42104.690972222219</v>
      </c>
      <c r="D561" s="20">
        <v>314273677</v>
      </c>
      <c r="E561" s="28">
        <v>1115794989</v>
      </c>
      <c r="F561" s="18" t="s">
        <v>50</v>
      </c>
      <c r="G561" s="20">
        <v>2</v>
      </c>
      <c r="H561" s="18" t="s">
        <v>41</v>
      </c>
      <c r="I561" s="37">
        <v>42104.959722222222</v>
      </c>
      <c r="J561" s="38">
        <f t="shared" si="51"/>
        <v>3.5833333333139308</v>
      </c>
      <c r="K561" s="12">
        <v>42105.109027777777</v>
      </c>
      <c r="L561" s="15">
        <f t="shared" si="49"/>
        <v>10.03333333338378</v>
      </c>
      <c r="M561" s="12">
        <v>42105.451388888891</v>
      </c>
      <c r="N561" s="15">
        <f t="shared" si="48"/>
        <v>18.250000000116415</v>
      </c>
      <c r="O561" s="15" t="str">
        <f t="shared" si="52"/>
        <v>Fail</v>
      </c>
      <c r="P561" s="16" t="s">
        <v>464</v>
      </c>
      <c r="Q561" s="41">
        <v>42104.916666666664</v>
      </c>
      <c r="R561" s="14">
        <v>977131</v>
      </c>
      <c r="S561" s="14" t="s">
        <v>43</v>
      </c>
      <c r="T561" s="15">
        <f t="shared" si="50"/>
        <v>2.6247222221572883</v>
      </c>
      <c r="U561" s="34">
        <f t="shared" ca="1" si="53"/>
        <v>8.2166666667326353</v>
      </c>
      <c r="V561" s="32" t="e">
        <f>VLOOKUP(E:E,Vlookup!E:E,1,0)</f>
        <v>#N/A</v>
      </c>
    </row>
    <row r="562" spans="1:22" ht="12.75" customHeight="1">
      <c r="A562" s="11" t="s">
        <v>710</v>
      </c>
      <c r="B562" s="23">
        <v>42104.581608796296</v>
      </c>
      <c r="C562" s="12">
        <v>42104.690972222219</v>
      </c>
      <c r="D562" s="20">
        <v>314251917</v>
      </c>
      <c r="E562" s="28">
        <v>1115762675</v>
      </c>
      <c r="F562" s="18" t="s">
        <v>50</v>
      </c>
      <c r="G562" s="20">
        <v>3</v>
      </c>
      <c r="H562" s="18" t="s">
        <v>41</v>
      </c>
      <c r="I562" s="37">
        <v>42104.959722222222</v>
      </c>
      <c r="J562" s="38">
        <f t="shared" si="51"/>
        <v>3.5833333333139308</v>
      </c>
      <c r="K562" s="12">
        <v>42105.109027777777</v>
      </c>
      <c r="L562" s="15">
        <f t="shared" si="49"/>
        <v>10.03333333338378</v>
      </c>
      <c r="M562" s="12">
        <v>42105.451388888891</v>
      </c>
      <c r="N562" s="15">
        <f t="shared" ref="N562:N625" si="54">(M562-C562)*24</f>
        <v>18.250000000116415</v>
      </c>
      <c r="O562" s="15" t="str">
        <f t="shared" si="52"/>
        <v>Fail</v>
      </c>
      <c r="P562" s="16" t="s">
        <v>464</v>
      </c>
      <c r="Q562" s="41">
        <v>42104.916666666664</v>
      </c>
      <c r="R562" s="14">
        <v>977131</v>
      </c>
      <c r="S562" s="14" t="s">
        <v>43</v>
      </c>
      <c r="T562" s="15">
        <f t="shared" si="50"/>
        <v>2.6247222221572883</v>
      </c>
      <c r="U562" s="34">
        <f t="shared" ca="1" si="53"/>
        <v>8.2166666667326353</v>
      </c>
      <c r="V562" s="32" t="e">
        <f>VLOOKUP(E:E,Vlookup!E:E,1,0)</f>
        <v>#N/A</v>
      </c>
    </row>
    <row r="563" spans="1:22" ht="12.75" customHeight="1">
      <c r="A563" s="11" t="s">
        <v>686</v>
      </c>
      <c r="B563" s="23">
        <v>42104.630219907405</v>
      </c>
      <c r="C563" s="12">
        <v>42104.690972222219</v>
      </c>
      <c r="D563" s="20">
        <v>314284887</v>
      </c>
      <c r="E563" s="28">
        <v>1115811235</v>
      </c>
      <c r="F563" s="18" t="s">
        <v>50</v>
      </c>
      <c r="G563" s="20">
        <v>20</v>
      </c>
      <c r="H563" s="18" t="s">
        <v>41</v>
      </c>
      <c r="I563" s="37">
        <v>42104.736111111109</v>
      </c>
      <c r="J563" s="38">
        <f t="shared" si="51"/>
        <v>3.3500000000931323</v>
      </c>
      <c r="K563" s="12">
        <v>42104.875694444447</v>
      </c>
      <c r="L563" s="15">
        <f t="shared" ref="L563:L626" si="55">(K563-C563)*24</f>
        <v>4.4333333334652707</v>
      </c>
      <c r="M563" s="12">
        <v>42105.067361111112</v>
      </c>
      <c r="N563" s="15">
        <f t="shared" si="54"/>
        <v>9.0333333334419876</v>
      </c>
      <c r="O563" s="15" t="str">
        <f t="shared" si="52"/>
        <v>Pass</v>
      </c>
      <c r="P563" s="16" t="s">
        <v>90</v>
      </c>
      <c r="R563" s="14">
        <v>976325</v>
      </c>
      <c r="S563" s="14" t="s">
        <v>64</v>
      </c>
      <c r="T563" s="15">
        <f t="shared" ref="T563:T626" si="56">(C563-B563)*24</f>
        <v>1.4580555555294268</v>
      </c>
      <c r="U563" s="34">
        <f t="shared" ca="1" si="53"/>
        <v>4.5999999999767169</v>
      </c>
      <c r="V563" s="32" t="e">
        <f>VLOOKUP(E:E,Vlookup!E:E,1,0)</f>
        <v>#N/A</v>
      </c>
    </row>
    <row r="564" spans="1:22" ht="12.75" customHeight="1">
      <c r="A564" s="11" t="s">
        <v>686</v>
      </c>
      <c r="B564" s="23">
        <v>42104.629513888889</v>
      </c>
      <c r="C564" s="12">
        <v>42104.690972222219</v>
      </c>
      <c r="D564" s="20">
        <v>314284883</v>
      </c>
      <c r="E564" s="28">
        <v>1115811228</v>
      </c>
      <c r="F564" s="18" t="s">
        <v>50</v>
      </c>
      <c r="G564" s="20">
        <v>15</v>
      </c>
      <c r="H564" s="18" t="s">
        <v>41</v>
      </c>
      <c r="I564" s="37">
        <v>42104.736111111109</v>
      </c>
      <c r="J564" s="38">
        <f t="shared" si="51"/>
        <v>3.3500000000931323</v>
      </c>
      <c r="K564" s="12">
        <v>42104.875694444447</v>
      </c>
      <c r="L564" s="15">
        <f t="shared" si="55"/>
        <v>4.4333333334652707</v>
      </c>
      <c r="M564" s="12">
        <v>42105.067361111112</v>
      </c>
      <c r="N564" s="15">
        <f t="shared" si="54"/>
        <v>9.0333333334419876</v>
      </c>
      <c r="O564" s="15" t="str">
        <f t="shared" si="52"/>
        <v>Pass</v>
      </c>
      <c r="P564" s="16" t="s">
        <v>90</v>
      </c>
      <c r="R564" s="14">
        <v>976325</v>
      </c>
      <c r="S564" s="14" t="s">
        <v>64</v>
      </c>
      <c r="T564" s="15">
        <f t="shared" si="56"/>
        <v>1.4749999999185093</v>
      </c>
      <c r="U564" s="34">
        <f t="shared" ca="1" si="53"/>
        <v>4.5999999999767169</v>
      </c>
      <c r="V564" s="32" t="e">
        <f>VLOOKUP(E:E,Vlookup!E:E,1,0)</f>
        <v>#N/A</v>
      </c>
    </row>
    <row r="565" spans="1:22" ht="12.75" customHeight="1">
      <c r="A565" s="11" t="s">
        <v>686</v>
      </c>
      <c r="B565" s="23">
        <v>42104.629513888889</v>
      </c>
      <c r="C565" s="12">
        <v>42104.690972222219</v>
      </c>
      <c r="D565" s="20">
        <v>314284884</v>
      </c>
      <c r="E565" s="28">
        <v>1115811230</v>
      </c>
      <c r="F565" s="18" t="s">
        <v>50</v>
      </c>
      <c r="G565" s="20">
        <v>15</v>
      </c>
      <c r="H565" s="18" t="s">
        <v>41</v>
      </c>
      <c r="I565" s="37">
        <v>42104.736111111109</v>
      </c>
      <c r="J565" s="38">
        <f t="shared" si="51"/>
        <v>3.3500000000931323</v>
      </c>
      <c r="K565" s="12">
        <v>42104.875694444447</v>
      </c>
      <c r="L565" s="15">
        <f t="shared" si="55"/>
        <v>4.4333333334652707</v>
      </c>
      <c r="M565" s="12">
        <v>42105.067361111112</v>
      </c>
      <c r="N565" s="15">
        <f t="shared" si="54"/>
        <v>9.0333333334419876</v>
      </c>
      <c r="O565" s="15" t="str">
        <f t="shared" si="52"/>
        <v>Pass</v>
      </c>
      <c r="P565" s="16" t="s">
        <v>90</v>
      </c>
      <c r="R565" s="14">
        <v>976325</v>
      </c>
      <c r="S565" s="14" t="s">
        <v>64</v>
      </c>
      <c r="T565" s="15">
        <f t="shared" si="56"/>
        <v>1.4749999999185093</v>
      </c>
      <c r="U565" s="34">
        <f t="shared" ca="1" si="53"/>
        <v>4.5999999999767169</v>
      </c>
      <c r="V565" s="32" t="e">
        <f>VLOOKUP(E:E,Vlookup!E:E,1,0)</f>
        <v>#N/A</v>
      </c>
    </row>
    <row r="566" spans="1:22" ht="12.75" customHeight="1">
      <c r="A566" s="11" t="s">
        <v>710</v>
      </c>
      <c r="B566" s="23">
        <v>42104.581585648149</v>
      </c>
      <c r="C566" s="12">
        <v>42104.690972222219</v>
      </c>
      <c r="D566" s="20">
        <v>314273677</v>
      </c>
      <c r="E566" s="28">
        <v>1115794990</v>
      </c>
      <c r="F566" s="18" t="s">
        <v>50</v>
      </c>
      <c r="G566" s="20">
        <v>2</v>
      </c>
      <c r="H566" s="18" t="s">
        <v>41</v>
      </c>
      <c r="I566" s="37">
        <v>42104.959722222222</v>
      </c>
      <c r="J566" s="38">
        <f t="shared" si="51"/>
        <v>3.5833333333139308</v>
      </c>
      <c r="K566" s="12">
        <v>42105.109027777777</v>
      </c>
      <c r="L566" s="15">
        <f t="shared" si="55"/>
        <v>10.03333333338378</v>
      </c>
      <c r="M566" s="12">
        <v>42105.451388888891</v>
      </c>
      <c r="N566" s="15">
        <f t="shared" si="54"/>
        <v>18.250000000116415</v>
      </c>
      <c r="O566" s="15" t="str">
        <f t="shared" si="52"/>
        <v>Fail</v>
      </c>
      <c r="P566" s="16" t="s">
        <v>464</v>
      </c>
      <c r="Q566" s="41">
        <v>42104.916666666664</v>
      </c>
      <c r="R566" s="14">
        <v>977131</v>
      </c>
      <c r="S566" s="14" t="s">
        <v>43</v>
      </c>
      <c r="T566" s="15">
        <f t="shared" si="56"/>
        <v>2.6252777776680887</v>
      </c>
      <c r="U566" s="34">
        <f t="shared" ca="1" si="53"/>
        <v>8.2166666667326353</v>
      </c>
      <c r="V566" s="32" t="e">
        <f>VLOOKUP(E:E,Vlookup!E:E,1,0)</f>
        <v>#N/A</v>
      </c>
    </row>
    <row r="567" spans="1:22" ht="12.75" customHeight="1">
      <c r="A567" s="11" t="s">
        <v>686</v>
      </c>
      <c r="B567" s="23">
        <v>42104.536435185182</v>
      </c>
      <c r="C567" s="12">
        <v>42104.690972222219</v>
      </c>
      <c r="D567" s="20">
        <v>314271403</v>
      </c>
      <c r="E567" s="28">
        <v>1115788903</v>
      </c>
      <c r="F567" s="18" t="s">
        <v>44</v>
      </c>
      <c r="G567" s="20">
        <v>18</v>
      </c>
      <c r="H567" s="18" t="s">
        <v>41</v>
      </c>
      <c r="I567" s="37">
        <v>42104.736111111109</v>
      </c>
      <c r="J567" s="38">
        <f t="shared" si="51"/>
        <v>3.3500000000931323</v>
      </c>
      <c r="K567" s="12">
        <v>42104.875694444447</v>
      </c>
      <c r="L567" s="15">
        <f t="shared" si="55"/>
        <v>4.4333333334652707</v>
      </c>
      <c r="M567" s="12">
        <v>42105.067361111112</v>
      </c>
      <c r="N567" s="15">
        <f t="shared" si="54"/>
        <v>9.0333333334419876</v>
      </c>
      <c r="O567" s="15" t="str">
        <f t="shared" si="52"/>
        <v>Pass</v>
      </c>
      <c r="P567" s="16" t="s">
        <v>90</v>
      </c>
      <c r="R567" s="14">
        <v>976325</v>
      </c>
      <c r="S567" s="14" t="s">
        <v>64</v>
      </c>
      <c r="T567" s="15">
        <f t="shared" si="56"/>
        <v>3.7088888888829388</v>
      </c>
      <c r="U567" s="34">
        <f t="shared" ca="1" si="53"/>
        <v>4.5999999999767169</v>
      </c>
      <c r="V567" s="32" t="e">
        <f>VLOOKUP(E:E,Vlookup!E:E,1,0)</f>
        <v>#N/A</v>
      </c>
    </row>
    <row r="568" spans="1:22" ht="12.75" customHeight="1">
      <c r="A568" s="11" t="s">
        <v>686</v>
      </c>
      <c r="B568" s="23">
        <v>42104.583680555559</v>
      </c>
      <c r="C568" s="12">
        <v>42104.690972222219</v>
      </c>
      <c r="D568" s="20">
        <v>314273940</v>
      </c>
      <c r="E568" s="28">
        <v>1115792700</v>
      </c>
      <c r="F568" s="18" t="s">
        <v>218</v>
      </c>
      <c r="G568" s="20">
        <v>28</v>
      </c>
      <c r="H568" s="18" t="s">
        <v>41</v>
      </c>
      <c r="I568" s="37">
        <v>42104.736111111109</v>
      </c>
      <c r="J568" s="38">
        <f t="shared" si="51"/>
        <v>3.3500000000931323</v>
      </c>
      <c r="K568" s="12">
        <v>42104.875694444447</v>
      </c>
      <c r="L568" s="15">
        <f t="shared" si="55"/>
        <v>4.4333333334652707</v>
      </c>
      <c r="M568" s="12">
        <v>42105.067361111112</v>
      </c>
      <c r="N568" s="15">
        <f t="shared" si="54"/>
        <v>9.0333333334419876</v>
      </c>
      <c r="O568" s="15" t="str">
        <f t="shared" si="52"/>
        <v>Pass</v>
      </c>
      <c r="P568" s="16" t="s">
        <v>90</v>
      </c>
      <c r="R568" s="14">
        <v>976325</v>
      </c>
      <c r="S568" s="14" t="s">
        <v>64</v>
      </c>
      <c r="T568" s="15">
        <f t="shared" si="56"/>
        <v>2.5749999998370185</v>
      </c>
      <c r="U568" s="34">
        <f t="shared" ca="1" si="53"/>
        <v>4.5999999999767169</v>
      </c>
      <c r="V568" s="32" t="e">
        <f>VLOOKUP(E:E,Vlookup!E:E,1,0)</f>
        <v>#N/A</v>
      </c>
    </row>
    <row r="569" spans="1:22" ht="12.75" customHeight="1">
      <c r="A569" s="11" t="s">
        <v>686</v>
      </c>
      <c r="B569" s="23">
        <v>42104.637175925927</v>
      </c>
      <c r="C569" s="12">
        <v>42104.690972222219</v>
      </c>
      <c r="D569" s="20">
        <v>4151044720</v>
      </c>
      <c r="E569" s="28">
        <v>1115811466</v>
      </c>
      <c r="F569" s="18" t="s">
        <v>644</v>
      </c>
      <c r="G569" s="20">
        <v>3</v>
      </c>
      <c r="H569" s="18" t="s">
        <v>76</v>
      </c>
      <c r="I569" s="37">
        <v>42104.736111111109</v>
      </c>
      <c r="J569" s="38">
        <f t="shared" si="51"/>
        <v>3.3500000000931323</v>
      </c>
      <c r="K569" s="12">
        <v>42104.875694444447</v>
      </c>
      <c r="L569" s="15">
        <f t="shared" si="55"/>
        <v>4.4333333334652707</v>
      </c>
      <c r="M569" s="12">
        <v>42105.067361111112</v>
      </c>
      <c r="N569" s="15">
        <f t="shared" si="54"/>
        <v>9.0333333334419876</v>
      </c>
      <c r="O569" s="15" t="str">
        <f t="shared" si="52"/>
        <v>Pass</v>
      </c>
      <c r="P569" s="16" t="s">
        <v>90</v>
      </c>
      <c r="R569" s="14">
        <v>976325</v>
      </c>
      <c r="S569" s="14" t="s">
        <v>64</v>
      </c>
      <c r="T569" s="15">
        <f t="shared" si="56"/>
        <v>1.2911111110006459</v>
      </c>
      <c r="U569" s="34">
        <f t="shared" ca="1" si="53"/>
        <v>4.5999999999767169</v>
      </c>
      <c r="V569" s="32" t="e">
        <f>VLOOKUP(E:E,Vlookup!E:E,1,0)</f>
        <v>#N/A</v>
      </c>
    </row>
    <row r="570" spans="1:22" ht="12.75" customHeight="1">
      <c r="A570" s="11" t="s">
        <v>686</v>
      </c>
      <c r="B570" s="23">
        <v>42104.637164351851</v>
      </c>
      <c r="C570" s="12">
        <v>42104.690972222219</v>
      </c>
      <c r="D570" s="20">
        <v>4151042944</v>
      </c>
      <c r="E570" s="28">
        <v>1115810304</v>
      </c>
      <c r="F570" s="18" t="s">
        <v>680</v>
      </c>
      <c r="G570" s="20">
        <v>2</v>
      </c>
      <c r="H570" s="18" t="s">
        <v>76</v>
      </c>
      <c r="I570" s="37">
        <v>42104.736111111109</v>
      </c>
      <c r="J570" s="38">
        <f t="shared" si="51"/>
        <v>3.3500000000931323</v>
      </c>
      <c r="K570" s="12">
        <v>42104.875694444447</v>
      </c>
      <c r="L570" s="15">
        <f t="shared" si="55"/>
        <v>4.4333333334652707</v>
      </c>
      <c r="M570" s="12">
        <v>42105.067361111112</v>
      </c>
      <c r="N570" s="15">
        <f t="shared" si="54"/>
        <v>9.0333333334419876</v>
      </c>
      <c r="O570" s="15" t="str">
        <f t="shared" si="52"/>
        <v>Pass</v>
      </c>
      <c r="P570" s="16" t="s">
        <v>90</v>
      </c>
      <c r="R570" s="14">
        <v>976325</v>
      </c>
      <c r="S570" s="14" t="s">
        <v>64</v>
      </c>
      <c r="T570" s="15">
        <f t="shared" si="56"/>
        <v>1.2913888888433576</v>
      </c>
      <c r="U570" s="34">
        <f t="shared" ca="1" si="53"/>
        <v>4.5999999999767169</v>
      </c>
      <c r="V570" s="32" t="e">
        <f>VLOOKUP(E:E,Vlookup!E:E,1,0)</f>
        <v>#N/A</v>
      </c>
    </row>
    <row r="571" spans="1:22" ht="12.75" customHeight="1">
      <c r="A571" s="11" t="s">
        <v>686</v>
      </c>
      <c r="B571" s="23">
        <v>42104.637164351851</v>
      </c>
      <c r="C571" s="12">
        <v>42104.690972222219</v>
      </c>
      <c r="D571" s="20">
        <v>4151042941</v>
      </c>
      <c r="E571" s="28">
        <v>1115810302</v>
      </c>
      <c r="F571" s="18" t="s">
        <v>75</v>
      </c>
      <c r="G571" s="20">
        <v>10</v>
      </c>
      <c r="H571" s="18" t="s">
        <v>76</v>
      </c>
      <c r="I571" s="37">
        <v>42104.736111111109</v>
      </c>
      <c r="J571" s="38">
        <f t="shared" si="51"/>
        <v>3.3500000000931323</v>
      </c>
      <c r="K571" s="12">
        <v>42104.875694444447</v>
      </c>
      <c r="L571" s="15">
        <f t="shared" si="55"/>
        <v>4.4333333334652707</v>
      </c>
      <c r="M571" s="12">
        <v>42105.067361111112</v>
      </c>
      <c r="N571" s="15">
        <f t="shared" si="54"/>
        <v>9.0333333334419876</v>
      </c>
      <c r="O571" s="15" t="str">
        <f t="shared" si="52"/>
        <v>Pass</v>
      </c>
      <c r="P571" s="16" t="s">
        <v>90</v>
      </c>
      <c r="R571" s="14">
        <v>976325</v>
      </c>
      <c r="S571" s="14" t="s">
        <v>64</v>
      </c>
      <c r="T571" s="15">
        <f t="shared" si="56"/>
        <v>1.2913888888433576</v>
      </c>
      <c r="U571" s="34">
        <f t="shared" ca="1" si="53"/>
        <v>4.5999999999767169</v>
      </c>
      <c r="V571" s="32" t="e">
        <f>VLOOKUP(E:E,Vlookup!E:E,1,0)</f>
        <v>#N/A</v>
      </c>
    </row>
    <row r="572" spans="1:22" ht="12.75" customHeight="1">
      <c r="A572" s="11" t="s">
        <v>686</v>
      </c>
      <c r="B572" s="23">
        <v>42104.535740740743</v>
      </c>
      <c r="C572" s="12">
        <v>42104.690972222219</v>
      </c>
      <c r="D572" s="20">
        <v>4151041639</v>
      </c>
      <c r="E572" s="28">
        <v>1115795424</v>
      </c>
      <c r="F572" s="18" t="s">
        <v>448</v>
      </c>
      <c r="G572" s="20">
        <v>31</v>
      </c>
      <c r="H572" s="18" t="s">
        <v>76</v>
      </c>
      <c r="I572" s="37">
        <v>42104.736111111109</v>
      </c>
      <c r="J572" s="38">
        <f t="shared" si="51"/>
        <v>3.3500000000931323</v>
      </c>
      <c r="K572" s="12">
        <v>42104.875694444447</v>
      </c>
      <c r="L572" s="15">
        <f t="shared" si="55"/>
        <v>4.4333333334652707</v>
      </c>
      <c r="M572" s="12">
        <v>42105.067361111112</v>
      </c>
      <c r="N572" s="15">
        <f t="shared" si="54"/>
        <v>9.0333333334419876</v>
      </c>
      <c r="O572" s="15" t="str">
        <f t="shared" si="52"/>
        <v>Pass</v>
      </c>
      <c r="P572" s="16" t="s">
        <v>90</v>
      </c>
      <c r="R572" s="14">
        <v>976325</v>
      </c>
      <c r="S572" s="14" t="s">
        <v>64</v>
      </c>
      <c r="T572" s="15">
        <f t="shared" si="56"/>
        <v>3.7255555554293096</v>
      </c>
      <c r="U572" s="34">
        <f t="shared" ca="1" si="53"/>
        <v>4.5999999999767169</v>
      </c>
      <c r="V572" s="32" t="e">
        <f>VLOOKUP(E:E,Vlookup!E:E,1,0)</f>
        <v>#N/A</v>
      </c>
    </row>
    <row r="573" spans="1:22" ht="12.75" customHeight="1">
      <c r="A573" s="11" t="s">
        <v>686</v>
      </c>
      <c r="B573" s="23">
        <v>42104.535046296296</v>
      </c>
      <c r="C573" s="12">
        <v>42104.690972222219</v>
      </c>
      <c r="D573" s="20">
        <v>4151034904</v>
      </c>
      <c r="E573" s="28">
        <v>1115742474</v>
      </c>
      <c r="F573" s="18" t="s">
        <v>51</v>
      </c>
      <c r="G573" s="20">
        <v>2</v>
      </c>
      <c r="H573" s="18" t="s">
        <v>41</v>
      </c>
      <c r="I573" s="37">
        <v>42104.736111111109</v>
      </c>
      <c r="J573" s="38">
        <f t="shared" si="51"/>
        <v>3.3500000000931323</v>
      </c>
      <c r="K573" s="12">
        <v>42104.875694444447</v>
      </c>
      <c r="L573" s="15">
        <f t="shared" si="55"/>
        <v>4.4333333334652707</v>
      </c>
      <c r="M573" s="12">
        <v>42105.067361111112</v>
      </c>
      <c r="N573" s="15">
        <f t="shared" si="54"/>
        <v>9.0333333334419876</v>
      </c>
      <c r="O573" s="15" t="str">
        <f t="shared" si="52"/>
        <v>Pass</v>
      </c>
      <c r="P573" s="16" t="s">
        <v>90</v>
      </c>
      <c r="R573" s="14">
        <v>976325</v>
      </c>
      <c r="S573" s="14" t="s">
        <v>64</v>
      </c>
      <c r="T573" s="15">
        <f t="shared" si="56"/>
        <v>3.7422222221503034</v>
      </c>
      <c r="U573" s="34">
        <f t="shared" ca="1" si="53"/>
        <v>4.5999999999767169</v>
      </c>
      <c r="V573" s="32" t="e">
        <f>VLOOKUP(E:E,Vlookup!E:E,1,0)</f>
        <v>#N/A</v>
      </c>
    </row>
    <row r="574" spans="1:22" ht="12.75" customHeight="1">
      <c r="A574" s="11" t="s">
        <v>686</v>
      </c>
      <c r="B574" s="23">
        <v>42104.534351851849</v>
      </c>
      <c r="C574" s="12">
        <v>42104.690972222219</v>
      </c>
      <c r="D574" s="20">
        <v>4151041640</v>
      </c>
      <c r="E574" s="28">
        <v>1115795426</v>
      </c>
      <c r="F574" s="18" t="s">
        <v>320</v>
      </c>
      <c r="G574" s="20">
        <v>5</v>
      </c>
      <c r="H574" s="18" t="s">
        <v>76</v>
      </c>
      <c r="I574" s="37">
        <v>42104.736111111109</v>
      </c>
      <c r="J574" s="38">
        <f t="shared" si="51"/>
        <v>3.3500000000931323</v>
      </c>
      <c r="K574" s="12">
        <v>42104.875694444447</v>
      </c>
      <c r="L574" s="15">
        <f t="shared" si="55"/>
        <v>4.4333333334652707</v>
      </c>
      <c r="M574" s="12">
        <v>42105.067361111112</v>
      </c>
      <c r="N574" s="15">
        <f t="shared" si="54"/>
        <v>9.0333333334419876</v>
      </c>
      <c r="O574" s="15" t="str">
        <f t="shared" si="52"/>
        <v>Pass</v>
      </c>
      <c r="P574" s="16" t="s">
        <v>90</v>
      </c>
      <c r="R574" s="14">
        <v>976325</v>
      </c>
      <c r="S574" s="14" t="s">
        <v>64</v>
      </c>
      <c r="T574" s="15">
        <f t="shared" si="56"/>
        <v>3.7588888888712972</v>
      </c>
      <c r="U574" s="34">
        <f t="shared" ca="1" si="53"/>
        <v>4.5999999999767169</v>
      </c>
      <c r="V574" s="32" t="e">
        <f>VLOOKUP(E:E,Vlookup!E:E,1,0)</f>
        <v>#N/A</v>
      </c>
    </row>
    <row r="575" spans="1:22" ht="12.75" customHeight="1">
      <c r="A575" s="11" t="s">
        <v>710</v>
      </c>
      <c r="B575" s="23">
        <v>42104.535046296296</v>
      </c>
      <c r="C575" s="12">
        <v>42104.690972222219</v>
      </c>
      <c r="D575" s="20">
        <v>314251019</v>
      </c>
      <c r="E575" s="28">
        <v>1115764988</v>
      </c>
      <c r="F575" s="18" t="s">
        <v>50</v>
      </c>
      <c r="G575" s="20">
        <v>2</v>
      </c>
      <c r="H575" s="18" t="s">
        <v>41</v>
      </c>
      <c r="I575" s="37">
        <v>42104.959722222222</v>
      </c>
      <c r="J575" s="38">
        <f t="shared" si="51"/>
        <v>3.5833333333139308</v>
      </c>
      <c r="K575" s="12">
        <v>42105.109027777777</v>
      </c>
      <c r="L575" s="15">
        <f t="shared" si="55"/>
        <v>10.03333333338378</v>
      </c>
      <c r="M575" s="12">
        <v>42105.451388888891</v>
      </c>
      <c r="N575" s="15">
        <f t="shared" si="54"/>
        <v>18.250000000116415</v>
      </c>
      <c r="O575" s="15" t="str">
        <f t="shared" si="52"/>
        <v>Fail</v>
      </c>
      <c r="P575" s="16" t="s">
        <v>464</v>
      </c>
      <c r="Q575" s="41">
        <v>42104.916666666664</v>
      </c>
      <c r="R575" s="14">
        <v>977131</v>
      </c>
      <c r="S575" s="14" t="s">
        <v>43</v>
      </c>
      <c r="T575" s="15">
        <f t="shared" si="56"/>
        <v>3.7422222221503034</v>
      </c>
      <c r="U575" s="34">
        <f t="shared" ca="1" si="53"/>
        <v>8.2166666667326353</v>
      </c>
      <c r="V575" s="32" t="e">
        <f>VLOOKUP(E:E,Vlookup!E:E,1,0)</f>
        <v>#N/A</v>
      </c>
    </row>
    <row r="576" spans="1:22" ht="12.75" customHeight="1">
      <c r="A576" s="11" t="s">
        <v>710</v>
      </c>
      <c r="B576" s="23">
        <v>42104.535057870373</v>
      </c>
      <c r="C576" s="12">
        <v>42104.690972222219</v>
      </c>
      <c r="D576" s="20">
        <v>314261065</v>
      </c>
      <c r="E576" s="28">
        <v>1115778361</v>
      </c>
      <c r="F576" s="18" t="s">
        <v>50</v>
      </c>
      <c r="G576" s="20">
        <v>2</v>
      </c>
      <c r="H576" s="18" t="s">
        <v>41</v>
      </c>
      <c r="I576" s="37">
        <v>42104.959722222222</v>
      </c>
      <c r="J576" s="38">
        <f t="shared" si="51"/>
        <v>3.5833333333139308</v>
      </c>
      <c r="K576" s="12">
        <v>42105.109027777777</v>
      </c>
      <c r="L576" s="15">
        <f t="shared" si="55"/>
        <v>10.03333333338378</v>
      </c>
      <c r="M576" s="12">
        <v>42105.451388888891</v>
      </c>
      <c r="N576" s="15">
        <f t="shared" si="54"/>
        <v>18.250000000116415</v>
      </c>
      <c r="O576" s="15" t="str">
        <f t="shared" si="52"/>
        <v>Fail</v>
      </c>
      <c r="P576" s="16" t="s">
        <v>464</v>
      </c>
      <c r="Q576" s="41">
        <v>42104.916666666664</v>
      </c>
      <c r="R576" s="14">
        <v>977131</v>
      </c>
      <c r="S576" s="14" t="s">
        <v>43</v>
      </c>
      <c r="T576" s="15">
        <f t="shared" si="56"/>
        <v>3.7419444443075918</v>
      </c>
      <c r="U576" s="34">
        <f t="shared" ca="1" si="53"/>
        <v>8.2166666667326353</v>
      </c>
      <c r="V576" s="32" t="e">
        <f>VLOOKUP(E:E,Vlookup!E:E,1,0)</f>
        <v>#N/A</v>
      </c>
    </row>
    <row r="577" spans="1:22" ht="12.75" customHeight="1">
      <c r="A577" s="11" t="s">
        <v>710</v>
      </c>
      <c r="B577" s="23">
        <v>42104.534351851849</v>
      </c>
      <c r="C577" s="12">
        <v>42104.690972222219</v>
      </c>
      <c r="D577" s="20">
        <v>314251022</v>
      </c>
      <c r="E577" s="28">
        <v>1115764990</v>
      </c>
      <c r="F577" s="18" t="s">
        <v>50</v>
      </c>
      <c r="G577" s="20">
        <v>1</v>
      </c>
      <c r="H577" s="18" t="s">
        <v>41</v>
      </c>
      <c r="I577" s="37">
        <v>42104.959722222222</v>
      </c>
      <c r="J577" s="38">
        <f t="shared" si="51"/>
        <v>3.5833333333139308</v>
      </c>
      <c r="K577" s="12">
        <v>42105.109027777777</v>
      </c>
      <c r="L577" s="15">
        <f t="shared" si="55"/>
        <v>10.03333333338378</v>
      </c>
      <c r="M577" s="12">
        <v>42105.451388888891</v>
      </c>
      <c r="N577" s="15">
        <f t="shared" si="54"/>
        <v>18.250000000116415</v>
      </c>
      <c r="O577" s="15" t="str">
        <f t="shared" si="52"/>
        <v>Fail</v>
      </c>
      <c r="P577" s="16" t="s">
        <v>464</v>
      </c>
      <c r="Q577" s="41">
        <v>42104.916666666664</v>
      </c>
      <c r="R577" s="14">
        <v>977131</v>
      </c>
      <c r="S577" s="14" t="s">
        <v>43</v>
      </c>
      <c r="T577" s="15">
        <f t="shared" si="56"/>
        <v>3.7588888888712972</v>
      </c>
      <c r="U577" s="34">
        <f t="shared" ca="1" si="53"/>
        <v>8.2166666667326353</v>
      </c>
      <c r="V577" s="32" t="e">
        <f>VLOOKUP(E:E,Vlookup!E:E,1,0)</f>
        <v>#N/A</v>
      </c>
    </row>
    <row r="578" spans="1:22" ht="12.75" customHeight="1">
      <c r="A578" s="11" t="s">
        <v>686</v>
      </c>
      <c r="B578" s="23">
        <v>42104.535046296296</v>
      </c>
      <c r="C578" s="12">
        <v>42104.690972222219</v>
      </c>
      <c r="D578" s="20">
        <v>314271403</v>
      </c>
      <c r="E578" s="28">
        <v>1115788900</v>
      </c>
      <c r="F578" s="18" t="s">
        <v>50</v>
      </c>
      <c r="G578" s="20">
        <v>3</v>
      </c>
      <c r="H578" s="18" t="s">
        <v>41</v>
      </c>
      <c r="I578" s="37">
        <v>42104.736111111109</v>
      </c>
      <c r="J578" s="38">
        <f t="shared" ref="J578:J641" si="57">(K578-I578)*24</f>
        <v>3.3500000000931323</v>
      </c>
      <c r="K578" s="12">
        <v>42104.875694444447</v>
      </c>
      <c r="L578" s="15">
        <f t="shared" si="55"/>
        <v>4.4333333334652707</v>
      </c>
      <c r="M578" s="12">
        <v>42105.067361111112</v>
      </c>
      <c r="N578" s="15">
        <f t="shared" si="54"/>
        <v>9.0333333334419876</v>
      </c>
      <c r="O578" s="15" t="str">
        <f t="shared" ref="O578:O641" si="58">IF(L578&lt;6.01,"Pass","Fail")</f>
        <v>Pass</v>
      </c>
      <c r="P578" s="16" t="s">
        <v>90</v>
      </c>
      <c r="R578" s="14">
        <v>976325</v>
      </c>
      <c r="S578" s="14" t="s">
        <v>64</v>
      </c>
      <c r="T578" s="15">
        <f t="shared" si="56"/>
        <v>3.7422222221503034</v>
      </c>
      <c r="U578" s="34">
        <f t="shared" ref="U578:U641" ca="1" si="59">IF(K578=0,IF(M578=0,0,),IF(M578=0,NOW()-K578,M578-K578))*24</f>
        <v>4.5999999999767169</v>
      </c>
      <c r="V578" s="32" t="e">
        <f>VLOOKUP(E:E,Vlookup!E:E,1,0)</f>
        <v>#N/A</v>
      </c>
    </row>
    <row r="579" spans="1:22" ht="12.75" customHeight="1">
      <c r="A579" s="11" t="s">
        <v>710</v>
      </c>
      <c r="B579" s="23">
        <v>42104.535046296296</v>
      </c>
      <c r="C579" s="12">
        <v>42104.690972222219</v>
      </c>
      <c r="D579" s="20">
        <v>314251019</v>
      </c>
      <c r="E579" s="28">
        <v>1115764980</v>
      </c>
      <c r="F579" s="18" t="s">
        <v>50</v>
      </c>
      <c r="G579" s="20">
        <v>2</v>
      </c>
      <c r="H579" s="18" t="s">
        <v>41</v>
      </c>
      <c r="I579" s="37">
        <v>42104.959722222222</v>
      </c>
      <c r="J579" s="38">
        <f t="shared" si="57"/>
        <v>3.5833333333139308</v>
      </c>
      <c r="K579" s="12">
        <v>42105.109027777777</v>
      </c>
      <c r="L579" s="15">
        <f t="shared" si="55"/>
        <v>10.03333333338378</v>
      </c>
      <c r="M579" s="12">
        <v>42105.451388888891</v>
      </c>
      <c r="N579" s="15">
        <f t="shared" si="54"/>
        <v>18.250000000116415</v>
      </c>
      <c r="O579" s="15" t="str">
        <f t="shared" si="58"/>
        <v>Fail</v>
      </c>
      <c r="P579" s="16" t="s">
        <v>464</v>
      </c>
      <c r="Q579" s="41">
        <v>42104.916666666664</v>
      </c>
      <c r="R579" s="14">
        <v>977131</v>
      </c>
      <c r="S579" s="14" t="s">
        <v>43</v>
      </c>
      <c r="T579" s="15">
        <f t="shared" si="56"/>
        <v>3.7422222221503034</v>
      </c>
      <c r="U579" s="34">
        <f t="shared" ca="1" si="59"/>
        <v>8.2166666667326353</v>
      </c>
      <c r="V579" s="32" t="e">
        <f>VLOOKUP(E:E,Vlookup!E:E,1,0)</f>
        <v>#N/A</v>
      </c>
    </row>
    <row r="580" spans="1:22" ht="12.75" customHeight="1">
      <c r="A580" s="11" t="s">
        <v>710</v>
      </c>
      <c r="B580" s="23">
        <v>42104.535046296296</v>
      </c>
      <c r="C580" s="12">
        <v>42104.690972222219</v>
      </c>
      <c r="D580" s="20">
        <v>314261065</v>
      </c>
      <c r="E580" s="28">
        <v>1115778362</v>
      </c>
      <c r="F580" s="18" t="s">
        <v>50</v>
      </c>
      <c r="G580" s="20">
        <v>3</v>
      </c>
      <c r="H580" s="18" t="s">
        <v>41</v>
      </c>
      <c r="I580" s="37">
        <v>42104.959722222222</v>
      </c>
      <c r="J580" s="38">
        <f t="shared" si="57"/>
        <v>3.5833333333139308</v>
      </c>
      <c r="K580" s="12">
        <v>42105.109027777777</v>
      </c>
      <c r="L580" s="15">
        <f t="shared" si="55"/>
        <v>10.03333333338378</v>
      </c>
      <c r="M580" s="12">
        <v>42105.451388888891</v>
      </c>
      <c r="N580" s="15">
        <f t="shared" si="54"/>
        <v>18.250000000116415</v>
      </c>
      <c r="O580" s="15" t="str">
        <f t="shared" si="58"/>
        <v>Fail</v>
      </c>
      <c r="P580" s="16" t="s">
        <v>464</v>
      </c>
      <c r="Q580" s="41">
        <v>42104.916666666664</v>
      </c>
      <c r="R580" s="14">
        <v>977131</v>
      </c>
      <c r="S580" s="14" t="s">
        <v>43</v>
      </c>
      <c r="T580" s="15">
        <f t="shared" si="56"/>
        <v>3.7422222221503034</v>
      </c>
      <c r="U580" s="34">
        <f t="shared" ca="1" si="59"/>
        <v>8.2166666667326353</v>
      </c>
      <c r="V580" s="32" t="e">
        <f>VLOOKUP(E:E,Vlookup!E:E,1,0)</f>
        <v>#N/A</v>
      </c>
    </row>
    <row r="581" spans="1:22" ht="12.75" customHeight="1">
      <c r="A581" s="11" t="s">
        <v>686</v>
      </c>
      <c r="B581" s="23">
        <v>42104.535046296296</v>
      </c>
      <c r="C581" s="12">
        <v>42104.690972222219</v>
      </c>
      <c r="D581" s="20">
        <v>314271403</v>
      </c>
      <c r="E581" s="28">
        <v>1115788897</v>
      </c>
      <c r="F581" s="18" t="s">
        <v>44</v>
      </c>
      <c r="G581" s="20">
        <v>3</v>
      </c>
      <c r="H581" s="18" t="s">
        <v>41</v>
      </c>
      <c r="I581" s="37">
        <v>42104.736111111109</v>
      </c>
      <c r="J581" s="38">
        <f t="shared" si="57"/>
        <v>3.3500000000931323</v>
      </c>
      <c r="K581" s="12">
        <v>42104.875694444447</v>
      </c>
      <c r="L581" s="15">
        <f t="shared" si="55"/>
        <v>4.4333333334652707</v>
      </c>
      <c r="M581" s="12">
        <v>42105.067361111112</v>
      </c>
      <c r="N581" s="15">
        <f t="shared" si="54"/>
        <v>9.0333333334419876</v>
      </c>
      <c r="O581" s="15" t="str">
        <f t="shared" si="58"/>
        <v>Pass</v>
      </c>
      <c r="P581" s="16" t="s">
        <v>90</v>
      </c>
      <c r="R581" s="14">
        <v>976325</v>
      </c>
      <c r="S581" s="14" t="s">
        <v>64</v>
      </c>
      <c r="T581" s="15">
        <f t="shared" si="56"/>
        <v>3.7422222221503034</v>
      </c>
      <c r="U581" s="34">
        <f t="shared" ca="1" si="59"/>
        <v>4.5999999999767169</v>
      </c>
      <c r="V581" s="32" t="e">
        <f>VLOOKUP(E:E,Vlookup!E:E,1,0)</f>
        <v>#N/A</v>
      </c>
    </row>
    <row r="582" spans="1:22" ht="12.75" customHeight="1">
      <c r="A582" s="11" t="s">
        <v>686</v>
      </c>
      <c r="B582" s="23">
        <v>42104.535046296296</v>
      </c>
      <c r="C582" s="12">
        <v>42104.690972222219</v>
      </c>
      <c r="D582" s="20">
        <v>314271403</v>
      </c>
      <c r="E582" s="28">
        <v>1115788894</v>
      </c>
      <c r="F582" s="18" t="s">
        <v>50</v>
      </c>
      <c r="G582" s="20">
        <v>6</v>
      </c>
      <c r="H582" s="18" t="s">
        <v>41</v>
      </c>
      <c r="I582" s="37">
        <v>42104.736111111109</v>
      </c>
      <c r="J582" s="38">
        <f t="shared" si="57"/>
        <v>3.3500000000931323</v>
      </c>
      <c r="K582" s="12">
        <v>42104.875694444447</v>
      </c>
      <c r="L582" s="15">
        <f t="shared" si="55"/>
        <v>4.4333333334652707</v>
      </c>
      <c r="M582" s="12">
        <v>42105.067361111112</v>
      </c>
      <c r="N582" s="15">
        <f t="shared" si="54"/>
        <v>9.0333333334419876</v>
      </c>
      <c r="O582" s="15" t="str">
        <f t="shared" si="58"/>
        <v>Pass</v>
      </c>
      <c r="P582" s="16" t="s">
        <v>90</v>
      </c>
      <c r="R582" s="14">
        <v>976325</v>
      </c>
      <c r="S582" s="14" t="s">
        <v>64</v>
      </c>
      <c r="T582" s="15">
        <f t="shared" si="56"/>
        <v>3.7422222221503034</v>
      </c>
      <c r="U582" s="34">
        <f t="shared" ca="1" si="59"/>
        <v>4.5999999999767169</v>
      </c>
      <c r="V582" s="32" t="e">
        <f>VLOOKUP(E:E,Vlookup!E:E,1,0)</f>
        <v>#N/A</v>
      </c>
    </row>
    <row r="583" spans="1:22" ht="12.75" customHeight="1">
      <c r="A583" s="11" t="s">
        <v>710</v>
      </c>
      <c r="B583" s="23">
        <v>42104.535046296296</v>
      </c>
      <c r="C583" s="12">
        <v>42104.690972222219</v>
      </c>
      <c r="D583" s="20">
        <v>314261065</v>
      </c>
      <c r="E583" s="28">
        <v>1115778360</v>
      </c>
      <c r="F583" s="18" t="s">
        <v>50</v>
      </c>
      <c r="G583" s="20">
        <v>4</v>
      </c>
      <c r="H583" s="18" t="s">
        <v>41</v>
      </c>
      <c r="I583" s="37">
        <v>42104.959722222222</v>
      </c>
      <c r="J583" s="38">
        <f t="shared" si="57"/>
        <v>3.5833333333139308</v>
      </c>
      <c r="K583" s="12">
        <v>42105.109027777777</v>
      </c>
      <c r="L583" s="15">
        <f t="shared" si="55"/>
        <v>10.03333333338378</v>
      </c>
      <c r="M583" s="12">
        <v>42105.451388888891</v>
      </c>
      <c r="N583" s="15">
        <f t="shared" si="54"/>
        <v>18.250000000116415</v>
      </c>
      <c r="O583" s="15" t="str">
        <f t="shared" si="58"/>
        <v>Fail</v>
      </c>
      <c r="P583" s="16" t="s">
        <v>464</v>
      </c>
      <c r="Q583" s="41">
        <v>42104.916666666664</v>
      </c>
      <c r="R583" s="14">
        <v>977131</v>
      </c>
      <c r="S583" s="14" t="s">
        <v>43</v>
      </c>
      <c r="T583" s="15">
        <f t="shared" si="56"/>
        <v>3.7422222221503034</v>
      </c>
      <c r="U583" s="34">
        <f t="shared" ca="1" si="59"/>
        <v>8.2166666667326353</v>
      </c>
      <c r="V583" s="32" t="e">
        <f>VLOOKUP(E:E,Vlookup!E:E,1,0)</f>
        <v>#N/A</v>
      </c>
    </row>
    <row r="584" spans="1:22" ht="12.75" customHeight="1">
      <c r="A584" s="11" t="s">
        <v>710</v>
      </c>
      <c r="B584" s="23">
        <v>42104.535740740743</v>
      </c>
      <c r="C584" s="12">
        <v>42104.690972222219</v>
      </c>
      <c r="D584" s="20">
        <v>314251019</v>
      </c>
      <c r="E584" s="28">
        <v>1115764982</v>
      </c>
      <c r="F584" s="18" t="s">
        <v>72</v>
      </c>
      <c r="G584" s="20">
        <v>4</v>
      </c>
      <c r="H584" s="18" t="s">
        <v>41</v>
      </c>
      <c r="I584" s="37">
        <v>42104.959722222222</v>
      </c>
      <c r="J584" s="38">
        <f t="shared" si="57"/>
        <v>3.5833333333139308</v>
      </c>
      <c r="K584" s="12">
        <v>42105.109027777777</v>
      </c>
      <c r="L584" s="15">
        <f t="shared" si="55"/>
        <v>10.03333333338378</v>
      </c>
      <c r="M584" s="12">
        <v>42105.451388888891</v>
      </c>
      <c r="N584" s="15">
        <f t="shared" si="54"/>
        <v>18.250000000116415</v>
      </c>
      <c r="O584" s="15" t="str">
        <f t="shared" si="58"/>
        <v>Fail</v>
      </c>
      <c r="P584" s="16" t="s">
        <v>464</v>
      </c>
      <c r="Q584" s="41">
        <v>42104.916666666664</v>
      </c>
      <c r="R584" s="14">
        <v>977131</v>
      </c>
      <c r="S584" s="14" t="s">
        <v>43</v>
      </c>
      <c r="T584" s="15">
        <f t="shared" si="56"/>
        <v>3.7255555554293096</v>
      </c>
      <c r="U584" s="34">
        <f t="shared" ca="1" si="59"/>
        <v>8.2166666667326353</v>
      </c>
      <c r="V584" s="32" t="e">
        <f>VLOOKUP(E:E,Vlookup!E:E,1,0)</f>
        <v>#N/A</v>
      </c>
    </row>
    <row r="585" spans="1:22" ht="12.75" customHeight="1">
      <c r="A585" s="11" t="s">
        <v>738</v>
      </c>
      <c r="B585" s="23">
        <v>42104.537129629629</v>
      </c>
      <c r="C585" s="12">
        <v>42104.690972222219</v>
      </c>
      <c r="D585" s="20">
        <v>314271401</v>
      </c>
      <c r="E585" s="28">
        <v>1115791541</v>
      </c>
      <c r="F585" s="18" t="s">
        <v>219</v>
      </c>
      <c r="G585" s="20">
        <v>16</v>
      </c>
      <c r="H585" s="18" t="s">
        <v>41</v>
      </c>
      <c r="I585" s="37">
        <v>42105.85833333333</v>
      </c>
      <c r="J585" s="38">
        <f t="shared" si="57"/>
        <v>2.2166666667326353</v>
      </c>
      <c r="K585" s="12">
        <v>42105.950694444444</v>
      </c>
      <c r="L585" s="15">
        <f t="shared" si="55"/>
        <v>30.233333333395422</v>
      </c>
      <c r="M585" s="12">
        <v>42106.003472222219</v>
      </c>
      <c r="N585" s="15">
        <f t="shared" si="54"/>
        <v>31.5</v>
      </c>
      <c r="O585" s="15" t="str">
        <f t="shared" si="58"/>
        <v>Fail</v>
      </c>
      <c r="P585" s="16" t="s">
        <v>685</v>
      </c>
      <c r="Q585" s="41">
        <v>42105.85833333333</v>
      </c>
      <c r="R585" s="14">
        <v>976317</v>
      </c>
      <c r="S585" s="14" t="s">
        <v>43</v>
      </c>
      <c r="T585" s="15">
        <f t="shared" si="56"/>
        <v>3.692222222161945</v>
      </c>
      <c r="U585" s="34">
        <f t="shared" ca="1" si="59"/>
        <v>1.2666666666045785</v>
      </c>
      <c r="V585" s="32" t="e">
        <f>VLOOKUP(E:E,Vlookup!E:E,1,0)</f>
        <v>#N/A</v>
      </c>
    </row>
    <row r="586" spans="1:22" ht="12.75" customHeight="1">
      <c r="A586" s="11" t="s">
        <v>710</v>
      </c>
      <c r="B586" s="23">
        <v>42104.535740740743</v>
      </c>
      <c r="C586" s="12">
        <v>42104.690972222219</v>
      </c>
      <c r="D586" s="20">
        <v>314251022</v>
      </c>
      <c r="E586" s="28">
        <v>1115764983</v>
      </c>
      <c r="F586" s="18" t="s">
        <v>72</v>
      </c>
      <c r="G586" s="20">
        <v>10</v>
      </c>
      <c r="H586" s="18" t="s">
        <v>41</v>
      </c>
      <c r="I586" s="37">
        <v>42104.959722222222</v>
      </c>
      <c r="J586" s="38">
        <f t="shared" si="57"/>
        <v>3.5833333333139308</v>
      </c>
      <c r="K586" s="12">
        <v>42105.109027777777</v>
      </c>
      <c r="L586" s="15">
        <f t="shared" si="55"/>
        <v>10.03333333338378</v>
      </c>
      <c r="M586" s="12">
        <v>42105.451388888891</v>
      </c>
      <c r="N586" s="15">
        <f t="shared" si="54"/>
        <v>18.250000000116415</v>
      </c>
      <c r="O586" s="15" t="str">
        <f t="shared" si="58"/>
        <v>Fail</v>
      </c>
      <c r="P586" s="16" t="s">
        <v>464</v>
      </c>
      <c r="Q586" s="41">
        <v>42104.916666666664</v>
      </c>
      <c r="R586" s="14">
        <v>977131</v>
      </c>
      <c r="S586" s="14" t="s">
        <v>43</v>
      </c>
      <c r="T586" s="15">
        <f t="shared" si="56"/>
        <v>3.7255555554293096</v>
      </c>
      <c r="U586" s="34">
        <f t="shared" ca="1" si="59"/>
        <v>8.2166666667326353</v>
      </c>
      <c r="V586" s="32" t="e">
        <f>VLOOKUP(E:E,Vlookup!E:E,1,0)</f>
        <v>#N/A</v>
      </c>
    </row>
    <row r="587" spans="1:22" ht="12.75" customHeight="1">
      <c r="A587" s="11" t="s">
        <v>710</v>
      </c>
      <c r="B587" s="23">
        <v>42104.536435185182</v>
      </c>
      <c r="C587" s="12">
        <v>42104.690972222219</v>
      </c>
      <c r="D587" s="20">
        <v>314251022</v>
      </c>
      <c r="E587" s="28">
        <v>1115764994</v>
      </c>
      <c r="F587" s="18" t="s">
        <v>50</v>
      </c>
      <c r="G587" s="20">
        <v>8</v>
      </c>
      <c r="H587" s="18" t="s">
        <v>41</v>
      </c>
      <c r="I587" s="37">
        <v>42104.959722222222</v>
      </c>
      <c r="J587" s="38">
        <f t="shared" si="57"/>
        <v>3.5833333333139308</v>
      </c>
      <c r="K587" s="12">
        <v>42105.109027777777</v>
      </c>
      <c r="L587" s="15">
        <f t="shared" si="55"/>
        <v>10.03333333338378</v>
      </c>
      <c r="M587" s="12">
        <v>42105.451388888891</v>
      </c>
      <c r="N587" s="15">
        <f t="shared" si="54"/>
        <v>18.250000000116415</v>
      </c>
      <c r="O587" s="15" t="str">
        <f t="shared" si="58"/>
        <v>Fail</v>
      </c>
      <c r="P587" s="16" t="s">
        <v>464</v>
      </c>
      <c r="Q587" s="41">
        <v>42104.916666666664</v>
      </c>
      <c r="R587" s="14">
        <v>977131</v>
      </c>
      <c r="S587" s="14" t="s">
        <v>43</v>
      </c>
      <c r="T587" s="15">
        <f t="shared" si="56"/>
        <v>3.7088888888829388</v>
      </c>
      <c r="U587" s="34">
        <f t="shared" ca="1" si="59"/>
        <v>8.2166666667326353</v>
      </c>
      <c r="V587" s="32" t="e">
        <f>VLOOKUP(E:E,Vlookup!E:E,1,0)</f>
        <v>#N/A</v>
      </c>
    </row>
    <row r="588" spans="1:22" ht="12.75" customHeight="1">
      <c r="A588" s="11" t="s">
        <v>720</v>
      </c>
      <c r="B588" s="23">
        <v>42104.539907407408</v>
      </c>
      <c r="C588" s="12">
        <v>42104.690972222219</v>
      </c>
      <c r="D588" s="20">
        <v>314251022</v>
      </c>
      <c r="E588" s="28">
        <v>1115764987</v>
      </c>
      <c r="F588" s="18" t="s">
        <v>50</v>
      </c>
      <c r="G588" s="20">
        <v>59</v>
      </c>
      <c r="H588" s="18" t="s">
        <v>41</v>
      </c>
      <c r="I588" s="37">
        <v>42105.34375</v>
      </c>
      <c r="J588" s="38">
        <f t="shared" si="57"/>
        <v>3.8666666666977108</v>
      </c>
      <c r="K588" s="12">
        <v>42105.504861111112</v>
      </c>
      <c r="L588" s="15">
        <f t="shared" si="55"/>
        <v>19.533333333441988</v>
      </c>
      <c r="M588" s="12">
        <v>42105.576388888891</v>
      </c>
      <c r="N588" s="15">
        <f t="shared" si="54"/>
        <v>21.250000000116415</v>
      </c>
      <c r="O588" s="15" t="str">
        <f t="shared" si="58"/>
        <v>Fail</v>
      </c>
      <c r="P588" s="16" t="s">
        <v>682</v>
      </c>
      <c r="Q588" s="41">
        <v>42105.229166666664</v>
      </c>
      <c r="T588" s="15">
        <f t="shared" si="56"/>
        <v>3.6255555554525927</v>
      </c>
      <c r="U588" s="34">
        <f t="shared" ca="1" si="59"/>
        <v>1.7166666666744277</v>
      </c>
      <c r="V588" s="32" t="e">
        <f>VLOOKUP(E:E,Vlookup!E:E,1,0)</f>
        <v>#N/A</v>
      </c>
    </row>
    <row r="589" spans="1:22" ht="12.75" customHeight="1">
      <c r="A589" s="11" t="s">
        <v>686</v>
      </c>
      <c r="B589" s="23">
        <v>42104.48710648148</v>
      </c>
      <c r="C589" s="12">
        <v>42104.690972222219</v>
      </c>
      <c r="D589" s="20">
        <v>314259875</v>
      </c>
      <c r="E589" s="28">
        <v>1115778132</v>
      </c>
      <c r="F589" s="18" t="s">
        <v>218</v>
      </c>
      <c r="G589" s="20">
        <v>50</v>
      </c>
      <c r="H589" s="18" t="s">
        <v>41</v>
      </c>
      <c r="I589" s="37">
        <v>42104.736111111109</v>
      </c>
      <c r="J589" s="38">
        <f t="shared" si="57"/>
        <v>3.3500000000931323</v>
      </c>
      <c r="K589" s="12">
        <v>42104.875694444447</v>
      </c>
      <c r="L589" s="15">
        <f t="shared" si="55"/>
        <v>4.4333333334652707</v>
      </c>
      <c r="M589" s="12">
        <v>42105.067361111112</v>
      </c>
      <c r="N589" s="15">
        <f t="shared" si="54"/>
        <v>9.0333333334419876</v>
      </c>
      <c r="O589" s="15" t="str">
        <f t="shared" si="58"/>
        <v>Pass</v>
      </c>
      <c r="P589" s="16" t="s">
        <v>90</v>
      </c>
      <c r="R589" s="14">
        <v>976325</v>
      </c>
      <c r="S589" s="14" t="s">
        <v>64</v>
      </c>
      <c r="T589" s="15">
        <f t="shared" si="56"/>
        <v>4.8927777777425945</v>
      </c>
      <c r="U589" s="34">
        <f t="shared" ca="1" si="59"/>
        <v>4.5999999999767169</v>
      </c>
      <c r="V589" s="32" t="e">
        <f>VLOOKUP(E:E,Vlookup!E:E,1,0)</f>
        <v>#N/A</v>
      </c>
    </row>
    <row r="590" spans="1:22" ht="12.75" customHeight="1">
      <c r="A590" s="11" t="s">
        <v>711</v>
      </c>
      <c r="B590" s="23">
        <v>42104.693425925929</v>
      </c>
      <c r="C590" s="12">
        <v>42104.942361111112</v>
      </c>
      <c r="D590" s="20">
        <v>314252212</v>
      </c>
      <c r="E590" s="28">
        <v>1115766552</v>
      </c>
      <c r="F590" s="18" t="s">
        <v>708</v>
      </c>
      <c r="G590" s="20">
        <v>2</v>
      </c>
      <c r="H590" s="18" t="s">
        <v>69</v>
      </c>
      <c r="I590" s="37">
        <v>42104.970138888886</v>
      </c>
      <c r="J590" s="38">
        <f t="shared" si="57"/>
        <v>3.3333333333721384</v>
      </c>
      <c r="K590" s="12">
        <v>42105.109027777777</v>
      </c>
      <c r="L590" s="15">
        <f t="shared" si="55"/>
        <v>3.9999999999417923</v>
      </c>
      <c r="M590" s="12">
        <v>42105.390277777777</v>
      </c>
      <c r="N590" s="15">
        <f t="shared" si="54"/>
        <v>10.749999999941792</v>
      </c>
      <c r="O590" s="15" t="str">
        <f t="shared" si="58"/>
        <v>Pass</v>
      </c>
      <c r="P590" s="16" t="s">
        <v>90</v>
      </c>
      <c r="R590" s="14">
        <v>977134</v>
      </c>
      <c r="S590" s="14" t="s">
        <v>43</v>
      </c>
      <c r="T590" s="15">
        <f t="shared" si="56"/>
        <v>5.9744444444077089</v>
      </c>
      <c r="U590" s="34">
        <f t="shared" ca="1" si="59"/>
        <v>6.75</v>
      </c>
      <c r="V590" s="32" t="e">
        <f>VLOOKUP(E:E,Vlookup!E:E,1,0)</f>
        <v>#N/A</v>
      </c>
    </row>
    <row r="591" spans="1:22" ht="12.75" customHeight="1">
      <c r="A591" s="11" t="s">
        <v>711</v>
      </c>
      <c r="B591" s="23">
        <v>42104.695555555554</v>
      </c>
      <c r="C591" s="12">
        <v>42104.942361111112</v>
      </c>
      <c r="D591" s="20">
        <v>314288160</v>
      </c>
      <c r="E591" s="28">
        <v>1115816224</v>
      </c>
      <c r="F591" s="18" t="s">
        <v>68</v>
      </c>
      <c r="G591" s="20">
        <v>4</v>
      </c>
      <c r="H591" s="18" t="s">
        <v>69</v>
      </c>
      <c r="I591" s="37">
        <v>42104.970138888886</v>
      </c>
      <c r="J591" s="38">
        <f t="shared" si="57"/>
        <v>3.3333333333721384</v>
      </c>
      <c r="K591" s="12">
        <v>42105.109027777777</v>
      </c>
      <c r="L591" s="15">
        <f t="shared" si="55"/>
        <v>3.9999999999417923</v>
      </c>
      <c r="M591" s="12">
        <v>42105.390277777777</v>
      </c>
      <c r="N591" s="15">
        <f t="shared" si="54"/>
        <v>10.749999999941792</v>
      </c>
      <c r="O591" s="15" t="str">
        <f t="shared" si="58"/>
        <v>Pass</v>
      </c>
      <c r="P591" s="16" t="s">
        <v>90</v>
      </c>
      <c r="R591" s="14">
        <v>977134</v>
      </c>
      <c r="S591" s="14" t="s">
        <v>43</v>
      </c>
      <c r="T591" s="15">
        <f t="shared" si="56"/>
        <v>5.9233333333977498</v>
      </c>
      <c r="U591" s="34">
        <f t="shared" ca="1" si="59"/>
        <v>6.75</v>
      </c>
      <c r="V591" s="32" t="e">
        <f>VLOOKUP(E:E,Vlookup!E:E,1,0)</f>
        <v>#N/A</v>
      </c>
    </row>
    <row r="592" spans="1:22" ht="12.75" customHeight="1">
      <c r="A592" s="11" t="s">
        <v>711</v>
      </c>
      <c r="B592" s="23">
        <v>42104.693425925929</v>
      </c>
      <c r="C592" s="12">
        <v>42104.942361111112</v>
      </c>
      <c r="D592" s="20">
        <v>314255758</v>
      </c>
      <c r="E592" s="28">
        <v>1115774370</v>
      </c>
      <c r="F592" s="18" t="s">
        <v>79</v>
      </c>
      <c r="G592" s="20">
        <v>5</v>
      </c>
      <c r="H592" s="18" t="s">
        <v>69</v>
      </c>
      <c r="I592" s="37">
        <v>42104.970138888886</v>
      </c>
      <c r="J592" s="38">
        <f t="shared" si="57"/>
        <v>3.3333333333721384</v>
      </c>
      <c r="K592" s="12">
        <v>42105.109027777777</v>
      </c>
      <c r="L592" s="15">
        <f t="shared" si="55"/>
        <v>3.9999999999417923</v>
      </c>
      <c r="M592" s="12">
        <v>42105.390277777777</v>
      </c>
      <c r="N592" s="15">
        <f t="shared" si="54"/>
        <v>10.749999999941792</v>
      </c>
      <c r="O592" s="15" t="str">
        <f t="shared" si="58"/>
        <v>Pass</v>
      </c>
      <c r="P592" s="16" t="s">
        <v>90</v>
      </c>
      <c r="R592" s="14">
        <v>977134</v>
      </c>
      <c r="S592" s="14" t="s">
        <v>43</v>
      </c>
      <c r="T592" s="15">
        <f t="shared" si="56"/>
        <v>5.9744444444077089</v>
      </c>
      <c r="U592" s="34">
        <f t="shared" ca="1" si="59"/>
        <v>6.75</v>
      </c>
      <c r="V592" s="32" t="e">
        <f>VLOOKUP(E:E,Vlookup!E:E,1,0)</f>
        <v>#N/A</v>
      </c>
    </row>
    <row r="593" spans="1:22" ht="12.75" customHeight="1">
      <c r="A593" s="11" t="s">
        <v>710</v>
      </c>
      <c r="B593" s="23">
        <v>42104.696932870371</v>
      </c>
      <c r="C593" s="12">
        <v>42104.942361111112</v>
      </c>
      <c r="D593" s="20">
        <v>314287652</v>
      </c>
      <c r="E593" s="28">
        <v>1115815013</v>
      </c>
      <c r="F593" s="18" t="s">
        <v>679</v>
      </c>
      <c r="G593" s="20">
        <v>26</v>
      </c>
      <c r="H593" s="18" t="s">
        <v>48</v>
      </c>
      <c r="I593" s="37">
        <v>42104.959722222222</v>
      </c>
      <c r="J593" s="38">
        <f t="shared" si="57"/>
        <v>3.5833333333139308</v>
      </c>
      <c r="K593" s="12">
        <v>42105.109027777777</v>
      </c>
      <c r="L593" s="15">
        <f t="shared" si="55"/>
        <v>3.9999999999417923</v>
      </c>
      <c r="M593" s="12">
        <v>42105.451388888891</v>
      </c>
      <c r="N593" s="15">
        <f t="shared" si="54"/>
        <v>12.216666666674428</v>
      </c>
      <c r="O593" s="15" t="str">
        <f t="shared" si="58"/>
        <v>Pass</v>
      </c>
      <c r="P593" s="16" t="s">
        <v>90</v>
      </c>
      <c r="R593" s="14">
        <v>977131</v>
      </c>
      <c r="S593" s="14" t="s">
        <v>43</v>
      </c>
      <c r="T593" s="15">
        <f t="shared" si="56"/>
        <v>5.8902777777984738</v>
      </c>
      <c r="U593" s="34">
        <f t="shared" ca="1" si="59"/>
        <v>8.2166666667326353</v>
      </c>
      <c r="V593" s="32" t="e">
        <f>VLOOKUP(E:E,Vlookup!E:E,1,0)</f>
        <v>#N/A</v>
      </c>
    </row>
    <row r="594" spans="1:22" ht="12.75" customHeight="1">
      <c r="A594" s="11" t="s">
        <v>710</v>
      </c>
      <c r="B594" s="23">
        <v>42104.696203703701</v>
      </c>
      <c r="C594" s="12">
        <v>42104.942361111112</v>
      </c>
      <c r="D594" s="20">
        <v>4151039924</v>
      </c>
      <c r="E594" s="28">
        <v>1115781695</v>
      </c>
      <c r="F594" s="18" t="s">
        <v>219</v>
      </c>
      <c r="G594" s="20">
        <v>1</v>
      </c>
      <c r="H594" s="18" t="s">
        <v>41</v>
      </c>
      <c r="I594" s="37">
        <v>42104.959722222222</v>
      </c>
      <c r="J594" s="38">
        <f t="shared" si="57"/>
        <v>3.5833333333139308</v>
      </c>
      <c r="K594" s="12">
        <v>42105.109027777777</v>
      </c>
      <c r="L594" s="15">
        <f t="shared" si="55"/>
        <v>3.9999999999417923</v>
      </c>
      <c r="M594" s="12">
        <v>42105.451388888891</v>
      </c>
      <c r="N594" s="15">
        <f t="shared" si="54"/>
        <v>12.216666666674428</v>
      </c>
      <c r="O594" s="15" t="str">
        <f t="shared" si="58"/>
        <v>Pass</v>
      </c>
      <c r="P594" s="16" t="s">
        <v>90</v>
      </c>
      <c r="R594" s="14">
        <v>977131</v>
      </c>
      <c r="S594" s="14" t="s">
        <v>43</v>
      </c>
      <c r="T594" s="15">
        <f t="shared" si="56"/>
        <v>5.9077777778729796</v>
      </c>
      <c r="U594" s="34">
        <f t="shared" ca="1" si="59"/>
        <v>8.2166666667326353</v>
      </c>
      <c r="V594" s="32" t="e">
        <f>VLOOKUP(E:E,Vlookup!E:E,1,0)</f>
        <v>#N/A</v>
      </c>
    </row>
    <row r="595" spans="1:22" ht="12.75" customHeight="1">
      <c r="A595" s="11" t="s">
        <v>710</v>
      </c>
      <c r="B595" s="23">
        <v>42104.694837962961</v>
      </c>
      <c r="C595" s="12">
        <v>42104.942361111112</v>
      </c>
      <c r="D595" s="20">
        <v>314281511</v>
      </c>
      <c r="E595" s="28">
        <v>1115804719</v>
      </c>
      <c r="F595" s="18" t="s">
        <v>72</v>
      </c>
      <c r="G595" s="20">
        <v>1</v>
      </c>
      <c r="H595" s="18" t="s">
        <v>41</v>
      </c>
      <c r="I595" s="37">
        <v>42104.959722222222</v>
      </c>
      <c r="J595" s="38">
        <f t="shared" si="57"/>
        <v>3.5833333333139308</v>
      </c>
      <c r="K595" s="12">
        <v>42105.109027777777</v>
      </c>
      <c r="L595" s="15">
        <f t="shared" si="55"/>
        <v>3.9999999999417923</v>
      </c>
      <c r="M595" s="12">
        <v>42105.451388888891</v>
      </c>
      <c r="N595" s="15">
        <f t="shared" si="54"/>
        <v>12.216666666674428</v>
      </c>
      <c r="O595" s="15" t="str">
        <f t="shared" si="58"/>
        <v>Pass</v>
      </c>
      <c r="P595" s="16" t="s">
        <v>90</v>
      </c>
      <c r="R595" s="14">
        <v>977131</v>
      </c>
      <c r="S595" s="14" t="s">
        <v>43</v>
      </c>
      <c r="T595" s="15">
        <f t="shared" si="56"/>
        <v>5.940555555629544</v>
      </c>
      <c r="U595" s="34">
        <f t="shared" ca="1" si="59"/>
        <v>8.2166666667326353</v>
      </c>
      <c r="V595" s="32" t="e">
        <f>VLOOKUP(E:E,Vlookup!E:E,1,0)</f>
        <v>#N/A</v>
      </c>
    </row>
    <row r="596" spans="1:22" ht="12.75" customHeight="1">
      <c r="A596" s="11" t="s">
        <v>710</v>
      </c>
      <c r="B596" s="23">
        <v>42104.694837962961</v>
      </c>
      <c r="C596" s="12">
        <v>42104.942361111112</v>
      </c>
      <c r="D596" s="20">
        <v>314281511</v>
      </c>
      <c r="E596" s="28">
        <v>1115804716</v>
      </c>
      <c r="F596" s="18" t="s">
        <v>224</v>
      </c>
      <c r="G596" s="20">
        <v>1</v>
      </c>
      <c r="H596" s="18" t="s">
        <v>59</v>
      </c>
      <c r="I596" s="37">
        <v>42104.959722222222</v>
      </c>
      <c r="J596" s="38">
        <f t="shared" si="57"/>
        <v>3.5833333333139308</v>
      </c>
      <c r="K596" s="12">
        <v>42105.109027777777</v>
      </c>
      <c r="L596" s="15">
        <f t="shared" si="55"/>
        <v>3.9999999999417923</v>
      </c>
      <c r="M596" s="12">
        <v>42105.451388888891</v>
      </c>
      <c r="N596" s="15">
        <f t="shared" si="54"/>
        <v>12.216666666674428</v>
      </c>
      <c r="O596" s="15" t="str">
        <f t="shared" si="58"/>
        <v>Pass</v>
      </c>
      <c r="P596" s="16" t="s">
        <v>90</v>
      </c>
      <c r="R596" s="14">
        <v>977131</v>
      </c>
      <c r="S596" s="14" t="s">
        <v>43</v>
      </c>
      <c r="T596" s="15">
        <f t="shared" si="56"/>
        <v>5.940555555629544</v>
      </c>
      <c r="U596" s="34">
        <f t="shared" ca="1" si="59"/>
        <v>8.2166666667326353</v>
      </c>
      <c r="V596" s="32" t="e">
        <f>VLOOKUP(E:E,Vlookup!E:E,1,0)</f>
        <v>#N/A</v>
      </c>
    </row>
    <row r="597" spans="1:22" ht="12.75" customHeight="1">
      <c r="A597" s="11" t="s">
        <v>710</v>
      </c>
      <c r="B597" s="23">
        <v>42104.694120370368</v>
      </c>
      <c r="C597" s="12">
        <v>42104.942361111112</v>
      </c>
      <c r="D597" s="20">
        <v>314237279</v>
      </c>
      <c r="E597" s="28">
        <v>1115746155</v>
      </c>
      <c r="F597" s="18" t="s">
        <v>72</v>
      </c>
      <c r="G597" s="20">
        <v>1</v>
      </c>
      <c r="H597" s="18" t="s">
        <v>41</v>
      </c>
      <c r="I597" s="37">
        <v>42104.959722222222</v>
      </c>
      <c r="J597" s="38">
        <f t="shared" si="57"/>
        <v>3.5833333333139308</v>
      </c>
      <c r="K597" s="12">
        <v>42105.109027777777</v>
      </c>
      <c r="L597" s="15">
        <f t="shared" si="55"/>
        <v>3.9999999999417923</v>
      </c>
      <c r="M597" s="12">
        <v>42105.451388888891</v>
      </c>
      <c r="N597" s="15">
        <f t="shared" si="54"/>
        <v>12.216666666674428</v>
      </c>
      <c r="O597" s="15" t="str">
        <f t="shared" si="58"/>
        <v>Pass</v>
      </c>
      <c r="P597" s="16" t="s">
        <v>90</v>
      </c>
      <c r="R597" s="14">
        <v>977131</v>
      </c>
      <c r="S597" s="14" t="s">
        <v>43</v>
      </c>
      <c r="T597" s="15">
        <f t="shared" si="56"/>
        <v>5.9577777778613381</v>
      </c>
      <c r="U597" s="34">
        <f t="shared" ca="1" si="59"/>
        <v>8.2166666667326353</v>
      </c>
      <c r="V597" s="32" t="e">
        <f>VLOOKUP(E:E,Vlookup!E:E,1,0)</f>
        <v>#N/A</v>
      </c>
    </row>
    <row r="598" spans="1:22" ht="12.75" customHeight="1">
      <c r="A598" s="11" t="s">
        <v>710</v>
      </c>
      <c r="B598" s="23">
        <v>42104.694120370368</v>
      </c>
      <c r="C598" s="12">
        <v>42104.942361111112</v>
      </c>
      <c r="D598" s="20">
        <v>314237279</v>
      </c>
      <c r="E598" s="28">
        <v>1115746153</v>
      </c>
      <c r="F598" s="18" t="s">
        <v>72</v>
      </c>
      <c r="G598" s="20">
        <v>1</v>
      </c>
      <c r="H598" s="18" t="s">
        <v>41</v>
      </c>
      <c r="I598" s="37">
        <v>42104.959722222222</v>
      </c>
      <c r="J598" s="38">
        <f t="shared" si="57"/>
        <v>3.5833333333139308</v>
      </c>
      <c r="K598" s="12">
        <v>42105.109027777777</v>
      </c>
      <c r="L598" s="15">
        <f t="shared" si="55"/>
        <v>3.9999999999417923</v>
      </c>
      <c r="M598" s="12">
        <v>42105.451388888891</v>
      </c>
      <c r="N598" s="15">
        <f t="shared" si="54"/>
        <v>12.216666666674428</v>
      </c>
      <c r="O598" s="15" t="str">
        <f t="shared" si="58"/>
        <v>Pass</v>
      </c>
      <c r="P598" s="16" t="s">
        <v>90</v>
      </c>
      <c r="R598" s="14">
        <v>977131</v>
      </c>
      <c r="S598" s="14" t="s">
        <v>43</v>
      </c>
      <c r="T598" s="15">
        <f t="shared" si="56"/>
        <v>5.9577777778613381</v>
      </c>
      <c r="U598" s="34">
        <f t="shared" ca="1" si="59"/>
        <v>8.2166666667326353</v>
      </c>
      <c r="V598" s="32" t="e">
        <f>VLOOKUP(E:E,Vlookup!E:E,1,0)</f>
        <v>#N/A</v>
      </c>
    </row>
    <row r="599" spans="1:22" ht="12.75" customHeight="1">
      <c r="A599" s="11" t="s">
        <v>710</v>
      </c>
      <c r="B599" s="23">
        <v>42104.694837962961</v>
      </c>
      <c r="C599" s="12">
        <v>42104.942361111112</v>
      </c>
      <c r="D599" s="20">
        <v>314255712</v>
      </c>
      <c r="E599" s="28">
        <v>1115769007</v>
      </c>
      <c r="F599" s="18" t="s">
        <v>50</v>
      </c>
      <c r="G599" s="20">
        <v>1</v>
      </c>
      <c r="H599" s="18" t="s">
        <v>41</v>
      </c>
      <c r="I599" s="37">
        <v>42104.959722222222</v>
      </c>
      <c r="J599" s="38">
        <f t="shared" si="57"/>
        <v>3.5833333333139308</v>
      </c>
      <c r="K599" s="12">
        <v>42105.109027777777</v>
      </c>
      <c r="L599" s="15">
        <f t="shared" si="55"/>
        <v>3.9999999999417923</v>
      </c>
      <c r="M599" s="12">
        <v>42105.451388888891</v>
      </c>
      <c r="N599" s="15">
        <f t="shared" si="54"/>
        <v>12.216666666674428</v>
      </c>
      <c r="O599" s="15" t="str">
        <f t="shared" si="58"/>
        <v>Pass</v>
      </c>
      <c r="P599" s="16" t="s">
        <v>90</v>
      </c>
      <c r="R599" s="14">
        <v>977131</v>
      </c>
      <c r="S599" s="14" t="s">
        <v>43</v>
      </c>
      <c r="T599" s="15">
        <f t="shared" si="56"/>
        <v>5.940555555629544</v>
      </c>
      <c r="U599" s="34">
        <f t="shared" ca="1" si="59"/>
        <v>8.2166666667326353</v>
      </c>
      <c r="V599" s="32" t="e">
        <f>VLOOKUP(E:E,Vlookup!E:E,1,0)</f>
        <v>#N/A</v>
      </c>
    </row>
    <row r="600" spans="1:22" ht="12.75" customHeight="1">
      <c r="A600" s="11" t="s">
        <v>710</v>
      </c>
      <c r="B600" s="23">
        <v>42104.694849537038</v>
      </c>
      <c r="C600" s="12">
        <v>42104.942361111112</v>
      </c>
      <c r="D600" s="20">
        <v>314255712</v>
      </c>
      <c r="E600" s="28">
        <v>1115769008</v>
      </c>
      <c r="F600" s="18" t="s">
        <v>393</v>
      </c>
      <c r="G600" s="20">
        <v>1</v>
      </c>
      <c r="H600" s="18" t="s">
        <v>41</v>
      </c>
      <c r="I600" s="37">
        <v>42104.959722222222</v>
      </c>
      <c r="J600" s="38">
        <f t="shared" si="57"/>
        <v>3.5833333333139308</v>
      </c>
      <c r="K600" s="12">
        <v>42105.109027777777</v>
      </c>
      <c r="L600" s="15">
        <f t="shared" si="55"/>
        <v>3.9999999999417923</v>
      </c>
      <c r="M600" s="12">
        <v>42105.451388888891</v>
      </c>
      <c r="N600" s="15">
        <f t="shared" si="54"/>
        <v>12.216666666674428</v>
      </c>
      <c r="O600" s="15" t="str">
        <f t="shared" si="58"/>
        <v>Pass</v>
      </c>
      <c r="P600" s="16" t="s">
        <v>90</v>
      </c>
      <c r="R600" s="14">
        <v>977131</v>
      </c>
      <c r="S600" s="14" t="s">
        <v>43</v>
      </c>
      <c r="T600" s="15">
        <f t="shared" si="56"/>
        <v>5.9402777777868323</v>
      </c>
      <c r="U600" s="34">
        <f t="shared" ca="1" si="59"/>
        <v>8.2166666667326353</v>
      </c>
      <c r="V600" s="32" t="e">
        <f>VLOOKUP(E:E,Vlookup!E:E,1,0)</f>
        <v>#N/A</v>
      </c>
    </row>
    <row r="601" spans="1:22" ht="12.75" customHeight="1">
      <c r="A601" s="11" t="s">
        <v>710</v>
      </c>
      <c r="B601" s="23">
        <v>42104.6955787037</v>
      </c>
      <c r="C601" s="12">
        <v>42104.942361111112</v>
      </c>
      <c r="D601" s="20">
        <v>314281511</v>
      </c>
      <c r="E601" s="28">
        <v>1115804717</v>
      </c>
      <c r="F601" s="18" t="s">
        <v>72</v>
      </c>
      <c r="G601" s="20">
        <v>2</v>
      </c>
      <c r="H601" s="18" t="s">
        <v>41</v>
      </c>
      <c r="I601" s="37">
        <v>42104.959722222222</v>
      </c>
      <c r="J601" s="38">
        <f t="shared" si="57"/>
        <v>3.5833333333139308</v>
      </c>
      <c r="K601" s="12">
        <v>42105.109027777777</v>
      </c>
      <c r="L601" s="15">
        <f t="shared" si="55"/>
        <v>3.9999999999417923</v>
      </c>
      <c r="M601" s="12">
        <v>42105.451388888891</v>
      </c>
      <c r="N601" s="15">
        <f t="shared" si="54"/>
        <v>12.216666666674428</v>
      </c>
      <c r="O601" s="15" t="str">
        <f t="shared" si="58"/>
        <v>Pass</v>
      </c>
      <c r="P601" s="16" t="s">
        <v>90</v>
      </c>
      <c r="R601" s="14">
        <v>977131</v>
      </c>
      <c r="S601" s="14" t="s">
        <v>43</v>
      </c>
      <c r="T601" s="15">
        <f t="shared" si="56"/>
        <v>5.9227777778869495</v>
      </c>
      <c r="U601" s="34">
        <f t="shared" ca="1" si="59"/>
        <v>8.2166666667326353</v>
      </c>
      <c r="V601" s="32" t="e">
        <f>VLOOKUP(E:E,Vlookup!E:E,1,0)</f>
        <v>#N/A</v>
      </c>
    </row>
    <row r="602" spans="1:22" ht="12.75" customHeight="1">
      <c r="A602" s="11" t="s">
        <v>710</v>
      </c>
      <c r="B602" s="23">
        <v>42104.891400462962</v>
      </c>
      <c r="C602" s="12">
        <v>42104.942361111112</v>
      </c>
      <c r="D602" s="20">
        <v>4151045224</v>
      </c>
      <c r="E602" s="28">
        <v>1115820712</v>
      </c>
      <c r="F602" s="18" t="s">
        <v>564</v>
      </c>
      <c r="G602" s="20">
        <v>3</v>
      </c>
      <c r="H602" s="18" t="s">
        <v>59</v>
      </c>
      <c r="I602" s="37">
        <v>42104.959722222222</v>
      </c>
      <c r="J602" s="38">
        <f t="shared" si="57"/>
        <v>3.5833333333139308</v>
      </c>
      <c r="K602" s="12">
        <v>42105.109027777777</v>
      </c>
      <c r="L602" s="15">
        <f t="shared" si="55"/>
        <v>3.9999999999417923</v>
      </c>
      <c r="M602" s="12">
        <v>42105.451388888891</v>
      </c>
      <c r="N602" s="15">
        <f t="shared" si="54"/>
        <v>12.216666666674428</v>
      </c>
      <c r="O602" s="15" t="str">
        <f t="shared" si="58"/>
        <v>Pass</v>
      </c>
      <c r="P602" s="16" t="s">
        <v>90</v>
      </c>
      <c r="R602" s="14">
        <v>977131</v>
      </c>
      <c r="S602" s="14" t="s">
        <v>43</v>
      </c>
      <c r="T602" s="15">
        <f t="shared" si="56"/>
        <v>1.2230555556016043</v>
      </c>
      <c r="U602" s="34">
        <f t="shared" ca="1" si="59"/>
        <v>8.2166666667326353</v>
      </c>
      <c r="V602" s="32" t="e">
        <f>VLOOKUP(E:E,Vlookup!E:E,1,0)</f>
        <v>#N/A</v>
      </c>
    </row>
    <row r="603" spans="1:22" ht="12.75" customHeight="1">
      <c r="A603" s="11" t="s">
        <v>710</v>
      </c>
      <c r="B603" s="23">
        <v>42104.695543981485</v>
      </c>
      <c r="C603" s="12">
        <v>42104.942361111112</v>
      </c>
      <c r="D603" s="20">
        <v>314283245</v>
      </c>
      <c r="E603" s="28">
        <v>1115804011</v>
      </c>
      <c r="F603" s="18" t="s">
        <v>50</v>
      </c>
      <c r="G603" s="20">
        <v>2</v>
      </c>
      <c r="H603" s="18" t="s">
        <v>41</v>
      </c>
      <c r="I603" s="37">
        <v>42104.959722222222</v>
      </c>
      <c r="J603" s="38">
        <f t="shared" si="57"/>
        <v>3.5833333333139308</v>
      </c>
      <c r="K603" s="12">
        <v>42105.109027777777</v>
      </c>
      <c r="L603" s="15">
        <f t="shared" si="55"/>
        <v>3.9999999999417923</v>
      </c>
      <c r="M603" s="12">
        <v>42105.451388888891</v>
      </c>
      <c r="N603" s="15">
        <f t="shared" si="54"/>
        <v>12.216666666674428</v>
      </c>
      <c r="O603" s="15" t="str">
        <f t="shared" si="58"/>
        <v>Pass</v>
      </c>
      <c r="P603" s="16" t="s">
        <v>90</v>
      </c>
      <c r="R603" s="14">
        <v>977131</v>
      </c>
      <c r="S603" s="14" t="s">
        <v>43</v>
      </c>
      <c r="T603" s="15">
        <f t="shared" si="56"/>
        <v>5.9236111110658385</v>
      </c>
      <c r="U603" s="34">
        <f t="shared" ca="1" si="59"/>
        <v>8.2166666667326353</v>
      </c>
      <c r="V603" s="32" t="e">
        <f>VLOOKUP(E:E,Vlookup!E:E,1,0)</f>
        <v>#N/A</v>
      </c>
    </row>
    <row r="604" spans="1:22" ht="12.75" customHeight="1">
      <c r="A604" s="11" t="s">
        <v>710</v>
      </c>
      <c r="B604" s="23">
        <v>42104.694143518522</v>
      </c>
      <c r="C604" s="12">
        <v>42104.942361111112</v>
      </c>
      <c r="D604" s="20">
        <v>314237279</v>
      </c>
      <c r="E604" s="28">
        <v>1115746152</v>
      </c>
      <c r="F604" s="18" t="s">
        <v>72</v>
      </c>
      <c r="G604" s="20">
        <v>2</v>
      </c>
      <c r="H604" s="18" t="s">
        <v>41</v>
      </c>
      <c r="I604" s="37">
        <v>42104.959722222222</v>
      </c>
      <c r="J604" s="38">
        <f t="shared" si="57"/>
        <v>3.5833333333139308</v>
      </c>
      <c r="K604" s="12">
        <v>42105.109027777777</v>
      </c>
      <c r="L604" s="15">
        <f t="shared" si="55"/>
        <v>3.9999999999417923</v>
      </c>
      <c r="M604" s="12">
        <v>42105.451388888891</v>
      </c>
      <c r="N604" s="15">
        <f t="shared" si="54"/>
        <v>12.216666666674428</v>
      </c>
      <c r="O604" s="15" t="str">
        <f t="shared" si="58"/>
        <v>Pass</v>
      </c>
      <c r="P604" s="16" t="s">
        <v>90</v>
      </c>
      <c r="R604" s="14">
        <v>977131</v>
      </c>
      <c r="S604" s="14" t="s">
        <v>43</v>
      </c>
      <c r="T604" s="15">
        <f t="shared" si="56"/>
        <v>5.9572222221759148</v>
      </c>
      <c r="U604" s="34">
        <f t="shared" ca="1" si="59"/>
        <v>8.2166666667326353</v>
      </c>
      <c r="V604" s="32" t="e">
        <f>VLOOKUP(E:E,Vlookup!E:E,1,0)</f>
        <v>#N/A</v>
      </c>
    </row>
    <row r="605" spans="1:22" ht="12.75" customHeight="1">
      <c r="A605" s="11" t="s">
        <v>710</v>
      </c>
      <c r="B605" s="23">
        <v>42104.694861111115</v>
      </c>
      <c r="C605" s="12">
        <v>42104.942361111112</v>
      </c>
      <c r="D605" s="20">
        <v>314265661</v>
      </c>
      <c r="E605" s="28">
        <v>1115781541</v>
      </c>
      <c r="F605" s="18" t="s">
        <v>50</v>
      </c>
      <c r="G605" s="20">
        <v>2</v>
      </c>
      <c r="H605" s="18" t="s">
        <v>41</v>
      </c>
      <c r="I605" s="37">
        <v>42104.959722222222</v>
      </c>
      <c r="J605" s="38">
        <f t="shared" si="57"/>
        <v>3.5833333333139308</v>
      </c>
      <c r="K605" s="12">
        <v>42105.109027777777</v>
      </c>
      <c r="L605" s="15">
        <f t="shared" si="55"/>
        <v>3.9999999999417923</v>
      </c>
      <c r="M605" s="12">
        <v>42105.451388888891</v>
      </c>
      <c r="N605" s="15">
        <f t="shared" si="54"/>
        <v>12.216666666674428</v>
      </c>
      <c r="O605" s="15" t="str">
        <f t="shared" si="58"/>
        <v>Pass</v>
      </c>
      <c r="P605" s="16" t="s">
        <v>90</v>
      </c>
      <c r="R605" s="14">
        <v>977131</v>
      </c>
      <c r="S605" s="14" t="s">
        <v>43</v>
      </c>
      <c r="T605" s="15">
        <f t="shared" si="56"/>
        <v>5.9399999999441206</v>
      </c>
      <c r="U605" s="34">
        <f t="shared" ca="1" si="59"/>
        <v>8.2166666667326353</v>
      </c>
      <c r="V605" s="32" t="e">
        <f>VLOOKUP(E:E,Vlookup!E:E,1,0)</f>
        <v>#N/A</v>
      </c>
    </row>
    <row r="606" spans="1:22" ht="12.75" customHeight="1">
      <c r="A606" s="11" t="s">
        <v>710</v>
      </c>
      <c r="B606" s="23">
        <v>42104.695520833331</v>
      </c>
      <c r="C606" s="12">
        <v>42104.942361111112</v>
      </c>
      <c r="D606" s="20">
        <v>314281511</v>
      </c>
      <c r="E606" s="28">
        <v>1115804718</v>
      </c>
      <c r="F606" s="18" t="s">
        <v>72</v>
      </c>
      <c r="G606" s="20">
        <v>3</v>
      </c>
      <c r="H606" s="18" t="s">
        <v>41</v>
      </c>
      <c r="I606" s="37">
        <v>42104.959722222222</v>
      </c>
      <c r="J606" s="38">
        <f t="shared" si="57"/>
        <v>3.5833333333139308</v>
      </c>
      <c r="K606" s="12">
        <v>42105.109027777777</v>
      </c>
      <c r="L606" s="15">
        <f t="shared" si="55"/>
        <v>3.9999999999417923</v>
      </c>
      <c r="M606" s="12">
        <v>42105.451388888891</v>
      </c>
      <c r="N606" s="15">
        <f t="shared" si="54"/>
        <v>12.216666666674428</v>
      </c>
      <c r="O606" s="15" t="str">
        <f t="shared" si="58"/>
        <v>Pass</v>
      </c>
      <c r="P606" s="16" t="s">
        <v>90</v>
      </c>
      <c r="R606" s="14">
        <v>977131</v>
      </c>
      <c r="S606" s="14" t="s">
        <v>43</v>
      </c>
      <c r="T606" s="15">
        <f t="shared" si="56"/>
        <v>5.9241666667512618</v>
      </c>
      <c r="U606" s="34">
        <f t="shared" ca="1" si="59"/>
        <v>8.2166666667326353</v>
      </c>
      <c r="V606" s="32" t="e">
        <f>VLOOKUP(E:E,Vlookup!E:E,1,0)</f>
        <v>#N/A</v>
      </c>
    </row>
    <row r="607" spans="1:22" ht="12.75" customHeight="1">
      <c r="A607" s="11" t="s">
        <v>710</v>
      </c>
      <c r="B607" s="23">
        <v>42104.694849537038</v>
      </c>
      <c r="C607" s="12">
        <v>42104.942361111112</v>
      </c>
      <c r="D607" s="20">
        <v>314281511</v>
      </c>
      <c r="E607" s="28">
        <v>1115804715</v>
      </c>
      <c r="F607" s="18" t="s">
        <v>516</v>
      </c>
      <c r="G607" s="20">
        <v>5</v>
      </c>
      <c r="H607" s="18" t="s">
        <v>59</v>
      </c>
      <c r="I607" s="37">
        <v>42104.959722222222</v>
      </c>
      <c r="J607" s="38">
        <f t="shared" si="57"/>
        <v>3.5833333333139308</v>
      </c>
      <c r="K607" s="12">
        <v>42105.109027777777</v>
      </c>
      <c r="L607" s="15">
        <f t="shared" si="55"/>
        <v>3.9999999999417923</v>
      </c>
      <c r="M607" s="12">
        <v>42105.451388888891</v>
      </c>
      <c r="N607" s="15">
        <f t="shared" si="54"/>
        <v>12.216666666674428</v>
      </c>
      <c r="O607" s="15" t="str">
        <f t="shared" si="58"/>
        <v>Pass</v>
      </c>
      <c r="P607" s="16" t="s">
        <v>90</v>
      </c>
      <c r="R607" s="14">
        <v>977131</v>
      </c>
      <c r="S607" s="14" t="s">
        <v>43</v>
      </c>
      <c r="T607" s="15">
        <f t="shared" si="56"/>
        <v>5.9402777777868323</v>
      </c>
      <c r="U607" s="34">
        <f t="shared" ca="1" si="59"/>
        <v>8.2166666667326353</v>
      </c>
      <c r="V607" s="32" t="e">
        <f>VLOOKUP(E:E,Vlookup!E:E,1,0)</f>
        <v>#N/A</v>
      </c>
    </row>
    <row r="608" spans="1:22" ht="12.75" customHeight="1">
      <c r="A608" s="11" t="s">
        <v>710</v>
      </c>
      <c r="B608" s="23">
        <v>42104.6955787037</v>
      </c>
      <c r="C608" s="12">
        <v>42104.942361111112</v>
      </c>
      <c r="D608" s="20">
        <v>314283069</v>
      </c>
      <c r="E608" s="28">
        <v>1115809318</v>
      </c>
      <c r="F608" s="18" t="s">
        <v>50</v>
      </c>
      <c r="G608" s="20">
        <v>5</v>
      </c>
      <c r="H608" s="18" t="s">
        <v>41</v>
      </c>
      <c r="I608" s="37">
        <v>42104.959722222222</v>
      </c>
      <c r="J608" s="38">
        <f t="shared" si="57"/>
        <v>3.5833333333139308</v>
      </c>
      <c r="K608" s="12">
        <v>42105.109027777777</v>
      </c>
      <c r="L608" s="15">
        <f t="shared" si="55"/>
        <v>3.9999999999417923</v>
      </c>
      <c r="M608" s="12">
        <v>42105.451388888891</v>
      </c>
      <c r="N608" s="15">
        <f t="shared" si="54"/>
        <v>12.216666666674428</v>
      </c>
      <c r="O608" s="15" t="str">
        <f t="shared" si="58"/>
        <v>Pass</v>
      </c>
      <c r="P608" s="16" t="s">
        <v>90</v>
      </c>
      <c r="R608" s="14">
        <v>977131</v>
      </c>
      <c r="S608" s="14" t="s">
        <v>43</v>
      </c>
      <c r="T608" s="15">
        <f t="shared" si="56"/>
        <v>5.9227777778869495</v>
      </c>
      <c r="U608" s="34">
        <f t="shared" ca="1" si="59"/>
        <v>8.2166666667326353</v>
      </c>
      <c r="V608" s="32" t="e">
        <f>VLOOKUP(E:E,Vlookup!E:E,1,0)</f>
        <v>#N/A</v>
      </c>
    </row>
    <row r="609" spans="1:22" ht="12.75" customHeight="1">
      <c r="A609" s="11" t="s">
        <v>710</v>
      </c>
      <c r="B609" s="23">
        <v>42104.745532407411</v>
      </c>
      <c r="C609" s="12">
        <v>42104.942361111112</v>
      </c>
      <c r="D609" s="20">
        <v>4151044721</v>
      </c>
      <c r="E609" s="28">
        <v>1115811467</v>
      </c>
      <c r="F609" s="18" t="s">
        <v>225</v>
      </c>
      <c r="G609" s="20">
        <v>8</v>
      </c>
      <c r="H609" s="18" t="s">
        <v>76</v>
      </c>
      <c r="I609" s="37">
        <v>42104.959722222222</v>
      </c>
      <c r="J609" s="38">
        <f t="shared" si="57"/>
        <v>3.5833333333139308</v>
      </c>
      <c r="K609" s="12">
        <v>42105.109027777777</v>
      </c>
      <c r="L609" s="15">
        <f t="shared" si="55"/>
        <v>3.9999999999417923</v>
      </c>
      <c r="M609" s="12">
        <v>42105.451388888891</v>
      </c>
      <c r="N609" s="15">
        <f t="shared" si="54"/>
        <v>12.216666666674428</v>
      </c>
      <c r="O609" s="15" t="str">
        <f t="shared" si="58"/>
        <v>Pass</v>
      </c>
      <c r="P609" s="16" t="s">
        <v>90</v>
      </c>
      <c r="R609" s="14">
        <v>977131</v>
      </c>
      <c r="S609" s="14" t="s">
        <v>43</v>
      </c>
      <c r="T609" s="15">
        <f t="shared" si="56"/>
        <v>4.723888888838701</v>
      </c>
      <c r="U609" s="34">
        <f t="shared" ca="1" si="59"/>
        <v>8.2166666667326353</v>
      </c>
      <c r="V609" s="32" t="e">
        <f>VLOOKUP(E:E,Vlookup!E:E,1,0)</f>
        <v>#N/A</v>
      </c>
    </row>
    <row r="610" spans="1:22" ht="12.75" customHeight="1">
      <c r="A610" s="11" t="s">
        <v>710</v>
      </c>
      <c r="B610" s="23">
        <v>42104.694861111115</v>
      </c>
      <c r="C610" s="12">
        <v>42104.942361111112</v>
      </c>
      <c r="D610" s="20">
        <v>314237279</v>
      </c>
      <c r="E610" s="28">
        <v>1115746156</v>
      </c>
      <c r="F610" s="18" t="s">
        <v>72</v>
      </c>
      <c r="G610" s="20">
        <v>8</v>
      </c>
      <c r="H610" s="18" t="s">
        <v>41</v>
      </c>
      <c r="I610" s="37">
        <v>42104.959722222222</v>
      </c>
      <c r="J610" s="38">
        <f t="shared" si="57"/>
        <v>3.5833333333139308</v>
      </c>
      <c r="K610" s="12">
        <v>42105.109027777777</v>
      </c>
      <c r="L610" s="15">
        <f t="shared" si="55"/>
        <v>3.9999999999417923</v>
      </c>
      <c r="M610" s="12">
        <v>42105.451388888891</v>
      </c>
      <c r="N610" s="15">
        <f t="shared" si="54"/>
        <v>12.216666666674428</v>
      </c>
      <c r="O610" s="15" t="str">
        <f t="shared" si="58"/>
        <v>Pass</v>
      </c>
      <c r="P610" s="16" t="s">
        <v>90</v>
      </c>
      <c r="R610" s="14">
        <v>977131</v>
      </c>
      <c r="S610" s="14" t="s">
        <v>43</v>
      </c>
      <c r="T610" s="15">
        <f t="shared" si="56"/>
        <v>5.9399999999441206</v>
      </c>
      <c r="U610" s="34">
        <f t="shared" ca="1" si="59"/>
        <v>8.2166666667326353</v>
      </c>
      <c r="V610" s="32" t="e">
        <f>VLOOKUP(E:E,Vlookup!E:E,1,0)</f>
        <v>#N/A</v>
      </c>
    </row>
    <row r="611" spans="1:22" ht="12.75" customHeight="1">
      <c r="A611" s="11" t="s">
        <v>710</v>
      </c>
      <c r="B611" s="23">
        <v>42104.694131944445</v>
      </c>
      <c r="C611" s="12">
        <v>42104.942361111112</v>
      </c>
      <c r="D611" s="20">
        <v>314237279</v>
      </c>
      <c r="E611" s="28">
        <v>1115746154</v>
      </c>
      <c r="F611" s="18" t="s">
        <v>72</v>
      </c>
      <c r="G611" s="20">
        <v>8</v>
      </c>
      <c r="H611" s="18" t="s">
        <v>41</v>
      </c>
      <c r="I611" s="37">
        <v>42104.959722222222</v>
      </c>
      <c r="J611" s="38">
        <f t="shared" si="57"/>
        <v>3.5833333333139308</v>
      </c>
      <c r="K611" s="12">
        <v>42105.109027777777</v>
      </c>
      <c r="L611" s="15">
        <f t="shared" si="55"/>
        <v>3.9999999999417923</v>
      </c>
      <c r="M611" s="12">
        <v>42105.451388888891</v>
      </c>
      <c r="N611" s="15">
        <f t="shared" si="54"/>
        <v>12.216666666674428</v>
      </c>
      <c r="O611" s="15" t="str">
        <f t="shared" si="58"/>
        <v>Pass</v>
      </c>
      <c r="P611" s="16" t="s">
        <v>90</v>
      </c>
      <c r="R611" s="14">
        <v>977131</v>
      </c>
      <c r="S611" s="14" t="s">
        <v>43</v>
      </c>
      <c r="T611" s="15">
        <f t="shared" si="56"/>
        <v>5.9575000000186265</v>
      </c>
      <c r="U611" s="34">
        <f t="shared" ca="1" si="59"/>
        <v>8.2166666667326353</v>
      </c>
      <c r="V611" s="32" t="e">
        <f>VLOOKUP(E:E,Vlookup!E:E,1,0)</f>
        <v>#N/A</v>
      </c>
    </row>
    <row r="612" spans="1:22" ht="12.75" customHeight="1">
      <c r="A612" s="11" t="s">
        <v>710</v>
      </c>
      <c r="B612" s="23">
        <v>42104.696226851855</v>
      </c>
      <c r="C612" s="12">
        <v>42104.942361111112</v>
      </c>
      <c r="D612" s="20">
        <v>4151042958</v>
      </c>
      <c r="E612" s="28">
        <v>1115812316</v>
      </c>
      <c r="F612" s="18" t="s">
        <v>550</v>
      </c>
      <c r="G612" s="20">
        <v>20</v>
      </c>
      <c r="H612" s="18" t="s">
        <v>76</v>
      </c>
      <c r="I612" s="37">
        <v>42104.959722222222</v>
      </c>
      <c r="J612" s="38">
        <f t="shared" si="57"/>
        <v>3.5833333333139308</v>
      </c>
      <c r="K612" s="12">
        <v>42105.109027777777</v>
      </c>
      <c r="L612" s="15">
        <f t="shared" si="55"/>
        <v>3.9999999999417923</v>
      </c>
      <c r="M612" s="12">
        <v>42105.451388888891</v>
      </c>
      <c r="N612" s="15">
        <f t="shared" si="54"/>
        <v>12.216666666674428</v>
      </c>
      <c r="O612" s="15" t="str">
        <f t="shared" si="58"/>
        <v>Pass</v>
      </c>
      <c r="P612" s="16" t="s">
        <v>90</v>
      </c>
      <c r="R612" s="14">
        <v>977131</v>
      </c>
      <c r="S612" s="14" t="s">
        <v>43</v>
      </c>
      <c r="T612" s="15">
        <f t="shared" si="56"/>
        <v>5.9072222221875563</v>
      </c>
      <c r="U612" s="34">
        <f t="shared" ca="1" si="59"/>
        <v>8.2166666667326353</v>
      </c>
      <c r="V612" s="32" t="e">
        <f>VLOOKUP(E:E,Vlookup!E:E,1,0)</f>
        <v>#N/A</v>
      </c>
    </row>
    <row r="613" spans="1:22" ht="12.75" customHeight="1">
      <c r="A613" s="11" t="s">
        <v>729</v>
      </c>
      <c r="B613" s="23">
        <v>42105.383171296293</v>
      </c>
      <c r="C613" s="12">
        <v>42105.509027777778</v>
      </c>
      <c r="D613" s="20">
        <v>314290212</v>
      </c>
      <c r="E613" s="28">
        <v>1115818833</v>
      </c>
      <c r="F613" s="18" t="s">
        <v>349</v>
      </c>
      <c r="G613" s="20">
        <v>1</v>
      </c>
      <c r="H613" s="18" t="s">
        <v>69</v>
      </c>
      <c r="I613" s="37">
        <v>42105.541666666664</v>
      </c>
      <c r="J613" s="38">
        <f t="shared" si="57"/>
        <v>4.7500000001164153</v>
      </c>
      <c r="K613" s="12">
        <v>42105.739583333336</v>
      </c>
      <c r="L613" s="15">
        <f t="shared" si="55"/>
        <v>5.53333333338378</v>
      </c>
      <c r="M613" s="12">
        <v>42105.881249999999</v>
      </c>
      <c r="N613" s="15">
        <f t="shared" si="54"/>
        <v>8.9333333332906477</v>
      </c>
      <c r="O613" s="15" t="str">
        <f t="shared" si="58"/>
        <v>Pass</v>
      </c>
      <c r="P613" s="16" t="s">
        <v>90</v>
      </c>
      <c r="R613" s="14">
        <v>977389</v>
      </c>
      <c r="S613" s="14" t="s">
        <v>64</v>
      </c>
      <c r="T613" s="15">
        <f t="shared" si="56"/>
        <v>3.0205555556458421</v>
      </c>
      <c r="U613" s="34">
        <f t="shared" ca="1" si="59"/>
        <v>3.3999999999068677</v>
      </c>
      <c r="V613" s="32" t="e">
        <f>VLOOKUP(E:E,Vlookup!E:E,1,0)</f>
        <v>#N/A</v>
      </c>
    </row>
    <row r="614" spans="1:22" ht="12.75" customHeight="1">
      <c r="A614" s="11" t="s">
        <v>728</v>
      </c>
      <c r="B614" s="23">
        <v>42104.987951388888</v>
      </c>
      <c r="C614" s="12">
        <v>42105.509027777778</v>
      </c>
      <c r="D614" s="20">
        <v>314291569</v>
      </c>
      <c r="E614" s="28">
        <v>1115819907</v>
      </c>
      <c r="F614" s="18" t="s">
        <v>724</v>
      </c>
      <c r="G614" s="20">
        <v>1</v>
      </c>
      <c r="H614" s="18" t="s">
        <v>48</v>
      </c>
      <c r="I614" s="37">
        <v>42105.534722222219</v>
      </c>
      <c r="J614" s="38">
        <f t="shared" si="57"/>
        <v>4.9166666668024845</v>
      </c>
      <c r="K614" s="12">
        <v>42105.739583333336</v>
      </c>
      <c r="L614" s="15">
        <f t="shared" si="55"/>
        <v>5.53333333338378</v>
      </c>
      <c r="M614" s="12">
        <v>42105.881249999999</v>
      </c>
      <c r="N614" s="15">
        <f t="shared" si="54"/>
        <v>8.9333333332906477</v>
      </c>
      <c r="O614" s="15" t="str">
        <f t="shared" si="58"/>
        <v>Pass</v>
      </c>
      <c r="P614" s="16" t="s">
        <v>90</v>
      </c>
      <c r="R614" s="14">
        <v>977396</v>
      </c>
      <c r="S614" s="14" t="s">
        <v>64</v>
      </c>
      <c r="T614" s="15">
        <f t="shared" si="56"/>
        <v>12.505833333358169</v>
      </c>
      <c r="U614" s="34">
        <f t="shared" ca="1" si="59"/>
        <v>3.3999999999068677</v>
      </c>
      <c r="V614" s="32" t="e">
        <f>VLOOKUP(E:E,Vlookup!E:E,1,0)</f>
        <v>#N/A</v>
      </c>
    </row>
    <row r="615" spans="1:22" ht="12.75" customHeight="1">
      <c r="A615" s="11" t="s">
        <v>728</v>
      </c>
      <c r="B615" s="23">
        <v>42104.83861111111</v>
      </c>
      <c r="C615" s="12">
        <v>42105.509027777778</v>
      </c>
      <c r="D615" s="20">
        <v>314210058</v>
      </c>
      <c r="E615" s="28">
        <v>1115711785</v>
      </c>
      <c r="F615" s="18" t="s">
        <v>218</v>
      </c>
      <c r="G615" s="20">
        <v>1</v>
      </c>
      <c r="H615" s="18" t="s">
        <v>41</v>
      </c>
      <c r="I615" s="37">
        <v>42105.534722222219</v>
      </c>
      <c r="J615" s="38">
        <f t="shared" si="57"/>
        <v>4.9166666668024845</v>
      </c>
      <c r="K615" s="12">
        <v>42105.739583333336</v>
      </c>
      <c r="L615" s="15">
        <f t="shared" si="55"/>
        <v>5.53333333338378</v>
      </c>
      <c r="M615" s="12">
        <v>42105.881249999999</v>
      </c>
      <c r="N615" s="15">
        <f t="shared" si="54"/>
        <v>8.9333333332906477</v>
      </c>
      <c r="O615" s="15" t="str">
        <f t="shared" si="58"/>
        <v>Pass</v>
      </c>
      <c r="P615" s="16" t="s">
        <v>90</v>
      </c>
      <c r="R615" s="14">
        <v>977396</v>
      </c>
      <c r="S615" s="14" t="s">
        <v>64</v>
      </c>
      <c r="T615" s="15">
        <f t="shared" si="56"/>
        <v>16.090000000025611</v>
      </c>
      <c r="U615" s="34">
        <f t="shared" ca="1" si="59"/>
        <v>3.3999999999068677</v>
      </c>
      <c r="V615" s="32" t="e">
        <f>VLOOKUP(E:E,Vlookup!E:E,1,0)</f>
        <v>#N/A</v>
      </c>
    </row>
    <row r="616" spans="1:22" ht="12.75" customHeight="1">
      <c r="A616" s="11" t="s">
        <v>728</v>
      </c>
      <c r="B616" s="23">
        <v>42104.839317129627</v>
      </c>
      <c r="C616" s="12">
        <v>42105.509027777778</v>
      </c>
      <c r="D616" s="20">
        <v>314263387</v>
      </c>
      <c r="E616" s="28">
        <v>1115782902</v>
      </c>
      <c r="F616" s="18" t="s">
        <v>369</v>
      </c>
      <c r="G616" s="20">
        <v>19</v>
      </c>
      <c r="H616" s="18" t="s">
        <v>48</v>
      </c>
      <c r="I616" s="37">
        <v>42105.534722222219</v>
      </c>
      <c r="J616" s="38">
        <f t="shared" si="57"/>
        <v>4.9166666668024845</v>
      </c>
      <c r="K616" s="12">
        <v>42105.739583333336</v>
      </c>
      <c r="L616" s="15">
        <f t="shared" si="55"/>
        <v>5.53333333338378</v>
      </c>
      <c r="M616" s="12">
        <v>42105.881249999999</v>
      </c>
      <c r="N616" s="15">
        <f t="shared" si="54"/>
        <v>8.9333333332906477</v>
      </c>
      <c r="O616" s="15" t="str">
        <f t="shared" si="58"/>
        <v>Pass</v>
      </c>
      <c r="P616" s="16" t="s">
        <v>90</v>
      </c>
      <c r="R616" s="14">
        <v>977396</v>
      </c>
      <c r="S616" s="14" t="s">
        <v>64</v>
      </c>
      <c r="T616" s="15">
        <f t="shared" si="56"/>
        <v>16.073055555636529</v>
      </c>
      <c r="U616" s="34">
        <f t="shared" ca="1" si="59"/>
        <v>3.3999999999068677</v>
      </c>
      <c r="V616" s="32" t="e">
        <f>VLOOKUP(E:E,Vlookup!E:E,1,0)</f>
        <v>#N/A</v>
      </c>
    </row>
    <row r="617" spans="1:22" ht="12.75" customHeight="1">
      <c r="A617" s="11" t="s">
        <v>728</v>
      </c>
      <c r="B617" s="23">
        <v>42104.839317129627</v>
      </c>
      <c r="C617" s="12">
        <v>42105.509027777778</v>
      </c>
      <c r="D617" s="20">
        <v>314263394</v>
      </c>
      <c r="E617" s="28">
        <v>1115782911</v>
      </c>
      <c r="F617" s="18" t="s">
        <v>369</v>
      </c>
      <c r="G617" s="20">
        <v>20</v>
      </c>
      <c r="H617" s="18" t="s">
        <v>48</v>
      </c>
      <c r="I617" s="37">
        <v>42105.534722222219</v>
      </c>
      <c r="J617" s="38">
        <f t="shared" si="57"/>
        <v>4.9166666668024845</v>
      </c>
      <c r="K617" s="12">
        <v>42105.739583333336</v>
      </c>
      <c r="L617" s="15">
        <f t="shared" si="55"/>
        <v>5.53333333338378</v>
      </c>
      <c r="M617" s="12">
        <v>42105.881249999999</v>
      </c>
      <c r="N617" s="15">
        <f t="shared" si="54"/>
        <v>8.9333333332906477</v>
      </c>
      <c r="O617" s="15" t="str">
        <f t="shared" si="58"/>
        <v>Pass</v>
      </c>
      <c r="P617" s="16" t="s">
        <v>90</v>
      </c>
      <c r="R617" s="14">
        <v>977396</v>
      </c>
      <c r="S617" s="14" t="s">
        <v>64</v>
      </c>
      <c r="T617" s="15">
        <f t="shared" si="56"/>
        <v>16.073055555636529</v>
      </c>
      <c r="U617" s="34">
        <f t="shared" ca="1" si="59"/>
        <v>3.3999999999068677</v>
      </c>
      <c r="V617" s="32" t="e">
        <f>VLOOKUP(E:E,Vlookup!E:E,1,0)</f>
        <v>#N/A</v>
      </c>
    </row>
    <row r="618" spans="1:22" ht="12.75" customHeight="1">
      <c r="A618" s="11" t="s">
        <v>728</v>
      </c>
      <c r="B618" s="23">
        <v>42104.840694444443</v>
      </c>
      <c r="C618" s="12">
        <v>42105.509027777778</v>
      </c>
      <c r="D618" s="20">
        <v>314287648</v>
      </c>
      <c r="E618" s="28">
        <v>1115812806</v>
      </c>
      <c r="F618" s="18" t="s">
        <v>369</v>
      </c>
      <c r="G618" s="20">
        <v>31</v>
      </c>
      <c r="H618" s="18" t="s">
        <v>48</v>
      </c>
      <c r="I618" s="37">
        <v>42105.534722222219</v>
      </c>
      <c r="J618" s="38">
        <f t="shared" si="57"/>
        <v>4.9166666668024845</v>
      </c>
      <c r="K618" s="12">
        <v>42105.739583333336</v>
      </c>
      <c r="L618" s="15">
        <f t="shared" si="55"/>
        <v>5.53333333338378</v>
      </c>
      <c r="M618" s="12">
        <v>42105.881249999999</v>
      </c>
      <c r="N618" s="15">
        <f t="shared" si="54"/>
        <v>8.9333333332906477</v>
      </c>
      <c r="O618" s="15" t="str">
        <f t="shared" si="58"/>
        <v>Pass</v>
      </c>
      <c r="P618" s="16" t="s">
        <v>90</v>
      </c>
      <c r="R618" s="14">
        <v>977396</v>
      </c>
      <c r="S618" s="14" t="s">
        <v>64</v>
      </c>
      <c r="T618" s="15">
        <f t="shared" si="56"/>
        <v>16.040000000037253</v>
      </c>
      <c r="U618" s="34">
        <f t="shared" ca="1" si="59"/>
        <v>3.3999999999068677</v>
      </c>
      <c r="V618" s="32" t="e">
        <f>VLOOKUP(E:E,Vlookup!E:E,1,0)</f>
        <v>#N/A</v>
      </c>
    </row>
    <row r="619" spans="1:22" ht="12.75" customHeight="1">
      <c r="A619" s="11" t="s">
        <v>758</v>
      </c>
      <c r="B619" s="23">
        <v>42106.08556712963</v>
      </c>
      <c r="C619" s="12">
        <v>42106.163194444445</v>
      </c>
      <c r="D619" s="20">
        <v>314285681</v>
      </c>
      <c r="E619" s="28">
        <v>1115810944</v>
      </c>
      <c r="F619" s="18" t="s">
        <v>751</v>
      </c>
      <c r="G619" s="20">
        <v>1</v>
      </c>
      <c r="H619" s="18" t="s">
        <v>41</v>
      </c>
      <c r="I619" s="37">
        <v>42106.186805555553</v>
      </c>
      <c r="J619" s="38">
        <f t="shared" si="57"/>
        <v>6.1166666666977108</v>
      </c>
      <c r="K619" s="12">
        <v>42106.441666666666</v>
      </c>
      <c r="L619" s="15">
        <f t="shared" si="55"/>
        <v>6.6833333332906477</v>
      </c>
      <c r="M619" s="12">
        <v>42107.911111111112</v>
      </c>
      <c r="N619" s="15">
        <f t="shared" si="54"/>
        <v>41.950000000011642</v>
      </c>
      <c r="O619" s="15" t="str">
        <f t="shared" si="58"/>
        <v>Fail</v>
      </c>
      <c r="P619" s="16" t="s">
        <v>765</v>
      </c>
      <c r="R619" s="14">
        <v>977727</v>
      </c>
      <c r="S619" s="14" t="s">
        <v>56</v>
      </c>
      <c r="T619" s="15">
        <f t="shared" si="56"/>
        <v>1.8630555555573665</v>
      </c>
      <c r="U619" s="34">
        <f t="shared" ca="1" si="59"/>
        <v>35.266666666720994</v>
      </c>
      <c r="V619" s="32" t="e">
        <f>VLOOKUP(E:E,Vlookup!E:E,1,0)</f>
        <v>#N/A</v>
      </c>
    </row>
    <row r="620" spans="1:22" ht="12.75" customHeight="1">
      <c r="A620" s="11" t="s">
        <v>767</v>
      </c>
      <c r="B620" s="23">
        <v>42106.033472222225</v>
      </c>
      <c r="C620" s="12">
        <v>42106.163194444445</v>
      </c>
      <c r="D620" s="20">
        <v>313767300</v>
      </c>
      <c r="E620" s="28">
        <v>1115127438</v>
      </c>
      <c r="F620" s="18" t="s">
        <v>752</v>
      </c>
      <c r="G620" s="20">
        <v>49</v>
      </c>
      <c r="H620" s="18" t="s">
        <v>76</v>
      </c>
      <c r="I620" s="37">
        <v>42106.907638888886</v>
      </c>
      <c r="J620" s="38">
        <f t="shared" si="57"/>
        <v>1.8500000000931323</v>
      </c>
      <c r="K620" s="12">
        <v>42106.984722222223</v>
      </c>
      <c r="L620" s="15">
        <f t="shared" si="55"/>
        <v>19.716666666674428</v>
      </c>
      <c r="M620" s="12">
        <v>42107.910416666666</v>
      </c>
      <c r="N620" s="15">
        <f t="shared" si="54"/>
        <v>41.933333333290648</v>
      </c>
      <c r="O620" s="15" t="str">
        <f t="shared" si="58"/>
        <v>Fail</v>
      </c>
      <c r="P620" s="16" t="s">
        <v>759</v>
      </c>
      <c r="Q620" s="41">
        <v>42106.895833333336</v>
      </c>
      <c r="R620" s="14">
        <v>977722</v>
      </c>
      <c r="S620" s="14" t="s">
        <v>64</v>
      </c>
      <c r="T620" s="15">
        <f t="shared" si="56"/>
        <v>3.1133333332836628</v>
      </c>
      <c r="U620" s="34">
        <f t="shared" ca="1" si="59"/>
        <v>22.21666666661622</v>
      </c>
      <c r="V620" s="32" t="e">
        <f>VLOOKUP(E:E,Vlookup!E:E,1,0)</f>
        <v>#N/A</v>
      </c>
    </row>
    <row r="621" spans="1:22" ht="12.75" customHeight="1">
      <c r="A621" s="11" t="s">
        <v>758</v>
      </c>
      <c r="B621" s="23">
        <v>42106.086956018517</v>
      </c>
      <c r="C621" s="12">
        <v>42106.163194444445</v>
      </c>
      <c r="D621" s="20">
        <v>314290787</v>
      </c>
      <c r="E621" s="28">
        <v>1115817696</v>
      </c>
      <c r="F621" s="18" t="s">
        <v>753</v>
      </c>
      <c r="G621" s="20">
        <v>30</v>
      </c>
      <c r="H621" s="18" t="s">
        <v>59</v>
      </c>
      <c r="I621" s="37">
        <v>42106.186805555553</v>
      </c>
      <c r="J621" s="38">
        <f t="shared" si="57"/>
        <v>6.1166666666977108</v>
      </c>
      <c r="K621" s="12">
        <v>42106.441666666666</v>
      </c>
      <c r="L621" s="15">
        <f t="shared" si="55"/>
        <v>6.6833333332906477</v>
      </c>
      <c r="M621" s="12">
        <v>42107.911111111112</v>
      </c>
      <c r="N621" s="15">
        <f t="shared" si="54"/>
        <v>41.950000000011642</v>
      </c>
      <c r="O621" s="15" t="str">
        <f t="shared" si="58"/>
        <v>Fail</v>
      </c>
      <c r="P621" s="16" t="s">
        <v>765</v>
      </c>
      <c r="R621" s="14">
        <v>977727</v>
      </c>
      <c r="S621" s="14" t="s">
        <v>56</v>
      </c>
      <c r="T621" s="15">
        <f t="shared" si="56"/>
        <v>1.8297222222900018</v>
      </c>
      <c r="U621" s="34">
        <f t="shared" ca="1" si="59"/>
        <v>35.266666666720994</v>
      </c>
      <c r="V621" s="32" t="e">
        <f>VLOOKUP(E:E,Vlookup!E:E,1,0)</f>
        <v>#N/A</v>
      </c>
    </row>
    <row r="622" spans="1:22" ht="12.75" customHeight="1">
      <c r="A622" s="11" t="s">
        <v>758</v>
      </c>
      <c r="B622" s="23">
        <v>42106.086261574077</v>
      </c>
      <c r="C622" s="12">
        <v>42106.163194444445</v>
      </c>
      <c r="D622" s="20">
        <v>314290779</v>
      </c>
      <c r="E622" s="28">
        <v>1115817690</v>
      </c>
      <c r="F622" s="18" t="s">
        <v>753</v>
      </c>
      <c r="G622" s="20">
        <v>20</v>
      </c>
      <c r="H622" s="18" t="s">
        <v>59</v>
      </c>
      <c r="I622" s="37">
        <v>42106.186805555553</v>
      </c>
      <c r="J622" s="38">
        <f t="shared" si="57"/>
        <v>6.1166666666977108</v>
      </c>
      <c r="K622" s="12">
        <v>42106.441666666666</v>
      </c>
      <c r="L622" s="15">
        <f t="shared" si="55"/>
        <v>6.6833333332906477</v>
      </c>
      <c r="M622" s="12">
        <v>42107.911111111112</v>
      </c>
      <c r="N622" s="15">
        <f t="shared" si="54"/>
        <v>41.950000000011642</v>
      </c>
      <c r="O622" s="15" t="str">
        <f t="shared" si="58"/>
        <v>Fail</v>
      </c>
      <c r="P622" s="16" t="s">
        <v>765</v>
      </c>
      <c r="R622" s="14">
        <v>977727</v>
      </c>
      <c r="S622" s="14" t="s">
        <v>56</v>
      </c>
      <c r="T622" s="15">
        <f t="shared" si="56"/>
        <v>1.8463888888363726</v>
      </c>
      <c r="U622" s="34">
        <f t="shared" ca="1" si="59"/>
        <v>35.266666666720994</v>
      </c>
      <c r="V622" s="32" t="e">
        <f>VLOOKUP(E:E,Vlookup!E:E,1,0)</f>
        <v>#N/A</v>
      </c>
    </row>
    <row r="623" spans="1:22" ht="12.75" customHeight="1">
      <c r="A623" s="11" t="s">
        <v>758</v>
      </c>
      <c r="B623" s="23">
        <v>42106.086956018517</v>
      </c>
      <c r="C623" s="12">
        <v>42106.163194444445</v>
      </c>
      <c r="D623" s="20">
        <v>314291695</v>
      </c>
      <c r="E623" s="28">
        <v>1115819191</v>
      </c>
      <c r="F623" s="18" t="s">
        <v>73</v>
      </c>
      <c r="G623" s="20">
        <v>16</v>
      </c>
      <c r="H623" s="18" t="s">
        <v>41</v>
      </c>
      <c r="I623" s="37">
        <v>42106.186805555553</v>
      </c>
      <c r="J623" s="38">
        <f t="shared" si="57"/>
        <v>6.1166666666977108</v>
      </c>
      <c r="K623" s="12">
        <v>42106.441666666666</v>
      </c>
      <c r="L623" s="15">
        <f t="shared" si="55"/>
        <v>6.6833333332906477</v>
      </c>
      <c r="M623" s="12">
        <v>42107.911111111112</v>
      </c>
      <c r="N623" s="15">
        <f t="shared" si="54"/>
        <v>41.950000000011642</v>
      </c>
      <c r="O623" s="15" t="str">
        <f t="shared" si="58"/>
        <v>Fail</v>
      </c>
      <c r="P623" s="16" t="s">
        <v>765</v>
      </c>
      <c r="R623" s="14">
        <v>977727</v>
      </c>
      <c r="S623" s="14" t="s">
        <v>56</v>
      </c>
      <c r="T623" s="15">
        <f t="shared" si="56"/>
        <v>1.8297222222900018</v>
      </c>
      <c r="U623" s="34">
        <f t="shared" ca="1" si="59"/>
        <v>35.266666666720994</v>
      </c>
      <c r="V623" s="32" t="e">
        <f>VLOOKUP(E:E,Vlookup!E:E,1,0)</f>
        <v>#N/A</v>
      </c>
    </row>
    <row r="624" spans="1:22" ht="12.75" customHeight="1">
      <c r="A624" s="11" t="s">
        <v>758</v>
      </c>
      <c r="B624" s="23">
        <v>42106.080706018518</v>
      </c>
      <c r="C624" s="12">
        <v>42106.163194444445</v>
      </c>
      <c r="D624" s="20">
        <v>314243759</v>
      </c>
      <c r="E624" s="28">
        <v>1115754585</v>
      </c>
      <c r="F624" s="18" t="s">
        <v>754</v>
      </c>
      <c r="G624" s="20">
        <v>5</v>
      </c>
      <c r="H624" s="18" t="s">
        <v>69</v>
      </c>
      <c r="I624" s="37">
        <v>42106.186805555553</v>
      </c>
      <c r="J624" s="38">
        <f t="shared" si="57"/>
        <v>6.1166666666977108</v>
      </c>
      <c r="K624" s="12">
        <v>42106.441666666666</v>
      </c>
      <c r="L624" s="15">
        <f t="shared" si="55"/>
        <v>6.6833333332906477</v>
      </c>
      <c r="M624" s="12">
        <v>42107.911111111112</v>
      </c>
      <c r="N624" s="15">
        <f t="shared" si="54"/>
        <v>41.950000000011642</v>
      </c>
      <c r="O624" s="15" t="str">
        <f t="shared" si="58"/>
        <v>Fail</v>
      </c>
      <c r="P624" s="16" t="s">
        <v>765</v>
      </c>
      <c r="R624" s="14">
        <v>977727</v>
      </c>
      <c r="S624" s="14" t="s">
        <v>56</v>
      </c>
      <c r="T624" s="15">
        <f t="shared" si="56"/>
        <v>1.9797222222550772</v>
      </c>
      <c r="U624" s="34">
        <f t="shared" ca="1" si="59"/>
        <v>35.266666666720994</v>
      </c>
      <c r="V624" s="32" t="e">
        <f>VLOOKUP(E:E,Vlookup!E:E,1,0)</f>
        <v>#N/A</v>
      </c>
    </row>
    <row r="625" spans="1:22" ht="12.75" customHeight="1">
      <c r="A625" s="11" t="s">
        <v>758</v>
      </c>
      <c r="B625" s="23">
        <v>42106.086261574077</v>
      </c>
      <c r="C625" s="12">
        <v>42106.163194444445</v>
      </c>
      <c r="D625" s="20">
        <v>314270141</v>
      </c>
      <c r="E625" s="28">
        <v>1115790140</v>
      </c>
      <c r="F625" s="18" t="s">
        <v>51</v>
      </c>
      <c r="G625" s="20">
        <v>4</v>
      </c>
      <c r="H625" s="18" t="s">
        <v>41</v>
      </c>
      <c r="I625" s="37">
        <v>42106.186805555553</v>
      </c>
      <c r="J625" s="38">
        <f t="shared" si="57"/>
        <v>6.1166666666977108</v>
      </c>
      <c r="K625" s="12">
        <v>42106.441666666666</v>
      </c>
      <c r="L625" s="15">
        <f t="shared" si="55"/>
        <v>6.6833333332906477</v>
      </c>
      <c r="M625" s="12">
        <v>42107.911111111112</v>
      </c>
      <c r="N625" s="15">
        <f t="shared" si="54"/>
        <v>41.950000000011642</v>
      </c>
      <c r="O625" s="15" t="str">
        <f t="shared" si="58"/>
        <v>Fail</v>
      </c>
      <c r="P625" s="16" t="s">
        <v>765</v>
      </c>
      <c r="R625" s="14">
        <v>977727</v>
      </c>
      <c r="S625" s="14" t="s">
        <v>56</v>
      </c>
      <c r="T625" s="15">
        <f t="shared" si="56"/>
        <v>1.8463888888363726</v>
      </c>
      <c r="U625" s="34">
        <f t="shared" ca="1" si="59"/>
        <v>35.266666666720994</v>
      </c>
      <c r="V625" s="32" t="e">
        <f>VLOOKUP(E:E,Vlookup!E:E,1,0)</f>
        <v>#N/A</v>
      </c>
    </row>
    <row r="626" spans="1:22" ht="12.75" customHeight="1">
      <c r="A626" s="11" t="s">
        <v>758</v>
      </c>
      <c r="B626" s="23">
        <v>42106.085578703707</v>
      </c>
      <c r="C626" s="12">
        <v>42106.163194444445</v>
      </c>
      <c r="D626" s="20">
        <v>314292096</v>
      </c>
      <c r="E626" s="28">
        <v>1115819648</v>
      </c>
      <c r="F626" s="18" t="s">
        <v>755</v>
      </c>
      <c r="G626" s="20">
        <v>3</v>
      </c>
      <c r="H626" s="18" t="s">
        <v>59</v>
      </c>
      <c r="I626" s="37">
        <v>42106.186805555553</v>
      </c>
      <c r="J626" s="38">
        <f t="shared" si="57"/>
        <v>6.1166666666977108</v>
      </c>
      <c r="K626" s="12">
        <v>42106.441666666666</v>
      </c>
      <c r="L626" s="15">
        <f t="shared" si="55"/>
        <v>6.6833333332906477</v>
      </c>
      <c r="M626" s="12">
        <v>42107.911111111112</v>
      </c>
      <c r="N626" s="15">
        <f t="shared" ref="N626:N689" si="60">(M626-C626)*24</f>
        <v>41.950000000011642</v>
      </c>
      <c r="O626" s="15" t="str">
        <f t="shared" si="58"/>
        <v>Fail</v>
      </c>
      <c r="P626" s="16" t="s">
        <v>765</v>
      </c>
      <c r="R626" s="14">
        <v>977727</v>
      </c>
      <c r="S626" s="14" t="s">
        <v>56</v>
      </c>
      <c r="T626" s="15">
        <f t="shared" si="56"/>
        <v>1.8627777777146548</v>
      </c>
      <c r="U626" s="34">
        <f t="shared" ca="1" si="59"/>
        <v>35.266666666720994</v>
      </c>
      <c r="V626" s="32" t="e">
        <f>VLOOKUP(E:E,Vlookup!E:E,1,0)</f>
        <v>#N/A</v>
      </c>
    </row>
    <row r="627" spans="1:22" ht="12.75" customHeight="1">
      <c r="A627" s="11" t="s">
        <v>758</v>
      </c>
      <c r="B627" s="23">
        <v>42106.086261574077</v>
      </c>
      <c r="C627" s="12">
        <v>42106.163194444445</v>
      </c>
      <c r="D627" s="20">
        <v>314256584</v>
      </c>
      <c r="E627" s="28">
        <v>1115773910</v>
      </c>
      <c r="F627" s="18" t="s">
        <v>50</v>
      </c>
      <c r="G627" s="20">
        <v>3</v>
      </c>
      <c r="H627" s="18" t="s">
        <v>41</v>
      </c>
      <c r="I627" s="37">
        <v>42106.186805555553</v>
      </c>
      <c r="J627" s="38">
        <f t="shared" si="57"/>
        <v>6.1166666666977108</v>
      </c>
      <c r="K627" s="12">
        <v>42106.441666666666</v>
      </c>
      <c r="L627" s="15">
        <f t="shared" ref="L627:L690" si="61">(K627-C627)*24</f>
        <v>6.6833333332906477</v>
      </c>
      <c r="M627" s="12">
        <v>42107.911111111112</v>
      </c>
      <c r="N627" s="15">
        <f t="shared" si="60"/>
        <v>41.950000000011642</v>
      </c>
      <c r="O627" s="15" t="str">
        <f t="shared" si="58"/>
        <v>Fail</v>
      </c>
      <c r="P627" s="16" t="s">
        <v>765</v>
      </c>
      <c r="R627" s="14">
        <v>977727</v>
      </c>
      <c r="S627" s="14" t="s">
        <v>56</v>
      </c>
      <c r="T627" s="15">
        <f t="shared" ref="T627:T690" si="62">(C627-B627)*24</f>
        <v>1.8463888888363726</v>
      </c>
      <c r="U627" s="34">
        <f t="shared" ca="1" si="59"/>
        <v>35.266666666720994</v>
      </c>
      <c r="V627" s="32" t="e">
        <f>VLOOKUP(E:E,Vlookup!E:E,1,0)</f>
        <v>#N/A</v>
      </c>
    </row>
    <row r="628" spans="1:22" ht="12.75" customHeight="1">
      <c r="A628" s="11" t="s">
        <v>758</v>
      </c>
      <c r="B628" s="23">
        <v>42106.08556712963</v>
      </c>
      <c r="C628" s="12">
        <v>42106.163194444445</v>
      </c>
      <c r="D628" s="20">
        <v>314285681</v>
      </c>
      <c r="E628" s="28">
        <v>1115810943</v>
      </c>
      <c r="F628" s="18" t="s">
        <v>351</v>
      </c>
      <c r="G628" s="20">
        <v>2</v>
      </c>
      <c r="H628" s="18" t="s">
        <v>41</v>
      </c>
      <c r="I628" s="37">
        <v>42106.186805555553</v>
      </c>
      <c r="J628" s="38">
        <f t="shared" si="57"/>
        <v>6.1166666666977108</v>
      </c>
      <c r="K628" s="12">
        <v>42106.441666666666</v>
      </c>
      <c r="L628" s="15">
        <f t="shared" si="61"/>
        <v>6.6833333332906477</v>
      </c>
      <c r="M628" s="12">
        <v>42107.911111111112</v>
      </c>
      <c r="N628" s="15">
        <f t="shared" si="60"/>
        <v>41.950000000011642</v>
      </c>
      <c r="O628" s="15" t="str">
        <f t="shared" si="58"/>
        <v>Fail</v>
      </c>
      <c r="P628" s="16" t="s">
        <v>765</v>
      </c>
      <c r="R628" s="14">
        <v>977727</v>
      </c>
      <c r="S628" s="14" t="s">
        <v>56</v>
      </c>
      <c r="T628" s="15">
        <f t="shared" si="62"/>
        <v>1.8630555555573665</v>
      </c>
      <c r="U628" s="34">
        <f t="shared" ca="1" si="59"/>
        <v>35.266666666720994</v>
      </c>
      <c r="V628" s="32" t="e">
        <f>VLOOKUP(E:E,Vlookup!E:E,1,0)</f>
        <v>#N/A</v>
      </c>
    </row>
    <row r="629" spans="1:22" ht="12.75" customHeight="1">
      <c r="A629" s="11" t="s">
        <v>758</v>
      </c>
      <c r="B629" s="23">
        <v>42106.032777777778</v>
      </c>
      <c r="C629" s="12">
        <v>42106.163194444445</v>
      </c>
      <c r="D629" s="20">
        <v>4151042948</v>
      </c>
      <c r="E629" s="28">
        <v>1115810308</v>
      </c>
      <c r="F629" s="18" t="s">
        <v>418</v>
      </c>
      <c r="G629" s="20">
        <v>20</v>
      </c>
      <c r="H629" s="18" t="s">
        <v>59</v>
      </c>
      <c r="I629" s="37">
        <v>42106.186805555553</v>
      </c>
      <c r="J629" s="38">
        <f t="shared" si="57"/>
        <v>6.1166666666977108</v>
      </c>
      <c r="K629" s="12">
        <v>42106.441666666666</v>
      </c>
      <c r="L629" s="15">
        <f t="shared" si="61"/>
        <v>6.6833333332906477</v>
      </c>
      <c r="M629" s="12">
        <v>42107.911111111112</v>
      </c>
      <c r="N629" s="15">
        <f t="shared" si="60"/>
        <v>41.950000000011642</v>
      </c>
      <c r="O629" s="15" t="str">
        <f t="shared" si="58"/>
        <v>Fail</v>
      </c>
      <c r="P629" s="16" t="s">
        <v>765</v>
      </c>
      <c r="R629" s="14">
        <v>977727</v>
      </c>
      <c r="S629" s="14" t="s">
        <v>56</v>
      </c>
      <c r="T629" s="15">
        <f t="shared" si="62"/>
        <v>3.1300000000046566</v>
      </c>
      <c r="U629" s="34">
        <f t="shared" ca="1" si="59"/>
        <v>35.266666666720994</v>
      </c>
      <c r="V629" s="32" t="e">
        <f>VLOOKUP(E:E,Vlookup!E:E,1,0)</f>
        <v>#N/A</v>
      </c>
    </row>
    <row r="630" spans="1:22" ht="12.75" customHeight="1">
      <c r="A630" s="11" t="s">
        <v>760</v>
      </c>
      <c r="B630" s="23">
        <v>42106.086956018517</v>
      </c>
      <c r="C630" s="12">
        <v>42106.163194444445</v>
      </c>
      <c r="D630" s="20">
        <v>314243893</v>
      </c>
      <c r="E630" s="28">
        <v>1115755377</v>
      </c>
      <c r="F630" s="18" t="s">
        <v>70</v>
      </c>
      <c r="G630" s="20">
        <v>22</v>
      </c>
      <c r="H630" s="18" t="s">
        <v>69</v>
      </c>
      <c r="I630" s="37">
        <v>42106.194444444445</v>
      </c>
      <c r="J630" s="38">
        <f t="shared" si="57"/>
        <v>5.9333333332906477</v>
      </c>
      <c r="K630" s="12">
        <v>42106.441666666666</v>
      </c>
      <c r="L630" s="15">
        <f t="shared" si="61"/>
        <v>6.6833333332906477</v>
      </c>
      <c r="M630" s="12">
        <v>42107.375</v>
      </c>
      <c r="N630" s="15">
        <f t="shared" si="60"/>
        <v>29.083333333313931</v>
      </c>
      <c r="O630" s="15" t="str">
        <f t="shared" si="58"/>
        <v>Fail</v>
      </c>
      <c r="P630" s="16" t="s">
        <v>765</v>
      </c>
      <c r="R630" s="14">
        <v>977729</v>
      </c>
      <c r="S630" s="14" t="s">
        <v>43</v>
      </c>
      <c r="T630" s="15">
        <f t="shared" si="62"/>
        <v>1.8297222222900018</v>
      </c>
      <c r="U630" s="34">
        <f t="shared" ca="1" si="59"/>
        <v>22.400000000023283</v>
      </c>
      <c r="V630" s="32" t="e">
        <f>VLOOKUP(E:E,Vlookup!E:E,1,0)</f>
        <v>#N/A</v>
      </c>
    </row>
    <row r="631" spans="1:22" ht="12.75" customHeight="1">
      <c r="A631" s="11" t="s">
        <v>760</v>
      </c>
      <c r="B631" s="23">
        <v>42106.089733796296</v>
      </c>
      <c r="C631" s="12">
        <v>42106.163194444445</v>
      </c>
      <c r="D631" s="20">
        <v>314243893</v>
      </c>
      <c r="E631" s="28">
        <v>1115755368</v>
      </c>
      <c r="F631" s="18" t="s">
        <v>71</v>
      </c>
      <c r="G631" s="20">
        <v>112</v>
      </c>
      <c r="H631" s="18" t="s">
        <v>69</v>
      </c>
      <c r="I631" s="37">
        <v>42106.194444444445</v>
      </c>
      <c r="J631" s="38">
        <f t="shared" si="57"/>
        <v>5.9333333332906477</v>
      </c>
      <c r="K631" s="12">
        <v>42106.441666666666</v>
      </c>
      <c r="L631" s="15">
        <f t="shared" si="61"/>
        <v>6.6833333332906477</v>
      </c>
      <c r="M631" s="12">
        <v>42107.375</v>
      </c>
      <c r="N631" s="15">
        <f t="shared" si="60"/>
        <v>29.083333333313931</v>
      </c>
      <c r="O631" s="15" t="str">
        <f t="shared" si="58"/>
        <v>Fail</v>
      </c>
      <c r="P631" s="16" t="s">
        <v>765</v>
      </c>
      <c r="R631" s="14">
        <v>977729</v>
      </c>
      <c r="S631" s="14" t="s">
        <v>43</v>
      </c>
      <c r="T631" s="15">
        <f t="shared" si="62"/>
        <v>1.7630555555806495</v>
      </c>
      <c r="U631" s="34">
        <f t="shared" ca="1" si="59"/>
        <v>22.400000000023283</v>
      </c>
      <c r="V631" s="32" t="e">
        <f>VLOOKUP(E:E,Vlookup!E:E,1,0)</f>
        <v>#N/A</v>
      </c>
    </row>
    <row r="632" spans="1:22" ht="12.75" customHeight="1">
      <c r="A632" s="11" t="s">
        <v>760</v>
      </c>
      <c r="B632" s="23">
        <v>42106.081400462965</v>
      </c>
      <c r="C632" s="12">
        <v>42106.163194444445</v>
      </c>
      <c r="D632" s="20">
        <v>314243893</v>
      </c>
      <c r="E632" s="28">
        <v>1115755369</v>
      </c>
      <c r="F632" s="18" t="s">
        <v>71</v>
      </c>
      <c r="G632" s="20">
        <v>10</v>
      </c>
      <c r="H632" s="18" t="s">
        <v>69</v>
      </c>
      <c r="I632" s="37">
        <v>42106.194444444445</v>
      </c>
      <c r="J632" s="38">
        <f t="shared" si="57"/>
        <v>5.9333333332906477</v>
      </c>
      <c r="K632" s="12">
        <v>42106.441666666666</v>
      </c>
      <c r="L632" s="15">
        <f t="shared" si="61"/>
        <v>6.6833333332906477</v>
      </c>
      <c r="M632" s="12">
        <v>42107.375</v>
      </c>
      <c r="N632" s="15">
        <f t="shared" si="60"/>
        <v>29.083333333313931</v>
      </c>
      <c r="O632" s="15" t="str">
        <f t="shared" si="58"/>
        <v>Fail</v>
      </c>
      <c r="P632" s="16" t="s">
        <v>765</v>
      </c>
      <c r="R632" s="14">
        <v>977729</v>
      </c>
      <c r="S632" s="14" t="s">
        <v>43</v>
      </c>
      <c r="T632" s="15">
        <f t="shared" si="62"/>
        <v>1.9630555555340834</v>
      </c>
      <c r="U632" s="34">
        <f t="shared" ca="1" si="59"/>
        <v>22.400000000023283</v>
      </c>
      <c r="V632" s="32" t="e">
        <f>VLOOKUP(E:E,Vlookup!E:E,1,0)</f>
        <v>#N/A</v>
      </c>
    </row>
    <row r="633" spans="1:22" ht="12.75" customHeight="1">
      <c r="A633" s="11" t="s">
        <v>799</v>
      </c>
      <c r="B633" s="23">
        <v>42106.081400462965</v>
      </c>
      <c r="C633" s="12">
        <v>42107.462500000001</v>
      </c>
      <c r="D633" s="20">
        <v>314207570</v>
      </c>
      <c r="E633" s="28">
        <v>1115710361</v>
      </c>
      <c r="F633" s="18" t="s">
        <v>218</v>
      </c>
      <c r="G633" s="20">
        <v>1</v>
      </c>
      <c r="H633" s="18" t="s">
        <v>41</v>
      </c>
      <c r="I633" s="37">
        <v>42107.614583333336</v>
      </c>
      <c r="J633" s="38">
        <f t="shared" si="57"/>
        <v>1.5166666665463708</v>
      </c>
      <c r="K633" s="12">
        <v>42107.677777777775</v>
      </c>
      <c r="L633" s="15">
        <f t="shared" si="61"/>
        <v>5.1666666665696539</v>
      </c>
      <c r="M633" s="12">
        <v>42108.020138888889</v>
      </c>
      <c r="N633" s="15">
        <f t="shared" si="60"/>
        <v>13.383333333302289</v>
      </c>
      <c r="O633" s="15" t="str">
        <f t="shared" si="58"/>
        <v>Pass</v>
      </c>
      <c r="P633" s="16" t="s">
        <v>90</v>
      </c>
      <c r="R633" s="14">
        <v>978658</v>
      </c>
      <c r="S633" s="14" t="s">
        <v>43</v>
      </c>
      <c r="T633" s="15">
        <f t="shared" si="62"/>
        <v>33.146388888882939</v>
      </c>
      <c r="U633" s="34">
        <f t="shared" ca="1" si="59"/>
        <v>8.2166666667326353</v>
      </c>
      <c r="V633" s="32" t="e">
        <f>VLOOKUP(E:E,Vlookup!E:E,1,0)</f>
        <v>#N/A</v>
      </c>
    </row>
    <row r="634" spans="1:22" ht="12.75" customHeight="1">
      <c r="A634" s="11" t="s">
        <v>799</v>
      </c>
      <c r="B634" s="23">
        <v>42107.434803240743</v>
      </c>
      <c r="C634" s="12">
        <v>42107.462500000001</v>
      </c>
      <c r="D634" s="20">
        <v>4151046004</v>
      </c>
      <c r="E634" s="28">
        <v>1115821560</v>
      </c>
      <c r="F634" s="18" t="s">
        <v>227</v>
      </c>
      <c r="G634" s="20">
        <v>1</v>
      </c>
      <c r="H634" s="18" t="s">
        <v>76</v>
      </c>
      <c r="I634" s="37">
        <v>42107.614583333336</v>
      </c>
      <c r="J634" s="38">
        <f t="shared" si="57"/>
        <v>1.5166666665463708</v>
      </c>
      <c r="K634" s="12">
        <v>42107.677777777775</v>
      </c>
      <c r="L634" s="15">
        <f t="shared" si="61"/>
        <v>5.1666666665696539</v>
      </c>
      <c r="M634" s="12">
        <v>42108.020138888889</v>
      </c>
      <c r="N634" s="15">
        <f t="shared" si="60"/>
        <v>13.383333333302289</v>
      </c>
      <c r="O634" s="15" t="str">
        <f t="shared" si="58"/>
        <v>Pass</v>
      </c>
      <c r="P634" s="16" t="s">
        <v>90</v>
      </c>
      <c r="R634" s="14">
        <v>978658</v>
      </c>
      <c r="S634" s="14" t="s">
        <v>43</v>
      </c>
      <c r="T634" s="15">
        <f t="shared" si="62"/>
        <v>0.66472222219454125</v>
      </c>
      <c r="U634" s="34">
        <f t="shared" ca="1" si="59"/>
        <v>8.2166666667326353</v>
      </c>
      <c r="V634" s="32" t="e">
        <f>VLOOKUP(E:E,Vlookup!E:E,1,0)</f>
        <v>#N/A</v>
      </c>
    </row>
    <row r="635" spans="1:22" ht="12.75" customHeight="1">
      <c r="A635" s="11" t="s">
        <v>799</v>
      </c>
      <c r="B635" s="23">
        <v>42107.048425925925</v>
      </c>
      <c r="C635" s="12">
        <v>42107.462500000001</v>
      </c>
      <c r="D635" s="20">
        <v>4151035857</v>
      </c>
      <c r="E635" s="28">
        <v>1115764087</v>
      </c>
      <c r="F635" s="18" t="s">
        <v>50</v>
      </c>
      <c r="G635" s="20">
        <v>1</v>
      </c>
      <c r="H635" s="18" t="s">
        <v>41</v>
      </c>
      <c r="I635" s="37">
        <v>42107.614583333336</v>
      </c>
      <c r="J635" s="38">
        <f t="shared" si="57"/>
        <v>1.5166666665463708</v>
      </c>
      <c r="K635" s="12">
        <v>42107.677777777775</v>
      </c>
      <c r="L635" s="15">
        <f t="shared" si="61"/>
        <v>5.1666666665696539</v>
      </c>
      <c r="M635" s="12">
        <v>42108.020138888889</v>
      </c>
      <c r="N635" s="15">
        <f t="shared" si="60"/>
        <v>13.383333333302289</v>
      </c>
      <c r="O635" s="15" t="str">
        <f t="shared" si="58"/>
        <v>Pass</v>
      </c>
      <c r="P635" s="16" t="s">
        <v>90</v>
      </c>
      <c r="R635" s="14">
        <v>978658</v>
      </c>
      <c r="S635" s="14" t="s">
        <v>43</v>
      </c>
      <c r="T635" s="15">
        <f t="shared" si="62"/>
        <v>9.9377777778427117</v>
      </c>
      <c r="U635" s="34">
        <f t="shared" ca="1" si="59"/>
        <v>8.2166666667326353</v>
      </c>
      <c r="V635" s="32" t="e">
        <f>VLOOKUP(E:E,Vlookup!E:E,1,0)</f>
        <v>#N/A</v>
      </c>
    </row>
    <row r="636" spans="1:22" ht="12.75" customHeight="1">
      <c r="A636" s="11" t="s">
        <v>957</v>
      </c>
      <c r="B636" s="23">
        <v>42107.101909722223</v>
      </c>
      <c r="C636" s="12">
        <v>42107.462500000001</v>
      </c>
      <c r="D636" s="20">
        <v>314218366</v>
      </c>
      <c r="E636" s="28">
        <v>1115729032</v>
      </c>
      <c r="F636" s="18" t="s">
        <v>44</v>
      </c>
      <c r="G636" s="20">
        <v>50</v>
      </c>
      <c r="H636" s="18" t="s">
        <v>41</v>
      </c>
      <c r="I636" s="37">
        <v>42109.604861111111</v>
      </c>
      <c r="J636" s="38">
        <f t="shared" si="57"/>
        <v>4.4833333332790062</v>
      </c>
      <c r="K636" s="12">
        <v>42109.791666666664</v>
      </c>
      <c r="L636" s="15">
        <f t="shared" si="61"/>
        <v>55.899999999906868</v>
      </c>
      <c r="M636" s="12">
        <v>42110.1</v>
      </c>
      <c r="N636" s="15">
        <f t="shared" si="60"/>
        <v>63.299999999930151</v>
      </c>
      <c r="O636" s="15" t="str">
        <f t="shared" si="58"/>
        <v>Fail</v>
      </c>
      <c r="P636" s="16" t="s">
        <v>784</v>
      </c>
      <c r="Q636" s="41">
        <v>42110.75</v>
      </c>
      <c r="R636" s="14">
        <v>982111</v>
      </c>
      <c r="S636" s="14" t="s">
        <v>43</v>
      </c>
      <c r="T636" s="15">
        <f t="shared" si="62"/>
        <v>8.6541666666744277</v>
      </c>
      <c r="U636" s="34">
        <f t="shared" ca="1" si="59"/>
        <v>7.4000000000232831</v>
      </c>
      <c r="V636" s="32" t="e">
        <f>VLOOKUP(E:E,Vlookup!E:E,1,0)</f>
        <v>#N/A</v>
      </c>
    </row>
    <row r="637" spans="1:22" ht="12.75" customHeight="1">
      <c r="A637" s="11" t="s">
        <v>799</v>
      </c>
      <c r="B637" s="23">
        <v>42107.104733796295</v>
      </c>
      <c r="C637" s="12">
        <v>42107.462500000001</v>
      </c>
      <c r="D637" s="20">
        <v>314283263</v>
      </c>
      <c r="E637" s="28">
        <v>1115808926</v>
      </c>
      <c r="F637" s="18" t="s">
        <v>44</v>
      </c>
      <c r="G637" s="20">
        <v>1</v>
      </c>
      <c r="H637" s="18" t="s">
        <v>41</v>
      </c>
      <c r="I637" s="37">
        <v>42107.614583333336</v>
      </c>
      <c r="J637" s="38">
        <f t="shared" si="57"/>
        <v>1.5166666665463708</v>
      </c>
      <c r="K637" s="12">
        <v>42107.677777777775</v>
      </c>
      <c r="L637" s="15">
        <f t="shared" si="61"/>
        <v>5.1666666665696539</v>
      </c>
      <c r="M637" s="12">
        <v>42108.020138888889</v>
      </c>
      <c r="N637" s="15">
        <f t="shared" si="60"/>
        <v>13.383333333302289</v>
      </c>
      <c r="O637" s="15" t="str">
        <f t="shared" si="58"/>
        <v>Pass</v>
      </c>
      <c r="P637" s="16" t="s">
        <v>90</v>
      </c>
      <c r="R637" s="14">
        <v>978658</v>
      </c>
      <c r="S637" s="14" t="s">
        <v>43</v>
      </c>
      <c r="T637" s="15">
        <f t="shared" si="62"/>
        <v>8.5863888889434747</v>
      </c>
      <c r="U637" s="34">
        <f t="shared" ca="1" si="59"/>
        <v>8.2166666667326353</v>
      </c>
      <c r="V637" s="32" t="e">
        <f>VLOOKUP(E:E,Vlookup!E:E,1,0)</f>
        <v>#N/A</v>
      </c>
    </row>
    <row r="638" spans="1:22" ht="12.75" customHeight="1">
      <c r="A638" s="11" t="s">
        <v>799</v>
      </c>
      <c r="B638" s="23">
        <v>42107.104733796295</v>
      </c>
      <c r="C638" s="12">
        <v>42107.462500000001</v>
      </c>
      <c r="D638" s="20">
        <v>314280477</v>
      </c>
      <c r="E638" s="28">
        <v>1115803522</v>
      </c>
      <c r="F638" s="18" t="s">
        <v>51</v>
      </c>
      <c r="G638" s="20">
        <v>3</v>
      </c>
      <c r="H638" s="18" t="s">
        <v>41</v>
      </c>
      <c r="I638" s="37">
        <v>42107.614583333336</v>
      </c>
      <c r="J638" s="38">
        <f t="shared" si="57"/>
        <v>1.5166666665463708</v>
      </c>
      <c r="K638" s="12">
        <v>42107.677777777775</v>
      </c>
      <c r="L638" s="15">
        <f t="shared" si="61"/>
        <v>5.1666666665696539</v>
      </c>
      <c r="M638" s="12">
        <v>42108.020138888889</v>
      </c>
      <c r="N638" s="15">
        <f t="shared" si="60"/>
        <v>13.383333333302289</v>
      </c>
      <c r="O638" s="15" t="str">
        <f t="shared" si="58"/>
        <v>Pass</v>
      </c>
      <c r="P638" s="16" t="s">
        <v>90</v>
      </c>
      <c r="R638" s="14">
        <v>978658</v>
      </c>
      <c r="S638" s="14" t="s">
        <v>43</v>
      </c>
      <c r="T638" s="15">
        <f t="shared" si="62"/>
        <v>8.5863888889434747</v>
      </c>
      <c r="U638" s="34">
        <f t="shared" ca="1" si="59"/>
        <v>8.2166666667326353</v>
      </c>
      <c r="V638" s="32" t="e">
        <f>VLOOKUP(E:E,Vlookup!E:E,1,0)</f>
        <v>#N/A</v>
      </c>
    </row>
    <row r="639" spans="1:22" ht="12.75" customHeight="1">
      <c r="A639" s="11" t="s">
        <v>799</v>
      </c>
      <c r="B639" s="23">
        <v>42107.101215277777</v>
      </c>
      <c r="C639" s="12">
        <v>42107.462500000001</v>
      </c>
      <c r="D639" s="20">
        <v>314254044</v>
      </c>
      <c r="E639" s="28">
        <v>1115769454</v>
      </c>
      <c r="F639" s="18" t="s">
        <v>50</v>
      </c>
      <c r="G639" s="20">
        <v>1</v>
      </c>
      <c r="H639" s="18" t="s">
        <v>41</v>
      </c>
      <c r="I639" s="37">
        <v>42107.614583333336</v>
      </c>
      <c r="J639" s="38">
        <f t="shared" si="57"/>
        <v>1.5166666665463708</v>
      </c>
      <c r="K639" s="12">
        <v>42107.677777777775</v>
      </c>
      <c r="L639" s="15">
        <f t="shared" si="61"/>
        <v>5.1666666665696539</v>
      </c>
      <c r="M639" s="12">
        <v>42108.020138888889</v>
      </c>
      <c r="N639" s="15">
        <f t="shared" si="60"/>
        <v>13.383333333302289</v>
      </c>
      <c r="O639" s="15" t="str">
        <f t="shared" si="58"/>
        <v>Pass</v>
      </c>
      <c r="P639" s="16" t="s">
        <v>90</v>
      </c>
      <c r="R639" s="14">
        <v>978658</v>
      </c>
      <c r="S639" s="14" t="s">
        <v>43</v>
      </c>
      <c r="T639" s="15">
        <f t="shared" si="62"/>
        <v>8.6708333333954215</v>
      </c>
      <c r="U639" s="34">
        <f t="shared" ca="1" si="59"/>
        <v>8.2166666667326353</v>
      </c>
      <c r="V639" s="32" t="e">
        <f>VLOOKUP(E:E,Vlookup!E:E,1,0)</f>
        <v>#N/A</v>
      </c>
    </row>
    <row r="640" spans="1:22" ht="12.75" customHeight="1">
      <c r="A640" s="11" t="s">
        <v>799</v>
      </c>
      <c r="B640" s="23">
        <v>42107.103356481479</v>
      </c>
      <c r="C640" s="12">
        <v>42107.462500000001</v>
      </c>
      <c r="D640" s="20">
        <v>314259873</v>
      </c>
      <c r="E640" s="28">
        <v>1115779274</v>
      </c>
      <c r="F640" s="18" t="s">
        <v>218</v>
      </c>
      <c r="G640" s="20">
        <v>26</v>
      </c>
      <c r="H640" s="18" t="s">
        <v>41</v>
      </c>
      <c r="I640" s="37">
        <v>42107.614583333336</v>
      </c>
      <c r="J640" s="38">
        <f t="shared" si="57"/>
        <v>1.5166666665463708</v>
      </c>
      <c r="K640" s="12">
        <v>42107.677777777775</v>
      </c>
      <c r="L640" s="15">
        <f t="shared" si="61"/>
        <v>5.1666666665696539</v>
      </c>
      <c r="M640" s="12">
        <v>42108.020138888889</v>
      </c>
      <c r="N640" s="15">
        <f t="shared" si="60"/>
        <v>13.383333333302289</v>
      </c>
      <c r="O640" s="15" t="str">
        <f t="shared" si="58"/>
        <v>Pass</v>
      </c>
      <c r="P640" s="16" t="s">
        <v>90</v>
      </c>
      <c r="R640" s="14">
        <v>978658</v>
      </c>
      <c r="S640" s="14" t="s">
        <v>43</v>
      </c>
      <c r="T640" s="15">
        <f t="shared" si="62"/>
        <v>8.6194444445427507</v>
      </c>
      <c r="U640" s="34">
        <f t="shared" ca="1" si="59"/>
        <v>8.2166666667326353</v>
      </c>
      <c r="V640" s="32" t="e">
        <f>VLOOKUP(E:E,Vlookup!E:E,1,0)</f>
        <v>#N/A</v>
      </c>
    </row>
    <row r="641" spans="1:22" ht="12.75" customHeight="1">
      <c r="A641" s="11" t="s">
        <v>799</v>
      </c>
      <c r="B641" s="23">
        <v>42107.103356481479</v>
      </c>
      <c r="C641" s="12">
        <v>42107.462500000001</v>
      </c>
      <c r="D641" s="20">
        <v>314261619</v>
      </c>
      <c r="E641" s="28">
        <v>1115778535</v>
      </c>
      <c r="F641" s="18" t="s">
        <v>218</v>
      </c>
      <c r="G641" s="20">
        <v>24</v>
      </c>
      <c r="H641" s="18" t="s">
        <v>41</v>
      </c>
      <c r="I641" s="37">
        <v>42107.614583333336</v>
      </c>
      <c r="J641" s="38">
        <f t="shared" si="57"/>
        <v>1.5166666665463708</v>
      </c>
      <c r="K641" s="12">
        <v>42107.677777777775</v>
      </c>
      <c r="L641" s="15">
        <f t="shared" si="61"/>
        <v>5.1666666665696539</v>
      </c>
      <c r="M641" s="12">
        <v>42108.020138888889</v>
      </c>
      <c r="N641" s="15">
        <f t="shared" si="60"/>
        <v>13.383333333302289</v>
      </c>
      <c r="O641" s="15" t="str">
        <f t="shared" si="58"/>
        <v>Pass</v>
      </c>
      <c r="P641" s="16" t="s">
        <v>90</v>
      </c>
      <c r="R641" s="14">
        <v>978658</v>
      </c>
      <c r="S641" s="14" t="s">
        <v>43</v>
      </c>
      <c r="T641" s="15">
        <f t="shared" si="62"/>
        <v>8.6194444445427507</v>
      </c>
      <c r="U641" s="34">
        <f t="shared" ca="1" si="59"/>
        <v>8.2166666667326353</v>
      </c>
      <c r="V641" s="32" t="e">
        <f>VLOOKUP(E:E,Vlookup!E:E,1,0)</f>
        <v>#N/A</v>
      </c>
    </row>
    <row r="642" spans="1:22" ht="12.75" customHeight="1">
      <c r="A642" s="11" t="s">
        <v>811</v>
      </c>
      <c r="B642" s="23">
        <v>42107.101909722223</v>
      </c>
      <c r="C642" s="12">
        <v>42107.462500000001</v>
      </c>
      <c r="D642" s="20">
        <v>314259575</v>
      </c>
      <c r="E642" s="28">
        <v>1115809404</v>
      </c>
      <c r="F642" s="18" t="s">
        <v>383</v>
      </c>
      <c r="G642" s="20">
        <v>40</v>
      </c>
      <c r="H642" s="18" t="s">
        <v>48</v>
      </c>
      <c r="I642" s="37">
        <v>42107.686805555553</v>
      </c>
      <c r="J642" s="38">
        <f t="shared" ref="J642:J705" si="63">(K642-I642)*24</f>
        <v>4.216666666790843</v>
      </c>
      <c r="K642" s="12">
        <v>42107.862500000003</v>
      </c>
      <c r="L642" s="15">
        <f t="shared" si="61"/>
        <v>9.6000000000349246</v>
      </c>
      <c r="M642" s="12">
        <v>42107.911111111112</v>
      </c>
      <c r="N642" s="15">
        <f t="shared" si="60"/>
        <v>10.766666666662786</v>
      </c>
      <c r="O642" s="15" t="str">
        <f t="shared" ref="O642:O705" si="64">IF(L642&lt;6.01,"Pass","Fail")</f>
        <v>Fail</v>
      </c>
      <c r="P642" s="16" t="s">
        <v>385</v>
      </c>
      <c r="Q642" s="41">
        <v>42108.125</v>
      </c>
      <c r="R642" s="14">
        <v>978413</v>
      </c>
      <c r="S642" s="14" t="s">
        <v>43</v>
      </c>
      <c r="T642" s="15">
        <f t="shared" si="62"/>
        <v>8.6541666666744277</v>
      </c>
      <c r="U642" s="34">
        <f t="shared" ref="U642:U705" ca="1" si="65">IF(K642=0,IF(M642=0,0,),IF(M642=0,NOW()-K642,M642-K642))*24</f>
        <v>1.1666666666278616</v>
      </c>
      <c r="V642" s="32" t="e">
        <f>VLOOKUP(E:E,Vlookup!E:E,1,0)</f>
        <v>#N/A</v>
      </c>
    </row>
    <row r="643" spans="1:22" ht="12.75" customHeight="1">
      <c r="A643" s="11" t="s">
        <v>874</v>
      </c>
      <c r="B643" s="23">
        <v>42107.049120370371</v>
      </c>
      <c r="C643" s="12">
        <v>42107.462500000001</v>
      </c>
      <c r="D643" s="20">
        <v>314265667</v>
      </c>
      <c r="E643" s="28">
        <v>1115781556</v>
      </c>
      <c r="F643" s="18" t="s">
        <v>51</v>
      </c>
      <c r="G643" s="20">
        <v>3</v>
      </c>
      <c r="H643" s="18" t="s">
        <v>41</v>
      </c>
      <c r="I643" s="37">
        <v>42108.713888888888</v>
      </c>
      <c r="J643" s="38">
        <f t="shared" si="63"/>
        <v>2.0333333333255723</v>
      </c>
      <c r="K643" s="12">
        <v>42108.798611111109</v>
      </c>
      <c r="L643" s="15">
        <f t="shared" si="61"/>
        <v>32.066666666592937</v>
      </c>
      <c r="M643" s="12">
        <v>42108.923611111109</v>
      </c>
      <c r="N643" s="15">
        <f t="shared" si="60"/>
        <v>35.066666666592937</v>
      </c>
      <c r="O643" s="15" t="str">
        <f t="shared" si="64"/>
        <v>Fail</v>
      </c>
      <c r="P643" s="16" t="s">
        <v>782</v>
      </c>
      <c r="Q643" s="41">
        <v>42108.713888888888</v>
      </c>
      <c r="R643" s="14">
        <v>980683</v>
      </c>
      <c r="S643" s="14" t="s">
        <v>56</v>
      </c>
      <c r="T643" s="15">
        <f t="shared" si="62"/>
        <v>9.9211111111217178</v>
      </c>
      <c r="U643" s="34">
        <f t="shared" ca="1" si="65"/>
        <v>3</v>
      </c>
      <c r="V643" s="32" t="e">
        <f>VLOOKUP(E:E,Vlookup!E:E,1,0)</f>
        <v>#N/A</v>
      </c>
    </row>
    <row r="644" spans="1:22" ht="12.75" customHeight="1">
      <c r="A644" s="11" t="s">
        <v>857</v>
      </c>
      <c r="B644" s="23">
        <v>42107.105428240742</v>
      </c>
      <c r="C644" s="12">
        <v>42107.462500000001</v>
      </c>
      <c r="D644" s="20">
        <v>314242248</v>
      </c>
      <c r="E644" s="28">
        <v>1115749791</v>
      </c>
      <c r="F644" s="18" t="s">
        <v>51</v>
      </c>
      <c r="G644" s="20">
        <v>40</v>
      </c>
      <c r="H644" s="18" t="s">
        <v>41</v>
      </c>
      <c r="I644" s="37">
        <v>42108.522916666669</v>
      </c>
      <c r="J644" s="38">
        <f t="shared" si="63"/>
        <v>3.5833333333139308</v>
      </c>
      <c r="K644" s="12">
        <v>42108.672222222223</v>
      </c>
      <c r="L644" s="15">
        <f t="shared" si="61"/>
        <v>29.033333333325572</v>
      </c>
      <c r="M644" s="12">
        <v>42108.885416666664</v>
      </c>
      <c r="N644" s="15">
        <f t="shared" si="60"/>
        <v>34.149999999906868</v>
      </c>
      <c r="O644" s="15" t="str">
        <f t="shared" si="64"/>
        <v>Fail</v>
      </c>
      <c r="P644" s="16" t="s">
        <v>782</v>
      </c>
      <c r="Q644" s="41">
        <v>42108.522916666669</v>
      </c>
      <c r="R644" s="14">
        <v>980235</v>
      </c>
      <c r="S644" s="14" t="s">
        <v>43</v>
      </c>
      <c r="T644" s="15">
        <f t="shared" si="62"/>
        <v>8.5697222222224809</v>
      </c>
      <c r="U644" s="34">
        <f t="shared" ca="1" si="65"/>
        <v>5.1166666665812954</v>
      </c>
      <c r="V644" s="32" t="e">
        <f>VLOOKUP(E:E,Vlookup!E:E,1,0)</f>
        <v>#N/A</v>
      </c>
    </row>
    <row r="645" spans="1:22" ht="12.75" customHeight="1">
      <c r="A645" s="11" t="s">
        <v>859</v>
      </c>
      <c r="B645" s="23">
        <v>42107.047743055555</v>
      </c>
      <c r="C645" s="12">
        <v>42107.462500000001</v>
      </c>
      <c r="D645" s="20">
        <v>4151026302</v>
      </c>
      <c r="E645" s="28">
        <v>1115676252</v>
      </c>
      <c r="F645" s="18" t="s">
        <v>657</v>
      </c>
      <c r="G645" s="20">
        <v>1</v>
      </c>
      <c r="H645" s="18" t="s">
        <v>69</v>
      </c>
      <c r="I645" s="37">
        <v>42108.56527777778</v>
      </c>
      <c r="J645" s="38">
        <f t="shared" si="63"/>
        <v>2.5833333333721384</v>
      </c>
      <c r="K645" s="12">
        <v>42108.67291666667</v>
      </c>
      <c r="L645" s="15">
        <f t="shared" si="61"/>
        <v>29.050000000046566</v>
      </c>
      <c r="M645" s="12">
        <v>42109.458333333336</v>
      </c>
      <c r="N645" s="15">
        <f t="shared" si="60"/>
        <v>47.900000000023283</v>
      </c>
      <c r="O645" s="15" t="str">
        <f t="shared" si="64"/>
        <v>Fail</v>
      </c>
      <c r="P645" s="16" t="s">
        <v>783</v>
      </c>
      <c r="Q645" s="41">
        <v>42108.56527777778</v>
      </c>
      <c r="R645" s="14">
        <v>978416</v>
      </c>
      <c r="S645" s="14" t="s">
        <v>43</v>
      </c>
      <c r="T645" s="15">
        <f t="shared" si="62"/>
        <v>9.9541666667209938</v>
      </c>
      <c r="U645" s="34">
        <f t="shared" ca="1" si="65"/>
        <v>18.849999999976717</v>
      </c>
      <c r="V645" s="32" t="e">
        <f>VLOOKUP(E:E,Vlookup!E:E,1,0)</f>
        <v>#N/A</v>
      </c>
    </row>
    <row r="646" spans="1:22" ht="12.75" customHeight="1">
      <c r="A646" s="11" t="s">
        <v>800</v>
      </c>
      <c r="B646" s="23">
        <v>42107.102650462963</v>
      </c>
      <c r="C646" s="12">
        <v>42107.462500000001</v>
      </c>
      <c r="D646" s="20">
        <v>314254044</v>
      </c>
      <c r="E646" s="28">
        <v>1115769451</v>
      </c>
      <c r="F646" s="18" t="s">
        <v>71</v>
      </c>
      <c r="G646" s="20">
        <v>6</v>
      </c>
      <c r="H646" s="18" t="s">
        <v>69</v>
      </c>
      <c r="I646" s="37">
        <v>42107.631249999999</v>
      </c>
      <c r="J646" s="38">
        <f t="shared" si="63"/>
        <v>1.1166666666395031</v>
      </c>
      <c r="K646" s="12">
        <v>42107.677777777775</v>
      </c>
      <c r="L646" s="15">
        <f t="shared" si="61"/>
        <v>5.1666666665696539</v>
      </c>
      <c r="M646" s="12">
        <v>42108.383333333331</v>
      </c>
      <c r="N646" s="15">
        <f t="shared" si="60"/>
        <v>22.099999999918509</v>
      </c>
      <c r="O646" s="15" t="str">
        <f t="shared" si="64"/>
        <v>Pass</v>
      </c>
      <c r="P646" s="16" t="s">
        <v>90</v>
      </c>
      <c r="R646" s="14">
        <v>978836</v>
      </c>
      <c r="S646" s="14" t="s">
        <v>43</v>
      </c>
      <c r="T646" s="15">
        <f t="shared" si="62"/>
        <v>8.6363888889318332</v>
      </c>
      <c r="U646" s="34">
        <f t="shared" ca="1" si="65"/>
        <v>16.933333333348855</v>
      </c>
      <c r="V646" s="32" t="e">
        <f>VLOOKUP(E:E,Vlookup!E:E,1,0)</f>
        <v>#N/A</v>
      </c>
    </row>
    <row r="647" spans="1:22" ht="12.75" customHeight="1">
      <c r="A647" s="11" t="s">
        <v>1000</v>
      </c>
      <c r="B647" s="23">
        <v>42107.102673611109</v>
      </c>
      <c r="C647" s="12">
        <v>42107.462500000001</v>
      </c>
      <c r="D647" s="20">
        <v>314254044</v>
      </c>
      <c r="E647" s="28">
        <v>1115769447</v>
      </c>
      <c r="F647" s="18" t="s">
        <v>71</v>
      </c>
      <c r="G647" s="20">
        <v>8</v>
      </c>
      <c r="H647" s="18" t="s">
        <v>69</v>
      </c>
      <c r="I647" s="37">
        <v>42110.080555555556</v>
      </c>
      <c r="J647" s="38">
        <f t="shared" si="63"/>
        <v>3.9666666666744277</v>
      </c>
      <c r="K647" s="12">
        <v>42110.245833333334</v>
      </c>
      <c r="L647" s="15">
        <f t="shared" si="61"/>
        <v>66.799999999988358</v>
      </c>
      <c r="M647" s="12">
        <v>42110.355555555558</v>
      </c>
      <c r="N647" s="15">
        <f t="shared" si="60"/>
        <v>69.433333333348855</v>
      </c>
      <c r="O647" s="15" t="str">
        <f t="shared" si="64"/>
        <v>Fail</v>
      </c>
      <c r="P647" s="16" t="s">
        <v>464</v>
      </c>
      <c r="Q647" s="41">
        <v>42109.916666666664</v>
      </c>
      <c r="R647" s="14">
        <v>982990</v>
      </c>
      <c r="S647" s="14" t="s">
        <v>64</v>
      </c>
      <c r="T647" s="15">
        <f t="shared" si="62"/>
        <v>8.6358333334210329</v>
      </c>
      <c r="U647" s="34">
        <f t="shared" ca="1" si="65"/>
        <v>2.6333333333604969</v>
      </c>
      <c r="V647" s="32" t="e">
        <f>VLOOKUP(E:E,Vlookup!E:E,1,0)</f>
        <v>#N/A</v>
      </c>
    </row>
    <row r="648" spans="1:22" ht="12.75" customHeight="1">
      <c r="A648" s="11" t="s">
        <v>800</v>
      </c>
      <c r="B648" s="23">
        <v>42107.099826388891</v>
      </c>
      <c r="C648" s="12">
        <v>42107.462500000001</v>
      </c>
      <c r="D648" s="20">
        <v>314254044</v>
      </c>
      <c r="E648" s="28">
        <v>1115769453</v>
      </c>
      <c r="F648" s="18" t="s">
        <v>79</v>
      </c>
      <c r="G648" s="20">
        <v>2</v>
      </c>
      <c r="H648" s="18" t="s">
        <v>69</v>
      </c>
      <c r="I648" s="37">
        <v>42107.631249999999</v>
      </c>
      <c r="J648" s="38">
        <f t="shared" si="63"/>
        <v>1.1166666666395031</v>
      </c>
      <c r="K648" s="12">
        <v>42107.677777777775</v>
      </c>
      <c r="L648" s="15">
        <f t="shared" si="61"/>
        <v>5.1666666665696539</v>
      </c>
      <c r="M648" s="12">
        <v>42108.383333333331</v>
      </c>
      <c r="N648" s="15">
        <f t="shared" si="60"/>
        <v>22.099999999918509</v>
      </c>
      <c r="O648" s="15" t="str">
        <f t="shared" si="64"/>
        <v>Pass</v>
      </c>
      <c r="P648" s="16" t="s">
        <v>90</v>
      </c>
      <c r="R648" s="14">
        <v>978836</v>
      </c>
      <c r="S648" s="14" t="s">
        <v>43</v>
      </c>
      <c r="T648" s="15">
        <f t="shared" si="62"/>
        <v>8.7041666666627862</v>
      </c>
      <c r="U648" s="34">
        <f t="shared" ca="1" si="65"/>
        <v>16.933333333348855</v>
      </c>
      <c r="V648" s="32" t="e">
        <f>VLOOKUP(E:E,Vlookup!E:E,1,0)</f>
        <v>#N/A</v>
      </c>
    </row>
    <row r="649" spans="1:22" ht="12.75" customHeight="1">
      <c r="A649" s="11" t="s">
        <v>800</v>
      </c>
      <c r="B649" s="23">
        <v>42107.099826388891</v>
      </c>
      <c r="C649" s="12">
        <v>42107.462500000001</v>
      </c>
      <c r="D649" s="20">
        <v>314254044</v>
      </c>
      <c r="E649" s="28">
        <v>1115769456</v>
      </c>
      <c r="F649" s="18" t="s">
        <v>70</v>
      </c>
      <c r="G649" s="20">
        <v>4</v>
      </c>
      <c r="H649" s="18" t="s">
        <v>69</v>
      </c>
      <c r="I649" s="37">
        <v>42107.631249999999</v>
      </c>
      <c r="J649" s="38">
        <f t="shared" si="63"/>
        <v>1.1166666666395031</v>
      </c>
      <c r="K649" s="12">
        <v>42107.677777777775</v>
      </c>
      <c r="L649" s="15">
        <f t="shared" si="61"/>
        <v>5.1666666665696539</v>
      </c>
      <c r="M649" s="12">
        <v>42108.383333333331</v>
      </c>
      <c r="N649" s="15">
        <f t="shared" si="60"/>
        <v>22.099999999918509</v>
      </c>
      <c r="O649" s="15" t="str">
        <f t="shared" si="64"/>
        <v>Pass</v>
      </c>
      <c r="P649" s="16" t="s">
        <v>90</v>
      </c>
      <c r="R649" s="14">
        <v>978836</v>
      </c>
      <c r="S649" s="14" t="s">
        <v>43</v>
      </c>
      <c r="T649" s="15">
        <f t="shared" si="62"/>
        <v>8.7041666666627862</v>
      </c>
      <c r="U649" s="34">
        <f t="shared" ca="1" si="65"/>
        <v>16.933333333348855</v>
      </c>
      <c r="V649" s="32" t="e">
        <f>VLOOKUP(E:E,Vlookup!E:E,1,0)</f>
        <v>#N/A</v>
      </c>
    </row>
    <row r="650" spans="1:22" ht="12.75" customHeight="1">
      <c r="A650" s="11" t="s">
        <v>799</v>
      </c>
      <c r="B650" s="23">
        <v>42107.435497685183</v>
      </c>
      <c r="C650" s="12">
        <v>42107.522222222222</v>
      </c>
      <c r="D650" s="20">
        <v>314257645</v>
      </c>
      <c r="E650" s="28">
        <v>1115763277</v>
      </c>
      <c r="F650" s="18" t="s">
        <v>51</v>
      </c>
      <c r="G650" s="20">
        <v>14</v>
      </c>
      <c r="H650" s="18" t="s">
        <v>41</v>
      </c>
      <c r="I650" s="37">
        <v>42107.614583333336</v>
      </c>
      <c r="J650" s="38">
        <f t="shared" si="63"/>
        <v>1.5166666665463708</v>
      </c>
      <c r="K650" s="12">
        <v>42107.677777777775</v>
      </c>
      <c r="L650" s="15">
        <f t="shared" si="61"/>
        <v>3.7333333332790062</v>
      </c>
      <c r="M650" s="12">
        <v>42108.020138888889</v>
      </c>
      <c r="N650" s="15">
        <f t="shared" si="60"/>
        <v>11.950000000011642</v>
      </c>
      <c r="O650" s="15" t="str">
        <f t="shared" si="64"/>
        <v>Pass</v>
      </c>
      <c r="P650" s="16" t="s">
        <v>90</v>
      </c>
      <c r="R650" s="14">
        <v>978658</v>
      </c>
      <c r="S650" s="14" t="s">
        <v>43</v>
      </c>
      <c r="T650" s="15">
        <f t="shared" si="62"/>
        <v>2.0813888889388181</v>
      </c>
      <c r="U650" s="34">
        <f t="shared" ca="1" si="65"/>
        <v>8.2166666667326353</v>
      </c>
      <c r="V650" s="32" t="e">
        <f>VLOOKUP(E:E,Vlookup!E:E,1,0)</f>
        <v>#N/A</v>
      </c>
    </row>
    <row r="651" spans="1:22" ht="12.75" customHeight="1">
      <c r="A651" s="11" t="s">
        <v>800</v>
      </c>
      <c r="B651" s="23">
        <v>42107.483599537038</v>
      </c>
      <c r="C651" s="12">
        <v>42107.522222222222</v>
      </c>
      <c r="D651" s="20">
        <v>314288159</v>
      </c>
      <c r="E651" s="28">
        <v>1115816223</v>
      </c>
      <c r="F651" s="18" t="s">
        <v>79</v>
      </c>
      <c r="G651" s="20">
        <v>8</v>
      </c>
      <c r="H651" s="18" t="s">
        <v>69</v>
      </c>
      <c r="I651" s="37">
        <v>42107.631249999999</v>
      </c>
      <c r="J651" s="38">
        <f t="shared" si="63"/>
        <v>1.1166666666395031</v>
      </c>
      <c r="K651" s="12">
        <v>42107.677777777775</v>
      </c>
      <c r="L651" s="15">
        <f t="shared" si="61"/>
        <v>3.7333333332790062</v>
      </c>
      <c r="M651" s="12">
        <v>42108.383333333331</v>
      </c>
      <c r="N651" s="15">
        <f t="shared" si="60"/>
        <v>20.666666666627862</v>
      </c>
      <c r="O651" s="15" t="str">
        <f t="shared" si="64"/>
        <v>Pass</v>
      </c>
      <c r="P651" s="16" t="s">
        <v>90</v>
      </c>
      <c r="R651" s="14">
        <v>978836</v>
      </c>
      <c r="S651" s="14" t="s">
        <v>43</v>
      </c>
      <c r="T651" s="15">
        <f t="shared" si="62"/>
        <v>0.92694444442167878</v>
      </c>
      <c r="U651" s="34">
        <f t="shared" ca="1" si="65"/>
        <v>16.933333333348855</v>
      </c>
      <c r="V651" s="32" t="e">
        <f>VLOOKUP(E:E,Vlookup!E:E,1,0)</f>
        <v>#N/A</v>
      </c>
    </row>
    <row r="652" spans="1:22" ht="12.75" customHeight="1">
      <c r="A652" s="11" t="s">
        <v>799</v>
      </c>
      <c r="B652" s="23">
        <v>42107.486342592594</v>
      </c>
      <c r="C652" s="12">
        <v>42107.522222222222</v>
      </c>
      <c r="D652" s="20">
        <v>314243879</v>
      </c>
      <c r="E652" s="28">
        <v>1115755329</v>
      </c>
      <c r="F652" s="18" t="s">
        <v>51</v>
      </c>
      <c r="G652" s="20">
        <v>29</v>
      </c>
      <c r="H652" s="18" t="s">
        <v>41</v>
      </c>
      <c r="I652" s="37">
        <v>42107.614583333336</v>
      </c>
      <c r="J652" s="38">
        <f t="shared" si="63"/>
        <v>1.5166666665463708</v>
      </c>
      <c r="K652" s="12">
        <v>42107.677777777775</v>
      </c>
      <c r="L652" s="15">
        <f t="shared" si="61"/>
        <v>3.7333333332790062</v>
      </c>
      <c r="M652" s="12">
        <v>42108.020138888889</v>
      </c>
      <c r="N652" s="15">
        <f t="shared" si="60"/>
        <v>11.950000000011642</v>
      </c>
      <c r="O652" s="15" t="str">
        <f t="shared" si="64"/>
        <v>Pass</v>
      </c>
      <c r="P652" s="16" t="s">
        <v>90</v>
      </c>
      <c r="R652" s="14">
        <v>978658</v>
      </c>
      <c r="S652" s="14" t="s">
        <v>43</v>
      </c>
      <c r="T652" s="15">
        <f t="shared" si="62"/>
        <v>0.86111111106583849</v>
      </c>
      <c r="U652" s="34">
        <f t="shared" ca="1" si="65"/>
        <v>8.2166666667326353</v>
      </c>
      <c r="V652" s="32" t="e">
        <f>VLOOKUP(E:E,Vlookup!E:E,1,0)</f>
        <v>#N/A</v>
      </c>
    </row>
    <row r="653" spans="1:22" ht="12.75" customHeight="1">
      <c r="A653" s="11" t="s">
        <v>1131</v>
      </c>
      <c r="B653" s="23">
        <v>42107.46130787037</v>
      </c>
      <c r="C653" s="12">
        <v>42107.522222222222</v>
      </c>
      <c r="D653" s="20">
        <v>314283721</v>
      </c>
      <c r="E653" s="28">
        <v>1115808640</v>
      </c>
      <c r="F653" s="18" t="s">
        <v>643</v>
      </c>
      <c r="G653" s="20">
        <v>1</v>
      </c>
      <c r="H653" s="18" t="s">
        <v>20</v>
      </c>
      <c r="I653" s="37">
        <v>42112.020833333336</v>
      </c>
      <c r="J653" s="38">
        <f t="shared" si="63"/>
        <v>2.8499999998603016</v>
      </c>
      <c r="K653" s="12">
        <v>42112.13958333333</v>
      </c>
      <c r="L653" s="15">
        <f t="shared" si="61"/>
        <v>110.81666666659294</v>
      </c>
      <c r="M653" s="12">
        <v>42112.166666666664</v>
      </c>
      <c r="N653" s="15">
        <f t="shared" si="60"/>
        <v>111.46666666661622</v>
      </c>
      <c r="O653" s="15" t="str">
        <f t="shared" si="64"/>
        <v>Fail</v>
      </c>
      <c r="P653" s="16" t="s">
        <v>792</v>
      </c>
      <c r="Q653" s="41">
        <v>42111.958333333336</v>
      </c>
      <c r="R653" s="14">
        <v>986713</v>
      </c>
      <c r="S653" s="14" t="s">
        <v>64</v>
      </c>
      <c r="T653" s="15">
        <f t="shared" si="62"/>
        <v>1.4619444444542751</v>
      </c>
      <c r="U653" s="34">
        <f t="shared" ca="1" si="65"/>
        <v>0.65000000002328306</v>
      </c>
      <c r="V653" s="32" t="e">
        <f>VLOOKUP(E:E,Vlookup!E:E,1,0)</f>
        <v>#N/A</v>
      </c>
    </row>
    <row r="654" spans="1:22" ht="12.75" customHeight="1">
      <c r="A654" s="11" t="s">
        <v>1260</v>
      </c>
      <c r="B654" s="23">
        <v>42107.465439814812</v>
      </c>
      <c r="C654" s="12">
        <v>42107.522222222222</v>
      </c>
      <c r="D654" s="20">
        <v>314284930</v>
      </c>
      <c r="E654" s="28">
        <v>1115810230</v>
      </c>
      <c r="F654" s="18" t="s">
        <v>643</v>
      </c>
      <c r="G654" s="20">
        <v>1</v>
      </c>
      <c r="H654" s="18" t="s">
        <v>20</v>
      </c>
      <c r="I654" s="37">
        <v>42115.555555555555</v>
      </c>
      <c r="J654" s="38">
        <f t="shared" si="63"/>
        <v>3.933333333407063</v>
      </c>
      <c r="K654" s="12">
        <v>42115.719444444447</v>
      </c>
      <c r="L654" s="15">
        <f t="shared" si="61"/>
        <v>196.73333333339542</v>
      </c>
      <c r="M654" s="12">
        <v>42115.866666666669</v>
      </c>
      <c r="N654" s="15">
        <f t="shared" si="60"/>
        <v>200.26666666672099</v>
      </c>
      <c r="O654" s="15" t="str">
        <f t="shared" si="64"/>
        <v>Fail</v>
      </c>
      <c r="P654" s="16" t="s">
        <v>1270</v>
      </c>
      <c r="Q654" s="41">
        <v>42116.75</v>
      </c>
      <c r="R654" s="14">
        <v>989295</v>
      </c>
      <c r="S654" s="14" t="s">
        <v>64</v>
      </c>
      <c r="T654" s="15">
        <f t="shared" si="62"/>
        <v>1.3627777778310701</v>
      </c>
      <c r="U654" s="34">
        <f t="shared" ca="1" si="65"/>
        <v>3.5333333333255723</v>
      </c>
      <c r="V654" s="32" t="e">
        <f>VLOOKUP(E:E,Vlookup!E:E,1,0)</f>
        <v>#N/A</v>
      </c>
    </row>
    <row r="655" spans="1:22" ht="12.75" customHeight="1">
      <c r="A655" s="11" t="s">
        <v>1260</v>
      </c>
      <c r="B655" s="23">
        <v>42107.46199074074</v>
      </c>
      <c r="C655" s="12">
        <v>42107.522222222222</v>
      </c>
      <c r="D655" s="20">
        <v>314283722</v>
      </c>
      <c r="E655" s="28">
        <v>1115809855</v>
      </c>
      <c r="F655" s="18" t="s">
        <v>643</v>
      </c>
      <c r="G655" s="20">
        <v>1</v>
      </c>
      <c r="H655" s="18" t="s">
        <v>20</v>
      </c>
      <c r="I655" s="37">
        <v>42115.555555555555</v>
      </c>
      <c r="J655" s="38">
        <f t="shared" si="63"/>
        <v>3.933333333407063</v>
      </c>
      <c r="K655" s="12">
        <v>42115.719444444447</v>
      </c>
      <c r="L655" s="15">
        <f t="shared" si="61"/>
        <v>196.73333333339542</v>
      </c>
      <c r="M655" s="12">
        <v>42115.866666666669</v>
      </c>
      <c r="N655" s="15">
        <f t="shared" si="60"/>
        <v>200.26666666672099</v>
      </c>
      <c r="O655" s="15" t="str">
        <f t="shared" si="64"/>
        <v>Fail</v>
      </c>
      <c r="P655" s="16" t="s">
        <v>1270</v>
      </c>
      <c r="Q655" s="41">
        <v>42116.75</v>
      </c>
      <c r="R655" s="14">
        <v>989295</v>
      </c>
      <c r="S655" s="14" t="s">
        <v>64</v>
      </c>
      <c r="T655" s="15">
        <f t="shared" si="62"/>
        <v>1.4455555555759929</v>
      </c>
      <c r="U655" s="34">
        <f t="shared" ca="1" si="65"/>
        <v>3.5333333333255723</v>
      </c>
      <c r="V655" s="32" t="e">
        <f>VLOOKUP(E:E,Vlookup!E:E,1,0)</f>
        <v>#N/A</v>
      </c>
    </row>
    <row r="656" spans="1:22" ht="12.75" customHeight="1">
      <c r="A656" s="11" t="s">
        <v>1260</v>
      </c>
      <c r="B656" s="23">
        <v>42107.468912037039</v>
      </c>
      <c r="C656" s="12">
        <v>42107.522222222222</v>
      </c>
      <c r="D656" s="20">
        <v>314285233</v>
      </c>
      <c r="E656" s="28">
        <v>1115809100</v>
      </c>
      <c r="F656" s="18" t="s">
        <v>643</v>
      </c>
      <c r="G656" s="20">
        <v>1</v>
      </c>
      <c r="H656" s="18" t="s">
        <v>20</v>
      </c>
      <c r="I656" s="37">
        <v>42115.555555555555</v>
      </c>
      <c r="J656" s="38">
        <f t="shared" si="63"/>
        <v>3.933333333407063</v>
      </c>
      <c r="K656" s="12">
        <v>42115.719444444447</v>
      </c>
      <c r="L656" s="15">
        <f t="shared" si="61"/>
        <v>196.73333333339542</v>
      </c>
      <c r="M656" s="12">
        <v>42115.866666666669</v>
      </c>
      <c r="N656" s="15">
        <f t="shared" si="60"/>
        <v>200.26666666672099</v>
      </c>
      <c r="O656" s="15" t="str">
        <f t="shared" si="64"/>
        <v>Fail</v>
      </c>
      <c r="P656" s="16" t="s">
        <v>1270</v>
      </c>
      <c r="Q656" s="41">
        <v>42116.75</v>
      </c>
      <c r="R656" s="14">
        <v>989295</v>
      </c>
      <c r="S656" s="14" t="s">
        <v>64</v>
      </c>
      <c r="T656" s="15">
        <f t="shared" si="62"/>
        <v>1.279444444400724</v>
      </c>
      <c r="U656" s="34">
        <f t="shared" ca="1" si="65"/>
        <v>3.5333333333255723</v>
      </c>
      <c r="V656" s="32" t="e">
        <f>VLOOKUP(E:E,Vlookup!E:E,1,0)</f>
        <v>#N/A</v>
      </c>
    </row>
    <row r="657" spans="1:22" ht="12.75" customHeight="1">
      <c r="A657" s="11" t="s">
        <v>1131</v>
      </c>
      <c r="B657" s="23">
        <v>42107.467523148145</v>
      </c>
      <c r="C657" s="12">
        <v>42107.522222222222</v>
      </c>
      <c r="D657" s="20">
        <v>314284947</v>
      </c>
      <c r="E657" s="28">
        <v>1115810436</v>
      </c>
      <c r="F657" s="18" t="s">
        <v>643</v>
      </c>
      <c r="G657" s="20">
        <v>1</v>
      </c>
      <c r="H657" s="18" t="s">
        <v>20</v>
      </c>
      <c r="I657" s="37">
        <v>42112.020833333336</v>
      </c>
      <c r="J657" s="38">
        <f t="shared" si="63"/>
        <v>2.8499999998603016</v>
      </c>
      <c r="K657" s="12">
        <v>42112.13958333333</v>
      </c>
      <c r="L657" s="15">
        <f t="shared" si="61"/>
        <v>110.81666666659294</v>
      </c>
      <c r="M657" s="12">
        <v>42112.166666666664</v>
      </c>
      <c r="N657" s="15">
        <f t="shared" si="60"/>
        <v>111.46666666661622</v>
      </c>
      <c r="O657" s="15" t="str">
        <f t="shared" si="64"/>
        <v>Fail</v>
      </c>
      <c r="P657" s="16" t="s">
        <v>792</v>
      </c>
      <c r="Q657" s="41">
        <v>42111.958333333336</v>
      </c>
      <c r="R657" s="14">
        <v>986713</v>
      </c>
      <c r="S657" s="14" t="s">
        <v>64</v>
      </c>
      <c r="T657" s="15">
        <f t="shared" si="62"/>
        <v>1.3127777778427117</v>
      </c>
      <c r="U657" s="34">
        <f t="shared" ca="1" si="65"/>
        <v>0.65000000002328306</v>
      </c>
      <c r="V657" s="32" t="e">
        <f>VLOOKUP(E:E,Vlookup!E:E,1,0)</f>
        <v>#N/A</v>
      </c>
    </row>
    <row r="658" spans="1:22" ht="12.75" customHeight="1">
      <c r="A658" s="11" t="s">
        <v>833</v>
      </c>
      <c r="B658" s="23">
        <v>42107.539189814815</v>
      </c>
      <c r="C658" s="27">
        <v>42107.568055555559</v>
      </c>
      <c r="D658" s="20">
        <v>4151042938</v>
      </c>
      <c r="E658" s="28">
        <v>1115810298</v>
      </c>
      <c r="F658" s="18" t="s">
        <v>318</v>
      </c>
      <c r="G658" s="20">
        <v>1</v>
      </c>
      <c r="H658" s="18" t="s">
        <v>76</v>
      </c>
      <c r="I658" s="37">
        <v>42107.95</v>
      </c>
      <c r="J658" s="38">
        <f t="shared" si="63"/>
        <v>2.7000000000698492</v>
      </c>
      <c r="K658" s="12">
        <v>42108.0625</v>
      </c>
      <c r="L658" s="15">
        <f t="shared" si="61"/>
        <v>11.866666666581295</v>
      </c>
      <c r="M658" s="12">
        <v>42108.520833333336</v>
      </c>
      <c r="N658" s="15">
        <f t="shared" si="60"/>
        <v>22.866666666639503</v>
      </c>
      <c r="O658" s="15" t="str">
        <f t="shared" si="64"/>
        <v>Fail</v>
      </c>
      <c r="P658" s="16" t="s">
        <v>834</v>
      </c>
      <c r="Q658" s="41">
        <v>42107.875</v>
      </c>
      <c r="R658" s="14">
        <v>979438</v>
      </c>
      <c r="S658" s="14" t="s">
        <v>64</v>
      </c>
      <c r="T658" s="15">
        <f t="shared" si="62"/>
        <v>0.69277777784736827</v>
      </c>
      <c r="U658" s="34">
        <f t="shared" ca="1" si="65"/>
        <v>11.000000000058208</v>
      </c>
      <c r="V658" s="32" t="e">
        <f>VLOOKUP(E:E,Vlookup!E:E,1,0)</f>
        <v>#N/A</v>
      </c>
    </row>
    <row r="659" spans="1:22" ht="12.75" customHeight="1">
      <c r="A659" s="11" t="s">
        <v>799</v>
      </c>
      <c r="B659" s="23">
        <v>42107.538518518515</v>
      </c>
      <c r="C659" s="27">
        <v>42107.568055555559</v>
      </c>
      <c r="D659" s="20">
        <v>314230359</v>
      </c>
      <c r="E659" s="28">
        <v>1115778344</v>
      </c>
      <c r="F659" s="18" t="s">
        <v>264</v>
      </c>
      <c r="G659" s="20">
        <v>1</v>
      </c>
      <c r="H659" s="18" t="s">
        <v>48</v>
      </c>
      <c r="I659" s="37">
        <v>42107.614583333336</v>
      </c>
      <c r="J659" s="38">
        <f t="shared" si="63"/>
        <v>1.5166666665463708</v>
      </c>
      <c r="K659" s="12">
        <v>42107.677777777775</v>
      </c>
      <c r="L659" s="15">
        <f t="shared" si="61"/>
        <v>2.6333333331858739</v>
      </c>
      <c r="M659" s="12">
        <v>42108.020138888889</v>
      </c>
      <c r="N659" s="15">
        <f t="shared" si="60"/>
        <v>10.849999999918509</v>
      </c>
      <c r="O659" s="15" t="str">
        <f t="shared" si="64"/>
        <v>Pass</v>
      </c>
      <c r="P659" s="16" t="s">
        <v>90</v>
      </c>
      <c r="R659" s="14">
        <v>978658</v>
      </c>
      <c r="S659" s="14" t="s">
        <v>43</v>
      </c>
      <c r="T659" s="15">
        <f t="shared" si="62"/>
        <v>0.70888888905756176</v>
      </c>
      <c r="U659" s="34">
        <f t="shared" ca="1" si="65"/>
        <v>8.2166666667326353</v>
      </c>
      <c r="V659" s="32" t="e">
        <f>VLOOKUP(E:E,Vlookup!E:E,1,0)</f>
        <v>#N/A</v>
      </c>
    </row>
    <row r="660" spans="1:22" ht="12.75" customHeight="1">
      <c r="A660" s="11" t="s">
        <v>799</v>
      </c>
      <c r="B660" s="23">
        <v>42107.538495370369</v>
      </c>
      <c r="C660" s="27">
        <v>42107.568055555559</v>
      </c>
      <c r="D660" s="20">
        <v>314229853</v>
      </c>
      <c r="E660" s="28">
        <v>1115778341</v>
      </c>
      <c r="F660" s="18" t="s">
        <v>264</v>
      </c>
      <c r="G660" s="20">
        <v>1</v>
      </c>
      <c r="H660" s="18" t="s">
        <v>48</v>
      </c>
      <c r="I660" s="37">
        <v>42107.614583333336</v>
      </c>
      <c r="J660" s="38">
        <f t="shared" si="63"/>
        <v>1.5166666665463708</v>
      </c>
      <c r="K660" s="12">
        <v>42107.677777777775</v>
      </c>
      <c r="L660" s="15">
        <f t="shared" si="61"/>
        <v>2.6333333331858739</v>
      </c>
      <c r="M660" s="12">
        <v>42108.020138888889</v>
      </c>
      <c r="N660" s="15">
        <f t="shared" si="60"/>
        <v>10.849999999918509</v>
      </c>
      <c r="O660" s="15" t="str">
        <f t="shared" si="64"/>
        <v>Pass</v>
      </c>
      <c r="P660" s="16" t="s">
        <v>90</v>
      </c>
      <c r="R660" s="14">
        <v>978658</v>
      </c>
      <c r="S660" s="14" t="s">
        <v>43</v>
      </c>
      <c r="T660" s="15">
        <f t="shared" si="62"/>
        <v>0.70944444456836209</v>
      </c>
      <c r="U660" s="34">
        <f t="shared" ca="1" si="65"/>
        <v>8.2166666667326353</v>
      </c>
      <c r="V660" s="32" t="e">
        <f>VLOOKUP(E:E,Vlookup!E:E,1,0)</f>
        <v>#N/A</v>
      </c>
    </row>
    <row r="661" spans="1:22" ht="12.75" customHeight="1">
      <c r="A661" s="11" t="s">
        <v>799</v>
      </c>
      <c r="B661" s="23">
        <v>42107.538495370369</v>
      </c>
      <c r="C661" s="27">
        <v>42107.568055555559</v>
      </c>
      <c r="D661" s="20">
        <v>314227885</v>
      </c>
      <c r="E661" s="28">
        <v>1115778339</v>
      </c>
      <c r="F661" s="18" t="s">
        <v>264</v>
      </c>
      <c r="G661" s="20">
        <v>1</v>
      </c>
      <c r="H661" s="18" t="s">
        <v>48</v>
      </c>
      <c r="I661" s="37">
        <v>42107.614583333336</v>
      </c>
      <c r="J661" s="38">
        <f t="shared" si="63"/>
        <v>1.5166666665463708</v>
      </c>
      <c r="K661" s="12">
        <v>42107.677777777775</v>
      </c>
      <c r="L661" s="15">
        <f t="shared" si="61"/>
        <v>2.6333333331858739</v>
      </c>
      <c r="M661" s="12">
        <v>42108.020138888889</v>
      </c>
      <c r="N661" s="15">
        <f t="shared" si="60"/>
        <v>10.849999999918509</v>
      </c>
      <c r="O661" s="15" t="str">
        <f t="shared" si="64"/>
        <v>Pass</v>
      </c>
      <c r="P661" s="16" t="s">
        <v>90</v>
      </c>
      <c r="R661" s="14">
        <v>978658</v>
      </c>
      <c r="S661" s="14" t="s">
        <v>43</v>
      </c>
      <c r="T661" s="15">
        <f t="shared" si="62"/>
        <v>0.70944444456836209</v>
      </c>
      <c r="U661" s="34">
        <f t="shared" ca="1" si="65"/>
        <v>8.2166666667326353</v>
      </c>
      <c r="V661" s="32" t="e">
        <f>VLOOKUP(E:E,Vlookup!E:E,1,0)</f>
        <v>#N/A</v>
      </c>
    </row>
    <row r="662" spans="1:22" ht="12.75" customHeight="1">
      <c r="A662" s="11" t="s">
        <v>799</v>
      </c>
      <c r="B662" s="23">
        <v>42107.538495370369</v>
      </c>
      <c r="C662" s="27">
        <v>42107.568055555559</v>
      </c>
      <c r="D662" s="20">
        <v>314230358</v>
      </c>
      <c r="E662" s="28">
        <v>1115778343</v>
      </c>
      <c r="F662" s="18" t="s">
        <v>264</v>
      </c>
      <c r="G662" s="20">
        <v>1</v>
      </c>
      <c r="H662" s="18" t="s">
        <v>48</v>
      </c>
      <c r="I662" s="37">
        <v>42107.614583333336</v>
      </c>
      <c r="J662" s="38">
        <f t="shared" si="63"/>
        <v>1.5166666665463708</v>
      </c>
      <c r="K662" s="12">
        <v>42107.677777777775</v>
      </c>
      <c r="L662" s="15">
        <f t="shared" si="61"/>
        <v>2.6333333331858739</v>
      </c>
      <c r="M662" s="12">
        <v>42108.020138888889</v>
      </c>
      <c r="N662" s="15">
        <f t="shared" si="60"/>
        <v>10.849999999918509</v>
      </c>
      <c r="O662" s="15" t="str">
        <f t="shared" si="64"/>
        <v>Pass</v>
      </c>
      <c r="P662" s="16" t="s">
        <v>90</v>
      </c>
      <c r="R662" s="14">
        <v>978658</v>
      </c>
      <c r="S662" s="14" t="s">
        <v>43</v>
      </c>
      <c r="T662" s="15">
        <f t="shared" si="62"/>
        <v>0.70944444456836209</v>
      </c>
      <c r="U662" s="34">
        <f t="shared" ca="1" si="65"/>
        <v>8.2166666667326353</v>
      </c>
      <c r="V662" s="32" t="e">
        <f>VLOOKUP(E:E,Vlookup!E:E,1,0)</f>
        <v>#N/A</v>
      </c>
    </row>
    <row r="663" spans="1:22" ht="12.75" customHeight="1">
      <c r="A663" s="11" t="s">
        <v>851</v>
      </c>
      <c r="B663" s="23">
        <v>42107.484953703701</v>
      </c>
      <c r="C663" s="12">
        <v>42107.636111111111</v>
      </c>
      <c r="D663" s="20">
        <v>314293214</v>
      </c>
      <c r="E663" s="28">
        <v>1115819905</v>
      </c>
      <c r="F663" s="18" t="s">
        <v>383</v>
      </c>
      <c r="G663" s="20">
        <v>15</v>
      </c>
      <c r="H663" s="18" t="s">
        <v>48</v>
      </c>
      <c r="I663" s="37">
        <v>42108.381944444445</v>
      </c>
      <c r="J663" s="38">
        <f t="shared" si="63"/>
        <v>1.78333333338378</v>
      </c>
      <c r="K663" s="12">
        <v>42108.456250000003</v>
      </c>
      <c r="L663" s="15">
        <f t="shared" si="61"/>
        <v>19.683333333407063</v>
      </c>
      <c r="M663" s="12">
        <v>42108.671527777777</v>
      </c>
      <c r="N663" s="15">
        <f t="shared" si="60"/>
        <v>24.849999999976717</v>
      </c>
      <c r="O663" s="15" t="str">
        <f t="shared" si="64"/>
        <v>Fail</v>
      </c>
      <c r="P663" s="16" t="s">
        <v>385</v>
      </c>
      <c r="Q663" s="41">
        <v>42108.381944444445</v>
      </c>
      <c r="R663" s="14">
        <v>978818</v>
      </c>
      <c r="S663" s="14" t="s">
        <v>43</v>
      </c>
      <c r="T663" s="15">
        <f t="shared" si="62"/>
        <v>3.62777777784504</v>
      </c>
      <c r="U663" s="34">
        <f t="shared" ca="1" si="65"/>
        <v>5.1666666665696539</v>
      </c>
      <c r="V663" s="32" t="e">
        <f>VLOOKUP(E:E,Vlookup!E:E,1,0)</f>
        <v>#N/A</v>
      </c>
    </row>
    <row r="664" spans="1:22" ht="12.75" customHeight="1">
      <c r="A664" s="11" t="s">
        <v>833</v>
      </c>
      <c r="B664" s="23">
        <v>42107.484953703701</v>
      </c>
      <c r="C664" s="12">
        <v>42107.636111111111</v>
      </c>
      <c r="D664" s="20">
        <v>314291576</v>
      </c>
      <c r="E664" s="28">
        <v>1115819908</v>
      </c>
      <c r="F664" s="18" t="s">
        <v>724</v>
      </c>
      <c r="G664" s="20">
        <v>18</v>
      </c>
      <c r="H664" s="18" t="s">
        <v>48</v>
      </c>
      <c r="I664" s="37">
        <v>42107.95</v>
      </c>
      <c r="J664" s="38">
        <f t="shared" si="63"/>
        <v>2.7000000000698492</v>
      </c>
      <c r="K664" s="12">
        <v>42108.0625</v>
      </c>
      <c r="L664" s="15">
        <f t="shared" si="61"/>
        <v>10.233333333337214</v>
      </c>
      <c r="M664" s="12">
        <v>42108.520833333336</v>
      </c>
      <c r="N664" s="15">
        <f t="shared" si="60"/>
        <v>21.233333333395422</v>
      </c>
      <c r="O664" s="15" t="str">
        <f t="shared" si="64"/>
        <v>Fail</v>
      </c>
      <c r="P664" s="16" t="s">
        <v>801</v>
      </c>
      <c r="Q664" s="41">
        <v>42107.875</v>
      </c>
      <c r="R664" s="14">
        <v>979438</v>
      </c>
      <c r="S664" s="14" t="s">
        <v>64</v>
      </c>
      <c r="T664" s="15">
        <f t="shared" si="62"/>
        <v>3.62777777784504</v>
      </c>
      <c r="U664" s="34">
        <f t="shared" ca="1" si="65"/>
        <v>11.000000000058208</v>
      </c>
      <c r="V664" s="32" t="e">
        <f>VLOOKUP(E:E,Vlookup!E:E,1,0)</f>
        <v>#N/A</v>
      </c>
    </row>
    <row r="665" spans="1:22" ht="12.75" customHeight="1">
      <c r="A665" s="11" t="s">
        <v>807</v>
      </c>
      <c r="B665" s="23">
        <v>42107.484259259261</v>
      </c>
      <c r="C665" s="12">
        <v>42107.636111111111</v>
      </c>
      <c r="D665" s="20">
        <v>314291540</v>
      </c>
      <c r="E665" s="28">
        <v>1115819812</v>
      </c>
      <c r="F665" s="18" t="s">
        <v>802</v>
      </c>
      <c r="G665" s="20">
        <v>10</v>
      </c>
      <c r="H665" s="18" t="s">
        <v>48</v>
      </c>
      <c r="I665" s="37">
        <v>42107.666666666664</v>
      </c>
      <c r="J665" s="38">
        <f t="shared" si="63"/>
        <v>4.7000000001280569</v>
      </c>
      <c r="K665" s="12">
        <v>42107.862500000003</v>
      </c>
      <c r="L665" s="15">
        <f t="shared" si="61"/>
        <v>5.433333333407063</v>
      </c>
      <c r="M665" s="12">
        <v>42108.105555555558</v>
      </c>
      <c r="N665" s="15">
        <f t="shared" si="60"/>
        <v>11.266666666720994</v>
      </c>
      <c r="O665" s="15" t="str">
        <f t="shared" si="64"/>
        <v>Pass</v>
      </c>
      <c r="P665" s="16" t="s">
        <v>90</v>
      </c>
      <c r="R665" s="14">
        <v>978911</v>
      </c>
      <c r="S665" s="14" t="s">
        <v>43</v>
      </c>
      <c r="T665" s="15">
        <f t="shared" si="62"/>
        <v>3.6444444443914108</v>
      </c>
      <c r="U665" s="34">
        <f t="shared" ca="1" si="65"/>
        <v>5.8333333333139308</v>
      </c>
      <c r="V665" s="32" t="e">
        <f>VLOOKUP(E:E,Vlookup!E:E,1,0)</f>
        <v>#N/A</v>
      </c>
    </row>
    <row r="666" spans="1:22" ht="12.75" customHeight="1">
      <c r="A666" s="11" t="s">
        <v>807</v>
      </c>
      <c r="B666" s="23">
        <v>42107.484259259261</v>
      </c>
      <c r="C666" s="12">
        <v>42107.636111111111</v>
      </c>
      <c r="D666" s="20">
        <v>314291568</v>
      </c>
      <c r="E666" s="28">
        <v>1115819861</v>
      </c>
      <c r="F666" s="18" t="s">
        <v>802</v>
      </c>
      <c r="G666" s="20">
        <v>10</v>
      </c>
      <c r="H666" s="18" t="s">
        <v>48</v>
      </c>
      <c r="I666" s="37">
        <v>42107.666666666664</v>
      </c>
      <c r="J666" s="38">
        <f t="shared" si="63"/>
        <v>4.7000000001280569</v>
      </c>
      <c r="K666" s="12">
        <v>42107.862500000003</v>
      </c>
      <c r="L666" s="15">
        <f t="shared" si="61"/>
        <v>5.433333333407063</v>
      </c>
      <c r="M666" s="12">
        <v>42108.105555555558</v>
      </c>
      <c r="N666" s="15">
        <f t="shared" si="60"/>
        <v>11.266666666720994</v>
      </c>
      <c r="O666" s="15" t="str">
        <f t="shared" si="64"/>
        <v>Pass</v>
      </c>
      <c r="P666" s="16" t="s">
        <v>90</v>
      </c>
      <c r="R666" s="14">
        <v>978911</v>
      </c>
      <c r="S666" s="14" t="s">
        <v>43</v>
      </c>
      <c r="T666" s="15">
        <f t="shared" si="62"/>
        <v>3.6444444443914108</v>
      </c>
      <c r="U666" s="34">
        <f t="shared" ca="1" si="65"/>
        <v>5.8333333333139308</v>
      </c>
      <c r="V666" s="32" t="e">
        <f>VLOOKUP(E:E,Vlookup!E:E,1,0)</f>
        <v>#N/A</v>
      </c>
    </row>
    <row r="667" spans="1:22" ht="12.75" customHeight="1">
      <c r="A667" s="11" t="s">
        <v>807</v>
      </c>
      <c r="B667" s="23">
        <v>42107.597002314818</v>
      </c>
      <c r="C667" s="12">
        <v>42107.636111111111</v>
      </c>
      <c r="D667" s="20">
        <v>314291577</v>
      </c>
      <c r="E667" s="28">
        <v>1115819874</v>
      </c>
      <c r="F667" s="18" t="s">
        <v>51</v>
      </c>
      <c r="G667" s="20">
        <v>10</v>
      </c>
      <c r="H667" s="18" t="s">
        <v>41</v>
      </c>
      <c r="I667" s="37">
        <v>42107.666666666664</v>
      </c>
      <c r="J667" s="38">
        <f t="shared" si="63"/>
        <v>4.7000000001280569</v>
      </c>
      <c r="K667" s="12">
        <v>42107.862500000003</v>
      </c>
      <c r="L667" s="15">
        <f t="shared" si="61"/>
        <v>5.433333333407063</v>
      </c>
      <c r="M667" s="12">
        <v>42108.105555555558</v>
      </c>
      <c r="N667" s="15">
        <f t="shared" si="60"/>
        <v>11.266666666720994</v>
      </c>
      <c r="O667" s="15" t="str">
        <f t="shared" si="64"/>
        <v>Pass</v>
      </c>
      <c r="P667" s="16" t="s">
        <v>90</v>
      </c>
      <c r="R667" s="14">
        <v>978911</v>
      </c>
      <c r="S667" s="14" t="s">
        <v>43</v>
      </c>
      <c r="T667" s="15">
        <f t="shared" si="62"/>
        <v>0.93861111102160066</v>
      </c>
      <c r="U667" s="34">
        <f t="shared" ca="1" si="65"/>
        <v>5.8333333333139308</v>
      </c>
      <c r="V667" s="32" t="e">
        <f>VLOOKUP(E:E,Vlookup!E:E,1,0)</f>
        <v>#N/A</v>
      </c>
    </row>
    <row r="668" spans="1:22" ht="12.75" customHeight="1">
      <c r="A668" s="11" t="s">
        <v>807</v>
      </c>
      <c r="B668" s="23">
        <v>42106.092511574076</v>
      </c>
      <c r="C668" s="12">
        <v>42107.636111111111</v>
      </c>
      <c r="D668" s="20">
        <v>314251695</v>
      </c>
      <c r="E668" s="28">
        <v>1115768390</v>
      </c>
      <c r="F668" s="18" t="s">
        <v>44</v>
      </c>
      <c r="G668" s="20">
        <v>100</v>
      </c>
      <c r="H668" s="18" t="s">
        <v>41</v>
      </c>
      <c r="I668" s="37">
        <v>42107.666666666664</v>
      </c>
      <c r="J668" s="38">
        <f t="shared" si="63"/>
        <v>4.7000000001280569</v>
      </c>
      <c r="K668" s="12">
        <v>42107.862500000003</v>
      </c>
      <c r="L668" s="15">
        <f t="shared" si="61"/>
        <v>5.433333333407063</v>
      </c>
      <c r="M668" s="12">
        <v>42108.105555555558</v>
      </c>
      <c r="N668" s="15">
        <f t="shared" si="60"/>
        <v>11.266666666720994</v>
      </c>
      <c r="O668" s="15" t="str">
        <f t="shared" si="64"/>
        <v>Pass</v>
      </c>
      <c r="P668" s="16" t="s">
        <v>90</v>
      </c>
      <c r="R668" s="14">
        <v>978911</v>
      </c>
      <c r="S668" s="14" t="s">
        <v>43</v>
      </c>
      <c r="T668" s="15">
        <f t="shared" si="62"/>
        <v>37.046388888848014</v>
      </c>
      <c r="U668" s="34">
        <f t="shared" ca="1" si="65"/>
        <v>5.8333333333139308</v>
      </c>
      <c r="V668" s="32" t="e">
        <f>VLOOKUP(E:E,Vlookup!E:E,1,0)</f>
        <v>#N/A</v>
      </c>
    </row>
    <row r="669" spans="1:22" ht="12.75" customHeight="1">
      <c r="A669" s="11" t="s">
        <v>807</v>
      </c>
      <c r="B669" s="23">
        <v>42107.483587962961</v>
      </c>
      <c r="C669" s="12">
        <v>42107.636111111111</v>
      </c>
      <c r="D669" s="20">
        <v>314258767</v>
      </c>
      <c r="E669" s="28">
        <v>1115773005</v>
      </c>
      <c r="F669" s="18" t="s">
        <v>218</v>
      </c>
      <c r="G669" s="20">
        <v>2</v>
      </c>
      <c r="H669" s="18" t="s">
        <v>41</v>
      </c>
      <c r="I669" s="37">
        <v>42107.666666666664</v>
      </c>
      <c r="J669" s="38">
        <f t="shared" si="63"/>
        <v>4.7000000001280569</v>
      </c>
      <c r="K669" s="12">
        <v>42107.862500000003</v>
      </c>
      <c r="L669" s="15">
        <f t="shared" si="61"/>
        <v>5.433333333407063</v>
      </c>
      <c r="M669" s="12">
        <v>42108.105555555558</v>
      </c>
      <c r="N669" s="15">
        <f t="shared" si="60"/>
        <v>11.266666666720994</v>
      </c>
      <c r="O669" s="15" t="str">
        <f t="shared" si="64"/>
        <v>Pass</v>
      </c>
      <c r="P669" s="16" t="s">
        <v>90</v>
      </c>
      <c r="R669" s="14">
        <v>978911</v>
      </c>
      <c r="S669" s="14" t="s">
        <v>43</v>
      </c>
      <c r="T669" s="15">
        <f t="shared" si="62"/>
        <v>3.6605555556016043</v>
      </c>
      <c r="U669" s="34">
        <f t="shared" ca="1" si="65"/>
        <v>5.8333333333139308</v>
      </c>
      <c r="V669" s="32" t="e">
        <f>VLOOKUP(E:E,Vlookup!E:E,1,0)</f>
        <v>#N/A</v>
      </c>
    </row>
    <row r="670" spans="1:22" ht="12.75" customHeight="1">
      <c r="A670" s="11" t="s">
        <v>807</v>
      </c>
      <c r="B670" s="23">
        <v>42107.488437499997</v>
      </c>
      <c r="C670" s="12">
        <v>42107.636111111111</v>
      </c>
      <c r="D670" s="20">
        <v>314261067</v>
      </c>
      <c r="E670" s="28">
        <v>1115771034</v>
      </c>
      <c r="F670" s="18" t="s">
        <v>218</v>
      </c>
      <c r="G670" s="20">
        <v>56</v>
      </c>
      <c r="H670" s="18" t="s">
        <v>41</v>
      </c>
      <c r="I670" s="37">
        <v>42107.666666666664</v>
      </c>
      <c r="J670" s="38">
        <f t="shared" si="63"/>
        <v>4.7000000001280569</v>
      </c>
      <c r="K670" s="12">
        <v>42107.862500000003</v>
      </c>
      <c r="L670" s="15">
        <f t="shared" si="61"/>
        <v>5.433333333407063</v>
      </c>
      <c r="M670" s="12">
        <v>42108.105555555558</v>
      </c>
      <c r="N670" s="15">
        <f t="shared" si="60"/>
        <v>11.266666666720994</v>
      </c>
      <c r="O670" s="15" t="str">
        <f t="shared" si="64"/>
        <v>Pass</v>
      </c>
      <c r="P670" s="16" t="s">
        <v>90</v>
      </c>
      <c r="R670" s="14">
        <v>978911</v>
      </c>
      <c r="S670" s="14" t="s">
        <v>43</v>
      </c>
      <c r="T670" s="15">
        <f t="shared" si="62"/>
        <v>3.5441666667466052</v>
      </c>
      <c r="U670" s="34">
        <f t="shared" ca="1" si="65"/>
        <v>5.8333333333139308</v>
      </c>
      <c r="V670" s="32" t="e">
        <f>VLOOKUP(E:E,Vlookup!E:E,1,0)</f>
        <v>#N/A</v>
      </c>
    </row>
    <row r="671" spans="1:22" ht="12.75" customHeight="1">
      <c r="A671" s="11" t="s">
        <v>807</v>
      </c>
      <c r="B671" s="23">
        <v>42107.107523148145</v>
      </c>
      <c r="C671" s="12">
        <v>42107.636111111111</v>
      </c>
      <c r="D671" s="20">
        <v>314251693</v>
      </c>
      <c r="E671" s="28">
        <v>1115768388</v>
      </c>
      <c r="F671" s="18" t="s">
        <v>44</v>
      </c>
      <c r="G671" s="20">
        <v>100</v>
      </c>
      <c r="H671" s="18" t="s">
        <v>41</v>
      </c>
      <c r="I671" s="37">
        <v>42107.666666666664</v>
      </c>
      <c r="J671" s="38">
        <f t="shared" si="63"/>
        <v>4.7000000001280569</v>
      </c>
      <c r="K671" s="12">
        <v>42107.862500000003</v>
      </c>
      <c r="L671" s="15">
        <f t="shared" si="61"/>
        <v>5.433333333407063</v>
      </c>
      <c r="M671" s="12">
        <v>42108.105555555558</v>
      </c>
      <c r="N671" s="15">
        <f t="shared" si="60"/>
        <v>11.266666666720994</v>
      </c>
      <c r="O671" s="15" t="str">
        <f t="shared" si="64"/>
        <v>Pass</v>
      </c>
      <c r="P671" s="16" t="s">
        <v>90</v>
      </c>
      <c r="R671" s="14">
        <v>978911</v>
      </c>
      <c r="S671" s="14" t="s">
        <v>43</v>
      </c>
      <c r="T671" s="15">
        <f t="shared" si="62"/>
        <v>12.686111111193895</v>
      </c>
      <c r="U671" s="34">
        <f t="shared" ca="1" si="65"/>
        <v>5.8333333333139308</v>
      </c>
      <c r="V671" s="32" t="e">
        <f>VLOOKUP(E:E,Vlookup!E:E,1,0)</f>
        <v>#N/A</v>
      </c>
    </row>
    <row r="672" spans="1:22" ht="12.75" customHeight="1">
      <c r="A672" s="11" t="s">
        <v>875</v>
      </c>
      <c r="B672" s="23">
        <v>42107.438275462962</v>
      </c>
      <c r="C672" s="12">
        <v>42107.65347222222</v>
      </c>
      <c r="D672" s="20" t="s">
        <v>804</v>
      </c>
      <c r="E672" s="28">
        <v>1115821385</v>
      </c>
      <c r="F672" s="18" t="s">
        <v>805</v>
      </c>
      <c r="G672" s="20">
        <v>12</v>
      </c>
      <c r="H672" s="18" t="s">
        <v>41</v>
      </c>
      <c r="I672" s="37">
        <v>42108.731249999997</v>
      </c>
      <c r="J672" s="38">
        <f t="shared" si="63"/>
        <v>1.6166666666977108</v>
      </c>
      <c r="K672" s="12">
        <v>42108.798611111109</v>
      </c>
      <c r="L672" s="15">
        <f t="shared" si="61"/>
        <v>27.483333333337214</v>
      </c>
      <c r="M672" s="12">
        <v>42109.409722222219</v>
      </c>
      <c r="N672" s="15">
        <f t="shared" si="60"/>
        <v>42.149999999965075</v>
      </c>
      <c r="O672" s="15" t="str">
        <f t="shared" si="64"/>
        <v>Fail</v>
      </c>
      <c r="P672" s="16" t="s">
        <v>806</v>
      </c>
      <c r="Q672" s="41">
        <v>42108.731944444444</v>
      </c>
      <c r="R672" s="14">
        <v>978933</v>
      </c>
      <c r="S672" s="14" t="s">
        <v>56</v>
      </c>
      <c r="T672" s="15">
        <f t="shared" si="62"/>
        <v>5.1647222221945412</v>
      </c>
      <c r="U672" s="34">
        <f t="shared" ca="1" si="65"/>
        <v>14.666666666627862</v>
      </c>
      <c r="V672" s="32" t="e">
        <f>VLOOKUP(E:E,Vlookup!E:E,1,0)</f>
        <v>#N/A</v>
      </c>
    </row>
    <row r="673" spans="1:22" ht="12.75" customHeight="1">
      <c r="A673" s="11" t="s">
        <v>934</v>
      </c>
      <c r="B673" s="23">
        <v>42107.46197916667</v>
      </c>
      <c r="C673" s="12">
        <v>42107.65347222222</v>
      </c>
      <c r="D673" s="20" t="s">
        <v>804</v>
      </c>
      <c r="E673" s="28">
        <v>1115821406</v>
      </c>
      <c r="F673" s="18" t="s">
        <v>805</v>
      </c>
      <c r="G673" s="20">
        <v>12</v>
      </c>
      <c r="H673" s="18" t="s">
        <v>41</v>
      </c>
      <c r="I673" s="37">
        <v>42109.456944444442</v>
      </c>
      <c r="J673" s="38">
        <f t="shared" si="63"/>
        <v>3.2333333333954215</v>
      </c>
      <c r="K673" s="12">
        <v>42109.591666666667</v>
      </c>
      <c r="L673" s="15">
        <f t="shared" si="61"/>
        <v>46.516666666720994</v>
      </c>
      <c r="M673" s="12">
        <v>42109.604166666664</v>
      </c>
      <c r="N673" s="15">
        <f t="shared" si="60"/>
        <v>46.816666666651145</v>
      </c>
      <c r="O673" s="15" t="str">
        <f t="shared" si="64"/>
        <v>Fail</v>
      </c>
      <c r="P673" s="16" t="s">
        <v>1164</v>
      </c>
      <c r="Q673" s="41" t="s">
        <v>955</v>
      </c>
      <c r="R673" s="14">
        <v>981719</v>
      </c>
      <c r="S673" s="14" t="s">
        <v>43</v>
      </c>
      <c r="T673" s="15">
        <f t="shared" si="62"/>
        <v>4.595833333209157</v>
      </c>
      <c r="U673" s="34">
        <f t="shared" ca="1" si="65"/>
        <v>0.29999999993015081</v>
      </c>
      <c r="V673" s="32" t="e">
        <f>VLOOKUP(E:E,Vlookup!E:E,1,0)</f>
        <v>#N/A</v>
      </c>
    </row>
    <row r="674" spans="1:22" ht="12.75" customHeight="1">
      <c r="B674" s="23">
        <v>42107.461273148147</v>
      </c>
      <c r="C674" s="12">
        <v>42107.65347222222</v>
      </c>
      <c r="D674" s="20" t="s">
        <v>804</v>
      </c>
      <c r="E674" s="28">
        <v>1115821405</v>
      </c>
      <c r="F674" s="18" t="s">
        <v>805</v>
      </c>
      <c r="G674" s="20">
        <v>6</v>
      </c>
      <c r="H674" s="18" t="s">
        <v>41</v>
      </c>
      <c r="J674" s="38">
        <f t="shared" si="63"/>
        <v>0</v>
      </c>
      <c r="L674" s="15">
        <f t="shared" si="61"/>
        <v>-1010583.6833333333</v>
      </c>
      <c r="N674" s="15">
        <f t="shared" si="60"/>
        <v>-1010583.6833333333</v>
      </c>
      <c r="O674" s="15" t="str">
        <f t="shared" si="64"/>
        <v>Pass</v>
      </c>
      <c r="P674" s="16" t="s">
        <v>860</v>
      </c>
      <c r="T674" s="15">
        <f t="shared" si="62"/>
        <v>4.6127777777728625</v>
      </c>
      <c r="U674" s="34">
        <f t="shared" ca="1" si="65"/>
        <v>0</v>
      </c>
      <c r="V674" s="32" t="e">
        <f>VLOOKUP(E:E,Vlookup!E:E,1,0)</f>
        <v>#N/A</v>
      </c>
    </row>
    <row r="675" spans="1:22" ht="12.75" customHeight="1">
      <c r="A675" s="11" t="s">
        <v>816</v>
      </c>
      <c r="B675" s="23">
        <v>42107.60261574074</v>
      </c>
      <c r="C675" s="12">
        <v>42107.680555555555</v>
      </c>
      <c r="D675" s="20">
        <v>314261586</v>
      </c>
      <c r="E675" s="28">
        <v>1115777821</v>
      </c>
      <c r="F675" s="18" t="s">
        <v>218</v>
      </c>
      <c r="G675" s="20">
        <v>56</v>
      </c>
      <c r="H675" s="18" t="s">
        <v>41</v>
      </c>
      <c r="I675" s="37">
        <v>42107.736111111109</v>
      </c>
      <c r="J675" s="38">
        <f t="shared" si="63"/>
        <v>3.0333333334419876</v>
      </c>
      <c r="K675" s="12">
        <v>42107.862500000003</v>
      </c>
      <c r="L675" s="15">
        <f t="shared" si="61"/>
        <v>4.3666666667559184</v>
      </c>
      <c r="M675" s="12">
        <v>42108.4375</v>
      </c>
      <c r="N675" s="15">
        <f t="shared" si="60"/>
        <v>18.166666666686069</v>
      </c>
      <c r="O675" s="15" t="str">
        <f t="shared" si="64"/>
        <v>Pass</v>
      </c>
      <c r="P675" s="16" t="s">
        <v>90</v>
      </c>
      <c r="R675" s="14">
        <v>978989</v>
      </c>
      <c r="S675" s="14" t="s">
        <v>43</v>
      </c>
      <c r="T675" s="15">
        <f t="shared" si="62"/>
        <v>1.8705555555643514</v>
      </c>
      <c r="U675" s="34">
        <f t="shared" ca="1" si="65"/>
        <v>13.799999999930151</v>
      </c>
      <c r="V675" s="32" t="e">
        <f>VLOOKUP(E:E,Vlookup!E:E,1,0)</f>
        <v>#N/A</v>
      </c>
    </row>
    <row r="676" spans="1:22" ht="12.75" customHeight="1">
      <c r="A676" s="11" t="s">
        <v>816</v>
      </c>
      <c r="B676" s="23">
        <v>42107.656273148146</v>
      </c>
      <c r="C676" s="12">
        <v>42107.680555555555</v>
      </c>
      <c r="D676" s="20">
        <v>314285443</v>
      </c>
      <c r="E676" s="28">
        <v>1115810814</v>
      </c>
      <c r="F676" s="18" t="s">
        <v>44</v>
      </c>
      <c r="G676" s="20">
        <v>1</v>
      </c>
      <c r="H676" s="18" t="s">
        <v>41</v>
      </c>
      <c r="I676" s="37">
        <v>42107.736111111109</v>
      </c>
      <c r="J676" s="38">
        <f t="shared" si="63"/>
        <v>3.0333333334419876</v>
      </c>
      <c r="K676" s="12">
        <v>42107.862500000003</v>
      </c>
      <c r="L676" s="15">
        <f t="shared" si="61"/>
        <v>4.3666666667559184</v>
      </c>
      <c r="M676" s="12">
        <v>42108.4375</v>
      </c>
      <c r="N676" s="15">
        <f t="shared" si="60"/>
        <v>18.166666666686069</v>
      </c>
      <c r="O676" s="15" t="str">
        <f t="shared" si="64"/>
        <v>Pass</v>
      </c>
      <c r="P676" s="16" t="s">
        <v>90</v>
      </c>
      <c r="R676" s="14">
        <v>978989</v>
      </c>
      <c r="S676" s="14" t="s">
        <v>43</v>
      </c>
      <c r="T676" s="15">
        <f t="shared" si="62"/>
        <v>0.58277777780313045</v>
      </c>
      <c r="U676" s="34">
        <f t="shared" ca="1" si="65"/>
        <v>13.799999999930151</v>
      </c>
      <c r="V676" s="32" t="e">
        <f>VLOOKUP(E:E,Vlookup!E:E,1,0)</f>
        <v>#N/A</v>
      </c>
    </row>
    <row r="677" spans="1:22" ht="12.75" customHeight="1">
      <c r="A677" s="11" t="s">
        <v>874</v>
      </c>
      <c r="B677" s="23">
        <v>42107.656261574077</v>
      </c>
      <c r="C677" s="12">
        <v>42107.680555555555</v>
      </c>
      <c r="D677" s="20">
        <v>4151042939</v>
      </c>
      <c r="E677" s="28">
        <v>1115810299</v>
      </c>
      <c r="F677" s="18" t="s">
        <v>419</v>
      </c>
      <c r="G677" s="20">
        <v>1</v>
      </c>
      <c r="H677" s="18" t="s">
        <v>76</v>
      </c>
      <c r="I677" s="37">
        <v>42108.713888888888</v>
      </c>
      <c r="J677" s="38">
        <f t="shared" si="63"/>
        <v>2.0333333333255723</v>
      </c>
      <c r="K677" s="12">
        <v>42108.798611111109</v>
      </c>
      <c r="L677" s="15">
        <f t="shared" si="61"/>
        <v>26.833333333313931</v>
      </c>
      <c r="M677" s="12">
        <v>42108.923611111109</v>
      </c>
      <c r="N677" s="15">
        <f t="shared" si="60"/>
        <v>29.833333333313931</v>
      </c>
      <c r="O677" s="15" t="str">
        <f t="shared" si="64"/>
        <v>Fail</v>
      </c>
      <c r="P677" s="16" t="s">
        <v>812</v>
      </c>
      <c r="Q677" s="41">
        <v>42108.713888888888</v>
      </c>
      <c r="R677" s="14">
        <v>980683</v>
      </c>
      <c r="S677" s="14" t="s">
        <v>56</v>
      </c>
      <c r="T677" s="15">
        <f t="shared" si="62"/>
        <v>0.58305555547121912</v>
      </c>
      <c r="U677" s="34">
        <f t="shared" ca="1" si="65"/>
        <v>3</v>
      </c>
      <c r="V677" s="32" t="e">
        <f>VLOOKUP(E:E,Vlookup!E:E,1,0)</f>
        <v>#N/A</v>
      </c>
    </row>
    <row r="678" spans="1:22" ht="12.75" customHeight="1">
      <c r="A678" s="11" t="s">
        <v>874</v>
      </c>
      <c r="B678" s="23">
        <v>42107.656273148146</v>
      </c>
      <c r="C678" s="12">
        <v>42107.680555555555</v>
      </c>
      <c r="D678" s="20">
        <v>4151042949</v>
      </c>
      <c r="E678" s="28">
        <v>1115810310</v>
      </c>
      <c r="F678" s="18" t="s">
        <v>809</v>
      </c>
      <c r="G678" s="20">
        <v>1</v>
      </c>
      <c r="H678" s="18" t="s">
        <v>76</v>
      </c>
      <c r="I678" s="37">
        <v>42108.713888888888</v>
      </c>
      <c r="J678" s="38">
        <f t="shared" si="63"/>
        <v>2.0333333333255723</v>
      </c>
      <c r="K678" s="12">
        <v>42108.798611111109</v>
      </c>
      <c r="L678" s="15">
        <f t="shared" si="61"/>
        <v>26.833333333313931</v>
      </c>
      <c r="M678" s="12">
        <v>42108.923611111109</v>
      </c>
      <c r="N678" s="15">
        <f t="shared" si="60"/>
        <v>29.833333333313931</v>
      </c>
      <c r="O678" s="15" t="str">
        <f t="shared" si="64"/>
        <v>Fail</v>
      </c>
      <c r="P678" s="16" t="s">
        <v>812</v>
      </c>
      <c r="Q678" s="41">
        <v>42108.713888888888</v>
      </c>
      <c r="R678" s="14">
        <v>980683</v>
      </c>
      <c r="S678" s="14" t="s">
        <v>56</v>
      </c>
      <c r="T678" s="15">
        <f t="shared" si="62"/>
        <v>0.58277777780313045</v>
      </c>
      <c r="U678" s="34">
        <f t="shared" ca="1" si="65"/>
        <v>3</v>
      </c>
      <c r="V678" s="32" t="e">
        <f>VLOOKUP(E:E,Vlookup!E:E,1,0)</f>
        <v>#N/A</v>
      </c>
    </row>
    <row r="679" spans="1:22" ht="12.75" customHeight="1">
      <c r="A679" s="11" t="s">
        <v>816</v>
      </c>
      <c r="B679" s="23">
        <v>42107.656273148146</v>
      </c>
      <c r="C679" s="12">
        <v>42107.680555555555</v>
      </c>
      <c r="D679" s="20">
        <v>4151042859</v>
      </c>
      <c r="E679" s="28">
        <v>1115819496</v>
      </c>
      <c r="F679" s="18" t="s">
        <v>265</v>
      </c>
      <c r="G679" s="20">
        <v>1</v>
      </c>
      <c r="H679" s="18" t="s">
        <v>76</v>
      </c>
      <c r="I679" s="37">
        <v>42107.736111111109</v>
      </c>
      <c r="J679" s="38">
        <f t="shared" si="63"/>
        <v>3.0333333334419876</v>
      </c>
      <c r="K679" s="12">
        <v>42107.862500000003</v>
      </c>
      <c r="L679" s="15">
        <f t="shared" si="61"/>
        <v>4.3666666667559184</v>
      </c>
      <c r="M679" s="12">
        <v>42108.4375</v>
      </c>
      <c r="N679" s="15">
        <f t="shared" si="60"/>
        <v>18.166666666686069</v>
      </c>
      <c r="O679" s="15" t="str">
        <f t="shared" si="64"/>
        <v>Pass</v>
      </c>
      <c r="P679" s="16" t="s">
        <v>90</v>
      </c>
      <c r="R679" s="14">
        <v>978989</v>
      </c>
      <c r="S679" s="14" t="s">
        <v>43</v>
      </c>
      <c r="T679" s="15">
        <f t="shared" si="62"/>
        <v>0.58277777780313045</v>
      </c>
      <c r="U679" s="34">
        <f t="shared" ca="1" si="65"/>
        <v>13.799999999930151</v>
      </c>
      <c r="V679" s="32" t="e">
        <f>VLOOKUP(E:E,Vlookup!E:E,1,0)</f>
        <v>#N/A</v>
      </c>
    </row>
    <row r="680" spans="1:22" ht="12.75" customHeight="1">
      <c r="A680" s="11" t="s">
        <v>835</v>
      </c>
      <c r="B680" s="23">
        <v>42107.656273148146</v>
      </c>
      <c r="C680" s="12">
        <v>42107.680555555555</v>
      </c>
      <c r="D680" s="20">
        <v>314290212</v>
      </c>
      <c r="E680" s="28">
        <v>1115818826</v>
      </c>
      <c r="F680" s="18" t="s">
        <v>79</v>
      </c>
      <c r="G680" s="20">
        <v>4</v>
      </c>
      <c r="H680" s="18" t="s">
        <v>69</v>
      </c>
      <c r="I680" s="37">
        <v>42107.955555555556</v>
      </c>
      <c r="J680" s="38">
        <f t="shared" si="63"/>
        <v>2.5666666666511446</v>
      </c>
      <c r="K680" s="12">
        <v>42108.0625</v>
      </c>
      <c r="L680" s="15">
        <f t="shared" si="61"/>
        <v>9.1666666666860692</v>
      </c>
      <c r="M680" s="12">
        <v>42108.383333333331</v>
      </c>
      <c r="N680" s="15">
        <f t="shared" si="60"/>
        <v>16.866666666639503</v>
      </c>
      <c r="O680" s="15" t="str">
        <f t="shared" si="64"/>
        <v>Fail</v>
      </c>
      <c r="P680" s="16" t="s">
        <v>55</v>
      </c>
      <c r="R680" s="14">
        <v>979440</v>
      </c>
      <c r="S680" s="14" t="s">
        <v>64</v>
      </c>
      <c r="T680" s="15">
        <f t="shared" si="62"/>
        <v>0.58277777780313045</v>
      </c>
      <c r="U680" s="34">
        <f t="shared" ca="1" si="65"/>
        <v>7.6999999999534339</v>
      </c>
      <c r="V680" s="32" t="e">
        <f>VLOOKUP(E:E,Vlookup!E:E,1,0)</f>
        <v>#N/A</v>
      </c>
    </row>
    <row r="681" spans="1:22" ht="12.75" customHeight="1">
      <c r="A681" s="11" t="s">
        <v>835</v>
      </c>
      <c r="B681" s="23">
        <v>42107.656967592593</v>
      </c>
      <c r="C681" s="12">
        <v>42107.680555555555</v>
      </c>
      <c r="D681" s="20">
        <v>313939873</v>
      </c>
      <c r="E681" s="28">
        <v>1115372710</v>
      </c>
      <c r="F681" s="18" t="s">
        <v>68</v>
      </c>
      <c r="G681" s="20">
        <v>8</v>
      </c>
      <c r="H681" s="18" t="s">
        <v>69</v>
      </c>
      <c r="I681" s="37">
        <v>42107.955555555556</v>
      </c>
      <c r="J681" s="38">
        <f t="shared" si="63"/>
        <v>2.5666666666511446</v>
      </c>
      <c r="K681" s="12">
        <v>42108.0625</v>
      </c>
      <c r="L681" s="15">
        <f t="shared" si="61"/>
        <v>9.1666666666860692</v>
      </c>
      <c r="M681" s="12">
        <v>42108.383333333331</v>
      </c>
      <c r="N681" s="15">
        <f t="shared" si="60"/>
        <v>16.866666666639503</v>
      </c>
      <c r="O681" s="15" t="str">
        <f t="shared" si="64"/>
        <v>Fail</v>
      </c>
      <c r="P681" s="16" t="s">
        <v>55</v>
      </c>
      <c r="R681" s="14">
        <v>979440</v>
      </c>
      <c r="S681" s="14" t="s">
        <v>64</v>
      </c>
      <c r="T681" s="15">
        <f t="shared" si="62"/>
        <v>0.56611111108213663</v>
      </c>
      <c r="U681" s="34">
        <f t="shared" ca="1" si="65"/>
        <v>7.6999999999534339</v>
      </c>
      <c r="V681" s="32" t="e">
        <f>VLOOKUP(E:E,Vlookup!E:E,1,0)</f>
        <v>#N/A</v>
      </c>
    </row>
    <row r="682" spans="1:22" ht="12.75" customHeight="1">
      <c r="A682" s="11" t="s">
        <v>835</v>
      </c>
      <c r="B682" s="23">
        <v>42107.767870370371</v>
      </c>
      <c r="C682" s="12">
        <v>42107.925000000003</v>
      </c>
      <c r="D682" s="20">
        <v>314245609</v>
      </c>
      <c r="E682" s="28">
        <v>1115756342</v>
      </c>
      <c r="F682" s="18" t="s">
        <v>217</v>
      </c>
      <c r="G682" s="20">
        <v>1</v>
      </c>
      <c r="H682" s="18" t="s">
        <v>69</v>
      </c>
      <c r="I682" s="37">
        <v>42107.955555555556</v>
      </c>
      <c r="J682" s="38">
        <f t="shared" si="63"/>
        <v>2.5666666666511446</v>
      </c>
      <c r="K682" s="12">
        <v>42108.0625</v>
      </c>
      <c r="L682" s="15">
        <f t="shared" si="61"/>
        <v>3.2999999999301508</v>
      </c>
      <c r="M682" s="12">
        <v>42108.383333333331</v>
      </c>
      <c r="N682" s="15">
        <f t="shared" si="60"/>
        <v>10.999999999883585</v>
      </c>
      <c r="O682" s="15" t="str">
        <f t="shared" si="64"/>
        <v>Pass</v>
      </c>
      <c r="P682" s="16" t="s">
        <v>90</v>
      </c>
      <c r="R682" s="14">
        <v>979440</v>
      </c>
      <c r="S682" s="14" t="s">
        <v>64</v>
      </c>
      <c r="T682" s="15">
        <f t="shared" si="62"/>
        <v>3.7711111111566424</v>
      </c>
      <c r="U682" s="34">
        <f t="shared" ca="1" si="65"/>
        <v>7.6999999999534339</v>
      </c>
      <c r="V682" s="32" t="e">
        <f>VLOOKUP(E:E,Vlookup!E:E,1,0)</f>
        <v>#N/A</v>
      </c>
    </row>
    <row r="683" spans="1:22" ht="12.75" customHeight="1">
      <c r="A683" s="11" t="s">
        <v>835</v>
      </c>
      <c r="B683" s="23">
        <v>42107.767870370371</v>
      </c>
      <c r="C683" s="12">
        <v>42107.925000000003</v>
      </c>
      <c r="D683" s="20">
        <v>314245609</v>
      </c>
      <c r="E683" s="28">
        <v>1115756341</v>
      </c>
      <c r="F683" s="18" t="s">
        <v>68</v>
      </c>
      <c r="G683" s="20">
        <v>16</v>
      </c>
      <c r="H683" s="18" t="s">
        <v>69</v>
      </c>
      <c r="I683" s="37">
        <v>42107.955555555556</v>
      </c>
      <c r="J683" s="38">
        <f t="shared" si="63"/>
        <v>2.5666666666511446</v>
      </c>
      <c r="K683" s="12">
        <v>42108.0625</v>
      </c>
      <c r="L683" s="15">
        <f t="shared" si="61"/>
        <v>3.2999999999301508</v>
      </c>
      <c r="M683" s="12">
        <v>42108.383333333331</v>
      </c>
      <c r="N683" s="15">
        <f t="shared" si="60"/>
        <v>10.999999999883585</v>
      </c>
      <c r="O683" s="15" t="str">
        <f t="shared" si="64"/>
        <v>Pass</v>
      </c>
      <c r="P683" s="16" t="s">
        <v>90</v>
      </c>
      <c r="R683" s="14">
        <v>979440</v>
      </c>
      <c r="S683" s="14" t="s">
        <v>64</v>
      </c>
      <c r="T683" s="15">
        <f t="shared" si="62"/>
        <v>3.7711111111566424</v>
      </c>
      <c r="U683" s="34">
        <f t="shared" ca="1" si="65"/>
        <v>7.6999999999534339</v>
      </c>
      <c r="V683" s="32" t="e">
        <f>VLOOKUP(E:E,Vlookup!E:E,1,0)</f>
        <v>#N/A</v>
      </c>
    </row>
    <row r="684" spans="1:22" ht="12.75" customHeight="1">
      <c r="A684" s="11" t="s">
        <v>833</v>
      </c>
      <c r="B684" s="23">
        <v>42107.707129629627</v>
      </c>
      <c r="C684" s="12">
        <v>42107.925000000003</v>
      </c>
      <c r="D684" s="20">
        <v>4151045074</v>
      </c>
      <c r="E684" s="28">
        <v>1115813592</v>
      </c>
      <c r="F684" s="18" t="s">
        <v>418</v>
      </c>
      <c r="G684" s="20">
        <v>1</v>
      </c>
      <c r="H684" s="18" t="s">
        <v>59</v>
      </c>
      <c r="I684" s="37">
        <v>42107.95</v>
      </c>
      <c r="J684" s="38">
        <f t="shared" si="63"/>
        <v>2.7000000000698492</v>
      </c>
      <c r="K684" s="12">
        <v>42108.0625</v>
      </c>
      <c r="L684" s="15">
        <f t="shared" si="61"/>
        <v>3.2999999999301508</v>
      </c>
      <c r="M684" s="12">
        <v>42108.520833333336</v>
      </c>
      <c r="N684" s="15">
        <f t="shared" si="60"/>
        <v>14.299999999988358</v>
      </c>
      <c r="O684" s="15" t="str">
        <f t="shared" si="64"/>
        <v>Pass</v>
      </c>
      <c r="P684" s="16" t="s">
        <v>90</v>
      </c>
      <c r="R684" s="14">
        <v>979438</v>
      </c>
      <c r="S684" s="14" t="s">
        <v>64</v>
      </c>
      <c r="T684" s="15">
        <f t="shared" si="62"/>
        <v>5.2288888890179805</v>
      </c>
      <c r="U684" s="34">
        <f t="shared" ca="1" si="65"/>
        <v>11.000000000058208</v>
      </c>
      <c r="V684" s="32" t="e">
        <f>VLOOKUP(E:E,Vlookup!E:E,1,0)</f>
        <v>#N/A</v>
      </c>
    </row>
    <row r="685" spans="1:22" ht="12.75" customHeight="1">
      <c r="A685" s="11" t="s">
        <v>833</v>
      </c>
      <c r="B685" s="23">
        <v>42107.768553240741</v>
      </c>
      <c r="C685" s="12">
        <v>42107.925000000003</v>
      </c>
      <c r="D685" s="20">
        <v>314245609</v>
      </c>
      <c r="E685" s="28">
        <v>1115756344</v>
      </c>
      <c r="F685" s="18" t="s">
        <v>51</v>
      </c>
      <c r="G685" s="20">
        <v>4</v>
      </c>
      <c r="H685" s="18" t="s">
        <v>41</v>
      </c>
      <c r="I685" s="37">
        <v>42107.95</v>
      </c>
      <c r="J685" s="38">
        <f t="shared" si="63"/>
        <v>2.7000000000698492</v>
      </c>
      <c r="K685" s="12">
        <v>42108.0625</v>
      </c>
      <c r="L685" s="15">
        <f t="shared" si="61"/>
        <v>3.2999999999301508</v>
      </c>
      <c r="M685" s="12">
        <v>42108.520833333336</v>
      </c>
      <c r="N685" s="15">
        <f t="shared" si="60"/>
        <v>14.299999999988358</v>
      </c>
      <c r="O685" s="15" t="str">
        <f t="shared" si="64"/>
        <v>Pass</v>
      </c>
      <c r="P685" s="16" t="s">
        <v>90</v>
      </c>
      <c r="R685" s="14">
        <v>979438</v>
      </c>
      <c r="S685" s="14" t="s">
        <v>64</v>
      </c>
      <c r="T685" s="15">
        <f t="shared" si="62"/>
        <v>3.7547222222783603</v>
      </c>
      <c r="U685" s="34">
        <f t="shared" ca="1" si="65"/>
        <v>11.000000000058208</v>
      </c>
      <c r="V685" s="32" t="e">
        <f>VLOOKUP(E:E,Vlookup!E:E,1,0)</f>
        <v>#N/A</v>
      </c>
    </row>
    <row r="686" spans="1:22" ht="12.75" customHeight="1">
      <c r="A686" s="11" t="s">
        <v>833</v>
      </c>
      <c r="B686" s="23">
        <v>42107.820659722223</v>
      </c>
      <c r="C686" s="12">
        <v>42107.925000000003</v>
      </c>
      <c r="D686" s="20">
        <v>314291630</v>
      </c>
      <c r="E686" s="28">
        <v>1115819155</v>
      </c>
      <c r="F686" s="18" t="s">
        <v>755</v>
      </c>
      <c r="G686" s="20">
        <v>10</v>
      </c>
      <c r="H686" s="18" t="s">
        <v>59</v>
      </c>
      <c r="I686" s="37">
        <v>42107.95</v>
      </c>
      <c r="J686" s="38">
        <f t="shared" si="63"/>
        <v>2.7000000000698492</v>
      </c>
      <c r="K686" s="12">
        <v>42108.0625</v>
      </c>
      <c r="L686" s="15">
        <f t="shared" si="61"/>
        <v>3.2999999999301508</v>
      </c>
      <c r="M686" s="12">
        <v>42108.520833333336</v>
      </c>
      <c r="N686" s="15">
        <f t="shared" si="60"/>
        <v>14.299999999988358</v>
      </c>
      <c r="O686" s="15" t="str">
        <f t="shared" si="64"/>
        <v>Pass</v>
      </c>
      <c r="P686" s="16" t="s">
        <v>90</v>
      </c>
      <c r="R686" s="14">
        <v>979438</v>
      </c>
      <c r="S686" s="14" t="s">
        <v>64</v>
      </c>
      <c r="T686" s="15">
        <f t="shared" si="62"/>
        <v>2.5041666667093523</v>
      </c>
      <c r="U686" s="34">
        <f t="shared" ca="1" si="65"/>
        <v>11.000000000058208</v>
      </c>
      <c r="V686" s="32" t="e">
        <f>VLOOKUP(E:E,Vlookup!E:E,1,0)</f>
        <v>#N/A</v>
      </c>
    </row>
    <row r="687" spans="1:22" ht="12.75" customHeight="1">
      <c r="B687" s="23">
        <v>42094.696886574071</v>
      </c>
      <c r="C687" s="12">
        <v>42107.925000000003</v>
      </c>
      <c r="D687" s="20" t="s">
        <v>828</v>
      </c>
      <c r="E687" s="28">
        <v>1115752666</v>
      </c>
      <c r="F687" s="18" t="s">
        <v>829</v>
      </c>
      <c r="G687" s="20">
        <v>3</v>
      </c>
      <c r="H687" s="18" t="s">
        <v>41</v>
      </c>
      <c r="J687" s="38">
        <f t="shared" si="63"/>
        <v>0</v>
      </c>
      <c r="L687" s="15">
        <f t="shared" si="61"/>
        <v>-1010590.2000000001</v>
      </c>
      <c r="N687" s="15">
        <f t="shared" si="60"/>
        <v>-1010590.2000000001</v>
      </c>
      <c r="O687" s="15" t="str">
        <f t="shared" si="64"/>
        <v>Pass</v>
      </c>
      <c r="P687" s="16" t="s">
        <v>1857</v>
      </c>
      <c r="T687" s="15">
        <f t="shared" si="62"/>
        <v>317.47472222236684</v>
      </c>
      <c r="U687" s="34">
        <f t="shared" ca="1" si="65"/>
        <v>0</v>
      </c>
      <c r="V687" s="32" t="e">
        <f>VLOOKUP(E:E,Vlookup!E:E,1,0)</f>
        <v>#N/A</v>
      </c>
    </row>
    <row r="688" spans="1:22" ht="12.75" customHeight="1">
      <c r="A688" s="11" t="s">
        <v>833</v>
      </c>
      <c r="B688" s="23">
        <v>42107.819965277777</v>
      </c>
      <c r="C688" s="12">
        <v>42107.925000000003</v>
      </c>
      <c r="D688" s="20">
        <v>314292096</v>
      </c>
      <c r="E688" s="28">
        <v>1115819641</v>
      </c>
      <c r="F688" s="18" t="s">
        <v>830</v>
      </c>
      <c r="G688" s="20">
        <v>10</v>
      </c>
      <c r="H688" s="18" t="s">
        <v>59</v>
      </c>
      <c r="I688" s="37">
        <v>42107.95</v>
      </c>
      <c r="J688" s="38">
        <f t="shared" si="63"/>
        <v>2.7000000000698492</v>
      </c>
      <c r="K688" s="12">
        <v>42108.0625</v>
      </c>
      <c r="L688" s="15">
        <f t="shared" si="61"/>
        <v>3.2999999999301508</v>
      </c>
      <c r="M688" s="12">
        <v>42108.520833333336</v>
      </c>
      <c r="N688" s="15">
        <f t="shared" si="60"/>
        <v>14.299999999988358</v>
      </c>
      <c r="O688" s="15" t="str">
        <f t="shared" si="64"/>
        <v>Pass</v>
      </c>
      <c r="P688" s="16" t="s">
        <v>90</v>
      </c>
      <c r="R688" s="14">
        <v>979438</v>
      </c>
      <c r="S688" s="14" t="s">
        <v>64</v>
      </c>
      <c r="T688" s="15">
        <f t="shared" si="62"/>
        <v>2.5208333334303461</v>
      </c>
      <c r="U688" s="34">
        <f t="shared" ca="1" si="65"/>
        <v>11.000000000058208</v>
      </c>
      <c r="V688" s="32" t="e">
        <f>VLOOKUP(E:E,Vlookup!E:E,1,0)</f>
        <v>#N/A</v>
      </c>
    </row>
    <row r="689" spans="1:22" ht="12.75" customHeight="1">
      <c r="A689" s="11" t="s">
        <v>833</v>
      </c>
      <c r="B689" s="23">
        <v>42107.819965277777</v>
      </c>
      <c r="C689" s="12">
        <v>42107.925000000003</v>
      </c>
      <c r="D689" s="20">
        <v>314292096</v>
      </c>
      <c r="E689" s="28">
        <v>1115819651</v>
      </c>
      <c r="F689" s="18" t="s">
        <v>831</v>
      </c>
      <c r="G689" s="20">
        <v>10</v>
      </c>
      <c r="H689" s="18" t="s">
        <v>59</v>
      </c>
      <c r="I689" s="37">
        <v>42107.95</v>
      </c>
      <c r="J689" s="38">
        <f t="shared" si="63"/>
        <v>2.7000000000698492</v>
      </c>
      <c r="K689" s="12">
        <v>42108.0625</v>
      </c>
      <c r="L689" s="15">
        <f t="shared" si="61"/>
        <v>3.2999999999301508</v>
      </c>
      <c r="M689" s="12">
        <v>42108.520833333336</v>
      </c>
      <c r="N689" s="15">
        <f t="shared" si="60"/>
        <v>14.299999999988358</v>
      </c>
      <c r="O689" s="15" t="str">
        <f t="shared" si="64"/>
        <v>Pass</v>
      </c>
      <c r="P689" s="16" t="s">
        <v>90</v>
      </c>
      <c r="R689" s="14">
        <v>979438</v>
      </c>
      <c r="S689" s="14" t="s">
        <v>64</v>
      </c>
      <c r="T689" s="15">
        <f t="shared" si="62"/>
        <v>2.5208333334303461</v>
      </c>
      <c r="U689" s="34">
        <f t="shared" ca="1" si="65"/>
        <v>11.000000000058208</v>
      </c>
      <c r="V689" s="32" t="e">
        <f>VLOOKUP(E:E,Vlookup!E:E,1,0)</f>
        <v>#N/A</v>
      </c>
    </row>
    <row r="690" spans="1:22" ht="12.75" customHeight="1">
      <c r="A690" s="11" t="s">
        <v>833</v>
      </c>
      <c r="B690" s="23">
        <v>42107.874247685184</v>
      </c>
      <c r="C690" s="12">
        <v>42107.925000000003</v>
      </c>
      <c r="D690" s="20">
        <v>314276540</v>
      </c>
      <c r="E690" s="28">
        <v>1115799218</v>
      </c>
      <c r="F690" s="18" t="s">
        <v>54</v>
      </c>
      <c r="G690" s="20">
        <v>1</v>
      </c>
      <c r="H690" s="18" t="s">
        <v>41</v>
      </c>
      <c r="I690" s="37">
        <v>42107.95</v>
      </c>
      <c r="J690" s="38">
        <f t="shared" si="63"/>
        <v>2.7000000000698492</v>
      </c>
      <c r="K690" s="12">
        <v>42108.0625</v>
      </c>
      <c r="L690" s="15">
        <f t="shared" si="61"/>
        <v>3.2999999999301508</v>
      </c>
      <c r="M690" s="12">
        <v>42108.520833333336</v>
      </c>
      <c r="N690" s="15">
        <f t="shared" ref="N690:N753" si="66">(M690-C690)*24</f>
        <v>14.299999999988358</v>
      </c>
      <c r="O690" s="15" t="str">
        <f t="shared" si="64"/>
        <v>Pass</v>
      </c>
      <c r="P690" s="16" t="s">
        <v>90</v>
      </c>
      <c r="R690" s="14">
        <v>979438</v>
      </c>
      <c r="S690" s="14" t="s">
        <v>64</v>
      </c>
      <c r="T690" s="15">
        <f t="shared" si="62"/>
        <v>1.2180555556551553</v>
      </c>
      <c r="U690" s="34">
        <f t="shared" ca="1" si="65"/>
        <v>11.000000000058208</v>
      </c>
      <c r="V690" s="32" t="e">
        <f>VLOOKUP(E:E,Vlookup!E:E,1,0)</f>
        <v>#N/A</v>
      </c>
    </row>
    <row r="691" spans="1:22" ht="12.75" customHeight="1">
      <c r="A691" s="11" t="s">
        <v>833</v>
      </c>
      <c r="B691" s="23">
        <v>42107.768553240741</v>
      </c>
      <c r="C691" s="12">
        <v>42107.925000000003</v>
      </c>
      <c r="D691" s="20">
        <v>314290962</v>
      </c>
      <c r="E691" s="28">
        <v>1115817953</v>
      </c>
      <c r="F691" s="18" t="s">
        <v>72</v>
      </c>
      <c r="G691" s="20">
        <v>2</v>
      </c>
      <c r="H691" s="18" t="s">
        <v>41</v>
      </c>
      <c r="I691" s="37">
        <v>42107.95</v>
      </c>
      <c r="J691" s="38">
        <f t="shared" si="63"/>
        <v>2.7000000000698492</v>
      </c>
      <c r="K691" s="12">
        <v>42108.0625</v>
      </c>
      <c r="L691" s="15">
        <f t="shared" ref="L691:L754" si="67">(K691-C691)*24</f>
        <v>3.2999999999301508</v>
      </c>
      <c r="M691" s="12">
        <v>42108.520833333336</v>
      </c>
      <c r="N691" s="15">
        <f t="shared" si="66"/>
        <v>14.299999999988358</v>
      </c>
      <c r="O691" s="15" t="str">
        <f t="shared" si="64"/>
        <v>Pass</v>
      </c>
      <c r="P691" s="16" t="s">
        <v>90</v>
      </c>
      <c r="R691" s="14">
        <v>979438</v>
      </c>
      <c r="S691" s="14" t="s">
        <v>64</v>
      </c>
      <c r="T691" s="15">
        <f t="shared" ref="T691:T754" si="68">(C691-B691)*24</f>
        <v>3.7547222222783603</v>
      </c>
      <c r="U691" s="34">
        <f t="shared" ca="1" si="65"/>
        <v>11.000000000058208</v>
      </c>
      <c r="V691" s="32" t="e">
        <f>VLOOKUP(E:E,Vlookup!E:E,1,0)</f>
        <v>#N/A</v>
      </c>
    </row>
    <row r="692" spans="1:22" ht="12.75" customHeight="1">
      <c r="A692" s="11" t="s">
        <v>833</v>
      </c>
      <c r="B692" s="23">
        <v>42107.489120370374</v>
      </c>
      <c r="C692" s="12">
        <v>42107.925000000003</v>
      </c>
      <c r="D692" s="20">
        <v>314291593</v>
      </c>
      <c r="E692" s="28">
        <v>1115819886</v>
      </c>
      <c r="F692" s="18" t="s">
        <v>832</v>
      </c>
      <c r="G692" s="20">
        <v>69</v>
      </c>
      <c r="H692" s="18" t="s">
        <v>59</v>
      </c>
      <c r="I692" s="37">
        <v>42107.95</v>
      </c>
      <c r="J692" s="38">
        <f t="shared" si="63"/>
        <v>2.7000000000698492</v>
      </c>
      <c r="K692" s="12">
        <v>42108.0625</v>
      </c>
      <c r="L692" s="15">
        <f t="shared" si="67"/>
        <v>3.2999999999301508</v>
      </c>
      <c r="M692" s="12">
        <v>42108.520833333336</v>
      </c>
      <c r="N692" s="15">
        <f t="shared" si="66"/>
        <v>14.299999999988358</v>
      </c>
      <c r="O692" s="15" t="str">
        <f t="shared" si="64"/>
        <v>Pass</v>
      </c>
      <c r="P692" s="16" t="s">
        <v>90</v>
      </c>
      <c r="R692" s="14">
        <v>979438</v>
      </c>
      <c r="S692" s="14" t="s">
        <v>64</v>
      </c>
      <c r="T692" s="15">
        <f t="shared" si="68"/>
        <v>10.461111111100763</v>
      </c>
      <c r="U692" s="34">
        <f t="shared" ca="1" si="65"/>
        <v>11.000000000058208</v>
      </c>
      <c r="V692" s="32" t="e">
        <f>VLOOKUP(E:E,Vlookup!E:E,1,0)</f>
        <v>#N/A</v>
      </c>
    </row>
    <row r="693" spans="1:22" ht="12.75" customHeight="1">
      <c r="A693" s="11" t="s">
        <v>848</v>
      </c>
      <c r="B693" s="23">
        <v>42108.11141203704</v>
      </c>
      <c r="C693" s="12">
        <v>42108.151388888888</v>
      </c>
      <c r="D693" s="20">
        <v>314291422</v>
      </c>
      <c r="E693" s="28">
        <v>1115819238</v>
      </c>
      <c r="F693" s="18" t="s">
        <v>457</v>
      </c>
      <c r="G693" s="20">
        <v>2</v>
      </c>
      <c r="H693" s="18" t="s">
        <v>458</v>
      </c>
      <c r="I693" s="37">
        <v>42108.168749999997</v>
      </c>
      <c r="J693" s="38">
        <f t="shared" si="63"/>
        <v>3.28333333338378</v>
      </c>
      <c r="K693" s="12">
        <v>42108.305555555555</v>
      </c>
      <c r="L693" s="15">
        <f t="shared" si="67"/>
        <v>3.7000000000116415</v>
      </c>
      <c r="M693" s="12">
        <v>42108.125</v>
      </c>
      <c r="N693" s="15">
        <f t="shared" si="66"/>
        <v>-0.63333333330228925</v>
      </c>
      <c r="O693" s="15" t="str">
        <f t="shared" si="64"/>
        <v>Pass</v>
      </c>
      <c r="P693" s="16" t="s">
        <v>90</v>
      </c>
      <c r="R693" s="14">
        <v>979721</v>
      </c>
      <c r="S693" s="14" t="s">
        <v>64</v>
      </c>
      <c r="T693" s="15">
        <f t="shared" si="68"/>
        <v>0.95944444433553144</v>
      </c>
      <c r="U693" s="34">
        <f t="shared" ca="1" si="65"/>
        <v>-4.3333333333139308</v>
      </c>
      <c r="V693" s="32" t="e">
        <f>VLOOKUP(E:E,Vlookup!E:E,1,0)</f>
        <v>#N/A</v>
      </c>
    </row>
    <row r="694" spans="1:22" ht="12.75" customHeight="1">
      <c r="A694" s="11" t="s">
        <v>954</v>
      </c>
      <c r="B694" s="23">
        <v>42108.113483796296</v>
      </c>
      <c r="C694" s="12">
        <v>42108.151388888888</v>
      </c>
      <c r="D694" s="20">
        <v>314270618</v>
      </c>
      <c r="E694" s="28">
        <v>1115788202</v>
      </c>
      <c r="F694" s="18" t="s">
        <v>73</v>
      </c>
      <c r="G694" s="20">
        <v>2</v>
      </c>
      <c r="H694" s="18" t="s">
        <v>41</v>
      </c>
      <c r="I694" s="37">
        <v>42109.588888888888</v>
      </c>
      <c r="J694" s="38">
        <f t="shared" si="63"/>
        <v>4.8666666666395031</v>
      </c>
      <c r="K694" s="12">
        <v>42109.791666666664</v>
      </c>
      <c r="L694" s="15">
        <f t="shared" si="67"/>
        <v>39.366666666639503</v>
      </c>
      <c r="M694" s="12">
        <v>42109.87222222222</v>
      </c>
      <c r="N694" s="15">
        <f t="shared" si="66"/>
        <v>41.299999999988358</v>
      </c>
      <c r="O694" s="15" t="str">
        <f t="shared" si="64"/>
        <v>Fail</v>
      </c>
      <c r="P694" s="16" t="s">
        <v>464</v>
      </c>
      <c r="Q694" s="41">
        <v>42109.791666666664</v>
      </c>
      <c r="R694" s="14">
        <v>982113</v>
      </c>
      <c r="S694" s="14" t="s">
        <v>43</v>
      </c>
      <c r="T694" s="15">
        <f t="shared" si="68"/>
        <v>0.90972222218988463</v>
      </c>
      <c r="U694" s="34">
        <f t="shared" ca="1" si="65"/>
        <v>1.9333333333488554</v>
      </c>
      <c r="V694" s="32" t="e">
        <f>VLOOKUP(E:E,Vlookup!E:E,1,0)</f>
        <v>#N/A</v>
      </c>
    </row>
    <row r="695" spans="1:22" ht="12.75" customHeight="1">
      <c r="A695" s="11" t="s">
        <v>897</v>
      </c>
      <c r="B695" s="23">
        <v>42108.119039351855</v>
      </c>
      <c r="C695" s="12">
        <v>42108.151388888888</v>
      </c>
      <c r="D695" s="20">
        <v>314296377</v>
      </c>
      <c r="E695" s="28">
        <v>1115826737</v>
      </c>
      <c r="F695" s="18" t="s">
        <v>72</v>
      </c>
      <c r="G695" s="20">
        <v>3</v>
      </c>
      <c r="H695" s="18" t="s">
        <v>41</v>
      </c>
      <c r="I695" s="37">
        <v>42108.99722222222</v>
      </c>
      <c r="J695" s="38">
        <f t="shared" si="63"/>
        <v>1.03333333338378</v>
      </c>
      <c r="K695" s="12">
        <v>42109.040277777778</v>
      </c>
      <c r="L695" s="15">
        <f t="shared" si="67"/>
        <v>21.333333333372138</v>
      </c>
      <c r="M695" s="12">
        <v>42109.075694444444</v>
      </c>
      <c r="N695" s="15">
        <f t="shared" si="66"/>
        <v>22.183333333348855</v>
      </c>
      <c r="O695" s="15" t="str">
        <f t="shared" si="64"/>
        <v>Fail</v>
      </c>
      <c r="P695" s="16" t="s">
        <v>846</v>
      </c>
      <c r="Q695" s="41">
        <v>42108.916666666664</v>
      </c>
      <c r="R695" s="14">
        <v>981141</v>
      </c>
      <c r="S695" s="14" t="s">
        <v>64</v>
      </c>
      <c r="T695" s="15">
        <f t="shared" si="68"/>
        <v>0.77638888877118006</v>
      </c>
      <c r="U695" s="34">
        <f t="shared" ca="1" si="65"/>
        <v>0.84999999997671694</v>
      </c>
      <c r="V695" s="32" t="e">
        <f>VLOOKUP(E:E,Vlookup!E:E,1,0)</f>
        <v>#N/A</v>
      </c>
    </row>
    <row r="696" spans="1:22" ht="12.75" customHeight="1">
      <c r="A696" s="11" t="s">
        <v>848</v>
      </c>
      <c r="B696" s="23">
        <v>42108.11142361111</v>
      </c>
      <c r="C696" s="12">
        <v>42108.151388888888</v>
      </c>
      <c r="D696" s="20">
        <v>314291422</v>
      </c>
      <c r="E696" s="28">
        <v>1115819235</v>
      </c>
      <c r="F696" s="18" t="s">
        <v>427</v>
      </c>
      <c r="G696" s="20">
        <v>7</v>
      </c>
      <c r="H696" s="18" t="s">
        <v>41</v>
      </c>
      <c r="I696" s="37">
        <v>42108.168749999997</v>
      </c>
      <c r="J696" s="38">
        <f t="shared" si="63"/>
        <v>3.28333333338378</v>
      </c>
      <c r="K696" s="12">
        <v>42108.305555555555</v>
      </c>
      <c r="L696" s="15">
        <f t="shared" si="67"/>
        <v>3.7000000000116415</v>
      </c>
      <c r="M696" s="12">
        <v>42108.125</v>
      </c>
      <c r="N696" s="15">
        <f t="shared" si="66"/>
        <v>-0.63333333330228925</v>
      </c>
      <c r="O696" s="15" t="str">
        <f t="shared" si="64"/>
        <v>Pass</v>
      </c>
      <c r="P696" s="16" t="s">
        <v>90</v>
      </c>
      <c r="R696" s="14">
        <v>979721</v>
      </c>
      <c r="S696" s="14" t="s">
        <v>64</v>
      </c>
      <c r="T696" s="15">
        <f t="shared" si="68"/>
        <v>0.95916666666744277</v>
      </c>
      <c r="U696" s="34">
        <f t="shared" ca="1" si="65"/>
        <v>-4.3333333333139308</v>
      </c>
      <c r="V696" s="32" t="e">
        <f>VLOOKUP(E:E,Vlookup!E:E,1,0)</f>
        <v>#N/A</v>
      </c>
    </row>
    <row r="697" spans="1:22" ht="12.75" customHeight="1">
      <c r="A697" s="11" t="s">
        <v>848</v>
      </c>
      <c r="B697" s="23">
        <v>42107.959027777775</v>
      </c>
      <c r="C697" s="12">
        <v>42108.151388888888</v>
      </c>
      <c r="D697" s="20">
        <v>314293880</v>
      </c>
      <c r="E697" s="28">
        <v>1115824236</v>
      </c>
      <c r="F697" s="18" t="s">
        <v>51</v>
      </c>
      <c r="G697" s="20">
        <v>5</v>
      </c>
      <c r="H697" s="18" t="s">
        <v>41</v>
      </c>
      <c r="I697" s="37">
        <v>42108.168749999997</v>
      </c>
      <c r="J697" s="38">
        <f t="shared" si="63"/>
        <v>3.28333333338378</v>
      </c>
      <c r="K697" s="12">
        <v>42108.305555555555</v>
      </c>
      <c r="L697" s="15">
        <f t="shared" si="67"/>
        <v>3.7000000000116415</v>
      </c>
      <c r="M697" s="12">
        <v>42108.125</v>
      </c>
      <c r="N697" s="15">
        <f t="shared" si="66"/>
        <v>-0.63333333330228925</v>
      </c>
      <c r="O697" s="15" t="str">
        <f t="shared" si="64"/>
        <v>Pass</v>
      </c>
      <c r="P697" s="16" t="s">
        <v>90</v>
      </c>
      <c r="R697" s="14">
        <v>979721</v>
      </c>
      <c r="S697" s="14" t="s">
        <v>64</v>
      </c>
      <c r="T697" s="15">
        <f t="shared" si="68"/>
        <v>4.6166666666977108</v>
      </c>
      <c r="U697" s="34">
        <f t="shared" ca="1" si="65"/>
        <v>-4.3333333333139308</v>
      </c>
      <c r="V697" s="32" t="e">
        <f>VLOOKUP(E:E,Vlookup!E:E,1,0)</f>
        <v>#N/A</v>
      </c>
    </row>
    <row r="698" spans="1:22" ht="12.75" customHeight="1">
      <c r="A698" s="11" t="s">
        <v>848</v>
      </c>
      <c r="B698" s="23">
        <v>42108.11142361111</v>
      </c>
      <c r="C698" s="12">
        <v>42108.151388888888</v>
      </c>
      <c r="D698" s="20">
        <v>314291422</v>
      </c>
      <c r="E698" s="28">
        <v>1115819236</v>
      </c>
      <c r="F698" s="18" t="s">
        <v>417</v>
      </c>
      <c r="G698" s="20">
        <v>4</v>
      </c>
      <c r="H698" s="18" t="s">
        <v>41</v>
      </c>
      <c r="I698" s="37">
        <v>42108.168749999997</v>
      </c>
      <c r="J698" s="38">
        <f t="shared" si="63"/>
        <v>3.28333333338378</v>
      </c>
      <c r="K698" s="12">
        <v>42108.305555555555</v>
      </c>
      <c r="L698" s="15">
        <f t="shared" si="67"/>
        <v>3.7000000000116415</v>
      </c>
      <c r="M698" s="12">
        <v>42108.125</v>
      </c>
      <c r="N698" s="15">
        <f t="shared" si="66"/>
        <v>-0.63333333330228925</v>
      </c>
      <c r="O698" s="15" t="str">
        <f t="shared" si="64"/>
        <v>Pass</v>
      </c>
      <c r="P698" s="16" t="s">
        <v>90</v>
      </c>
      <c r="R698" s="14">
        <v>979721</v>
      </c>
      <c r="S698" s="14" t="s">
        <v>64</v>
      </c>
      <c r="T698" s="15">
        <f t="shared" si="68"/>
        <v>0.95916666666744277</v>
      </c>
      <c r="U698" s="34">
        <f t="shared" ca="1" si="65"/>
        <v>-4.3333333333139308</v>
      </c>
      <c r="V698" s="32" t="e">
        <f>VLOOKUP(E:E,Vlookup!E:E,1,0)</f>
        <v>#N/A</v>
      </c>
    </row>
    <row r="699" spans="1:22" ht="12.75" customHeight="1">
      <c r="A699" s="11" t="s">
        <v>980</v>
      </c>
      <c r="B699" s="23">
        <v>42108.113483796296</v>
      </c>
      <c r="C699" s="12">
        <v>42108.151388888888</v>
      </c>
      <c r="D699" s="20">
        <v>314283246</v>
      </c>
      <c r="E699" s="28">
        <v>1115808912</v>
      </c>
      <c r="F699" s="18" t="s">
        <v>72</v>
      </c>
      <c r="G699" s="20">
        <v>6</v>
      </c>
      <c r="H699" s="18" t="s">
        <v>41</v>
      </c>
      <c r="I699" s="37">
        <v>42109.861111111109</v>
      </c>
      <c r="J699" s="38">
        <f t="shared" si="63"/>
        <v>2.3166666667093523</v>
      </c>
      <c r="K699" s="12">
        <v>42109.957638888889</v>
      </c>
      <c r="L699" s="15">
        <f t="shared" si="67"/>
        <v>43.350000000034925</v>
      </c>
      <c r="M699" s="12">
        <v>42110.019444444442</v>
      </c>
      <c r="N699" s="15">
        <f t="shared" si="66"/>
        <v>44.833333333313931</v>
      </c>
      <c r="O699" s="15" t="str">
        <f t="shared" si="64"/>
        <v>Fail</v>
      </c>
      <c r="P699" s="16" t="s">
        <v>847</v>
      </c>
      <c r="Q699" s="41">
        <v>42109.625</v>
      </c>
      <c r="R699" s="14">
        <v>982603</v>
      </c>
      <c r="S699" s="14" t="s">
        <v>64</v>
      </c>
      <c r="T699" s="15">
        <f t="shared" si="68"/>
        <v>0.90972222218988463</v>
      </c>
      <c r="U699" s="34">
        <f t="shared" ca="1" si="65"/>
        <v>1.4833333332790062</v>
      </c>
      <c r="V699" s="32" t="e">
        <f>VLOOKUP(E:E,Vlookup!E:E,1,0)</f>
        <v>#N/A</v>
      </c>
    </row>
    <row r="700" spans="1:22" ht="12.75" customHeight="1">
      <c r="A700" s="11" t="s">
        <v>897</v>
      </c>
      <c r="B700" s="23">
        <v>42108.113483796296</v>
      </c>
      <c r="C700" s="12">
        <v>42108.151388888888</v>
      </c>
      <c r="D700" s="20">
        <v>314261009</v>
      </c>
      <c r="E700" s="28">
        <v>1115778317</v>
      </c>
      <c r="F700" s="18" t="s">
        <v>72</v>
      </c>
      <c r="G700" s="20">
        <v>4</v>
      </c>
      <c r="H700" s="18" t="s">
        <v>41</v>
      </c>
      <c r="I700" s="37">
        <v>42108.99722222222</v>
      </c>
      <c r="J700" s="38">
        <f t="shared" si="63"/>
        <v>1.03333333338378</v>
      </c>
      <c r="K700" s="12">
        <v>42109.040277777778</v>
      </c>
      <c r="L700" s="15">
        <f t="shared" si="67"/>
        <v>21.333333333372138</v>
      </c>
      <c r="M700" s="12">
        <v>42109.075694444444</v>
      </c>
      <c r="N700" s="15">
        <f t="shared" si="66"/>
        <v>22.183333333348855</v>
      </c>
      <c r="O700" s="15" t="str">
        <f t="shared" si="64"/>
        <v>Fail</v>
      </c>
      <c r="P700" s="16" t="s">
        <v>846</v>
      </c>
      <c r="Q700" s="41">
        <v>42108.916666666664</v>
      </c>
      <c r="R700" s="14">
        <v>981141</v>
      </c>
      <c r="S700" s="14" t="s">
        <v>64</v>
      </c>
      <c r="T700" s="15">
        <f t="shared" si="68"/>
        <v>0.90972222218988463</v>
      </c>
      <c r="U700" s="34">
        <f t="shared" ca="1" si="65"/>
        <v>0.84999999997671694</v>
      </c>
      <c r="V700" s="32" t="e">
        <f>VLOOKUP(E:E,Vlookup!E:E,1,0)</f>
        <v>#N/A</v>
      </c>
    </row>
    <row r="701" spans="1:22" ht="12.75" customHeight="1">
      <c r="A701" s="11" t="s">
        <v>848</v>
      </c>
      <c r="B701" s="23">
        <v>42108.118344907409</v>
      </c>
      <c r="C701" s="12">
        <v>42108.151388888888</v>
      </c>
      <c r="D701" s="20">
        <v>314292333</v>
      </c>
      <c r="E701" s="28">
        <v>1115820027</v>
      </c>
      <c r="F701" s="18" t="s">
        <v>845</v>
      </c>
      <c r="G701" s="20">
        <v>5</v>
      </c>
      <c r="H701" s="18" t="s">
        <v>59</v>
      </c>
      <c r="I701" s="37">
        <v>42108.168749999997</v>
      </c>
      <c r="J701" s="38">
        <f t="shared" si="63"/>
        <v>3.28333333338378</v>
      </c>
      <c r="K701" s="12">
        <v>42108.305555555555</v>
      </c>
      <c r="L701" s="15">
        <f t="shared" si="67"/>
        <v>3.7000000000116415</v>
      </c>
      <c r="M701" s="12">
        <v>42108.125</v>
      </c>
      <c r="N701" s="15">
        <f t="shared" si="66"/>
        <v>-0.63333333330228925</v>
      </c>
      <c r="O701" s="15" t="str">
        <f t="shared" si="64"/>
        <v>Pass</v>
      </c>
      <c r="P701" s="16" t="s">
        <v>90</v>
      </c>
      <c r="R701" s="14">
        <v>979721</v>
      </c>
      <c r="S701" s="14" t="s">
        <v>64</v>
      </c>
      <c r="T701" s="15">
        <f t="shared" si="68"/>
        <v>0.79305555549217388</v>
      </c>
      <c r="U701" s="34">
        <f t="shared" ca="1" si="65"/>
        <v>-4.3333333333139308</v>
      </c>
      <c r="V701" s="32" t="e">
        <f>VLOOKUP(E:E,Vlookup!E:E,1,0)</f>
        <v>#N/A</v>
      </c>
    </row>
    <row r="702" spans="1:22" ht="12.75" customHeight="1">
      <c r="A702" s="11" t="s">
        <v>954</v>
      </c>
      <c r="B702" s="23">
        <v>42108.113483796296</v>
      </c>
      <c r="C702" s="12">
        <v>42108.151388888888</v>
      </c>
      <c r="D702" s="20">
        <v>314255219</v>
      </c>
      <c r="E702" s="28">
        <v>1115770730</v>
      </c>
      <c r="F702" s="18" t="s">
        <v>218</v>
      </c>
      <c r="G702" s="20">
        <v>2</v>
      </c>
      <c r="H702" s="18" t="s">
        <v>41</v>
      </c>
      <c r="I702" s="37">
        <v>42109.588888888888</v>
      </c>
      <c r="J702" s="38">
        <f t="shared" si="63"/>
        <v>4.8666666666395031</v>
      </c>
      <c r="K702" s="12">
        <v>42109.791666666664</v>
      </c>
      <c r="L702" s="15">
        <f t="shared" si="67"/>
        <v>39.366666666639503</v>
      </c>
      <c r="M702" s="12">
        <v>42109.87222222222</v>
      </c>
      <c r="N702" s="15">
        <f t="shared" si="66"/>
        <v>41.299999999988358</v>
      </c>
      <c r="O702" s="15" t="str">
        <f t="shared" si="64"/>
        <v>Fail</v>
      </c>
      <c r="P702" s="16" t="s">
        <v>464</v>
      </c>
      <c r="Q702" s="41">
        <v>42109.791666666664</v>
      </c>
      <c r="R702" s="14">
        <v>982113</v>
      </c>
      <c r="S702" s="14" t="s">
        <v>43</v>
      </c>
      <c r="T702" s="15">
        <f t="shared" si="68"/>
        <v>0.90972222218988463</v>
      </c>
      <c r="U702" s="34">
        <f t="shared" ca="1" si="65"/>
        <v>1.9333333333488554</v>
      </c>
      <c r="V702" s="32" t="e">
        <f>VLOOKUP(E:E,Vlookup!E:E,1,0)</f>
        <v>#N/A</v>
      </c>
    </row>
    <row r="703" spans="1:22" ht="12.75" customHeight="1">
      <c r="B703" s="23">
        <v>42108.11278935185</v>
      </c>
      <c r="C703" s="12">
        <v>42108.151388888888</v>
      </c>
      <c r="D703" s="20">
        <v>314224438</v>
      </c>
      <c r="E703" s="28">
        <v>1115729845</v>
      </c>
      <c r="F703" s="18" t="s">
        <v>72</v>
      </c>
      <c r="G703" s="20">
        <v>3</v>
      </c>
      <c r="H703" s="18" t="s">
        <v>41</v>
      </c>
      <c r="J703" s="38">
        <f t="shared" si="63"/>
        <v>0</v>
      </c>
      <c r="L703" s="15">
        <f t="shared" si="67"/>
        <v>-1010595.6333333333</v>
      </c>
      <c r="N703" s="15">
        <f t="shared" si="66"/>
        <v>-1010595.6333333333</v>
      </c>
      <c r="O703" s="15" t="str">
        <f t="shared" si="64"/>
        <v>Pass</v>
      </c>
      <c r="P703" s="16" t="s">
        <v>1137</v>
      </c>
      <c r="T703" s="15">
        <f t="shared" si="68"/>
        <v>0.92638888891087845</v>
      </c>
      <c r="U703" s="34">
        <f t="shared" ca="1" si="65"/>
        <v>0</v>
      </c>
      <c r="V703" s="32" t="e">
        <f>VLOOKUP(E:E,Vlookup!E:E,1,0)</f>
        <v>#N/A</v>
      </c>
    </row>
    <row r="704" spans="1:22" ht="12.75" customHeight="1">
      <c r="A704" s="11" t="s">
        <v>848</v>
      </c>
      <c r="B704" s="23">
        <v>42108.11278935185</v>
      </c>
      <c r="C704" s="12">
        <v>42108.151388888888</v>
      </c>
      <c r="D704" s="20">
        <v>314252270</v>
      </c>
      <c r="E704" s="28">
        <v>1115770041</v>
      </c>
      <c r="F704" s="18" t="s">
        <v>44</v>
      </c>
      <c r="G704" s="20">
        <v>1</v>
      </c>
      <c r="H704" s="18" t="s">
        <v>41</v>
      </c>
      <c r="I704" s="37">
        <v>42108.168749999997</v>
      </c>
      <c r="J704" s="38">
        <f t="shared" si="63"/>
        <v>3.28333333338378</v>
      </c>
      <c r="K704" s="12">
        <v>42108.305555555555</v>
      </c>
      <c r="L704" s="15">
        <f t="shared" si="67"/>
        <v>3.7000000000116415</v>
      </c>
      <c r="M704" s="12">
        <v>42108.125</v>
      </c>
      <c r="N704" s="15">
        <f t="shared" si="66"/>
        <v>-0.63333333330228925</v>
      </c>
      <c r="O704" s="15" t="str">
        <f t="shared" si="64"/>
        <v>Pass</v>
      </c>
      <c r="P704" s="16" t="s">
        <v>90</v>
      </c>
      <c r="R704" s="14">
        <v>979721</v>
      </c>
      <c r="S704" s="14" t="s">
        <v>64</v>
      </c>
      <c r="T704" s="15">
        <f t="shared" si="68"/>
        <v>0.92638888891087845</v>
      </c>
      <c r="U704" s="34">
        <f t="shared" ca="1" si="65"/>
        <v>-4.3333333333139308</v>
      </c>
      <c r="V704" s="32" t="e">
        <f>VLOOKUP(E:E,Vlookup!E:E,1,0)</f>
        <v>#N/A</v>
      </c>
    </row>
    <row r="705" spans="1:22" ht="12.75" customHeight="1">
      <c r="A705" s="11" t="s">
        <v>848</v>
      </c>
      <c r="B705" s="23">
        <v>42108.111400462964</v>
      </c>
      <c r="C705" s="12">
        <v>42108.151388888888</v>
      </c>
      <c r="D705" s="20">
        <v>314291422</v>
      </c>
      <c r="E705" s="28">
        <v>1115819231</v>
      </c>
      <c r="F705" s="18" t="s">
        <v>462</v>
      </c>
      <c r="G705" s="20">
        <v>10</v>
      </c>
      <c r="H705" s="18" t="s">
        <v>41</v>
      </c>
      <c r="I705" s="37">
        <v>42108.168749999997</v>
      </c>
      <c r="J705" s="38">
        <f t="shared" si="63"/>
        <v>3.28333333338378</v>
      </c>
      <c r="K705" s="12">
        <v>42108.305555555555</v>
      </c>
      <c r="L705" s="15">
        <f t="shared" si="67"/>
        <v>3.7000000000116415</v>
      </c>
      <c r="M705" s="12">
        <v>42108.125</v>
      </c>
      <c r="N705" s="15">
        <f t="shared" si="66"/>
        <v>-0.63333333330228925</v>
      </c>
      <c r="O705" s="15" t="str">
        <f t="shared" si="64"/>
        <v>Pass</v>
      </c>
      <c r="P705" s="16" t="s">
        <v>90</v>
      </c>
      <c r="R705" s="14">
        <v>979721</v>
      </c>
      <c r="S705" s="14" t="s">
        <v>64</v>
      </c>
      <c r="T705" s="15">
        <f t="shared" si="68"/>
        <v>0.9597222221782431</v>
      </c>
      <c r="U705" s="34">
        <f t="shared" ca="1" si="65"/>
        <v>-4.3333333333139308</v>
      </c>
      <c r="V705" s="32" t="e">
        <f>VLOOKUP(E:E,Vlookup!E:E,1,0)</f>
        <v>#N/A</v>
      </c>
    </row>
    <row r="706" spans="1:22" ht="12.75" customHeight="1">
      <c r="A706" s="11" t="s">
        <v>848</v>
      </c>
      <c r="B706" s="23">
        <v>42108.11142361111</v>
      </c>
      <c r="C706" s="12">
        <v>42108.151388888888</v>
      </c>
      <c r="D706" s="20">
        <v>314291422</v>
      </c>
      <c r="E706" s="28">
        <v>1115819232</v>
      </c>
      <c r="F706" s="18" t="s">
        <v>463</v>
      </c>
      <c r="G706" s="20">
        <v>10</v>
      </c>
      <c r="H706" s="18" t="s">
        <v>41</v>
      </c>
      <c r="I706" s="37">
        <v>42108.168749999997</v>
      </c>
      <c r="J706" s="38">
        <f t="shared" ref="J706:J769" si="69">(K706-I706)*24</f>
        <v>3.28333333338378</v>
      </c>
      <c r="K706" s="12">
        <v>42108.305555555555</v>
      </c>
      <c r="L706" s="15">
        <f t="shared" si="67"/>
        <v>3.7000000000116415</v>
      </c>
      <c r="M706" s="12">
        <v>42108.125</v>
      </c>
      <c r="N706" s="15">
        <f t="shared" si="66"/>
        <v>-0.63333333330228925</v>
      </c>
      <c r="O706" s="15" t="str">
        <f t="shared" ref="O706:O769" si="70">IF(L706&lt;6.01,"Pass","Fail")</f>
        <v>Pass</v>
      </c>
      <c r="P706" s="16" t="s">
        <v>90</v>
      </c>
      <c r="R706" s="14">
        <v>979721</v>
      </c>
      <c r="S706" s="14" t="s">
        <v>64</v>
      </c>
      <c r="T706" s="15">
        <f t="shared" si="68"/>
        <v>0.95916666666744277</v>
      </c>
      <c r="U706" s="34">
        <f t="shared" ref="U706:U769" ca="1" si="71">IF(K706=0,IF(M706=0,0,),IF(M706=0,NOW()-K706,M706-K706))*24</f>
        <v>-4.3333333333139308</v>
      </c>
      <c r="V706" s="32" t="e">
        <f>VLOOKUP(E:E,Vlookup!E:E,1,0)</f>
        <v>#N/A</v>
      </c>
    </row>
    <row r="707" spans="1:22" ht="12.75" customHeight="1">
      <c r="A707" s="11" t="s">
        <v>848</v>
      </c>
      <c r="B707" s="23">
        <v>42108.11142361111</v>
      </c>
      <c r="C707" s="12">
        <v>42108.151388888888</v>
      </c>
      <c r="D707" s="20">
        <v>314291422</v>
      </c>
      <c r="E707" s="28">
        <v>1115819233</v>
      </c>
      <c r="F707" s="18" t="s">
        <v>351</v>
      </c>
      <c r="G707" s="20">
        <v>2</v>
      </c>
      <c r="H707" s="18" t="s">
        <v>41</v>
      </c>
      <c r="I707" s="37">
        <v>42108.168749999997</v>
      </c>
      <c r="J707" s="38">
        <f t="shared" si="69"/>
        <v>3.28333333338378</v>
      </c>
      <c r="K707" s="12">
        <v>42108.305555555555</v>
      </c>
      <c r="L707" s="15">
        <f t="shared" si="67"/>
        <v>3.7000000000116415</v>
      </c>
      <c r="M707" s="12">
        <v>42108.125</v>
      </c>
      <c r="N707" s="15">
        <f t="shared" si="66"/>
        <v>-0.63333333330228925</v>
      </c>
      <c r="O707" s="15" t="str">
        <f t="shared" si="70"/>
        <v>Pass</v>
      </c>
      <c r="P707" s="16" t="s">
        <v>90</v>
      </c>
      <c r="R707" s="14">
        <v>979721</v>
      </c>
      <c r="S707" s="14" t="s">
        <v>64</v>
      </c>
      <c r="T707" s="15">
        <f t="shared" si="68"/>
        <v>0.95916666666744277</v>
      </c>
      <c r="U707" s="34">
        <f t="shared" ca="1" si="71"/>
        <v>-4.3333333333139308</v>
      </c>
      <c r="V707" s="32" t="e">
        <f>VLOOKUP(E:E,Vlookup!E:E,1,0)</f>
        <v>#N/A</v>
      </c>
    </row>
    <row r="708" spans="1:22" ht="12.75" customHeight="1">
      <c r="A708" s="11" t="s">
        <v>848</v>
      </c>
      <c r="B708" s="23">
        <v>42108.11142361111</v>
      </c>
      <c r="C708" s="12">
        <v>42108.151388888888</v>
      </c>
      <c r="D708" s="20">
        <v>314291422</v>
      </c>
      <c r="E708" s="28">
        <v>1115819234</v>
      </c>
      <c r="F708" s="18" t="s">
        <v>754</v>
      </c>
      <c r="G708" s="20">
        <v>10</v>
      </c>
      <c r="H708" s="18" t="s">
        <v>69</v>
      </c>
      <c r="I708" s="37">
        <v>42108.168749999997</v>
      </c>
      <c r="J708" s="38">
        <f t="shared" si="69"/>
        <v>3.28333333338378</v>
      </c>
      <c r="K708" s="12">
        <v>42108.305555555555</v>
      </c>
      <c r="L708" s="15">
        <f t="shared" si="67"/>
        <v>3.7000000000116415</v>
      </c>
      <c r="M708" s="12">
        <v>42108.125</v>
      </c>
      <c r="N708" s="15">
        <f t="shared" si="66"/>
        <v>-0.63333333330228925</v>
      </c>
      <c r="O708" s="15" t="str">
        <f t="shared" si="70"/>
        <v>Pass</v>
      </c>
      <c r="P708" s="16" t="s">
        <v>90</v>
      </c>
      <c r="R708" s="14">
        <v>979721</v>
      </c>
      <c r="S708" s="14" t="s">
        <v>64</v>
      </c>
      <c r="T708" s="15">
        <f t="shared" si="68"/>
        <v>0.95916666666744277</v>
      </c>
      <c r="U708" s="34">
        <f t="shared" ca="1" si="71"/>
        <v>-4.3333333333139308</v>
      </c>
      <c r="V708" s="32" t="e">
        <f>VLOOKUP(E:E,Vlookup!E:E,1,0)</f>
        <v>#N/A</v>
      </c>
    </row>
    <row r="709" spans="1:22" ht="12.75" customHeight="1">
      <c r="A709" s="11" t="s">
        <v>857</v>
      </c>
      <c r="B709" s="23">
        <v>42108.3903125</v>
      </c>
      <c r="C709" s="12">
        <v>42108.504861111112</v>
      </c>
      <c r="D709" s="20">
        <v>314291415</v>
      </c>
      <c r="E709" s="28">
        <v>1115818627</v>
      </c>
      <c r="F709" s="18" t="s">
        <v>853</v>
      </c>
      <c r="G709" s="20">
        <v>10</v>
      </c>
      <c r="H709" s="18" t="s">
        <v>41</v>
      </c>
      <c r="I709" s="37">
        <v>42108.522916666669</v>
      </c>
      <c r="J709" s="38">
        <f t="shared" si="69"/>
        <v>3.5833333333139308</v>
      </c>
      <c r="K709" s="12">
        <v>42108.672222222223</v>
      </c>
      <c r="L709" s="15">
        <f t="shared" si="67"/>
        <v>4.0166666666627862</v>
      </c>
      <c r="M709" s="12">
        <v>42108.885416666664</v>
      </c>
      <c r="N709" s="15">
        <f t="shared" si="66"/>
        <v>9.1333333332440816</v>
      </c>
      <c r="O709" s="15" t="str">
        <f t="shared" si="70"/>
        <v>Pass</v>
      </c>
      <c r="P709" s="16" t="s">
        <v>90</v>
      </c>
      <c r="R709" s="14">
        <v>980235</v>
      </c>
      <c r="S709" s="14" t="s">
        <v>43</v>
      </c>
      <c r="T709" s="15">
        <f t="shared" si="68"/>
        <v>2.7491666667046957</v>
      </c>
      <c r="U709" s="34">
        <f t="shared" ca="1" si="71"/>
        <v>5.1166666665812954</v>
      </c>
      <c r="V709" s="32" t="e">
        <f>VLOOKUP(E:E,Vlookup!E:E,1,0)</f>
        <v>#N/A</v>
      </c>
    </row>
    <row r="710" spans="1:22" ht="12.75" customHeight="1">
      <c r="A710" s="11" t="s">
        <v>857</v>
      </c>
      <c r="B710" s="23">
        <v>42108.007650462961</v>
      </c>
      <c r="C710" s="12">
        <v>42108.504861111112</v>
      </c>
      <c r="D710" s="20">
        <v>314231222</v>
      </c>
      <c r="E710" s="28">
        <v>1115778346</v>
      </c>
      <c r="F710" s="18" t="s">
        <v>264</v>
      </c>
      <c r="G710" s="20">
        <v>1</v>
      </c>
      <c r="H710" s="18" t="s">
        <v>48</v>
      </c>
      <c r="I710" s="37">
        <v>42108.522916666669</v>
      </c>
      <c r="J710" s="38">
        <f t="shared" si="69"/>
        <v>3.5833333333139308</v>
      </c>
      <c r="K710" s="12">
        <v>42108.672222222223</v>
      </c>
      <c r="L710" s="15">
        <f t="shared" si="67"/>
        <v>4.0166666666627862</v>
      </c>
      <c r="M710" s="12">
        <v>42108.885416666664</v>
      </c>
      <c r="N710" s="15">
        <f t="shared" si="66"/>
        <v>9.1333333332440816</v>
      </c>
      <c r="O710" s="15" t="str">
        <f t="shared" si="70"/>
        <v>Pass</v>
      </c>
      <c r="P710" s="16" t="s">
        <v>90</v>
      </c>
      <c r="R710" s="14">
        <v>980235</v>
      </c>
      <c r="S710" s="14" t="s">
        <v>43</v>
      </c>
      <c r="T710" s="15">
        <f t="shared" si="68"/>
        <v>11.933055555622559</v>
      </c>
      <c r="U710" s="34">
        <f t="shared" ca="1" si="71"/>
        <v>5.1166666665812954</v>
      </c>
      <c r="V710" s="32" t="e">
        <f>VLOOKUP(E:E,Vlookup!E:E,1,0)</f>
        <v>#N/A</v>
      </c>
    </row>
    <row r="711" spans="1:22" ht="12.75" customHeight="1">
      <c r="A711" s="11" t="s">
        <v>857</v>
      </c>
      <c r="B711" s="23">
        <v>42108.007650462961</v>
      </c>
      <c r="C711" s="12">
        <v>42108.504861111112</v>
      </c>
      <c r="D711" s="20">
        <v>314231320</v>
      </c>
      <c r="E711" s="28">
        <v>1115731819</v>
      </c>
      <c r="F711" s="18" t="s">
        <v>264</v>
      </c>
      <c r="G711" s="20">
        <v>1</v>
      </c>
      <c r="H711" s="18" t="s">
        <v>48</v>
      </c>
      <c r="I711" s="37">
        <v>42108.522916666669</v>
      </c>
      <c r="J711" s="38">
        <f t="shared" si="69"/>
        <v>3.5833333333139308</v>
      </c>
      <c r="K711" s="12">
        <v>42108.672222222223</v>
      </c>
      <c r="L711" s="15">
        <f t="shared" si="67"/>
        <v>4.0166666666627862</v>
      </c>
      <c r="M711" s="12">
        <v>42108.885416666664</v>
      </c>
      <c r="N711" s="15">
        <f t="shared" si="66"/>
        <v>9.1333333332440816</v>
      </c>
      <c r="O711" s="15" t="str">
        <f t="shared" si="70"/>
        <v>Pass</v>
      </c>
      <c r="P711" s="16" t="s">
        <v>90</v>
      </c>
      <c r="R711" s="14">
        <v>980235</v>
      </c>
      <c r="S711" s="14" t="s">
        <v>43</v>
      </c>
      <c r="T711" s="15">
        <f t="shared" si="68"/>
        <v>11.933055555622559</v>
      </c>
      <c r="U711" s="34">
        <f t="shared" ca="1" si="71"/>
        <v>5.1166666665812954</v>
      </c>
      <c r="V711" s="32" t="e">
        <f>VLOOKUP(E:E,Vlookup!E:E,1,0)</f>
        <v>#N/A</v>
      </c>
    </row>
    <row r="712" spans="1:22" ht="12.75" customHeight="1">
      <c r="A712" s="11" t="s">
        <v>857</v>
      </c>
      <c r="B712" s="23">
        <v>42108.007650462961</v>
      </c>
      <c r="C712" s="12">
        <v>42108.504861111112</v>
      </c>
      <c r="D712" s="20">
        <v>314231330</v>
      </c>
      <c r="E712" s="28">
        <v>1115736820</v>
      </c>
      <c r="F712" s="18" t="s">
        <v>264</v>
      </c>
      <c r="G712" s="20">
        <v>1</v>
      </c>
      <c r="H712" s="18">
        <v>10</v>
      </c>
      <c r="I712" s="37">
        <v>42108.522916666669</v>
      </c>
      <c r="J712" s="38">
        <f t="shared" si="69"/>
        <v>3.5833333333139308</v>
      </c>
      <c r="K712" s="12">
        <v>42108.672222222223</v>
      </c>
      <c r="L712" s="15">
        <f t="shared" si="67"/>
        <v>4.0166666666627862</v>
      </c>
      <c r="M712" s="12">
        <v>42108.885416666664</v>
      </c>
      <c r="N712" s="15">
        <f t="shared" si="66"/>
        <v>9.1333333332440816</v>
      </c>
      <c r="O712" s="15" t="str">
        <f t="shared" si="70"/>
        <v>Pass</v>
      </c>
      <c r="P712" s="16" t="s">
        <v>90</v>
      </c>
      <c r="R712" s="14">
        <v>980235</v>
      </c>
      <c r="S712" s="14" t="s">
        <v>43</v>
      </c>
      <c r="T712" s="15">
        <f t="shared" si="68"/>
        <v>11.933055555622559</v>
      </c>
      <c r="U712" s="34">
        <f t="shared" ca="1" si="71"/>
        <v>5.1166666665812954</v>
      </c>
      <c r="V712" s="32" t="e">
        <f>VLOOKUP(E:E,Vlookup!E:E,1,0)</f>
        <v>#N/A</v>
      </c>
    </row>
    <row r="713" spans="1:22" ht="12.75" customHeight="1">
      <c r="A713" s="11" t="s">
        <v>897</v>
      </c>
      <c r="B713" s="23">
        <v>42108.007662037038</v>
      </c>
      <c r="C713" s="12">
        <v>42108.504861111112</v>
      </c>
      <c r="D713" s="20">
        <v>314231338</v>
      </c>
      <c r="E713" s="28">
        <v>1115734542</v>
      </c>
      <c r="F713" s="18" t="s">
        <v>264</v>
      </c>
      <c r="G713" s="20">
        <v>1</v>
      </c>
      <c r="H713" s="18" t="s">
        <v>48</v>
      </c>
      <c r="I713" s="37">
        <v>42108.99722222222</v>
      </c>
      <c r="J713" s="38">
        <f t="shared" si="69"/>
        <v>1.03333333338378</v>
      </c>
      <c r="K713" s="12">
        <v>42109.040277777778</v>
      </c>
      <c r="L713" s="15">
        <f t="shared" si="67"/>
        <v>12.849999999976717</v>
      </c>
      <c r="M713" s="12">
        <v>42109.075694444444</v>
      </c>
      <c r="N713" s="15">
        <f t="shared" si="66"/>
        <v>13.699999999953434</v>
      </c>
      <c r="O713" s="15" t="str">
        <f t="shared" si="70"/>
        <v>Fail</v>
      </c>
      <c r="P713" s="16" t="s">
        <v>854</v>
      </c>
      <c r="Q713" s="41">
        <v>42108.916666666664</v>
      </c>
      <c r="R713" s="14">
        <v>981141</v>
      </c>
      <c r="S713" s="14" t="s">
        <v>64</v>
      </c>
      <c r="T713" s="15">
        <f t="shared" si="68"/>
        <v>11.932777777779847</v>
      </c>
      <c r="U713" s="34">
        <f t="shared" ca="1" si="71"/>
        <v>0.84999999997671694</v>
      </c>
      <c r="V713" s="32" t="e">
        <f>VLOOKUP(E:E,Vlookup!E:E,1,0)</f>
        <v>#N/A</v>
      </c>
    </row>
    <row r="714" spans="1:22" ht="12.75" customHeight="1">
      <c r="A714" s="11" t="s">
        <v>863</v>
      </c>
      <c r="B714" s="23">
        <v>42108.471504629626</v>
      </c>
      <c r="C714" s="12">
        <v>42108.591666666667</v>
      </c>
      <c r="D714" s="20" t="s">
        <v>861</v>
      </c>
      <c r="E714" s="28">
        <v>1115828858</v>
      </c>
      <c r="F714" s="18" t="s">
        <v>678</v>
      </c>
      <c r="G714" s="20">
        <v>3</v>
      </c>
      <c r="H714" s="18" t="s">
        <v>69</v>
      </c>
      <c r="I714" s="37">
        <v>42108.611805555556</v>
      </c>
      <c r="J714" s="38">
        <f t="shared" si="69"/>
        <v>2.25</v>
      </c>
      <c r="K714" s="12">
        <v>42108.705555555556</v>
      </c>
      <c r="L714" s="15">
        <f t="shared" si="67"/>
        <v>2.7333333333372138</v>
      </c>
      <c r="M714" s="12">
        <v>42109.4375</v>
      </c>
      <c r="N714" s="15">
        <f t="shared" si="66"/>
        <v>20.299999999988358</v>
      </c>
      <c r="O714" s="15" t="str">
        <f t="shared" si="70"/>
        <v>Pass</v>
      </c>
      <c r="P714" s="16" t="s">
        <v>90</v>
      </c>
      <c r="R714" s="14">
        <v>980386</v>
      </c>
      <c r="S714" s="14" t="s">
        <v>56</v>
      </c>
      <c r="T714" s="15">
        <f t="shared" si="68"/>
        <v>2.8838888889877126</v>
      </c>
      <c r="U714" s="34">
        <f t="shared" ca="1" si="71"/>
        <v>17.566666666651145</v>
      </c>
      <c r="V714" s="32" t="e">
        <f>VLOOKUP(E:E,Vlookup!E:E,1,0)</f>
        <v>#N/A</v>
      </c>
    </row>
    <row r="715" spans="1:22" ht="12.75" customHeight="1">
      <c r="A715" s="11" t="s">
        <v>864</v>
      </c>
      <c r="B715" s="23">
        <v>42108.474282407406</v>
      </c>
      <c r="C715" s="12">
        <v>42108.591666666667</v>
      </c>
      <c r="D715" s="20" t="s">
        <v>804</v>
      </c>
      <c r="E715" s="28">
        <v>1115830198</v>
      </c>
      <c r="F715" s="18" t="s">
        <v>805</v>
      </c>
      <c r="G715" s="20">
        <v>6</v>
      </c>
      <c r="H715" s="18" t="s">
        <v>41</v>
      </c>
      <c r="I715" s="37">
        <v>42108.618750000001</v>
      </c>
      <c r="J715" s="38">
        <f t="shared" si="69"/>
        <v>2.0833333333139308</v>
      </c>
      <c r="K715" s="12">
        <v>42108.705555555556</v>
      </c>
      <c r="L715" s="15">
        <f t="shared" si="67"/>
        <v>2.7333333333372138</v>
      </c>
      <c r="M715" s="12">
        <v>42109.409722222219</v>
      </c>
      <c r="N715" s="15">
        <f t="shared" si="66"/>
        <v>19.633333333244082</v>
      </c>
      <c r="O715" s="15" t="str">
        <f t="shared" si="70"/>
        <v>Pass</v>
      </c>
      <c r="P715" s="16" t="s">
        <v>90</v>
      </c>
      <c r="R715" s="14">
        <v>980385</v>
      </c>
      <c r="S715" s="14" t="s">
        <v>56</v>
      </c>
      <c r="T715" s="15">
        <f t="shared" si="68"/>
        <v>2.8172222222783603</v>
      </c>
      <c r="U715" s="34">
        <f t="shared" ca="1" si="71"/>
        <v>16.899999999906868</v>
      </c>
      <c r="V715" s="32" t="e">
        <f>VLOOKUP(E:E,Vlookup!E:E,1,0)</f>
        <v>#N/A</v>
      </c>
    </row>
    <row r="716" spans="1:22" ht="12.75" customHeight="1">
      <c r="A716" s="11" t="s">
        <v>862</v>
      </c>
      <c r="B716" s="23">
        <v>42108.561967592592</v>
      </c>
      <c r="C716" s="12">
        <v>42108.591666666667</v>
      </c>
      <c r="D716" s="20">
        <v>314288115</v>
      </c>
      <c r="E716" s="28">
        <v>1115813853</v>
      </c>
      <c r="F716" s="18" t="s">
        <v>50</v>
      </c>
      <c r="G716" s="20">
        <v>1</v>
      </c>
      <c r="H716" s="18" t="s">
        <v>41</v>
      </c>
      <c r="I716" s="37">
        <v>42108.604166666664</v>
      </c>
      <c r="J716" s="38">
        <f t="shared" si="69"/>
        <v>2.433333333407063</v>
      </c>
      <c r="K716" s="12">
        <v>42108.705555555556</v>
      </c>
      <c r="L716" s="15">
        <f t="shared" si="67"/>
        <v>2.7333333333372138</v>
      </c>
      <c r="M716" s="12">
        <v>42108.923611111109</v>
      </c>
      <c r="N716" s="15">
        <f t="shared" si="66"/>
        <v>7.96666666661622</v>
      </c>
      <c r="O716" s="15" t="str">
        <f t="shared" si="70"/>
        <v>Pass</v>
      </c>
      <c r="P716" s="16" t="s">
        <v>90</v>
      </c>
      <c r="R716" s="14">
        <v>980407</v>
      </c>
      <c r="S716" s="14" t="s">
        <v>43</v>
      </c>
      <c r="T716" s="15">
        <f t="shared" si="68"/>
        <v>0.71277777780778706</v>
      </c>
      <c r="U716" s="34">
        <f t="shared" ca="1" si="71"/>
        <v>5.2333333332790062</v>
      </c>
      <c r="V716" s="32" t="e">
        <f>VLOOKUP(E:E,Vlookup!E:E,1,0)</f>
        <v>#N/A</v>
      </c>
    </row>
    <row r="717" spans="1:22" ht="12.75" customHeight="1">
      <c r="A717" s="11" t="s">
        <v>866</v>
      </c>
      <c r="B717" s="23">
        <v>42108.515983796293</v>
      </c>
      <c r="C717" s="12">
        <v>42108.591666666667</v>
      </c>
      <c r="D717" s="20">
        <v>4151026301</v>
      </c>
      <c r="E717" s="28">
        <v>1115676249</v>
      </c>
      <c r="F717" s="18" t="s">
        <v>657</v>
      </c>
      <c r="G717" s="20">
        <v>1</v>
      </c>
      <c r="H717" s="18" t="s">
        <v>69</v>
      </c>
      <c r="I717" s="37">
        <v>42108.604166666664</v>
      </c>
      <c r="J717" s="38">
        <f t="shared" si="69"/>
        <v>2.433333333407063</v>
      </c>
      <c r="K717" s="12">
        <v>42108.705555555556</v>
      </c>
      <c r="L717" s="15">
        <f t="shared" si="67"/>
        <v>2.7333333333372138</v>
      </c>
      <c r="M717" s="12">
        <v>42109.432638888888</v>
      </c>
      <c r="N717" s="15">
        <f t="shared" si="66"/>
        <v>20.183333333290648</v>
      </c>
      <c r="O717" s="15" t="str">
        <f t="shared" si="70"/>
        <v>Pass</v>
      </c>
      <c r="P717" s="16" t="s">
        <v>90</v>
      </c>
      <c r="R717" s="14">
        <v>980408</v>
      </c>
      <c r="S717" s="14" t="s">
        <v>43</v>
      </c>
      <c r="T717" s="15">
        <f t="shared" si="68"/>
        <v>1.8163888889830559</v>
      </c>
      <c r="U717" s="34">
        <f t="shared" ca="1" si="71"/>
        <v>17.449999999953434</v>
      </c>
      <c r="V717" s="32" t="e">
        <f>VLOOKUP(E:E,Vlookup!E:E,1,0)</f>
        <v>#N/A</v>
      </c>
    </row>
    <row r="718" spans="1:22" ht="12.75" customHeight="1">
      <c r="A718" s="11" t="s">
        <v>866</v>
      </c>
      <c r="B718" s="23">
        <v>42108.515983796293</v>
      </c>
      <c r="C718" s="12">
        <v>42108.591666666667</v>
      </c>
      <c r="D718" s="20">
        <v>4151026301</v>
      </c>
      <c r="E718" s="28">
        <v>1115676250</v>
      </c>
      <c r="F718" s="18" t="s">
        <v>678</v>
      </c>
      <c r="G718" s="20">
        <v>1</v>
      </c>
      <c r="H718" s="18" t="s">
        <v>69</v>
      </c>
      <c r="I718" s="37">
        <v>42108.604166666664</v>
      </c>
      <c r="J718" s="38">
        <f t="shared" si="69"/>
        <v>2.433333333407063</v>
      </c>
      <c r="K718" s="12">
        <v>42108.705555555556</v>
      </c>
      <c r="L718" s="15">
        <f t="shared" si="67"/>
        <v>2.7333333333372138</v>
      </c>
      <c r="M718" s="12">
        <v>42109.432638888888</v>
      </c>
      <c r="N718" s="15">
        <f t="shared" si="66"/>
        <v>20.183333333290648</v>
      </c>
      <c r="O718" s="15" t="str">
        <f t="shared" si="70"/>
        <v>Pass</v>
      </c>
      <c r="P718" s="16" t="s">
        <v>90</v>
      </c>
      <c r="R718" s="14">
        <v>980408</v>
      </c>
      <c r="S718" s="14" t="s">
        <v>43</v>
      </c>
      <c r="T718" s="15">
        <f t="shared" si="68"/>
        <v>1.8163888889830559</v>
      </c>
      <c r="U718" s="34">
        <f t="shared" ca="1" si="71"/>
        <v>17.449999999953434</v>
      </c>
      <c r="V718" s="32" t="e">
        <f>VLOOKUP(E:E,Vlookup!E:E,1,0)</f>
        <v>#N/A</v>
      </c>
    </row>
    <row r="719" spans="1:22" ht="12.75" customHeight="1">
      <c r="A719" s="11" t="s">
        <v>897</v>
      </c>
      <c r="B719" s="23">
        <v>42108.561273148145</v>
      </c>
      <c r="C719" s="12">
        <v>42108.591666666667</v>
      </c>
      <c r="D719" s="20">
        <v>314291106</v>
      </c>
      <c r="E719" s="28">
        <v>1115816000</v>
      </c>
      <c r="F719" s="18" t="s">
        <v>72</v>
      </c>
      <c r="G719" s="20">
        <v>3</v>
      </c>
      <c r="H719" s="18" t="s">
        <v>41</v>
      </c>
      <c r="I719" s="37">
        <v>42108.99722222222</v>
      </c>
      <c r="J719" s="38">
        <f t="shared" si="69"/>
        <v>1.03333333338378</v>
      </c>
      <c r="K719" s="12">
        <v>42109.040277777778</v>
      </c>
      <c r="L719" s="15">
        <f t="shared" si="67"/>
        <v>10.766666666662786</v>
      </c>
      <c r="M719" s="12">
        <v>42109.075694444444</v>
      </c>
      <c r="N719" s="15">
        <f t="shared" si="66"/>
        <v>11.616666666639503</v>
      </c>
      <c r="O719" s="15" t="str">
        <f t="shared" si="70"/>
        <v>Fail</v>
      </c>
      <c r="P719" s="16" t="s">
        <v>846</v>
      </c>
      <c r="Q719" s="41">
        <v>42108.916666666664</v>
      </c>
      <c r="R719" s="14">
        <v>981141</v>
      </c>
      <c r="S719" s="14" t="s">
        <v>64</v>
      </c>
      <c r="T719" s="15">
        <f t="shared" si="68"/>
        <v>0.72944444452878088</v>
      </c>
      <c r="U719" s="34">
        <f t="shared" ca="1" si="71"/>
        <v>0.84999999997671694</v>
      </c>
      <c r="V719" s="32" t="e">
        <f>VLOOKUP(E:E,Vlookup!E:E,1,0)</f>
        <v>#N/A</v>
      </c>
    </row>
    <row r="720" spans="1:22" ht="12.75" customHeight="1">
      <c r="A720" s="11" t="s">
        <v>862</v>
      </c>
      <c r="B720" s="23">
        <v>42108.561979166669</v>
      </c>
      <c r="C720" s="12">
        <v>42108.591666666667</v>
      </c>
      <c r="D720" s="20">
        <v>314287936</v>
      </c>
      <c r="E720" s="28">
        <v>1115812595</v>
      </c>
      <c r="F720" s="18" t="s">
        <v>50</v>
      </c>
      <c r="G720" s="20">
        <v>1</v>
      </c>
      <c r="H720" s="18" t="s">
        <v>41</v>
      </c>
      <c r="I720" s="37">
        <v>42108.604166666664</v>
      </c>
      <c r="J720" s="38">
        <f t="shared" si="69"/>
        <v>2.433333333407063</v>
      </c>
      <c r="K720" s="12">
        <v>42108.705555555556</v>
      </c>
      <c r="L720" s="15">
        <f t="shared" si="67"/>
        <v>2.7333333333372138</v>
      </c>
      <c r="M720" s="12">
        <v>42108.923611111109</v>
      </c>
      <c r="N720" s="15">
        <f t="shared" si="66"/>
        <v>7.96666666661622</v>
      </c>
      <c r="O720" s="15" t="str">
        <f t="shared" si="70"/>
        <v>Pass</v>
      </c>
      <c r="P720" s="16" t="s">
        <v>90</v>
      </c>
      <c r="R720" s="14">
        <v>980407</v>
      </c>
      <c r="S720" s="14" t="s">
        <v>43</v>
      </c>
      <c r="T720" s="15">
        <f t="shared" si="68"/>
        <v>0.7124999999650754</v>
      </c>
      <c r="U720" s="34">
        <f t="shared" ca="1" si="71"/>
        <v>5.2333333332790062</v>
      </c>
      <c r="V720" s="32" t="e">
        <f>VLOOKUP(E:E,Vlookup!E:E,1,0)</f>
        <v>#N/A</v>
      </c>
    </row>
    <row r="721" spans="1:22" ht="12.75" customHeight="1">
      <c r="A721" s="11" t="s">
        <v>874</v>
      </c>
      <c r="B721" s="23">
        <v>42108.626712962963</v>
      </c>
      <c r="C721" s="12">
        <v>42108.691666666666</v>
      </c>
      <c r="D721" s="20">
        <v>4151046044</v>
      </c>
      <c r="E721" s="28">
        <v>1115831586</v>
      </c>
      <c r="F721" s="18" t="s">
        <v>227</v>
      </c>
      <c r="G721" s="20">
        <v>3</v>
      </c>
      <c r="H721" s="18" t="s">
        <v>319</v>
      </c>
      <c r="I721" s="37">
        <v>42108.713888888888</v>
      </c>
      <c r="J721" s="38">
        <f t="shared" si="69"/>
        <v>2.0333333333255723</v>
      </c>
      <c r="K721" s="12">
        <v>42108.798611111109</v>
      </c>
      <c r="L721" s="15">
        <f t="shared" si="67"/>
        <v>2.5666666666511446</v>
      </c>
      <c r="M721" s="12">
        <v>42108.923611111109</v>
      </c>
      <c r="N721" s="15">
        <f t="shared" si="66"/>
        <v>5.5666666666511446</v>
      </c>
      <c r="O721" s="15" t="str">
        <f t="shared" si="70"/>
        <v>Pass</v>
      </c>
      <c r="P721" s="16" t="s">
        <v>865</v>
      </c>
      <c r="R721" s="14">
        <v>980683</v>
      </c>
      <c r="S721" s="14" t="s">
        <v>56</v>
      </c>
      <c r="T721" s="15">
        <f t="shared" si="68"/>
        <v>1.5588888888596557</v>
      </c>
      <c r="U721" s="34">
        <f t="shared" ca="1" si="71"/>
        <v>3</v>
      </c>
      <c r="V721" s="32" t="e">
        <f>VLOOKUP(E:E,Vlookup!E:E,1,0)</f>
        <v>#N/A</v>
      </c>
    </row>
    <row r="722" spans="1:22" ht="12.75" customHeight="1">
      <c r="A722" s="11" t="s">
        <v>874</v>
      </c>
      <c r="B722" s="23">
        <v>42108.668506944443</v>
      </c>
      <c r="C722" s="12">
        <v>42108.691666666666</v>
      </c>
      <c r="D722" s="20">
        <v>314292096</v>
      </c>
      <c r="E722" s="28">
        <v>1115819645</v>
      </c>
      <c r="F722" s="18" t="s">
        <v>871</v>
      </c>
      <c r="G722" s="20">
        <v>10</v>
      </c>
      <c r="H722" s="18" t="s">
        <v>872</v>
      </c>
      <c r="I722" s="37">
        <v>42108.713888888888</v>
      </c>
      <c r="J722" s="38">
        <f t="shared" si="69"/>
        <v>2.0333333333255723</v>
      </c>
      <c r="K722" s="12">
        <v>42108.798611111109</v>
      </c>
      <c r="L722" s="15">
        <f t="shared" si="67"/>
        <v>2.5666666666511446</v>
      </c>
      <c r="M722" s="12">
        <v>42108.923611111109</v>
      </c>
      <c r="N722" s="15">
        <f t="shared" si="66"/>
        <v>5.5666666666511446</v>
      </c>
      <c r="O722" s="15" t="str">
        <f t="shared" si="70"/>
        <v>Pass</v>
      </c>
      <c r="P722" s="16" t="s">
        <v>865</v>
      </c>
      <c r="R722" s="14">
        <v>980683</v>
      </c>
      <c r="S722" s="14" t="s">
        <v>56</v>
      </c>
      <c r="T722" s="15">
        <f t="shared" si="68"/>
        <v>0.55583333334652707</v>
      </c>
      <c r="U722" s="34">
        <f t="shared" ca="1" si="71"/>
        <v>3</v>
      </c>
      <c r="V722" s="32" t="e">
        <f>VLOOKUP(E:E,Vlookup!E:E,1,0)</f>
        <v>#N/A</v>
      </c>
    </row>
    <row r="723" spans="1:22" ht="12.75" customHeight="1">
      <c r="A723" s="11" t="s">
        <v>874</v>
      </c>
      <c r="B723" s="23">
        <v>42108.666388888887</v>
      </c>
      <c r="C723" s="12">
        <v>42108.691666666666</v>
      </c>
      <c r="D723" s="20">
        <v>314291190</v>
      </c>
      <c r="E723" s="28">
        <v>1115818288</v>
      </c>
      <c r="F723" s="18" t="s">
        <v>871</v>
      </c>
      <c r="G723" s="20">
        <v>2</v>
      </c>
      <c r="H723" s="18" t="s">
        <v>872</v>
      </c>
      <c r="I723" s="37">
        <v>42108.713888888888</v>
      </c>
      <c r="J723" s="38">
        <f t="shared" si="69"/>
        <v>2.0333333333255723</v>
      </c>
      <c r="K723" s="12">
        <v>42108.798611111109</v>
      </c>
      <c r="L723" s="15">
        <f t="shared" si="67"/>
        <v>2.5666666666511446</v>
      </c>
      <c r="M723" s="12">
        <v>42108.923611111109</v>
      </c>
      <c r="N723" s="15">
        <f t="shared" si="66"/>
        <v>5.5666666666511446</v>
      </c>
      <c r="O723" s="15" t="str">
        <f t="shared" si="70"/>
        <v>Pass</v>
      </c>
      <c r="P723" s="16" t="s">
        <v>865</v>
      </c>
      <c r="R723" s="14">
        <v>980683</v>
      </c>
      <c r="S723" s="14" t="s">
        <v>56</v>
      </c>
      <c r="T723" s="15">
        <f t="shared" si="68"/>
        <v>0.60666666668839753</v>
      </c>
      <c r="U723" s="34">
        <f t="shared" ca="1" si="71"/>
        <v>3</v>
      </c>
      <c r="V723" s="32" t="e">
        <f>VLOOKUP(E:E,Vlookup!E:E,1,0)</f>
        <v>#N/A</v>
      </c>
    </row>
    <row r="724" spans="1:22" ht="12.75" customHeight="1">
      <c r="A724" s="11" t="s">
        <v>884</v>
      </c>
      <c r="B724" s="23">
        <v>42108.747048611112</v>
      </c>
      <c r="C724" s="12">
        <v>42108.759027777778</v>
      </c>
      <c r="D724" s="20" t="s">
        <v>876</v>
      </c>
      <c r="E724" s="28">
        <v>1115835556</v>
      </c>
      <c r="F724" s="18" t="s">
        <v>877</v>
      </c>
      <c r="G724" s="20">
        <v>1</v>
      </c>
      <c r="H724" s="18" t="s">
        <v>315</v>
      </c>
      <c r="I724" s="37">
        <v>42108.840277777781</v>
      </c>
      <c r="J724" s="38">
        <f t="shared" si="69"/>
        <v>2.7833333333255723</v>
      </c>
      <c r="K724" s="12">
        <v>42108.956250000003</v>
      </c>
      <c r="L724" s="15">
        <f t="shared" si="67"/>
        <v>4.7333333333954215</v>
      </c>
      <c r="M724" s="12">
        <v>42109.038888888892</v>
      </c>
      <c r="N724" s="15">
        <f t="shared" si="66"/>
        <v>6.7166666667326353</v>
      </c>
      <c r="O724" s="15" t="str">
        <f t="shared" si="70"/>
        <v>Pass</v>
      </c>
      <c r="P724" s="16" t="s">
        <v>90</v>
      </c>
      <c r="S724" s="14" t="s">
        <v>64</v>
      </c>
      <c r="T724" s="15">
        <f t="shared" si="68"/>
        <v>0.28749999997671694</v>
      </c>
      <c r="U724" s="34">
        <f t="shared" ca="1" si="71"/>
        <v>1.9833333333372138</v>
      </c>
      <c r="V724" s="32" t="e">
        <f>VLOOKUP(E:E,Vlookup!E:E,1,0)</f>
        <v>#N/A</v>
      </c>
    </row>
    <row r="725" spans="1:22" ht="12.75" customHeight="1">
      <c r="A725" s="11" t="s">
        <v>884</v>
      </c>
      <c r="B725" s="23">
        <v>42108.743564814817</v>
      </c>
      <c r="C725" s="12">
        <v>42108.759027777778</v>
      </c>
      <c r="D725" s="20" t="s">
        <v>876</v>
      </c>
      <c r="E725" s="28">
        <v>1115835555</v>
      </c>
      <c r="F725" s="18" t="s">
        <v>877</v>
      </c>
      <c r="G725" s="20">
        <v>1</v>
      </c>
      <c r="H725" s="18" t="s">
        <v>315</v>
      </c>
      <c r="I725" s="37">
        <v>42108.840277777781</v>
      </c>
      <c r="J725" s="38">
        <f t="shared" si="69"/>
        <v>2.7833333333255723</v>
      </c>
      <c r="K725" s="12">
        <v>42108.956250000003</v>
      </c>
      <c r="L725" s="15">
        <f t="shared" si="67"/>
        <v>4.7333333333954215</v>
      </c>
      <c r="M725" s="12">
        <v>42109.038888888892</v>
      </c>
      <c r="N725" s="15">
        <f t="shared" si="66"/>
        <v>6.7166666667326353</v>
      </c>
      <c r="O725" s="15" t="str">
        <f t="shared" si="70"/>
        <v>Pass</v>
      </c>
      <c r="P725" s="16" t="s">
        <v>90</v>
      </c>
      <c r="T725" s="15">
        <f t="shared" si="68"/>
        <v>0.37111111107515171</v>
      </c>
      <c r="U725" s="34">
        <f t="shared" ca="1" si="71"/>
        <v>1.9833333333372138</v>
      </c>
      <c r="V725" s="32" t="e">
        <f>VLOOKUP(E:E,Vlookup!E:E,1,0)</f>
        <v>#N/A</v>
      </c>
    </row>
    <row r="726" spans="1:22" ht="12.75" customHeight="1">
      <c r="A726" s="11" t="s">
        <v>897</v>
      </c>
      <c r="B726" s="23">
        <v>42108.756793981483</v>
      </c>
      <c r="C726" s="12">
        <v>42108.95208333333</v>
      </c>
      <c r="D726" s="20">
        <v>314297643</v>
      </c>
      <c r="E726" s="28">
        <v>1115826242</v>
      </c>
      <c r="F726" s="18" t="s">
        <v>382</v>
      </c>
      <c r="G726" s="20">
        <v>1</v>
      </c>
      <c r="H726" s="18" t="s">
        <v>41</v>
      </c>
      <c r="I726" s="37">
        <v>42108.99722222222</v>
      </c>
      <c r="J726" s="38">
        <f t="shared" si="69"/>
        <v>1.03333333338378</v>
      </c>
      <c r="K726" s="12">
        <v>42109.040277777778</v>
      </c>
      <c r="L726" s="15">
        <f t="shared" si="67"/>
        <v>2.1166666667559184</v>
      </c>
      <c r="M726" s="12">
        <v>42109.075694444444</v>
      </c>
      <c r="N726" s="15">
        <f t="shared" si="66"/>
        <v>2.9666666667326353</v>
      </c>
      <c r="O726" s="15" t="str">
        <f t="shared" si="70"/>
        <v>Pass</v>
      </c>
      <c r="P726" s="16" t="s">
        <v>90</v>
      </c>
      <c r="R726" s="14">
        <v>981141</v>
      </c>
      <c r="S726" s="14" t="s">
        <v>64</v>
      </c>
      <c r="T726" s="15">
        <f t="shared" si="68"/>
        <v>4.6869444443145767</v>
      </c>
      <c r="U726" s="34">
        <f t="shared" ca="1" si="71"/>
        <v>0.84999999997671694</v>
      </c>
      <c r="V726" s="32" t="e">
        <f>VLOOKUP(E:E,Vlookup!E:E,1,0)</f>
        <v>#N/A</v>
      </c>
    </row>
    <row r="727" spans="1:22" ht="12.75" customHeight="1">
      <c r="A727" s="11" t="s">
        <v>897</v>
      </c>
      <c r="B727" s="23">
        <v>42108.757534722223</v>
      </c>
      <c r="C727" s="12">
        <v>42108.95208333333</v>
      </c>
      <c r="D727" s="20">
        <v>4151042860</v>
      </c>
      <c r="E727" s="28">
        <v>1115819501</v>
      </c>
      <c r="F727" s="18" t="s">
        <v>809</v>
      </c>
      <c r="G727" s="20">
        <v>1</v>
      </c>
      <c r="H727" s="18" t="s">
        <v>76</v>
      </c>
      <c r="I727" s="37">
        <v>42108.99722222222</v>
      </c>
      <c r="J727" s="38">
        <f t="shared" si="69"/>
        <v>1.03333333338378</v>
      </c>
      <c r="K727" s="12">
        <v>42109.040277777778</v>
      </c>
      <c r="L727" s="15">
        <f t="shared" si="67"/>
        <v>2.1166666667559184</v>
      </c>
      <c r="M727" s="12">
        <v>42109.075694444444</v>
      </c>
      <c r="N727" s="15">
        <f t="shared" si="66"/>
        <v>2.9666666667326353</v>
      </c>
      <c r="O727" s="15" t="str">
        <f t="shared" si="70"/>
        <v>Pass</v>
      </c>
      <c r="P727" s="16" t="s">
        <v>90</v>
      </c>
      <c r="R727" s="14">
        <v>981141</v>
      </c>
      <c r="S727" s="14" t="s">
        <v>64</v>
      </c>
      <c r="T727" s="15">
        <f t="shared" si="68"/>
        <v>4.6691666665719822</v>
      </c>
      <c r="U727" s="34">
        <f t="shared" ca="1" si="71"/>
        <v>0.84999999997671694</v>
      </c>
      <c r="V727" s="32" t="e">
        <f>VLOOKUP(E:E,Vlookup!E:E,1,0)</f>
        <v>#N/A</v>
      </c>
    </row>
    <row r="728" spans="1:22" ht="12.75" customHeight="1">
      <c r="A728" s="11" t="s">
        <v>897</v>
      </c>
      <c r="B728" s="23">
        <v>42108.757523148146</v>
      </c>
      <c r="C728" s="12">
        <v>42108.95208333333</v>
      </c>
      <c r="D728" s="20">
        <v>4151042519</v>
      </c>
      <c r="E728" s="28">
        <v>1115793393</v>
      </c>
      <c r="F728" s="18" t="s">
        <v>809</v>
      </c>
      <c r="G728" s="20">
        <v>1</v>
      </c>
      <c r="H728" s="18" t="s">
        <v>76</v>
      </c>
      <c r="I728" s="37">
        <v>42108.99722222222</v>
      </c>
      <c r="J728" s="38">
        <f t="shared" si="69"/>
        <v>1.03333333338378</v>
      </c>
      <c r="K728" s="12">
        <v>42109.040277777778</v>
      </c>
      <c r="L728" s="15">
        <f t="shared" si="67"/>
        <v>2.1166666667559184</v>
      </c>
      <c r="M728" s="12">
        <v>42109.075694444444</v>
      </c>
      <c r="N728" s="15">
        <f t="shared" si="66"/>
        <v>2.9666666667326353</v>
      </c>
      <c r="O728" s="15" t="str">
        <f t="shared" si="70"/>
        <v>Pass</v>
      </c>
      <c r="P728" s="16" t="s">
        <v>90</v>
      </c>
      <c r="R728" s="14">
        <v>981141</v>
      </c>
      <c r="S728" s="14" t="s">
        <v>64</v>
      </c>
      <c r="T728" s="15">
        <f t="shared" si="68"/>
        <v>4.6694444444146939</v>
      </c>
      <c r="U728" s="34">
        <f t="shared" ca="1" si="71"/>
        <v>0.84999999997671694</v>
      </c>
      <c r="V728" s="32" t="e">
        <f>VLOOKUP(E:E,Vlookup!E:E,1,0)</f>
        <v>#N/A</v>
      </c>
    </row>
    <row r="729" spans="1:22" ht="12.75" customHeight="1">
      <c r="A729" s="11" t="s">
        <v>897</v>
      </c>
      <c r="B729" s="23">
        <v>42108.756793981483</v>
      </c>
      <c r="C729" s="12">
        <v>42108.95208333333</v>
      </c>
      <c r="D729" s="20">
        <v>314300109</v>
      </c>
      <c r="E729" s="28">
        <v>1115829187</v>
      </c>
      <c r="F729" s="18" t="s">
        <v>73</v>
      </c>
      <c r="G729" s="20">
        <v>3</v>
      </c>
      <c r="H729" s="18" t="s">
        <v>41</v>
      </c>
      <c r="I729" s="37">
        <v>42108.99722222222</v>
      </c>
      <c r="J729" s="38">
        <f t="shared" si="69"/>
        <v>1.03333333338378</v>
      </c>
      <c r="K729" s="12">
        <v>42109.040277777778</v>
      </c>
      <c r="L729" s="15">
        <f t="shared" si="67"/>
        <v>2.1166666667559184</v>
      </c>
      <c r="M729" s="12">
        <v>42109.075694444444</v>
      </c>
      <c r="N729" s="15">
        <f t="shared" si="66"/>
        <v>2.9666666667326353</v>
      </c>
      <c r="O729" s="15" t="str">
        <f t="shared" si="70"/>
        <v>Pass</v>
      </c>
      <c r="P729" s="16" t="s">
        <v>90</v>
      </c>
      <c r="R729" s="14">
        <v>981141</v>
      </c>
      <c r="S729" s="14" t="s">
        <v>64</v>
      </c>
      <c r="T729" s="15">
        <f t="shared" si="68"/>
        <v>4.6869444443145767</v>
      </c>
      <c r="U729" s="34">
        <f t="shared" ca="1" si="71"/>
        <v>0.84999999997671694</v>
      </c>
      <c r="V729" s="32" t="e">
        <f>VLOOKUP(E:E,Vlookup!E:E,1,0)</f>
        <v>#N/A</v>
      </c>
    </row>
    <row r="730" spans="1:22" ht="12.75" customHeight="1">
      <c r="A730" s="11" t="s">
        <v>897</v>
      </c>
      <c r="B730" s="23">
        <v>42108.756793981483</v>
      </c>
      <c r="C730" s="12">
        <v>42108.95208333333</v>
      </c>
      <c r="D730" s="20">
        <v>314293849</v>
      </c>
      <c r="E730" s="28">
        <v>1115821505</v>
      </c>
      <c r="F730" s="18" t="s">
        <v>895</v>
      </c>
      <c r="G730" s="20">
        <v>4</v>
      </c>
      <c r="H730" s="18" t="s">
        <v>41</v>
      </c>
      <c r="I730" s="37">
        <v>42108.99722222222</v>
      </c>
      <c r="J730" s="38">
        <f t="shared" si="69"/>
        <v>1.03333333338378</v>
      </c>
      <c r="K730" s="12">
        <v>42109.040277777778</v>
      </c>
      <c r="L730" s="15">
        <f t="shared" si="67"/>
        <v>2.1166666667559184</v>
      </c>
      <c r="M730" s="12">
        <v>42109.075694444444</v>
      </c>
      <c r="N730" s="15">
        <f t="shared" si="66"/>
        <v>2.9666666667326353</v>
      </c>
      <c r="O730" s="15" t="str">
        <f t="shared" si="70"/>
        <v>Pass</v>
      </c>
      <c r="P730" s="16" t="s">
        <v>90</v>
      </c>
      <c r="R730" s="14">
        <v>981141</v>
      </c>
      <c r="S730" s="14" t="s">
        <v>64</v>
      </c>
      <c r="T730" s="15">
        <f t="shared" si="68"/>
        <v>4.6869444443145767</v>
      </c>
      <c r="U730" s="34">
        <f t="shared" ca="1" si="71"/>
        <v>0.84999999997671694</v>
      </c>
      <c r="V730" s="32" t="e">
        <f>VLOOKUP(E:E,Vlookup!E:E,1,0)</f>
        <v>#N/A</v>
      </c>
    </row>
    <row r="731" spans="1:22" ht="12.75" customHeight="1">
      <c r="A731" s="11" t="s">
        <v>897</v>
      </c>
      <c r="B731" s="23">
        <v>42108.690104166664</v>
      </c>
      <c r="C731" s="12">
        <v>42108.95208333333</v>
      </c>
      <c r="D731" s="20">
        <v>314293898</v>
      </c>
      <c r="E731" s="28">
        <v>1115824246</v>
      </c>
      <c r="F731" s="18" t="s">
        <v>51</v>
      </c>
      <c r="G731" s="20">
        <v>5</v>
      </c>
      <c r="H731" s="18" t="s">
        <v>41</v>
      </c>
      <c r="I731" s="37">
        <v>42108.99722222222</v>
      </c>
      <c r="J731" s="38">
        <f t="shared" si="69"/>
        <v>1.03333333338378</v>
      </c>
      <c r="K731" s="12">
        <v>42109.040277777778</v>
      </c>
      <c r="L731" s="15">
        <f t="shared" si="67"/>
        <v>2.1166666667559184</v>
      </c>
      <c r="M731" s="12">
        <v>42109.075694444444</v>
      </c>
      <c r="N731" s="15">
        <f t="shared" si="66"/>
        <v>2.9666666667326353</v>
      </c>
      <c r="O731" s="15" t="str">
        <f t="shared" si="70"/>
        <v>Pass</v>
      </c>
      <c r="P731" s="16" t="s">
        <v>90</v>
      </c>
      <c r="R731" s="14">
        <v>981141</v>
      </c>
      <c r="S731" s="14" t="s">
        <v>64</v>
      </c>
      <c r="T731" s="15">
        <f t="shared" si="68"/>
        <v>6.2874999999767169</v>
      </c>
      <c r="U731" s="34">
        <f t="shared" ca="1" si="71"/>
        <v>0.84999999997671694</v>
      </c>
      <c r="V731" s="32" t="e">
        <f>VLOOKUP(E:E,Vlookup!E:E,1,0)</f>
        <v>#N/A</v>
      </c>
    </row>
    <row r="732" spans="1:22" ht="12.75" customHeight="1">
      <c r="A732" s="11" t="s">
        <v>897</v>
      </c>
      <c r="B732" s="23">
        <v>42108.690127314818</v>
      </c>
      <c r="C732" s="12">
        <v>42108.95208333333</v>
      </c>
      <c r="D732" s="20">
        <v>314297605</v>
      </c>
      <c r="E732" s="28">
        <v>1115824265</v>
      </c>
      <c r="F732" s="18" t="s">
        <v>51</v>
      </c>
      <c r="G732" s="20">
        <v>5</v>
      </c>
      <c r="H732" s="18" t="s">
        <v>41</v>
      </c>
      <c r="I732" s="37">
        <v>42108.99722222222</v>
      </c>
      <c r="J732" s="38">
        <f t="shared" si="69"/>
        <v>1.03333333338378</v>
      </c>
      <c r="K732" s="12">
        <v>42109.040277777778</v>
      </c>
      <c r="L732" s="15">
        <f t="shared" si="67"/>
        <v>2.1166666667559184</v>
      </c>
      <c r="M732" s="12">
        <v>42109.075694444444</v>
      </c>
      <c r="N732" s="15">
        <f t="shared" si="66"/>
        <v>2.9666666667326353</v>
      </c>
      <c r="O732" s="15" t="str">
        <f t="shared" si="70"/>
        <v>Pass</v>
      </c>
      <c r="P732" s="16" t="s">
        <v>90</v>
      </c>
      <c r="R732" s="14">
        <v>981141</v>
      </c>
      <c r="S732" s="14" t="s">
        <v>64</v>
      </c>
      <c r="T732" s="15">
        <f t="shared" si="68"/>
        <v>6.2869444442912936</v>
      </c>
      <c r="U732" s="34">
        <f t="shared" ca="1" si="71"/>
        <v>0.84999999997671694</v>
      </c>
      <c r="V732" s="32" t="e">
        <f>VLOOKUP(E:E,Vlookup!E:E,1,0)</f>
        <v>#N/A</v>
      </c>
    </row>
    <row r="733" spans="1:22" ht="12.75" customHeight="1">
      <c r="A733" s="11" t="s">
        <v>897</v>
      </c>
      <c r="B733" s="23">
        <v>42108.690150462964</v>
      </c>
      <c r="C733" s="12">
        <v>42108.95208333333</v>
      </c>
      <c r="D733" s="20">
        <v>314297601</v>
      </c>
      <c r="E733" s="28">
        <v>1115824260</v>
      </c>
      <c r="F733" s="18" t="s">
        <v>51</v>
      </c>
      <c r="G733" s="20">
        <v>5</v>
      </c>
      <c r="H733" s="18" t="s">
        <v>41</v>
      </c>
      <c r="I733" s="37">
        <v>42108.99722222222</v>
      </c>
      <c r="J733" s="38">
        <f t="shared" si="69"/>
        <v>1.03333333338378</v>
      </c>
      <c r="K733" s="12">
        <v>42109.040277777778</v>
      </c>
      <c r="L733" s="15">
        <f t="shared" si="67"/>
        <v>2.1166666667559184</v>
      </c>
      <c r="M733" s="12">
        <v>42109.075694444444</v>
      </c>
      <c r="N733" s="15">
        <f t="shared" si="66"/>
        <v>2.9666666667326353</v>
      </c>
      <c r="O733" s="15" t="str">
        <f t="shared" si="70"/>
        <v>Pass</v>
      </c>
      <c r="P733" s="16" t="s">
        <v>90</v>
      </c>
      <c r="R733" s="14">
        <v>981141</v>
      </c>
      <c r="S733" s="14" t="s">
        <v>64</v>
      </c>
      <c r="T733" s="15">
        <f t="shared" si="68"/>
        <v>6.2863888887804933</v>
      </c>
      <c r="U733" s="34">
        <f t="shared" ca="1" si="71"/>
        <v>0.84999999997671694</v>
      </c>
      <c r="V733" s="32" t="e">
        <f>VLOOKUP(E:E,Vlookup!E:E,1,0)</f>
        <v>#N/A</v>
      </c>
    </row>
    <row r="734" spans="1:22" ht="12.75" customHeight="1">
      <c r="A734" s="11" t="s">
        <v>897</v>
      </c>
      <c r="B734" s="23">
        <v>42108.690798611111</v>
      </c>
      <c r="C734" s="12">
        <v>42108.95208333333</v>
      </c>
      <c r="D734" s="20">
        <v>314297625</v>
      </c>
      <c r="E734" s="28">
        <v>1115824302</v>
      </c>
      <c r="F734" s="18" t="s">
        <v>51</v>
      </c>
      <c r="G734" s="20">
        <v>5</v>
      </c>
      <c r="H734" s="18" t="s">
        <v>41</v>
      </c>
      <c r="I734" s="37">
        <v>42108.99722222222</v>
      </c>
      <c r="J734" s="38">
        <f t="shared" si="69"/>
        <v>1.03333333338378</v>
      </c>
      <c r="K734" s="12">
        <v>42109.040277777778</v>
      </c>
      <c r="L734" s="15">
        <f t="shared" si="67"/>
        <v>2.1166666667559184</v>
      </c>
      <c r="M734" s="12">
        <v>42109.075694444444</v>
      </c>
      <c r="N734" s="15">
        <f t="shared" si="66"/>
        <v>2.9666666667326353</v>
      </c>
      <c r="O734" s="15" t="str">
        <f t="shared" si="70"/>
        <v>Pass</v>
      </c>
      <c r="P734" s="16" t="s">
        <v>90</v>
      </c>
      <c r="R734" s="14">
        <v>981141</v>
      </c>
      <c r="S734" s="14" t="s">
        <v>64</v>
      </c>
      <c r="T734" s="15">
        <f t="shared" si="68"/>
        <v>6.2708333332557231</v>
      </c>
      <c r="U734" s="34">
        <f t="shared" ca="1" si="71"/>
        <v>0.84999999997671694</v>
      </c>
      <c r="V734" s="32" t="e">
        <f>VLOOKUP(E:E,Vlookup!E:E,1,0)</f>
        <v>#N/A</v>
      </c>
    </row>
    <row r="735" spans="1:22" ht="12.75" customHeight="1">
      <c r="A735" s="11" t="s">
        <v>954</v>
      </c>
      <c r="B735" s="23">
        <v>42108.690115740741</v>
      </c>
      <c r="C735" s="12">
        <v>42108.95208333333</v>
      </c>
      <c r="D735" s="20">
        <v>314297611</v>
      </c>
      <c r="E735" s="28">
        <v>1115824267</v>
      </c>
      <c r="F735" s="18" t="s">
        <v>51</v>
      </c>
      <c r="G735" s="20">
        <v>8</v>
      </c>
      <c r="H735" s="18" t="s">
        <v>41</v>
      </c>
      <c r="I735" s="37">
        <v>42109.588888888888</v>
      </c>
      <c r="J735" s="38">
        <f t="shared" si="69"/>
        <v>4.8666666666395031</v>
      </c>
      <c r="K735" s="12">
        <v>42109.791666666664</v>
      </c>
      <c r="L735" s="15">
        <f t="shared" si="67"/>
        <v>20.150000000023283</v>
      </c>
      <c r="M735" s="12">
        <v>42109.87222222222</v>
      </c>
      <c r="N735" s="15">
        <f t="shared" si="66"/>
        <v>22.083333333372138</v>
      </c>
      <c r="O735" s="15" t="str">
        <f t="shared" si="70"/>
        <v>Fail</v>
      </c>
      <c r="P735" s="16" t="s">
        <v>487</v>
      </c>
      <c r="Q735" s="41">
        <v>42109.791666666664</v>
      </c>
      <c r="R735" s="14">
        <v>982113</v>
      </c>
      <c r="S735" s="14" t="s">
        <v>43</v>
      </c>
      <c r="T735" s="15">
        <f t="shared" si="68"/>
        <v>6.2872222221340053</v>
      </c>
      <c r="U735" s="34">
        <f t="shared" ca="1" si="71"/>
        <v>1.9333333333488554</v>
      </c>
      <c r="V735" s="32" t="e">
        <f>VLOOKUP(E:E,Vlookup!E:E,1,0)</f>
        <v>#N/A</v>
      </c>
    </row>
    <row r="736" spans="1:22" ht="12.75" customHeight="1">
      <c r="A736" s="11" t="s">
        <v>954</v>
      </c>
      <c r="B736" s="23">
        <v>42108.690138888887</v>
      </c>
      <c r="C736" s="12">
        <v>42108.95208333333</v>
      </c>
      <c r="D736" s="20">
        <v>314297618</v>
      </c>
      <c r="E736" s="28">
        <v>1115824278</v>
      </c>
      <c r="F736" s="18" t="s">
        <v>51</v>
      </c>
      <c r="G736" s="20">
        <v>8</v>
      </c>
      <c r="H736" s="18" t="s">
        <v>41</v>
      </c>
      <c r="I736" s="37">
        <v>42109.588888888888</v>
      </c>
      <c r="J736" s="38">
        <f t="shared" si="69"/>
        <v>4.8666666666395031</v>
      </c>
      <c r="K736" s="12">
        <v>42109.791666666664</v>
      </c>
      <c r="L736" s="15">
        <f t="shared" si="67"/>
        <v>20.150000000023283</v>
      </c>
      <c r="M736" s="12">
        <v>42109.87222222222</v>
      </c>
      <c r="N736" s="15">
        <f t="shared" si="66"/>
        <v>22.083333333372138</v>
      </c>
      <c r="O736" s="15" t="str">
        <f t="shared" si="70"/>
        <v>Fail</v>
      </c>
      <c r="P736" s="16" t="s">
        <v>487</v>
      </c>
      <c r="Q736" s="41">
        <v>42109.791666666664</v>
      </c>
      <c r="R736" s="14">
        <v>982113</v>
      </c>
      <c r="S736" s="14" t="s">
        <v>43</v>
      </c>
      <c r="T736" s="15">
        <f t="shared" si="68"/>
        <v>6.2866666666232049</v>
      </c>
      <c r="U736" s="34">
        <f t="shared" ca="1" si="71"/>
        <v>1.9333333333488554</v>
      </c>
      <c r="V736" s="32" t="e">
        <f>VLOOKUP(E:E,Vlookup!E:E,1,0)</f>
        <v>#N/A</v>
      </c>
    </row>
    <row r="737" spans="1:22" ht="12.75" customHeight="1">
      <c r="A737" s="11" t="s">
        <v>897</v>
      </c>
      <c r="B737" s="23">
        <v>42108.690821759257</v>
      </c>
      <c r="C737" s="12">
        <v>42108.95208333333</v>
      </c>
      <c r="D737" s="20">
        <v>314297694</v>
      </c>
      <c r="E737" s="28">
        <v>1115827380</v>
      </c>
      <c r="F737" s="18" t="s">
        <v>51</v>
      </c>
      <c r="G737" s="20">
        <v>15</v>
      </c>
      <c r="H737" s="18" t="s">
        <v>41</v>
      </c>
      <c r="I737" s="37">
        <v>42108.99722222222</v>
      </c>
      <c r="J737" s="38">
        <f t="shared" si="69"/>
        <v>1.03333333338378</v>
      </c>
      <c r="K737" s="12">
        <v>42109.040277777778</v>
      </c>
      <c r="L737" s="15">
        <f t="shared" si="67"/>
        <v>2.1166666667559184</v>
      </c>
      <c r="M737" s="12">
        <v>42109.075694444444</v>
      </c>
      <c r="N737" s="15">
        <f t="shared" si="66"/>
        <v>2.9666666667326353</v>
      </c>
      <c r="O737" s="15" t="str">
        <f t="shared" si="70"/>
        <v>Pass</v>
      </c>
      <c r="P737" s="16" t="s">
        <v>90</v>
      </c>
      <c r="R737" s="14">
        <v>981141</v>
      </c>
      <c r="S737" s="14" t="s">
        <v>64</v>
      </c>
      <c r="T737" s="15">
        <f t="shared" si="68"/>
        <v>6.2702777777449228</v>
      </c>
      <c r="U737" s="34">
        <f t="shared" ca="1" si="71"/>
        <v>0.84999999997671694</v>
      </c>
      <c r="V737" s="32" t="e">
        <f>VLOOKUP(E:E,Vlookup!E:E,1,0)</f>
        <v>#N/A</v>
      </c>
    </row>
    <row r="738" spans="1:22" ht="12.75" customHeight="1">
      <c r="A738" s="11" t="s">
        <v>897</v>
      </c>
      <c r="B738" s="23">
        <v>42108.690081018518</v>
      </c>
      <c r="C738" s="12">
        <v>42108.95208333333</v>
      </c>
      <c r="D738" s="20">
        <v>314302228</v>
      </c>
      <c r="E738" s="28">
        <v>1115831356</v>
      </c>
      <c r="F738" s="18" t="s">
        <v>896</v>
      </c>
      <c r="G738" s="20">
        <v>6</v>
      </c>
      <c r="H738" s="18" t="s">
        <v>48</v>
      </c>
      <c r="I738" s="37">
        <v>42108.99722222222</v>
      </c>
      <c r="J738" s="38">
        <f t="shared" si="69"/>
        <v>1.03333333338378</v>
      </c>
      <c r="K738" s="12">
        <v>42109.040277777778</v>
      </c>
      <c r="L738" s="15">
        <f t="shared" si="67"/>
        <v>2.1166666667559184</v>
      </c>
      <c r="M738" s="12">
        <v>42109.075694444444</v>
      </c>
      <c r="N738" s="15">
        <f t="shared" si="66"/>
        <v>2.9666666667326353</v>
      </c>
      <c r="O738" s="15" t="str">
        <f t="shared" si="70"/>
        <v>Pass</v>
      </c>
      <c r="P738" s="16" t="s">
        <v>90</v>
      </c>
      <c r="R738" s="14">
        <v>981141</v>
      </c>
      <c r="S738" s="14" t="s">
        <v>64</v>
      </c>
      <c r="T738" s="15">
        <f t="shared" si="68"/>
        <v>6.2880555554875173</v>
      </c>
      <c r="U738" s="34">
        <f t="shared" ca="1" si="71"/>
        <v>0.84999999997671694</v>
      </c>
      <c r="V738" s="32" t="e">
        <f>VLOOKUP(E:E,Vlookup!E:E,1,0)</f>
        <v>#N/A</v>
      </c>
    </row>
    <row r="739" spans="1:22" ht="12.75" customHeight="1">
      <c r="A739" s="11" t="s">
        <v>913</v>
      </c>
      <c r="B739" s="23">
        <v>42109.064004629632</v>
      </c>
      <c r="C739" s="12">
        <v>42109.171527777777</v>
      </c>
      <c r="D739" s="20">
        <v>314232224</v>
      </c>
      <c r="E739" s="28">
        <v>1115738445</v>
      </c>
      <c r="F739" s="18" t="s">
        <v>68</v>
      </c>
      <c r="G739" s="20">
        <v>16</v>
      </c>
      <c r="H739" s="18" t="s">
        <v>69</v>
      </c>
      <c r="I739" s="37">
        <v>42109.203472222223</v>
      </c>
      <c r="J739" s="38">
        <f t="shared" si="69"/>
        <v>2.7333333333372138</v>
      </c>
      <c r="K739" s="12">
        <v>42109.317361111112</v>
      </c>
      <c r="L739" s="15">
        <f t="shared" si="67"/>
        <v>3.5000000000582077</v>
      </c>
      <c r="M739" s="12">
        <v>42109.458333333336</v>
      </c>
      <c r="N739" s="15">
        <f t="shared" si="66"/>
        <v>6.8833333334187046</v>
      </c>
      <c r="O739" s="15" t="str">
        <f t="shared" si="70"/>
        <v>Pass</v>
      </c>
      <c r="P739" s="16" t="s">
        <v>90</v>
      </c>
      <c r="R739" s="14">
        <v>981403</v>
      </c>
      <c r="S739" s="14" t="s">
        <v>64</v>
      </c>
      <c r="T739" s="15">
        <f t="shared" si="68"/>
        <v>2.5805555554688908</v>
      </c>
      <c r="U739" s="34">
        <f t="shared" ca="1" si="71"/>
        <v>3.3833333333604969</v>
      </c>
      <c r="V739" s="32" t="e">
        <f>VLOOKUP(E:E,Vlookup!E:E,1,0)</f>
        <v>#N/A</v>
      </c>
    </row>
    <row r="740" spans="1:22" ht="12.75" customHeight="1">
      <c r="A740" s="11" t="s">
        <v>914</v>
      </c>
      <c r="B740" s="23">
        <v>42109.061921296299</v>
      </c>
      <c r="C740" s="12">
        <v>42109.171527777777</v>
      </c>
      <c r="D740" s="20">
        <v>314174674</v>
      </c>
      <c r="E740" s="28">
        <v>1115669602</v>
      </c>
      <c r="F740" s="18" t="s">
        <v>908</v>
      </c>
      <c r="G740" s="20">
        <v>1</v>
      </c>
      <c r="H740" s="18" t="s">
        <v>20</v>
      </c>
      <c r="I740" s="37">
        <v>42109.205555555556</v>
      </c>
      <c r="J740" s="38">
        <f t="shared" si="69"/>
        <v>2.6833333333488554</v>
      </c>
      <c r="K740" s="12">
        <v>42109.317361111112</v>
      </c>
      <c r="L740" s="15">
        <f t="shared" si="67"/>
        <v>3.5000000000582077</v>
      </c>
      <c r="M740" s="12">
        <v>42109.375</v>
      </c>
      <c r="N740" s="15">
        <f t="shared" si="66"/>
        <v>4.8833333333604969</v>
      </c>
      <c r="O740" s="15" t="str">
        <f t="shared" si="70"/>
        <v>Pass</v>
      </c>
      <c r="P740" s="16" t="s">
        <v>90</v>
      </c>
      <c r="R740" s="14">
        <v>981454</v>
      </c>
      <c r="S740" s="14" t="s">
        <v>64</v>
      </c>
      <c r="T740" s="15">
        <f t="shared" si="68"/>
        <v>2.6305555554572493</v>
      </c>
      <c r="U740" s="34">
        <f t="shared" ca="1" si="71"/>
        <v>1.3833333333022892</v>
      </c>
      <c r="V740" s="32" t="e">
        <f>VLOOKUP(E:E,Vlookup!E:E,1,0)</f>
        <v>#N/A</v>
      </c>
    </row>
    <row r="741" spans="1:22" ht="12.75" customHeight="1">
      <c r="B741" s="23">
        <v>42109.061921296299</v>
      </c>
      <c r="C741" s="12">
        <v>42109.171527777777</v>
      </c>
      <c r="D741" s="20">
        <v>314174674</v>
      </c>
      <c r="E741" s="28">
        <v>1115669602</v>
      </c>
      <c r="F741" s="18" t="s">
        <v>643</v>
      </c>
      <c r="G741" s="20">
        <v>1</v>
      </c>
      <c r="H741" s="18" t="s">
        <v>20</v>
      </c>
      <c r="J741" s="38">
        <f t="shared" si="69"/>
        <v>0</v>
      </c>
      <c r="L741" s="15">
        <f t="shared" si="67"/>
        <v>-1010620.1166666667</v>
      </c>
      <c r="N741" s="15">
        <f t="shared" si="66"/>
        <v>-1010620.1166666667</v>
      </c>
      <c r="O741" s="15" t="str">
        <f t="shared" si="70"/>
        <v>Pass</v>
      </c>
      <c r="P741" s="16" t="s">
        <v>1884</v>
      </c>
      <c r="T741" s="15">
        <f t="shared" si="68"/>
        <v>2.6305555554572493</v>
      </c>
      <c r="U741" s="34">
        <f t="shared" ca="1" si="71"/>
        <v>0</v>
      </c>
      <c r="V741" s="32" t="e">
        <f>VLOOKUP(E:E,Vlookup!E:E,1,0)</f>
        <v>#N/A</v>
      </c>
    </row>
    <row r="742" spans="1:22" ht="12.75" customHeight="1">
      <c r="A742" s="11" t="s">
        <v>914</v>
      </c>
      <c r="B742" s="23">
        <v>42109.061921296299</v>
      </c>
      <c r="C742" s="12">
        <v>42109.171527777777</v>
      </c>
      <c r="D742" s="20">
        <v>314174288</v>
      </c>
      <c r="E742" s="28">
        <v>1115671224</v>
      </c>
      <c r="F742" s="18" t="s">
        <v>643</v>
      </c>
      <c r="G742" s="20">
        <v>1</v>
      </c>
      <c r="H742" s="18" t="s">
        <v>20</v>
      </c>
      <c r="I742" s="37">
        <v>42109.205555555556</v>
      </c>
      <c r="J742" s="38">
        <f t="shared" si="69"/>
        <v>2.6833333333488554</v>
      </c>
      <c r="K742" s="12">
        <v>42109.317361111112</v>
      </c>
      <c r="L742" s="15">
        <f t="shared" si="67"/>
        <v>3.5000000000582077</v>
      </c>
      <c r="M742" s="12">
        <v>42109.375</v>
      </c>
      <c r="N742" s="15">
        <f t="shared" si="66"/>
        <v>4.8833333333604969</v>
      </c>
      <c r="O742" s="15" t="str">
        <f t="shared" si="70"/>
        <v>Pass</v>
      </c>
      <c r="P742" s="16" t="s">
        <v>90</v>
      </c>
      <c r="R742" s="14">
        <v>981454</v>
      </c>
      <c r="S742" s="14" t="s">
        <v>64</v>
      </c>
      <c r="T742" s="15">
        <f t="shared" si="68"/>
        <v>2.6305555554572493</v>
      </c>
      <c r="U742" s="34">
        <f t="shared" ca="1" si="71"/>
        <v>1.3833333333022892</v>
      </c>
      <c r="V742" s="32" t="e">
        <f>VLOOKUP(E:E,Vlookup!E:E,1,0)</f>
        <v>#N/A</v>
      </c>
    </row>
    <row r="743" spans="1:22" ht="12.75" customHeight="1">
      <c r="A743" s="11" t="s">
        <v>914</v>
      </c>
      <c r="B743" s="23">
        <v>42109.064004629632</v>
      </c>
      <c r="C743" s="12">
        <v>42109.171527777777</v>
      </c>
      <c r="D743" s="20">
        <v>314174680</v>
      </c>
      <c r="E743" s="28">
        <v>1115650282</v>
      </c>
      <c r="F743" s="18" t="s">
        <v>643</v>
      </c>
      <c r="G743" s="20">
        <v>1</v>
      </c>
      <c r="H743" s="18" t="s">
        <v>20</v>
      </c>
      <c r="I743" s="37">
        <v>42109.205555555556</v>
      </c>
      <c r="J743" s="38">
        <f t="shared" si="69"/>
        <v>2.6833333333488554</v>
      </c>
      <c r="K743" s="12">
        <v>42109.317361111112</v>
      </c>
      <c r="L743" s="15">
        <f t="shared" si="67"/>
        <v>3.5000000000582077</v>
      </c>
      <c r="M743" s="12">
        <v>42109.375</v>
      </c>
      <c r="N743" s="15">
        <f t="shared" si="66"/>
        <v>4.8833333333604969</v>
      </c>
      <c r="O743" s="15" t="str">
        <f t="shared" si="70"/>
        <v>Pass</v>
      </c>
      <c r="P743" s="16" t="s">
        <v>90</v>
      </c>
      <c r="R743" s="14">
        <v>981454</v>
      </c>
      <c r="S743" s="14" t="s">
        <v>64</v>
      </c>
      <c r="T743" s="15">
        <f t="shared" si="68"/>
        <v>2.5805555554688908</v>
      </c>
      <c r="U743" s="34">
        <f t="shared" ca="1" si="71"/>
        <v>1.3833333333022892</v>
      </c>
      <c r="V743" s="32" t="e">
        <f>VLOOKUP(E:E,Vlookup!E:E,1,0)</f>
        <v>#N/A</v>
      </c>
    </row>
    <row r="744" spans="1:22" ht="12.75" customHeight="1">
      <c r="A744" s="11" t="s">
        <v>914</v>
      </c>
      <c r="B744" s="23">
        <v>42109.061921296299</v>
      </c>
      <c r="C744" s="12">
        <v>42109.171527777777</v>
      </c>
      <c r="D744" s="20">
        <v>314174677</v>
      </c>
      <c r="E744" s="28">
        <v>1115664379</v>
      </c>
      <c r="F744" s="18" t="s">
        <v>643</v>
      </c>
      <c r="G744" s="20">
        <v>1</v>
      </c>
      <c r="H744" s="18" t="s">
        <v>20</v>
      </c>
      <c r="I744" s="37">
        <v>42109.205555555556</v>
      </c>
      <c r="J744" s="38">
        <f t="shared" si="69"/>
        <v>2.6833333333488554</v>
      </c>
      <c r="K744" s="12">
        <v>42109.317361111112</v>
      </c>
      <c r="L744" s="15">
        <f t="shared" si="67"/>
        <v>3.5000000000582077</v>
      </c>
      <c r="M744" s="12">
        <v>42109.375</v>
      </c>
      <c r="N744" s="15">
        <f t="shared" si="66"/>
        <v>4.8833333333604969</v>
      </c>
      <c r="O744" s="15" t="str">
        <f t="shared" si="70"/>
        <v>Pass</v>
      </c>
      <c r="P744" s="16" t="s">
        <v>90</v>
      </c>
      <c r="R744" s="14">
        <v>981454</v>
      </c>
      <c r="S744" s="14" t="s">
        <v>64</v>
      </c>
      <c r="T744" s="15">
        <f t="shared" si="68"/>
        <v>2.6305555554572493</v>
      </c>
      <c r="U744" s="34">
        <f t="shared" ca="1" si="71"/>
        <v>1.3833333333022892</v>
      </c>
      <c r="V744" s="32" t="e">
        <f>VLOOKUP(E:E,Vlookup!E:E,1,0)</f>
        <v>#N/A</v>
      </c>
    </row>
    <row r="745" spans="1:22" ht="12.75" customHeight="1">
      <c r="A745" s="11" t="s">
        <v>914</v>
      </c>
      <c r="B745" s="23">
        <v>42109.064004629632</v>
      </c>
      <c r="C745" s="12">
        <v>42109.171527777777</v>
      </c>
      <c r="D745" s="20">
        <v>314174684</v>
      </c>
      <c r="E745" s="28">
        <v>1115640107</v>
      </c>
      <c r="F745" s="18" t="s">
        <v>643</v>
      </c>
      <c r="G745" s="20">
        <v>1</v>
      </c>
      <c r="H745" s="18" t="s">
        <v>20</v>
      </c>
      <c r="I745" s="37">
        <v>42109.205555555556</v>
      </c>
      <c r="J745" s="38">
        <f t="shared" si="69"/>
        <v>2.6833333333488554</v>
      </c>
      <c r="K745" s="12">
        <v>42109.317361111112</v>
      </c>
      <c r="L745" s="15">
        <f t="shared" si="67"/>
        <v>3.5000000000582077</v>
      </c>
      <c r="M745" s="12">
        <v>42109.375</v>
      </c>
      <c r="N745" s="15">
        <f t="shared" si="66"/>
        <v>4.8833333333604969</v>
      </c>
      <c r="O745" s="15" t="str">
        <f t="shared" si="70"/>
        <v>Pass</v>
      </c>
      <c r="P745" s="16" t="s">
        <v>90</v>
      </c>
      <c r="R745" s="14">
        <v>981454</v>
      </c>
      <c r="S745" s="14" t="s">
        <v>64</v>
      </c>
      <c r="T745" s="15">
        <f t="shared" si="68"/>
        <v>2.5805555554688908</v>
      </c>
      <c r="U745" s="34">
        <f t="shared" ca="1" si="71"/>
        <v>1.3833333333022892</v>
      </c>
      <c r="V745" s="32" t="e">
        <f>VLOOKUP(E:E,Vlookup!E:E,1,0)</f>
        <v>#N/A</v>
      </c>
    </row>
    <row r="746" spans="1:22" ht="12.75" customHeight="1">
      <c r="A746" s="11" t="s">
        <v>914</v>
      </c>
      <c r="B746" s="23">
        <v>42109.064004629632</v>
      </c>
      <c r="C746" s="12">
        <v>42109.171527777777</v>
      </c>
      <c r="D746" s="20">
        <v>314174682</v>
      </c>
      <c r="E746" s="28">
        <v>1115648500</v>
      </c>
      <c r="F746" s="18" t="s">
        <v>643</v>
      </c>
      <c r="G746" s="20">
        <v>1</v>
      </c>
      <c r="H746" s="18" t="s">
        <v>20</v>
      </c>
      <c r="I746" s="37">
        <v>42109.205555555556</v>
      </c>
      <c r="J746" s="38">
        <f t="shared" si="69"/>
        <v>2.6833333333488554</v>
      </c>
      <c r="K746" s="12">
        <v>42109.317361111112</v>
      </c>
      <c r="L746" s="15">
        <f t="shared" si="67"/>
        <v>3.5000000000582077</v>
      </c>
      <c r="M746" s="12">
        <v>42109.375</v>
      </c>
      <c r="N746" s="15">
        <f t="shared" si="66"/>
        <v>4.8833333333604969</v>
      </c>
      <c r="O746" s="15" t="str">
        <f t="shared" si="70"/>
        <v>Pass</v>
      </c>
      <c r="P746" s="16" t="s">
        <v>90</v>
      </c>
      <c r="R746" s="14">
        <v>981454</v>
      </c>
      <c r="S746" s="14" t="s">
        <v>64</v>
      </c>
      <c r="T746" s="15">
        <f t="shared" si="68"/>
        <v>2.5805555554688908</v>
      </c>
      <c r="U746" s="34">
        <f t="shared" ca="1" si="71"/>
        <v>1.3833333333022892</v>
      </c>
      <c r="V746" s="32" t="e">
        <f>VLOOKUP(E:E,Vlookup!E:E,1,0)</f>
        <v>#N/A</v>
      </c>
    </row>
    <row r="747" spans="1:22" ht="12.75" customHeight="1">
      <c r="A747" s="11" t="s">
        <v>914</v>
      </c>
      <c r="B747" s="23">
        <v>42109.064004629632</v>
      </c>
      <c r="C747" s="12">
        <v>42109.171527777777</v>
      </c>
      <c r="D747" s="20">
        <v>314174683</v>
      </c>
      <c r="E747" s="28">
        <v>1115655885</v>
      </c>
      <c r="F747" s="18" t="s">
        <v>643</v>
      </c>
      <c r="G747" s="20">
        <v>1</v>
      </c>
      <c r="H747" s="18" t="s">
        <v>20</v>
      </c>
      <c r="I747" s="37">
        <v>42109.205555555556</v>
      </c>
      <c r="J747" s="38">
        <f t="shared" si="69"/>
        <v>2.6833333333488554</v>
      </c>
      <c r="K747" s="12">
        <v>42109.317361111112</v>
      </c>
      <c r="L747" s="15">
        <f t="shared" si="67"/>
        <v>3.5000000000582077</v>
      </c>
      <c r="M747" s="12">
        <v>42109.375</v>
      </c>
      <c r="N747" s="15">
        <f t="shared" si="66"/>
        <v>4.8833333333604969</v>
      </c>
      <c r="O747" s="15" t="str">
        <f t="shared" si="70"/>
        <v>Pass</v>
      </c>
      <c r="P747" s="16" t="s">
        <v>90</v>
      </c>
      <c r="R747" s="14">
        <v>981454</v>
      </c>
      <c r="S747" s="14" t="s">
        <v>64</v>
      </c>
      <c r="T747" s="15">
        <f t="shared" si="68"/>
        <v>2.5805555554688908</v>
      </c>
      <c r="U747" s="34">
        <f t="shared" ca="1" si="71"/>
        <v>1.3833333333022892</v>
      </c>
      <c r="V747" s="32" t="e">
        <f>VLOOKUP(E:E,Vlookup!E:E,1,0)</f>
        <v>#N/A</v>
      </c>
    </row>
    <row r="748" spans="1:22" ht="12.75" customHeight="1">
      <c r="A748" s="11" t="s">
        <v>914</v>
      </c>
      <c r="B748" s="23">
        <v>42109.062638888892</v>
      </c>
      <c r="C748" s="12">
        <v>42109.171527777777</v>
      </c>
      <c r="D748" s="20">
        <v>314174685</v>
      </c>
      <c r="E748" s="28">
        <v>1115654567</v>
      </c>
      <c r="F748" s="18" t="s">
        <v>643</v>
      </c>
      <c r="G748" s="20">
        <v>1</v>
      </c>
      <c r="H748" s="18" t="s">
        <v>20</v>
      </c>
      <c r="I748" s="37">
        <v>42109.205555555556</v>
      </c>
      <c r="J748" s="38">
        <f t="shared" si="69"/>
        <v>2.6833333333488554</v>
      </c>
      <c r="K748" s="12">
        <v>42109.317361111112</v>
      </c>
      <c r="L748" s="15">
        <f t="shared" si="67"/>
        <v>3.5000000000582077</v>
      </c>
      <c r="M748" s="12">
        <v>42109.375</v>
      </c>
      <c r="N748" s="15">
        <f t="shared" si="66"/>
        <v>4.8833333333604969</v>
      </c>
      <c r="O748" s="15" t="str">
        <f t="shared" si="70"/>
        <v>Pass</v>
      </c>
      <c r="P748" s="16" t="s">
        <v>90</v>
      </c>
      <c r="R748" s="14">
        <v>981454</v>
      </c>
      <c r="S748" s="14" t="s">
        <v>64</v>
      </c>
      <c r="T748" s="15">
        <f t="shared" si="68"/>
        <v>2.6133333332254551</v>
      </c>
      <c r="U748" s="34">
        <f t="shared" ca="1" si="71"/>
        <v>1.3833333333022892</v>
      </c>
      <c r="V748" s="32" t="e">
        <f>VLOOKUP(E:E,Vlookup!E:E,1,0)</f>
        <v>#N/A</v>
      </c>
    </row>
    <row r="749" spans="1:22" ht="12.75" customHeight="1">
      <c r="A749" s="11" t="s">
        <v>914</v>
      </c>
      <c r="B749" s="23">
        <v>42109.064004629632</v>
      </c>
      <c r="C749" s="12">
        <v>42109.171527777777</v>
      </c>
      <c r="D749" s="20">
        <v>314174678</v>
      </c>
      <c r="E749" s="28">
        <v>1115669681</v>
      </c>
      <c r="F749" s="18" t="s">
        <v>643</v>
      </c>
      <c r="G749" s="20">
        <v>1</v>
      </c>
      <c r="H749" s="18" t="s">
        <v>20</v>
      </c>
      <c r="I749" s="37">
        <v>42109.205555555556</v>
      </c>
      <c r="J749" s="38">
        <f t="shared" si="69"/>
        <v>2.6833333333488554</v>
      </c>
      <c r="K749" s="12">
        <v>42109.317361111112</v>
      </c>
      <c r="L749" s="15">
        <f t="shared" si="67"/>
        <v>3.5000000000582077</v>
      </c>
      <c r="M749" s="12">
        <v>42109.375</v>
      </c>
      <c r="N749" s="15">
        <f t="shared" si="66"/>
        <v>4.8833333333604969</v>
      </c>
      <c r="O749" s="15" t="str">
        <f t="shared" si="70"/>
        <v>Pass</v>
      </c>
      <c r="P749" s="16" t="s">
        <v>90</v>
      </c>
      <c r="R749" s="14">
        <v>981454</v>
      </c>
      <c r="S749" s="14" t="s">
        <v>64</v>
      </c>
      <c r="T749" s="15">
        <f t="shared" si="68"/>
        <v>2.5805555554688908</v>
      </c>
      <c r="U749" s="34">
        <f t="shared" ca="1" si="71"/>
        <v>1.3833333333022892</v>
      </c>
      <c r="V749" s="32" t="e">
        <f>VLOOKUP(E:E,Vlookup!E:E,1,0)</f>
        <v>#N/A</v>
      </c>
    </row>
    <row r="750" spans="1:22" ht="12.75" customHeight="1">
      <c r="A750" s="11" t="s">
        <v>914</v>
      </c>
      <c r="B750" s="23">
        <v>42109.064004629632</v>
      </c>
      <c r="C750" s="12">
        <v>42109.171527777777</v>
      </c>
      <c r="D750" s="20">
        <v>314174675</v>
      </c>
      <c r="E750" s="28">
        <v>1115670046</v>
      </c>
      <c r="F750" s="18" t="s">
        <v>643</v>
      </c>
      <c r="G750" s="20">
        <v>1</v>
      </c>
      <c r="H750" s="18" t="s">
        <v>20</v>
      </c>
      <c r="I750" s="37">
        <v>42109.205555555556</v>
      </c>
      <c r="J750" s="38">
        <f t="shared" si="69"/>
        <v>2.6833333333488554</v>
      </c>
      <c r="K750" s="12">
        <v>42109.317361111112</v>
      </c>
      <c r="L750" s="15">
        <f t="shared" si="67"/>
        <v>3.5000000000582077</v>
      </c>
      <c r="M750" s="12">
        <v>42109.375</v>
      </c>
      <c r="N750" s="15">
        <f t="shared" si="66"/>
        <v>4.8833333333604969</v>
      </c>
      <c r="O750" s="15" t="str">
        <f t="shared" si="70"/>
        <v>Pass</v>
      </c>
      <c r="P750" s="16" t="s">
        <v>90</v>
      </c>
      <c r="R750" s="14">
        <v>981454</v>
      </c>
      <c r="S750" s="14" t="s">
        <v>64</v>
      </c>
      <c r="T750" s="15">
        <f t="shared" si="68"/>
        <v>2.5805555554688908</v>
      </c>
      <c r="U750" s="34">
        <f t="shared" ca="1" si="71"/>
        <v>1.3833333333022892</v>
      </c>
      <c r="V750" s="32" t="e">
        <f>VLOOKUP(E:E,Vlookup!E:E,1,0)</f>
        <v>#N/A</v>
      </c>
    </row>
    <row r="751" spans="1:22" ht="12.75" customHeight="1">
      <c r="A751" s="11" t="s">
        <v>914</v>
      </c>
      <c r="B751" s="23">
        <v>42109.062604166669</v>
      </c>
      <c r="C751" s="12">
        <v>42109.171527777777</v>
      </c>
      <c r="D751" s="20">
        <v>314176257</v>
      </c>
      <c r="E751" s="28">
        <v>1115670964</v>
      </c>
      <c r="F751" s="18" t="s">
        <v>643</v>
      </c>
      <c r="G751" s="20">
        <v>1</v>
      </c>
      <c r="H751" s="18" t="s">
        <v>20</v>
      </c>
      <c r="I751" s="37">
        <v>42109.205555555556</v>
      </c>
      <c r="J751" s="38">
        <f t="shared" si="69"/>
        <v>2.6833333333488554</v>
      </c>
      <c r="K751" s="12">
        <v>42109.317361111112</v>
      </c>
      <c r="L751" s="15">
        <f t="shared" si="67"/>
        <v>3.5000000000582077</v>
      </c>
      <c r="M751" s="12">
        <v>42109.375</v>
      </c>
      <c r="N751" s="15">
        <f t="shared" si="66"/>
        <v>4.8833333333604969</v>
      </c>
      <c r="O751" s="15" t="str">
        <f t="shared" si="70"/>
        <v>Pass</v>
      </c>
      <c r="P751" s="16" t="s">
        <v>90</v>
      </c>
      <c r="R751" s="14">
        <v>981454</v>
      </c>
      <c r="S751" s="14" t="s">
        <v>64</v>
      </c>
      <c r="T751" s="15">
        <f t="shared" si="68"/>
        <v>2.6141666665789671</v>
      </c>
      <c r="U751" s="34">
        <f t="shared" ca="1" si="71"/>
        <v>1.3833333333022892</v>
      </c>
      <c r="V751" s="32" t="e">
        <f>VLOOKUP(E:E,Vlookup!E:E,1,0)</f>
        <v>#N/A</v>
      </c>
    </row>
    <row r="752" spans="1:22" ht="12.75" customHeight="1">
      <c r="A752" s="11" t="s">
        <v>914</v>
      </c>
      <c r="B752" s="23">
        <v>42109.062604166669</v>
      </c>
      <c r="C752" s="12">
        <v>42109.171527777777</v>
      </c>
      <c r="D752" s="20">
        <v>314176350</v>
      </c>
      <c r="E752" s="28">
        <v>1115669400</v>
      </c>
      <c r="F752" s="18" t="s">
        <v>643</v>
      </c>
      <c r="G752" s="20">
        <v>1</v>
      </c>
      <c r="H752" s="18" t="s">
        <v>20</v>
      </c>
      <c r="I752" s="37">
        <v>42109.205555555556</v>
      </c>
      <c r="J752" s="38">
        <f t="shared" si="69"/>
        <v>2.6833333333488554</v>
      </c>
      <c r="K752" s="12">
        <v>42109.317361111112</v>
      </c>
      <c r="L752" s="15">
        <f t="shared" si="67"/>
        <v>3.5000000000582077</v>
      </c>
      <c r="M752" s="12">
        <v>42109.375</v>
      </c>
      <c r="N752" s="15">
        <f t="shared" si="66"/>
        <v>4.8833333333604969</v>
      </c>
      <c r="O752" s="15" t="str">
        <f t="shared" si="70"/>
        <v>Pass</v>
      </c>
      <c r="P752" s="16" t="s">
        <v>90</v>
      </c>
      <c r="R752" s="14">
        <v>981454</v>
      </c>
      <c r="S752" s="14" t="s">
        <v>64</v>
      </c>
      <c r="T752" s="15">
        <f t="shared" si="68"/>
        <v>2.6141666665789671</v>
      </c>
      <c r="U752" s="34">
        <f t="shared" ca="1" si="71"/>
        <v>1.3833333333022892</v>
      </c>
      <c r="V752" s="32" t="e">
        <f>VLOOKUP(E:E,Vlookup!E:E,1,0)</f>
        <v>#N/A</v>
      </c>
    </row>
    <row r="753" spans="1:22" ht="12.75" customHeight="1">
      <c r="A753" s="11" t="s">
        <v>914</v>
      </c>
      <c r="B753" s="23">
        <v>42109.062627314815</v>
      </c>
      <c r="C753" s="12">
        <v>42109.171527777777</v>
      </c>
      <c r="D753" s="20">
        <v>314176481</v>
      </c>
      <c r="E753" s="28">
        <v>1115671124</v>
      </c>
      <c r="F753" s="18" t="s">
        <v>643</v>
      </c>
      <c r="G753" s="20">
        <v>1</v>
      </c>
      <c r="H753" s="18" t="s">
        <v>20</v>
      </c>
      <c r="I753" s="37">
        <v>42109.205555555556</v>
      </c>
      <c r="J753" s="38">
        <f t="shared" si="69"/>
        <v>2.6833333333488554</v>
      </c>
      <c r="K753" s="12">
        <v>42109.317361111112</v>
      </c>
      <c r="L753" s="15">
        <f t="shared" si="67"/>
        <v>3.5000000000582077</v>
      </c>
      <c r="M753" s="12">
        <v>42109.375</v>
      </c>
      <c r="N753" s="15">
        <f t="shared" si="66"/>
        <v>4.8833333333604969</v>
      </c>
      <c r="O753" s="15" t="str">
        <f t="shared" si="70"/>
        <v>Pass</v>
      </c>
      <c r="P753" s="16" t="s">
        <v>90</v>
      </c>
      <c r="R753" s="14">
        <v>981454</v>
      </c>
      <c r="S753" s="14" t="s">
        <v>64</v>
      </c>
      <c r="T753" s="15">
        <f t="shared" si="68"/>
        <v>2.6136111110681668</v>
      </c>
      <c r="U753" s="34">
        <f t="shared" ca="1" si="71"/>
        <v>1.3833333333022892</v>
      </c>
      <c r="V753" s="32" t="e">
        <f>VLOOKUP(E:E,Vlookup!E:E,1,0)</f>
        <v>#N/A</v>
      </c>
    </row>
    <row r="754" spans="1:22" ht="12.75" customHeight="1">
      <c r="A754" s="11" t="s">
        <v>914</v>
      </c>
      <c r="B754" s="23">
        <v>42109.062604166669</v>
      </c>
      <c r="C754" s="12">
        <v>42109.171527777777</v>
      </c>
      <c r="D754" s="20">
        <v>314176482</v>
      </c>
      <c r="E754" s="28">
        <v>1115670009</v>
      </c>
      <c r="F754" s="18" t="s">
        <v>643</v>
      </c>
      <c r="G754" s="20">
        <v>1</v>
      </c>
      <c r="H754" s="18" t="s">
        <v>20</v>
      </c>
      <c r="I754" s="37">
        <v>42109.205555555556</v>
      </c>
      <c r="J754" s="38">
        <f t="shared" si="69"/>
        <v>2.6833333333488554</v>
      </c>
      <c r="K754" s="12">
        <v>42109.317361111112</v>
      </c>
      <c r="L754" s="15">
        <f t="shared" si="67"/>
        <v>3.5000000000582077</v>
      </c>
      <c r="M754" s="12">
        <v>42109.375</v>
      </c>
      <c r="N754" s="15">
        <f t="shared" ref="N754:N817" si="72">(M754-C754)*24</f>
        <v>4.8833333333604969</v>
      </c>
      <c r="O754" s="15" t="str">
        <f t="shared" si="70"/>
        <v>Pass</v>
      </c>
      <c r="P754" s="16" t="s">
        <v>90</v>
      </c>
      <c r="R754" s="14">
        <v>981454</v>
      </c>
      <c r="S754" s="14" t="s">
        <v>64</v>
      </c>
      <c r="T754" s="15">
        <f t="shared" si="68"/>
        <v>2.6141666665789671</v>
      </c>
      <c r="U754" s="34">
        <f t="shared" ca="1" si="71"/>
        <v>1.3833333333022892</v>
      </c>
      <c r="V754" s="32" t="e">
        <f>VLOOKUP(E:E,Vlookup!E:E,1,0)</f>
        <v>#N/A</v>
      </c>
    </row>
    <row r="755" spans="1:22" ht="12.75" customHeight="1">
      <c r="A755" s="11" t="s">
        <v>914</v>
      </c>
      <c r="B755" s="23">
        <v>42109.062627314815</v>
      </c>
      <c r="C755" s="12">
        <v>42109.171527777777</v>
      </c>
      <c r="D755" s="20">
        <v>314176483</v>
      </c>
      <c r="E755" s="28">
        <v>1115671041</v>
      </c>
      <c r="F755" s="18" t="s">
        <v>643</v>
      </c>
      <c r="G755" s="20">
        <v>1</v>
      </c>
      <c r="H755" s="18" t="s">
        <v>20</v>
      </c>
      <c r="I755" s="37">
        <v>42109.205555555556</v>
      </c>
      <c r="J755" s="38">
        <f t="shared" si="69"/>
        <v>2.6833333333488554</v>
      </c>
      <c r="K755" s="12">
        <v>42109.317361111112</v>
      </c>
      <c r="L755" s="15">
        <f t="shared" ref="L755:L818" si="73">(K755-C755)*24</f>
        <v>3.5000000000582077</v>
      </c>
      <c r="M755" s="12">
        <v>42109.375</v>
      </c>
      <c r="N755" s="15">
        <f t="shared" si="72"/>
        <v>4.8833333333604969</v>
      </c>
      <c r="O755" s="15" t="str">
        <f t="shared" si="70"/>
        <v>Pass</v>
      </c>
      <c r="P755" s="16" t="s">
        <v>90</v>
      </c>
      <c r="R755" s="14">
        <v>981454</v>
      </c>
      <c r="S755" s="14" t="s">
        <v>64</v>
      </c>
      <c r="T755" s="15">
        <f t="shared" ref="T755:T805" si="74">(C755-B755)*24</f>
        <v>2.6136111110681668</v>
      </c>
      <c r="U755" s="34">
        <f t="shared" ca="1" si="71"/>
        <v>1.3833333333022892</v>
      </c>
      <c r="V755" s="32" t="e">
        <f>VLOOKUP(E:E,Vlookup!E:E,1,0)</f>
        <v>#N/A</v>
      </c>
    </row>
    <row r="756" spans="1:22" ht="12.75" customHeight="1">
      <c r="A756" s="11" t="s">
        <v>914</v>
      </c>
      <c r="B756" s="23">
        <v>42109.062604166669</v>
      </c>
      <c r="C756" s="12">
        <v>42109.171527777777</v>
      </c>
      <c r="D756" s="20">
        <v>314176484</v>
      </c>
      <c r="E756" s="28">
        <v>1115669603</v>
      </c>
      <c r="F756" s="18" t="s">
        <v>643</v>
      </c>
      <c r="G756" s="20">
        <v>1</v>
      </c>
      <c r="H756" s="18" t="s">
        <v>20</v>
      </c>
      <c r="I756" s="37">
        <v>42109.205555555556</v>
      </c>
      <c r="J756" s="38">
        <f t="shared" si="69"/>
        <v>2.6833333333488554</v>
      </c>
      <c r="K756" s="12">
        <v>42109.317361111112</v>
      </c>
      <c r="L756" s="15">
        <f t="shared" si="73"/>
        <v>3.5000000000582077</v>
      </c>
      <c r="M756" s="12">
        <v>42109.375</v>
      </c>
      <c r="N756" s="15">
        <f t="shared" si="72"/>
        <v>4.8833333333604969</v>
      </c>
      <c r="O756" s="15" t="str">
        <f t="shared" si="70"/>
        <v>Pass</v>
      </c>
      <c r="P756" s="16" t="s">
        <v>90</v>
      </c>
      <c r="R756" s="14">
        <v>981454</v>
      </c>
      <c r="S756" s="14" t="s">
        <v>64</v>
      </c>
      <c r="T756" s="15">
        <f t="shared" si="74"/>
        <v>2.6141666665789671</v>
      </c>
      <c r="U756" s="34">
        <f t="shared" ca="1" si="71"/>
        <v>1.3833333333022892</v>
      </c>
      <c r="V756" s="32" t="e">
        <f>VLOOKUP(E:E,Vlookup!E:E,1,0)</f>
        <v>#N/A</v>
      </c>
    </row>
    <row r="757" spans="1:22" ht="12.75" customHeight="1">
      <c r="A757" s="11" t="s">
        <v>914</v>
      </c>
      <c r="B757" s="23">
        <v>42109.062627314815</v>
      </c>
      <c r="C757" s="12">
        <v>42109.171527777777</v>
      </c>
      <c r="D757" s="20">
        <v>314176485</v>
      </c>
      <c r="E757" s="28">
        <v>1115670047</v>
      </c>
      <c r="F757" s="18" t="s">
        <v>643</v>
      </c>
      <c r="G757" s="20">
        <v>1</v>
      </c>
      <c r="H757" s="18" t="s">
        <v>20</v>
      </c>
      <c r="I757" s="37">
        <v>42109.205555555556</v>
      </c>
      <c r="J757" s="38">
        <f t="shared" si="69"/>
        <v>2.6833333333488554</v>
      </c>
      <c r="K757" s="12">
        <v>42109.317361111112</v>
      </c>
      <c r="L757" s="15">
        <f t="shared" si="73"/>
        <v>3.5000000000582077</v>
      </c>
      <c r="M757" s="12">
        <v>42109.375</v>
      </c>
      <c r="N757" s="15">
        <f t="shared" si="72"/>
        <v>4.8833333333604969</v>
      </c>
      <c r="O757" s="15" t="str">
        <f t="shared" si="70"/>
        <v>Pass</v>
      </c>
      <c r="P757" s="16" t="s">
        <v>90</v>
      </c>
      <c r="R757" s="14">
        <v>981454</v>
      </c>
      <c r="S757" s="14" t="s">
        <v>64</v>
      </c>
      <c r="T757" s="15">
        <f t="shared" si="74"/>
        <v>2.6136111110681668</v>
      </c>
      <c r="U757" s="34">
        <f t="shared" ca="1" si="71"/>
        <v>1.3833333333022892</v>
      </c>
      <c r="V757" s="32" t="e">
        <f>VLOOKUP(E:E,Vlookup!E:E,1,0)</f>
        <v>#N/A</v>
      </c>
    </row>
    <row r="758" spans="1:22" ht="12.75" customHeight="1">
      <c r="A758" s="11" t="s">
        <v>914</v>
      </c>
      <c r="B758" s="23">
        <v>42109.062638888892</v>
      </c>
      <c r="C758" s="12">
        <v>42109.171527777777</v>
      </c>
      <c r="D758" s="20">
        <v>314176741</v>
      </c>
      <c r="E758" s="28">
        <v>1115671040</v>
      </c>
      <c r="F758" s="18" t="s">
        <v>643</v>
      </c>
      <c r="G758" s="20">
        <v>1</v>
      </c>
      <c r="H758" s="18" t="s">
        <v>20</v>
      </c>
      <c r="I758" s="37">
        <v>42109.205555555556</v>
      </c>
      <c r="J758" s="38">
        <f t="shared" si="69"/>
        <v>2.6833333333488554</v>
      </c>
      <c r="K758" s="12">
        <v>42109.317361111112</v>
      </c>
      <c r="L758" s="15">
        <f t="shared" si="73"/>
        <v>3.5000000000582077</v>
      </c>
      <c r="M758" s="12">
        <v>42109.375</v>
      </c>
      <c r="N758" s="15">
        <f t="shared" si="72"/>
        <v>4.8833333333604969</v>
      </c>
      <c r="O758" s="15" t="str">
        <f t="shared" si="70"/>
        <v>Pass</v>
      </c>
      <c r="P758" s="16" t="s">
        <v>90</v>
      </c>
      <c r="R758" s="14">
        <v>981454</v>
      </c>
      <c r="S758" s="14" t="s">
        <v>64</v>
      </c>
      <c r="T758" s="15">
        <f t="shared" si="74"/>
        <v>2.6133333332254551</v>
      </c>
      <c r="U758" s="34">
        <f t="shared" ca="1" si="71"/>
        <v>1.3833333333022892</v>
      </c>
      <c r="V758" s="32" t="e">
        <f>VLOOKUP(E:E,Vlookup!E:E,1,0)</f>
        <v>#N/A</v>
      </c>
    </row>
    <row r="759" spans="1:22" ht="12.75" customHeight="1">
      <c r="A759" s="11" t="s">
        <v>914</v>
      </c>
      <c r="B759" s="23">
        <v>42109.062638888892</v>
      </c>
      <c r="C759" s="12">
        <v>42109.171527777777</v>
      </c>
      <c r="D759" s="20">
        <v>314176738</v>
      </c>
      <c r="E759" s="28">
        <v>1115671223</v>
      </c>
      <c r="F759" s="18" t="s">
        <v>643</v>
      </c>
      <c r="G759" s="20">
        <v>1</v>
      </c>
      <c r="H759" s="18" t="s">
        <v>20</v>
      </c>
      <c r="I759" s="37">
        <v>42109.205555555556</v>
      </c>
      <c r="J759" s="38">
        <f t="shared" si="69"/>
        <v>2.6833333333488554</v>
      </c>
      <c r="K759" s="12">
        <v>42109.317361111112</v>
      </c>
      <c r="L759" s="15">
        <f t="shared" si="73"/>
        <v>3.5000000000582077</v>
      </c>
      <c r="M759" s="12">
        <v>42109.375</v>
      </c>
      <c r="N759" s="15">
        <f t="shared" si="72"/>
        <v>4.8833333333604969</v>
      </c>
      <c r="O759" s="15" t="str">
        <f t="shared" si="70"/>
        <v>Pass</v>
      </c>
      <c r="P759" s="16" t="s">
        <v>90</v>
      </c>
      <c r="R759" s="14">
        <v>981454</v>
      </c>
      <c r="S759" s="14" t="s">
        <v>64</v>
      </c>
      <c r="T759" s="15">
        <f t="shared" si="74"/>
        <v>2.6133333332254551</v>
      </c>
      <c r="U759" s="34">
        <f t="shared" ca="1" si="71"/>
        <v>1.3833333333022892</v>
      </c>
      <c r="V759" s="32" t="e">
        <f>VLOOKUP(E:E,Vlookup!E:E,1,0)</f>
        <v>#N/A</v>
      </c>
    </row>
    <row r="760" spans="1:22" ht="12.75" customHeight="1">
      <c r="A760" s="11" t="s">
        <v>914</v>
      </c>
      <c r="B760" s="23">
        <v>42109.062615740739</v>
      </c>
      <c r="C760" s="12">
        <v>42109.171527777777</v>
      </c>
      <c r="D760" s="20">
        <v>314176772</v>
      </c>
      <c r="E760" s="28">
        <v>1115670372</v>
      </c>
      <c r="F760" s="18" t="s">
        <v>643</v>
      </c>
      <c r="G760" s="20">
        <v>1</v>
      </c>
      <c r="H760" s="18" t="s">
        <v>20</v>
      </c>
      <c r="I760" s="37">
        <v>42109.205555555556</v>
      </c>
      <c r="J760" s="38">
        <f t="shared" si="69"/>
        <v>2.6833333333488554</v>
      </c>
      <c r="K760" s="12">
        <v>42109.317361111112</v>
      </c>
      <c r="L760" s="15">
        <f t="shared" si="73"/>
        <v>3.5000000000582077</v>
      </c>
      <c r="M760" s="12">
        <v>42109.375</v>
      </c>
      <c r="N760" s="15">
        <f t="shared" si="72"/>
        <v>4.8833333333604969</v>
      </c>
      <c r="O760" s="15" t="str">
        <f t="shared" si="70"/>
        <v>Pass</v>
      </c>
      <c r="P760" s="16" t="s">
        <v>90</v>
      </c>
      <c r="R760" s="14">
        <v>981454</v>
      </c>
      <c r="S760" s="14" t="s">
        <v>64</v>
      </c>
      <c r="T760" s="15">
        <f t="shared" si="74"/>
        <v>2.6138888889108784</v>
      </c>
      <c r="U760" s="34">
        <f t="shared" ca="1" si="71"/>
        <v>1.3833333333022892</v>
      </c>
      <c r="V760" s="32" t="e">
        <f>VLOOKUP(E:E,Vlookup!E:E,1,0)</f>
        <v>#N/A</v>
      </c>
    </row>
    <row r="761" spans="1:22" ht="12.75" customHeight="1">
      <c r="A761" s="11" t="s">
        <v>914</v>
      </c>
      <c r="B761" s="23">
        <v>42109.062627314815</v>
      </c>
      <c r="C761" s="12">
        <v>42109.171527777777</v>
      </c>
      <c r="D761" s="20">
        <v>314176737</v>
      </c>
      <c r="E761" s="28">
        <v>1115670827</v>
      </c>
      <c r="F761" s="18" t="s">
        <v>643</v>
      </c>
      <c r="G761" s="20">
        <v>1</v>
      </c>
      <c r="H761" s="18" t="s">
        <v>20</v>
      </c>
      <c r="I761" s="37">
        <v>42109.205555555556</v>
      </c>
      <c r="J761" s="38">
        <f t="shared" si="69"/>
        <v>2.6833333333488554</v>
      </c>
      <c r="K761" s="12">
        <v>42109.317361111112</v>
      </c>
      <c r="L761" s="15">
        <f t="shared" si="73"/>
        <v>3.5000000000582077</v>
      </c>
      <c r="M761" s="12">
        <v>42109.375</v>
      </c>
      <c r="N761" s="15">
        <f t="shared" si="72"/>
        <v>4.8833333333604969</v>
      </c>
      <c r="O761" s="15" t="str">
        <f t="shared" si="70"/>
        <v>Pass</v>
      </c>
      <c r="P761" s="16" t="s">
        <v>90</v>
      </c>
      <c r="R761" s="14">
        <v>981454</v>
      </c>
      <c r="S761" s="14" t="s">
        <v>64</v>
      </c>
      <c r="T761" s="15">
        <f t="shared" si="74"/>
        <v>2.6136111110681668</v>
      </c>
      <c r="U761" s="34">
        <f t="shared" ca="1" si="71"/>
        <v>1.3833333333022892</v>
      </c>
      <c r="V761" s="32" t="e">
        <f>VLOOKUP(E:E,Vlookup!E:E,1,0)</f>
        <v>#N/A</v>
      </c>
    </row>
    <row r="762" spans="1:22" ht="12.75" customHeight="1">
      <c r="A762" s="11" t="s">
        <v>914</v>
      </c>
      <c r="B762" s="23">
        <v>42109.062615740739</v>
      </c>
      <c r="C762" s="12">
        <v>42109.171527777777</v>
      </c>
      <c r="D762" s="20">
        <v>314176514</v>
      </c>
      <c r="E762" s="28">
        <v>1115664380</v>
      </c>
      <c r="F762" s="18" t="s">
        <v>643</v>
      </c>
      <c r="G762" s="20">
        <v>1</v>
      </c>
      <c r="H762" s="18" t="s">
        <v>20</v>
      </c>
      <c r="I762" s="37">
        <v>42109.205555555556</v>
      </c>
      <c r="J762" s="38">
        <f t="shared" si="69"/>
        <v>2.6833333333488554</v>
      </c>
      <c r="K762" s="12">
        <v>42109.317361111112</v>
      </c>
      <c r="L762" s="15">
        <f t="shared" si="73"/>
        <v>3.5000000000582077</v>
      </c>
      <c r="M762" s="12">
        <v>42109.375</v>
      </c>
      <c r="N762" s="15">
        <f t="shared" si="72"/>
        <v>4.8833333333604969</v>
      </c>
      <c r="O762" s="15" t="str">
        <f t="shared" si="70"/>
        <v>Pass</v>
      </c>
      <c r="P762" s="16" t="s">
        <v>90</v>
      </c>
      <c r="R762" s="14">
        <v>981454</v>
      </c>
      <c r="S762" s="14" t="s">
        <v>64</v>
      </c>
      <c r="T762" s="15">
        <f t="shared" si="74"/>
        <v>2.6138888889108784</v>
      </c>
      <c r="U762" s="34">
        <f t="shared" ca="1" si="71"/>
        <v>1.3833333333022892</v>
      </c>
      <c r="V762" s="32" t="e">
        <f>VLOOKUP(E:E,Vlookup!E:E,1,0)</f>
        <v>#N/A</v>
      </c>
    </row>
    <row r="763" spans="1:22" ht="12.75" customHeight="1">
      <c r="A763" s="11" t="s">
        <v>914</v>
      </c>
      <c r="B763" s="23">
        <v>42109.062627314815</v>
      </c>
      <c r="C763" s="12">
        <v>42109.171527777777</v>
      </c>
      <c r="D763" s="20">
        <v>314176770</v>
      </c>
      <c r="E763" s="28">
        <v>1115669775</v>
      </c>
      <c r="F763" s="18" t="s">
        <v>643</v>
      </c>
      <c r="G763" s="20">
        <v>1</v>
      </c>
      <c r="H763" s="18" t="s">
        <v>20</v>
      </c>
      <c r="I763" s="37">
        <v>42109.205555555556</v>
      </c>
      <c r="J763" s="38">
        <f t="shared" si="69"/>
        <v>2.6833333333488554</v>
      </c>
      <c r="K763" s="12">
        <v>42109.317361111112</v>
      </c>
      <c r="L763" s="15">
        <f t="shared" si="73"/>
        <v>3.5000000000582077</v>
      </c>
      <c r="M763" s="12">
        <v>42109.375</v>
      </c>
      <c r="N763" s="15">
        <f t="shared" si="72"/>
        <v>4.8833333333604969</v>
      </c>
      <c r="O763" s="15" t="str">
        <f t="shared" si="70"/>
        <v>Pass</v>
      </c>
      <c r="P763" s="16" t="s">
        <v>90</v>
      </c>
      <c r="R763" s="14">
        <v>981454</v>
      </c>
      <c r="S763" s="14" t="s">
        <v>64</v>
      </c>
      <c r="T763" s="15">
        <f t="shared" si="74"/>
        <v>2.6136111110681668</v>
      </c>
      <c r="U763" s="34">
        <f t="shared" ca="1" si="71"/>
        <v>1.3833333333022892</v>
      </c>
      <c r="V763" s="32" t="e">
        <f>VLOOKUP(E:E,Vlookup!E:E,1,0)</f>
        <v>#N/A</v>
      </c>
    </row>
    <row r="764" spans="1:22" ht="12.75" customHeight="1">
      <c r="A764" s="11" t="s">
        <v>1260</v>
      </c>
      <c r="B764" s="23">
        <v>42109.062627314815</v>
      </c>
      <c r="C764" s="12">
        <v>42109.171527777777</v>
      </c>
      <c r="D764" s="20">
        <v>314176769</v>
      </c>
      <c r="E764" s="28">
        <v>1115665468</v>
      </c>
      <c r="F764" s="18" t="s">
        <v>643</v>
      </c>
      <c r="G764" s="20">
        <v>1</v>
      </c>
      <c r="H764" s="18" t="s">
        <v>20</v>
      </c>
      <c r="I764" s="37">
        <v>42115.555555555555</v>
      </c>
      <c r="J764" s="38">
        <f t="shared" si="69"/>
        <v>3.933333333407063</v>
      </c>
      <c r="K764" s="12">
        <v>42115.719444444447</v>
      </c>
      <c r="L764" s="15">
        <f t="shared" si="73"/>
        <v>157.15000000008149</v>
      </c>
      <c r="M764" s="12">
        <v>42115.866666666669</v>
      </c>
      <c r="N764" s="15">
        <f t="shared" si="72"/>
        <v>160.68333333340706</v>
      </c>
      <c r="O764" s="15" t="str">
        <f t="shared" si="70"/>
        <v>Fail</v>
      </c>
      <c r="P764" s="16" t="s">
        <v>1270</v>
      </c>
      <c r="Q764" s="41">
        <v>42116.75</v>
      </c>
      <c r="R764" s="14">
        <v>989295</v>
      </c>
      <c r="S764" s="14" t="s">
        <v>64</v>
      </c>
      <c r="T764" s="15">
        <f t="shared" si="74"/>
        <v>2.6136111110681668</v>
      </c>
      <c r="U764" s="34">
        <f t="shared" ca="1" si="71"/>
        <v>3.5333333333255723</v>
      </c>
      <c r="V764" s="32" t="e">
        <f>VLOOKUP(E:E,Vlookup!E:E,1,0)</f>
        <v>#N/A</v>
      </c>
    </row>
    <row r="765" spans="1:22" ht="12.75" customHeight="1">
      <c r="A765" s="11" t="s">
        <v>914</v>
      </c>
      <c r="B765" s="23">
        <v>42109.062615740739</v>
      </c>
      <c r="C765" s="12">
        <v>42109.171527777777</v>
      </c>
      <c r="D765" s="20">
        <v>314176773</v>
      </c>
      <c r="E765" s="28">
        <v>1115670581</v>
      </c>
      <c r="F765" s="18" t="s">
        <v>643</v>
      </c>
      <c r="G765" s="20">
        <v>1</v>
      </c>
      <c r="H765" s="18" t="s">
        <v>20</v>
      </c>
      <c r="I765" s="37">
        <v>42109.205555555556</v>
      </c>
      <c r="J765" s="38">
        <f t="shared" si="69"/>
        <v>2.6833333333488554</v>
      </c>
      <c r="K765" s="12">
        <v>42109.317361111112</v>
      </c>
      <c r="L765" s="15">
        <f t="shared" si="73"/>
        <v>3.5000000000582077</v>
      </c>
      <c r="M765" s="12">
        <v>42109.375</v>
      </c>
      <c r="N765" s="15">
        <f t="shared" si="72"/>
        <v>4.8833333333604969</v>
      </c>
      <c r="O765" s="15" t="str">
        <f t="shared" si="70"/>
        <v>Pass</v>
      </c>
      <c r="P765" s="16" t="s">
        <v>90</v>
      </c>
      <c r="R765" s="14">
        <v>981454</v>
      </c>
      <c r="S765" s="14" t="s">
        <v>64</v>
      </c>
      <c r="T765" s="15">
        <f t="shared" si="74"/>
        <v>2.6138888889108784</v>
      </c>
      <c r="U765" s="34">
        <f t="shared" ca="1" si="71"/>
        <v>1.3833333333022892</v>
      </c>
      <c r="V765" s="32" t="e">
        <f>VLOOKUP(E:E,Vlookup!E:E,1,0)</f>
        <v>#N/A</v>
      </c>
    </row>
    <row r="766" spans="1:22" ht="12.75" customHeight="1">
      <c r="A766" s="11" t="s">
        <v>914</v>
      </c>
      <c r="B766" s="23">
        <v>42109.062638888892</v>
      </c>
      <c r="C766" s="12">
        <v>42109.171527777777</v>
      </c>
      <c r="D766" s="20">
        <v>314176735</v>
      </c>
      <c r="E766" s="28">
        <v>1115668704</v>
      </c>
      <c r="F766" s="18" t="s">
        <v>643</v>
      </c>
      <c r="G766" s="20">
        <v>1</v>
      </c>
      <c r="H766" s="18" t="s">
        <v>20</v>
      </c>
      <c r="I766" s="37">
        <v>42109.205555555556</v>
      </c>
      <c r="J766" s="38">
        <f t="shared" si="69"/>
        <v>2.6833333333488554</v>
      </c>
      <c r="K766" s="12">
        <v>42109.317361111112</v>
      </c>
      <c r="L766" s="15">
        <f t="shared" si="73"/>
        <v>3.5000000000582077</v>
      </c>
      <c r="M766" s="12">
        <v>42109.375</v>
      </c>
      <c r="N766" s="15">
        <f t="shared" si="72"/>
        <v>4.8833333333604969</v>
      </c>
      <c r="O766" s="15" t="str">
        <f t="shared" si="70"/>
        <v>Pass</v>
      </c>
      <c r="P766" s="16" t="s">
        <v>90</v>
      </c>
      <c r="R766" s="14">
        <v>981454</v>
      </c>
      <c r="S766" s="14" t="s">
        <v>64</v>
      </c>
      <c r="T766" s="15">
        <f t="shared" si="74"/>
        <v>2.6133333332254551</v>
      </c>
      <c r="U766" s="34">
        <f t="shared" ca="1" si="71"/>
        <v>1.3833333333022892</v>
      </c>
      <c r="V766" s="32" t="e">
        <f>VLOOKUP(E:E,Vlookup!E:E,1,0)</f>
        <v>#N/A</v>
      </c>
    </row>
    <row r="767" spans="1:22" ht="12.75" customHeight="1">
      <c r="A767" s="11" t="s">
        <v>914</v>
      </c>
      <c r="B767" s="23">
        <v>42109.062627314815</v>
      </c>
      <c r="C767" s="12">
        <v>42109.171527777777</v>
      </c>
      <c r="D767" s="20">
        <v>314176777</v>
      </c>
      <c r="E767" s="28">
        <v>1115668893</v>
      </c>
      <c r="F767" s="18" t="s">
        <v>643</v>
      </c>
      <c r="G767" s="20">
        <v>1</v>
      </c>
      <c r="H767" s="18" t="s">
        <v>20</v>
      </c>
      <c r="I767" s="37">
        <v>42109.205555555556</v>
      </c>
      <c r="J767" s="38">
        <f t="shared" si="69"/>
        <v>2.6833333333488554</v>
      </c>
      <c r="K767" s="12">
        <v>42109.317361111112</v>
      </c>
      <c r="L767" s="15">
        <f t="shared" si="73"/>
        <v>3.5000000000582077</v>
      </c>
      <c r="M767" s="12">
        <v>42109.375</v>
      </c>
      <c r="N767" s="15">
        <f t="shared" si="72"/>
        <v>4.8833333333604969</v>
      </c>
      <c r="O767" s="15" t="str">
        <f t="shared" si="70"/>
        <v>Pass</v>
      </c>
      <c r="P767" s="16" t="s">
        <v>90</v>
      </c>
      <c r="R767" s="14">
        <v>981454</v>
      </c>
      <c r="S767" s="14" t="s">
        <v>64</v>
      </c>
      <c r="T767" s="15">
        <f t="shared" si="74"/>
        <v>2.6136111110681668</v>
      </c>
      <c r="U767" s="34">
        <f t="shared" ca="1" si="71"/>
        <v>1.3833333333022892</v>
      </c>
      <c r="V767" s="32" t="e">
        <f>VLOOKUP(E:E,Vlookup!E:E,1,0)</f>
        <v>#N/A</v>
      </c>
    </row>
    <row r="768" spans="1:22" ht="12.75" customHeight="1">
      <c r="A768" s="11" t="s">
        <v>1260</v>
      </c>
      <c r="B768" s="23">
        <v>42109.062627314815</v>
      </c>
      <c r="C768" s="12">
        <v>42109.171527777777</v>
      </c>
      <c r="D768" s="20">
        <v>314176776</v>
      </c>
      <c r="E768" s="28">
        <v>1115643708</v>
      </c>
      <c r="F768" s="18" t="s">
        <v>643</v>
      </c>
      <c r="G768" s="20">
        <v>1</v>
      </c>
      <c r="H768" s="18" t="s">
        <v>20</v>
      </c>
      <c r="I768" s="37">
        <v>42115.555555555555</v>
      </c>
      <c r="J768" s="38">
        <f t="shared" si="69"/>
        <v>3.933333333407063</v>
      </c>
      <c r="K768" s="12">
        <v>42115.719444444447</v>
      </c>
      <c r="L768" s="15">
        <f t="shared" si="73"/>
        <v>157.15000000008149</v>
      </c>
      <c r="M768" s="12">
        <v>42115.866666666669</v>
      </c>
      <c r="N768" s="15">
        <f t="shared" si="72"/>
        <v>160.68333333340706</v>
      </c>
      <c r="O768" s="15" t="str">
        <f t="shared" si="70"/>
        <v>Fail</v>
      </c>
      <c r="P768" s="16" t="s">
        <v>1270</v>
      </c>
      <c r="Q768" s="41">
        <v>42116.75</v>
      </c>
      <c r="R768" s="14">
        <v>989295</v>
      </c>
      <c r="S768" s="14" t="s">
        <v>64</v>
      </c>
      <c r="T768" s="15">
        <f t="shared" si="74"/>
        <v>2.6136111110681668</v>
      </c>
      <c r="U768" s="34">
        <f t="shared" ca="1" si="71"/>
        <v>3.5333333333255723</v>
      </c>
      <c r="V768" s="32" t="e">
        <f>VLOOKUP(E:E,Vlookup!E:E,1,0)</f>
        <v>#N/A</v>
      </c>
    </row>
    <row r="769" spans="1:22" ht="12.75" customHeight="1">
      <c r="A769" s="11" t="s">
        <v>914</v>
      </c>
      <c r="B769" s="23">
        <v>42109.062627314815</v>
      </c>
      <c r="C769" s="12">
        <v>42109.171527777777</v>
      </c>
      <c r="D769" s="20">
        <v>314176778</v>
      </c>
      <c r="E769" s="28">
        <v>1115670493</v>
      </c>
      <c r="F769" s="18" t="s">
        <v>643</v>
      </c>
      <c r="G769" s="20">
        <v>1</v>
      </c>
      <c r="H769" s="18" t="s">
        <v>20</v>
      </c>
      <c r="I769" s="37">
        <v>42109.205555555556</v>
      </c>
      <c r="J769" s="38">
        <f t="shared" si="69"/>
        <v>2.6833333333488554</v>
      </c>
      <c r="K769" s="12">
        <v>42109.317361111112</v>
      </c>
      <c r="L769" s="15">
        <f t="shared" si="73"/>
        <v>3.5000000000582077</v>
      </c>
      <c r="M769" s="12">
        <v>42109.375</v>
      </c>
      <c r="N769" s="15">
        <f t="shared" si="72"/>
        <v>4.8833333333604969</v>
      </c>
      <c r="O769" s="15" t="str">
        <f t="shared" si="70"/>
        <v>Pass</v>
      </c>
      <c r="P769" s="16" t="s">
        <v>90</v>
      </c>
      <c r="R769" s="14">
        <v>981454</v>
      </c>
      <c r="S769" s="14" t="s">
        <v>64</v>
      </c>
      <c r="T769" s="15">
        <f t="shared" si="74"/>
        <v>2.6136111110681668</v>
      </c>
      <c r="U769" s="34">
        <f t="shared" ca="1" si="71"/>
        <v>1.3833333333022892</v>
      </c>
      <c r="V769" s="32" t="e">
        <f>VLOOKUP(E:E,Vlookup!E:E,1,0)</f>
        <v>#N/A</v>
      </c>
    </row>
    <row r="770" spans="1:22" ht="12.75" customHeight="1">
      <c r="A770" s="11" t="s">
        <v>914</v>
      </c>
      <c r="B770" s="23">
        <v>42109.062604166669</v>
      </c>
      <c r="C770" s="12">
        <v>42109.171527777777</v>
      </c>
      <c r="D770" s="20">
        <v>314176779</v>
      </c>
      <c r="E770" s="28">
        <v>1115670972</v>
      </c>
      <c r="F770" s="18" t="s">
        <v>643</v>
      </c>
      <c r="G770" s="20">
        <v>1</v>
      </c>
      <c r="H770" s="18" t="s">
        <v>20</v>
      </c>
      <c r="I770" s="37">
        <v>42109.205555555556</v>
      </c>
      <c r="J770" s="38">
        <f t="shared" ref="J770:J833" si="75">(K770-I770)*24</f>
        <v>2.6833333333488554</v>
      </c>
      <c r="K770" s="12">
        <v>42109.317361111112</v>
      </c>
      <c r="L770" s="15">
        <f t="shared" si="73"/>
        <v>3.5000000000582077</v>
      </c>
      <c r="M770" s="12">
        <v>42109.375</v>
      </c>
      <c r="N770" s="15">
        <f t="shared" si="72"/>
        <v>4.8833333333604969</v>
      </c>
      <c r="O770" s="15" t="str">
        <f t="shared" ref="O770:O833" si="76">IF(L770&lt;6.01,"Pass","Fail")</f>
        <v>Pass</v>
      </c>
      <c r="P770" s="16" t="s">
        <v>90</v>
      </c>
      <c r="R770" s="14">
        <v>981454</v>
      </c>
      <c r="S770" s="14" t="s">
        <v>64</v>
      </c>
      <c r="T770" s="15">
        <f t="shared" si="74"/>
        <v>2.6141666665789671</v>
      </c>
      <c r="U770" s="34">
        <f t="shared" ref="U770:U833" ca="1" si="77">IF(K770=0,IF(M770=0,0,),IF(M770=0,NOW()-K770,M770-K770))*24</f>
        <v>1.3833333333022892</v>
      </c>
      <c r="V770" s="32" t="e">
        <f>VLOOKUP(E:E,Vlookup!E:E,1,0)</f>
        <v>#N/A</v>
      </c>
    </row>
    <row r="771" spans="1:22" ht="12.75" customHeight="1">
      <c r="A771" s="11" t="s">
        <v>914</v>
      </c>
      <c r="B771" s="23">
        <v>42109.062638888892</v>
      </c>
      <c r="C771" s="12">
        <v>42109.171527777777</v>
      </c>
      <c r="D771" s="20">
        <v>314176780</v>
      </c>
      <c r="E771" s="28">
        <v>1115669401</v>
      </c>
      <c r="F771" s="18" t="s">
        <v>643</v>
      </c>
      <c r="G771" s="20">
        <v>1</v>
      </c>
      <c r="H771" s="18" t="s">
        <v>20</v>
      </c>
      <c r="I771" s="37">
        <v>42109.205555555556</v>
      </c>
      <c r="J771" s="38">
        <f t="shared" si="75"/>
        <v>2.6833333333488554</v>
      </c>
      <c r="K771" s="12">
        <v>42109.317361111112</v>
      </c>
      <c r="L771" s="15">
        <f t="shared" si="73"/>
        <v>3.5000000000582077</v>
      </c>
      <c r="M771" s="12">
        <v>42109.375</v>
      </c>
      <c r="N771" s="15">
        <f t="shared" si="72"/>
        <v>4.8833333333604969</v>
      </c>
      <c r="O771" s="15" t="str">
        <f t="shared" si="76"/>
        <v>Pass</v>
      </c>
      <c r="P771" s="16" t="s">
        <v>90</v>
      </c>
      <c r="R771" s="14">
        <v>981454</v>
      </c>
      <c r="S771" s="14" t="s">
        <v>64</v>
      </c>
      <c r="T771" s="15">
        <f t="shared" si="74"/>
        <v>2.6133333332254551</v>
      </c>
      <c r="U771" s="34">
        <f t="shared" ca="1" si="77"/>
        <v>1.3833333333022892</v>
      </c>
      <c r="V771" s="32" t="e">
        <f>VLOOKUP(E:E,Vlookup!E:E,1,0)</f>
        <v>#N/A</v>
      </c>
    </row>
    <row r="772" spans="1:22" ht="12.75" customHeight="1">
      <c r="A772" s="11" t="s">
        <v>913</v>
      </c>
      <c r="B772" s="23">
        <v>42109.063344907408</v>
      </c>
      <c r="C772" s="12">
        <v>42109.171527777777</v>
      </c>
      <c r="D772" s="20">
        <v>314232224</v>
      </c>
      <c r="E772" s="28">
        <v>1115738436</v>
      </c>
      <c r="F772" s="18" t="s">
        <v>217</v>
      </c>
      <c r="G772" s="20">
        <v>1</v>
      </c>
      <c r="H772" s="18" t="s">
        <v>69</v>
      </c>
      <c r="I772" s="37">
        <v>42109.203472222223</v>
      </c>
      <c r="J772" s="38">
        <f t="shared" si="75"/>
        <v>2.7333333333372138</v>
      </c>
      <c r="K772" s="12">
        <v>42109.317361111112</v>
      </c>
      <c r="L772" s="15">
        <f t="shared" si="73"/>
        <v>3.5000000000582077</v>
      </c>
      <c r="M772" s="12">
        <v>42109.458333333336</v>
      </c>
      <c r="N772" s="15">
        <f t="shared" si="72"/>
        <v>6.8833333334187046</v>
      </c>
      <c r="O772" s="15" t="str">
        <f t="shared" si="76"/>
        <v>Pass</v>
      </c>
      <c r="P772" s="16" t="s">
        <v>90</v>
      </c>
      <c r="R772" s="14">
        <v>981403</v>
      </c>
      <c r="S772" s="14" t="s">
        <v>64</v>
      </c>
      <c r="T772" s="15">
        <f t="shared" si="74"/>
        <v>2.5963888888363726</v>
      </c>
      <c r="U772" s="34">
        <f t="shared" ca="1" si="77"/>
        <v>3.3833333333604969</v>
      </c>
      <c r="V772" s="32" t="e">
        <f>VLOOKUP(E:E,Vlookup!E:E,1,0)</f>
        <v>#N/A</v>
      </c>
    </row>
    <row r="773" spans="1:22" ht="12.75" customHeight="1">
      <c r="A773" s="11" t="s">
        <v>914</v>
      </c>
      <c r="B773" s="23">
        <v>42109.065439814818</v>
      </c>
      <c r="C773" s="12">
        <v>42109.171527777777</v>
      </c>
      <c r="D773" s="20">
        <v>314243573</v>
      </c>
      <c r="E773" s="28">
        <v>1115753188</v>
      </c>
      <c r="F773" s="18" t="s">
        <v>47</v>
      </c>
      <c r="G773" s="20">
        <v>1</v>
      </c>
      <c r="H773" s="18" t="s">
        <v>48</v>
      </c>
      <c r="I773" s="37">
        <v>42109.205555555556</v>
      </c>
      <c r="J773" s="38">
        <f t="shared" si="75"/>
        <v>2.6833333333488554</v>
      </c>
      <c r="K773" s="12">
        <v>42109.317361111112</v>
      </c>
      <c r="L773" s="15">
        <f t="shared" si="73"/>
        <v>3.5000000000582077</v>
      </c>
      <c r="M773" s="12">
        <v>42109.375</v>
      </c>
      <c r="N773" s="15">
        <f t="shared" si="72"/>
        <v>4.8833333333604969</v>
      </c>
      <c r="O773" s="15" t="str">
        <f t="shared" si="76"/>
        <v>Pass</v>
      </c>
      <c r="P773" s="16" t="s">
        <v>90</v>
      </c>
      <c r="R773" s="14">
        <v>981454</v>
      </c>
      <c r="S773" s="14" t="s">
        <v>64</v>
      </c>
      <c r="T773" s="15">
        <f t="shared" si="74"/>
        <v>2.5461111110053025</v>
      </c>
      <c r="U773" s="34">
        <f t="shared" ca="1" si="77"/>
        <v>1.3833333333022892</v>
      </c>
      <c r="V773" s="32" t="e">
        <f>VLOOKUP(E:E,Vlookup!E:E,1,0)</f>
        <v>#N/A</v>
      </c>
    </row>
    <row r="774" spans="1:22" ht="12.75" customHeight="1">
      <c r="A774" s="11" t="s">
        <v>914</v>
      </c>
      <c r="B774" s="23">
        <v>42109.066134259258</v>
      </c>
      <c r="C774" s="12">
        <v>42109.171527777777</v>
      </c>
      <c r="D774" s="20">
        <v>314244922</v>
      </c>
      <c r="E774" s="28">
        <v>1115753464</v>
      </c>
      <c r="F774" s="18" t="s">
        <v>47</v>
      </c>
      <c r="G774" s="20">
        <v>1</v>
      </c>
      <c r="H774" s="18" t="s">
        <v>48</v>
      </c>
      <c r="I774" s="37">
        <v>42109.205555555556</v>
      </c>
      <c r="J774" s="38">
        <f t="shared" si="75"/>
        <v>2.6833333333488554</v>
      </c>
      <c r="K774" s="12">
        <v>42109.317361111112</v>
      </c>
      <c r="L774" s="15">
        <f t="shared" si="73"/>
        <v>3.5000000000582077</v>
      </c>
      <c r="M774" s="12">
        <v>42109.375</v>
      </c>
      <c r="N774" s="15">
        <f t="shared" si="72"/>
        <v>4.8833333333604969</v>
      </c>
      <c r="O774" s="15" t="str">
        <f t="shared" si="76"/>
        <v>Pass</v>
      </c>
      <c r="P774" s="16" t="s">
        <v>90</v>
      </c>
      <c r="R774" s="14">
        <v>981454</v>
      </c>
      <c r="S774" s="14" t="s">
        <v>64</v>
      </c>
      <c r="T774" s="15">
        <f t="shared" si="74"/>
        <v>2.5294444444589317</v>
      </c>
      <c r="U774" s="34">
        <f t="shared" ca="1" si="77"/>
        <v>1.3833333333022892</v>
      </c>
      <c r="V774" s="32" t="e">
        <f>VLOOKUP(E:E,Vlookup!E:E,1,0)</f>
        <v>#N/A</v>
      </c>
    </row>
    <row r="775" spans="1:22" ht="12.75" customHeight="1">
      <c r="A775" s="11" t="s">
        <v>914</v>
      </c>
      <c r="B775" s="23">
        <v>42109.066134259258</v>
      </c>
      <c r="C775" s="12">
        <v>42109.171527777777</v>
      </c>
      <c r="D775" s="20">
        <v>314243577</v>
      </c>
      <c r="E775" s="28">
        <v>1115756220</v>
      </c>
      <c r="F775" s="18" t="s">
        <v>47</v>
      </c>
      <c r="G775" s="20">
        <v>1</v>
      </c>
      <c r="H775" s="18" t="s">
        <v>48</v>
      </c>
      <c r="I775" s="37">
        <v>42109.205555555556</v>
      </c>
      <c r="J775" s="38">
        <f t="shared" si="75"/>
        <v>2.6833333333488554</v>
      </c>
      <c r="K775" s="12">
        <v>42109.317361111112</v>
      </c>
      <c r="L775" s="15">
        <f t="shared" si="73"/>
        <v>3.5000000000582077</v>
      </c>
      <c r="M775" s="12">
        <v>42109.375</v>
      </c>
      <c r="N775" s="15">
        <f t="shared" si="72"/>
        <v>4.8833333333604969</v>
      </c>
      <c r="O775" s="15" t="str">
        <f t="shared" si="76"/>
        <v>Pass</v>
      </c>
      <c r="P775" s="16" t="s">
        <v>90</v>
      </c>
      <c r="R775" s="14">
        <v>981454</v>
      </c>
      <c r="S775" s="14" t="s">
        <v>64</v>
      </c>
      <c r="T775" s="15">
        <f t="shared" si="74"/>
        <v>2.5294444444589317</v>
      </c>
      <c r="U775" s="34">
        <f t="shared" ca="1" si="77"/>
        <v>1.3833333333022892</v>
      </c>
      <c r="V775" s="32" t="e">
        <f>VLOOKUP(E:E,Vlookup!E:E,1,0)</f>
        <v>#N/A</v>
      </c>
    </row>
    <row r="776" spans="1:22" ht="12.75" customHeight="1">
      <c r="A776" s="11" t="s">
        <v>914</v>
      </c>
      <c r="B776" s="23">
        <v>42109.066134259258</v>
      </c>
      <c r="C776" s="12">
        <v>42109.171527777777</v>
      </c>
      <c r="D776" s="20">
        <v>314244921</v>
      </c>
      <c r="E776" s="28">
        <v>1115743579</v>
      </c>
      <c r="F776" s="18" t="s">
        <v>47</v>
      </c>
      <c r="G776" s="20">
        <v>1</v>
      </c>
      <c r="H776" s="18" t="s">
        <v>48</v>
      </c>
      <c r="I776" s="37">
        <v>42109.205555555556</v>
      </c>
      <c r="J776" s="38">
        <f t="shared" si="75"/>
        <v>2.6833333333488554</v>
      </c>
      <c r="K776" s="12">
        <v>42109.317361111112</v>
      </c>
      <c r="L776" s="15">
        <f t="shared" si="73"/>
        <v>3.5000000000582077</v>
      </c>
      <c r="M776" s="12">
        <v>42109.375</v>
      </c>
      <c r="N776" s="15">
        <f t="shared" si="72"/>
        <v>4.8833333333604969</v>
      </c>
      <c r="O776" s="15" t="str">
        <f t="shared" si="76"/>
        <v>Pass</v>
      </c>
      <c r="P776" s="16" t="s">
        <v>90</v>
      </c>
      <c r="R776" s="14">
        <v>981454</v>
      </c>
      <c r="S776" s="14" t="s">
        <v>64</v>
      </c>
      <c r="T776" s="15">
        <f t="shared" si="74"/>
        <v>2.5294444444589317</v>
      </c>
      <c r="U776" s="34">
        <f t="shared" ca="1" si="77"/>
        <v>1.3833333333022892</v>
      </c>
      <c r="V776" s="32" t="e">
        <f>VLOOKUP(E:E,Vlookup!E:E,1,0)</f>
        <v>#N/A</v>
      </c>
    </row>
    <row r="777" spans="1:22" ht="12.75" customHeight="1">
      <c r="A777" s="11" t="s">
        <v>914</v>
      </c>
      <c r="B777" s="23">
        <v>42109.065439814818</v>
      </c>
      <c r="C777" s="12">
        <v>42109.171527777777</v>
      </c>
      <c r="D777" s="20">
        <v>314244731</v>
      </c>
      <c r="E777" s="28">
        <v>1115746530</v>
      </c>
      <c r="F777" s="18" t="s">
        <v>47</v>
      </c>
      <c r="G777" s="20">
        <v>1</v>
      </c>
      <c r="H777" s="18" t="s">
        <v>48</v>
      </c>
      <c r="I777" s="37">
        <v>42109.205555555556</v>
      </c>
      <c r="J777" s="38">
        <f t="shared" si="75"/>
        <v>2.6833333333488554</v>
      </c>
      <c r="K777" s="12">
        <v>42109.317361111112</v>
      </c>
      <c r="L777" s="15">
        <f t="shared" si="73"/>
        <v>3.5000000000582077</v>
      </c>
      <c r="M777" s="12">
        <v>42109.375</v>
      </c>
      <c r="N777" s="15">
        <f t="shared" si="72"/>
        <v>4.8833333333604969</v>
      </c>
      <c r="O777" s="15" t="str">
        <f t="shared" si="76"/>
        <v>Pass</v>
      </c>
      <c r="P777" s="16" t="s">
        <v>90</v>
      </c>
      <c r="R777" s="14">
        <v>981454</v>
      </c>
      <c r="S777" s="14" t="s">
        <v>64</v>
      </c>
      <c r="T777" s="15">
        <f t="shared" si="74"/>
        <v>2.5461111110053025</v>
      </c>
      <c r="U777" s="34">
        <f t="shared" ca="1" si="77"/>
        <v>1.3833333333022892</v>
      </c>
      <c r="V777" s="32" t="e">
        <f>VLOOKUP(E:E,Vlookup!E:E,1,0)</f>
        <v>#N/A</v>
      </c>
    </row>
    <row r="778" spans="1:22" ht="12.75" customHeight="1">
      <c r="A778" s="11" t="s">
        <v>914</v>
      </c>
      <c r="B778" s="23">
        <v>42109.066134259258</v>
      </c>
      <c r="C778" s="12">
        <v>42109.171527777777</v>
      </c>
      <c r="D778" s="20">
        <v>314244256</v>
      </c>
      <c r="E778" s="28">
        <v>1115752858</v>
      </c>
      <c r="F778" s="18" t="s">
        <v>47</v>
      </c>
      <c r="G778" s="20">
        <v>1</v>
      </c>
      <c r="H778" s="18" t="s">
        <v>48</v>
      </c>
      <c r="I778" s="37">
        <v>42109.205555555556</v>
      </c>
      <c r="J778" s="38">
        <f t="shared" si="75"/>
        <v>2.6833333333488554</v>
      </c>
      <c r="K778" s="12">
        <v>42109.317361111112</v>
      </c>
      <c r="L778" s="15">
        <f t="shared" si="73"/>
        <v>3.5000000000582077</v>
      </c>
      <c r="M778" s="12">
        <v>42109.375</v>
      </c>
      <c r="N778" s="15">
        <f t="shared" si="72"/>
        <v>4.8833333333604969</v>
      </c>
      <c r="O778" s="15" t="str">
        <f t="shared" si="76"/>
        <v>Pass</v>
      </c>
      <c r="P778" s="16" t="s">
        <v>90</v>
      </c>
      <c r="R778" s="14">
        <v>981454</v>
      </c>
      <c r="S778" s="14" t="s">
        <v>64</v>
      </c>
      <c r="T778" s="15">
        <f t="shared" si="74"/>
        <v>2.5294444444589317</v>
      </c>
      <c r="U778" s="34">
        <f t="shared" ca="1" si="77"/>
        <v>1.3833333333022892</v>
      </c>
      <c r="V778" s="32" t="e">
        <f>VLOOKUP(E:E,Vlookup!E:E,1,0)</f>
        <v>#N/A</v>
      </c>
    </row>
    <row r="779" spans="1:22" ht="12.75" customHeight="1">
      <c r="A779" s="11" t="s">
        <v>914</v>
      </c>
      <c r="B779" s="23">
        <v>42109.066134259258</v>
      </c>
      <c r="C779" s="12">
        <v>42109.171527777777</v>
      </c>
      <c r="D779" s="20">
        <v>314243576</v>
      </c>
      <c r="E779" s="28">
        <v>1115752487</v>
      </c>
      <c r="F779" s="18" t="s">
        <v>47</v>
      </c>
      <c r="G779" s="20">
        <v>1</v>
      </c>
      <c r="H779" s="18" t="s">
        <v>48</v>
      </c>
      <c r="I779" s="37">
        <v>42109.205555555556</v>
      </c>
      <c r="J779" s="38">
        <f t="shared" si="75"/>
        <v>2.6833333333488554</v>
      </c>
      <c r="K779" s="12">
        <v>42109.317361111112</v>
      </c>
      <c r="L779" s="15">
        <f t="shared" si="73"/>
        <v>3.5000000000582077</v>
      </c>
      <c r="M779" s="12">
        <v>42109.375</v>
      </c>
      <c r="N779" s="15">
        <f t="shared" si="72"/>
        <v>4.8833333333604969</v>
      </c>
      <c r="O779" s="15" t="str">
        <f t="shared" si="76"/>
        <v>Pass</v>
      </c>
      <c r="P779" s="16" t="s">
        <v>90</v>
      </c>
      <c r="R779" s="14">
        <v>981454</v>
      </c>
      <c r="S779" s="14" t="s">
        <v>64</v>
      </c>
      <c r="T779" s="15">
        <f t="shared" si="74"/>
        <v>2.5294444444589317</v>
      </c>
      <c r="U779" s="34">
        <f t="shared" ca="1" si="77"/>
        <v>1.3833333333022892</v>
      </c>
      <c r="V779" s="32" t="e">
        <f>VLOOKUP(E:E,Vlookup!E:E,1,0)</f>
        <v>#N/A</v>
      </c>
    </row>
    <row r="780" spans="1:22" ht="12.75" customHeight="1">
      <c r="A780" s="11" t="s">
        <v>914</v>
      </c>
      <c r="B780" s="23">
        <v>42109.065439814818</v>
      </c>
      <c r="C780" s="12">
        <v>42109.171527777777</v>
      </c>
      <c r="D780" s="20">
        <v>314244255</v>
      </c>
      <c r="E780" s="28">
        <v>1115752579</v>
      </c>
      <c r="F780" s="18" t="s">
        <v>47</v>
      </c>
      <c r="G780" s="20">
        <v>1</v>
      </c>
      <c r="H780" s="18" t="s">
        <v>48</v>
      </c>
      <c r="I780" s="37">
        <v>42109.205555555556</v>
      </c>
      <c r="J780" s="38">
        <f t="shared" si="75"/>
        <v>2.6833333333488554</v>
      </c>
      <c r="K780" s="12">
        <v>42109.317361111112</v>
      </c>
      <c r="L780" s="15">
        <f t="shared" si="73"/>
        <v>3.5000000000582077</v>
      </c>
      <c r="M780" s="12">
        <v>42109.375</v>
      </c>
      <c r="N780" s="15">
        <f t="shared" si="72"/>
        <v>4.8833333333604969</v>
      </c>
      <c r="O780" s="15" t="str">
        <f t="shared" si="76"/>
        <v>Pass</v>
      </c>
      <c r="P780" s="16" t="s">
        <v>90</v>
      </c>
      <c r="R780" s="14">
        <v>981454</v>
      </c>
      <c r="S780" s="14" t="s">
        <v>64</v>
      </c>
      <c r="T780" s="15">
        <f t="shared" si="74"/>
        <v>2.5461111110053025</v>
      </c>
      <c r="U780" s="34">
        <f t="shared" ca="1" si="77"/>
        <v>1.3833333333022892</v>
      </c>
      <c r="V780" s="32" t="e">
        <f>VLOOKUP(E:E,Vlookup!E:E,1,0)</f>
        <v>#N/A</v>
      </c>
    </row>
    <row r="781" spans="1:22" ht="12.75" customHeight="1">
      <c r="A781" s="11" t="s">
        <v>914</v>
      </c>
      <c r="B781" s="23">
        <v>42109.066134259258</v>
      </c>
      <c r="C781" s="12">
        <v>42109.171527777777</v>
      </c>
      <c r="D781" s="20">
        <v>314243682</v>
      </c>
      <c r="E781" s="28">
        <v>1115740484</v>
      </c>
      <c r="F781" s="18" t="s">
        <v>47</v>
      </c>
      <c r="G781" s="20">
        <v>1</v>
      </c>
      <c r="H781" s="18" t="s">
        <v>48</v>
      </c>
      <c r="I781" s="37">
        <v>42109.205555555556</v>
      </c>
      <c r="J781" s="38">
        <f t="shared" si="75"/>
        <v>2.6833333333488554</v>
      </c>
      <c r="K781" s="12">
        <v>42109.317361111112</v>
      </c>
      <c r="L781" s="15">
        <f t="shared" si="73"/>
        <v>3.5000000000582077</v>
      </c>
      <c r="M781" s="12">
        <v>42109.375</v>
      </c>
      <c r="N781" s="15">
        <f t="shared" si="72"/>
        <v>4.8833333333604969</v>
      </c>
      <c r="O781" s="15" t="str">
        <f t="shared" si="76"/>
        <v>Pass</v>
      </c>
      <c r="P781" s="16" t="s">
        <v>90</v>
      </c>
      <c r="R781" s="14">
        <v>981454</v>
      </c>
      <c r="S781" s="14" t="s">
        <v>64</v>
      </c>
      <c r="T781" s="15">
        <f t="shared" si="74"/>
        <v>2.5294444444589317</v>
      </c>
      <c r="U781" s="34">
        <f t="shared" ca="1" si="77"/>
        <v>1.3833333333022892</v>
      </c>
      <c r="V781" s="32" t="e">
        <f>VLOOKUP(E:E,Vlookup!E:E,1,0)</f>
        <v>#N/A</v>
      </c>
    </row>
    <row r="782" spans="1:22" ht="12.75" customHeight="1">
      <c r="A782" s="11" t="s">
        <v>914</v>
      </c>
      <c r="B782" s="23">
        <v>42109.066134259258</v>
      </c>
      <c r="C782" s="12">
        <v>42109.171527777777</v>
      </c>
      <c r="D782" s="20">
        <v>314243578</v>
      </c>
      <c r="E782" s="28">
        <v>1115737871</v>
      </c>
      <c r="F782" s="18" t="s">
        <v>47</v>
      </c>
      <c r="G782" s="20">
        <v>1</v>
      </c>
      <c r="H782" s="18" t="s">
        <v>48</v>
      </c>
      <c r="I782" s="37">
        <v>42109.205555555556</v>
      </c>
      <c r="J782" s="38">
        <f t="shared" si="75"/>
        <v>2.6833333333488554</v>
      </c>
      <c r="K782" s="12">
        <v>42109.317361111112</v>
      </c>
      <c r="L782" s="15">
        <f t="shared" si="73"/>
        <v>3.5000000000582077</v>
      </c>
      <c r="M782" s="12">
        <v>42109.375</v>
      </c>
      <c r="N782" s="15">
        <f t="shared" si="72"/>
        <v>4.8833333333604969</v>
      </c>
      <c r="O782" s="15" t="str">
        <f t="shared" si="76"/>
        <v>Pass</v>
      </c>
      <c r="P782" s="16" t="s">
        <v>90</v>
      </c>
      <c r="R782" s="14">
        <v>981454</v>
      </c>
      <c r="S782" s="14" t="s">
        <v>64</v>
      </c>
      <c r="T782" s="15">
        <f t="shared" si="74"/>
        <v>2.5294444444589317</v>
      </c>
      <c r="U782" s="34">
        <f t="shared" ca="1" si="77"/>
        <v>1.3833333333022892</v>
      </c>
      <c r="V782" s="32" t="e">
        <f>VLOOKUP(E:E,Vlookup!E:E,1,0)</f>
        <v>#N/A</v>
      </c>
    </row>
    <row r="783" spans="1:22" ht="12.75" customHeight="1">
      <c r="A783" s="11" t="s">
        <v>914</v>
      </c>
      <c r="B783" s="23">
        <v>42109.066134259258</v>
      </c>
      <c r="C783" s="12">
        <v>42109.171527777777</v>
      </c>
      <c r="D783" s="20">
        <v>314243580</v>
      </c>
      <c r="E783" s="28">
        <v>1115756382</v>
      </c>
      <c r="F783" s="18" t="s">
        <v>47</v>
      </c>
      <c r="G783" s="20">
        <v>1</v>
      </c>
      <c r="H783" s="18" t="s">
        <v>48</v>
      </c>
      <c r="I783" s="37">
        <v>42109.205555555556</v>
      </c>
      <c r="J783" s="38">
        <f t="shared" si="75"/>
        <v>2.6833333333488554</v>
      </c>
      <c r="K783" s="12">
        <v>42109.317361111112</v>
      </c>
      <c r="L783" s="15">
        <f t="shared" si="73"/>
        <v>3.5000000000582077</v>
      </c>
      <c r="M783" s="12">
        <v>42109.375</v>
      </c>
      <c r="N783" s="15">
        <f t="shared" si="72"/>
        <v>4.8833333333604969</v>
      </c>
      <c r="O783" s="15" t="str">
        <f t="shared" si="76"/>
        <v>Pass</v>
      </c>
      <c r="P783" s="16" t="s">
        <v>90</v>
      </c>
      <c r="R783" s="14">
        <v>981454</v>
      </c>
      <c r="S783" s="14" t="s">
        <v>64</v>
      </c>
      <c r="T783" s="15">
        <f t="shared" si="74"/>
        <v>2.5294444444589317</v>
      </c>
      <c r="U783" s="34">
        <f t="shared" ca="1" si="77"/>
        <v>1.3833333333022892</v>
      </c>
      <c r="V783" s="32" t="e">
        <f>VLOOKUP(E:E,Vlookup!E:E,1,0)</f>
        <v>#N/A</v>
      </c>
    </row>
    <row r="784" spans="1:22" ht="12.75" customHeight="1">
      <c r="A784" s="11" t="s">
        <v>914</v>
      </c>
      <c r="B784" s="23">
        <v>42109.064699074072</v>
      </c>
      <c r="C784" s="12">
        <v>42109.171527777777</v>
      </c>
      <c r="D784" s="20">
        <v>314243575</v>
      </c>
      <c r="E784" s="28">
        <v>1115756436</v>
      </c>
      <c r="F784" s="18" t="s">
        <v>47</v>
      </c>
      <c r="G784" s="20">
        <v>1</v>
      </c>
      <c r="H784" s="18" t="s">
        <v>48</v>
      </c>
      <c r="I784" s="37">
        <v>42109.205555555556</v>
      </c>
      <c r="J784" s="38">
        <f t="shared" si="75"/>
        <v>2.6833333333488554</v>
      </c>
      <c r="K784" s="12">
        <v>42109.317361111112</v>
      </c>
      <c r="L784" s="15">
        <f t="shared" si="73"/>
        <v>3.5000000000582077</v>
      </c>
      <c r="M784" s="12">
        <v>42109.375</v>
      </c>
      <c r="N784" s="15">
        <f t="shared" si="72"/>
        <v>4.8833333333604969</v>
      </c>
      <c r="O784" s="15" t="str">
        <f t="shared" si="76"/>
        <v>Pass</v>
      </c>
      <c r="P784" s="16" t="s">
        <v>90</v>
      </c>
      <c r="R784" s="14">
        <v>981454</v>
      </c>
      <c r="S784" s="14" t="s">
        <v>64</v>
      </c>
      <c r="T784" s="15">
        <f t="shared" si="74"/>
        <v>2.56388888892252</v>
      </c>
      <c r="U784" s="34">
        <f t="shared" ca="1" si="77"/>
        <v>1.3833333333022892</v>
      </c>
      <c r="V784" s="32" t="e">
        <f>VLOOKUP(E:E,Vlookup!E:E,1,0)</f>
        <v>#N/A</v>
      </c>
    </row>
    <row r="785" spans="1:22" ht="12.75" customHeight="1">
      <c r="A785" s="11" t="s">
        <v>914</v>
      </c>
      <c r="B785" s="23">
        <v>42109.065428240741</v>
      </c>
      <c r="C785" s="12">
        <v>42109.171527777777</v>
      </c>
      <c r="D785" s="20">
        <v>314244920</v>
      </c>
      <c r="E785" s="28">
        <v>1115736999</v>
      </c>
      <c r="F785" s="18" t="s">
        <v>47</v>
      </c>
      <c r="G785" s="20">
        <v>1</v>
      </c>
      <c r="H785" s="18" t="s">
        <v>48</v>
      </c>
      <c r="I785" s="37">
        <v>42109.205555555556</v>
      </c>
      <c r="J785" s="38">
        <f t="shared" si="75"/>
        <v>2.6833333333488554</v>
      </c>
      <c r="K785" s="12">
        <v>42109.317361111112</v>
      </c>
      <c r="L785" s="15">
        <f t="shared" si="73"/>
        <v>3.5000000000582077</v>
      </c>
      <c r="M785" s="12">
        <v>42109.375</v>
      </c>
      <c r="N785" s="15">
        <f t="shared" si="72"/>
        <v>4.8833333333604969</v>
      </c>
      <c r="O785" s="15" t="str">
        <f t="shared" si="76"/>
        <v>Pass</v>
      </c>
      <c r="P785" s="16" t="s">
        <v>90</v>
      </c>
      <c r="R785" s="14">
        <v>981454</v>
      </c>
      <c r="S785" s="14" t="s">
        <v>64</v>
      </c>
      <c r="T785" s="15">
        <f t="shared" si="74"/>
        <v>2.5463888888480142</v>
      </c>
      <c r="U785" s="34">
        <f t="shared" ca="1" si="77"/>
        <v>1.3833333333022892</v>
      </c>
      <c r="V785" s="32" t="e">
        <f>VLOOKUP(E:E,Vlookup!E:E,1,0)</f>
        <v>#N/A</v>
      </c>
    </row>
    <row r="786" spans="1:22" ht="12.75" customHeight="1">
      <c r="A786" s="11" t="s">
        <v>914</v>
      </c>
      <c r="B786" s="23">
        <v>42109.065416666665</v>
      </c>
      <c r="C786" s="12">
        <v>42109.171527777777</v>
      </c>
      <c r="D786" s="20">
        <v>314243681</v>
      </c>
      <c r="E786" s="28">
        <v>1115753261</v>
      </c>
      <c r="F786" s="18" t="s">
        <v>47</v>
      </c>
      <c r="G786" s="20">
        <v>1</v>
      </c>
      <c r="H786" s="18" t="s">
        <v>48</v>
      </c>
      <c r="I786" s="37">
        <v>42109.205555555556</v>
      </c>
      <c r="J786" s="38">
        <f t="shared" si="75"/>
        <v>2.6833333333488554</v>
      </c>
      <c r="K786" s="12">
        <v>42109.317361111112</v>
      </c>
      <c r="L786" s="15">
        <f t="shared" si="73"/>
        <v>3.5000000000582077</v>
      </c>
      <c r="M786" s="12">
        <v>42109.375</v>
      </c>
      <c r="N786" s="15">
        <f t="shared" si="72"/>
        <v>4.8833333333604969</v>
      </c>
      <c r="O786" s="15" t="str">
        <f t="shared" si="76"/>
        <v>Pass</v>
      </c>
      <c r="P786" s="16" t="s">
        <v>90</v>
      </c>
      <c r="R786" s="14">
        <v>981454</v>
      </c>
      <c r="S786" s="14" t="s">
        <v>64</v>
      </c>
      <c r="T786" s="15">
        <f t="shared" si="74"/>
        <v>2.5466666666907258</v>
      </c>
      <c r="U786" s="34">
        <f t="shared" ca="1" si="77"/>
        <v>1.3833333333022892</v>
      </c>
      <c r="V786" s="32" t="e">
        <f>VLOOKUP(E:E,Vlookup!E:E,1,0)</f>
        <v>#N/A</v>
      </c>
    </row>
    <row r="787" spans="1:22" ht="12.75" customHeight="1">
      <c r="A787" s="11" t="s">
        <v>957</v>
      </c>
      <c r="B787" s="23">
        <v>42109.065428240741</v>
      </c>
      <c r="C787" s="12">
        <v>42109.171527777777</v>
      </c>
      <c r="D787" s="20">
        <v>314244732</v>
      </c>
      <c r="E787" s="28">
        <v>1115753380</v>
      </c>
      <c r="F787" s="18" t="s">
        <v>47</v>
      </c>
      <c r="G787" s="20">
        <v>1</v>
      </c>
      <c r="H787" s="18" t="s">
        <v>48</v>
      </c>
      <c r="I787" s="37">
        <v>42109.604861111111</v>
      </c>
      <c r="J787" s="38">
        <f t="shared" si="75"/>
        <v>4.4833333332790062</v>
      </c>
      <c r="K787" s="12">
        <v>42109.791666666664</v>
      </c>
      <c r="L787" s="15">
        <f t="shared" si="73"/>
        <v>14.883333333302289</v>
      </c>
      <c r="M787" s="12">
        <v>42110.1</v>
      </c>
      <c r="N787" s="15">
        <f t="shared" si="72"/>
        <v>22.283333333325572</v>
      </c>
      <c r="O787" s="15" t="str">
        <f t="shared" si="76"/>
        <v>Fail</v>
      </c>
      <c r="P787" s="16" t="s">
        <v>685</v>
      </c>
      <c r="Q787" s="41">
        <v>42109.791666666664</v>
      </c>
      <c r="R787" s="14">
        <v>982111</v>
      </c>
      <c r="S787" s="14" t="s">
        <v>43</v>
      </c>
      <c r="T787" s="15">
        <f t="shared" si="74"/>
        <v>2.5463888888480142</v>
      </c>
      <c r="U787" s="34">
        <f t="shared" ca="1" si="77"/>
        <v>7.4000000000232831</v>
      </c>
      <c r="V787" s="32" t="e">
        <f>VLOOKUP(E:E,Vlookup!E:E,1,0)</f>
        <v>#N/A</v>
      </c>
    </row>
    <row r="788" spans="1:22" ht="12.75" customHeight="1">
      <c r="A788" s="11" t="s">
        <v>957</v>
      </c>
      <c r="B788" s="23">
        <v>42109.065428240741</v>
      </c>
      <c r="C788" s="12">
        <v>42109.171527777777</v>
      </c>
      <c r="D788" s="20">
        <v>314244254</v>
      </c>
      <c r="E788" s="28">
        <v>1115756622</v>
      </c>
      <c r="F788" s="18" t="s">
        <v>47</v>
      </c>
      <c r="G788" s="20">
        <v>1</v>
      </c>
      <c r="H788" s="18" t="s">
        <v>48</v>
      </c>
      <c r="I788" s="37">
        <v>42109.604861111111</v>
      </c>
      <c r="J788" s="38">
        <f t="shared" si="75"/>
        <v>4.4833333332790062</v>
      </c>
      <c r="K788" s="12">
        <v>42109.791666666664</v>
      </c>
      <c r="L788" s="15">
        <f t="shared" si="73"/>
        <v>14.883333333302289</v>
      </c>
      <c r="M788" s="12">
        <v>42110.1</v>
      </c>
      <c r="N788" s="15">
        <f t="shared" si="72"/>
        <v>22.283333333325572</v>
      </c>
      <c r="O788" s="15" t="str">
        <f t="shared" si="76"/>
        <v>Fail</v>
      </c>
      <c r="P788" s="16" t="s">
        <v>685</v>
      </c>
      <c r="Q788" s="41">
        <v>42109.791666666664</v>
      </c>
      <c r="R788" s="14">
        <v>982111</v>
      </c>
      <c r="S788" s="14" t="s">
        <v>43</v>
      </c>
      <c r="T788" s="15">
        <f t="shared" si="74"/>
        <v>2.5463888888480142</v>
      </c>
      <c r="U788" s="34">
        <f t="shared" ca="1" si="77"/>
        <v>7.4000000000232831</v>
      </c>
      <c r="V788" s="32" t="e">
        <f>VLOOKUP(E:E,Vlookup!E:E,1,0)</f>
        <v>#N/A</v>
      </c>
    </row>
    <row r="789" spans="1:22" ht="12.75" customHeight="1">
      <c r="A789" s="11" t="s">
        <v>957</v>
      </c>
      <c r="B789" s="23">
        <v>42109.064004629632</v>
      </c>
      <c r="C789" s="12">
        <v>42109.171527777777</v>
      </c>
      <c r="D789" s="20">
        <v>314242393</v>
      </c>
      <c r="E789" s="28">
        <v>1115755211</v>
      </c>
      <c r="F789" s="18" t="s">
        <v>47</v>
      </c>
      <c r="G789" s="20">
        <v>1</v>
      </c>
      <c r="H789" s="18" t="s">
        <v>48</v>
      </c>
      <c r="I789" s="37">
        <v>42109.604861111111</v>
      </c>
      <c r="J789" s="38">
        <f t="shared" si="75"/>
        <v>4.4833333332790062</v>
      </c>
      <c r="K789" s="12">
        <v>42109.791666666664</v>
      </c>
      <c r="L789" s="15">
        <f t="shared" si="73"/>
        <v>14.883333333302289</v>
      </c>
      <c r="M789" s="12">
        <v>42110.1</v>
      </c>
      <c r="N789" s="15">
        <f t="shared" si="72"/>
        <v>22.283333333325572</v>
      </c>
      <c r="O789" s="15" t="str">
        <f t="shared" si="76"/>
        <v>Fail</v>
      </c>
      <c r="P789" s="16" t="s">
        <v>912</v>
      </c>
      <c r="Q789" s="41">
        <v>42109.791666666664</v>
      </c>
      <c r="R789" s="14">
        <v>982111</v>
      </c>
      <c r="S789" s="14" t="s">
        <v>43</v>
      </c>
      <c r="T789" s="15">
        <f t="shared" si="74"/>
        <v>2.5805555554688908</v>
      </c>
      <c r="U789" s="34">
        <f t="shared" ca="1" si="77"/>
        <v>7.4000000000232831</v>
      </c>
      <c r="V789" s="32" t="e">
        <f>VLOOKUP(E:E,Vlookup!E:E,1,0)</f>
        <v>#N/A</v>
      </c>
    </row>
    <row r="790" spans="1:22" ht="12.75" customHeight="1">
      <c r="A790" s="11" t="s">
        <v>957</v>
      </c>
      <c r="B790" s="23">
        <v>42109.063356481478</v>
      </c>
      <c r="C790" s="12">
        <v>42109.171527777777</v>
      </c>
      <c r="D790" s="20">
        <v>314242392</v>
      </c>
      <c r="E790" s="28">
        <v>1115756729</v>
      </c>
      <c r="F790" s="18" t="s">
        <v>47</v>
      </c>
      <c r="G790" s="20">
        <v>1</v>
      </c>
      <c r="H790" s="18" t="s">
        <v>48</v>
      </c>
      <c r="I790" s="37">
        <v>42109.604861111111</v>
      </c>
      <c r="J790" s="38">
        <f t="shared" si="75"/>
        <v>4.4833333332790062</v>
      </c>
      <c r="K790" s="12">
        <v>42109.791666666664</v>
      </c>
      <c r="L790" s="15">
        <f t="shared" si="73"/>
        <v>14.883333333302289</v>
      </c>
      <c r="M790" s="12">
        <v>42110.1</v>
      </c>
      <c r="N790" s="15">
        <f t="shared" si="72"/>
        <v>22.283333333325572</v>
      </c>
      <c r="O790" s="15" t="str">
        <f t="shared" si="76"/>
        <v>Fail</v>
      </c>
      <c r="P790" s="16" t="s">
        <v>912</v>
      </c>
      <c r="Q790" s="41">
        <v>42109.791666666664</v>
      </c>
      <c r="R790" s="14">
        <v>982111</v>
      </c>
      <c r="S790" s="14" t="s">
        <v>43</v>
      </c>
      <c r="T790" s="15">
        <f t="shared" si="74"/>
        <v>2.596111111168284</v>
      </c>
      <c r="U790" s="34">
        <f t="shared" ca="1" si="77"/>
        <v>7.4000000000232831</v>
      </c>
      <c r="V790" s="32" t="e">
        <f>VLOOKUP(E:E,Vlookup!E:E,1,0)</f>
        <v>#N/A</v>
      </c>
    </row>
    <row r="791" spans="1:22" ht="12.75" customHeight="1">
      <c r="A791" s="11" t="s">
        <v>957</v>
      </c>
      <c r="B791" s="23">
        <v>42109.064004629632</v>
      </c>
      <c r="C791" s="12">
        <v>42109.171527777777</v>
      </c>
      <c r="D791" s="20">
        <v>314243572</v>
      </c>
      <c r="E791" s="28">
        <v>1115755037</v>
      </c>
      <c r="F791" s="18" t="s">
        <v>47</v>
      </c>
      <c r="G791" s="20">
        <v>1</v>
      </c>
      <c r="H791" s="18" t="s">
        <v>48</v>
      </c>
      <c r="I791" s="37">
        <v>42109.604861111111</v>
      </c>
      <c r="J791" s="38">
        <f t="shared" si="75"/>
        <v>4.4833333332790062</v>
      </c>
      <c r="K791" s="12">
        <v>42109.791666666664</v>
      </c>
      <c r="L791" s="15">
        <f t="shared" si="73"/>
        <v>14.883333333302289</v>
      </c>
      <c r="M791" s="12">
        <v>42110.1</v>
      </c>
      <c r="N791" s="15">
        <f t="shared" si="72"/>
        <v>22.283333333325572</v>
      </c>
      <c r="O791" s="15" t="str">
        <f t="shared" si="76"/>
        <v>Fail</v>
      </c>
      <c r="P791" s="16" t="s">
        <v>912</v>
      </c>
      <c r="Q791" s="41">
        <v>42109.791666666664</v>
      </c>
      <c r="R791" s="14">
        <v>982111</v>
      </c>
      <c r="S791" s="14" t="s">
        <v>43</v>
      </c>
      <c r="T791" s="15">
        <f t="shared" si="74"/>
        <v>2.5805555554688908</v>
      </c>
      <c r="U791" s="34">
        <f t="shared" ca="1" si="77"/>
        <v>7.4000000000232831</v>
      </c>
      <c r="V791" s="32" t="e">
        <f>VLOOKUP(E:E,Vlookup!E:E,1,0)</f>
        <v>#N/A</v>
      </c>
    </row>
    <row r="792" spans="1:22" ht="12.75" customHeight="1">
      <c r="A792" s="11" t="s">
        <v>957</v>
      </c>
      <c r="B792" s="23">
        <v>42109.064004629632</v>
      </c>
      <c r="C792" s="12">
        <v>42109.171527777777</v>
      </c>
      <c r="D792" s="20">
        <v>314243571</v>
      </c>
      <c r="E792" s="28">
        <v>1115755821</v>
      </c>
      <c r="F792" s="18" t="s">
        <v>47</v>
      </c>
      <c r="G792" s="20">
        <v>1</v>
      </c>
      <c r="H792" s="18" t="s">
        <v>48</v>
      </c>
      <c r="I792" s="37">
        <v>42109.604861111111</v>
      </c>
      <c r="J792" s="38">
        <f t="shared" si="75"/>
        <v>4.4833333332790062</v>
      </c>
      <c r="K792" s="12">
        <v>42109.791666666664</v>
      </c>
      <c r="L792" s="15">
        <f t="shared" si="73"/>
        <v>14.883333333302289</v>
      </c>
      <c r="M792" s="12">
        <v>42110.1</v>
      </c>
      <c r="N792" s="15">
        <f t="shared" si="72"/>
        <v>22.283333333325572</v>
      </c>
      <c r="O792" s="15" t="str">
        <f t="shared" si="76"/>
        <v>Fail</v>
      </c>
      <c r="P792" s="16" t="s">
        <v>912</v>
      </c>
      <c r="Q792" s="41">
        <v>42109.791666666664</v>
      </c>
      <c r="R792" s="14">
        <v>982111</v>
      </c>
      <c r="S792" s="14" t="s">
        <v>43</v>
      </c>
      <c r="T792" s="15">
        <f t="shared" si="74"/>
        <v>2.5805555554688908</v>
      </c>
      <c r="U792" s="34">
        <f t="shared" ca="1" si="77"/>
        <v>7.4000000000232831</v>
      </c>
      <c r="V792" s="32" t="e">
        <f>VLOOKUP(E:E,Vlookup!E:E,1,0)</f>
        <v>#N/A</v>
      </c>
    </row>
    <row r="793" spans="1:22" ht="12.75" customHeight="1">
      <c r="A793" s="11" t="s">
        <v>914</v>
      </c>
      <c r="B793" s="23">
        <v>42109.066122685188</v>
      </c>
      <c r="C793" s="12">
        <v>42109.171527777777</v>
      </c>
      <c r="D793" s="20">
        <v>4151043674</v>
      </c>
      <c r="E793" s="28">
        <v>1115800641</v>
      </c>
      <c r="F793" s="18" t="s">
        <v>50</v>
      </c>
      <c r="G793" s="20">
        <v>1</v>
      </c>
      <c r="H793" s="18" t="s">
        <v>41</v>
      </c>
      <c r="I793" s="37">
        <v>42109.205555555556</v>
      </c>
      <c r="J793" s="38">
        <f t="shared" si="75"/>
        <v>2.6833333333488554</v>
      </c>
      <c r="K793" s="12">
        <v>42109.317361111112</v>
      </c>
      <c r="L793" s="15">
        <f t="shared" si="73"/>
        <v>3.5000000000582077</v>
      </c>
      <c r="M793" s="12">
        <v>42109.375</v>
      </c>
      <c r="N793" s="15">
        <f t="shared" si="72"/>
        <v>4.8833333333604969</v>
      </c>
      <c r="O793" s="15" t="str">
        <f t="shared" si="76"/>
        <v>Pass</v>
      </c>
      <c r="P793" s="16" t="s">
        <v>90</v>
      </c>
      <c r="R793" s="14">
        <v>981454</v>
      </c>
      <c r="S793" s="14" t="s">
        <v>64</v>
      </c>
      <c r="T793" s="15">
        <f t="shared" si="74"/>
        <v>2.5297222221270204</v>
      </c>
      <c r="U793" s="34">
        <f t="shared" ca="1" si="77"/>
        <v>1.3833333333022892</v>
      </c>
      <c r="V793" s="32" t="e">
        <f>VLOOKUP(E:E,Vlookup!E:E,1,0)</f>
        <v>#N/A</v>
      </c>
    </row>
    <row r="794" spans="1:22" ht="12.75" customHeight="1">
      <c r="A794" s="11" t="s">
        <v>957</v>
      </c>
      <c r="B794" s="23">
        <v>42109.066134259258</v>
      </c>
      <c r="C794" s="12">
        <v>42109.171527777777</v>
      </c>
      <c r="D794" s="20">
        <v>4151042950</v>
      </c>
      <c r="E794" s="28">
        <v>1115810309</v>
      </c>
      <c r="F794" s="18" t="s">
        <v>226</v>
      </c>
      <c r="G794" s="20">
        <v>15</v>
      </c>
      <c r="H794" s="18" t="s">
        <v>59</v>
      </c>
      <c r="I794" s="37">
        <v>42109.604861111111</v>
      </c>
      <c r="J794" s="38">
        <f t="shared" si="75"/>
        <v>4.4833333332790062</v>
      </c>
      <c r="K794" s="12">
        <v>42109.791666666664</v>
      </c>
      <c r="L794" s="15">
        <f t="shared" si="73"/>
        <v>14.883333333302289</v>
      </c>
      <c r="M794" s="12">
        <v>42110.1</v>
      </c>
      <c r="N794" s="15">
        <f t="shared" si="72"/>
        <v>22.283333333325572</v>
      </c>
      <c r="O794" s="15" t="str">
        <f t="shared" si="76"/>
        <v>Fail</v>
      </c>
      <c r="P794" s="16" t="s">
        <v>911</v>
      </c>
      <c r="Q794" s="41">
        <v>42109.791666666664</v>
      </c>
      <c r="R794" s="14">
        <v>982111</v>
      </c>
      <c r="S794" s="14" t="s">
        <v>43</v>
      </c>
      <c r="T794" s="15">
        <f t="shared" si="74"/>
        <v>2.5294444444589317</v>
      </c>
      <c r="U794" s="34">
        <f t="shared" ca="1" si="77"/>
        <v>7.4000000000232831</v>
      </c>
      <c r="V794" s="32" t="e">
        <f>VLOOKUP(E:E,Vlookup!E:E,1,0)</f>
        <v>#N/A</v>
      </c>
    </row>
    <row r="795" spans="1:22" ht="12.75" customHeight="1">
      <c r="A795" s="11" t="s">
        <v>954</v>
      </c>
      <c r="B795" s="23">
        <v>42109.064004629632</v>
      </c>
      <c r="C795" s="12">
        <v>42109.171527777777</v>
      </c>
      <c r="D795" s="20">
        <v>314232224</v>
      </c>
      <c r="E795" s="28">
        <v>1115738443</v>
      </c>
      <c r="F795" s="18" t="s">
        <v>51</v>
      </c>
      <c r="G795" s="20">
        <v>4</v>
      </c>
      <c r="H795" s="18" t="s">
        <v>41</v>
      </c>
      <c r="I795" s="37">
        <v>42109.588888888888</v>
      </c>
      <c r="J795" s="38">
        <f t="shared" si="75"/>
        <v>4.8666666666395031</v>
      </c>
      <c r="K795" s="12">
        <v>42109.791666666664</v>
      </c>
      <c r="L795" s="15">
        <f t="shared" si="73"/>
        <v>14.883333333302289</v>
      </c>
      <c r="M795" s="12">
        <v>42109.87222222222</v>
      </c>
      <c r="N795" s="15">
        <f t="shared" si="72"/>
        <v>16.816666666651145</v>
      </c>
      <c r="O795" s="15" t="str">
        <f t="shared" si="76"/>
        <v>Fail</v>
      </c>
      <c r="P795" s="16" t="s">
        <v>910</v>
      </c>
      <c r="Q795" s="41">
        <v>42109.791666666664</v>
      </c>
      <c r="R795" s="14">
        <v>982113</v>
      </c>
      <c r="S795" s="14" t="s">
        <v>43</v>
      </c>
      <c r="T795" s="15">
        <f t="shared" si="74"/>
        <v>2.5805555554688908</v>
      </c>
      <c r="U795" s="34">
        <f t="shared" ca="1" si="77"/>
        <v>1.9333333333488554</v>
      </c>
      <c r="V795" s="32" t="e">
        <f>VLOOKUP(E:E,Vlookup!E:E,1,0)</f>
        <v>#N/A</v>
      </c>
    </row>
    <row r="796" spans="1:22" ht="12.75" customHeight="1">
      <c r="A796" s="11" t="s">
        <v>954</v>
      </c>
      <c r="B796" s="23">
        <v>42109.064722222225</v>
      </c>
      <c r="C796" s="12">
        <v>42109.171527777777</v>
      </c>
      <c r="D796" s="20">
        <v>314232224</v>
      </c>
      <c r="E796" s="28">
        <v>1115738440</v>
      </c>
      <c r="F796" s="18" t="s">
        <v>51</v>
      </c>
      <c r="G796" s="20">
        <v>28</v>
      </c>
      <c r="H796" s="18" t="s">
        <v>41</v>
      </c>
      <c r="I796" s="37">
        <v>42109.588888888888</v>
      </c>
      <c r="J796" s="38">
        <f t="shared" si="75"/>
        <v>4.8666666666395031</v>
      </c>
      <c r="K796" s="12">
        <v>42109.791666666664</v>
      </c>
      <c r="L796" s="15">
        <f t="shared" si="73"/>
        <v>14.883333333302289</v>
      </c>
      <c r="M796" s="12">
        <v>42109.87222222222</v>
      </c>
      <c r="N796" s="15">
        <f t="shared" si="72"/>
        <v>16.816666666651145</v>
      </c>
      <c r="O796" s="15" t="str">
        <f t="shared" si="76"/>
        <v>Fail</v>
      </c>
      <c r="P796" s="16" t="s">
        <v>487</v>
      </c>
      <c r="Q796" s="41">
        <v>42109.791666666664</v>
      </c>
      <c r="R796" s="14">
        <v>982113</v>
      </c>
      <c r="S796" s="14" t="s">
        <v>43</v>
      </c>
      <c r="T796" s="15">
        <f t="shared" si="74"/>
        <v>2.5633333332370967</v>
      </c>
      <c r="U796" s="34">
        <f t="shared" ca="1" si="77"/>
        <v>1.9333333333488554</v>
      </c>
      <c r="V796" s="32" t="e">
        <f>VLOOKUP(E:E,Vlookup!E:E,1,0)</f>
        <v>#N/A</v>
      </c>
    </row>
    <row r="797" spans="1:22" ht="12.75" customHeight="1">
      <c r="A797" s="11" t="s">
        <v>954</v>
      </c>
      <c r="B797" s="23">
        <v>42109.063356481478</v>
      </c>
      <c r="C797" s="12">
        <v>42109.171527777777</v>
      </c>
      <c r="D797" s="20">
        <v>314232224</v>
      </c>
      <c r="E797" s="28">
        <v>1115738441</v>
      </c>
      <c r="F797" s="18" t="s">
        <v>51</v>
      </c>
      <c r="G797" s="20">
        <v>4</v>
      </c>
      <c r="H797" s="18" t="s">
        <v>41</v>
      </c>
      <c r="I797" s="37">
        <v>42109.588888888888</v>
      </c>
      <c r="J797" s="38">
        <f t="shared" si="75"/>
        <v>4.8666666666395031</v>
      </c>
      <c r="K797" s="12">
        <v>42109.791666666664</v>
      </c>
      <c r="L797" s="15">
        <f t="shared" si="73"/>
        <v>14.883333333302289</v>
      </c>
      <c r="M797" s="12">
        <v>42109.87222222222</v>
      </c>
      <c r="N797" s="15">
        <f t="shared" si="72"/>
        <v>16.816666666651145</v>
      </c>
      <c r="O797" s="15" t="str">
        <f t="shared" si="76"/>
        <v>Fail</v>
      </c>
      <c r="P797" s="16" t="s">
        <v>910</v>
      </c>
      <c r="Q797" s="41">
        <v>42109.791666666664</v>
      </c>
      <c r="R797" s="14">
        <v>982113</v>
      </c>
      <c r="S797" s="14" t="s">
        <v>43</v>
      </c>
      <c r="T797" s="15">
        <f t="shared" si="74"/>
        <v>2.596111111168284</v>
      </c>
      <c r="U797" s="34">
        <f t="shared" ca="1" si="77"/>
        <v>1.9333333333488554</v>
      </c>
      <c r="V797" s="32" t="e">
        <f>VLOOKUP(E:E,Vlookup!E:E,1,0)</f>
        <v>#N/A</v>
      </c>
    </row>
    <row r="798" spans="1:22" ht="12.75" customHeight="1">
      <c r="A798" s="11" t="s">
        <v>954</v>
      </c>
      <c r="B798" s="23">
        <v>42109.063344907408</v>
      </c>
      <c r="C798" s="12">
        <v>42109.171527777777</v>
      </c>
      <c r="D798" s="20">
        <v>314232224</v>
      </c>
      <c r="E798" s="28">
        <v>1115738442</v>
      </c>
      <c r="F798" s="18" t="s">
        <v>51</v>
      </c>
      <c r="G798" s="20">
        <v>1</v>
      </c>
      <c r="H798" s="18" t="s">
        <v>41</v>
      </c>
      <c r="I798" s="37">
        <v>42109.588888888888</v>
      </c>
      <c r="J798" s="38">
        <f t="shared" si="75"/>
        <v>4.8666666666395031</v>
      </c>
      <c r="K798" s="12">
        <v>42109.791666666664</v>
      </c>
      <c r="L798" s="15">
        <f t="shared" si="73"/>
        <v>14.883333333302289</v>
      </c>
      <c r="M798" s="12">
        <v>42109.87222222222</v>
      </c>
      <c r="N798" s="15">
        <f t="shared" si="72"/>
        <v>16.816666666651145</v>
      </c>
      <c r="O798" s="15" t="str">
        <f t="shared" si="76"/>
        <v>Fail</v>
      </c>
      <c r="P798" s="16" t="s">
        <v>487</v>
      </c>
      <c r="Q798" s="41">
        <v>42109.791666666664</v>
      </c>
      <c r="R798" s="14">
        <v>982113</v>
      </c>
      <c r="S798" s="14" t="s">
        <v>43</v>
      </c>
      <c r="T798" s="15">
        <f t="shared" si="74"/>
        <v>2.5963888888363726</v>
      </c>
      <c r="U798" s="34">
        <f t="shared" ca="1" si="77"/>
        <v>1.9333333333488554</v>
      </c>
      <c r="V798" s="32" t="e">
        <f>VLOOKUP(E:E,Vlookup!E:E,1,0)</f>
        <v>#N/A</v>
      </c>
    </row>
    <row r="799" spans="1:22" ht="12.75" customHeight="1">
      <c r="A799" s="11" t="s">
        <v>927</v>
      </c>
      <c r="B799" s="23">
        <v>42109.118946759256</v>
      </c>
      <c r="C799" s="12">
        <v>42109.213888888888</v>
      </c>
      <c r="D799" s="20">
        <v>314263798</v>
      </c>
      <c r="E799" s="28">
        <v>1115788636</v>
      </c>
      <c r="F799" s="18" t="s">
        <v>917</v>
      </c>
      <c r="G799" s="20">
        <v>2</v>
      </c>
      <c r="H799" s="18" t="s">
        <v>69</v>
      </c>
      <c r="I799" s="37">
        <v>42109.280555555553</v>
      </c>
      <c r="J799" s="38">
        <f t="shared" si="75"/>
        <v>3.9833333333954215</v>
      </c>
      <c r="K799" s="12">
        <v>42109.446527777778</v>
      </c>
      <c r="L799" s="15">
        <f t="shared" si="73"/>
        <v>5.5833333333721384</v>
      </c>
      <c r="M799" s="12">
        <v>42109.458333333336</v>
      </c>
      <c r="N799" s="15">
        <f t="shared" si="72"/>
        <v>5.8666666667559184</v>
      </c>
      <c r="O799" s="15" t="str">
        <f t="shared" si="76"/>
        <v>Pass</v>
      </c>
      <c r="P799" s="16" t="s">
        <v>90</v>
      </c>
      <c r="R799" s="14">
        <v>981464</v>
      </c>
      <c r="S799" s="14" t="s">
        <v>64</v>
      </c>
      <c r="T799" s="15">
        <f t="shared" si="74"/>
        <v>2.2786111111636274</v>
      </c>
      <c r="U799" s="34">
        <f t="shared" ca="1" si="77"/>
        <v>0.28333333338377997</v>
      </c>
      <c r="V799" s="32" t="e">
        <f>VLOOKUP(E:E,Vlookup!E:E,1,0)</f>
        <v>#N/A</v>
      </c>
    </row>
    <row r="800" spans="1:22" ht="12.75" customHeight="1">
      <c r="A800" s="11" t="s">
        <v>919</v>
      </c>
      <c r="B800" s="23">
        <v>42109.118946759256</v>
      </c>
      <c r="C800" s="12">
        <v>42109.213888888888</v>
      </c>
      <c r="D800" s="20">
        <v>314245235</v>
      </c>
      <c r="E800" s="28">
        <v>1115756574</v>
      </c>
      <c r="F800" s="18" t="s">
        <v>44</v>
      </c>
      <c r="G800" s="20">
        <v>1</v>
      </c>
      <c r="H800" s="18" t="s">
        <v>41</v>
      </c>
      <c r="I800" s="37">
        <v>42109.270833333336</v>
      </c>
      <c r="J800" s="38">
        <f t="shared" si="75"/>
        <v>4.21666666661622</v>
      </c>
      <c r="K800" s="12">
        <v>42109.446527777778</v>
      </c>
      <c r="L800" s="15">
        <f t="shared" si="73"/>
        <v>5.5833333333721384</v>
      </c>
      <c r="M800" s="12">
        <v>42109.515277777777</v>
      </c>
      <c r="N800" s="15">
        <f t="shared" si="72"/>
        <v>7.2333333333372138</v>
      </c>
      <c r="O800" s="15" t="str">
        <f t="shared" si="76"/>
        <v>Pass</v>
      </c>
      <c r="P800" s="16" t="s">
        <v>90</v>
      </c>
      <c r="R800" s="14">
        <v>981457</v>
      </c>
      <c r="S800" s="14" t="s">
        <v>64</v>
      </c>
      <c r="T800" s="15">
        <f t="shared" si="74"/>
        <v>2.2786111111636274</v>
      </c>
      <c r="U800" s="34">
        <f t="shared" ca="1" si="77"/>
        <v>1.6499999999650754</v>
      </c>
      <c r="V800" s="32" t="e">
        <f>VLOOKUP(E:E,Vlookup!E:E,1,0)</f>
        <v>#N/A</v>
      </c>
    </row>
    <row r="801" spans="1:29" ht="12.75" customHeight="1">
      <c r="A801" s="11" t="s">
        <v>919</v>
      </c>
      <c r="B801" s="23">
        <v>42109.119664351849</v>
      </c>
      <c r="C801" s="12">
        <v>42109.213888888888</v>
      </c>
      <c r="D801" s="20">
        <v>314288117</v>
      </c>
      <c r="E801" s="28">
        <v>1115813846</v>
      </c>
      <c r="F801" s="18" t="s">
        <v>50</v>
      </c>
      <c r="G801" s="20">
        <v>1</v>
      </c>
      <c r="H801" s="18" t="s">
        <v>41</v>
      </c>
      <c r="I801" s="37">
        <v>42109.270833333336</v>
      </c>
      <c r="J801" s="38">
        <f t="shared" si="75"/>
        <v>4.21666666661622</v>
      </c>
      <c r="K801" s="12">
        <v>42109.446527777778</v>
      </c>
      <c r="L801" s="15">
        <f t="shared" si="73"/>
        <v>5.5833333333721384</v>
      </c>
      <c r="M801" s="12">
        <v>42109.515277777777</v>
      </c>
      <c r="N801" s="15">
        <f t="shared" si="72"/>
        <v>7.2333333333372138</v>
      </c>
      <c r="O801" s="15" t="str">
        <f t="shared" si="76"/>
        <v>Pass</v>
      </c>
      <c r="P801" s="16" t="s">
        <v>90</v>
      </c>
      <c r="R801" s="14">
        <v>981457</v>
      </c>
      <c r="S801" s="14" t="s">
        <v>64</v>
      </c>
      <c r="T801" s="15">
        <f t="shared" si="74"/>
        <v>2.2613888889318332</v>
      </c>
      <c r="U801" s="34">
        <f t="shared" ca="1" si="77"/>
        <v>1.6499999999650754</v>
      </c>
      <c r="V801" s="32" t="e">
        <f>VLOOKUP(E:E,Vlookup!E:E,1,0)</f>
        <v>#N/A</v>
      </c>
    </row>
    <row r="802" spans="1:29" ht="12.75" customHeight="1">
      <c r="A802" s="11" t="s">
        <v>919</v>
      </c>
      <c r="B802" s="23">
        <v>42109.119652777779</v>
      </c>
      <c r="C802" s="12">
        <v>42109.213888888888</v>
      </c>
      <c r="D802" s="20">
        <v>314288116</v>
      </c>
      <c r="E802" s="28">
        <v>1115813848</v>
      </c>
      <c r="F802" s="18" t="s">
        <v>50</v>
      </c>
      <c r="G802" s="20">
        <v>1</v>
      </c>
      <c r="H802" s="18" t="s">
        <v>41</v>
      </c>
      <c r="I802" s="37">
        <v>42109.270833333336</v>
      </c>
      <c r="J802" s="38">
        <f t="shared" si="75"/>
        <v>4.21666666661622</v>
      </c>
      <c r="K802" s="12">
        <v>42109.446527777778</v>
      </c>
      <c r="L802" s="15">
        <f t="shared" si="73"/>
        <v>5.5833333333721384</v>
      </c>
      <c r="M802" s="12">
        <v>42109.515277777777</v>
      </c>
      <c r="N802" s="15">
        <f t="shared" si="72"/>
        <v>7.2333333333372138</v>
      </c>
      <c r="O802" s="15" t="str">
        <f t="shared" si="76"/>
        <v>Pass</v>
      </c>
      <c r="P802" s="16" t="s">
        <v>90</v>
      </c>
      <c r="R802" s="14">
        <v>981457</v>
      </c>
      <c r="S802" s="14" t="s">
        <v>64</v>
      </c>
      <c r="T802" s="15">
        <f t="shared" si="74"/>
        <v>2.2616666665999219</v>
      </c>
      <c r="U802" s="34">
        <f t="shared" ca="1" si="77"/>
        <v>1.6499999999650754</v>
      </c>
      <c r="V802" s="32" t="e">
        <f>VLOOKUP(E:E,Vlookup!E:E,1,0)</f>
        <v>#N/A</v>
      </c>
    </row>
    <row r="803" spans="1:29" ht="12.75" customHeight="1">
      <c r="A803" s="11" t="s">
        <v>954</v>
      </c>
      <c r="B803" s="23">
        <v>42109.119664351849</v>
      </c>
      <c r="C803" s="12">
        <v>42109.213888888888</v>
      </c>
      <c r="D803" s="20">
        <v>314259592</v>
      </c>
      <c r="E803" s="28">
        <v>1115777385</v>
      </c>
      <c r="F803" s="18" t="s">
        <v>72</v>
      </c>
      <c r="G803" s="20">
        <v>2</v>
      </c>
      <c r="H803" s="18" t="s">
        <v>41</v>
      </c>
      <c r="I803" s="37">
        <v>42109.588888888888</v>
      </c>
      <c r="J803" s="38">
        <f t="shared" si="75"/>
        <v>4.8666666666395031</v>
      </c>
      <c r="K803" s="12">
        <v>42109.791666666664</v>
      </c>
      <c r="L803" s="15">
        <f t="shared" si="73"/>
        <v>13.866666666639503</v>
      </c>
      <c r="M803" s="12">
        <v>42109.87222222222</v>
      </c>
      <c r="N803" s="15">
        <f t="shared" si="72"/>
        <v>15.799999999988358</v>
      </c>
      <c r="O803" s="15" t="str">
        <f t="shared" si="76"/>
        <v>Fail</v>
      </c>
      <c r="P803" s="16" t="s">
        <v>464</v>
      </c>
      <c r="Q803" s="41">
        <v>42109.791666666664</v>
      </c>
      <c r="R803" s="14">
        <v>982113</v>
      </c>
      <c r="S803" s="14" t="s">
        <v>43</v>
      </c>
      <c r="T803" s="15">
        <f t="shared" si="74"/>
        <v>2.2613888889318332</v>
      </c>
      <c r="U803" s="34">
        <f t="shared" ca="1" si="77"/>
        <v>1.9333333333488554</v>
      </c>
      <c r="V803" s="32" t="e">
        <f>VLOOKUP(E:E,Vlookup!E:E,1,0)</f>
        <v>#N/A</v>
      </c>
    </row>
    <row r="804" spans="1:29" ht="12.75" customHeight="1">
      <c r="A804" s="11" t="s">
        <v>954</v>
      </c>
      <c r="B804" s="23">
        <v>42109.119664351849</v>
      </c>
      <c r="C804" s="12">
        <v>42109.213888888888</v>
      </c>
      <c r="D804" s="20">
        <v>314250314</v>
      </c>
      <c r="E804" s="28">
        <v>1115764264</v>
      </c>
      <c r="F804" s="18" t="s">
        <v>51</v>
      </c>
      <c r="G804" s="20">
        <v>2</v>
      </c>
      <c r="H804" s="18" t="s">
        <v>41</v>
      </c>
      <c r="I804" s="37">
        <v>42109.588888888888</v>
      </c>
      <c r="J804" s="38">
        <f t="shared" si="75"/>
        <v>4.8666666666395031</v>
      </c>
      <c r="K804" s="12">
        <v>42109.791666666664</v>
      </c>
      <c r="L804" s="15">
        <f t="shared" si="73"/>
        <v>13.866666666639503</v>
      </c>
      <c r="M804" s="12">
        <v>42109.87222222222</v>
      </c>
      <c r="N804" s="15">
        <f t="shared" si="72"/>
        <v>15.799999999988358</v>
      </c>
      <c r="O804" s="15" t="str">
        <f t="shared" si="76"/>
        <v>Fail</v>
      </c>
      <c r="P804" s="16" t="s">
        <v>924</v>
      </c>
      <c r="Q804" s="41">
        <v>42109.791666666664</v>
      </c>
      <c r="R804" s="14">
        <v>982113</v>
      </c>
      <c r="S804" s="14" t="s">
        <v>43</v>
      </c>
      <c r="T804" s="15">
        <f t="shared" si="74"/>
        <v>2.2613888889318332</v>
      </c>
      <c r="U804" s="34">
        <f t="shared" ca="1" si="77"/>
        <v>1.9333333333488554</v>
      </c>
      <c r="V804" s="32" t="e">
        <f>VLOOKUP(E:E,Vlookup!E:E,1,0)</f>
        <v>#N/A</v>
      </c>
    </row>
    <row r="805" spans="1:29" ht="12.75" customHeight="1">
      <c r="A805" s="11" t="s">
        <v>919</v>
      </c>
      <c r="B805" s="23">
        <v>42109.115474537037</v>
      </c>
      <c r="C805" s="12">
        <v>42109.213888888888</v>
      </c>
      <c r="D805" s="20">
        <v>314177327</v>
      </c>
      <c r="E805" s="28">
        <v>1115668969</v>
      </c>
      <c r="F805" s="18" t="s">
        <v>643</v>
      </c>
      <c r="G805" s="20">
        <v>1</v>
      </c>
      <c r="H805" s="18" t="s">
        <v>20</v>
      </c>
      <c r="I805" s="37">
        <v>42109.270833333336</v>
      </c>
      <c r="J805" s="38">
        <f t="shared" si="75"/>
        <v>4.21666666661622</v>
      </c>
      <c r="K805" s="12">
        <v>42109.446527777778</v>
      </c>
      <c r="L805" s="15">
        <f t="shared" si="73"/>
        <v>5.5833333333721384</v>
      </c>
      <c r="M805" s="12">
        <v>42109.515277777777</v>
      </c>
      <c r="N805" s="15">
        <f t="shared" si="72"/>
        <v>7.2333333333372138</v>
      </c>
      <c r="O805" s="15" t="str">
        <f t="shared" si="76"/>
        <v>Pass</v>
      </c>
      <c r="P805" s="16" t="s">
        <v>90</v>
      </c>
      <c r="R805" s="14">
        <v>981457</v>
      </c>
      <c r="S805" s="14" t="s">
        <v>64</v>
      </c>
      <c r="T805" s="15">
        <f t="shared" si="74"/>
        <v>2.3619444444193505</v>
      </c>
      <c r="U805" s="34">
        <f t="shared" ca="1" si="77"/>
        <v>1.6499999999650754</v>
      </c>
      <c r="V805" s="32" t="e">
        <f>VLOOKUP(E:E,Vlookup!E:E,1,0)</f>
        <v>#N/A</v>
      </c>
    </row>
    <row r="806" spans="1:29" ht="12.75" customHeight="1">
      <c r="A806" s="11" t="s">
        <v>1260</v>
      </c>
      <c r="B806" s="23">
        <v>42109.11478009259</v>
      </c>
      <c r="C806" s="12">
        <v>42109.213888888888</v>
      </c>
      <c r="D806" s="20">
        <v>314176781</v>
      </c>
      <c r="E806" s="28">
        <v>1115668970</v>
      </c>
      <c r="F806" s="18" t="s">
        <v>643</v>
      </c>
      <c r="G806" s="20">
        <v>1</v>
      </c>
      <c r="H806" s="18" t="s">
        <v>20</v>
      </c>
      <c r="I806" s="37">
        <v>42115.555555555555</v>
      </c>
      <c r="J806" s="38">
        <f t="shared" si="75"/>
        <v>3.933333333407063</v>
      </c>
      <c r="K806" s="12">
        <v>42115.719444444447</v>
      </c>
      <c r="L806" s="15">
        <f t="shared" si="73"/>
        <v>156.1333333334187</v>
      </c>
      <c r="M806" s="12">
        <v>42115.866666666669</v>
      </c>
      <c r="N806" s="15">
        <f t="shared" si="72"/>
        <v>159.66666666674428</v>
      </c>
      <c r="O806" s="15" t="str">
        <f t="shared" si="76"/>
        <v>Fail</v>
      </c>
      <c r="P806" s="16" t="s">
        <v>1270</v>
      </c>
      <c r="Q806" s="41">
        <v>42116.75</v>
      </c>
      <c r="R806" s="14">
        <v>989295</v>
      </c>
      <c r="S806" s="14" t="s">
        <v>64</v>
      </c>
      <c r="U806" s="34">
        <f t="shared" ca="1" si="77"/>
        <v>3.5333333333255723</v>
      </c>
      <c r="V806" s="32" t="e">
        <f>VLOOKUP(E:E,Vlookup!E:E,1,0)</f>
        <v>#N/A</v>
      </c>
      <c r="AC806" s="15">
        <f>(C806-B806)*24</f>
        <v>2.3786111111403443</v>
      </c>
    </row>
    <row r="807" spans="1:29" ht="12.75" customHeight="1">
      <c r="A807" s="11" t="s">
        <v>919</v>
      </c>
      <c r="B807" s="23">
        <v>42109.11478009259</v>
      </c>
      <c r="C807" s="12">
        <v>42109.213888888888</v>
      </c>
      <c r="D807" s="20">
        <v>314176783</v>
      </c>
      <c r="E807" s="28">
        <v>1115662138</v>
      </c>
      <c r="F807" s="18" t="s">
        <v>643</v>
      </c>
      <c r="G807" s="20">
        <v>1</v>
      </c>
      <c r="H807" s="18" t="s">
        <v>20</v>
      </c>
      <c r="I807" s="37">
        <v>42109.270833333336</v>
      </c>
      <c r="J807" s="38">
        <f t="shared" si="75"/>
        <v>4.21666666661622</v>
      </c>
      <c r="K807" s="12">
        <v>42109.446527777778</v>
      </c>
      <c r="L807" s="15">
        <f t="shared" si="73"/>
        <v>5.5833333333721384</v>
      </c>
      <c r="M807" s="12">
        <v>42109.515277777777</v>
      </c>
      <c r="N807" s="15">
        <f t="shared" si="72"/>
        <v>7.2333333333372138</v>
      </c>
      <c r="O807" s="15" t="str">
        <f t="shared" si="76"/>
        <v>Pass</v>
      </c>
      <c r="P807" s="16" t="s">
        <v>90</v>
      </c>
      <c r="R807" s="14">
        <v>981457</v>
      </c>
      <c r="S807" s="14" t="s">
        <v>64</v>
      </c>
      <c r="T807" s="15">
        <f t="shared" ref="T807:T870" si="78">(C807-B807)*24</f>
        <v>2.3786111111403443</v>
      </c>
      <c r="U807" s="34">
        <f t="shared" ca="1" si="77"/>
        <v>1.6499999999650754</v>
      </c>
      <c r="V807" s="32" t="e">
        <f>VLOOKUP(E:E,Vlookup!E:E,1,0)</f>
        <v>#N/A</v>
      </c>
    </row>
    <row r="808" spans="1:29" ht="12.75" customHeight="1">
      <c r="A808" s="11" t="s">
        <v>919</v>
      </c>
      <c r="B808" s="23">
        <v>42109.115474537037</v>
      </c>
      <c r="C808" s="12">
        <v>42109.213888888888</v>
      </c>
      <c r="D808" s="20">
        <v>314176782</v>
      </c>
      <c r="E808" s="28">
        <v>1115667083</v>
      </c>
      <c r="F808" s="18" t="s">
        <v>643</v>
      </c>
      <c r="G808" s="20">
        <v>1</v>
      </c>
      <c r="H808" s="18" t="s">
        <v>20</v>
      </c>
      <c r="I808" s="37">
        <v>42109.270833333336</v>
      </c>
      <c r="J808" s="38">
        <f t="shared" si="75"/>
        <v>4.21666666661622</v>
      </c>
      <c r="K808" s="12">
        <v>42109.446527777778</v>
      </c>
      <c r="L808" s="15">
        <f t="shared" si="73"/>
        <v>5.5833333333721384</v>
      </c>
      <c r="M808" s="12">
        <v>42109.515277777777</v>
      </c>
      <c r="N808" s="15">
        <f t="shared" si="72"/>
        <v>7.2333333333372138</v>
      </c>
      <c r="O808" s="15" t="str">
        <f t="shared" si="76"/>
        <v>Pass</v>
      </c>
      <c r="P808" s="16" t="s">
        <v>90</v>
      </c>
      <c r="R808" s="14">
        <v>981457</v>
      </c>
      <c r="S808" s="14" t="s">
        <v>64</v>
      </c>
      <c r="T808" s="15">
        <f t="shared" si="78"/>
        <v>2.3619444444193505</v>
      </c>
      <c r="U808" s="34">
        <f t="shared" ca="1" si="77"/>
        <v>1.6499999999650754</v>
      </c>
      <c r="V808" s="32" t="e">
        <f>VLOOKUP(E:E,Vlookup!E:E,1,0)</f>
        <v>#N/A</v>
      </c>
    </row>
    <row r="809" spans="1:29" ht="12.75" customHeight="1">
      <c r="A809" s="11" t="s">
        <v>919</v>
      </c>
      <c r="B809" s="23">
        <v>42109.114791666667</v>
      </c>
      <c r="C809" s="12">
        <v>42109.213888888888</v>
      </c>
      <c r="D809" s="20">
        <v>314176785</v>
      </c>
      <c r="E809" s="28">
        <v>1115669501</v>
      </c>
      <c r="F809" s="18" t="s">
        <v>643</v>
      </c>
      <c r="G809" s="20">
        <v>1</v>
      </c>
      <c r="H809" s="18" t="s">
        <v>20</v>
      </c>
      <c r="I809" s="37">
        <v>42109.270833333336</v>
      </c>
      <c r="J809" s="38">
        <f t="shared" si="75"/>
        <v>4.21666666661622</v>
      </c>
      <c r="K809" s="12">
        <v>42109.446527777778</v>
      </c>
      <c r="L809" s="15">
        <f t="shared" si="73"/>
        <v>5.5833333333721384</v>
      </c>
      <c r="M809" s="12">
        <v>42109.515277777777</v>
      </c>
      <c r="N809" s="15">
        <f t="shared" si="72"/>
        <v>7.2333333333372138</v>
      </c>
      <c r="O809" s="15" t="str">
        <f t="shared" si="76"/>
        <v>Pass</v>
      </c>
      <c r="P809" s="16" t="s">
        <v>90</v>
      </c>
      <c r="R809" s="14">
        <v>981457</v>
      </c>
      <c r="S809" s="14" t="s">
        <v>64</v>
      </c>
      <c r="T809" s="15">
        <f t="shared" si="78"/>
        <v>2.3783333332976326</v>
      </c>
      <c r="U809" s="34">
        <f t="shared" ca="1" si="77"/>
        <v>1.6499999999650754</v>
      </c>
      <c r="V809" s="32" t="e">
        <f>VLOOKUP(E:E,Vlookup!E:E,1,0)</f>
        <v>#N/A</v>
      </c>
    </row>
    <row r="810" spans="1:29" ht="12.75" customHeight="1">
      <c r="A810" s="11" t="s">
        <v>1260</v>
      </c>
      <c r="B810" s="23">
        <v>42109.115474537037</v>
      </c>
      <c r="C810" s="12">
        <v>42109.213888888888</v>
      </c>
      <c r="D810" s="20">
        <v>314176784</v>
      </c>
      <c r="E810" s="28">
        <v>1115670618</v>
      </c>
      <c r="F810" s="18" t="s">
        <v>643</v>
      </c>
      <c r="G810" s="20">
        <v>1</v>
      </c>
      <c r="H810" s="18" t="s">
        <v>20</v>
      </c>
      <c r="I810" s="37">
        <v>42115.555555555555</v>
      </c>
      <c r="J810" s="38">
        <f t="shared" si="75"/>
        <v>3.933333333407063</v>
      </c>
      <c r="K810" s="12">
        <v>42115.719444444447</v>
      </c>
      <c r="L810" s="15">
        <f t="shared" si="73"/>
        <v>156.1333333334187</v>
      </c>
      <c r="M810" s="12">
        <v>42115.866666666669</v>
      </c>
      <c r="N810" s="15">
        <f t="shared" si="72"/>
        <v>159.66666666674428</v>
      </c>
      <c r="O810" s="15" t="str">
        <f t="shared" si="76"/>
        <v>Fail</v>
      </c>
      <c r="P810" s="16" t="s">
        <v>1270</v>
      </c>
      <c r="Q810" s="41">
        <v>42116.75</v>
      </c>
      <c r="R810" s="14">
        <v>989295</v>
      </c>
      <c r="S810" s="14" t="s">
        <v>64</v>
      </c>
      <c r="T810" s="15">
        <f t="shared" si="78"/>
        <v>2.3619444444193505</v>
      </c>
      <c r="U810" s="34">
        <f t="shared" ca="1" si="77"/>
        <v>3.5333333333255723</v>
      </c>
      <c r="V810" s="32" t="e">
        <f>VLOOKUP(E:E,Vlookup!E:E,1,0)</f>
        <v>#N/A</v>
      </c>
    </row>
    <row r="811" spans="1:29" ht="12.75" customHeight="1">
      <c r="A811" s="11" t="s">
        <v>919</v>
      </c>
      <c r="B811" s="23">
        <v>42109.115474537037</v>
      </c>
      <c r="C811" s="12">
        <v>42109.213888888888</v>
      </c>
      <c r="D811" s="20">
        <v>314176786</v>
      </c>
      <c r="E811" s="28">
        <v>1115668705</v>
      </c>
      <c r="F811" s="18" t="s">
        <v>643</v>
      </c>
      <c r="G811" s="20">
        <v>1</v>
      </c>
      <c r="H811" s="18" t="s">
        <v>20</v>
      </c>
      <c r="I811" s="37">
        <v>42109.270833333336</v>
      </c>
      <c r="J811" s="38">
        <f t="shared" si="75"/>
        <v>4.21666666661622</v>
      </c>
      <c r="K811" s="12">
        <v>42109.446527777778</v>
      </c>
      <c r="L811" s="15">
        <f t="shared" si="73"/>
        <v>5.5833333333721384</v>
      </c>
      <c r="M811" s="12">
        <v>42109.515277777777</v>
      </c>
      <c r="N811" s="15">
        <f t="shared" si="72"/>
        <v>7.2333333333372138</v>
      </c>
      <c r="O811" s="15" t="str">
        <f t="shared" si="76"/>
        <v>Pass</v>
      </c>
      <c r="P811" s="16" t="s">
        <v>90</v>
      </c>
      <c r="R811" s="14">
        <v>981457</v>
      </c>
      <c r="S811" s="14" t="s">
        <v>64</v>
      </c>
      <c r="T811" s="15">
        <f t="shared" si="78"/>
        <v>2.3619444444193505</v>
      </c>
      <c r="U811" s="34">
        <f t="shared" ca="1" si="77"/>
        <v>1.6499999999650754</v>
      </c>
      <c r="V811" s="32" t="e">
        <f>VLOOKUP(E:E,Vlookup!E:E,1,0)</f>
        <v>#N/A</v>
      </c>
    </row>
    <row r="812" spans="1:29" ht="12.75" customHeight="1">
      <c r="A812" s="11" t="s">
        <v>919</v>
      </c>
      <c r="B812" s="23">
        <v>42109.115474537037</v>
      </c>
      <c r="C812" s="12">
        <v>42109.213888888888</v>
      </c>
      <c r="D812" s="20">
        <v>314177332</v>
      </c>
      <c r="E812" s="28">
        <v>1115667082</v>
      </c>
      <c r="F812" s="18" t="s">
        <v>643</v>
      </c>
      <c r="G812" s="20">
        <v>1</v>
      </c>
      <c r="H812" s="18" t="s">
        <v>20</v>
      </c>
      <c r="I812" s="37">
        <v>42109.270833333336</v>
      </c>
      <c r="J812" s="38">
        <f t="shared" si="75"/>
        <v>4.21666666661622</v>
      </c>
      <c r="K812" s="12">
        <v>42109.446527777778</v>
      </c>
      <c r="L812" s="15">
        <f t="shared" si="73"/>
        <v>5.5833333333721384</v>
      </c>
      <c r="M812" s="12">
        <v>42109.515277777777</v>
      </c>
      <c r="N812" s="15">
        <f t="shared" si="72"/>
        <v>7.2333333333372138</v>
      </c>
      <c r="O812" s="15" t="str">
        <f t="shared" si="76"/>
        <v>Pass</v>
      </c>
      <c r="P812" s="16" t="s">
        <v>90</v>
      </c>
      <c r="R812" s="14">
        <v>981457</v>
      </c>
      <c r="S812" s="14" t="s">
        <v>64</v>
      </c>
      <c r="T812" s="15">
        <f t="shared" si="78"/>
        <v>2.3619444444193505</v>
      </c>
      <c r="U812" s="34">
        <f t="shared" ca="1" si="77"/>
        <v>1.6499999999650754</v>
      </c>
      <c r="V812" s="32" t="e">
        <f>VLOOKUP(E:E,Vlookup!E:E,1,0)</f>
        <v>#N/A</v>
      </c>
    </row>
    <row r="813" spans="1:29" ht="12.75" customHeight="1">
      <c r="A813" s="11" t="s">
        <v>919</v>
      </c>
      <c r="B813" s="23">
        <v>42109.118958333333</v>
      </c>
      <c r="C813" s="12">
        <v>42109.213888888888</v>
      </c>
      <c r="D813" s="20">
        <v>314259592</v>
      </c>
      <c r="E813" s="28">
        <v>1115777387</v>
      </c>
      <c r="F813" s="18" t="s">
        <v>50</v>
      </c>
      <c r="G813" s="20">
        <v>2</v>
      </c>
      <c r="H813" s="18" t="s">
        <v>41</v>
      </c>
      <c r="I813" s="37">
        <v>42109.270833333336</v>
      </c>
      <c r="J813" s="38">
        <f t="shared" si="75"/>
        <v>4.21666666661622</v>
      </c>
      <c r="K813" s="12">
        <v>42109.446527777778</v>
      </c>
      <c r="L813" s="15">
        <f t="shared" si="73"/>
        <v>5.5833333333721384</v>
      </c>
      <c r="M813" s="12">
        <v>42109.515277777777</v>
      </c>
      <c r="N813" s="15">
        <f t="shared" si="72"/>
        <v>7.2333333333372138</v>
      </c>
      <c r="O813" s="15" t="str">
        <f t="shared" si="76"/>
        <v>Pass</v>
      </c>
      <c r="P813" s="16" t="s">
        <v>90</v>
      </c>
      <c r="R813" s="14">
        <v>981457</v>
      </c>
      <c r="S813" s="14" t="s">
        <v>64</v>
      </c>
      <c r="T813" s="15">
        <f t="shared" si="78"/>
        <v>2.2783333333209157</v>
      </c>
      <c r="U813" s="34">
        <f t="shared" ca="1" si="77"/>
        <v>1.6499999999650754</v>
      </c>
      <c r="V813" s="32" t="e">
        <f>VLOOKUP(E:E,Vlookup!E:E,1,0)</f>
        <v>#N/A</v>
      </c>
    </row>
    <row r="814" spans="1:29" ht="12.75" customHeight="1">
      <c r="A814" s="11" t="s">
        <v>954</v>
      </c>
      <c r="B814" s="23">
        <v>42109.119664351849</v>
      </c>
      <c r="C814" s="12">
        <v>42109.213888888888</v>
      </c>
      <c r="D814" s="20">
        <v>314250314</v>
      </c>
      <c r="E814" s="28">
        <v>1115764262</v>
      </c>
      <c r="F814" s="18" t="s">
        <v>51</v>
      </c>
      <c r="G814" s="20">
        <v>2</v>
      </c>
      <c r="H814" s="18" t="s">
        <v>41</v>
      </c>
      <c r="I814" s="37">
        <v>42109.588888888888</v>
      </c>
      <c r="J814" s="38">
        <f t="shared" si="75"/>
        <v>4.8666666666395031</v>
      </c>
      <c r="K814" s="12">
        <v>42109.791666666664</v>
      </c>
      <c r="L814" s="15">
        <f t="shared" si="73"/>
        <v>13.866666666639503</v>
      </c>
      <c r="M814" s="12">
        <v>42109.87222222222</v>
      </c>
      <c r="N814" s="15">
        <f t="shared" si="72"/>
        <v>15.799999999988358</v>
      </c>
      <c r="O814" s="15" t="str">
        <f t="shared" si="76"/>
        <v>Fail</v>
      </c>
      <c r="P814" s="16" t="s">
        <v>924</v>
      </c>
      <c r="Q814" s="41">
        <v>42109.791666666664</v>
      </c>
      <c r="R814" s="14">
        <v>982113</v>
      </c>
      <c r="S814" s="14" t="s">
        <v>43</v>
      </c>
      <c r="T814" s="15">
        <f t="shared" si="78"/>
        <v>2.2613888889318332</v>
      </c>
      <c r="U814" s="34">
        <f t="shared" ca="1" si="77"/>
        <v>1.9333333333488554</v>
      </c>
      <c r="V814" s="32" t="e">
        <f>VLOOKUP(E:E,Vlookup!E:E,1,0)</f>
        <v>#N/A</v>
      </c>
    </row>
    <row r="815" spans="1:29" ht="12.75" customHeight="1">
      <c r="A815" s="11" t="s">
        <v>919</v>
      </c>
      <c r="B815" s="23">
        <v>42109.115474537037</v>
      </c>
      <c r="C815" s="12">
        <v>42109.213888888888</v>
      </c>
      <c r="D815" s="20">
        <v>314185864</v>
      </c>
      <c r="E815" s="28">
        <v>1115683323</v>
      </c>
      <c r="F815" s="18" t="s">
        <v>50</v>
      </c>
      <c r="G815" s="20">
        <v>2</v>
      </c>
      <c r="H815" s="18" t="s">
        <v>41</v>
      </c>
      <c r="I815" s="37">
        <v>42109.270833333336</v>
      </c>
      <c r="J815" s="38">
        <f t="shared" si="75"/>
        <v>4.21666666661622</v>
      </c>
      <c r="K815" s="12">
        <v>42109.446527777778</v>
      </c>
      <c r="L815" s="15">
        <f t="shared" si="73"/>
        <v>5.5833333333721384</v>
      </c>
      <c r="M815" s="12">
        <v>42109.515277777777</v>
      </c>
      <c r="N815" s="15">
        <f t="shared" si="72"/>
        <v>7.2333333333372138</v>
      </c>
      <c r="O815" s="15" t="str">
        <f t="shared" si="76"/>
        <v>Pass</v>
      </c>
      <c r="P815" s="16" t="s">
        <v>90</v>
      </c>
      <c r="R815" s="14">
        <v>981457</v>
      </c>
      <c r="S815" s="14" t="s">
        <v>64</v>
      </c>
      <c r="T815" s="15">
        <f t="shared" si="78"/>
        <v>2.3619444444193505</v>
      </c>
      <c r="U815" s="34">
        <f t="shared" ca="1" si="77"/>
        <v>1.6499999999650754</v>
      </c>
      <c r="V815" s="32" t="e">
        <f>VLOOKUP(E:E,Vlookup!E:E,1,0)</f>
        <v>#N/A</v>
      </c>
    </row>
    <row r="816" spans="1:29" ht="12.75" customHeight="1">
      <c r="A816" s="11" t="s">
        <v>919</v>
      </c>
      <c r="B816" s="23">
        <v>42109.115474537037</v>
      </c>
      <c r="C816" s="12">
        <v>42109.213888888888</v>
      </c>
      <c r="D816" s="20">
        <v>314177333</v>
      </c>
      <c r="E816" s="28">
        <v>1115669500</v>
      </c>
      <c r="F816" s="18" t="s">
        <v>643</v>
      </c>
      <c r="G816" s="20">
        <v>1</v>
      </c>
      <c r="H816" s="18" t="s">
        <v>20</v>
      </c>
      <c r="I816" s="37">
        <v>42109.270833333336</v>
      </c>
      <c r="J816" s="38">
        <f t="shared" si="75"/>
        <v>4.21666666661622</v>
      </c>
      <c r="K816" s="12">
        <v>42109.446527777778</v>
      </c>
      <c r="L816" s="15">
        <f t="shared" si="73"/>
        <v>5.5833333333721384</v>
      </c>
      <c r="M816" s="12">
        <v>42109.515277777777</v>
      </c>
      <c r="N816" s="15">
        <f t="shared" si="72"/>
        <v>7.2333333333372138</v>
      </c>
      <c r="O816" s="15" t="str">
        <f t="shared" si="76"/>
        <v>Pass</v>
      </c>
      <c r="P816" s="16" t="s">
        <v>90</v>
      </c>
      <c r="R816" s="14">
        <v>981457</v>
      </c>
      <c r="S816" s="14" t="s">
        <v>64</v>
      </c>
      <c r="T816" s="15">
        <f t="shared" si="78"/>
        <v>2.3619444444193505</v>
      </c>
      <c r="U816" s="34">
        <f t="shared" ca="1" si="77"/>
        <v>1.6499999999650754</v>
      </c>
      <c r="V816" s="32" t="e">
        <f>VLOOKUP(E:E,Vlookup!E:E,1,0)</f>
        <v>#N/A</v>
      </c>
    </row>
    <row r="817" spans="1:22" ht="12.75" customHeight="1">
      <c r="A817" s="11" t="s">
        <v>919</v>
      </c>
      <c r="B817" s="23">
        <v>42109.118958333333</v>
      </c>
      <c r="C817" s="12">
        <v>42109.213888888888</v>
      </c>
      <c r="D817" s="20">
        <v>314232224</v>
      </c>
      <c r="E817" s="28">
        <v>1115738448</v>
      </c>
      <c r="F817" s="18" t="s">
        <v>50</v>
      </c>
      <c r="G817" s="20">
        <v>2</v>
      </c>
      <c r="H817" s="18" t="s">
        <v>41</v>
      </c>
      <c r="I817" s="37">
        <v>42109.270833333336</v>
      </c>
      <c r="J817" s="38">
        <f t="shared" si="75"/>
        <v>4.21666666661622</v>
      </c>
      <c r="K817" s="12">
        <v>42109.446527777778</v>
      </c>
      <c r="L817" s="15">
        <f t="shared" si="73"/>
        <v>5.5833333333721384</v>
      </c>
      <c r="M817" s="12">
        <v>42109.515277777777</v>
      </c>
      <c r="N817" s="15">
        <f t="shared" si="72"/>
        <v>7.2333333333372138</v>
      </c>
      <c r="O817" s="15" t="str">
        <f t="shared" si="76"/>
        <v>Pass</v>
      </c>
      <c r="P817" s="16" t="s">
        <v>90</v>
      </c>
      <c r="R817" s="14">
        <v>981457</v>
      </c>
      <c r="S817" s="14" t="s">
        <v>64</v>
      </c>
      <c r="T817" s="15">
        <f t="shared" si="78"/>
        <v>2.2783333333209157</v>
      </c>
      <c r="U817" s="34">
        <f t="shared" ca="1" si="77"/>
        <v>1.6499999999650754</v>
      </c>
      <c r="V817" s="32" t="e">
        <f>VLOOKUP(E:E,Vlookup!E:E,1,0)</f>
        <v>#N/A</v>
      </c>
    </row>
    <row r="818" spans="1:22" ht="12.75" customHeight="1">
      <c r="A818" s="11" t="s">
        <v>954</v>
      </c>
      <c r="B818" s="23">
        <v>42109.119664351849</v>
      </c>
      <c r="C818" s="12">
        <v>42109.213888888888</v>
      </c>
      <c r="D818" s="20">
        <v>314286480</v>
      </c>
      <c r="E818" s="28">
        <v>1115813624</v>
      </c>
      <c r="F818" s="18" t="s">
        <v>50</v>
      </c>
      <c r="G818" s="20">
        <v>2</v>
      </c>
      <c r="H818" s="18" t="s">
        <v>41</v>
      </c>
      <c r="I818" s="37">
        <v>42109.588888888888</v>
      </c>
      <c r="J818" s="38">
        <f t="shared" si="75"/>
        <v>4.8666666666395031</v>
      </c>
      <c r="K818" s="12">
        <v>42109.791666666664</v>
      </c>
      <c r="L818" s="15">
        <f t="shared" si="73"/>
        <v>13.866666666639503</v>
      </c>
      <c r="M818" s="12">
        <v>42109.87222222222</v>
      </c>
      <c r="N818" s="15">
        <f t="shared" ref="N818:N881" si="79">(M818-C818)*24</f>
        <v>15.799999999988358</v>
      </c>
      <c r="O818" s="15" t="str">
        <f t="shared" si="76"/>
        <v>Fail</v>
      </c>
      <c r="P818" s="16" t="s">
        <v>464</v>
      </c>
      <c r="Q818" s="41">
        <v>42109.791666666664</v>
      </c>
      <c r="R818" s="14">
        <v>982113</v>
      </c>
      <c r="S818" s="14" t="s">
        <v>43</v>
      </c>
      <c r="T818" s="15">
        <f t="shared" si="78"/>
        <v>2.2613888889318332</v>
      </c>
      <c r="U818" s="34">
        <f t="shared" ca="1" si="77"/>
        <v>1.9333333333488554</v>
      </c>
      <c r="V818" s="32" t="e">
        <f>VLOOKUP(E:E,Vlookup!E:E,1,0)</f>
        <v>#N/A</v>
      </c>
    </row>
    <row r="819" spans="1:22" ht="12.75" customHeight="1">
      <c r="A819" s="11" t="s">
        <v>980</v>
      </c>
      <c r="B819" s="23">
        <v>42109.122418981482</v>
      </c>
      <c r="C819" s="12">
        <v>42109.213888888888</v>
      </c>
      <c r="D819" s="20">
        <v>314281546</v>
      </c>
      <c r="E819" s="28">
        <v>1115804770</v>
      </c>
      <c r="F819" s="18" t="s">
        <v>50</v>
      </c>
      <c r="G819" s="20">
        <v>2</v>
      </c>
      <c r="H819" s="18" t="s">
        <v>41</v>
      </c>
      <c r="I819" s="37">
        <v>42109.861111111109</v>
      </c>
      <c r="J819" s="38">
        <f t="shared" si="75"/>
        <v>2.3166666667093523</v>
      </c>
      <c r="K819" s="12">
        <v>42109.957638888889</v>
      </c>
      <c r="L819" s="15">
        <f t="shared" ref="L819:L882" si="80">(K819-C819)*24</f>
        <v>17.850000000034925</v>
      </c>
      <c r="M819" s="12">
        <v>42110.019444444442</v>
      </c>
      <c r="N819" s="15">
        <f t="shared" si="79"/>
        <v>19.333333333313931</v>
      </c>
      <c r="O819" s="15" t="str">
        <f t="shared" si="76"/>
        <v>Fail</v>
      </c>
      <c r="P819" s="16" t="s">
        <v>922</v>
      </c>
      <c r="Q819" s="41">
        <v>42109.625</v>
      </c>
      <c r="R819" s="14">
        <v>982603</v>
      </c>
      <c r="S819" s="14" t="s">
        <v>64</v>
      </c>
      <c r="T819" s="15">
        <f t="shared" si="78"/>
        <v>2.1952777777332813</v>
      </c>
      <c r="U819" s="34">
        <f t="shared" ca="1" si="77"/>
        <v>1.4833333332790062</v>
      </c>
      <c r="V819" s="32" t="e">
        <f>VLOOKUP(E:E,Vlookup!E:E,1,0)</f>
        <v>#N/A</v>
      </c>
    </row>
    <row r="820" spans="1:22" ht="12.75" customHeight="1">
      <c r="A820" s="11" t="s">
        <v>954</v>
      </c>
      <c r="B820" s="23">
        <v>42109.124513888892</v>
      </c>
      <c r="C820" s="12">
        <v>42109.213888888888</v>
      </c>
      <c r="D820" s="20">
        <v>314290652</v>
      </c>
      <c r="E820" s="28">
        <v>1115818564</v>
      </c>
      <c r="F820" s="18" t="s">
        <v>73</v>
      </c>
      <c r="G820" s="20">
        <v>2</v>
      </c>
      <c r="H820" s="18" t="s">
        <v>41</v>
      </c>
      <c r="I820" s="37">
        <v>42109.588888888888</v>
      </c>
      <c r="J820" s="38">
        <f t="shared" si="75"/>
        <v>4.8666666666395031</v>
      </c>
      <c r="K820" s="12">
        <v>42109.791666666664</v>
      </c>
      <c r="L820" s="15">
        <f t="shared" si="80"/>
        <v>13.866666666639503</v>
      </c>
      <c r="M820" s="12">
        <v>42109.87222222222</v>
      </c>
      <c r="N820" s="15">
        <f t="shared" si="79"/>
        <v>15.799999999988358</v>
      </c>
      <c r="O820" s="15" t="str">
        <f t="shared" si="76"/>
        <v>Fail</v>
      </c>
      <c r="P820" s="16" t="s">
        <v>925</v>
      </c>
      <c r="Q820" s="41">
        <v>42109.791666666664</v>
      </c>
      <c r="R820" s="14">
        <v>982113</v>
      </c>
      <c r="S820" s="14" t="s">
        <v>43</v>
      </c>
      <c r="T820" s="15">
        <f t="shared" si="78"/>
        <v>2.1449999999022111</v>
      </c>
      <c r="U820" s="34">
        <f t="shared" ca="1" si="77"/>
        <v>1.9333333333488554</v>
      </c>
      <c r="V820" s="32" t="e">
        <f>VLOOKUP(E:E,Vlookup!E:E,1,0)</f>
        <v>#N/A</v>
      </c>
    </row>
    <row r="821" spans="1:22" ht="12.75" customHeight="1">
      <c r="A821" s="11" t="s">
        <v>919</v>
      </c>
      <c r="B821" s="23">
        <v>42109.120335648149</v>
      </c>
      <c r="C821" s="12">
        <v>42109.213888888888</v>
      </c>
      <c r="D821" s="20">
        <v>314291799</v>
      </c>
      <c r="E821" s="28">
        <v>1115819742</v>
      </c>
      <c r="F821" s="18" t="s">
        <v>845</v>
      </c>
      <c r="G821" s="20">
        <v>2</v>
      </c>
      <c r="H821" s="18" t="s">
        <v>59</v>
      </c>
      <c r="I821" s="37">
        <v>42109.270833333336</v>
      </c>
      <c r="J821" s="38">
        <f t="shared" si="75"/>
        <v>4.21666666661622</v>
      </c>
      <c r="K821" s="12">
        <v>42109.446527777778</v>
      </c>
      <c r="L821" s="15">
        <f t="shared" si="80"/>
        <v>5.5833333333721384</v>
      </c>
      <c r="M821" s="12">
        <v>42109.515277777777</v>
      </c>
      <c r="N821" s="15">
        <f t="shared" si="79"/>
        <v>7.2333333333372138</v>
      </c>
      <c r="O821" s="15" t="str">
        <f t="shared" si="76"/>
        <v>Pass</v>
      </c>
      <c r="P821" s="16" t="s">
        <v>90</v>
      </c>
      <c r="R821" s="14">
        <v>981457</v>
      </c>
      <c r="S821" s="14" t="s">
        <v>64</v>
      </c>
      <c r="T821" s="15">
        <f t="shared" si="78"/>
        <v>2.2452777777216397</v>
      </c>
      <c r="U821" s="34">
        <f t="shared" ca="1" si="77"/>
        <v>1.6499999999650754</v>
      </c>
      <c r="V821" s="32" t="e">
        <f>VLOOKUP(E:E,Vlookup!E:E,1,0)</f>
        <v>#N/A</v>
      </c>
    </row>
    <row r="822" spans="1:22" ht="12.75" customHeight="1">
      <c r="A822" s="11" t="s">
        <v>919</v>
      </c>
      <c r="B822" s="23">
        <v>42109.124502314815</v>
      </c>
      <c r="C822" s="12">
        <v>42109.213888888888</v>
      </c>
      <c r="D822" s="20">
        <v>314292379</v>
      </c>
      <c r="E822" s="28">
        <v>1115820095</v>
      </c>
      <c r="F822" s="18" t="s">
        <v>50</v>
      </c>
      <c r="G822" s="20">
        <v>2</v>
      </c>
      <c r="H822" s="18" t="s">
        <v>41</v>
      </c>
      <c r="I822" s="37">
        <v>42109.270833333336</v>
      </c>
      <c r="J822" s="38">
        <f t="shared" si="75"/>
        <v>4.21666666661622</v>
      </c>
      <c r="K822" s="12">
        <v>42109.446527777778</v>
      </c>
      <c r="L822" s="15">
        <f t="shared" si="80"/>
        <v>5.5833333333721384</v>
      </c>
      <c r="M822" s="12">
        <v>42109.515277777777</v>
      </c>
      <c r="N822" s="15">
        <f t="shared" si="79"/>
        <v>7.2333333333372138</v>
      </c>
      <c r="O822" s="15" t="str">
        <f t="shared" si="76"/>
        <v>Pass</v>
      </c>
      <c r="P822" s="16" t="s">
        <v>90</v>
      </c>
      <c r="R822" s="14">
        <v>981457</v>
      </c>
      <c r="S822" s="14" t="s">
        <v>64</v>
      </c>
      <c r="T822" s="15">
        <f t="shared" si="78"/>
        <v>2.1452777777449228</v>
      </c>
      <c r="U822" s="34">
        <f t="shared" ca="1" si="77"/>
        <v>1.6499999999650754</v>
      </c>
      <c r="V822" s="32" t="e">
        <f>VLOOKUP(E:E,Vlookup!E:E,1,0)</f>
        <v>#N/A</v>
      </c>
    </row>
    <row r="823" spans="1:22" ht="12.75" customHeight="1">
      <c r="A823" s="11" t="s">
        <v>954</v>
      </c>
      <c r="B823" s="23">
        <v>42109.122418981482</v>
      </c>
      <c r="C823" s="12">
        <v>42109.213888888888</v>
      </c>
      <c r="D823" s="20">
        <v>314291503</v>
      </c>
      <c r="E823" s="28">
        <v>1115817760</v>
      </c>
      <c r="F823" s="18" t="s">
        <v>51</v>
      </c>
      <c r="G823" s="20">
        <v>3</v>
      </c>
      <c r="H823" s="18" t="s">
        <v>41</v>
      </c>
      <c r="I823" s="37">
        <v>42109.588888888888</v>
      </c>
      <c r="J823" s="38">
        <f t="shared" si="75"/>
        <v>4.8666666666395031</v>
      </c>
      <c r="K823" s="12">
        <v>42109.791666666664</v>
      </c>
      <c r="L823" s="15">
        <f t="shared" si="80"/>
        <v>13.866666666639503</v>
      </c>
      <c r="M823" s="12">
        <v>42109.87222222222</v>
      </c>
      <c r="N823" s="15">
        <f t="shared" si="79"/>
        <v>15.799999999988358</v>
      </c>
      <c r="O823" s="15" t="str">
        <f t="shared" si="76"/>
        <v>Fail</v>
      </c>
      <c r="P823" s="16" t="s">
        <v>925</v>
      </c>
      <c r="Q823" s="41">
        <v>42109.791666666664</v>
      </c>
      <c r="R823" s="14">
        <v>982113</v>
      </c>
      <c r="S823" s="14" t="s">
        <v>43</v>
      </c>
      <c r="T823" s="15">
        <f t="shared" si="78"/>
        <v>2.1952777777332813</v>
      </c>
      <c r="U823" s="34">
        <f t="shared" ca="1" si="77"/>
        <v>1.9333333333488554</v>
      </c>
      <c r="V823" s="32" t="e">
        <f>VLOOKUP(E:E,Vlookup!E:E,1,0)</f>
        <v>#N/A</v>
      </c>
    </row>
    <row r="824" spans="1:22" ht="12.75" customHeight="1">
      <c r="A824" s="11" t="s">
        <v>954</v>
      </c>
      <c r="B824" s="23">
        <v>42109.118946759256</v>
      </c>
      <c r="C824" s="12">
        <v>42109.213888888888</v>
      </c>
      <c r="D824" s="20">
        <v>314257551</v>
      </c>
      <c r="E824" s="28">
        <v>1115775823</v>
      </c>
      <c r="F824" s="18" t="s">
        <v>50</v>
      </c>
      <c r="G824" s="20">
        <v>3</v>
      </c>
      <c r="H824" s="18" t="s">
        <v>41</v>
      </c>
      <c r="I824" s="37">
        <v>42109.588888888888</v>
      </c>
      <c r="J824" s="38">
        <f t="shared" si="75"/>
        <v>4.8666666666395031</v>
      </c>
      <c r="K824" s="12">
        <v>42109.791666666664</v>
      </c>
      <c r="L824" s="15">
        <f t="shared" si="80"/>
        <v>13.866666666639503</v>
      </c>
      <c r="M824" s="12">
        <v>42109.87222222222</v>
      </c>
      <c r="N824" s="15">
        <f t="shared" si="79"/>
        <v>15.799999999988358</v>
      </c>
      <c r="O824" s="15" t="str">
        <f t="shared" si="76"/>
        <v>Fail</v>
      </c>
      <c r="P824" s="16" t="s">
        <v>925</v>
      </c>
      <c r="Q824" s="41">
        <v>42109.791666666664</v>
      </c>
      <c r="R824" s="14">
        <v>982113</v>
      </c>
      <c r="S824" s="14" t="s">
        <v>43</v>
      </c>
      <c r="T824" s="15">
        <f t="shared" si="78"/>
        <v>2.2786111111636274</v>
      </c>
      <c r="U824" s="34">
        <f t="shared" ca="1" si="77"/>
        <v>1.9333333333488554</v>
      </c>
      <c r="V824" s="32" t="e">
        <f>VLOOKUP(E:E,Vlookup!E:E,1,0)</f>
        <v>#N/A</v>
      </c>
    </row>
    <row r="825" spans="1:22" ht="12.75" customHeight="1">
      <c r="A825" s="11" t="s">
        <v>954</v>
      </c>
      <c r="B825" s="23">
        <v>42109.118958333333</v>
      </c>
      <c r="C825" s="12">
        <v>42109.213888888888</v>
      </c>
      <c r="D825" s="20">
        <v>314245609</v>
      </c>
      <c r="E825" s="28">
        <v>1115756352</v>
      </c>
      <c r="F825" s="18" t="s">
        <v>51</v>
      </c>
      <c r="G825" s="20">
        <v>3</v>
      </c>
      <c r="H825" s="18" t="s">
        <v>41</v>
      </c>
      <c r="I825" s="37">
        <v>42109.588888888888</v>
      </c>
      <c r="J825" s="38">
        <f t="shared" si="75"/>
        <v>4.8666666666395031</v>
      </c>
      <c r="K825" s="12">
        <v>42109.791666666664</v>
      </c>
      <c r="L825" s="15">
        <f t="shared" si="80"/>
        <v>13.866666666639503</v>
      </c>
      <c r="M825" s="12">
        <v>42109.87222222222</v>
      </c>
      <c r="N825" s="15">
        <f t="shared" si="79"/>
        <v>15.799999999988358</v>
      </c>
      <c r="O825" s="15" t="str">
        <f t="shared" si="76"/>
        <v>Fail</v>
      </c>
      <c r="P825" s="16" t="s">
        <v>910</v>
      </c>
      <c r="Q825" s="41">
        <v>42109.791666666664</v>
      </c>
      <c r="R825" s="14">
        <v>982113</v>
      </c>
      <c r="S825" s="14" t="s">
        <v>43</v>
      </c>
      <c r="T825" s="15">
        <f t="shared" si="78"/>
        <v>2.2783333333209157</v>
      </c>
      <c r="U825" s="34">
        <f t="shared" ca="1" si="77"/>
        <v>1.9333333333488554</v>
      </c>
      <c r="V825" s="32" t="e">
        <f>VLOOKUP(E:E,Vlookup!E:E,1,0)</f>
        <v>#N/A</v>
      </c>
    </row>
    <row r="826" spans="1:22" ht="12.75" customHeight="1">
      <c r="A826" s="11" t="s">
        <v>919</v>
      </c>
      <c r="B826" s="23">
        <v>42109.120347222219</v>
      </c>
      <c r="C826" s="12">
        <v>42109.213888888888</v>
      </c>
      <c r="D826" s="20">
        <v>314291799</v>
      </c>
      <c r="E826" s="28">
        <v>1115819739</v>
      </c>
      <c r="F826" s="18" t="s">
        <v>918</v>
      </c>
      <c r="G826" s="20">
        <v>4</v>
      </c>
      <c r="H826" s="18" t="s">
        <v>59</v>
      </c>
      <c r="I826" s="37">
        <v>42109.270833333336</v>
      </c>
      <c r="J826" s="38">
        <f t="shared" si="75"/>
        <v>4.21666666661622</v>
      </c>
      <c r="K826" s="12">
        <v>42109.446527777778</v>
      </c>
      <c r="L826" s="15">
        <f t="shared" si="80"/>
        <v>5.5833333333721384</v>
      </c>
      <c r="M826" s="12">
        <v>42109.515277777777</v>
      </c>
      <c r="N826" s="15">
        <f t="shared" si="79"/>
        <v>7.2333333333372138</v>
      </c>
      <c r="O826" s="15" t="str">
        <f t="shared" si="76"/>
        <v>Pass</v>
      </c>
      <c r="P826" s="16" t="s">
        <v>90</v>
      </c>
      <c r="R826" s="14">
        <v>981457</v>
      </c>
      <c r="S826" s="14" t="s">
        <v>64</v>
      </c>
      <c r="T826" s="15">
        <f t="shared" si="78"/>
        <v>2.245000000053551</v>
      </c>
      <c r="U826" s="34">
        <f t="shared" ca="1" si="77"/>
        <v>1.6499999999650754</v>
      </c>
      <c r="V826" s="32" t="e">
        <f>VLOOKUP(E:E,Vlookup!E:E,1,0)</f>
        <v>#N/A</v>
      </c>
    </row>
    <row r="827" spans="1:22" ht="12.75" customHeight="1">
      <c r="A827" s="11" t="s">
        <v>954</v>
      </c>
      <c r="B827" s="23">
        <v>42109.122430555559</v>
      </c>
      <c r="C827" s="12">
        <v>42109.213888888888</v>
      </c>
      <c r="D827" s="20">
        <v>314286480</v>
      </c>
      <c r="E827" s="28">
        <v>1115813623</v>
      </c>
      <c r="F827" s="18" t="s">
        <v>50</v>
      </c>
      <c r="G827" s="20">
        <v>4</v>
      </c>
      <c r="H827" s="18" t="s">
        <v>41</v>
      </c>
      <c r="I827" s="37">
        <v>42109.588888888888</v>
      </c>
      <c r="J827" s="38">
        <f t="shared" si="75"/>
        <v>4.8666666666395031</v>
      </c>
      <c r="K827" s="12">
        <v>42109.791666666664</v>
      </c>
      <c r="L827" s="15">
        <f t="shared" si="80"/>
        <v>13.866666666639503</v>
      </c>
      <c r="M827" s="12">
        <v>42109.87222222222</v>
      </c>
      <c r="N827" s="15">
        <f t="shared" si="79"/>
        <v>15.799999999988358</v>
      </c>
      <c r="O827" s="15" t="str">
        <f t="shared" si="76"/>
        <v>Fail</v>
      </c>
      <c r="P827" s="16" t="s">
        <v>464</v>
      </c>
      <c r="Q827" s="41">
        <v>42109.791666666664</v>
      </c>
      <c r="R827" s="14">
        <v>982113</v>
      </c>
      <c r="S827" s="14" t="s">
        <v>43</v>
      </c>
      <c r="T827" s="15">
        <f t="shared" si="78"/>
        <v>2.1949999998905696</v>
      </c>
      <c r="U827" s="34">
        <f t="shared" ca="1" si="77"/>
        <v>1.9333333333488554</v>
      </c>
      <c r="V827" s="32" t="e">
        <f>VLOOKUP(E:E,Vlookup!E:E,1,0)</f>
        <v>#N/A</v>
      </c>
    </row>
    <row r="828" spans="1:22" ht="12.75" customHeight="1">
      <c r="A828" s="11" t="s">
        <v>957</v>
      </c>
      <c r="B828" s="23">
        <v>42109.119664351849</v>
      </c>
      <c r="C828" s="12">
        <v>42109.213888888888</v>
      </c>
      <c r="D828" s="20">
        <v>314255875</v>
      </c>
      <c r="E828" s="28">
        <v>1115774555</v>
      </c>
      <c r="F828" s="18" t="s">
        <v>224</v>
      </c>
      <c r="G828" s="20">
        <v>4</v>
      </c>
      <c r="H828" s="18" t="s">
        <v>59</v>
      </c>
      <c r="I828" s="37">
        <v>42109.604861111111</v>
      </c>
      <c r="J828" s="38">
        <f t="shared" si="75"/>
        <v>4.4833333332790062</v>
      </c>
      <c r="K828" s="12">
        <v>42109.791666666664</v>
      </c>
      <c r="L828" s="15">
        <f t="shared" si="80"/>
        <v>13.866666666639503</v>
      </c>
      <c r="M828" s="12">
        <v>42110.1</v>
      </c>
      <c r="N828" s="15">
        <f t="shared" si="79"/>
        <v>21.266666666662786</v>
      </c>
      <c r="O828" s="15" t="str">
        <f t="shared" si="76"/>
        <v>Fail</v>
      </c>
      <c r="P828" s="16" t="s">
        <v>599</v>
      </c>
      <c r="Q828" s="41">
        <v>42109.791666666664</v>
      </c>
      <c r="R828" s="14">
        <v>982111</v>
      </c>
      <c r="S828" s="14" t="s">
        <v>43</v>
      </c>
      <c r="T828" s="15">
        <f t="shared" si="78"/>
        <v>2.2613888889318332</v>
      </c>
      <c r="U828" s="34">
        <f t="shared" ca="1" si="77"/>
        <v>7.4000000000232831</v>
      </c>
      <c r="V828" s="32" t="e">
        <f>VLOOKUP(E:E,Vlookup!E:E,1,0)</f>
        <v>#N/A</v>
      </c>
    </row>
    <row r="829" spans="1:22" ht="12.75" customHeight="1">
      <c r="A829" s="11" t="s">
        <v>954</v>
      </c>
      <c r="B829" s="23">
        <v>42109.119664351849</v>
      </c>
      <c r="C829" s="12">
        <v>42109.213888888888</v>
      </c>
      <c r="D829" s="20">
        <v>314245609</v>
      </c>
      <c r="E829" s="28">
        <v>1115756354</v>
      </c>
      <c r="F829" s="18" t="s">
        <v>51</v>
      </c>
      <c r="G829" s="20">
        <v>4</v>
      </c>
      <c r="H829" s="18" t="s">
        <v>41</v>
      </c>
      <c r="I829" s="37">
        <v>42109.588888888888</v>
      </c>
      <c r="J829" s="38">
        <f t="shared" si="75"/>
        <v>4.8666666666395031</v>
      </c>
      <c r="K829" s="12">
        <v>42109.791666666664</v>
      </c>
      <c r="L829" s="15">
        <f t="shared" si="80"/>
        <v>13.866666666639503</v>
      </c>
      <c r="M829" s="12">
        <v>42109.87222222222</v>
      </c>
      <c r="N829" s="15">
        <f t="shared" si="79"/>
        <v>15.799999999988358</v>
      </c>
      <c r="O829" s="15" t="str">
        <f t="shared" si="76"/>
        <v>Fail</v>
      </c>
      <c r="P829" s="16" t="s">
        <v>910</v>
      </c>
      <c r="Q829" s="41">
        <v>42109.791666666664</v>
      </c>
      <c r="R829" s="14">
        <v>982113</v>
      </c>
      <c r="S829" s="14" t="s">
        <v>43</v>
      </c>
      <c r="T829" s="15">
        <f t="shared" si="78"/>
        <v>2.2613888889318332</v>
      </c>
      <c r="U829" s="34">
        <f t="shared" ca="1" si="77"/>
        <v>1.9333333333488554</v>
      </c>
      <c r="V829" s="32" t="e">
        <f>VLOOKUP(E:E,Vlookup!E:E,1,0)</f>
        <v>#N/A</v>
      </c>
    </row>
    <row r="830" spans="1:22" ht="12.75" customHeight="1">
      <c r="A830" s="11" t="s">
        <v>954</v>
      </c>
      <c r="B830" s="23">
        <v>42109.123113425929</v>
      </c>
      <c r="C830" s="12">
        <v>42109.213888888888</v>
      </c>
      <c r="D830" s="20">
        <v>314290068</v>
      </c>
      <c r="E830" s="28">
        <v>1115817724</v>
      </c>
      <c r="F830" s="18" t="s">
        <v>51</v>
      </c>
      <c r="G830" s="20">
        <v>4</v>
      </c>
      <c r="H830" s="18" t="s">
        <v>41</v>
      </c>
      <c r="I830" s="37">
        <v>42109.588888888888</v>
      </c>
      <c r="J830" s="38">
        <f t="shared" si="75"/>
        <v>4.8666666666395031</v>
      </c>
      <c r="K830" s="12">
        <v>42109.791666666664</v>
      </c>
      <c r="L830" s="15">
        <f t="shared" si="80"/>
        <v>13.866666666639503</v>
      </c>
      <c r="M830" s="12">
        <v>42109.87222222222</v>
      </c>
      <c r="N830" s="15">
        <f t="shared" si="79"/>
        <v>15.799999999988358</v>
      </c>
      <c r="O830" s="15" t="str">
        <f t="shared" si="76"/>
        <v>Fail</v>
      </c>
      <c r="P830" s="16" t="s">
        <v>925</v>
      </c>
      <c r="Q830" s="41">
        <v>42109.791666666664</v>
      </c>
      <c r="R830" s="14">
        <v>982113</v>
      </c>
      <c r="S830" s="14" t="s">
        <v>43</v>
      </c>
      <c r="T830" s="15">
        <f t="shared" si="78"/>
        <v>2.1786111110122874</v>
      </c>
      <c r="U830" s="34">
        <f t="shared" ca="1" si="77"/>
        <v>1.9333333333488554</v>
      </c>
      <c r="V830" s="32" t="e">
        <f>VLOOKUP(E:E,Vlookup!E:E,1,0)</f>
        <v>#N/A</v>
      </c>
    </row>
    <row r="831" spans="1:22" ht="12.75" customHeight="1">
      <c r="A831" s="11" t="s">
        <v>954</v>
      </c>
      <c r="B831" s="23">
        <v>42109.120347222219</v>
      </c>
      <c r="C831" s="12">
        <v>42109.213888888888</v>
      </c>
      <c r="D831" s="20">
        <v>314250314</v>
      </c>
      <c r="E831" s="28">
        <v>1115764263</v>
      </c>
      <c r="F831" s="18" t="s">
        <v>51</v>
      </c>
      <c r="G831" s="20">
        <v>4</v>
      </c>
      <c r="H831" s="18" t="s">
        <v>41</v>
      </c>
      <c r="I831" s="37">
        <v>42109.588888888888</v>
      </c>
      <c r="J831" s="38">
        <f t="shared" si="75"/>
        <v>4.8666666666395031</v>
      </c>
      <c r="K831" s="12">
        <v>42109.791666666664</v>
      </c>
      <c r="L831" s="15">
        <f t="shared" si="80"/>
        <v>13.866666666639503</v>
      </c>
      <c r="M831" s="12">
        <v>42109.87222222222</v>
      </c>
      <c r="N831" s="15">
        <f t="shared" si="79"/>
        <v>15.799999999988358</v>
      </c>
      <c r="O831" s="15" t="str">
        <f t="shared" si="76"/>
        <v>Fail</v>
      </c>
      <c r="P831" s="16" t="s">
        <v>924</v>
      </c>
      <c r="Q831" s="41">
        <v>42109.791666666664</v>
      </c>
      <c r="R831" s="14">
        <v>982113</v>
      </c>
      <c r="S831" s="14" t="s">
        <v>43</v>
      </c>
      <c r="T831" s="15">
        <f t="shared" si="78"/>
        <v>2.245000000053551</v>
      </c>
      <c r="U831" s="34">
        <f t="shared" ca="1" si="77"/>
        <v>1.9333333333488554</v>
      </c>
      <c r="V831" s="32" t="e">
        <f>VLOOKUP(E:E,Vlookup!E:E,1,0)</f>
        <v>#N/A</v>
      </c>
    </row>
    <row r="832" spans="1:22" ht="12.75" customHeight="1">
      <c r="A832" s="11" t="s">
        <v>919</v>
      </c>
      <c r="B832" s="23">
        <v>42109.120358796295</v>
      </c>
      <c r="C832" s="12">
        <v>42109.213888888888</v>
      </c>
      <c r="D832" s="20">
        <v>314291172</v>
      </c>
      <c r="E832" s="28">
        <v>1115818273</v>
      </c>
      <c r="F832" s="18" t="s">
        <v>845</v>
      </c>
      <c r="G832" s="20">
        <v>5</v>
      </c>
      <c r="H832" s="18" t="s">
        <v>59</v>
      </c>
      <c r="I832" s="37">
        <v>42109.270833333336</v>
      </c>
      <c r="J832" s="38">
        <f t="shared" si="75"/>
        <v>4.21666666661622</v>
      </c>
      <c r="K832" s="12">
        <v>42109.446527777778</v>
      </c>
      <c r="L832" s="15">
        <f t="shared" si="80"/>
        <v>5.5833333333721384</v>
      </c>
      <c r="M832" s="12">
        <v>42109.515277777777</v>
      </c>
      <c r="N832" s="15">
        <f t="shared" si="79"/>
        <v>7.2333333333372138</v>
      </c>
      <c r="O832" s="15" t="str">
        <f t="shared" si="76"/>
        <v>Pass</v>
      </c>
      <c r="P832" s="16" t="s">
        <v>90</v>
      </c>
      <c r="R832" s="14">
        <v>981457</v>
      </c>
      <c r="S832" s="14" t="s">
        <v>64</v>
      </c>
      <c r="T832" s="15">
        <f t="shared" si="78"/>
        <v>2.2447222222108394</v>
      </c>
      <c r="U832" s="34">
        <f t="shared" ca="1" si="77"/>
        <v>1.6499999999650754</v>
      </c>
      <c r="V832" s="32" t="e">
        <f>VLOOKUP(E:E,Vlookup!E:E,1,0)</f>
        <v>#N/A</v>
      </c>
    </row>
    <row r="833" spans="1:22" ht="12.75" customHeight="1">
      <c r="A833" s="11" t="s">
        <v>980</v>
      </c>
      <c r="B833" s="23">
        <v>42109.125196759262</v>
      </c>
      <c r="C833" s="12">
        <v>42109.213888888888</v>
      </c>
      <c r="D833" s="20">
        <v>314269268</v>
      </c>
      <c r="E833" s="28">
        <v>1115788670</v>
      </c>
      <c r="F833" s="18" t="s">
        <v>50</v>
      </c>
      <c r="G833" s="20">
        <v>5</v>
      </c>
      <c r="H833" s="18" t="s">
        <v>41</v>
      </c>
      <c r="I833" s="37">
        <v>42109.861111111109</v>
      </c>
      <c r="J833" s="38">
        <f t="shared" si="75"/>
        <v>2.3166666667093523</v>
      </c>
      <c r="K833" s="12">
        <v>42109.957638888889</v>
      </c>
      <c r="L833" s="15">
        <f t="shared" si="80"/>
        <v>17.850000000034925</v>
      </c>
      <c r="M833" s="12">
        <v>42110.019444444442</v>
      </c>
      <c r="N833" s="15">
        <f t="shared" si="79"/>
        <v>19.333333333313931</v>
      </c>
      <c r="O833" s="15" t="str">
        <f t="shared" si="76"/>
        <v>Fail</v>
      </c>
      <c r="P833" s="16" t="s">
        <v>922</v>
      </c>
      <c r="Q833" s="41">
        <v>42109.625</v>
      </c>
      <c r="R833" s="14">
        <v>982603</v>
      </c>
      <c r="S833" s="14" t="s">
        <v>64</v>
      </c>
      <c r="T833" s="15">
        <f t="shared" si="78"/>
        <v>2.128611111023929</v>
      </c>
      <c r="U833" s="34">
        <f t="shared" ca="1" si="77"/>
        <v>1.4833333332790062</v>
      </c>
      <c r="V833" s="32" t="e">
        <f>VLOOKUP(E:E,Vlookup!E:E,1,0)</f>
        <v>#N/A</v>
      </c>
    </row>
    <row r="834" spans="1:22" ht="12.75" customHeight="1">
      <c r="A834" s="11" t="s">
        <v>980</v>
      </c>
      <c r="B834" s="23">
        <v>42109.122418981482</v>
      </c>
      <c r="C834" s="12">
        <v>42109.213888888888</v>
      </c>
      <c r="D834" s="20">
        <v>314269268</v>
      </c>
      <c r="E834" s="28">
        <v>1115788669</v>
      </c>
      <c r="F834" s="18" t="s">
        <v>50</v>
      </c>
      <c r="G834" s="20">
        <v>5</v>
      </c>
      <c r="H834" s="18" t="s">
        <v>41</v>
      </c>
      <c r="I834" s="37">
        <v>42109.861111111109</v>
      </c>
      <c r="J834" s="38">
        <f t="shared" ref="J834:J897" si="81">(K834-I834)*24</f>
        <v>2.3166666667093523</v>
      </c>
      <c r="K834" s="12">
        <v>42109.957638888889</v>
      </c>
      <c r="L834" s="15">
        <f t="shared" si="80"/>
        <v>17.850000000034925</v>
      </c>
      <c r="M834" s="12">
        <v>42110.019444444442</v>
      </c>
      <c r="N834" s="15">
        <f t="shared" si="79"/>
        <v>19.333333333313931</v>
      </c>
      <c r="O834" s="15" t="str">
        <f t="shared" ref="O834:O897" si="82">IF(L834&lt;6.01,"Pass","Fail")</f>
        <v>Fail</v>
      </c>
      <c r="P834" s="16" t="s">
        <v>922</v>
      </c>
      <c r="Q834" s="41">
        <v>42109.625</v>
      </c>
      <c r="R834" s="14">
        <v>982603</v>
      </c>
      <c r="S834" s="14" t="s">
        <v>64</v>
      </c>
      <c r="T834" s="15">
        <f t="shared" si="78"/>
        <v>2.1952777777332813</v>
      </c>
      <c r="U834" s="34">
        <f t="shared" ref="U834:U897" ca="1" si="83">IF(K834=0,IF(M834=0,0,),IF(M834=0,NOW()-K834,M834-K834))*24</f>
        <v>1.4833333332790062</v>
      </c>
      <c r="V834" s="32" t="e">
        <f>VLOOKUP(E:E,Vlookup!E:E,1,0)</f>
        <v>#N/A</v>
      </c>
    </row>
    <row r="835" spans="1:22" ht="12.75" customHeight="1">
      <c r="A835" s="11" t="s">
        <v>954</v>
      </c>
      <c r="B835" s="23">
        <v>42109.121724537035</v>
      </c>
      <c r="C835" s="12">
        <v>42109.213888888888</v>
      </c>
      <c r="D835" s="20">
        <v>314245609</v>
      </c>
      <c r="E835" s="28">
        <v>1115756343</v>
      </c>
      <c r="F835" s="18" t="s">
        <v>51</v>
      </c>
      <c r="G835" s="20">
        <v>5</v>
      </c>
      <c r="H835" s="18" t="s">
        <v>41</v>
      </c>
      <c r="I835" s="37">
        <v>42109.588888888888</v>
      </c>
      <c r="J835" s="38">
        <f t="shared" si="81"/>
        <v>4.8666666666395031</v>
      </c>
      <c r="K835" s="12">
        <v>42109.791666666664</v>
      </c>
      <c r="L835" s="15">
        <f t="shared" si="80"/>
        <v>13.866666666639503</v>
      </c>
      <c r="M835" s="12">
        <v>42109.87222222222</v>
      </c>
      <c r="N835" s="15">
        <f t="shared" si="79"/>
        <v>15.799999999988358</v>
      </c>
      <c r="O835" s="15" t="str">
        <f t="shared" si="82"/>
        <v>Fail</v>
      </c>
      <c r="P835" s="16" t="s">
        <v>910</v>
      </c>
      <c r="Q835" s="41">
        <v>42109.791666666664</v>
      </c>
      <c r="R835" s="14">
        <v>982113</v>
      </c>
      <c r="S835" s="14" t="s">
        <v>43</v>
      </c>
      <c r="T835" s="15">
        <f t="shared" si="78"/>
        <v>2.2119444444542751</v>
      </c>
      <c r="U835" s="34">
        <f t="shared" ca="1" si="83"/>
        <v>1.9333333333488554</v>
      </c>
      <c r="V835" s="32" t="e">
        <f>VLOOKUP(E:E,Vlookup!E:E,1,0)</f>
        <v>#N/A</v>
      </c>
    </row>
    <row r="836" spans="1:22" ht="12.75" customHeight="1">
      <c r="A836" s="11" t="s">
        <v>954</v>
      </c>
      <c r="B836" s="23">
        <v>42109.119652777779</v>
      </c>
      <c r="C836" s="12">
        <v>42109.213888888888</v>
      </c>
      <c r="D836" s="20">
        <v>314280429</v>
      </c>
      <c r="E836" s="28">
        <v>1115801311</v>
      </c>
      <c r="F836" s="18" t="s">
        <v>392</v>
      </c>
      <c r="G836" s="20">
        <v>1</v>
      </c>
      <c r="H836" s="18" t="s">
        <v>76</v>
      </c>
      <c r="I836" s="37">
        <v>42109.588888888888</v>
      </c>
      <c r="J836" s="38">
        <f t="shared" si="81"/>
        <v>4.8666666666395031</v>
      </c>
      <c r="K836" s="12">
        <v>42109.791666666664</v>
      </c>
      <c r="L836" s="15">
        <f t="shared" si="80"/>
        <v>13.866666666639503</v>
      </c>
      <c r="M836" s="12">
        <v>42109.87222222222</v>
      </c>
      <c r="N836" s="15">
        <f t="shared" si="79"/>
        <v>15.799999999988358</v>
      </c>
      <c r="O836" s="15" t="str">
        <f t="shared" si="82"/>
        <v>Fail</v>
      </c>
      <c r="P836" s="16" t="s">
        <v>925</v>
      </c>
      <c r="Q836" s="41">
        <v>42109.791666666664</v>
      </c>
      <c r="R836" s="14">
        <v>982113</v>
      </c>
      <c r="S836" s="14" t="s">
        <v>43</v>
      </c>
      <c r="T836" s="15">
        <f t="shared" si="78"/>
        <v>2.2616666665999219</v>
      </c>
      <c r="U836" s="34">
        <f t="shared" ca="1" si="83"/>
        <v>1.9333333333488554</v>
      </c>
      <c r="V836" s="32" t="e">
        <f>VLOOKUP(E:E,Vlookup!E:E,1,0)</f>
        <v>#N/A</v>
      </c>
    </row>
    <row r="837" spans="1:22" ht="12.75" customHeight="1">
      <c r="A837" s="11" t="s">
        <v>919</v>
      </c>
      <c r="B837" s="23">
        <v>42109.119652777779</v>
      </c>
      <c r="C837" s="12">
        <v>42109.213888888888</v>
      </c>
      <c r="D837" s="20">
        <v>314272138</v>
      </c>
      <c r="E837" s="28">
        <v>1115793452</v>
      </c>
      <c r="F837" s="18" t="s">
        <v>44</v>
      </c>
      <c r="G837" s="20">
        <v>1</v>
      </c>
      <c r="H837" s="18" t="s">
        <v>41</v>
      </c>
      <c r="I837" s="37">
        <v>42109.270833333336</v>
      </c>
      <c r="J837" s="38">
        <f t="shared" si="81"/>
        <v>4.21666666661622</v>
      </c>
      <c r="K837" s="12">
        <v>42109.446527777778</v>
      </c>
      <c r="L837" s="15">
        <f t="shared" si="80"/>
        <v>5.5833333333721384</v>
      </c>
      <c r="M837" s="12">
        <v>42109.515277777777</v>
      </c>
      <c r="N837" s="15">
        <f t="shared" si="79"/>
        <v>7.2333333333372138</v>
      </c>
      <c r="O837" s="15" t="str">
        <f t="shared" si="82"/>
        <v>Pass</v>
      </c>
      <c r="P837" s="16" t="s">
        <v>90</v>
      </c>
      <c r="R837" s="14">
        <v>981457</v>
      </c>
      <c r="S837" s="14" t="s">
        <v>64</v>
      </c>
      <c r="T837" s="15">
        <f t="shared" si="78"/>
        <v>2.2616666665999219</v>
      </c>
      <c r="U837" s="34">
        <f t="shared" ca="1" si="83"/>
        <v>1.6499999999650754</v>
      </c>
      <c r="V837" s="32" t="e">
        <f>VLOOKUP(E:E,Vlookup!E:E,1,0)</f>
        <v>#N/A</v>
      </c>
    </row>
    <row r="838" spans="1:22" ht="12.75" customHeight="1">
      <c r="A838" s="11" t="s">
        <v>919</v>
      </c>
      <c r="B838" s="23">
        <v>42109.119652777779</v>
      </c>
      <c r="C838" s="12">
        <v>42109.213888888888</v>
      </c>
      <c r="D838" s="20">
        <v>314272138</v>
      </c>
      <c r="E838" s="28">
        <v>1115793451</v>
      </c>
      <c r="F838" s="18" t="s">
        <v>44</v>
      </c>
      <c r="G838" s="20">
        <v>1</v>
      </c>
      <c r="H838" s="18" t="s">
        <v>41</v>
      </c>
      <c r="I838" s="37">
        <v>42109.270833333336</v>
      </c>
      <c r="J838" s="38">
        <f t="shared" si="81"/>
        <v>4.21666666661622</v>
      </c>
      <c r="K838" s="12">
        <v>42109.446527777778</v>
      </c>
      <c r="L838" s="15">
        <f t="shared" si="80"/>
        <v>5.5833333333721384</v>
      </c>
      <c r="M838" s="12">
        <v>42109.515277777777</v>
      </c>
      <c r="N838" s="15">
        <f t="shared" si="79"/>
        <v>7.2333333333372138</v>
      </c>
      <c r="O838" s="15" t="str">
        <f t="shared" si="82"/>
        <v>Pass</v>
      </c>
      <c r="P838" s="16" t="s">
        <v>90</v>
      </c>
      <c r="R838" s="14">
        <v>981457</v>
      </c>
      <c r="S838" s="14" t="s">
        <v>64</v>
      </c>
      <c r="T838" s="15">
        <f t="shared" si="78"/>
        <v>2.2616666665999219</v>
      </c>
      <c r="U838" s="34">
        <f t="shared" ca="1" si="83"/>
        <v>1.6499999999650754</v>
      </c>
      <c r="V838" s="32" t="e">
        <f>VLOOKUP(E:E,Vlookup!E:E,1,0)</f>
        <v>#N/A</v>
      </c>
    </row>
    <row r="839" spans="1:22" ht="12.75" customHeight="1">
      <c r="A839" s="11" t="s">
        <v>954</v>
      </c>
      <c r="B839" s="23">
        <v>42109.119652777779</v>
      </c>
      <c r="C839" s="12">
        <v>42109.213888888888</v>
      </c>
      <c r="D839" s="20">
        <v>314259592</v>
      </c>
      <c r="E839" s="28">
        <v>1115777386</v>
      </c>
      <c r="F839" s="18" t="s">
        <v>72</v>
      </c>
      <c r="G839" s="20">
        <v>1</v>
      </c>
      <c r="H839" s="18" t="s">
        <v>41</v>
      </c>
      <c r="I839" s="37">
        <v>42109.588888888888</v>
      </c>
      <c r="J839" s="38">
        <f t="shared" si="81"/>
        <v>4.8666666666395031</v>
      </c>
      <c r="K839" s="12">
        <v>42109.791666666664</v>
      </c>
      <c r="L839" s="15">
        <f t="shared" si="80"/>
        <v>13.866666666639503</v>
      </c>
      <c r="M839" s="12">
        <v>42109.87222222222</v>
      </c>
      <c r="N839" s="15">
        <f t="shared" si="79"/>
        <v>15.799999999988358</v>
      </c>
      <c r="O839" s="15" t="str">
        <f t="shared" si="82"/>
        <v>Fail</v>
      </c>
      <c r="P839" s="16" t="s">
        <v>464</v>
      </c>
      <c r="Q839" s="41">
        <v>42109.791666666664</v>
      </c>
      <c r="R839" s="14">
        <v>982113</v>
      </c>
      <c r="S839" s="14" t="s">
        <v>43</v>
      </c>
      <c r="T839" s="15">
        <f t="shared" si="78"/>
        <v>2.2616666665999219</v>
      </c>
      <c r="U839" s="34">
        <f t="shared" ca="1" si="83"/>
        <v>1.9333333333488554</v>
      </c>
      <c r="V839" s="32" t="e">
        <f>VLOOKUP(E:E,Vlookup!E:E,1,0)</f>
        <v>#N/A</v>
      </c>
    </row>
    <row r="840" spans="1:22" ht="12.75" customHeight="1">
      <c r="A840" s="11" t="s">
        <v>919</v>
      </c>
      <c r="B840" s="23">
        <v>42109.121736111112</v>
      </c>
      <c r="C840" s="12">
        <v>42109.213888888888</v>
      </c>
      <c r="D840" s="20">
        <v>314288125</v>
      </c>
      <c r="E840" s="28">
        <v>1115813857</v>
      </c>
      <c r="F840" s="18" t="s">
        <v>50</v>
      </c>
      <c r="G840" s="20">
        <v>1</v>
      </c>
      <c r="H840" s="18" t="s">
        <v>41</v>
      </c>
      <c r="I840" s="37">
        <v>42109.270833333336</v>
      </c>
      <c r="J840" s="38">
        <f t="shared" si="81"/>
        <v>4.21666666661622</v>
      </c>
      <c r="K840" s="12">
        <v>42109.446527777778</v>
      </c>
      <c r="L840" s="15">
        <f t="shared" si="80"/>
        <v>5.5833333333721384</v>
      </c>
      <c r="M840" s="12">
        <v>42109.515277777777</v>
      </c>
      <c r="N840" s="15">
        <f t="shared" si="79"/>
        <v>7.2333333333372138</v>
      </c>
      <c r="O840" s="15" t="str">
        <f t="shared" si="82"/>
        <v>Pass</v>
      </c>
      <c r="P840" s="16" t="s">
        <v>90</v>
      </c>
      <c r="R840" s="14">
        <v>981457</v>
      </c>
      <c r="S840" s="14" t="s">
        <v>64</v>
      </c>
      <c r="T840" s="15">
        <f t="shared" si="78"/>
        <v>2.2116666666115634</v>
      </c>
      <c r="U840" s="34">
        <f t="shared" ca="1" si="83"/>
        <v>1.6499999999650754</v>
      </c>
      <c r="V840" s="32" t="e">
        <f>VLOOKUP(E:E,Vlookup!E:E,1,0)</f>
        <v>#N/A</v>
      </c>
    </row>
    <row r="841" spans="1:22" ht="12.75" customHeight="1">
      <c r="A841" s="11" t="s">
        <v>919</v>
      </c>
      <c r="B841" s="23">
        <v>42109.121736111112</v>
      </c>
      <c r="C841" s="12">
        <v>42109.213888888888</v>
      </c>
      <c r="D841" s="20">
        <v>314288124</v>
      </c>
      <c r="E841" s="28">
        <v>1115813851</v>
      </c>
      <c r="F841" s="18" t="s">
        <v>50</v>
      </c>
      <c r="G841" s="20">
        <v>1</v>
      </c>
      <c r="H841" s="18" t="s">
        <v>41</v>
      </c>
      <c r="I841" s="37">
        <v>42109.270833333336</v>
      </c>
      <c r="J841" s="38">
        <f t="shared" si="81"/>
        <v>4.21666666661622</v>
      </c>
      <c r="K841" s="12">
        <v>42109.446527777778</v>
      </c>
      <c r="L841" s="15">
        <f t="shared" si="80"/>
        <v>5.5833333333721384</v>
      </c>
      <c r="M841" s="12">
        <v>42109.515277777777</v>
      </c>
      <c r="N841" s="15">
        <f t="shared" si="79"/>
        <v>7.2333333333372138</v>
      </c>
      <c r="O841" s="15" t="str">
        <f t="shared" si="82"/>
        <v>Pass</v>
      </c>
      <c r="P841" s="16" t="s">
        <v>90</v>
      </c>
      <c r="R841" s="14">
        <v>981457</v>
      </c>
      <c r="S841" s="14" t="s">
        <v>64</v>
      </c>
      <c r="T841" s="15">
        <f t="shared" si="78"/>
        <v>2.2116666666115634</v>
      </c>
      <c r="U841" s="34">
        <f t="shared" ca="1" si="83"/>
        <v>1.6499999999650754</v>
      </c>
      <c r="V841" s="32" t="e">
        <f>VLOOKUP(E:E,Vlookup!E:E,1,0)</f>
        <v>#N/A</v>
      </c>
    </row>
    <row r="842" spans="1:22" ht="12.75" customHeight="1">
      <c r="A842" s="11" t="s">
        <v>919</v>
      </c>
      <c r="B842" s="23">
        <v>42109.121736111112</v>
      </c>
      <c r="C842" s="12">
        <v>42109.213888888888</v>
      </c>
      <c r="D842" s="20">
        <v>314288123</v>
      </c>
      <c r="E842" s="28">
        <v>1115813859</v>
      </c>
      <c r="F842" s="18" t="s">
        <v>50</v>
      </c>
      <c r="G842" s="20">
        <v>1</v>
      </c>
      <c r="H842" s="18" t="s">
        <v>41</v>
      </c>
      <c r="I842" s="37">
        <v>42109.270833333336</v>
      </c>
      <c r="J842" s="38">
        <f t="shared" si="81"/>
        <v>4.21666666661622</v>
      </c>
      <c r="K842" s="12">
        <v>42109.446527777778</v>
      </c>
      <c r="L842" s="15">
        <f t="shared" si="80"/>
        <v>5.5833333333721384</v>
      </c>
      <c r="M842" s="12">
        <v>42109.515277777777</v>
      </c>
      <c r="N842" s="15">
        <f t="shared" si="79"/>
        <v>7.2333333333372138</v>
      </c>
      <c r="O842" s="15" t="str">
        <f t="shared" si="82"/>
        <v>Pass</v>
      </c>
      <c r="P842" s="16" t="s">
        <v>90</v>
      </c>
      <c r="R842" s="14">
        <v>981457</v>
      </c>
      <c r="S842" s="14" t="s">
        <v>64</v>
      </c>
      <c r="T842" s="15">
        <f t="shared" si="78"/>
        <v>2.2116666666115634</v>
      </c>
      <c r="U842" s="34">
        <f t="shared" ca="1" si="83"/>
        <v>1.6499999999650754</v>
      </c>
      <c r="V842" s="32" t="e">
        <f>VLOOKUP(E:E,Vlookup!E:E,1,0)</f>
        <v>#N/A</v>
      </c>
    </row>
    <row r="843" spans="1:22" ht="12.75" customHeight="1">
      <c r="A843" s="11" t="s">
        <v>919</v>
      </c>
      <c r="B843" s="23">
        <v>42109.121736111112</v>
      </c>
      <c r="C843" s="12">
        <v>42109.213888888888</v>
      </c>
      <c r="D843" s="20">
        <v>314288122</v>
      </c>
      <c r="E843" s="28">
        <v>1115813854</v>
      </c>
      <c r="F843" s="18" t="s">
        <v>50</v>
      </c>
      <c r="G843" s="20">
        <v>1</v>
      </c>
      <c r="H843" s="18" t="s">
        <v>41</v>
      </c>
      <c r="I843" s="37">
        <v>42109.270833333336</v>
      </c>
      <c r="J843" s="38">
        <f t="shared" si="81"/>
        <v>4.21666666661622</v>
      </c>
      <c r="K843" s="12">
        <v>42109.446527777778</v>
      </c>
      <c r="L843" s="15">
        <f t="shared" si="80"/>
        <v>5.5833333333721384</v>
      </c>
      <c r="M843" s="12">
        <v>42109.515277777777</v>
      </c>
      <c r="N843" s="15">
        <f t="shared" si="79"/>
        <v>7.2333333333372138</v>
      </c>
      <c r="O843" s="15" t="str">
        <f t="shared" si="82"/>
        <v>Pass</v>
      </c>
      <c r="P843" s="16" t="s">
        <v>90</v>
      </c>
      <c r="R843" s="14">
        <v>981457</v>
      </c>
      <c r="S843" s="14" t="s">
        <v>64</v>
      </c>
      <c r="T843" s="15">
        <f t="shared" si="78"/>
        <v>2.2116666666115634</v>
      </c>
      <c r="U843" s="34">
        <f t="shared" ca="1" si="83"/>
        <v>1.6499999999650754</v>
      </c>
      <c r="V843" s="32" t="e">
        <f>VLOOKUP(E:E,Vlookup!E:E,1,0)</f>
        <v>#N/A</v>
      </c>
    </row>
    <row r="844" spans="1:22" ht="12.75" customHeight="1">
      <c r="A844" s="11" t="s">
        <v>919</v>
      </c>
      <c r="B844" s="23">
        <v>42109.121724537035</v>
      </c>
      <c r="C844" s="12">
        <v>42109.213888888888</v>
      </c>
      <c r="D844" s="20">
        <v>314288121</v>
      </c>
      <c r="E844" s="28">
        <v>1115813858</v>
      </c>
      <c r="F844" s="18" t="s">
        <v>50</v>
      </c>
      <c r="G844" s="20">
        <v>1</v>
      </c>
      <c r="H844" s="18" t="s">
        <v>41</v>
      </c>
      <c r="I844" s="37">
        <v>42109.270833333336</v>
      </c>
      <c r="J844" s="38">
        <f t="shared" si="81"/>
        <v>4.21666666661622</v>
      </c>
      <c r="K844" s="12">
        <v>42109.446527777778</v>
      </c>
      <c r="L844" s="15">
        <f t="shared" si="80"/>
        <v>5.5833333333721384</v>
      </c>
      <c r="M844" s="12">
        <v>42109.515277777777</v>
      </c>
      <c r="N844" s="15">
        <f t="shared" si="79"/>
        <v>7.2333333333372138</v>
      </c>
      <c r="O844" s="15" t="str">
        <f t="shared" si="82"/>
        <v>Pass</v>
      </c>
      <c r="P844" s="16" t="s">
        <v>90</v>
      </c>
      <c r="R844" s="14">
        <v>981457</v>
      </c>
      <c r="S844" s="14" t="s">
        <v>64</v>
      </c>
      <c r="T844" s="15">
        <f t="shared" si="78"/>
        <v>2.2119444444542751</v>
      </c>
      <c r="U844" s="34">
        <f t="shared" ca="1" si="83"/>
        <v>1.6499999999650754</v>
      </c>
      <c r="V844" s="32" t="e">
        <f>VLOOKUP(E:E,Vlookup!E:E,1,0)</f>
        <v>#N/A</v>
      </c>
    </row>
    <row r="845" spans="1:22" ht="12.75" customHeight="1">
      <c r="A845" s="11" t="s">
        <v>954</v>
      </c>
      <c r="B845" s="23">
        <v>42109.121736111112</v>
      </c>
      <c r="C845" s="12">
        <v>42109.213888888888</v>
      </c>
      <c r="D845" s="20">
        <v>314288120</v>
      </c>
      <c r="E845" s="28">
        <v>1115813850</v>
      </c>
      <c r="F845" s="18" t="s">
        <v>50</v>
      </c>
      <c r="G845" s="20">
        <v>1</v>
      </c>
      <c r="H845" s="18" t="s">
        <v>41</v>
      </c>
      <c r="I845" s="37">
        <v>42109.588888888888</v>
      </c>
      <c r="J845" s="38">
        <f t="shared" si="81"/>
        <v>4.8666666666395031</v>
      </c>
      <c r="K845" s="12">
        <v>42109.791666666664</v>
      </c>
      <c r="L845" s="15">
        <f t="shared" si="80"/>
        <v>13.866666666639503</v>
      </c>
      <c r="M845" s="12">
        <v>42109.87222222222</v>
      </c>
      <c r="N845" s="15">
        <f t="shared" si="79"/>
        <v>15.799999999988358</v>
      </c>
      <c r="O845" s="15" t="str">
        <f t="shared" si="82"/>
        <v>Fail</v>
      </c>
      <c r="P845" s="16" t="s">
        <v>926</v>
      </c>
      <c r="Q845" s="41">
        <v>42109.791666666664</v>
      </c>
      <c r="R845" s="14">
        <v>982113</v>
      </c>
      <c r="S845" s="14" t="s">
        <v>43</v>
      </c>
      <c r="T845" s="15">
        <f t="shared" si="78"/>
        <v>2.2116666666115634</v>
      </c>
      <c r="U845" s="34">
        <f t="shared" ca="1" si="83"/>
        <v>1.9333333333488554</v>
      </c>
      <c r="V845" s="32" t="e">
        <f>VLOOKUP(E:E,Vlookup!E:E,1,0)</f>
        <v>#N/A</v>
      </c>
    </row>
    <row r="846" spans="1:22" ht="12.75" customHeight="1">
      <c r="A846" s="11" t="s">
        <v>954</v>
      </c>
      <c r="B846" s="23">
        <v>42109.121724537035</v>
      </c>
      <c r="C846" s="12">
        <v>42109.213888888888</v>
      </c>
      <c r="D846" s="20">
        <v>314288119</v>
      </c>
      <c r="E846" s="28">
        <v>1115813852</v>
      </c>
      <c r="F846" s="18" t="s">
        <v>50</v>
      </c>
      <c r="G846" s="20">
        <v>1</v>
      </c>
      <c r="H846" s="18" t="s">
        <v>41</v>
      </c>
      <c r="I846" s="37">
        <v>42109.588888888888</v>
      </c>
      <c r="J846" s="38">
        <f t="shared" si="81"/>
        <v>4.8666666666395031</v>
      </c>
      <c r="K846" s="12">
        <v>42109.791666666664</v>
      </c>
      <c r="L846" s="15">
        <f t="shared" si="80"/>
        <v>13.866666666639503</v>
      </c>
      <c r="M846" s="12">
        <v>42109.87222222222</v>
      </c>
      <c r="N846" s="15">
        <f t="shared" si="79"/>
        <v>15.799999999988358</v>
      </c>
      <c r="O846" s="15" t="str">
        <f t="shared" si="82"/>
        <v>Fail</v>
      </c>
      <c r="P846" s="16" t="s">
        <v>926</v>
      </c>
      <c r="Q846" s="41">
        <v>42109.791666666664</v>
      </c>
      <c r="R846" s="14">
        <v>982113</v>
      </c>
      <c r="S846" s="14" t="s">
        <v>43</v>
      </c>
      <c r="T846" s="15">
        <f t="shared" si="78"/>
        <v>2.2119444444542751</v>
      </c>
      <c r="U846" s="34">
        <f t="shared" ca="1" si="83"/>
        <v>1.9333333333488554</v>
      </c>
      <c r="V846" s="32" t="e">
        <f>VLOOKUP(E:E,Vlookup!E:E,1,0)</f>
        <v>#N/A</v>
      </c>
    </row>
    <row r="847" spans="1:22" ht="12.75" customHeight="1">
      <c r="A847" s="11" t="s">
        <v>954</v>
      </c>
      <c r="B847" s="23">
        <v>42109.121736111112</v>
      </c>
      <c r="C847" s="12">
        <v>42109.213888888888</v>
      </c>
      <c r="D847" s="20">
        <v>314288118</v>
      </c>
      <c r="E847" s="28">
        <v>1115813849</v>
      </c>
      <c r="F847" s="18" t="s">
        <v>50</v>
      </c>
      <c r="G847" s="20">
        <v>1</v>
      </c>
      <c r="H847" s="18" t="s">
        <v>41</v>
      </c>
      <c r="I847" s="37">
        <v>42109.588888888888</v>
      </c>
      <c r="J847" s="38">
        <f t="shared" si="81"/>
        <v>4.8666666666395031</v>
      </c>
      <c r="K847" s="12">
        <v>42109.791666666664</v>
      </c>
      <c r="L847" s="15">
        <f t="shared" si="80"/>
        <v>13.866666666639503</v>
      </c>
      <c r="M847" s="12">
        <v>42109.87222222222</v>
      </c>
      <c r="N847" s="15">
        <f t="shared" si="79"/>
        <v>15.799999999988358</v>
      </c>
      <c r="O847" s="15" t="str">
        <f t="shared" si="82"/>
        <v>Fail</v>
      </c>
      <c r="P847" s="16" t="s">
        <v>926</v>
      </c>
      <c r="Q847" s="41">
        <v>42109.791666666664</v>
      </c>
      <c r="R847" s="14">
        <v>982113</v>
      </c>
      <c r="S847" s="14" t="s">
        <v>43</v>
      </c>
      <c r="T847" s="15">
        <f t="shared" si="78"/>
        <v>2.2116666666115634</v>
      </c>
      <c r="U847" s="34">
        <f t="shared" ca="1" si="83"/>
        <v>1.9333333333488554</v>
      </c>
      <c r="V847" s="32" t="e">
        <f>VLOOKUP(E:E,Vlookup!E:E,1,0)</f>
        <v>#N/A</v>
      </c>
    </row>
    <row r="848" spans="1:22" ht="12.75" customHeight="1">
      <c r="A848" s="11" t="s">
        <v>919</v>
      </c>
      <c r="B848" s="23">
        <v>42109.122418981482</v>
      </c>
      <c r="C848" s="12">
        <v>42109.213888888888</v>
      </c>
      <c r="D848" s="20">
        <v>314289117</v>
      </c>
      <c r="E848" s="28">
        <v>1115814584</v>
      </c>
      <c r="F848" s="18" t="s">
        <v>50</v>
      </c>
      <c r="G848" s="20">
        <v>1</v>
      </c>
      <c r="H848" s="18" t="s">
        <v>41</v>
      </c>
      <c r="I848" s="37">
        <v>42109.270833333336</v>
      </c>
      <c r="J848" s="38">
        <f t="shared" si="81"/>
        <v>4.21666666661622</v>
      </c>
      <c r="K848" s="12">
        <v>42109.446527777778</v>
      </c>
      <c r="L848" s="15">
        <f t="shared" si="80"/>
        <v>5.5833333333721384</v>
      </c>
      <c r="M848" s="12">
        <v>42109.515277777777</v>
      </c>
      <c r="N848" s="15">
        <f t="shared" si="79"/>
        <v>7.2333333333372138</v>
      </c>
      <c r="O848" s="15" t="str">
        <f t="shared" si="82"/>
        <v>Pass</v>
      </c>
      <c r="P848" s="16" t="s">
        <v>90</v>
      </c>
      <c r="R848" s="14">
        <v>981457</v>
      </c>
      <c r="S848" s="14" t="s">
        <v>64</v>
      </c>
      <c r="T848" s="15">
        <f t="shared" si="78"/>
        <v>2.1952777777332813</v>
      </c>
      <c r="U848" s="34">
        <f t="shared" ca="1" si="83"/>
        <v>1.6499999999650754</v>
      </c>
      <c r="V848" s="32" t="e">
        <f>VLOOKUP(E:E,Vlookup!E:E,1,0)</f>
        <v>#N/A</v>
      </c>
    </row>
    <row r="849" spans="1:22" ht="12.75" customHeight="1">
      <c r="A849" s="11" t="s">
        <v>954</v>
      </c>
      <c r="B849" s="23">
        <v>42109.122418981482</v>
      </c>
      <c r="C849" s="12">
        <v>42109.213888888888</v>
      </c>
      <c r="D849" s="20">
        <v>314288127</v>
      </c>
      <c r="E849" s="28">
        <v>1115813884</v>
      </c>
      <c r="F849" s="18" t="s">
        <v>50</v>
      </c>
      <c r="G849" s="20">
        <v>1</v>
      </c>
      <c r="H849" s="18" t="s">
        <v>41</v>
      </c>
      <c r="I849" s="37">
        <v>42109.588888888888</v>
      </c>
      <c r="J849" s="38">
        <f t="shared" si="81"/>
        <v>4.8666666666395031</v>
      </c>
      <c r="K849" s="12">
        <v>42109.791666666664</v>
      </c>
      <c r="L849" s="15">
        <f t="shared" si="80"/>
        <v>13.866666666639503</v>
      </c>
      <c r="M849" s="12">
        <v>42109.87222222222</v>
      </c>
      <c r="N849" s="15">
        <f t="shared" si="79"/>
        <v>15.799999999988358</v>
      </c>
      <c r="O849" s="15" t="str">
        <f t="shared" si="82"/>
        <v>Fail</v>
      </c>
      <c r="P849" s="16" t="s">
        <v>926</v>
      </c>
      <c r="Q849" s="41">
        <v>42109.791666666664</v>
      </c>
      <c r="R849" s="14">
        <v>982113</v>
      </c>
      <c r="S849" s="14" t="s">
        <v>43</v>
      </c>
      <c r="T849" s="15">
        <f t="shared" si="78"/>
        <v>2.1952777777332813</v>
      </c>
      <c r="U849" s="34">
        <f t="shared" ca="1" si="83"/>
        <v>1.9333333333488554</v>
      </c>
      <c r="V849" s="32" t="e">
        <f>VLOOKUP(E:E,Vlookup!E:E,1,0)</f>
        <v>#N/A</v>
      </c>
    </row>
    <row r="850" spans="1:22" ht="12.75" customHeight="1">
      <c r="A850" s="11" t="s">
        <v>954</v>
      </c>
      <c r="B850" s="23">
        <v>42109.122430555559</v>
      </c>
      <c r="C850" s="12">
        <v>42109.213888888888</v>
      </c>
      <c r="D850" s="20">
        <v>314288126</v>
      </c>
      <c r="E850" s="28">
        <v>1115813847</v>
      </c>
      <c r="F850" s="18" t="s">
        <v>50</v>
      </c>
      <c r="G850" s="20">
        <v>1</v>
      </c>
      <c r="H850" s="18" t="s">
        <v>41</v>
      </c>
      <c r="I850" s="37">
        <v>42109.588888888888</v>
      </c>
      <c r="J850" s="38">
        <f t="shared" si="81"/>
        <v>4.8666666666395031</v>
      </c>
      <c r="K850" s="12">
        <v>42109.791666666664</v>
      </c>
      <c r="L850" s="15">
        <f t="shared" si="80"/>
        <v>13.866666666639503</v>
      </c>
      <c r="M850" s="12">
        <v>42109.87222222222</v>
      </c>
      <c r="N850" s="15">
        <f t="shared" si="79"/>
        <v>15.799999999988358</v>
      </c>
      <c r="O850" s="15" t="str">
        <f t="shared" si="82"/>
        <v>Fail</v>
      </c>
      <c r="P850" s="16" t="s">
        <v>926</v>
      </c>
      <c r="Q850" s="41">
        <v>42109.791666666664</v>
      </c>
      <c r="R850" s="14">
        <v>982113</v>
      </c>
      <c r="S850" s="14" t="s">
        <v>43</v>
      </c>
      <c r="T850" s="15">
        <f t="shared" si="78"/>
        <v>2.1949999998905696</v>
      </c>
      <c r="U850" s="34">
        <f t="shared" ca="1" si="83"/>
        <v>1.9333333333488554</v>
      </c>
      <c r="V850" s="32" t="e">
        <f>VLOOKUP(E:E,Vlookup!E:E,1,0)</f>
        <v>#N/A</v>
      </c>
    </row>
    <row r="851" spans="1:22" ht="12.75" customHeight="1">
      <c r="A851" s="11" t="s">
        <v>954</v>
      </c>
      <c r="B851" s="23">
        <v>42109.118958333333</v>
      </c>
      <c r="C851" s="12">
        <v>42109.213888888888</v>
      </c>
      <c r="D851" s="20">
        <v>314257551</v>
      </c>
      <c r="E851" s="28">
        <v>1115775824</v>
      </c>
      <c r="F851" s="18" t="s">
        <v>50</v>
      </c>
      <c r="G851" s="20">
        <v>1</v>
      </c>
      <c r="H851" s="18" t="s">
        <v>41</v>
      </c>
      <c r="I851" s="37">
        <v>42109.588888888888</v>
      </c>
      <c r="J851" s="38">
        <f t="shared" si="81"/>
        <v>4.8666666666395031</v>
      </c>
      <c r="K851" s="12">
        <v>42109.791666666664</v>
      </c>
      <c r="L851" s="15">
        <f t="shared" si="80"/>
        <v>13.866666666639503</v>
      </c>
      <c r="M851" s="12">
        <v>42109.87222222222</v>
      </c>
      <c r="N851" s="15">
        <f t="shared" si="79"/>
        <v>15.799999999988358</v>
      </c>
      <c r="O851" s="15" t="str">
        <f t="shared" si="82"/>
        <v>Fail</v>
      </c>
      <c r="P851" s="16" t="s">
        <v>925</v>
      </c>
      <c r="Q851" s="41">
        <v>42109.791666666664</v>
      </c>
      <c r="R851" s="14">
        <v>982113</v>
      </c>
      <c r="S851" s="14" t="s">
        <v>43</v>
      </c>
      <c r="T851" s="15">
        <f t="shared" si="78"/>
        <v>2.2783333333209157</v>
      </c>
      <c r="U851" s="34">
        <f t="shared" ca="1" si="83"/>
        <v>1.9333333333488554</v>
      </c>
      <c r="V851" s="32" t="e">
        <f>VLOOKUP(E:E,Vlookup!E:E,1,0)</f>
        <v>#N/A</v>
      </c>
    </row>
    <row r="852" spans="1:22" ht="12.75" customHeight="1">
      <c r="A852" s="11" t="s">
        <v>919</v>
      </c>
      <c r="B852" s="23">
        <v>42109.121736111112</v>
      </c>
      <c r="C852" s="12">
        <v>42109.213888888888</v>
      </c>
      <c r="D852" s="20">
        <v>314286480</v>
      </c>
      <c r="E852" s="28">
        <v>1115813625</v>
      </c>
      <c r="F852" s="18" t="s">
        <v>50</v>
      </c>
      <c r="G852" s="20">
        <v>1</v>
      </c>
      <c r="H852" s="18" t="s">
        <v>41</v>
      </c>
      <c r="I852" s="37">
        <v>42109.270833333336</v>
      </c>
      <c r="J852" s="38">
        <f t="shared" si="81"/>
        <v>4.21666666661622</v>
      </c>
      <c r="K852" s="12">
        <v>42109.446527777778</v>
      </c>
      <c r="L852" s="15">
        <f t="shared" si="80"/>
        <v>5.5833333333721384</v>
      </c>
      <c r="M852" s="12">
        <v>42109.515277777777</v>
      </c>
      <c r="N852" s="15">
        <f t="shared" si="79"/>
        <v>7.2333333333372138</v>
      </c>
      <c r="O852" s="15" t="str">
        <f t="shared" si="82"/>
        <v>Pass</v>
      </c>
      <c r="P852" s="16" t="s">
        <v>90</v>
      </c>
      <c r="R852" s="14">
        <v>981457</v>
      </c>
      <c r="S852" s="14" t="s">
        <v>64</v>
      </c>
      <c r="T852" s="15">
        <f t="shared" si="78"/>
        <v>2.2116666666115634</v>
      </c>
      <c r="U852" s="34">
        <f t="shared" ca="1" si="83"/>
        <v>1.6499999999650754</v>
      </c>
      <c r="V852" s="32" t="e">
        <f>VLOOKUP(E:E,Vlookup!E:E,1,0)</f>
        <v>#N/A</v>
      </c>
    </row>
    <row r="853" spans="1:22" ht="12.75" customHeight="1">
      <c r="A853" s="11" t="s">
        <v>919</v>
      </c>
      <c r="B853" s="23">
        <v>42109.122418981482</v>
      </c>
      <c r="C853" s="12">
        <v>42109.213888888888</v>
      </c>
      <c r="D853" s="20">
        <v>314291273</v>
      </c>
      <c r="E853" s="28">
        <v>1115819441</v>
      </c>
      <c r="F853" s="18" t="s">
        <v>50</v>
      </c>
      <c r="G853" s="20">
        <v>1</v>
      </c>
      <c r="H853" s="18" t="s">
        <v>41</v>
      </c>
      <c r="I853" s="37">
        <v>42109.270833333336</v>
      </c>
      <c r="J853" s="38">
        <f t="shared" si="81"/>
        <v>4.21666666661622</v>
      </c>
      <c r="K853" s="12">
        <v>42109.446527777778</v>
      </c>
      <c r="L853" s="15">
        <f t="shared" si="80"/>
        <v>5.5833333333721384</v>
      </c>
      <c r="M853" s="12">
        <v>42109.515277777777</v>
      </c>
      <c r="N853" s="15">
        <f t="shared" si="79"/>
        <v>7.2333333333372138</v>
      </c>
      <c r="O853" s="15" t="str">
        <f t="shared" si="82"/>
        <v>Pass</v>
      </c>
      <c r="P853" s="16" t="s">
        <v>90</v>
      </c>
      <c r="R853" s="14">
        <v>981457</v>
      </c>
      <c r="S853" s="14" t="s">
        <v>64</v>
      </c>
      <c r="T853" s="15">
        <f t="shared" si="78"/>
        <v>2.1952777777332813</v>
      </c>
      <c r="U853" s="34">
        <f t="shared" ca="1" si="83"/>
        <v>1.6499999999650754</v>
      </c>
      <c r="V853" s="32" t="e">
        <f>VLOOKUP(E:E,Vlookup!E:E,1,0)</f>
        <v>#N/A</v>
      </c>
    </row>
    <row r="854" spans="1:22" ht="12.75" customHeight="1">
      <c r="A854" s="11" t="s">
        <v>919</v>
      </c>
      <c r="B854" s="23">
        <v>42109.124513888892</v>
      </c>
      <c r="C854" s="12">
        <v>42109.213888888888</v>
      </c>
      <c r="D854" s="20">
        <v>314293441</v>
      </c>
      <c r="E854" s="28">
        <v>1115819675</v>
      </c>
      <c r="F854" s="18" t="s">
        <v>50</v>
      </c>
      <c r="G854" s="20">
        <v>1</v>
      </c>
      <c r="H854" s="18" t="s">
        <v>41</v>
      </c>
      <c r="I854" s="37">
        <v>42109.270833333336</v>
      </c>
      <c r="J854" s="38">
        <f t="shared" si="81"/>
        <v>4.21666666661622</v>
      </c>
      <c r="K854" s="12">
        <v>42109.446527777778</v>
      </c>
      <c r="L854" s="15">
        <f t="shared" si="80"/>
        <v>5.5833333333721384</v>
      </c>
      <c r="M854" s="12">
        <v>42109.515277777777</v>
      </c>
      <c r="N854" s="15">
        <f t="shared" si="79"/>
        <v>7.2333333333372138</v>
      </c>
      <c r="O854" s="15" t="str">
        <f t="shared" si="82"/>
        <v>Pass</v>
      </c>
      <c r="P854" s="16" t="s">
        <v>90</v>
      </c>
      <c r="R854" s="14">
        <v>981457</v>
      </c>
      <c r="S854" s="14" t="s">
        <v>64</v>
      </c>
      <c r="T854" s="15">
        <f t="shared" si="78"/>
        <v>2.1449999999022111</v>
      </c>
      <c r="U854" s="34">
        <f t="shared" ca="1" si="83"/>
        <v>1.6499999999650754</v>
      </c>
      <c r="V854" s="32" t="e">
        <f>VLOOKUP(E:E,Vlookup!E:E,1,0)</f>
        <v>#N/A</v>
      </c>
    </row>
    <row r="855" spans="1:22" ht="12.75" customHeight="1">
      <c r="A855" s="11" t="s">
        <v>980</v>
      </c>
      <c r="B855" s="23">
        <v>42109.124513888892</v>
      </c>
      <c r="C855" s="12">
        <v>42109.213888888888</v>
      </c>
      <c r="D855" s="20">
        <v>314293654</v>
      </c>
      <c r="E855" s="28">
        <v>1115820797</v>
      </c>
      <c r="F855" s="18" t="s">
        <v>72</v>
      </c>
      <c r="G855" s="20">
        <v>1</v>
      </c>
      <c r="H855" s="18" t="s">
        <v>41</v>
      </c>
      <c r="I855" s="37">
        <v>42109.861111111109</v>
      </c>
      <c r="J855" s="38">
        <f t="shared" si="81"/>
        <v>2.3166666667093523</v>
      </c>
      <c r="K855" s="12">
        <v>42109.957638888889</v>
      </c>
      <c r="L855" s="15">
        <f t="shared" si="80"/>
        <v>17.850000000034925</v>
      </c>
      <c r="M855" s="12">
        <v>42110.019444444442</v>
      </c>
      <c r="N855" s="15">
        <f t="shared" si="79"/>
        <v>19.333333333313931</v>
      </c>
      <c r="O855" s="15" t="str">
        <f t="shared" si="82"/>
        <v>Fail</v>
      </c>
      <c r="P855" s="16" t="s">
        <v>925</v>
      </c>
      <c r="Q855" s="41">
        <v>42109.625</v>
      </c>
      <c r="R855" s="14">
        <v>982603</v>
      </c>
      <c r="S855" s="14" t="s">
        <v>64</v>
      </c>
      <c r="T855" s="15">
        <f t="shared" si="78"/>
        <v>2.1449999999022111</v>
      </c>
      <c r="U855" s="34">
        <f t="shared" ca="1" si="83"/>
        <v>1.4833333332790062</v>
      </c>
      <c r="V855" s="32" t="e">
        <f>VLOOKUP(E:E,Vlookup!E:E,1,0)</f>
        <v>#N/A</v>
      </c>
    </row>
    <row r="856" spans="1:22" ht="12.75" customHeight="1">
      <c r="A856" s="11" t="s">
        <v>957</v>
      </c>
      <c r="B856" s="23">
        <v>42109.122418981482</v>
      </c>
      <c r="C856" s="12">
        <v>42109.213888888888</v>
      </c>
      <c r="D856" s="20">
        <v>314185864</v>
      </c>
      <c r="E856" s="28">
        <v>1115683322</v>
      </c>
      <c r="F856" s="18" t="s">
        <v>44</v>
      </c>
      <c r="G856" s="20">
        <v>64</v>
      </c>
      <c r="H856" s="18" t="s">
        <v>41</v>
      </c>
      <c r="I856" s="37">
        <v>42109.604861111111</v>
      </c>
      <c r="J856" s="38">
        <f t="shared" si="81"/>
        <v>4.4833333332790062</v>
      </c>
      <c r="K856" s="12">
        <v>42109.791666666664</v>
      </c>
      <c r="L856" s="15">
        <f t="shared" si="80"/>
        <v>13.866666666639503</v>
      </c>
      <c r="M856" s="12">
        <v>42110.1</v>
      </c>
      <c r="N856" s="15">
        <f t="shared" si="79"/>
        <v>21.266666666662786</v>
      </c>
      <c r="O856" s="15" t="str">
        <f t="shared" si="82"/>
        <v>Fail</v>
      </c>
      <c r="P856" s="16" t="s">
        <v>921</v>
      </c>
      <c r="Q856" s="41">
        <v>42110.75</v>
      </c>
      <c r="R856" s="14">
        <v>982111</v>
      </c>
      <c r="S856" s="14" t="s">
        <v>43</v>
      </c>
      <c r="T856" s="15">
        <f t="shared" si="78"/>
        <v>2.1952777777332813</v>
      </c>
      <c r="U856" s="34">
        <f t="shared" ca="1" si="83"/>
        <v>7.4000000000232831</v>
      </c>
      <c r="V856" s="32" t="e">
        <f>VLOOKUP(E:E,Vlookup!E:E,1,0)</f>
        <v>#N/A</v>
      </c>
    </row>
    <row r="857" spans="1:22" ht="12.75" customHeight="1">
      <c r="A857" s="11" t="s">
        <v>954</v>
      </c>
      <c r="B857" s="23">
        <v>42109.124513888892</v>
      </c>
      <c r="C857" s="12">
        <v>42109.213888888888</v>
      </c>
      <c r="D857" s="20">
        <v>314217169</v>
      </c>
      <c r="E857" s="28">
        <v>1115720465</v>
      </c>
      <c r="F857" s="18" t="s">
        <v>219</v>
      </c>
      <c r="G857" s="20">
        <v>60</v>
      </c>
      <c r="H857" s="18" t="s">
        <v>41</v>
      </c>
      <c r="I857" s="37">
        <v>42109.588888888888</v>
      </c>
      <c r="J857" s="38">
        <f t="shared" si="81"/>
        <v>4.8666666666395031</v>
      </c>
      <c r="K857" s="12">
        <v>42109.791666666664</v>
      </c>
      <c r="L857" s="15">
        <f t="shared" si="80"/>
        <v>13.866666666639503</v>
      </c>
      <c r="M857" s="12">
        <v>42109.87222222222</v>
      </c>
      <c r="N857" s="15">
        <f t="shared" si="79"/>
        <v>15.799999999988358</v>
      </c>
      <c r="O857" s="15" t="str">
        <f t="shared" si="82"/>
        <v>Fail</v>
      </c>
      <c r="P857" s="16" t="s">
        <v>920</v>
      </c>
      <c r="Q857" s="41">
        <v>42109.791666666664</v>
      </c>
      <c r="R857" s="14">
        <v>982113</v>
      </c>
      <c r="S857" s="14" t="s">
        <v>43</v>
      </c>
      <c r="T857" s="15">
        <f t="shared" si="78"/>
        <v>2.1449999999022111</v>
      </c>
      <c r="U857" s="34">
        <f t="shared" ca="1" si="83"/>
        <v>1.9333333333488554</v>
      </c>
      <c r="V857" s="32" t="e">
        <f>VLOOKUP(E:E,Vlookup!E:E,1,0)</f>
        <v>#N/A</v>
      </c>
    </row>
    <row r="858" spans="1:22" ht="12.75" customHeight="1">
      <c r="A858" s="11" t="s">
        <v>1274</v>
      </c>
      <c r="B858" s="23">
        <v>42109.125891203701</v>
      </c>
      <c r="C858" s="12">
        <v>42109.213888888888</v>
      </c>
      <c r="D858" s="20">
        <v>314218370</v>
      </c>
      <c r="E858" s="28">
        <v>1115729037</v>
      </c>
      <c r="F858" s="18" t="s">
        <v>44</v>
      </c>
      <c r="G858" s="20">
        <v>35</v>
      </c>
      <c r="H858" s="18" t="s">
        <v>41</v>
      </c>
      <c r="I858" s="37">
        <v>42115.75</v>
      </c>
      <c r="J858" s="38">
        <f t="shared" si="81"/>
        <v>2.8500000000349246</v>
      </c>
      <c r="K858" s="12">
        <v>42115.868750000001</v>
      </c>
      <c r="L858" s="15">
        <f t="shared" si="80"/>
        <v>159.71666666673264</v>
      </c>
      <c r="M858" s="12">
        <v>42116.056250000001</v>
      </c>
      <c r="N858" s="15">
        <f t="shared" si="79"/>
        <v>164.21666666673264</v>
      </c>
      <c r="O858" s="15" t="str">
        <f t="shared" si="82"/>
        <v>Fail</v>
      </c>
      <c r="P858" s="16" t="s">
        <v>784</v>
      </c>
      <c r="Q858" s="41">
        <v>42115.75</v>
      </c>
      <c r="R858" s="14">
        <v>981533</v>
      </c>
      <c r="S858" s="14" t="s">
        <v>64</v>
      </c>
      <c r="T858" s="15">
        <f t="shared" si="78"/>
        <v>2.1119444444775581</v>
      </c>
      <c r="U858" s="34">
        <f t="shared" ca="1" si="83"/>
        <v>4.5</v>
      </c>
      <c r="V858" s="32" t="e">
        <f>VLOOKUP(E:E,Vlookup!E:E,1,0)</f>
        <v>#N/A</v>
      </c>
    </row>
    <row r="859" spans="1:22" ht="12.75" customHeight="1">
      <c r="A859" s="11" t="s">
        <v>980</v>
      </c>
      <c r="B859" s="23">
        <v>42109.125196759262</v>
      </c>
      <c r="C859" s="12">
        <v>42109.213888888888</v>
      </c>
      <c r="D859" s="20">
        <v>314269268</v>
      </c>
      <c r="E859" s="28">
        <v>1115788668</v>
      </c>
      <c r="F859" s="18" t="s">
        <v>50</v>
      </c>
      <c r="G859" s="20">
        <v>10</v>
      </c>
      <c r="H859" s="18" t="s">
        <v>41</v>
      </c>
      <c r="I859" s="37">
        <v>42109.861111111109</v>
      </c>
      <c r="J859" s="38">
        <f t="shared" si="81"/>
        <v>2.3166666667093523</v>
      </c>
      <c r="K859" s="12">
        <v>42109.957638888889</v>
      </c>
      <c r="L859" s="15">
        <f t="shared" si="80"/>
        <v>17.850000000034925</v>
      </c>
      <c r="M859" s="12">
        <v>42110.019444444442</v>
      </c>
      <c r="N859" s="15">
        <f t="shared" si="79"/>
        <v>19.333333333313931</v>
      </c>
      <c r="O859" s="15" t="str">
        <f t="shared" si="82"/>
        <v>Fail</v>
      </c>
      <c r="P859" s="16" t="s">
        <v>923</v>
      </c>
      <c r="Q859" s="41">
        <v>42109.625</v>
      </c>
      <c r="R859" s="14">
        <v>982603</v>
      </c>
      <c r="S859" s="14" t="s">
        <v>64</v>
      </c>
      <c r="T859" s="15">
        <f t="shared" si="78"/>
        <v>2.128611111023929</v>
      </c>
      <c r="U859" s="34">
        <f t="shared" ca="1" si="83"/>
        <v>1.4833333332790062</v>
      </c>
      <c r="V859" s="32" t="e">
        <f>VLOOKUP(E:E,Vlookup!E:E,1,0)</f>
        <v>#N/A</v>
      </c>
    </row>
    <row r="860" spans="1:22" ht="12.75" customHeight="1">
      <c r="A860" s="11" t="s">
        <v>954</v>
      </c>
      <c r="B860" s="23">
        <v>42109.125196759262</v>
      </c>
      <c r="C860" s="12">
        <v>42109.213888888888</v>
      </c>
      <c r="D860" s="20">
        <v>314288127</v>
      </c>
      <c r="E860" s="28">
        <v>1115813856</v>
      </c>
      <c r="F860" s="18" t="s">
        <v>50</v>
      </c>
      <c r="G860" s="20">
        <v>9</v>
      </c>
      <c r="H860" s="18" t="s">
        <v>41</v>
      </c>
      <c r="I860" s="37">
        <v>42109.588888888888</v>
      </c>
      <c r="J860" s="38">
        <f t="shared" si="81"/>
        <v>4.8666666666395031</v>
      </c>
      <c r="K860" s="12">
        <v>42109.791666666664</v>
      </c>
      <c r="L860" s="15">
        <f t="shared" si="80"/>
        <v>13.866666666639503</v>
      </c>
      <c r="M860" s="12">
        <v>42109.87222222222</v>
      </c>
      <c r="N860" s="15">
        <f t="shared" si="79"/>
        <v>15.799999999988358</v>
      </c>
      <c r="O860" s="15" t="str">
        <f t="shared" si="82"/>
        <v>Fail</v>
      </c>
      <c r="P860" s="16" t="s">
        <v>926</v>
      </c>
      <c r="Q860" s="41">
        <v>42109.791666666664</v>
      </c>
      <c r="R860" s="14">
        <v>982113</v>
      </c>
      <c r="S860" s="14" t="s">
        <v>43</v>
      </c>
      <c r="T860" s="15">
        <f t="shared" si="78"/>
        <v>2.128611111023929</v>
      </c>
      <c r="U860" s="34">
        <f t="shared" ca="1" si="83"/>
        <v>1.9333333333488554</v>
      </c>
      <c r="V860" s="32" t="e">
        <f>VLOOKUP(E:E,Vlookup!E:E,1,0)</f>
        <v>#N/A</v>
      </c>
    </row>
    <row r="861" spans="1:22" ht="12.75" customHeight="1">
      <c r="A861" s="11" t="s">
        <v>954</v>
      </c>
      <c r="B861" s="23">
        <v>42109.124502314815</v>
      </c>
      <c r="C861" s="12">
        <v>42109.213888888888</v>
      </c>
      <c r="D861" s="20">
        <v>314290062</v>
      </c>
      <c r="E861" s="28">
        <v>1115817717</v>
      </c>
      <c r="F861" s="18" t="s">
        <v>51</v>
      </c>
      <c r="G861" s="20">
        <v>6</v>
      </c>
      <c r="H861" s="18" t="s">
        <v>41</v>
      </c>
      <c r="I861" s="37">
        <v>42109.588888888888</v>
      </c>
      <c r="J861" s="38">
        <f t="shared" si="81"/>
        <v>4.8666666666395031</v>
      </c>
      <c r="K861" s="12">
        <v>42109.791666666664</v>
      </c>
      <c r="L861" s="15">
        <f t="shared" si="80"/>
        <v>13.866666666639503</v>
      </c>
      <c r="M861" s="12">
        <v>42109.87222222222</v>
      </c>
      <c r="N861" s="15">
        <f t="shared" si="79"/>
        <v>15.799999999988358</v>
      </c>
      <c r="O861" s="15" t="str">
        <f t="shared" si="82"/>
        <v>Fail</v>
      </c>
      <c r="P861" s="16" t="s">
        <v>925</v>
      </c>
      <c r="Q861" s="41">
        <v>42109.791666666664</v>
      </c>
      <c r="R861" s="14">
        <v>982113</v>
      </c>
      <c r="S861" s="14" t="s">
        <v>43</v>
      </c>
      <c r="T861" s="15">
        <f t="shared" si="78"/>
        <v>2.1452777777449228</v>
      </c>
      <c r="U861" s="34">
        <f t="shared" ca="1" si="83"/>
        <v>1.9333333333488554</v>
      </c>
      <c r="V861" s="32" t="e">
        <f>VLOOKUP(E:E,Vlookup!E:E,1,0)</f>
        <v>#N/A</v>
      </c>
    </row>
    <row r="862" spans="1:22" ht="12.75" customHeight="1">
      <c r="A862" s="11" t="s">
        <v>954</v>
      </c>
      <c r="B862" s="23">
        <v>42109.124513888892</v>
      </c>
      <c r="C862" s="12">
        <v>42109.213888888888</v>
      </c>
      <c r="D862" s="20">
        <v>314290047</v>
      </c>
      <c r="E862" s="28">
        <v>1115815103</v>
      </c>
      <c r="F862" s="18" t="s">
        <v>51</v>
      </c>
      <c r="G862" s="20">
        <v>6</v>
      </c>
      <c r="H862" s="18" t="s">
        <v>41</v>
      </c>
      <c r="I862" s="37">
        <v>42109.588888888888</v>
      </c>
      <c r="J862" s="38">
        <f t="shared" si="81"/>
        <v>4.8666666666395031</v>
      </c>
      <c r="K862" s="12">
        <v>42109.791666666664</v>
      </c>
      <c r="L862" s="15">
        <f t="shared" si="80"/>
        <v>13.866666666639503</v>
      </c>
      <c r="M862" s="12">
        <v>42109.87222222222</v>
      </c>
      <c r="N862" s="15">
        <f t="shared" si="79"/>
        <v>15.799999999988358</v>
      </c>
      <c r="O862" s="15" t="str">
        <f t="shared" si="82"/>
        <v>Fail</v>
      </c>
      <c r="P862" s="16" t="s">
        <v>925</v>
      </c>
      <c r="Q862" s="41">
        <v>42109.791666666664</v>
      </c>
      <c r="R862" s="14">
        <v>982113</v>
      </c>
      <c r="S862" s="14" t="s">
        <v>43</v>
      </c>
      <c r="T862" s="15">
        <f t="shared" si="78"/>
        <v>2.1449999999022111</v>
      </c>
      <c r="U862" s="34">
        <f t="shared" ca="1" si="83"/>
        <v>1.9333333333488554</v>
      </c>
      <c r="V862" s="32" t="e">
        <f>VLOOKUP(E:E,Vlookup!E:E,1,0)</f>
        <v>#N/A</v>
      </c>
    </row>
    <row r="863" spans="1:22" ht="12.75" customHeight="1">
      <c r="A863" s="11" t="s">
        <v>934</v>
      </c>
      <c r="B863" s="23">
        <v>42107.439687500002</v>
      </c>
      <c r="C863" s="12">
        <v>42109.44027777778</v>
      </c>
      <c r="D863" s="20" t="s">
        <v>930</v>
      </c>
      <c r="E863" s="28">
        <v>1115816449</v>
      </c>
      <c r="F863" s="18" t="s">
        <v>931</v>
      </c>
      <c r="G863" s="20">
        <v>1</v>
      </c>
      <c r="H863" s="18" t="s">
        <v>41</v>
      </c>
      <c r="I863" s="37">
        <v>42109.456944444442</v>
      </c>
      <c r="J863" s="38">
        <f t="shared" si="81"/>
        <v>3.2333333333954215</v>
      </c>
      <c r="K863" s="12">
        <v>42109.591666666667</v>
      </c>
      <c r="L863" s="15">
        <f t="shared" si="80"/>
        <v>3.6333333333022892</v>
      </c>
      <c r="M863" s="12">
        <v>42109.604166666664</v>
      </c>
      <c r="N863" s="15">
        <f t="shared" si="79"/>
        <v>3.9333333332324401</v>
      </c>
      <c r="O863" s="15" t="str">
        <f t="shared" si="82"/>
        <v>Pass</v>
      </c>
      <c r="P863" s="16" t="s">
        <v>90</v>
      </c>
      <c r="R863" s="14">
        <v>981719</v>
      </c>
      <c r="S863" s="14" t="s">
        <v>43</v>
      </c>
      <c r="T863" s="15">
        <f t="shared" si="78"/>
        <v>48.014166666660458</v>
      </c>
      <c r="U863" s="34">
        <f t="shared" ca="1" si="83"/>
        <v>0.29999999993015081</v>
      </c>
      <c r="V863" s="32" t="e">
        <f>VLOOKUP(E:E,Vlookup!E:E,1,0)</f>
        <v>#N/A</v>
      </c>
    </row>
    <row r="864" spans="1:22" ht="12.75" customHeight="1">
      <c r="A864" s="11" t="s">
        <v>982</v>
      </c>
      <c r="B864" s="23">
        <v>42108.710231481484</v>
      </c>
      <c r="C864" s="12">
        <v>42109.44027777778</v>
      </c>
      <c r="D864" s="20" t="s">
        <v>932</v>
      </c>
      <c r="E864" s="28">
        <v>1115824346</v>
      </c>
      <c r="F864" s="18" t="s">
        <v>933</v>
      </c>
      <c r="G864" s="20">
        <v>1</v>
      </c>
      <c r="H864" s="18" t="s">
        <v>41</v>
      </c>
      <c r="I864" s="37">
        <v>42109.85833333333</v>
      </c>
      <c r="J864" s="38">
        <f t="shared" si="81"/>
        <v>2.3833333334187046</v>
      </c>
      <c r="K864" s="12">
        <v>42109.957638888889</v>
      </c>
      <c r="L864" s="15">
        <f t="shared" si="80"/>
        <v>12.416666666627862</v>
      </c>
      <c r="M864" s="12">
        <v>42110.413194444445</v>
      </c>
      <c r="N864" s="15">
        <f t="shared" si="79"/>
        <v>23.349999999976717</v>
      </c>
      <c r="O864" s="15" t="str">
        <f t="shared" si="82"/>
        <v>Fail</v>
      </c>
      <c r="P864" s="16" t="s">
        <v>464</v>
      </c>
      <c r="Q864" s="41">
        <v>42109.833333333336</v>
      </c>
      <c r="R864" s="14">
        <v>981710</v>
      </c>
      <c r="S864" s="14" t="s">
        <v>64</v>
      </c>
      <c r="T864" s="15">
        <f t="shared" si="78"/>
        <v>17.521111111098435</v>
      </c>
      <c r="U864" s="34">
        <f t="shared" ca="1" si="83"/>
        <v>10.933333333348855</v>
      </c>
      <c r="V864" s="32" t="e">
        <f>VLOOKUP(E:E,Vlookup!E:E,1,0)</f>
        <v>#N/A</v>
      </c>
    </row>
    <row r="865" spans="1:22" ht="12.75" customHeight="1">
      <c r="B865" s="23">
        <v>42109.603981481479</v>
      </c>
      <c r="C865" s="12">
        <v>42109.550694444442</v>
      </c>
      <c r="D865" s="20">
        <v>314304472</v>
      </c>
      <c r="E865" s="28">
        <v>1115834288</v>
      </c>
      <c r="F865" s="18" t="s">
        <v>51</v>
      </c>
      <c r="G865" s="20">
        <v>1</v>
      </c>
      <c r="H865" s="18" t="s">
        <v>41</v>
      </c>
      <c r="I865" s="37">
        <v>42109.588888888888</v>
      </c>
      <c r="J865" s="38">
        <f t="shared" si="81"/>
        <v>-1010630.1333333333</v>
      </c>
      <c r="L865" s="15">
        <f t="shared" si="80"/>
        <v>-1010629.2166666666</v>
      </c>
      <c r="N865" s="15">
        <f t="shared" si="79"/>
        <v>-1010629.2166666666</v>
      </c>
      <c r="O865" s="15" t="str">
        <f t="shared" si="82"/>
        <v>Pass</v>
      </c>
      <c r="P865" s="16" t="s">
        <v>305</v>
      </c>
      <c r="T865" s="15">
        <f t="shared" si="78"/>
        <v>-1.2788888888899237</v>
      </c>
      <c r="U865" s="34">
        <f t="shared" ca="1" si="83"/>
        <v>0</v>
      </c>
      <c r="V865" s="32" t="e">
        <f>VLOOKUP(E:E,Vlookup!E:E,1,0)</f>
        <v>#N/A</v>
      </c>
    </row>
    <row r="866" spans="1:22" ht="12.75" customHeight="1">
      <c r="A866" s="11" t="s">
        <v>954</v>
      </c>
      <c r="B866" s="23">
        <v>42109.466516203705</v>
      </c>
      <c r="C866" s="12">
        <v>42109.550694444442</v>
      </c>
      <c r="D866" s="20">
        <v>314292090</v>
      </c>
      <c r="E866" s="28">
        <v>1115819635</v>
      </c>
      <c r="F866" s="18" t="s">
        <v>51</v>
      </c>
      <c r="G866" s="20">
        <v>4</v>
      </c>
      <c r="H866" s="18" t="s">
        <v>41</v>
      </c>
      <c r="I866" s="37">
        <v>42109.588888888888</v>
      </c>
      <c r="J866" s="38">
        <f t="shared" si="81"/>
        <v>4.8666666666395031</v>
      </c>
      <c r="K866" s="12">
        <v>42109.791666666664</v>
      </c>
      <c r="L866" s="15">
        <f t="shared" si="80"/>
        <v>5.7833333333255723</v>
      </c>
      <c r="M866" s="12">
        <v>42109.87222222222</v>
      </c>
      <c r="N866" s="15">
        <f t="shared" si="79"/>
        <v>7.7166666666744277</v>
      </c>
      <c r="O866" s="15" t="str">
        <f t="shared" si="82"/>
        <v>Pass</v>
      </c>
      <c r="P866" s="16" t="s">
        <v>90</v>
      </c>
      <c r="R866" s="14">
        <v>982113</v>
      </c>
      <c r="S866" s="14" t="s">
        <v>43</v>
      </c>
      <c r="T866" s="15">
        <f t="shared" si="78"/>
        <v>2.0202777776867151</v>
      </c>
      <c r="U866" s="34">
        <f t="shared" ca="1" si="83"/>
        <v>1.9333333333488554</v>
      </c>
      <c r="V866" s="32" t="e">
        <f>VLOOKUP(E:E,Vlookup!E:E,1,0)</f>
        <v>#N/A</v>
      </c>
    </row>
    <row r="867" spans="1:22" ht="12.75" customHeight="1">
      <c r="A867" s="11" t="s">
        <v>966</v>
      </c>
      <c r="B867" s="23">
        <v>42109.458043981482</v>
      </c>
      <c r="C867" s="12">
        <v>42109.550694444442</v>
      </c>
      <c r="D867" s="20" t="s">
        <v>939</v>
      </c>
      <c r="E867" s="28">
        <v>1115826545</v>
      </c>
      <c r="F867" s="18" t="s">
        <v>940</v>
      </c>
      <c r="G867" s="20">
        <v>1</v>
      </c>
      <c r="H867" s="18" t="s">
        <v>69</v>
      </c>
      <c r="I867" s="37">
        <v>42109.647916666669</v>
      </c>
      <c r="J867" s="38">
        <f t="shared" si="81"/>
        <v>3.4499999998952262</v>
      </c>
      <c r="K867" s="12">
        <v>42109.791666666664</v>
      </c>
      <c r="L867" s="15">
        <f t="shared" si="80"/>
        <v>5.7833333333255723</v>
      </c>
      <c r="M867" s="12">
        <v>42110.661111111112</v>
      </c>
      <c r="N867" s="15">
        <f t="shared" si="79"/>
        <v>26.650000000081491</v>
      </c>
      <c r="O867" s="15" t="str">
        <f t="shared" si="82"/>
        <v>Pass</v>
      </c>
      <c r="P867" s="16" t="s">
        <v>90</v>
      </c>
      <c r="R867" s="14">
        <v>982045</v>
      </c>
      <c r="S867" s="14" t="s">
        <v>43</v>
      </c>
      <c r="T867" s="15">
        <f t="shared" si="78"/>
        <v>2.223611111054197</v>
      </c>
      <c r="U867" s="34">
        <f t="shared" ca="1" si="83"/>
        <v>20.866666666755918</v>
      </c>
      <c r="V867" s="32" t="e">
        <f>VLOOKUP(E:E,Vlookup!E:E,1,0)</f>
        <v>#N/A</v>
      </c>
    </row>
    <row r="868" spans="1:22" ht="12.75" customHeight="1">
      <c r="A868" s="11" t="s">
        <v>966</v>
      </c>
      <c r="B868" s="23">
        <v>42109.459444444445</v>
      </c>
      <c r="C868" s="12">
        <v>42109.550694444442</v>
      </c>
      <c r="D868" s="20" t="s">
        <v>939</v>
      </c>
      <c r="E868" s="28">
        <v>1115826546</v>
      </c>
      <c r="F868" s="18" t="s">
        <v>941</v>
      </c>
      <c r="G868" s="20">
        <v>1</v>
      </c>
      <c r="H868" s="18" t="s">
        <v>69</v>
      </c>
      <c r="I868" s="37">
        <v>42109.647916666669</v>
      </c>
      <c r="J868" s="38">
        <f t="shared" si="81"/>
        <v>3.4499999998952262</v>
      </c>
      <c r="K868" s="12">
        <v>42109.791666666664</v>
      </c>
      <c r="L868" s="15">
        <f t="shared" si="80"/>
        <v>5.7833333333255723</v>
      </c>
      <c r="M868" s="12">
        <v>42110.661111111112</v>
      </c>
      <c r="N868" s="15">
        <f t="shared" si="79"/>
        <v>26.650000000081491</v>
      </c>
      <c r="O868" s="15" t="str">
        <f t="shared" si="82"/>
        <v>Pass</v>
      </c>
      <c r="P868" s="16" t="s">
        <v>90</v>
      </c>
      <c r="R868" s="14">
        <v>982045</v>
      </c>
      <c r="S868" s="14" t="s">
        <v>43</v>
      </c>
      <c r="T868" s="15">
        <f t="shared" si="78"/>
        <v>2.1899999999441206</v>
      </c>
      <c r="U868" s="34">
        <f t="shared" ca="1" si="83"/>
        <v>20.866666666755918</v>
      </c>
      <c r="V868" s="32" t="e">
        <f>VLOOKUP(E:E,Vlookup!E:E,1,0)</f>
        <v>#N/A</v>
      </c>
    </row>
    <row r="869" spans="1:22" ht="12.75" customHeight="1">
      <c r="A869" s="11" t="s">
        <v>966</v>
      </c>
      <c r="B869" s="23">
        <v>42109.459456018521</v>
      </c>
      <c r="C869" s="12">
        <v>42109.550694444442</v>
      </c>
      <c r="D869" s="20" t="s">
        <v>939</v>
      </c>
      <c r="E869" s="28">
        <v>1115826547</v>
      </c>
      <c r="F869" s="18" t="s">
        <v>942</v>
      </c>
      <c r="G869" s="20">
        <v>1</v>
      </c>
      <c r="H869" s="18" t="s">
        <v>69</v>
      </c>
      <c r="I869" s="37">
        <v>42109.647916666669</v>
      </c>
      <c r="J869" s="38">
        <f t="shared" si="81"/>
        <v>3.4499999998952262</v>
      </c>
      <c r="K869" s="12">
        <v>42109.791666666664</v>
      </c>
      <c r="L869" s="15">
        <f t="shared" si="80"/>
        <v>5.7833333333255723</v>
      </c>
      <c r="M869" s="12">
        <v>42110.661111111112</v>
      </c>
      <c r="N869" s="15">
        <f t="shared" si="79"/>
        <v>26.650000000081491</v>
      </c>
      <c r="O869" s="15" t="str">
        <f t="shared" si="82"/>
        <v>Pass</v>
      </c>
      <c r="P869" s="16" t="s">
        <v>90</v>
      </c>
      <c r="R869" s="14">
        <v>982045</v>
      </c>
      <c r="S869" s="14" t="s">
        <v>43</v>
      </c>
      <c r="T869" s="15">
        <f t="shared" si="78"/>
        <v>2.189722222101409</v>
      </c>
      <c r="U869" s="34">
        <f t="shared" ca="1" si="83"/>
        <v>20.866666666755918</v>
      </c>
      <c r="V869" s="32" t="e">
        <f>VLOOKUP(E:E,Vlookup!E:E,1,0)</f>
        <v>#N/A</v>
      </c>
    </row>
    <row r="870" spans="1:22" ht="12.75" customHeight="1">
      <c r="A870" s="11" t="s">
        <v>966</v>
      </c>
      <c r="B870" s="23">
        <v>42109.430381944447</v>
      </c>
      <c r="C870" s="12">
        <v>42109.550694444442</v>
      </c>
      <c r="D870" s="20" t="s">
        <v>939</v>
      </c>
      <c r="E870" s="28">
        <v>1115826558</v>
      </c>
      <c r="F870" s="18" t="s">
        <v>943</v>
      </c>
      <c r="G870" s="20">
        <v>1</v>
      </c>
      <c r="H870" s="18" t="s">
        <v>69</v>
      </c>
      <c r="I870" s="37">
        <v>42109.647916666669</v>
      </c>
      <c r="J870" s="38">
        <f t="shared" si="81"/>
        <v>3.4499999998952262</v>
      </c>
      <c r="K870" s="12">
        <v>42109.791666666664</v>
      </c>
      <c r="L870" s="15">
        <f t="shared" si="80"/>
        <v>5.7833333333255723</v>
      </c>
      <c r="M870" s="12">
        <v>42110.661111111112</v>
      </c>
      <c r="N870" s="15">
        <f t="shared" si="79"/>
        <v>26.650000000081491</v>
      </c>
      <c r="O870" s="15" t="str">
        <f t="shared" si="82"/>
        <v>Pass</v>
      </c>
      <c r="P870" s="16" t="s">
        <v>90</v>
      </c>
      <c r="R870" s="14">
        <v>982045</v>
      </c>
      <c r="S870" s="14" t="s">
        <v>43</v>
      </c>
      <c r="T870" s="15">
        <f t="shared" si="78"/>
        <v>2.8874999998952262</v>
      </c>
      <c r="U870" s="34">
        <f t="shared" ca="1" si="83"/>
        <v>20.866666666755918</v>
      </c>
      <c r="V870" s="32" t="e">
        <f>VLOOKUP(E:E,Vlookup!E:E,1,0)</f>
        <v>#N/A</v>
      </c>
    </row>
    <row r="871" spans="1:22" ht="12.75" customHeight="1">
      <c r="A871" s="11" t="s">
        <v>966</v>
      </c>
      <c r="B871" s="23">
        <v>42109.43037037037</v>
      </c>
      <c r="C871" s="12">
        <v>42109.550694444442</v>
      </c>
      <c r="D871" s="20" t="s">
        <v>939</v>
      </c>
      <c r="E871" s="28">
        <v>1115826556</v>
      </c>
      <c r="F871" s="18" t="s">
        <v>944</v>
      </c>
      <c r="G871" s="20">
        <v>1</v>
      </c>
      <c r="H871" s="18" t="s">
        <v>69</v>
      </c>
      <c r="I871" s="37">
        <v>42109.647916666669</v>
      </c>
      <c r="J871" s="38">
        <f t="shared" si="81"/>
        <v>3.4499999998952262</v>
      </c>
      <c r="K871" s="12">
        <v>42109.791666666664</v>
      </c>
      <c r="L871" s="15">
        <f t="shared" si="80"/>
        <v>5.7833333333255723</v>
      </c>
      <c r="M871" s="12">
        <v>42110.661111111112</v>
      </c>
      <c r="N871" s="15">
        <f t="shared" si="79"/>
        <v>26.650000000081491</v>
      </c>
      <c r="O871" s="15" t="str">
        <f t="shared" si="82"/>
        <v>Pass</v>
      </c>
      <c r="P871" s="16" t="s">
        <v>90</v>
      </c>
      <c r="R871" s="14">
        <v>982045</v>
      </c>
      <c r="S871" s="14" t="s">
        <v>43</v>
      </c>
      <c r="T871" s="15">
        <f t="shared" ref="T871:T934" si="84">(C871-B871)*24</f>
        <v>2.8877777777379379</v>
      </c>
      <c r="U871" s="34">
        <f t="shared" ca="1" si="83"/>
        <v>20.866666666755918</v>
      </c>
      <c r="V871" s="32" t="e">
        <f>VLOOKUP(E:E,Vlookup!E:E,1,0)</f>
        <v>#N/A</v>
      </c>
    </row>
    <row r="872" spans="1:22" ht="12.75" customHeight="1">
      <c r="A872" s="11" t="s">
        <v>966</v>
      </c>
      <c r="B872" s="23">
        <v>42109.430381944447</v>
      </c>
      <c r="C872" s="12">
        <v>42109.550694444442</v>
      </c>
      <c r="D872" s="20" t="s">
        <v>939</v>
      </c>
      <c r="E872" s="28">
        <v>1115826557</v>
      </c>
      <c r="F872" s="18" t="s">
        <v>945</v>
      </c>
      <c r="G872" s="20">
        <v>1</v>
      </c>
      <c r="H872" s="18" t="s">
        <v>69</v>
      </c>
      <c r="I872" s="37">
        <v>42109.647916666669</v>
      </c>
      <c r="J872" s="38">
        <f t="shared" si="81"/>
        <v>3.4499999998952262</v>
      </c>
      <c r="K872" s="12">
        <v>42109.791666666664</v>
      </c>
      <c r="L872" s="15">
        <f t="shared" si="80"/>
        <v>5.7833333333255723</v>
      </c>
      <c r="M872" s="12">
        <v>42110.661111111112</v>
      </c>
      <c r="N872" s="15">
        <f t="shared" si="79"/>
        <v>26.650000000081491</v>
      </c>
      <c r="O872" s="15" t="str">
        <f t="shared" si="82"/>
        <v>Pass</v>
      </c>
      <c r="P872" s="16" t="s">
        <v>90</v>
      </c>
      <c r="R872" s="14">
        <v>982045</v>
      </c>
      <c r="S872" s="14" t="s">
        <v>43</v>
      </c>
      <c r="T872" s="15">
        <f t="shared" si="84"/>
        <v>2.8874999998952262</v>
      </c>
      <c r="U872" s="34">
        <f t="shared" ca="1" si="83"/>
        <v>20.866666666755918</v>
      </c>
      <c r="V872" s="32" t="e">
        <f>VLOOKUP(E:E,Vlookup!E:E,1,0)</f>
        <v>#N/A</v>
      </c>
    </row>
    <row r="873" spans="1:22" ht="12.75" customHeight="1">
      <c r="A873" s="11" t="s">
        <v>966</v>
      </c>
      <c r="B873" s="23">
        <v>42109.430381944447</v>
      </c>
      <c r="C873" s="12">
        <v>42109.550694444442</v>
      </c>
      <c r="D873" s="20" t="s">
        <v>939</v>
      </c>
      <c r="E873" s="28">
        <v>1115826555</v>
      </c>
      <c r="F873" s="18" t="s">
        <v>946</v>
      </c>
      <c r="G873" s="20">
        <v>1</v>
      </c>
      <c r="H873" s="18" t="s">
        <v>69</v>
      </c>
      <c r="I873" s="37">
        <v>42109.647916666669</v>
      </c>
      <c r="J873" s="38">
        <f t="shared" si="81"/>
        <v>3.4499999998952262</v>
      </c>
      <c r="K873" s="12">
        <v>42109.791666666664</v>
      </c>
      <c r="L873" s="15">
        <f t="shared" si="80"/>
        <v>5.7833333333255723</v>
      </c>
      <c r="M873" s="12">
        <v>42110.661111111112</v>
      </c>
      <c r="N873" s="15">
        <f t="shared" si="79"/>
        <v>26.650000000081491</v>
      </c>
      <c r="O873" s="15" t="str">
        <f t="shared" si="82"/>
        <v>Pass</v>
      </c>
      <c r="P873" s="16" t="s">
        <v>90</v>
      </c>
      <c r="R873" s="14">
        <v>982045</v>
      </c>
      <c r="S873" s="14" t="s">
        <v>43</v>
      </c>
      <c r="T873" s="15">
        <f t="shared" si="84"/>
        <v>2.8874999998952262</v>
      </c>
      <c r="U873" s="34">
        <f t="shared" ca="1" si="83"/>
        <v>20.866666666755918</v>
      </c>
      <c r="V873" s="32" t="e">
        <f>VLOOKUP(E:E,Vlookup!E:E,1,0)</f>
        <v>#N/A</v>
      </c>
    </row>
    <row r="874" spans="1:22" ht="12.75" customHeight="1">
      <c r="A874" s="11" t="s">
        <v>966</v>
      </c>
      <c r="B874" s="23">
        <v>42109.430381944447</v>
      </c>
      <c r="C874" s="12">
        <v>42109.550694444442</v>
      </c>
      <c r="D874" s="20" t="s">
        <v>939</v>
      </c>
      <c r="E874" s="28">
        <v>1115826554</v>
      </c>
      <c r="F874" s="18" t="s">
        <v>947</v>
      </c>
      <c r="G874" s="20">
        <v>1</v>
      </c>
      <c r="H874" s="18" t="s">
        <v>69</v>
      </c>
      <c r="I874" s="37">
        <v>42109.647916666669</v>
      </c>
      <c r="J874" s="38">
        <f t="shared" si="81"/>
        <v>3.4499999998952262</v>
      </c>
      <c r="K874" s="12">
        <v>42109.791666666664</v>
      </c>
      <c r="L874" s="15">
        <f t="shared" si="80"/>
        <v>5.7833333333255723</v>
      </c>
      <c r="M874" s="12">
        <v>42110.661111111112</v>
      </c>
      <c r="N874" s="15">
        <f t="shared" si="79"/>
        <v>26.650000000081491</v>
      </c>
      <c r="O874" s="15" t="str">
        <f t="shared" si="82"/>
        <v>Pass</v>
      </c>
      <c r="P874" s="16" t="s">
        <v>90</v>
      </c>
      <c r="R874" s="14">
        <v>982045</v>
      </c>
      <c r="S874" s="14" t="s">
        <v>43</v>
      </c>
      <c r="T874" s="15">
        <f t="shared" si="84"/>
        <v>2.8874999998952262</v>
      </c>
      <c r="U874" s="34">
        <f t="shared" ca="1" si="83"/>
        <v>20.866666666755918</v>
      </c>
      <c r="V874" s="32" t="e">
        <f>VLOOKUP(E:E,Vlookup!E:E,1,0)</f>
        <v>#N/A</v>
      </c>
    </row>
    <row r="875" spans="1:22" ht="12.75" customHeight="1">
      <c r="A875" s="11" t="s">
        <v>966</v>
      </c>
      <c r="B875" s="23">
        <v>42109.46234953704</v>
      </c>
      <c r="C875" s="12">
        <v>42109.550694444442</v>
      </c>
      <c r="D875" s="20" t="s">
        <v>939</v>
      </c>
      <c r="E875" s="28">
        <v>1115826553</v>
      </c>
      <c r="F875" s="18" t="s">
        <v>948</v>
      </c>
      <c r="G875" s="20">
        <v>1</v>
      </c>
      <c r="H875" s="18" t="s">
        <v>69</v>
      </c>
      <c r="I875" s="37">
        <v>42109.647916666669</v>
      </c>
      <c r="J875" s="38">
        <f t="shared" si="81"/>
        <v>3.4499999998952262</v>
      </c>
      <c r="K875" s="12">
        <v>42109.791666666664</v>
      </c>
      <c r="L875" s="15">
        <f t="shared" si="80"/>
        <v>5.7833333333255723</v>
      </c>
      <c r="M875" s="12">
        <v>42110.661111111112</v>
      </c>
      <c r="N875" s="15">
        <f t="shared" si="79"/>
        <v>26.650000000081491</v>
      </c>
      <c r="O875" s="15" t="str">
        <f t="shared" si="82"/>
        <v>Pass</v>
      </c>
      <c r="P875" s="16" t="s">
        <v>90</v>
      </c>
      <c r="R875" s="14">
        <v>982045</v>
      </c>
      <c r="S875" s="14" t="s">
        <v>43</v>
      </c>
      <c r="T875" s="15">
        <f t="shared" si="84"/>
        <v>2.1202777776634321</v>
      </c>
      <c r="U875" s="34">
        <f t="shared" ca="1" si="83"/>
        <v>20.866666666755918</v>
      </c>
      <c r="V875" s="32" t="e">
        <f>VLOOKUP(E:E,Vlookup!E:E,1,0)</f>
        <v>#N/A</v>
      </c>
    </row>
    <row r="876" spans="1:22" ht="12.75" customHeight="1">
      <c r="A876" s="11" t="s">
        <v>966</v>
      </c>
      <c r="B876" s="23">
        <v>42109.462361111109</v>
      </c>
      <c r="C876" s="12">
        <v>42109.550694444442</v>
      </c>
      <c r="D876" s="20" t="s">
        <v>939</v>
      </c>
      <c r="E876" s="28">
        <v>1115826552</v>
      </c>
      <c r="F876" s="18" t="s">
        <v>949</v>
      </c>
      <c r="G876" s="20">
        <v>1</v>
      </c>
      <c r="H876" s="18" t="s">
        <v>69</v>
      </c>
      <c r="I876" s="37">
        <v>42109.647916666669</v>
      </c>
      <c r="J876" s="38">
        <f t="shared" si="81"/>
        <v>3.4499999998952262</v>
      </c>
      <c r="K876" s="12">
        <v>42109.791666666664</v>
      </c>
      <c r="L876" s="15">
        <f t="shared" si="80"/>
        <v>5.7833333333255723</v>
      </c>
      <c r="M876" s="12">
        <v>42110.661111111112</v>
      </c>
      <c r="N876" s="15">
        <f t="shared" si="79"/>
        <v>26.650000000081491</v>
      </c>
      <c r="O876" s="15" t="str">
        <f t="shared" si="82"/>
        <v>Pass</v>
      </c>
      <c r="P876" s="16" t="s">
        <v>90</v>
      </c>
      <c r="R876" s="14">
        <v>982045</v>
      </c>
      <c r="S876" s="14" t="s">
        <v>43</v>
      </c>
      <c r="T876" s="15">
        <f t="shared" si="84"/>
        <v>2.1199999999953434</v>
      </c>
      <c r="U876" s="34">
        <f t="shared" ca="1" si="83"/>
        <v>20.866666666755918</v>
      </c>
      <c r="V876" s="32" t="e">
        <f>VLOOKUP(E:E,Vlookup!E:E,1,0)</f>
        <v>#N/A</v>
      </c>
    </row>
    <row r="877" spans="1:22" ht="12.75" customHeight="1">
      <c r="A877" s="11" t="s">
        <v>966</v>
      </c>
      <c r="B877" s="23">
        <v>42109.46234953704</v>
      </c>
      <c r="C877" s="12">
        <v>42109.550694444442</v>
      </c>
      <c r="D877" s="20" t="s">
        <v>939</v>
      </c>
      <c r="E877" s="28">
        <v>1115826551</v>
      </c>
      <c r="F877" s="18" t="s">
        <v>950</v>
      </c>
      <c r="G877" s="20">
        <v>1</v>
      </c>
      <c r="H877" s="18" t="s">
        <v>69</v>
      </c>
      <c r="I877" s="37">
        <v>42109.647916666669</v>
      </c>
      <c r="J877" s="38">
        <f t="shared" si="81"/>
        <v>3.4499999998952262</v>
      </c>
      <c r="K877" s="12">
        <v>42109.791666666664</v>
      </c>
      <c r="L877" s="15">
        <f t="shared" si="80"/>
        <v>5.7833333333255723</v>
      </c>
      <c r="M877" s="12">
        <v>42110.661111111112</v>
      </c>
      <c r="N877" s="15">
        <f t="shared" si="79"/>
        <v>26.650000000081491</v>
      </c>
      <c r="O877" s="15" t="str">
        <f t="shared" si="82"/>
        <v>Pass</v>
      </c>
      <c r="P877" s="16" t="s">
        <v>90</v>
      </c>
      <c r="R877" s="14">
        <v>982045</v>
      </c>
      <c r="S877" s="14" t="s">
        <v>43</v>
      </c>
      <c r="T877" s="15">
        <f t="shared" si="84"/>
        <v>2.1202777776634321</v>
      </c>
      <c r="U877" s="34">
        <f t="shared" ca="1" si="83"/>
        <v>20.866666666755918</v>
      </c>
      <c r="V877" s="32" t="e">
        <f>VLOOKUP(E:E,Vlookup!E:E,1,0)</f>
        <v>#N/A</v>
      </c>
    </row>
    <row r="878" spans="1:22" ht="12.75" customHeight="1">
      <c r="A878" s="11" t="s">
        <v>966</v>
      </c>
      <c r="B878" s="23">
        <v>42109.462418981479</v>
      </c>
      <c r="C878" s="12">
        <v>42109.550694444442</v>
      </c>
      <c r="D878" s="20" t="s">
        <v>939</v>
      </c>
      <c r="E878" s="28">
        <v>1115826550</v>
      </c>
      <c r="F878" s="18" t="s">
        <v>951</v>
      </c>
      <c r="G878" s="20">
        <v>1</v>
      </c>
      <c r="H878" s="18" t="s">
        <v>69</v>
      </c>
      <c r="I878" s="37">
        <v>42109.647916666669</v>
      </c>
      <c r="J878" s="38">
        <f t="shared" si="81"/>
        <v>3.4499999998952262</v>
      </c>
      <c r="K878" s="12">
        <v>42109.791666666664</v>
      </c>
      <c r="L878" s="15">
        <f t="shared" si="80"/>
        <v>5.7833333333255723</v>
      </c>
      <c r="M878" s="12">
        <v>42110.661111111112</v>
      </c>
      <c r="N878" s="15">
        <f t="shared" si="79"/>
        <v>26.650000000081491</v>
      </c>
      <c r="O878" s="15" t="str">
        <f t="shared" si="82"/>
        <v>Pass</v>
      </c>
      <c r="P878" s="16" t="s">
        <v>90</v>
      </c>
      <c r="R878" s="14">
        <v>982045</v>
      </c>
      <c r="S878" s="14" t="s">
        <v>43</v>
      </c>
      <c r="T878" s="15">
        <f t="shared" si="84"/>
        <v>2.1186111111310311</v>
      </c>
      <c r="U878" s="34">
        <f t="shared" ca="1" si="83"/>
        <v>20.866666666755918</v>
      </c>
      <c r="V878" s="32" t="e">
        <f>VLOOKUP(E:E,Vlookup!E:E,1,0)</f>
        <v>#N/A</v>
      </c>
    </row>
    <row r="879" spans="1:22" ht="12.75" customHeight="1">
      <c r="A879" s="11" t="s">
        <v>966</v>
      </c>
      <c r="B879" s="23">
        <v>42109.460173611114</v>
      </c>
      <c r="C879" s="12">
        <v>42109.550694444442</v>
      </c>
      <c r="D879" s="20" t="s">
        <v>939</v>
      </c>
      <c r="E879" s="28">
        <v>1115826549</v>
      </c>
      <c r="F879" s="18" t="s">
        <v>952</v>
      </c>
      <c r="G879" s="20">
        <v>1</v>
      </c>
      <c r="H879" s="18" t="s">
        <v>69</v>
      </c>
      <c r="I879" s="37">
        <v>42109.647916666669</v>
      </c>
      <c r="J879" s="38">
        <f t="shared" si="81"/>
        <v>3.4499999998952262</v>
      </c>
      <c r="K879" s="12">
        <v>42109.791666666664</v>
      </c>
      <c r="L879" s="15">
        <f t="shared" si="80"/>
        <v>5.7833333333255723</v>
      </c>
      <c r="M879" s="12">
        <v>42110.661111111112</v>
      </c>
      <c r="N879" s="15">
        <f t="shared" si="79"/>
        <v>26.650000000081491</v>
      </c>
      <c r="O879" s="15" t="str">
        <f t="shared" si="82"/>
        <v>Pass</v>
      </c>
      <c r="P879" s="16" t="s">
        <v>90</v>
      </c>
      <c r="R879" s="14">
        <v>982045</v>
      </c>
      <c r="S879" s="14" t="s">
        <v>43</v>
      </c>
      <c r="T879" s="15">
        <f t="shared" si="84"/>
        <v>2.1724999998696148</v>
      </c>
      <c r="U879" s="34">
        <f t="shared" ca="1" si="83"/>
        <v>20.866666666755918</v>
      </c>
      <c r="V879" s="32" t="e">
        <f>VLOOKUP(E:E,Vlookup!E:E,1,0)</f>
        <v>#N/A</v>
      </c>
    </row>
    <row r="880" spans="1:22" ht="12.75" customHeight="1">
      <c r="A880" s="11" t="s">
        <v>966</v>
      </c>
      <c r="B880" s="23">
        <v>42109.459444444445</v>
      </c>
      <c r="C880" s="12">
        <v>42109.550694444442</v>
      </c>
      <c r="D880" s="20" t="s">
        <v>939</v>
      </c>
      <c r="E880" s="28">
        <v>1115826548</v>
      </c>
      <c r="F880" s="18" t="s">
        <v>953</v>
      </c>
      <c r="G880" s="20">
        <v>1</v>
      </c>
      <c r="H880" s="18" t="s">
        <v>69</v>
      </c>
      <c r="I880" s="37">
        <v>42109.647916666669</v>
      </c>
      <c r="J880" s="38">
        <f t="shared" si="81"/>
        <v>3.4499999998952262</v>
      </c>
      <c r="K880" s="12">
        <v>42109.791666666664</v>
      </c>
      <c r="L880" s="15">
        <f t="shared" si="80"/>
        <v>5.7833333333255723</v>
      </c>
      <c r="M880" s="12">
        <v>42110.661111111112</v>
      </c>
      <c r="N880" s="15">
        <f t="shared" si="79"/>
        <v>26.650000000081491</v>
      </c>
      <c r="O880" s="15" t="str">
        <f t="shared" si="82"/>
        <v>Pass</v>
      </c>
      <c r="P880" s="16" t="s">
        <v>90</v>
      </c>
      <c r="R880" s="14">
        <v>982045</v>
      </c>
      <c r="S880" s="14" t="s">
        <v>43</v>
      </c>
      <c r="T880" s="15">
        <f t="shared" si="84"/>
        <v>2.1899999999441206</v>
      </c>
      <c r="U880" s="34">
        <f t="shared" ca="1" si="83"/>
        <v>20.866666666755918</v>
      </c>
      <c r="V880" s="32" t="e">
        <f>VLOOKUP(E:E,Vlookup!E:E,1,0)</f>
        <v>#N/A</v>
      </c>
    </row>
    <row r="881" spans="1:22" ht="12.75" customHeight="1">
      <c r="A881" s="11" t="s">
        <v>1000</v>
      </c>
      <c r="B881" s="23">
        <v>42109.513877314814</v>
      </c>
      <c r="C881" s="12">
        <v>42109.550694444442</v>
      </c>
      <c r="D881" s="20">
        <v>4151043805</v>
      </c>
      <c r="E881" s="28">
        <v>1115806392</v>
      </c>
      <c r="F881" s="18" t="s">
        <v>71</v>
      </c>
      <c r="G881" s="20">
        <v>1</v>
      </c>
      <c r="H881" s="18" t="s">
        <v>69</v>
      </c>
      <c r="I881" s="37">
        <v>42110.080555555556</v>
      </c>
      <c r="J881" s="38">
        <f t="shared" si="81"/>
        <v>3.9666666666744277</v>
      </c>
      <c r="K881" s="12">
        <v>42110.245833333334</v>
      </c>
      <c r="L881" s="15">
        <f t="shared" si="80"/>
        <v>16.683333333407063</v>
      </c>
      <c r="M881" s="12">
        <v>42110.355555555558</v>
      </c>
      <c r="N881" s="15">
        <f t="shared" si="79"/>
        <v>19.31666666676756</v>
      </c>
      <c r="O881" s="15" t="str">
        <f t="shared" si="82"/>
        <v>Fail</v>
      </c>
      <c r="P881" s="16" t="s">
        <v>55</v>
      </c>
      <c r="R881" s="14">
        <v>982990</v>
      </c>
      <c r="S881" s="14" t="s">
        <v>64</v>
      </c>
      <c r="T881" s="15">
        <f t="shared" si="84"/>
        <v>0.88361111108679324</v>
      </c>
      <c r="U881" s="34">
        <f t="shared" ca="1" si="83"/>
        <v>2.6333333333604969</v>
      </c>
      <c r="V881" s="32" t="e">
        <f>VLOOKUP(E:E,Vlookup!E:E,1,0)</f>
        <v>#N/A</v>
      </c>
    </row>
    <row r="882" spans="1:22" ht="12.75" customHeight="1">
      <c r="A882" s="11" t="s">
        <v>954</v>
      </c>
      <c r="B882" s="23">
        <v>42109.466516203705</v>
      </c>
      <c r="C882" s="12">
        <v>42109.550694444442</v>
      </c>
      <c r="D882" s="20">
        <v>314292090</v>
      </c>
      <c r="E882" s="28">
        <v>1115819634</v>
      </c>
      <c r="F882" s="18" t="s">
        <v>73</v>
      </c>
      <c r="G882" s="20">
        <v>2</v>
      </c>
      <c r="H882" s="18" t="s">
        <v>41</v>
      </c>
      <c r="I882" s="37">
        <v>42109.588888888888</v>
      </c>
      <c r="J882" s="38">
        <f t="shared" si="81"/>
        <v>4.8666666666395031</v>
      </c>
      <c r="K882" s="12">
        <v>42109.791666666664</v>
      </c>
      <c r="L882" s="15">
        <f t="shared" si="80"/>
        <v>5.7833333333255723</v>
      </c>
      <c r="M882" s="12">
        <v>42109.87222222222</v>
      </c>
      <c r="N882" s="15">
        <f t="shared" ref="N882:N945" si="85">(M882-C882)*24</f>
        <v>7.7166666666744277</v>
      </c>
      <c r="O882" s="15" t="str">
        <f t="shared" si="82"/>
        <v>Pass</v>
      </c>
      <c r="P882" s="16" t="s">
        <v>90</v>
      </c>
      <c r="R882" s="14">
        <v>982113</v>
      </c>
      <c r="S882" s="14" t="s">
        <v>43</v>
      </c>
      <c r="T882" s="15">
        <f t="shared" si="84"/>
        <v>2.0202777776867151</v>
      </c>
      <c r="U882" s="34">
        <f t="shared" ca="1" si="83"/>
        <v>1.9333333333488554</v>
      </c>
      <c r="V882" s="32" t="e">
        <f>VLOOKUP(E:E,Vlookup!E:E,1,0)</f>
        <v>#N/A</v>
      </c>
    </row>
    <row r="883" spans="1:22" ht="12.75" customHeight="1">
      <c r="A883" s="11" t="s">
        <v>954</v>
      </c>
      <c r="B883" s="23">
        <v>42109.472777777781</v>
      </c>
      <c r="C883" s="12">
        <v>42109.550694444442</v>
      </c>
      <c r="D883" s="20">
        <v>314202620</v>
      </c>
      <c r="E883" s="28">
        <v>1115702246</v>
      </c>
      <c r="F883" s="18" t="s">
        <v>219</v>
      </c>
      <c r="G883" s="20">
        <v>80</v>
      </c>
      <c r="H883" s="18" t="s">
        <v>41</v>
      </c>
      <c r="I883" s="37">
        <v>42109.588888888888</v>
      </c>
      <c r="J883" s="38">
        <f t="shared" si="81"/>
        <v>4.8666666666395031</v>
      </c>
      <c r="K883" s="12">
        <v>42109.791666666664</v>
      </c>
      <c r="L883" s="15">
        <f t="shared" ref="L883:L946" si="86">(K883-C883)*24</f>
        <v>5.7833333333255723</v>
      </c>
      <c r="M883" s="12">
        <v>42109.87222222222</v>
      </c>
      <c r="N883" s="15">
        <f t="shared" si="85"/>
        <v>7.7166666666744277</v>
      </c>
      <c r="O883" s="15" t="str">
        <f t="shared" si="82"/>
        <v>Pass</v>
      </c>
      <c r="P883" s="16" t="s">
        <v>90</v>
      </c>
      <c r="R883" s="14">
        <v>982113</v>
      </c>
      <c r="S883" s="14" t="s">
        <v>43</v>
      </c>
      <c r="T883" s="15">
        <f t="shared" si="84"/>
        <v>1.8699999998789281</v>
      </c>
      <c r="U883" s="34">
        <f t="shared" ca="1" si="83"/>
        <v>1.9333333333488554</v>
      </c>
      <c r="V883" s="32" t="e">
        <f>VLOOKUP(E:E,Vlookup!E:E,1,0)</f>
        <v>#N/A</v>
      </c>
    </row>
    <row r="884" spans="1:22" ht="12.75" customHeight="1">
      <c r="A884" s="11" t="s">
        <v>980</v>
      </c>
      <c r="B884" s="23">
        <v>42109.571701388886</v>
      </c>
      <c r="C884" s="12">
        <v>42109.634722222225</v>
      </c>
      <c r="D884" s="20">
        <v>314305792</v>
      </c>
      <c r="E884" s="28">
        <v>1115835099</v>
      </c>
      <c r="F884" s="18" t="s">
        <v>964</v>
      </c>
      <c r="G884" s="20">
        <v>4</v>
      </c>
      <c r="H884" s="18" t="s">
        <v>458</v>
      </c>
      <c r="I884" s="37">
        <v>42109.861111111109</v>
      </c>
      <c r="J884" s="38">
        <f t="shared" si="81"/>
        <v>2.3166666667093523</v>
      </c>
      <c r="K884" s="12">
        <v>42109.957638888889</v>
      </c>
      <c r="L884" s="15">
        <f t="shared" si="86"/>
        <v>7.7499999999417923</v>
      </c>
      <c r="M884" s="12">
        <v>42110.019444444442</v>
      </c>
      <c r="N884" s="15">
        <f t="shared" si="85"/>
        <v>9.2333333332207985</v>
      </c>
      <c r="O884" s="15" t="str">
        <f t="shared" si="82"/>
        <v>Fail</v>
      </c>
      <c r="P884" s="16" t="s">
        <v>464</v>
      </c>
      <c r="Q884" s="41">
        <v>42109.833333333336</v>
      </c>
      <c r="R884" s="14">
        <v>982603</v>
      </c>
      <c r="S884" s="14" t="s">
        <v>64</v>
      </c>
      <c r="T884" s="15">
        <f t="shared" si="84"/>
        <v>1.5125000001280569</v>
      </c>
      <c r="U884" s="34">
        <f t="shared" ca="1" si="83"/>
        <v>1.4833333332790062</v>
      </c>
      <c r="V884" s="32" t="e">
        <f>VLOOKUP(E:E,Vlookup!E:E,1,0)</f>
        <v>#N/A</v>
      </c>
    </row>
    <row r="885" spans="1:22" ht="12.75" customHeight="1">
      <c r="A885" s="11" t="s">
        <v>980</v>
      </c>
      <c r="B885" s="23">
        <v>42109.574456018519</v>
      </c>
      <c r="C885" s="12">
        <v>42109.634722222225</v>
      </c>
      <c r="D885" s="20">
        <v>314261065</v>
      </c>
      <c r="E885" s="28">
        <v>1115778359</v>
      </c>
      <c r="F885" s="18" t="s">
        <v>44</v>
      </c>
      <c r="G885" s="20">
        <v>20</v>
      </c>
      <c r="H885" s="18" t="s">
        <v>41</v>
      </c>
      <c r="I885" s="37">
        <v>42109.861111111109</v>
      </c>
      <c r="J885" s="38">
        <f t="shared" si="81"/>
        <v>2.3166666667093523</v>
      </c>
      <c r="K885" s="12">
        <v>42109.957638888889</v>
      </c>
      <c r="L885" s="15">
        <f t="shared" si="86"/>
        <v>7.7499999999417923</v>
      </c>
      <c r="M885" s="12">
        <v>42110.019444444442</v>
      </c>
      <c r="N885" s="15">
        <f t="shared" si="85"/>
        <v>9.2333333332207985</v>
      </c>
      <c r="O885" s="15" t="str">
        <f t="shared" si="82"/>
        <v>Fail</v>
      </c>
      <c r="P885" s="16" t="s">
        <v>967</v>
      </c>
      <c r="Q885" s="41">
        <v>42109.625</v>
      </c>
      <c r="R885" s="14">
        <v>982603</v>
      </c>
      <c r="S885" s="14" t="s">
        <v>64</v>
      </c>
      <c r="T885" s="15">
        <f t="shared" si="84"/>
        <v>1.4463888889295049</v>
      </c>
      <c r="U885" s="34">
        <f t="shared" ca="1" si="83"/>
        <v>1.4833333332790062</v>
      </c>
      <c r="V885" s="32" t="e">
        <f>VLOOKUP(E:E,Vlookup!E:E,1,0)</f>
        <v>#N/A</v>
      </c>
    </row>
    <row r="886" spans="1:22" ht="12.75" customHeight="1">
      <c r="A886" s="11" t="s">
        <v>980</v>
      </c>
      <c r="B886" s="23">
        <v>42109.577951388892</v>
      </c>
      <c r="C886" s="12">
        <v>42109.634722222225</v>
      </c>
      <c r="D886" s="20">
        <v>314261065</v>
      </c>
      <c r="E886" s="28">
        <v>1115778358</v>
      </c>
      <c r="F886" s="18" t="s">
        <v>44</v>
      </c>
      <c r="G886" s="20">
        <v>54</v>
      </c>
      <c r="H886" s="18" t="s">
        <v>41</v>
      </c>
      <c r="I886" s="37">
        <v>42109.861111111109</v>
      </c>
      <c r="J886" s="38">
        <f t="shared" si="81"/>
        <v>2.3166666667093523</v>
      </c>
      <c r="K886" s="12">
        <v>42109.957638888889</v>
      </c>
      <c r="L886" s="15">
        <f t="shared" si="86"/>
        <v>7.7499999999417923</v>
      </c>
      <c r="M886" s="12">
        <v>42110.019444444442</v>
      </c>
      <c r="N886" s="15">
        <f t="shared" si="85"/>
        <v>9.2333333332207985</v>
      </c>
      <c r="O886" s="15" t="str">
        <f t="shared" si="82"/>
        <v>Fail</v>
      </c>
      <c r="P886" s="16" t="s">
        <v>967</v>
      </c>
      <c r="Q886" s="41">
        <v>42109.625</v>
      </c>
      <c r="R886" s="14">
        <v>982603</v>
      </c>
      <c r="S886" s="14" t="s">
        <v>64</v>
      </c>
      <c r="T886" s="15">
        <f t="shared" si="84"/>
        <v>1.3624999999883585</v>
      </c>
      <c r="U886" s="34">
        <f t="shared" ca="1" si="83"/>
        <v>1.4833333332790062</v>
      </c>
      <c r="V886" s="32" t="e">
        <f>VLOOKUP(E:E,Vlookup!E:E,1,0)</f>
        <v>#N/A</v>
      </c>
    </row>
    <row r="887" spans="1:22" ht="12.75" customHeight="1">
      <c r="A887" s="11" t="s">
        <v>1000</v>
      </c>
      <c r="B887" s="23">
        <v>42109.678715277776</v>
      </c>
      <c r="C887" s="12">
        <v>42110.049305555556</v>
      </c>
      <c r="D887" s="20">
        <v>314293607</v>
      </c>
      <c r="E887" s="28">
        <v>1115820763</v>
      </c>
      <c r="F887" s="18" t="s">
        <v>79</v>
      </c>
      <c r="G887" s="20">
        <v>2</v>
      </c>
      <c r="H887" s="18" t="s">
        <v>69</v>
      </c>
      <c r="I887" s="37">
        <v>42110.080555555556</v>
      </c>
      <c r="J887" s="38">
        <f t="shared" si="81"/>
        <v>3.9666666666744277</v>
      </c>
      <c r="K887" s="12">
        <v>42110.245833333334</v>
      </c>
      <c r="L887" s="15">
        <f t="shared" si="86"/>
        <v>4.7166666666744277</v>
      </c>
      <c r="M887" s="12">
        <v>42110.355555555558</v>
      </c>
      <c r="N887" s="15">
        <f t="shared" si="85"/>
        <v>7.3500000000349246</v>
      </c>
      <c r="O887" s="15" t="str">
        <f t="shared" si="82"/>
        <v>Pass</v>
      </c>
      <c r="P887" s="16" t="s">
        <v>90</v>
      </c>
      <c r="R887" s="14">
        <v>982990</v>
      </c>
      <c r="S887" s="14" t="s">
        <v>64</v>
      </c>
      <c r="T887" s="15">
        <f t="shared" si="84"/>
        <v>8.8941666667233221</v>
      </c>
      <c r="U887" s="34">
        <f t="shared" ca="1" si="83"/>
        <v>2.6333333333604969</v>
      </c>
      <c r="V887" s="32" t="e">
        <f>VLOOKUP(E:E,Vlookup!E:E,1,0)</f>
        <v>#N/A</v>
      </c>
    </row>
    <row r="888" spans="1:22" ht="12.75" customHeight="1">
      <c r="A888" s="11" t="s">
        <v>1131</v>
      </c>
      <c r="B888" s="23">
        <v>42110.036168981482</v>
      </c>
      <c r="C888" s="12">
        <v>42110.049305555556</v>
      </c>
      <c r="D888" s="20">
        <v>4151042955</v>
      </c>
      <c r="E888" s="28">
        <v>1115812314</v>
      </c>
      <c r="F888" s="18" t="s">
        <v>564</v>
      </c>
      <c r="G888" s="20">
        <v>110</v>
      </c>
      <c r="H888" s="18" t="s">
        <v>59</v>
      </c>
      <c r="I888" s="37">
        <v>42112.020833333336</v>
      </c>
      <c r="J888" s="38">
        <f t="shared" si="81"/>
        <v>2.8499999998603016</v>
      </c>
      <c r="K888" s="12">
        <v>42112.13958333333</v>
      </c>
      <c r="L888" s="15">
        <f t="shared" si="86"/>
        <v>50.166666666569654</v>
      </c>
      <c r="M888" s="12">
        <v>42112.166666666664</v>
      </c>
      <c r="N888" s="15">
        <f t="shared" si="85"/>
        <v>50.816666666592937</v>
      </c>
      <c r="O888" s="15" t="str">
        <f t="shared" si="82"/>
        <v>Fail</v>
      </c>
      <c r="P888" s="16" t="s">
        <v>999</v>
      </c>
      <c r="Q888" s="41">
        <v>42111.958333333336</v>
      </c>
      <c r="R888" s="14">
        <v>986713</v>
      </c>
      <c r="S888" s="14" t="s">
        <v>64</v>
      </c>
      <c r="T888" s="15">
        <f t="shared" si="84"/>
        <v>0.3152777777868323</v>
      </c>
      <c r="U888" s="34">
        <f t="shared" ca="1" si="83"/>
        <v>0.65000000002328306</v>
      </c>
      <c r="V888" s="32" t="e">
        <f>VLOOKUP(E:E,Vlookup!E:E,1,0)</f>
        <v>#N/A</v>
      </c>
    </row>
    <row r="889" spans="1:22" ht="12.75" customHeight="1">
      <c r="A889" s="11" t="s">
        <v>1001</v>
      </c>
      <c r="B889" s="23">
        <v>42109.632106481484</v>
      </c>
      <c r="C889" s="12">
        <v>42110.049305555556</v>
      </c>
      <c r="D889" s="20">
        <v>314271085</v>
      </c>
      <c r="E889" s="28">
        <v>1115790991</v>
      </c>
      <c r="F889" s="18" t="s">
        <v>996</v>
      </c>
      <c r="G889" s="20">
        <v>2</v>
      </c>
      <c r="H889" s="18" t="s">
        <v>76</v>
      </c>
      <c r="I889" s="37">
        <v>42110.083333333336</v>
      </c>
      <c r="J889" s="38">
        <f t="shared" si="81"/>
        <v>3.8999999999650754</v>
      </c>
      <c r="K889" s="12">
        <v>42110.245833333334</v>
      </c>
      <c r="L889" s="15">
        <f t="shared" si="86"/>
        <v>4.7166666666744277</v>
      </c>
      <c r="M889" s="12">
        <v>42110.355555555558</v>
      </c>
      <c r="N889" s="15">
        <f t="shared" si="85"/>
        <v>7.3500000000349246</v>
      </c>
      <c r="O889" s="15" t="str">
        <f t="shared" si="82"/>
        <v>Pass</v>
      </c>
      <c r="P889" s="16" t="s">
        <v>90</v>
      </c>
      <c r="R889" s="14">
        <v>983101</v>
      </c>
      <c r="S889" s="14" t="s">
        <v>64</v>
      </c>
      <c r="T889" s="15">
        <f t="shared" si="84"/>
        <v>10.012777777737938</v>
      </c>
      <c r="U889" s="34">
        <f t="shared" ca="1" si="83"/>
        <v>2.6333333333604969</v>
      </c>
      <c r="V889" s="32" t="e">
        <f>VLOOKUP(E:E,Vlookup!E:E,1,0)</f>
        <v>#N/A</v>
      </c>
    </row>
    <row r="890" spans="1:22" ht="12.75" customHeight="1">
      <c r="A890" s="11" t="s">
        <v>1001</v>
      </c>
      <c r="B890" s="23">
        <v>42109.831782407404</v>
      </c>
      <c r="C890" s="12">
        <v>42110.049305555556</v>
      </c>
      <c r="D890" s="20">
        <v>314291556</v>
      </c>
      <c r="E890" s="28">
        <v>1115819841</v>
      </c>
      <c r="F890" s="18" t="s">
        <v>895</v>
      </c>
      <c r="G890" s="20">
        <v>2</v>
      </c>
      <c r="H890" s="18" t="s">
        <v>41</v>
      </c>
      <c r="I890" s="37">
        <v>42110.083333333336</v>
      </c>
      <c r="J890" s="38">
        <f t="shared" si="81"/>
        <v>3.8999999999650754</v>
      </c>
      <c r="K890" s="12">
        <v>42110.245833333334</v>
      </c>
      <c r="L890" s="15">
        <f t="shared" si="86"/>
        <v>4.7166666666744277</v>
      </c>
      <c r="M890" s="12">
        <v>42110.355555555558</v>
      </c>
      <c r="N890" s="15">
        <f t="shared" si="85"/>
        <v>7.3500000000349246</v>
      </c>
      <c r="O890" s="15" t="str">
        <f t="shared" si="82"/>
        <v>Pass</v>
      </c>
      <c r="P890" s="16" t="s">
        <v>90</v>
      </c>
      <c r="R890" s="14">
        <v>983101</v>
      </c>
      <c r="S890" s="14" t="s">
        <v>64</v>
      </c>
      <c r="T890" s="15">
        <f t="shared" si="84"/>
        <v>5.2205555556574836</v>
      </c>
      <c r="U890" s="34">
        <f t="shared" ca="1" si="83"/>
        <v>2.6333333333604969</v>
      </c>
      <c r="V890" s="32" t="e">
        <f>VLOOKUP(E:E,Vlookup!E:E,1,0)</f>
        <v>#N/A</v>
      </c>
    </row>
    <row r="891" spans="1:22" ht="12.75" customHeight="1">
      <c r="A891" s="11" t="s">
        <v>1001</v>
      </c>
      <c r="B891" s="23">
        <v>42109.730324074073</v>
      </c>
      <c r="C891" s="12">
        <v>42110.049305555556</v>
      </c>
      <c r="D891" s="20">
        <v>314305345</v>
      </c>
      <c r="E891" s="28">
        <v>1115834704</v>
      </c>
      <c r="F891" s="18" t="s">
        <v>51</v>
      </c>
      <c r="G891" s="20">
        <v>2</v>
      </c>
      <c r="H891" s="18" t="s">
        <v>41</v>
      </c>
      <c r="I891" s="37">
        <v>42110.083333333336</v>
      </c>
      <c r="J891" s="38">
        <f t="shared" si="81"/>
        <v>3.8999999999650754</v>
      </c>
      <c r="K891" s="12">
        <v>42110.245833333334</v>
      </c>
      <c r="L891" s="15">
        <f t="shared" si="86"/>
        <v>4.7166666666744277</v>
      </c>
      <c r="M891" s="12">
        <v>42110.355555555558</v>
      </c>
      <c r="N891" s="15">
        <f t="shared" si="85"/>
        <v>7.3500000000349246</v>
      </c>
      <c r="O891" s="15" t="str">
        <f t="shared" si="82"/>
        <v>Pass</v>
      </c>
      <c r="P891" s="16" t="s">
        <v>90</v>
      </c>
      <c r="R891" s="14">
        <v>983101</v>
      </c>
      <c r="S891" s="14" t="s">
        <v>64</v>
      </c>
      <c r="T891" s="15">
        <f t="shared" si="84"/>
        <v>7.6555555555969477</v>
      </c>
      <c r="U891" s="34">
        <f t="shared" ca="1" si="83"/>
        <v>2.6333333333604969</v>
      </c>
      <c r="V891" s="32" t="e">
        <f>VLOOKUP(E:E,Vlookup!E:E,1,0)</f>
        <v>#N/A</v>
      </c>
    </row>
    <row r="892" spans="1:22" ht="12.75" customHeight="1">
      <c r="A892" s="11" t="s">
        <v>1001</v>
      </c>
      <c r="B892" s="23">
        <v>42109.730324074073</v>
      </c>
      <c r="C892" s="12">
        <v>42110.049305555556</v>
      </c>
      <c r="D892" s="20">
        <v>314302288</v>
      </c>
      <c r="E892" s="28">
        <v>1115834623</v>
      </c>
      <c r="F892" s="18" t="s">
        <v>72</v>
      </c>
      <c r="G892" s="20">
        <v>4</v>
      </c>
      <c r="H892" s="18" t="s">
        <v>41</v>
      </c>
      <c r="I892" s="37">
        <v>42110.083333333336</v>
      </c>
      <c r="J892" s="38">
        <f t="shared" si="81"/>
        <v>3.8999999999650754</v>
      </c>
      <c r="K892" s="12">
        <v>42110.245833333334</v>
      </c>
      <c r="L892" s="15">
        <f t="shared" si="86"/>
        <v>4.7166666666744277</v>
      </c>
      <c r="M892" s="12">
        <v>42110.355555555558</v>
      </c>
      <c r="N892" s="15">
        <f t="shared" si="85"/>
        <v>7.3500000000349246</v>
      </c>
      <c r="O892" s="15" t="str">
        <f t="shared" si="82"/>
        <v>Pass</v>
      </c>
      <c r="P892" s="16" t="s">
        <v>90</v>
      </c>
      <c r="R892" s="14">
        <v>983101</v>
      </c>
      <c r="S892" s="14" t="s">
        <v>64</v>
      </c>
      <c r="T892" s="15">
        <f t="shared" si="84"/>
        <v>7.6555555555969477</v>
      </c>
      <c r="U892" s="34">
        <f t="shared" ca="1" si="83"/>
        <v>2.6333333333604969</v>
      </c>
      <c r="V892" s="32" t="e">
        <f>VLOOKUP(E:E,Vlookup!E:E,1,0)</f>
        <v>#N/A</v>
      </c>
    </row>
    <row r="893" spans="1:22" ht="12.75" customHeight="1">
      <c r="A893" s="11" t="s">
        <v>1001</v>
      </c>
      <c r="B893" s="23">
        <v>42109.679409722223</v>
      </c>
      <c r="C893" s="12">
        <v>42110.049305555556</v>
      </c>
      <c r="D893" s="20">
        <v>314163892</v>
      </c>
      <c r="E893" s="28">
        <v>1115657306</v>
      </c>
      <c r="F893" s="18" t="s">
        <v>997</v>
      </c>
      <c r="G893" s="20">
        <v>5</v>
      </c>
      <c r="H893" s="18" t="s">
        <v>41</v>
      </c>
      <c r="I893" s="37">
        <v>42110.083333333336</v>
      </c>
      <c r="J893" s="38">
        <f t="shared" si="81"/>
        <v>3.8999999999650754</v>
      </c>
      <c r="K893" s="12">
        <v>42110.245833333334</v>
      </c>
      <c r="L893" s="15">
        <f t="shared" si="86"/>
        <v>4.7166666666744277</v>
      </c>
      <c r="M893" s="12">
        <v>42110.355555555558</v>
      </c>
      <c r="N893" s="15">
        <f t="shared" si="85"/>
        <v>7.3500000000349246</v>
      </c>
      <c r="O893" s="15" t="str">
        <f t="shared" si="82"/>
        <v>Pass</v>
      </c>
      <c r="P893" s="16" t="s">
        <v>90</v>
      </c>
      <c r="R893" s="14">
        <v>983101</v>
      </c>
      <c r="S893" s="14" t="s">
        <v>64</v>
      </c>
      <c r="T893" s="15">
        <f t="shared" si="84"/>
        <v>8.8775000000023283</v>
      </c>
      <c r="U893" s="34">
        <f t="shared" ca="1" si="83"/>
        <v>2.6333333333604969</v>
      </c>
      <c r="V893" s="32" t="e">
        <f>VLOOKUP(E:E,Vlookup!E:E,1,0)</f>
        <v>#N/A</v>
      </c>
    </row>
    <row r="894" spans="1:22" ht="12.75" customHeight="1">
      <c r="A894" s="11" t="s">
        <v>1001</v>
      </c>
      <c r="B894" s="23">
        <v>42109.678715277776</v>
      </c>
      <c r="C894" s="12">
        <v>42110.049305555556</v>
      </c>
      <c r="D894" s="20">
        <v>314284853</v>
      </c>
      <c r="E894" s="28">
        <v>1115806593</v>
      </c>
      <c r="F894" s="18" t="s">
        <v>463</v>
      </c>
      <c r="G894" s="20">
        <v>5</v>
      </c>
      <c r="H894" s="18" t="s">
        <v>41</v>
      </c>
      <c r="I894" s="37">
        <v>42110.083333333336</v>
      </c>
      <c r="J894" s="38">
        <f t="shared" si="81"/>
        <v>3.8999999999650754</v>
      </c>
      <c r="K894" s="12">
        <v>42110.245833333334</v>
      </c>
      <c r="L894" s="15">
        <f t="shared" si="86"/>
        <v>4.7166666666744277</v>
      </c>
      <c r="M894" s="12">
        <v>42110.355555555558</v>
      </c>
      <c r="N894" s="15">
        <f t="shared" si="85"/>
        <v>7.3500000000349246</v>
      </c>
      <c r="O894" s="15" t="str">
        <f t="shared" si="82"/>
        <v>Pass</v>
      </c>
      <c r="P894" s="16" t="s">
        <v>90</v>
      </c>
      <c r="R894" s="14">
        <v>983101</v>
      </c>
      <c r="S894" s="14" t="s">
        <v>64</v>
      </c>
      <c r="T894" s="15">
        <f t="shared" si="84"/>
        <v>8.8941666667233221</v>
      </c>
      <c r="U894" s="34">
        <f t="shared" ca="1" si="83"/>
        <v>2.6333333333604969</v>
      </c>
      <c r="V894" s="32" t="e">
        <f>VLOOKUP(E:E,Vlookup!E:E,1,0)</f>
        <v>#N/A</v>
      </c>
    </row>
    <row r="895" spans="1:22" ht="12.75" customHeight="1">
      <c r="A895" s="11" t="s">
        <v>1001</v>
      </c>
      <c r="B895" s="23">
        <v>42109.73033564815</v>
      </c>
      <c r="C895" s="12">
        <v>42110.049305555556</v>
      </c>
      <c r="D895" s="20">
        <v>314164320</v>
      </c>
      <c r="E895" s="28">
        <v>1115656211</v>
      </c>
      <c r="F895" s="18" t="s">
        <v>997</v>
      </c>
      <c r="G895" s="20">
        <v>20</v>
      </c>
      <c r="H895" s="18" t="s">
        <v>41</v>
      </c>
      <c r="I895" s="37">
        <v>42110.083333333336</v>
      </c>
      <c r="J895" s="38">
        <f t="shared" si="81"/>
        <v>3.8999999999650754</v>
      </c>
      <c r="K895" s="12">
        <v>42110.245833333334</v>
      </c>
      <c r="L895" s="15">
        <f t="shared" si="86"/>
        <v>4.7166666666744277</v>
      </c>
      <c r="M895" s="12">
        <v>42110.355555555558</v>
      </c>
      <c r="N895" s="15">
        <f t="shared" si="85"/>
        <v>7.3500000000349246</v>
      </c>
      <c r="O895" s="15" t="str">
        <f t="shared" si="82"/>
        <v>Pass</v>
      </c>
      <c r="P895" s="16" t="s">
        <v>90</v>
      </c>
      <c r="R895" s="14">
        <v>983101</v>
      </c>
      <c r="S895" s="14" t="s">
        <v>64</v>
      </c>
      <c r="T895" s="15">
        <f t="shared" si="84"/>
        <v>7.655277777754236</v>
      </c>
      <c r="U895" s="34">
        <f t="shared" ca="1" si="83"/>
        <v>2.6333333333604969</v>
      </c>
      <c r="V895" s="32" t="e">
        <f>VLOOKUP(E:E,Vlookup!E:E,1,0)</f>
        <v>#N/A</v>
      </c>
    </row>
    <row r="896" spans="1:22" ht="12.75" customHeight="1">
      <c r="B896" s="23">
        <v>42109.730300925927</v>
      </c>
      <c r="C896" s="12">
        <v>42110.049305555556</v>
      </c>
      <c r="D896" s="20">
        <v>314289206</v>
      </c>
      <c r="E896" s="28">
        <v>1115811795</v>
      </c>
      <c r="F896" s="18" t="s">
        <v>72</v>
      </c>
      <c r="G896" s="20">
        <v>2</v>
      </c>
      <c r="H896" s="18" t="s">
        <v>41</v>
      </c>
      <c r="J896" s="38">
        <f t="shared" si="81"/>
        <v>0</v>
      </c>
      <c r="L896" s="15">
        <f t="shared" si="86"/>
        <v>-1010641.1833333333</v>
      </c>
      <c r="N896" s="15">
        <f t="shared" si="85"/>
        <v>-1010641.1833333333</v>
      </c>
      <c r="O896" s="15" t="str">
        <f t="shared" si="82"/>
        <v>Pass</v>
      </c>
      <c r="P896" s="16" t="s">
        <v>1138</v>
      </c>
      <c r="T896" s="15">
        <f t="shared" si="84"/>
        <v>7.656111111107748</v>
      </c>
      <c r="U896" s="34">
        <f t="shared" ca="1" si="83"/>
        <v>0</v>
      </c>
      <c r="V896" s="32" t="e">
        <f>VLOOKUP(E:E,Vlookup!E:E,1,0)</f>
        <v>#N/A</v>
      </c>
    </row>
    <row r="897" spans="1:22" ht="12.75" customHeight="1">
      <c r="A897" s="11" t="s">
        <v>1001</v>
      </c>
      <c r="B897" s="23">
        <v>42109.632106481484</v>
      </c>
      <c r="C897" s="12">
        <v>42110.049305555556</v>
      </c>
      <c r="D897" s="20">
        <v>314271085</v>
      </c>
      <c r="E897" s="28">
        <v>1115790992</v>
      </c>
      <c r="F897" s="18" t="s">
        <v>218</v>
      </c>
      <c r="G897" s="20">
        <v>1</v>
      </c>
      <c r="H897" s="18" t="s">
        <v>41</v>
      </c>
      <c r="I897" s="37">
        <v>42110.083333333336</v>
      </c>
      <c r="J897" s="38">
        <f t="shared" si="81"/>
        <v>3.8999999999650754</v>
      </c>
      <c r="K897" s="12">
        <v>42110.245833333334</v>
      </c>
      <c r="L897" s="15">
        <f t="shared" si="86"/>
        <v>4.7166666666744277</v>
      </c>
      <c r="M897" s="12">
        <v>42110.355555555558</v>
      </c>
      <c r="N897" s="15">
        <f t="shared" si="85"/>
        <v>7.3500000000349246</v>
      </c>
      <c r="O897" s="15" t="str">
        <f t="shared" si="82"/>
        <v>Pass</v>
      </c>
      <c r="P897" s="16" t="s">
        <v>90</v>
      </c>
      <c r="R897" s="14">
        <v>983101</v>
      </c>
      <c r="S897" s="14" t="s">
        <v>64</v>
      </c>
      <c r="T897" s="15">
        <f t="shared" si="84"/>
        <v>10.012777777737938</v>
      </c>
      <c r="U897" s="34">
        <f t="shared" ca="1" si="83"/>
        <v>2.6333333333604969</v>
      </c>
      <c r="V897" s="32" t="e">
        <f>VLOOKUP(E:E,Vlookup!E:E,1,0)</f>
        <v>#N/A</v>
      </c>
    </row>
    <row r="898" spans="1:22" ht="12.75" customHeight="1">
      <c r="A898" s="11" t="s">
        <v>1001</v>
      </c>
      <c r="B898" s="23">
        <v>42109.967986111114</v>
      </c>
      <c r="C898" s="12">
        <v>42110.049305555556</v>
      </c>
      <c r="D898" s="20">
        <v>314311847</v>
      </c>
      <c r="E898" s="28">
        <v>1115843188</v>
      </c>
      <c r="F898" s="18" t="s">
        <v>516</v>
      </c>
      <c r="G898" s="20">
        <v>1</v>
      </c>
      <c r="H898" s="18" t="s">
        <v>59</v>
      </c>
      <c r="I898" s="37">
        <v>42110.083333333336</v>
      </c>
      <c r="J898" s="38">
        <f t="shared" ref="J898:J961" si="87">(K898-I898)*24</f>
        <v>3.8999999999650754</v>
      </c>
      <c r="K898" s="12">
        <v>42110.245833333334</v>
      </c>
      <c r="L898" s="15">
        <f t="shared" si="86"/>
        <v>4.7166666666744277</v>
      </c>
      <c r="M898" s="12">
        <v>42110.355555555558</v>
      </c>
      <c r="N898" s="15">
        <f t="shared" si="85"/>
        <v>7.3500000000349246</v>
      </c>
      <c r="O898" s="15" t="str">
        <f t="shared" ref="O898:O961" si="88">IF(L898&lt;6.01,"Pass","Fail")</f>
        <v>Pass</v>
      </c>
      <c r="P898" s="16" t="s">
        <v>90</v>
      </c>
      <c r="R898" s="14">
        <v>983101</v>
      </c>
      <c r="S898" s="14" t="s">
        <v>64</v>
      </c>
      <c r="T898" s="15">
        <f t="shared" si="84"/>
        <v>1.9516666666022502</v>
      </c>
      <c r="U898" s="34">
        <f t="shared" ref="U898:U961" ca="1" si="89">IF(K898=0,IF(M898=0,0,),IF(M898=0,NOW()-K898,M898-K898))*24</f>
        <v>2.6333333333604969</v>
      </c>
      <c r="V898" s="32" t="e">
        <f>VLOOKUP(E:E,Vlookup!E:E,1,0)</f>
        <v>#N/A</v>
      </c>
    </row>
    <row r="899" spans="1:22" ht="12.75" customHeight="1">
      <c r="A899" s="11" t="s">
        <v>1001</v>
      </c>
      <c r="B899" s="23">
        <v>42109.680104166669</v>
      </c>
      <c r="C899" s="12">
        <v>42110.049305555556</v>
      </c>
      <c r="D899" s="20">
        <v>314302439</v>
      </c>
      <c r="E899" s="28">
        <v>1115833717</v>
      </c>
      <c r="F899" s="18" t="s">
        <v>219</v>
      </c>
      <c r="G899" s="20">
        <v>1</v>
      </c>
      <c r="H899" s="18" t="s">
        <v>41</v>
      </c>
      <c r="I899" s="37">
        <v>42110.083333333336</v>
      </c>
      <c r="J899" s="38">
        <f t="shared" si="87"/>
        <v>3.8999999999650754</v>
      </c>
      <c r="K899" s="12">
        <v>42110.245833333334</v>
      </c>
      <c r="L899" s="15">
        <f t="shared" si="86"/>
        <v>4.7166666666744277</v>
      </c>
      <c r="M899" s="12">
        <v>42110.355555555558</v>
      </c>
      <c r="N899" s="15">
        <f t="shared" si="85"/>
        <v>7.3500000000349246</v>
      </c>
      <c r="O899" s="15" t="str">
        <f t="shared" si="88"/>
        <v>Pass</v>
      </c>
      <c r="P899" s="16" t="s">
        <v>90</v>
      </c>
      <c r="R899" s="14">
        <v>983101</v>
      </c>
      <c r="S899" s="14" t="s">
        <v>64</v>
      </c>
      <c r="T899" s="15">
        <f t="shared" si="84"/>
        <v>8.8608333332813345</v>
      </c>
      <c r="U899" s="34">
        <f t="shared" ca="1" si="89"/>
        <v>2.6333333333604969</v>
      </c>
      <c r="V899" s="32" t="e">
        <f>VLOOKUP(E:E,Vlookup!E:E,1,0)</f>
        <v>#N/A</v>
      </c>
    </row>
    <row r="900" spans="1:22" ht="12.75" customHeight="1">
      <c r="A900" s="11" t="s">
        <v>1014</v>
      </c>
      <c r="B900" s="23">
        <v>42110.032696759263</v>
      </c>
      <c r="C900" s="12">
        <v>42110.17083333333</v>
      </c>
      <c r="D900" s="20">
        <v>314292305</v>
      </c>
      <c r="E900" s="28">
        <v>1115817992</v>
      </c>
      <c r="F900" s="18" t="s">
        <v>996</v>
      </c>
      <c r="G900" s="20">
        <v>1</v>
      </c>
      <c r="H900" s="18" t="s">
        <v>76</v>
      </c>
      <c r="I900" s="37">
        <v>42110.194444444445</v>
      </c>
      <c r="J900" s="38">
        <f t="shared" si="87"/>
        <v>5.25</v>
      </c>
      <c r="K900" s="12">
        <v>42110.413194444445</v>
      </c>
      <c r="L900" s="15">
        <f t="shared" si="86"/>
        <v>5.8166666667675599</v>
      </c>
      <c r="M900" s="12">
        <v>42110.418055555558</v>
      </c>
      <c r="N900" s="15">
        <f t="shared" si="85"/>
        <v>5.9333333334652707</v>
      </c>
      <c r="O900" s="15" t="str">
        <f t="shared" si="88"/>
        <v>Pass</v>
      </c>
      <c r="P900" s="16" t="s">
        <v>90</v>
      </c>
      <c r="R900" s="14">
        <v>983330</v>
      </c>
      <c r="S900" s="14" t="s">
        <v>64</v>
      </c>
      <c r="T900" s="15">
        <f t="shared" si="84"/>
        <v>3.3152777776122093</v>
      </c>
      <c r="U900" s="34">
        <f t="shared" ca="1" si="89"/>
        <v>0.11666666669771075</v>
      </c>
      <c r="V900" s="32" t="e">
        <f>VLOOKUP(E:E,Vlookup!E:E,1,0)</f>
        <v>#N/A</v>
      </c>
    </row>
    <row r="901" spans="1:22" ht="12.75" customHeight="1">
      <c r="A901" s="11" t="s">
        <v>1014</v>
      </c>
      <c r="B901" s="23">
        <v>42110.093831018516</v>
      </c>
      <c r="C901" s="12">
        <v>42110.17083333333</v>
      </c>
      <c r="D901" s="20">
        <v>314244281</v>
      </c>
      <c r="E901" s="28">
        <v>1115759724</v>
      </c>
      <c r="F901" s="18" t="s">
        <v>516</v>
      </c>
      <c r="G901" s="20">
        <v>1</v>
      </c>
      <c r="H901" s="18" t="s">
        <v>59</v>
      </c>
      <c r="I901" s="37">
        <v>42110.194444444445</v>
      </c>
      <c r="J901" s="38">
        <f t="shared" si="87"/>
        <v>5.25</v>
      </c>
      <c r="K901" s="12">
        <v>42110.413194444445</v>
      </c>
      <c r="L901" s="15">
        <f t="shared" si="86"/>
        <v>5.8166666667675599</v>
      </c>
      <c r="M901" s="12">
        <v>42110.418055555558</v>
      </c>
      <c r="N901" s="15">
        <f t="shared" si="85"/>
        <v>5.9333333334652707</v>
      </c>
      <c r="O901" s="15" t="str">
        <f t="shared" si="88"/>
        <v>Pass</v>
      </c>
      <c r="P901" s="16" t="s">
        <v>90</v>
      </c>
      <c r="R901" s="14">
        <v>983330</v>
      </c>
      <c r="S901" s="14" t="s">
        <v>64</v>
      </c>
      <c r="T901" s="15">
        <f t="shared" si="84"/>
        <v>1.8480555555433966</v>
      </c>
      <c r="U901" s="34">
        <f t="shared" ca="1" si="89"/>
        <v>0.11666666669771075</v>
      </c>
      <c r="V901" s="32" t="e">
        <f>VLOOKUP(E:E,Vlookup!E:E,1,0)</f>
        <v>#N/A</v>
      </c>
    </row>
    <row r="902" spans="1:22" ht="12.75" customHeight="1">
      <c r="A902" s="11" t="s">
        <v>1014</v>
      </c>
      <c r="B902" s="23">
        <v>42110.093831018516</v>
      </c>
      <c r="C902" s="12">
        <v>42110.17083333333</v>
      </c>
      <c r="D902" s="20">
        <v>314244281</v>
      </c>
      <c r="E902" s="28">
        <v>1115759716</v>
      </c>
      <c r="F902" s="18" t="s">
        <v>224</v>
      </c>
      <c r="G902" s="20">
        <v>1</v>
      </c>
      <c r="H902" s="18" t="s">
        <v>59</v>
      </c>
      <c r="I902" s="37">
        <v>42110.194444444445</v>
      </c>
      <c r="J902" s="38">
        <f t="shared" si="87"/>
        <v>5.25</v>
      </c>
      <c r="K902" s="12">
        <v>42110.413194444445</v>
      </c>
      <c r="L902" s="15">
        <f t="shared" si="86"/>
        <v>5.8166666667675599</v>
      </c>
      <c r="M902" s="12">
        <v>42110.418055555558</v>
      </c>
      <c r="N902" s="15">
        <f t="shared" si="85"/>
        <v>5.9333333334652707</v>
      </c>
      <c r="O902" s="15" t="str">
        <f t="shared" si="88"/>
        <v>Pass</v>
      </c>
      <c r="P902" s="16" t="s">
        <v>90</v>
      </c>
      <c r="R902" s="14">
        <v>983330</v>
      </c>
      <c r="S902" s="14" t="s">
        <v>64</v>
      </c>
      <c r="T902" s="15">
        <f t="shared" si="84"/>
        <v>1.8480555555433966</v>
      </c>
      <c r="U902" s="34">
        <f t="shared" ca="1" si="89"/>
        <v>0.11666666669771075</v>
      </c>
      <c r="V902" s="32" t="e">
        <f>VLOOKUP(E:E,Vlookup!E:E,1,0)</f>
        <v>#N/A</v>
      </c>
    </row>
    <row r="903" spans="1:22" ht="12.75" customHeight="1">
      <c r="B903" s="23">
        <v>42110.093831018516</v>
      </c>
      <c r="C903" s="12">
        <v>42110.17083333333</v>
      </c>
      <c r="D903" s="20">
        <v>314224448</v>
      </c>
      <c r="E903" s="28">
        <v>1115729880</v>
      </c>
      <c r="F903" s="18" t="s">
        <v>72</v>
      </c>
      <c r="G903" s="20">
        <v>1</v>
      </c>
      <c r="H903" s="18" t="s">
        <v>41</v>
      </c>
      <c r="J903" s="38">
        <f t="shared" si="87"/>
        <v>0</v>
      </c>
      <c r="L903" s="15">
        <f t="shared" si="86"/>
        <v>-1010644.0999999999</v>
      </c>
      <c r="N903" s="15">
        <f t="shared" si="85"/>
        <v>-1010644.0999999999</v>
      </c>
      <c r="O903" s="15" t="str">
        <f t="shared" si="88"/>
        <v>Pass</v>
      </c>
      <c r="P903" s="16" t="s">
        <v>1139</v>
      </c>
      <c r="T903" s="15">
        <f t="shared" si="84"/>
        <v>1.8480555555433966</v>
      </c>
      <c r="U903" s="34">
        <f t="shared" ca="1" si="89"/>
        <v>0</v>
      </c>
      <c r="V903" s="32" t="e">
        <f>VLOOKUP(E:E,Vlookup!E:E,1,0)</f>
        <v>#N/A</v>
      </c>
    </row>
    <row r="904" spans="1:22" ht="12.75" customHeight="1">
      <c r="A904" s="11" t="s">
        <v>1014</v>
      </c>
      <c r="B904" s="23">
        <v>42110.032696759263</v>
      </c>
      <c r="C904" s="12">
        <v>42110.17083333333</v>
      </c>
      <c r="D904" s="20">
        <v>314292305</v>
      </c>
      <c r="E904" s="28">
        <v>1115817990</v>
      </c>
      <c r="F904" s="18" t="s">
        <v>996</v>
      </c>
      <c r="G904" s="20">
        <v>1</v>
      </c>
      <c r="H904" s="18" t="s">
        <v>76</v>
      </c>
      <c r="I904" s="37">
        <v>42110.194444444445</v>
      </c>
      <c r="J904" s="38">
        <f t="shared" si="87"/>
        <v>5.25</v>
      </c>
      <c r="K904" s="12">
        <v>42110.413194444445</v>
      </c>
      <c r="L904" s="15">
        <f t="shared" si="86"/>
        <v>5.8166666667675599</v>
      </c>
      <c r="M904" s="12">
        <v>42110.418055555558</v>
      </c>
      <c r="N904" s="15">
        <f t="shared" si="85"/>
        <v>5.9333333334652707</v>
      </c>
      <c r="O904" s="15" t="str">
        <f t="shared" si="88"/>
        <v>Pass</v>
      </c>
      <c r="P904" s="16" t="s">
        <v>90</v>
      </c>
      <c r="R904" s="14">
        <v>983330</v>
      </c>
      <c r="S904" s="14" t="s">
        <v>64</v>
      </c>
      <c r="T904" s="15">
        <f t="shared" si="84"/>
        <v>3.3152777776122093</v>
      </c>
      <c r="U904" s="34">
        <f t="shared" ca="1" si="89"/>
        <v>0.11666666669771075</v>
      </c>
      <c r="V904" s="32" t="e">
        <f>VLOOKUP(E:E,Vlookup!E:E,1,0)</f>
        <v>#N/A</v>
      </c>
    </row>
    <row r="905" spans="1:22" ht="12.75" customHeight="1">
      <c r="A905" s="11" t="s">
        <v>1014</v>
      </c>
      <c r="B905" s="23">
        <v>42110.032696759263</v>
      </c>
      <c r="C905" s="12">
        <v>42110.17083333333</v>
      </c>
      <c r="D905" s="20">
        <v>314292305</v>
      </c>
      <c r="E905" s="28">
        <v>1115817994</v>
      </c>
      <c r="F905" s="18" t="s">
        <v>218</v>
      </c>
      <c r="G905" s="20">
        <v>1</v>
      </c>
      <c r="H905" s="18" t="s">
        <v>41</v>
      </c>
      <c r="I905" s="37">
        <v>42110.194444444445</v>
      </c>
      <c r="J905" s="38">
        <f t="shared" si="87"/>
        <v>5.25</v>
      </c>
      <c r="K905" s="12">
        <v>42110.413194444445</v>
      </c>
      <c r="L905" s="15">
        <f t="shared" si="86"/>
        <v>5.8166666667675599</v>
      </c>
      <c r="M905" s="12">
        <v>42110.418055555558</v>
      </c>
      <c r="N905" s="15">
        <f t="shared" si="85"/>
        <v>5.9333333334652707</v>
      </c>
      <c r="O905" s="15" t="str">
        <f t="shared" si="88"/>
        <v>Pass</v>
      </c>
      <c r="P905" s="16" t="s">
        <v>90</v>
      </c>
      <c r="R905" s="14">
        <v>983330</v>
      </c>
      <c r="S905" s="14" t="s">
        <v>64</v>
      </c>
      <c r="T905" s="15">
        <f t="shared" si="84"/>
        <v>3.3152777776122093</v>
      </c>
      <c r="U905" s="34">
        <f t="shared" ca="1" si="89"/>
        <v>0.11666666669771075</v>
      </c>
      <c r="V905" s="32" t="e">
        <f>VLOOKUP(E:E,Vlookup!E:E,1,0)</f>
        <v>#N/A</v>
      </c>
    </row>
    <row r="906" spans="1:22" ht="12.75" customHeight="1">
      <c r="A906" s="11" t="s">
        <v>1114</v>
      </c>
      <c r="B906" s="23">
        <v>42110.099456018521</v>
      </c>
      <c r="C906" s="12">
        <v>42110.17083333333</v>
      </c>
      <c r="D906" s="20">
        <v>314292090</v>
      </c>
      <c r="E906" s="28">
        <v>1115819636</v>
      </c>
      <c r="F906" s="18" t="s">
        <v>1010</v>
      </c>
      <c r="G906" s="20">
        <v>8</v>
      </c>
      <c r="H906" s="18" t="s">
        <v>41</v>
      </c>
      <c r="I906" s="37">
        <v>42111.736111111109</v>
      </c>
      <c r="J906" s="38">
        <f t="shared" si="87"/>
        <v>4.3333333333139308</v>
      </c>
      <c r="K906" s="12">
        <v>42111.916666666664</v>
      </c>
      <c r="L906" s="15">
        <f t="shared" si="86"/>
        <v>41.900000000023283</v>
      </c>
      <c r="M906" s="12">
        <v>42111.916666666664</v>
      </c>
      <c r="N906" s="15">
        <f t="shared" si="85"/>
        <v>41.900000000023283</v>
      </c>
      <c r="O906" s="15" t="str">
        <f t="shared" si="88"/>
        <v>Fail</v>
      </c>
      <c r="P906" s="16" t="s">
        <v>1013</v>
      </c>
      <c r="Q906" s="41">
        <v>42111.666666666664</v>
      </c>
      <c r="R906" s="14">
        <v>986139</v>
      </c>
      <c r="S906" s="14" t="s">
        <v>43</v>
      </c>
      <c r="T906" s="15">
        <f t="shared" si="84"/>
        <v>1.7130555554176681</v>
      </c>
      <c r="U906" s="34">
        <f t="shared" ca="1" si="89"/>
        <v>0</v>
      </c>
      <c r="V906" s="32" t="e">
        <f>VLOOKUP(E:E,Vlookup!E:E,1,0)</f>
        <v>#N/A</v>
      </c>
    </row>
    <row r="907" spans="1:22" ht="12.75" customHeight="1">
      <c r="B907" s="23">
        <v>42110.093842592592</v>
      </c>
      <c r="C907" s="12">
        <v>42110.17083333333</v>
      </c>
      <c r="D907" s="20">
        <v>314224448</v>
      </c>
      <c r="E907" s="28">
        <v>1115729884</v>
      </c>
      <c r="F907" s="18" t="s">
        <v>72</v>
      </c>
      <c r="G907" s="20">
        <v>8</v>
      </c>
      <c r="H907" s="18" t="s">
        <v>41</v>
      </c>
      <c r="J907" s="38">
        <f t="shared" si="87"/>
        <v>0</v>
      </c>
      <c r="L907" s="15">
        <f t="shared" si="86"/>
        <v>-1010644.0999999999</v>
      </c>
      <c r="N907" s="15">
        <f t="shared" si="85"/>
        <v>-1010644.0999999999</v>
      </c>
      <c r="O907" s="15" t="str">
        <f t="shared" si="88"/>
        <v>Pass</v>
      </c>
      <c r="P907" s="16" t="s">
        <v>1140</v>
      </c>
      <c r="T907" s="15">
        <f t="shared" si="84"/>
        <v>1.847777777700685</v>
      </c>
      <c r="U907" s="34">
        <f t="shared" ca="1" si="89"/>
        <v>0</v>
      </c>
      <c r="V907" s="32" t="e">
        <f>VLOOKUP(E:E,Vlookup!E:E,1,0)</f>
        <v>#N/A</v>
      </c>
    </row>
    <row r="908" spans="1:22" ht="12.75" customHeight="1">
      <c r="B908" s="23">
        <v>42110.093136574076</v>
      </c>
      <c r="C908" s="12">
        <v>42110.17083333333</v>
      </c>
      <c r="D908" s="20">
        <v>314224438</v>
      </c>
      <c r="E908" s="28">
        <v>1115729848</v>
      </c>
      <c r="F908" s="18" t="s">
        <v>72</v>
      </c>
      <c r="G908" s="20">
        <v>8</v>
      </c>
      <c r="H908" s="18" t="s">
        <v>41</v>
      </c>
      <c r="J908" s="38">
        <f t="shared" si="87"/>
        <v>0</v>
      </c>
      <c r="L908" s="15">
        <f t="shared" si="86"/>
        <v>-1010644.0999999999</v>
      </c>
      <c r="N908" s="15">
        <f t="shared" si="85"/>
        <v>-1010644.0999999999</v>
      </c>
      <c r="O908" s="15" t="str">
        <f t="shared" si="88"/>
        <v>Pass</v>
      </c>
      <c r="P908" s="16" t="s">
        <v>1138</v>
      </c>
      <c r="T908" s="15">
        <f t="shared" si="84"/>
        <v>1.8647222220897675</v>
      </c>
      <c r="U908" s="34">
        <f t="shared" ca="1" si="89"/>
        <v>0</v>
      </c>
      <c r="V908" s="32" t="e">
        <f>VLOOKUP(E:E,Vlookup!E:E,1,0)</f>
        <v>#N/A</v>
      </c>
    </row>
    <row r="909" spans="1:22" ht="12.75" customHeight="1">
      <c r="A909" s="11" t="s">
        <v>1014</v>
      </c>
      <c r="B909" s="23">
        <v>42110.098078703704</v>
      </c>
      <c r="C909" s="12">
        <v>42110.17083333333</v>
      </c>
      <c r="D909" s="20">
        <v>314291266</v>
      </c>
      <c r="E909" s="28">
        <v>1115819427</v>
      </c>
      <c r="F909" s="18" t="s">
        <v>845</v>
      </c>
      <c r="G909" s="20">
        <v>5</v>
      </c>
      <c r="H909" s="18" t="s">
        <v>59</v>
      </c>
      <c r="I909" s="37">
        <v>42110.194444444445</v>
      </c>
      <c r="J909" s="38">
        <f t="shared" si="87"/>
        <v>5.25</v>
      </c>
      <c r="K909" s="12">
        <v>42110.413194444445</v>
      </c>
      <c r="L909" s="15">
        <f t="shared" si="86"/>
        <v>5.8166666667675599</v>
      </c>
      <c r="M909" s="12">
        <v>42110.418055555558</v>
      </c>
      <c r="N909" s="15">
        <f t="shared" si="85"/>
        <v>5.9333333334652707</v>
      </c>
      <c r="O909" s="15" t="str">
        <f t="shared" si="88"/>
        <v>Pass</v>
      </c>
      <c r="P909" s="16" t="s">
        <v>90</v>
      </c>
      <c r="R909" s="14">
        <v>983330</v>
      </c>
      <c r="S909" s="14" t="s">
        <v>64</v>
      </c>
      <c r="T909" s="15">
        <f t="shared" si="84"/>
        <v>1.7461111110169441</v>
      </c>
      <c r="U909" s="34">
        <f t="shared" ca="1" si="89"/>
        <v>0.11666666669771075</v>
      </c>
      <c r="V909" s="32" t="e">
        <f>VLOOKUP(E:E,Vlookup!E:E,1,0)</f>
        <v>#N/A</v>
      </c>
    </row>
    <row r="910" spans="1:22" ht="12.75" customHeight="1">
      <c r="A910" s="11" t="s">
        <v>1060</v>
      </c>
      <c r="B910" s="23">
        <v>42110.095219907409</v>
      </c>
      <c r="C910" s="12">
        <v>42110.17083333333</v>
      </c>
      <c r="D910" s="20">
        <v>314253776</v>
      </c>
      <c r="E910" s="28">
        <v>1115768677</v>
      </c>
      <c r="F910" s="18" t="s">
        <v>50</v>
      </c>
      <c r="G910" s="20">
        <v>5</v>
      </c>
      <c r="H910" s="18" t="s">
        <v>41</v>
      </c>
      <c r="I910" s="37">
        <v>42110.743750000001</v>
      </c>
      <c r="J910" s="38">
        <f t="shared" si="87"/>
        <v>3.9666666666744277</v>
      </c>
      <c r="K910" s="12">
        <v>42110.90902777778</v>
      </c>
      <c r="L910" s="15">
        <f t="shared" si="86"/>
        <v>17.716666666790843</v>
      </c>
      <c r="M910" s="12">
        <v>42110.916666666664</v>
      </c>
      <c r="N910" s="15">
        <f t="shared" si="85"/>
        <v>17.900000000023283</v>
      </c>
      <c r="O910" s="15" t="str">
        <f t="shared" si="88"/>
        <v>Fail</v>
      </c>
      <c r="P910" s="16" t="s">
        <v>784</v>
      </c>
      <c r="Q910" s="41">
        <v>42110.75</v>
      </c>
      <c r="R910" s="14">
        <v>984432</v>
      </c>
      <c r="S910" s="14" t="s">
        <v>43</v>
      </c>
      <c r="T910" s="15">
        <f t="shared" si="84"/>
        <v>1.814722222101409</v>
      </c>
      <c r="U910" s="34">
        <f t="shared" ca="1" si="89"/>
        <v>0.18333333323244005</v>
      </c>
      <c r="V910" s="32" t="e">
        <f>VLOOKUP(E:E,Vlookup!E:E,1,0)</f>
        <v>#N/A</v>
      </c>
    </row>
    <row r="911" spans="1:22" ht="12.75" customHeight="1">
      <c r="A911" s="11" t="s">
        <v>1014</v>
      </c>
      <c r="B911" s="23">
        <v>42110.032696759263</v>
      </c>
      <c r="C911" s="12">
        <v>42110.17083333333</v>
      </c>
      <c r="D911" s="20">
        <v>314292305</v>
      </c>
      <c r="E911" s="28">
        <v>1115817993</v>
      </c>
      <c r="F911" s="18" t="s">
        <v>218</v>
      </c>
      <c r="G911" s="20">
        <v>4</v>
      </c>
      <c r="H911" s="18" t="s">
        <v>41</v>
      </c>
      <c r="I911" s="37">
        <v>42110.194444444445</v>
      </c>
      <c r="J911" s="38">
        <f t="shared" si="87"/>
        <v>5.25</v>
      </c>
      <c r="K911" s="12">
        <v>42110.413194444445</v>
      </c>
      <c r="L911" s="15">
        <f t="shared" si="86"/>
        <v>5.8166666667675599</v>
      </c>
      <c r="M911" s="12">
        <v>42110.418055555558</v>
      </c>
      <c r="N911" s="15">
        <f t="shared" si="85"/>
        <v>5.9333333334652707</v>
      </c>
      <c r="O911" s="15" t="str">
        <f t="shared" si="88"/>
        <v>Pass</v>
      </c>
      <c r="P911" s="16" t="s">
        <v>90</v>
      </c>
      <c r="R911" s="14">
        <v>983330</v>
      </c>
      <c r="S911" s="14" t="s">
        <v>64</v>
      </c>
      <c r="T911" s="15">
        <f t="shared" si="84"/>
        <v>3.3152777776122093</v>
      </c>
      <c r="U911" s="34">
        <f t="shared" ca="1" si="89"/>
        <v>0.11666666669771075</v>
      </c>
      <c r="V911" s="32" t="e">
        <f>VLOOKUP(E:E,Vlookup!E:E,1,0)</f>
        <v>#N/A</v>
      </c>
    </row>
    <row r="912" spans="1:22" ht="12.75" customHeight="1">
      <c r="A912" s="11" t="s">
        <v>1014</v>
      </c>
      <c r="B912" s="23">
        <v>42110.095219907409</v>
      </c>
      <c r="C912" s="12">
        <v>42110.17083333333</v>
      </c>
      <c r="D912" s="20">
        <v>314273617</v>
      </c>
      <c r="E912" s="28">
        <v>1115794922</v>
      </c>
      <c r="F912" s="18" t="s">
        <v>50</v>
      </c>
      <c r="G912" s="20">
        <v>4</v>
      </c>
      <c r="H912" s="18" t="s">
        <v>41</v>
      </c>
      <c r="I912" s="37">
        <v>42110.194444444445</v>
      </c>
      <c r="J912" s="38">
        <f t="shared" si="87"/>
        <v>5.25</v>
      </c>
      <c r="K912" s="12">
        <v>42110.413194444445</v>
      </c>
      <c r="L912" s="15">
        <f t="shared" si="86"/>
        <v>5.8166666667675599</v>
      </c>
      <c r="M912" s="12">
        <v>42110.418055555558</v>
      </c>
      <c r="N912" s="15">
        <f t="shared" si="85"/>
        <v>5.9333333334652707</v>
      </c>
      <c r="O912" s="15" t="str">
        <f t="shared" si="88"/>
        <v>Pass</v>
      </c>
      <c r="P912" s="16" t="s">
        <v>90</v>
      </c>
      <c r="R912" s="14">
        <v>983330</v>
      </c>
      <c r="S912" s="14" t="s">
        <v>64</v>
      </c>
      <c r="T912" s="15">
        <f t="shared" si="84"/>
        <v>1.814722222101409</v>
      </c>
      <c r="U912" s="34">
        <f t="shared" ca="1" si="89"/>
        <v>0.11666666669771075</v>
      </c>
      <c r="V912" s="32" t="e">
        <f>VLOOKUP(E:E,Vlookup!E:E,1,0)</f>
        <v>#N/A</v>
      </c>
    </row>
    <row r="913" spans="1:22" ht="12.75" customHeight="1">
      <c r="A913" s="11" t="s">
        <v>1014</v>
      </c>
      <c r="B913" s="23">
        <v>42110.095231481479</v>
      </c>
      <c r="C913" s="12">
        <v>42110.17083333333</v>
      </c>
      <c r="D913" s="20">
        <v>314273617</v>
      </c>
      <c r="E913" s="28">
        <v>1115794921</v>
      </c>
      <c r="F913" s="18" t="s">
        <v>50</v>
      </c>
      <c r="G913" s="20">
        <v>4</v>
      </c>
      <c r="H913" s="18" t="s">
        <v>41</v>
      </c>
      <c r="I913" s="37">
        <v>42110.194444444445</v>
      </c>
      <c r="J913" s="38">
        <f t="shared" si="87"/>
        <v>5.25</v>
      </c>
      <c r="K913" s="12">
        <v>42110.413194444445</v>
      </c>
      <c r="L913" s="15">
        <f t="shared" si="86"/>
        <v>5.8166666667675599</v>
      </c>
      <c r="M913" s="12">
        <v>42110.418055555558</v>
      </c>
      <c r="N913" s="15">
        <f t="shared" si="85"/>
        <v>5.9333333334652707</v>
      </c>
      <c r="O913" s="15" t="str">
        <f t="shared" si="88"/>
        <v>Pass</v>
      </c>
      <c r="P913" s="16" t="s">
        <v>90</v>
      </c>
      <c r="R913" s="14">
        <v>983330</v>
      </c>
      <c r="S913" s="14" t="s">
        <v>64</v>
      </c>
      <c r="T913" s="15">
        <f t="shared" si="84"/>
        <v>1.8144444444333203</v>
      </c>
      <c r="U913" s="34">
        <f t="shared" ca="1" si="89"/>
        <v>0.11666666669771075</v>
      </c>
      <c r="V913" s="32" t="e">
        <f>VLOOKUP(E:E,Vlookup!E:E,1,0)</f>
        <v>#N/A</v>
      </c>
    </row>
    <row r="914" spans="1:22" ht="12.75" customHeight="1">
      <c r="A914" s="11" t="s">
        <v>1014</v>
      </c>
      <c r="B914" s="23">
        <v>42110.098078703704</v>
      </c>
      <c r="C914" s="12">
        <v>42110.17083333333</v>
      </c>
      <c r="D914" s="20">
        <v>314292323</v>
      </c>
      <c r="E914" s="28">
        <v>1115820012</v>
      </c>
      <c r="F914" s="18" t="s">
        <v>845</v>
      </c>
      <c r="G914" s="20">
        <v>3</v>
      </c>
      <c r="H914" s="18" t="s">
        <v>59</v>
      </c>
      <c r="I914" s="37">
        <v>42110.194444444445</v>
      </c>
      <c r="J914" s="38">
        <f t="shared" si="87"/>
        <v>5.25</v>
      </c>
      <c r="K914" s="12">
        <v>42110.413194444445</v>
      </c>
      <c r="L914" s="15">
        <f t="shared" si="86"/>
        <v>5.8166666667675599</v>
      </c>
      <c r="M914" s="12">
        <v>42110.418055555558</v>
      </c>
      <c r="N914" s="15">
        <f t="shared" si="85"/>
        <v>5.9333333334652707</v>
      </c>
      <c r="O914" s="15" t="str">
        <f t="shared" si="88"/>
        <v>Pass</v>
      </c>
      <c r="P914" s="16" t="s">
        <v>90</v>
      </c>
      <c r="R914" s="14">
        <v>983330</v>
      </c>
      <c r="S914" s="14" t="s">
        <v>64</v>
      </c>
      <c r="T914" s="15">
        <f t="shared" si="84"/>
        <v>1.7461111110169441</v>
      </c>
      <c r="U914" s="34">
        <f t="shared" ca="1" si="89"/>
        <v>0.11666666669771075</v>
      </c>
      <c r="V914" s="32" t="e">
        <f>VLOOKUP(E:E,Vlookup!E:E,1,0)</f>
        <v>#N/A</v>
      </c>
    </row>
    <row r="915" spans="1:22" ht="12.75" customHeight="1">
      <c r="A915" s="11" t="s">
        <v>1014</v>
      </c>
      <c r="B915" s="23">
        <v>42110.098078703704</v>
      </c>
      <c r="C915" s="12">
        <v>42110.17083333333</v>
      </c>
      <c r="D915" s="20">
        <v>314291266</v>
      </c>
      <c r="E915" s="28">
        <v>1115819425</v>
      </c>
      <c r="F915" s="18" t="s">
        <v>918</v>
      </c>
      <c r="G915" s="20">
        <v>2</v>
      </c>
      <c r="H915" s="18" t="s">
        <v>59</v>
      </c>
      <c r="I915" s="37">
        <v>42110.194444444445</v>
      </c>
      <c r="J915" s="38">
        <f t="shared" si="87"/>
        <v>5.25</v>
      </c>
      <c r="K915" s="12">
        <v>42110.413194444445</v>
      </c>
      <c r="L915" s="15">
        <f t="shared" si="86"/>
        <v>5.8166666667675599</v>
      </c>
      <c r="M915" s="12">
        <v>42110.418055555558</v>
      </c>
      <c r="N915" s="15">
        <f t="shared" si="85"/>
        <v>5.9333333334652707</v>
      </c>
      <c r="O915" s="15" t="str">
        <f t="shared" si="88"/>
        <v>Pass</v>
      </c>
      <c r="P915" s="16" t="s">
        <v>90</v>
      </c>
      <c r="R915" s="14">
        <v>983330</v>
      </c>
      <c r="S915" s="14" t="s">
        <v>64</v>
      </c>
      <c r="T915" s="15">
        <f t="shared" si="84"/>
        <v>1.7461111110169441</v>
      </c>
      <c r="U915" s="34">
        <f t="shared" ca="1" si="89"/>
        <v>0.11666666669771075</v>
      </c>
      <c r="V915" s="32" t="e">
        <f>VLOOKUP(E:E,Vlookup!E:E,1,0)</f>
        <v>#N/A</v>
      </c>
    </row>
    <row r="916" spans="1:22" ht="12.75" customHeight="1">
      <c r="A916" s="11" t="s">
        <v>1014</v>
      </c>
      <c r="B916" s="23">
        <v>42110.093842592592</v>
      </c>
      <c r="C916" s="12">
        <v>42110.17083333333</v>
      </c>
      <c r="D916" s="20">
        <v>314240267</v>
      </c>
      <c r="E916" s="28">
        <v>1115748599</v>
      </c>
      <c r="F916" s="18" t="s">
        <v>50</v>
      </c>
      <c r="G916" s="20">
        <v>2</v>
      </c>
      <c r="H916" s="18" t="s">
        <v>41</v>
      </c>
      <c r="I916" s="37">
        <v>42110.194444444445</v>
      </c>
      <c r="J916" s="38">
        <f t="shared" si="87"/>
        <v>5.25</v>
      </c>
      <c r="K916" s="12">
        <v>42110.413194444445</v>
      </c>
      <c r="L916" s="15">
        <f t="shared" si="86"/>
        <v>5.8166666667675599</v>
      </c>
      <c r="M916" s="12">
        <v>42110.418055555558</v>
      </c>
      <c r="N916" s="15">
        <f t="shared" si="85"/>
        <v>5.9333333334652707</v>
      </c>
      <c r="O916" s="15" t="str">
        <f t="shared" si="88"/>
        <v>Pass</v>
      </c>
      <c r="P916" s="16" t="s">
        <v>90</v>
      </c>
      <c r="R916" s="14">
        <v>983330</v>
      </c>
      <c r="S916" s="14" t="s">
        <v>64</v>
      </c>
      <c r="T916" s="15">
        <f t="shared" si="84"/>
        <v>1.847777777700685</v>
      </c>
      <c r="U916" s="34">
        <f t="shared" ca="1" si="89"/>
        <v>0.11666666669771075</v>
      </c>
      <c r="V916" s="32" t="e">
        <f>VLOOKUP(E:E,Vlookup!E:E,1,0)</f>
        <v>#N/A</v>
      </c>
    </row>
    <row r="917" spans="1:22" ht="12.75" customHeight="1">
      <c r="A917" s="11" t="s">
        <v>1014</v>
      </c>
      <c r="B917" s="23">
        <v>42110.093831018516</v>
      </c>
      <c r="C917" s="12">
        <v>42110.17083333333</v>
      </c>
      <c r="D917" s="20">
        <v>314240267</v>
      </c>
      <c r="E917" s="28">
        <v>1115748600</v>
      </c>
      <c r="F917" s="18" t="s">
        <v>50</v>
      </c>
      <c r="G917" s="20">
        <v>2</v>
      </c>
      <c r="H917" s="18" t="s">
        <v>41</v>
      </c>
      <c r="I917" s="37">
        <v>42110.194444444445</v>
      </c>
      <c r="J917" s="38">
        <f t="shared" si="87"/>
        <v>5.25</v>
      </c>
      <c r="K917" s="12">
        <v>42110.413194444445</v>
      </c>
      <c r="L917" s="15">
        <f t="shared" si="86"/>
        <v>5.8166666667675599</v>
      </c>
      <c r="M917" s="12">
        <v>42110.418055555558</v>
      </c>
      <c r="N917" s="15">
        <f t="shared" si="85"/>
        <v>5.9333333334652707</v>
      </c>
      <c r="O917" s="15" t="str">
        <f t="shared" si="88"/>
        <v>Pass</v>
      </c>
      <c r="P917" s="16" t="s">
        <v>90</v>
      </c>
      <c r="R917" s="14">
        <v>983330</v>
      </c>
      <c r="S917" s="14" t="s">
        <v>64</v>
      </c>
      <c r="T917" s="15">
        <f t="shared" si="84"/>
        <v>1.8480555555433966</v>
      </c>
      <c r="U917" s="34">
        <f t="shared" ca="1" si="89"/>
        <v>0.11666666669771075</v>
      </c>
      <c r="V917" s="32" t="e">
        <f>VLOOKUP(E:E,Vlookup!E:E,1,0)</f>
        <v>#N/A</v>
      </c>
    </row>
    <row r="918" spans="1:22" ht="12.75" customHeight="1">
      <c r="A918" s="11" t="s">
        <v>1014</v>
      </c>
      <c r="B918" s="23">
        <v>42110.095231481479</v>
      </c>
      <c r="C918" s="12">
        <v>42110.17083333333</v>
      </c>
      <c r="D918" s="20">
        <v>314273617</v>
      </c>
      <c r="E918" s="28">
        <v>1115794923</v>
      </c>
      <c r="F918" s="18" t="s">
        <v>50</v>
      </c>
      <c r="G918" s="20">
        <v>2</v>
      </c>
      <c r="H918" s="18" t="s">
        <v>41</v>
      </c>
      <c r="I918" s="37">
        <v>42110.194444444445</v>
      </c>
      <c r="J918" s="38">
        <f t="shared" si="87"/>
        <v>5.25</v>
      </c>
      <c r="K918" s="12">
        <v>42110.413194444445</v>
      </c>
      <c r="L918" s="15">
        <f t="shared" si="86"/>
        <v>5.8166666667675599</v>
      </c>
      <c r="M918" s="12">
        <v>42110.418055555558</v>
      </c>
      <c r="N918" s="15">
        <f t="shared" si="85"/>
        <v>5.9333333334652707</v>
      </c>
      <c r="O918" s="15" t="str">
        <f t="shared" si="88"/>
        <v>Pass</v>
      </c>
      <c r="P918" s="16" t="s">
        <v>90</v>
      </c>
      <c r="R918" s="14">
        <v>983330</v>
      </c>
      <c r="S918" s="14" t="s">
        <v>64</v>
      </c>
      <c r="T918" s="15">
        <f t="shared" si="84"/>
        <v>1.8144444444333203</v>
      </c>
      <c r="U918" s="34">
        <f t="shared" ca="1" si="89"/>
        <v>0.11666666669771075</v>
      </c>
      <c r="V918" s="32" t="e">
        <f>VLOOKUP(E:E,Vlookup!E:E,1,0)</f>
        <v>#N/A</v>
      </c>
    </row>
    <row r="919" spans="1:22" ht="12.75" customHeight="1">
      <c r="A919" s="11" t="s">
        <v>1014</v>
      </c>
      <c r="B919" s="23">
        <v>42110.095219907409</v>
      </c>
      <c r="C919" s="12">
        <v>42110.17083333333</v>
      </c>
      <c r="D919" s="20">
        <v>314256545</v>
      </c>
      <c r="E919" s="28">
        <v>1115773865</v>
      </c>
      <c r="F919" s="18" t="s">
        <v>50</v>
      </c>
      <c r="G919" s="20">
        <v>2</v>
      </c>
      <c r="H919" s="18" t="s">
        <v>41</v>
      </c>
      <c r="I919" s="37">
        <v>42110.194444444445</v>
      </c>
      <c r="J919" s="38">
        <f t="shared" si="87"/>
        <v>5.25</v>
      </c>
      <c r="K919" s="12">
        <v>42110.413194444445</v>
      </c>
      <c r="L919" s="15">
        <f t="shared" si="86"/>
        <v>5.8166666667675599</v>
      </c>
      <c r="M919" s="12">
        <v>42110.418055555558</v>
      </c>
      <c r="N919" s="15">
        <f t="shared" si="85"/>
        <v>5.9333333334652707</v>
      </c>
      <c r="O919" s="15" t="str">
        <f t="shared" si="88"/>
        <v>Pass</v>
      </c>
      <c r="P919" s="16" t="s">
        <v>90</v>
      </c>
      <c r="R919" s="14">
        <v>983330</v>
      </c>
      <c r="S919" s="14" t="s">
        <v>64</v>
      </c>
      <c r="T919" s="15">
        <f t="shared" si="84"/>
        <v>1.814722222101409</v>
      </c>
      <c r="U919" s="34">
        <f t="shared" ca="1" si="89"/>
        <v>0.11666666669771075</v>
      </c>
      <c r="V919" s="32" t="e">
        <f>VLOOKUP(E:E,Vlookup!E:E,1,0)</f>
        <v>#N/A</v>
      </c>
    </row>
    <row r="920" spans="1:22" ht="12.75" customHeight="1">
      <c r="A920" s="11" t="s">
        <v>1072</v>
      </c>
      <c r="B920" s="23">
        <v>42110.095925925925</v>
      </c>
      <c r="C920" s="12">
        <v>42110.17083333333</v>
      </c>
      <c r="D920" s="20">
        <v>314243879</v>
      </c>
      <c r="E920" s="28">
        <v>1115755330</v>
      </c>
      <c r="F920" s="18" t="s">
        <v>50</v>
      </c>
      <c r="G920" s="20">
        <v>29</v>
      </c>
      <c r="H920" s="18" t="s">
        <v>41</v>
      </c>
      <c r="I920" s="37">
        <v>42110.923611111109</v>
      </c>
      <c r="J920" s="38">
        <f t="shared" si="87"/>
        <v>2.8000000000465661</v>
      </c>
      <c r="K920" s="12">
        <v>42111.040277777778</v>
      </c>
      <c r="L920" s="15">
        <f t="shared" si="86"/>
        <v>20.866666666755918</v>
      </c>
      <c r="M920" s="12">
        <v>42111.0625</v>
      </c>
      <c r="N920" s="15">
        <f t="shared" si="85"/>
        <v>21.400000000081491</v>
      </c>
      <c r="O920" s="15" t="str">
        <f t="shared" si="88"/>
        <v>Fail</v>
      </c>
      <c r="P920" s="16" t="s">
        <v>395</v>
      </c>
      <c r="Q920" s="41">
        <v>42110.75</v>
      </c>
      <c r="R920" s="14">
        <v>984688</v>
      </c>
      <c r="S920" s="14" t="s">
        <v>64</v>
      </c>
      <c r="T920" s="15">
        <f t="shared" si="84"/>
        <v>1.7977777777123265</v>
      </c>
      <c r="U920" s="34">
        <f t="shared" ca="1" si="89"/>
        <v>0.53333333332557231</v>
      </c>
      <c r="V920" s="32" t="e">
        <f>VLOOKUP(E:E,Vlookup!E:E,1,0)</f>
        <v>#N/A</v>
      </c>
    </row>
    <row r="921" spans="1:22" ht="12.75" customHeight="1">
      <c r="A921" s="11" t="s">
        <v>1014</v>
      </c>
      <c r="B921" s="23">
        <v>42110.099456018521</v>
      </c>
      <c r="C921" s="12">
        <v>42110.17083333333</v>
      </c>
      <c r="D921" s="20">
        <v>314287860</v>
      </c>
      <c r="E921" s="28">
        <v>1115815124</v>
      </c>
      <c r="F921" s="18" t="s">
        <v>44</v>
      </c>
      <c r="G921" s="20">
        <v>13</v>
      </c>
      <c r="H921" s="18" t="s">
        <v>41</v>
      </c>
      <c r="I921" s="37">
        <v>42110.194444444445</v>
      </c>
      <c r="J921" s="38">
        <f t="shared" si="87"/>
        <v>5.25</v>
      </c>
      <c r="K921" s="12">
        <v>42110.413194444445</v>
      </c>
      <c r="L921" s="15">
        <f t="shared" si="86"/>
        <v>5.8166666667675599</v>
      </c>
      <c r="M921" s="12">
        <v>42110.418055555558</v>
      </c>
      <c r="N921" s="15">
        <f t="shared" si="85"/>
        <v>5.9333333334652707</v>
      </c>
      <c r="O921" s="15" t="str">
        <f t="shared" si="88"/>
        <v>Pass</v>
      </c>
      <c r="P921" s="16" t="s">
        <v>90</v>
      </c>
      <c r="R921" s="14">
        <v>983330</v>
      </c>
      <c r="S921" s="14" t="s">
        <v>64</v>
      </c>
      <c r="T921" s="15">
        <f t="shared" si="84"/>
        <v>1.7130555554176681</v>
      </c>
      <c r="U921" s="34">
        <f t="shared" ca="1" si="89"/>
        <v>0.11666666669771075</v>
      </c>
      <c r="V921" s="32" t="e">
        <f>VLOOKUP(E:E,Vlookup!E:E,1,0)</f>
        <v>#N/A</v>
      </c>
    </row>
    <row r="922" spans="1:22" ht="12.75" customHeight="1">
      <c r="A922" s="11" t="s">
        <v>1072</v>
      </c>
      <c r="B922" s="23">
        <v>42110.103622685187</v>
      </c>
      <c r="C922" s="12">
        <v>42110.17083333333</v>
      </c>
      <c r="D922" s="20">
        <v>314287860</v>
      </c>
      <c r="E922" s="28">
        <v>1115815123</v>
      </c>
      <c r="F922" s="18" t="s">
        <v>50</v>
      </c>
      <c r="G922" s="20">
        <v>12</v>
      </c>
      <c r="H922" s="18" t="s">
        <v>41</v>
      </c>
      <c r="I922" s="37">
        <v>42110.923611111109</v>
      </c>
      <c r="J922" s="38">
        <f t="shared" si="87"/>
        <v>2.8000000000465661</v>
      </c>
      <c r="K922" s="12">
        <v>42111.040277777778</v>
      </c>
      <c r="L922" s="15">
        <f t="shared" si="86"/>
        <v>20.866666666755918</v>
      </c>
      <c r="M922" s="12">
        <v>42111.0625</v>
      </c>
      <c r="N922" s="15">
        <f t="shared" si="85"/>
        <v>21.400000000081491</v>
      </c>
      <c r="O922" s="15" t="str">
        <f t="shared" si="88"/>
        <v>Fail</v>
      </c>
      <c r="P922" s="16" t="s">
        <v>395</v>
      </c>
      <c r="Q922" s="41">
        <v>42110.75</v>
      </c>
      <c r="R922" s="14">
        <v>984688</v>
      </c>
      <c r="S922" s="14" t="s">
        <v>64</v>
      </c>
      <c r="T922" s="15">
        <f t="shared" si="84"/>
        <v>1.6130555554409511</v>
      </c>
      <c r="U922" s="34">
        <f t="shared" ca="1" si="89"/>
        <v>0.53333333332557231</v>
      </c>
      <c r="V922" s="32" t="e">
        <f>VLOOKUP(E:E,Vlookup!E:E,1,0)</f>
        <v>#N/A</v>
      </c>
    </row>
    <row r="923" spans="1:22" ht="12.75" customHeight="1">
      <c r="B923" s="23">
        <v>42110.095914351848</v>
      </c>
      <c r="C923" s="12">
        <v>42110.17083333333</v>
      </c>
      <c r="D923" s="20">
        <v>314255758</v>
      </c>
      <c r="E923" s="28">
        <v>1115774371</v>
      </c>
      <c r="F923" s="18" t="s">
        <v>72</v>
      </c>
      <c r="G923" s="20">
        <v>10</v>
      </c>
      <c r="H923" s="18" t="s">
        <v>41</v>
      </c>
      <c r="J923" s="38">
        <f t="shared" si="87"/>
        <v>0</v>
      </c>
      <c r="L923" s="15">
        <f t="shared" si="86"/>
        <v>-1010644.0999999999</v>
      </c>
      <c r="N923" s="15">
        <f t="shared" si="85"/>
        <v>-1010644.0999999999</v>
      </c>
      <c r="O923" s="15" t="str">
        <f t="shared" si="88"/>
        <v>Pass</v>
      </c>
      <c r="P923" s="16" t="s">
        <v>1140</v>
      </c>
      <c r="T923" s="15">
        <f t="shared" si="84"/>
        <v>1.7980555555550382</v>
      </c>
      <c r="U923" s="34">
        <f t="shared" ca="1" si="89"/>
        <v>0</v>
      </c>
      <c r="V923" s="32" t="e">
        <f>VLOOKUP(E:E,Vlookup!E:E,1,0)</f>
        <v>#N/A</v>
      </c>
    </row>
    <row r="924" spans="1:22" ht="12.75" customHeight="1">
      <c r="A924" s="11" t="s">
        <v>1080</v>
      </c>
      <c r="B924" s="23">
        <v>42110.093136574076</v>
      </c>
      <c r="C924" s="12">
        <v>42110.17083333333</v>
      </c>
      <c r="D924" s="20">
        <v>314232222</v>
      </c>
      <c r="E924" s="28">
        <v>1115738335</v>
      </c>
      <c r="F924" s="18" t="s">
        <v>451</v>
      </c>
      <c r="G924" s="20">
        <v>10</v>
      </c>
      <c r="H924" s="18" t="s">
        <v>69</v>
      </c>
      <c r="I924" s="37">
        <v>42110.996527777781</v>
      </c>
      <c r="J924" s="38">
        <f t="shared" si="87"/>
        <v>4.3333333333139308</v>
      </c>
      <c r="K924" s="12">
        <v>42111.177083333336</v>
      </c>
      <c r="L924" s="15">
        <f t="shared" si="86"/>
        <v>24.150000000139698</v>
      </c>
      <c r="M924" s="12">
        <v>42111.370833333334</v>
      </c>
      <c r="N924" s="15">
        <f t="shared" si="85"/>
        <v>28.800000000104774</v>
      </c>
      <c r="O924" s="15" t="str">
        <f t="shared" si="88"/>
        <v>Fail</v>
      </c>
      <c r="P924" s="16" t="s">
        <v>1012</v>
      </c>
      <c r="Q924" s="41">
        <v>42110.75</v>
      </c>
      <c r="R924" s="14">
        <v>983888</v>
      </c>
      <c r="S924" s="14" t="s">
        <v>64</v>
      </c>
      <c r="T924" s="15">
        <f t="shared" si="84"/>
        <v>1.8647222220897675</v>
      </c>
      <c r="U924" s="34">
        <f t="shared" ca="1" si="89"/>
        <v>4.6499999999650754</v>
      </c>
      <c r="V924" s="32" t="e">
        <f>VLOOKUP(E:E,Vlookup!E:E,1,0)</f>
        <v>#N/A</v>
      </c>
    </row>
    <row r="925" spans="1:22" ht="12.75" customHeight="1">
      <c r="A925" s="11" t="s">
        <v>1015</v>
      </c>
      <c r="B925" s="23">
        <v>42110.098078703704</v>
      </c>
      <c r="C925" s="12">
        <v>42110.17083333333</v>
      </c>
      <c r="D925" s="20">
        <v>314283217</v>
      </c>
      <c r="E925" s="28">
        <v>1115803966</v>
      </c>
      <c r="F925" s="18" t="s">
        <v>79</v>
      </c>
      <c r="G925" s="20">
        <v>2</v>
      </c>
      <c r="H925" s="18" t="s">
        <v>69</v>
      </c>
      <c r="I925" s="37">
        <v>42110.201388888891</v>
      </c>
      <c r="J925" s="38">
        <f t="shared" si="87"/>
        <v>5.0833333333139308</v>
      </c>
      <c r="K925" s="12">
        <v>42110.413194444445</v>
      </c>
      <c r="L925" s="15">
        <f t="shared" si="86"/>
        <v>5.8166666667675599</v>
      </c>
      <c r="M925" s="12">
        <v>42110.418055555558</v>
      </c>
      <c r="N925" s="15">
        <f t="shared" si="85"/>
        <v>5.9333333334652707</v>
      </c>
      <c r="O925" s="15" t="str">
        <f t="shared" si="88"/>
        <v>Pass</v>
      </c>
      <c r="P925" s="16" t="s">
        <v>90</v>
      </c>
      <c r="R925" s="14">
        <v>983352</v>
      </c>
      <c r="S925" s="14" t="s">
        <v>64</v>
      </c>
      <c r="T925" s="15">
        <f t="shared" si="84"/>
        <v>1.7461111110169441</v>
      </c>
      <c r="U925" s="34">
        <f t="shared" ca="1" si="89"/>
        <v>0.11666666669771075</v>
      </c>
      <c r="V925" s="32" t="e">
        <f>VLOOKUP(E:E,Vlookup!E:E,1,0)</f>
        <v>#N/A</v>
      </c>
    </row>
    <row r="926" spans="1:22" ht="12.75" customHeight="1">
      <c r="A926" s="11" t="s">
        <v>1015</v>
      </c>
      <c r="B926" s="23">
        <v>42110.098113425927</v>
      </c>
      <c r="C926" s="12">
        <v>42110.17083333333</v>
      </c>
      <c r="D926" s="20">
        <v>314283217</v>
      </c>
      <c r="E926" s="28">
        <v>1115803970</v>
      </c>
      <c r="F926" s="18" t="s">
        <v>71</v>
      </c>
      <c r="G926" s="20">
        <v>2</v>
      </c>
      <c r="H926" s="18" t="s">
        <v>69</v>
      </c>
      <c r="I926" s="37">
        <v>42110.201388888891</v>
      </c>
      <c r="J926" s="38">
        <f t="shared" si="87"/>
        <v>5.0833333333139308</v>
      </c>
      <c r="K926" s="12">
        <v>42110.413194444445</v>
      </c>
      <c r="L926" s="15">
        <f t="shared" si="86"/>
        <v>5.8166666667675599</v>
      </c>
      <c r="M926" s="12">
        <v>42110.418055555558</v>
      </c>
      <c r="N926" s="15">
        <f t="shared" si="85"/>
        <v>5.9333333334652707</v>
      </c>
      <c r="O926" s="15" t="str">
        <f t="shared" si="88"/>
        <v>Pass</v>
      </c>
      <c r="P926" s="16" t="s">
        <v>90</v>
      </c>
      <c r="R926" s="14">
        <v>983352</v>
      </c>
      <c r="S926" s="14" t="s">
        <v>64</v>
      </c>
      <c r="T926" s="15">
        <f t="shared" si="84"/>
        <v>1.7452777776634321</v>
      </c>
      <c r="U926" s="34">
        <f t="shared" ca="1" si="89"/>
        <v>0.11666666669771075</v>
      </c>
      <c r="V926" s="32" t="e">
        <f>VLOOKUP(E:E,Vlookup!E:E,1,0)</f>
        <v>#N/A</v>
      </c>
    </row>
    <row r="927" spans="1:22" ht="12.75" customHeight="1">
      <c r="A927" s="11" t="s">
        <v>1276</v>
      </c>
      <c r="B927" s="23">
        <v>42110.098761574074</v>
      </c>
      <c r="C927" s="12">
        <v>42110.17083333333</v>
      </c>
      <c r="D927" s="20">
        <v>314283217</v>
      </c>
      <c r="E927" s="28">
        <v>1115803967</v>
      </c>
      <c r="F927" s="18" t="s">
        <v>79</v>
      </c>
      <c r="G927" s="20">
        <v>8</v>
      </c>
      <c r="H927" s="18" t="s">
        <v>69</v>
      </c>
      <c r="I927" s="37">
        <v>42115.774305555555</v>
      </c>
      <c r="J927" s="38">
        <f t="shared" si="87"/>
        <v>3.4166666666278616</v>
      </c>
      <c r="K927" s="12">
        <v>42115.916666666664</v>
      </c>
      <c r="L927" s="15">
        <f t="shared" si="86"/>
        <v>137.90000000002328</v>
      </c>
      <c r="M927" s="12">
        <v>42116.15</v>
      </c>
      <c r="N927" s="15">
        <f t="shared" si="85"/>
        <v>143.50000000011642</v>
      </c>
      <c r="O927" s="15" t="str">
        <f t="shared" si="88"/>
        <v>Fail</v>
      </c>
      <c r="P927" s="16" t="s">
        <v>1011</v>
      </c>
      <c r="Q927" s="41">
        <v>42115.75</v>
      </c>
      <c r="R927" s="14">
        <v>990142</v>
      </c>
      <c r="S927" s="14" t="s">
        <v>64</v>
      </c>
      <c r="T927" s="15">
        <f t="shared" si="84"/>
        <v>1.7297222221386619</v>
      </c>
      <c r="U927" s="34">
        <f t="shared" ca="1" si="89"/>
        <v>5.6000000000931323</v>
      </c>
      <c r="V927" s="32" t="e">
        <f>VLOOKUP(E:E,Vlookup!E:E,1,0)</f>
        <v>#N/A</v>
      </c>
    </row>
    <row r="928" spans="1:22" ht="12.75" customHeight="1">
      <c r="A928" s="11" t="s">
        <v>1015</v>
      </c>
      <c r="B928" s="23">
        <v>42110.098078703704</v>
      </c>
      <c r="C928" s="12">
        <v>42110.17083333333</v>
      </c>
      <c r="D928" s="20">
        <v>314283217</v>
      </c>
      <c r="E928" s="28">
        <v>1115803974</v>
      </c>
      <c r="F928" s="18" t="s">
        <v>349</v>
      </c>
      <c r="G928" s="20">
        <v>1</v>
      </c>
      <c r="H928" s="18" t="s">
        <v>69</v>
      </c>
      <c r="I928" s="37">
        <v>42110.201388888891</v>
      </c>
      <c r="J928" s="38">
        <f t="shared" si="87"/>
        <v>5.0833333333139308</v>
      </c>
      <c r="K928" s="12">
        <v>42110.413194444445</v>
      </c>
      <c r="L928" s="15">
        <f t="shared" si="86"/>
        <v>5.8166666667675599</v>
      </c>
      <c r="M928" s="12">
        <v>42110.418055555558</v>
      </c>
      <c r="N928" s="15">
        <f t="shared" si="85"/>
        <v>5.9333333334652707</v>
      </c>
      <c r="O928" s="15" t="str">
        <f t="shared" si="88"/>
        <v>Pass</v>
      </c>
      <c r="P928" s="16" t="s">
        <v>90</v>
      </c>
      <c r="R928" s="14">
        <v>983352</v>
      </c>
      <c r="S928" s="14" t="s">
        <v>64</v>
      </c>
      <c r="T928" s="15">
        <f t="shared" si="84"/>
        <v>1.7461111110169441</v>
      </c>
      <c r="U928" s="34">
        <f t="shared" ca="1" si="89"/>
        <v>0.11666666669771075</v>
      </c>
      <c r="V928" s="32" t="e">
        <f>VLOOKUP(E:E,Vlookup!E:E,1,0)</f>
        <v>#N/A</v>
      </c>
    </row>
    <row r="929" spans="1:22" ht="12.75" customHeight="1">
      <c r="A929" s="11" t="s">
        <v>1024</v>
      </c>
      <c r="B929" s="23">
        <v>42110.446157407408</v>
      </c>
      <c r="C929" s="12">
        <v>42110.520833333336</v>
      </c>
      <c r="D929" s="20" t="s">
        <v>1025</v>
      </c>
      <c r="E929" s="28">
        <v>1115852820</v>
      </c>
      <c r="F929" s="18" t="s">
        <v>1026</v>
      </c>
      <c r="G929" s="20">
        <v>3</v>
      </c>
      <c r="H929" s="18" t="s">
        <v>69</v>
      </c>
      <c r="I929" s="37">
        <v>42110.521527777775</v>
      </c>
      <c r="J929" s="38">
        <f t="shared" si="87"/>
        <v>0.81666666670935228</v>
      </c>
      <c r="K929" s="12">
        <v>42110.555555555555</v>
      </c>
      <c r="L929" s="15">
        <f t="shared" si="86"/>
        <v>0.83333333325572312</v>
      </c>
      <c r="M929" s="12">
        <v>42110.604166666664</v>
      </c>
      <c r="N929" s="15">
        <f t="shared" si="85"/>
        <v>1.9999999998835847</v>
      </c>
      <c r="O929" s="15" t="str">
        <f t="shared" si="88"/>
        <v>Pass</v>
      </c>
      <c r="P929" s="16" t="s">
        <v>90</v>
      </c>
      <c r="R929" s="14">
        <v>982556</v>
      </c>
      <c r="S929" s="14" t="s">
        <v>43</v>
      </c>
      <c r="T929" s="15">
        <f t="shared" si="84"/>
        <v>1.7922222222550772</v>
      </c>
      <c r="U929" s="34">
        <f t="shared" ca="1" si="89"/>
        <v>1.1666666666278616</v>
      </c>
      <c r="V929" s="32" t="e">
        <f>VLOOKUP(E:E,Vlookup!E:E,1,0)</f>
        <v>#N/A</v>
      </c>
    </row>
    <row r="930" spans="1:22" ht="12.75" customHeight="1">
      <c r="A930" s="11" t="s">
        <v>1043</v>
      </c>
      <c r="B930" s="23">
        <v>42110.488125000003</v>
      </c>
      <c r="C930" s="12">
        <v>42110.520833333336</v>
      </c>
      <c r="D930" s="20">
        <v>314238968</v>
      </c>
      <c r="E930" s="28">
        <v>1115795673</v>
      </c>
      <c r="F930" s="18" t="s">
        <v>216</v>
      </c>
      <c r="G930" s="20">
        <v>4</v>
      </c>
      <c r="H930" s="18" t="s">
        <v>69</v>
      </c>
      <c r="I930" s="37">
        <v>42110.595138888886</v>
      </c>
      <c r="J930" s="38">
        <f t="shared" si="87"/>
        <v>4.1333333333604969</v>
      </c>
      <c r="K930" s="12">
        <v>42110.767361111109</v>
      </c>
      <c r="L930" s="15">
        <f t="shared" si="86"/>
        <v>5.9166666665696539</v>
      </c>
      <c r="M930" s="12">
        <v>42110.916666666664</v>
      </c>
      <c r="N930" s="15">
        <f t="shared" si="85"/>
        <v>9.4999999998835847</v>
      </c>
      <c r="O930" s="15" t="str">
        <f t="shared" si="88"/>
        <v>Pass</v>
      </c>
      <c r="P930" s="16" t="s">
        <v>90</v>
      </c>
      <c r="R930" s="14">
        <v>983897</v>
      </c>
      <c r="S930" s="14" t="s">
        <v>43</v>
      </c>
      <c r="T930" s="15">
        <f t="shared" si="84"/>
        <v>0.78499999997438863</v>
      </c>
      <c r="U930" s="34">
        <f t="shared" ca="1" si="89"/>
        <v>3.5833333333139308</v>
      </c>
      <c r="V930" s="32" t="e">
        <f>VLOOKUP(E:E,Vlookup!E:E,1,0)</f>
        <v>#N/A</v>
      </c>
    </row>
    <row r="931" spans="1:22" ht="12.75" customHeight="1">
      <c r="A931" s="11" t="s">
        <v>1043</v>
      </c>
      <c r="B931" s="23">
        <v>42110.487407407411</v>
      </c>
      <c r="C931" s="12">
        <v>42110.520833333336</v>
      </c>
      <c r="D931" s="20">
        <v>314238968</v>
      </c>
      <c r="E931" s="28">
        <v>1115795672</v>
      </c>
      <c r="F931" s="18" t="s">
        <v>216</v>
      </c>
      <c r="G931" s="20">
        <v>3</v>
      </c>
      <c r="H931" s="18" t="s">
        <v>69</v>
      </c>
      <c r="I931" s="37">
        <v>42110.595138888886</v>
      </c>
      <c r="J931" s="38">
        <f t="shared" si="87"/>
        <v>4.1333333333604969</v>
      </c>
      <c r="K931" s="12">
        <v>42110.767361111109</v>
      </c>
      <c r="L931" s="15">
        <f t="shared" si="86"/>
        <v>5.9166666665696539</v>
      </c>
      <c r="M931" s="12">
        <v>42110.916666666664</v>
      </c>
      <c r="N931" s="15">
        <f t="shared" si="85"/>
        <v>9.4999999998835847</v>
      </c>
      <c r="O931" s="15" t="str">
        <f t="shared" si="88"/>
        <v>Pass</v>
      </c>
      <c r="P931" s="16" t="s">
        <v>90</v>
      </c>
      <c r="R931" s="14">
        <v>983897</v>
      </c>
      <c r="S931" s="14" t="s">
        <v>43</v>
      </c>
      <c r="T931" s="15">
        <f t="shared" si="84"/>
        <v>0.80222222220618278</v>
      </c>
      <c r="U931" s="34">
        <f t="shared" ca="1" si="89"/>
        <v>3.5833333333139308</v>
      </c>
      <c r="V931" s="32" t="e">
        <f>VLOOKUP(E:E,Vlookup!E:E,1,0)</f>
        <v>#N/A</v>
      </c>
    </row>
    <row r="932" spans="1:22" ht="12.75" customHeight="1">
      <c r="A932" s="11" t="s">
        <v>1043</v>
      </c>
      <c r="B932" s="23">
        <v>42110.487384259257</v>
      </c>
      <c r="C932" s="12">
        <v>42110.520833333336</v>
      </c>
      <c r="D932" s="20">
        <v>314238968</v>
      </c>
      <c r="E932" s="28">
        <v>1115795676</v>
      </c>
      <c r="F932" s="18" t="s">
        <v>216</v>
      </c>
      <c r="G932" s="20">
        <v>1</v>
      </c>
      <c r="H932" s="18" t="s">
        <v>69</v>
      </c>
      <c r="I932" s="37">
        <v>42110.595138888886</v>
      </c>
      <c r="J932" s="38">
        <f t="shared" si="87"/>
        <v>4.1333333333604969</v>
      </c>
      <c r="K932" s="12">
        <v>42110.767361111109</v>
      </c>
      <c r="L932" s="15">
        <f t="shared" si="86"/>
        <v>5.9166666665696539</v>
      </c>
      <c r="M932" s="12">
        <v>42110.916666666664</v>
      </c>
      <c r="N932" s="15">
        <f t="shared" si="85"/>
        <v>9.4999999998835847</v>
      </c>
      <c r="O932" s="15" t="str">
        <f t="shared" si="88"/>
        <v>Pass</v>
      </c>
      <c r="P932" s="16" t="s">
        <v>90</v>
      </c>
      <c r="R932" s="14">
        <v>983897</v>
      </c>
      <c r="S932" s="14" t="s">
        <v>43</v>
      </c>
      <c r="T932" s="15">
        <f t="shared" si="84"/>
        <v>0.80277777789160609</v>
      </c>
      <c r="U932" s="34">
        <f t="shared" ca="1" si="89"/>
        <v>3.5833333333139308</v>
      </c>
      <c r="V932" s="32" t="e">
        <f>VLOOKUP(E:E,Vlookup!E:E,1,0)</f>
        <v>#N/A</v>
      </c>
    </row>
    <row r="933" spans="1:22" ht="12.75" customHeight="1">
      <c r="A933" s="11" t="s">
        <v>1043</v>
      </c>
      <c r="B933" s="23">
        <v>42110.488136574073</v>
      </c>
      <c r="C933" s="12">
        <v>42110.520833333336</v>
      </c>
      <c r="D933" s="20">
        <v>314238968</v>
      </c>
      <c r="E933" s="28">
        <v>1115795674</v>
      </c>
      <c r="F933" s="18" t="s">
        <v>216</v>
      </c>
      <c r="G933" s="20">
        <v>3</v>
      </c>
      <c r="H933" s="18" t="s">
        <v>69</v>
      </c>
      <c r="I933" s="37">
        <v>42110.595138888886</v>
      </c>
      <c r="J933" s="38">
        <f t="shared" si="87"/>
        <v>4.1333333333604969</v>
      </c>
      <c r="K933" s="12">
        <v>42110.767361111109</v>
      </c>
      <c r="L933" s="15">
        <f t="shared" si="86"/>
        <v>5.9166666665696539</v>
      </c>
      <c r="M933" s="12">
        <v>42110.916666666664</v>
      </c>
      <c r="N933" s="15">
        <f t="shared" si="85"/>
        <v>9.4999999998835847</v>
      </c>
      <c r="O933" s="15" t="str">
        <f t="shared" si="88"/>
        <v>Pass</v>
      </c>
      <c r="P933" s="16" t="s">
        <v>90</v>
      </c>
      <c r="R933" s="14">
        <v>983897</v>
      </c>
      <c r="S933" s="14" t="s">
        <v>43</v>
      </c>
      <c r="T933" s="15">
        <f t="shared" si="84"/>
        <v>0.78472222230629995</v>
      </c>
      <c r="U933" s="34">
        <f t="shared" ca="1" si="89"/>
        <v>3.5833333333139308</v>
      </c>
      <c r="V933" s="32" t="e">
        <f>VLOOKUP(E:E,Vlookup!E:E,1,0)</f>
        <v>#N/A</v>
      </c>
    </row>
    <row r="934" spans="1:22" ht="12.75" customHeight="1">
      <c r="A934" s="11" t="s">
        <v>1043</v>
      </c>
      <c r="B934" s="23">
        <v>42110.48810185185</v>
      </c>
      <c r="C934" s="12">
        <v>42110.520833333336</v>
      </c>
      <c r="D934" s="20">
        <v>314238968</v>
      </c>
      <c r="E934" s="28">
        <v>1115795675</v>
      </c>
      <c r="F934" s="18" t="s">
        <v>216</v>
      </c>
      <c r="G934" s="20">
        <v>3</v>
      </c>
      <c r="H934" s="18" t="s">
        <v>69</v>
      </c>
      <c r="I934" s="37">
        <v>42110.595138888886</v>
      </c>
      <c r="J934" s="38">
        <f t="shared" si="87"/>
        <v>4.1333333333604969</v>
      </c>
      <c r="K934" s="12">
        <v>42110.767361111109</v>
      </c>
      <c r="L934" s="15">
        <f t="shared" si="86"/>
        <v>5.9166666665696539</v>
      </c>
      <c r="M934" s="12">
        <v>42110.916666666664</v>
      </c>
      <c r="N934" s="15">
        <f t="shared" si="85"/>
        <v>9.4999999998835847</v>
      </c>
      <c r="O934" s="15" t="str">
        <f t="shared" si="88"/>
        <v>Pass</v>
      </c>
      <c r="P934" s="16" t="s">
        <v>90</v>
      </c>
      <c r="R934" s="14">
        <v>983897</v>
      </c>
      <c r="S934" s="14" t="s">
        <v>43</v>
      </c>
      <c r="T934" s="15">
        <f t="shared" si="84"/>
        <v>0.78555555565981194</v>
      </c>
      <c r="U934" s="34">
        <f t="shared" ca="1" si="89"/>
        <v>3.5833333333139308</v>
      </c>
      <c r="V934" s="32" t="e">
        <f>VLOOKUP(E:E,Vlookup!E:E,1,0)</f>
        <v>#N/A</v>
      </c>
    </row>
    <row r="935" spans="1:22" ht="12.75" customHeight="1">
      <c r="A935" s="11" t="s">
        <v>1041</v>
      </c>
      <c r="B935" s="23">
        <v>42110.488125000003</v>
      </c>
      <c r="C935" s="12">
        <v>42110.520833333336</v>
      </c>
      <c r="D935" s="20">
        <v>314238968</v>
      </c>
      <c r="E935" s="28">
        <v>1115795677</v>
      </c>
      <c r="F935" s="18" t="s">
        <v>220</v>
      </c>
      <c r="G935" s="20">
        <v>1</v>
      </c>
      <c r="H935" s="18" t="s">
        <v>41</v>
      </c>
      <c r="I935" s="37">
        <v>42110.5625</v>
      </c>
      <c r="J935" s="38">
        <f t="shared" si="87"/>
        <v>4.9166666666278616</v>
      </c>
      <c r="K935" s="12">
        <v>42110.767361111109</v>
      </c>
      <c r="L935" s="15">
        <f t="shared" si="86"/>
        <v>5.9166666665696539</v>
      </c>
      <c r="M935" s="12">
        <v>42110.878472222219</v>
      </c>
      <c r="N935" s="15">
        <f t="shared" si="85"/>
        <v>8.5833333331975155</v>
      </c>
      <c r="O935" s="15" t="str">
        <f t="shared" si="88"/>
        <v>Pass</v>
      </c>
      <c r="P935" s="16" t="s">
        <v>90</v>
      </c>
      <c r="R935" s="14">
        <v>983893</v>
      </c>
      <c r="S935" s="14" t="s">
        <v>43</v>
      </c>
      <c r="T935" s="15">
        <f t="shared" ref="T935:T998" si="90">(C935-B935)*24</f>
        <v>0.78499999997438863</v>
      </c>
      <c r="U935" s="34">
        <f t="shared" ca="1" si="89"/>
        <v>2.6666666666278616</v>
      </c>
      <c r="V935" s="32" t="e">
        <f>VLOOKUP(E:E,Vlookup!E:E,1,0)</f>
        <v>#N/A</v>
      </c>
    </row>
    <row r="936" spans="1:22" ht="12.75" customHeight="1">
      <c r="A936" s="11" t="s">
        <v>1041</v>
      </c>
      <c r="B936" s="23">
        <v>42110.488136574073</v>
      </c>
      <c r="C936" s="12">
        <v>42110.520833333336</v>
      </c>
      <c r="D936" s="20">
        <v>314238968</v>
      </c>
      <c r="E936" s="28">
        <v>1115795678</v>
      </c>
      <c r="F936" s="18" t="s">
        <v>51</v>
      </c>
      <c r="G936" s="20">
        <v>2</v>
      </c>
      <c r="H936" s="18" t="s">
        <v>41</v>
      </c>
      <c r="I936" s="37">
        <v>42110.5625</v>
      </c>
      <c r="J936" s="38">
        <f t="shared" si="87"/>
        <v>4.9166666666278616</v>
      </c>
      <c r="K936" s="12">
        <v>42110.767361111109</v>
      </c>
      <c r="L936" s="15">
        <f t="shared" si="86"/>
        <v>5.9166666665696539</v>
      </c>
      <c r="M936" s="12">
        <v>42110.878472222219</v>
      </c>
      <c r="N936" s="15">
        <f t="shared" si="85"/>
        <v>8.5833333331975155</v>
      </c>
      <c r="O936" s="15" t="str">
        <f t="shared" si="88"/>
        <v>Pass</v>
      </c>
      <c r="P936" s="16" t="s">
        <v>90</v>
      </c>
      <c r="R936" s="14">
        <v>983893</v>
      </c>
      <c r="S936" s="14" t="s">
        <v>43</v>
      </c>
      <c r="T936" s="15">
        <f t="shared" si="90"/>
        <v>0.78472222230629995</v>
      </c>
      <c r="U936" s="34">
        <f t="shared" ca="1" si="89"/>
        <v>2.6666666666278616</v>
      </c>
      <c r="V936" s="32" t="e">
        <f>VLOOKUP(E:E,Vlookup!E:E,1,0)</f>
        <v>#N/A</v>
      </c>
    </row>
    <row r="937" spans="1:22" ht="12.75" customHeight="1">
      <c r="A937" s="11" t="s">
        <v>1041</v>
      </c>
      <c r="B937" s="23">
        <v>42110.488807870373</v>
      </c>
      <c r="C937" s="12">
        <v>42110.520833333336</v>
      </c>
      <c r="D937" s="20">
        <v>4151042960</v>
      </c>
      <c r="E937" s="28">
        <v>1115812320</v>
      </c>
      <c r="F937" s="18" t="s">
        <v>1031</v>
      </c>
      <c r="G937" s="20">
        <v>22</v>
      </c>
      <c r="H937" s="18" t="s">
        <v>59</v>
      </c>
      <c r="I937" s="37">
        <v>42110.5625</v>
      </c>
      <c r="J937" s="38">
        <f t="shared" si="87"/>
        <v>4.9166666666278616</v>
      </c>
      <c r="K937" s="12">
        <v>42110.767361111109</v>
      </c>
      <c r="L937" s="15">
        <f t="shared" si="86"/>
        <v>5.9166666665696539</v>
      </c>
      <c r="M937" s="12">
        <v>42110.878472222219</v>
      </c>
      <c r="N937" s="15">
        <f t="shared" si="85"/>
        <v>8.5833333331975155</v>
      </c>
      <c r="O937" s="15" t="str">
        <f t="shared" si="88"/>
        <v>Pass</v>
      </c>
      <c r="P937" s="16" t="s">
        <v>90</v>
      </c>
      <c r="R937" s="14">
        <v>983893</v>
      </c>
      <c r="S937" s="14" t="s">
        <v>43</v>
      </c>
      <c r="T937" s="15">
        <f t="shared" si="90"/>
        <v>0.76861111109610647</v>
      </c>
      <c r="U937" s="34">
        <f t="shared" ca="1" si="89"/>
        <v>2.6666666666278616</v>
      </c>
      <c r="V937" s="32" t="e">
        <f>VLOOKUP(E:E,Vlookup!E:E,1,0)</f>
        <v>#N/A</v>
      </c>
    </row>
    <row r="938" spans="1:22" ht="12.75" customHeight="1">
      <c r="A938" s="11" t="s">
        <v>1041</v>
      </c>
      <c r="B938" s="23">
        <v>42110.48810185185</v>
      </c>
      <c r="C938" s="12">
        <v>42110.520833333336</v>
      </c>
      <c r="D938" s="20">
        <v>4151044099</v>
      </c>
      <c r="E938" s="28">
        <v>1115820122</v>
      </c>
      <c r="F938" s="18" t="s">
        <v>320</v>
      </c>
      <c r="G938" s="20">
        <v>2</v>
      </c>
      <c r="H938" s="18" t="s">
        <v>76</v>
      </c>
      <c r="I938" s="37">
        <v>42110.5625</v>
      </c>
      <c r="J938" s="38">
        <f t="shared" si="87"/>
        <v>4.9166666666278616</v>
      </c>
      <c r="K938" s="12">
        <v>42110.767361111109</v>
      </c>
      <c r="L938" s="15">
        <f t="shared" si="86"/>
        <v>5.9166666665696539</v>
      </c>
      <c r="M938" s="12">
        <v>42110.878472222219</v>
      </c>
      <c r="N938" s="15">
        <f t="shared" si="85"/>
        <v>8.5833333331975155</v>
      </c>
      <c r="O938" s="15" t="str">
        <f t="shared" si="88"/>
        <v>Pass</v>
      </c>
      <c r="P938" s="16" t="s">
        <v>90</v>
      </c>
      <c r="R938" s="14">
        <v>983893</v>
      </c>
      <c r="S938" s="14" t="s">
        <v>43</v>
      </c>
      <c r="T938" s="15">
        <f t="shared" si="90"/>
        <v>0.78555555565981194</v>
      </c>
      <c r="U938" s="34">
        <f t="shared" ca="1" si="89"/>
        <v>2.6666666666278616</v>
      </c>
      <c r="V938" s="32" t="e">
        <f>VLOOKUP(E:E,Vlookup!E:E,1,0)</f>
        <v>#N/A</v>
      </c>
    </row>
    <row r="939" spans="1:22" ht="12.75" customHeight="1">
      <c r="A939" s="11" t="s">
        <v>1041</v>
      </c>
      <c r="B939" s="23">
        <v>42110.48810185185</v>
      </c>
      <c r="C939" s="12">
        <v>42110.520833333336</v>
      </c>
      <c r="D939" s="20">
        <v>4151044100</v>
      </c>
      <c r="E939" s="28">
        <v>1115820125</v>
      </c>
      <c r="F939" s="18" t="s">
        <v>448</v>
      </c>
      <c r="G939" s="20">
        <v>2</v>
      </c>
      <c r="H939" s="18" t="s">
        <v>76</v>
      </c>
      <c r="I939" s="37">
        <v>42110.5625</v>
      </c>
      <c r="J939" s="38">
        <f t="shared" si="87"/>
        <v>4.9166666666278616</v>
      </c>
      <c r="K939" s="12">
        <v>42110.767361111109</v>
      </c>
      <c r="L939" s="15">
        <f t="shared" si="86"/>
        <v>5.9166666665696539</v>
      </c>
      <c r="M939" s="12">
        <v>42110.878472222219</v>
      </c>
      <c r="N939" s="15">
        <f t="shared" si="85"/>
        <v>8.5833333331975155</v>
      </c>
      <c r="O939" s="15" t="str">
        <f t="shared" si="88"/>
        <v>Pass</v>
      </c>
      <c r="P939" s="16" t="s">
        <v>90</v>
      </c>
      <c r="R939" s="14">
        <v>983893</v>
      </c>
      <c r="S939" s="14" t="s">
        <v>43</v>
      </c>
      <c r="T939" s="15">
        <f t="shared" si="90"/>
        <v>0.78555555565981194</v>
      </c>
      <c r="U939" s="34">
        <f t="shared" ca="1" si="89"/>
        <v>2.6666666666278616</v>
      </c>
      <c r="V939" s="32" t="e">
        <f>VLOOKUP(E:E,Vlookup!E:E,1,0)</f>
        <v>#N/A</v>
      </c>
    </row>
    <row r="940" spans="1:22" ht="12.75" customHeight="1">
      <c r="A940" s="11" t="s">
        <v>1041</v>
      </c>
      <c r="B940" s="23">
        <v>42109.831782407404</v>
      </c>
      <c r="C940" s="12">
        <v>42110.520833333336</v>
      </c>
      <c r="D940" s="20">
        <v>314313767</v>
      </c>
      <c r="E940" s="28">
        <v>1115847648</v>
      </c>
      <c r="F940" s="18" t="s">
        <v>369</v>
      </c>
      <c r="G940" s="20">
        <v>10</v>
      </c>
      <c r="H940" s="18" t="s">
        <v>48</v>
      </c>
      <c r="I940" s="37">
        <v>42110.5625</v>
      </c>
      <c r="J940" s="38">
        <f t="shared" si="87"/>
        <v>4.9166666666278616</v>
      </c>
      <c r="K940" s="12">
        <v>42110.767361111109</v>
      </c>
      <c r="L940" s="15">
        <f t="shared" si="86"/>
        <v>5.9166666665696539</v>
      </c>
      <c r="M940" s="12">
        <v>42110.878472222219</v>
      </c>
      <c r="N940" s="15">
        <f t="shared" si="85"/>
        <v>8.5833333331975155</v>
      </c>
      <c r="O940" s="15" t="str">
        <f t="shared" si="88"/>
        <v>Pass</v>
      </c>
      <c r="P940" s="16" t="s">
        <v>90</v>
      </c>
      <c r="R940" s="14">
        <v>983893</v>
      </c>
      <c r="S940" s="14" t="s">
        <v>43</v>
      </c>
      <c r="T940" s="15">
        <f t="shared" si="90"/>
        <v>16.537222222366836</v>
      </c>
      <c r="U940" s="34">
        <f t="shared" ca="1" si="89"/>
        <v>2.6666666666278616</v>
      </c>
      <c r="V940" s="32" t="e">
        <f>VLOOKUP(E:E,Vlookup!E:E,1,0)</f>
        <v>#N/A</v>
      </c>
    </row>
    <row r="941" spans="1:22" ht="12.75" customHeight="1">
      <c r="A941" s="11" t="s">
        <v>1041</v>
      </c>
      <c r="B941" s="23">
        <v>42110.383611111109</v>
      </c>
      <c r="C941" s="12">
        <v>42110.520833333336</v>
      </c>
      <c r="D941" s="20">
        <v>314308115</v>
      </c>
      <c r="E941" s="28">
        <v>1115838626</v>
      </c>
      <c r="F941" s="18" t="s">
        <v>51</v>
      </c>
      <c r="G941" s="20">
        <v>2</v>
      </c>
      <c r="H941" s="18" t="s">
        <v>41</v>
      </c>
      <c r="I941" s="37">
        <v>42110.5625</v>
      </c>
      <c r="J941" s="38">
        <f t="shared" si="87"/>
        <v>4.9166666666278616</v>
      </c>
      <c r="K941" s="12">
        <v>42110.767361111109</v>
      </c>
      <c r="L941" s="15">
        <f t="shared" si="86"/>
        <v>5.9166666665696539</v>
      </c>
      <c r="M941" s="12">
        <v>42110.878472222219</v>
      </c>
      <c r="N941" s="15">
        <f t="shared" si="85"/>
        <v>8.5833333331975155</v>
      </c>
      <c r="O941" s="15" t="str">
        <f t="shared" si="88"/>
        <v>Pass</v>
      </c>
      <c r="P941" s="16" t="s">
        <v>90</v>
      </c>
      <c r="R941" s="14">
        <v>983893</v>
      </c>
      <c r="S941" s="14" t="s">
        <v>43</v>
      </c>
      <c r="T941" s="15">
        <f t="shared" si="90"/>
        <v>3.2933333334513009</v>
      </c>
      <c r="U941" s="34">
        <f t="shared" ca="1" si="89"/>
        <v>2.6666666666278616</v>
      </c>
      <c r="V941" s="32" t="e">
        <f>VLOOKUP(E:E,Vlookup!E:E,1,0)</f>
        <v>#N/A</v>
      </c>
    </row>
    <row r="942" spans="1:22" ht="12.75" customHeight="1">
      <c r="A942" s="11" t="s">
        <v>1041</v>
      </c>
      <c r="B942" s="23">
        <v>42110.383611111109</v>
      </c>
      <c r="C942" s="12">
        <v>42110.520833333336</v>
      </c>
      <c r="D942" s="20">
        <v>314314592</v>
      </c>
      <c r="E942" s="28">
        <v>1115850291</v>
      </c>
      <c r="F942" s="18" t="s">
        <v>486</v>
      </c>
      <c r="G942" s="20">
        <v>3</v>
      </c>
      <c r="H942" s="18" t="s">
        <v>59</v>
      </c>
      <c r="I942" s="37">
        <v>42110.5625</v>
      </c>
      <c r="J942" s="38">
        <f t="shared" si="87"/>
        <v>4.9166666666278616</v>
      </c>
      <c r="K942" s="12">
        <v>42110.767361111109</v>
      </c>
      <c r="L942" s="15">
        <f t="shared" si="86"/>
        <v>5.9166666665696539</v>
      </c>
      <c r="M942" s="12">
        <v>42110.878472222219</v>
      </c>
      <c r="N942" s="15">
        <f t="shared" si="85"/>
        <v>8.5833333331975155</v>
      </c>
      <c r="O942" s="15" t="str">
        <f t="shared" si="88"/>
        <v>Pass</v>
      </c>
      <c r="P942" s="16" t="s">
        <v>90</v>
      </c>
      <c r="R942" s="14">
        <v>983893</v>
      </c>
      <c r="S942" s="14" t="s">
        <v>43</v>
      </c>
      <c r="T942" s="15">
        <f t="shared" si="90"/>
        <v>3.2933333334513009</v>
      </c>
      <c r="U942" s="34">
        <f t="shared" ca="1" si="89"/>
        <v>2.6666666666278616</v>
      </c>
      <c r="V942" s="32" t="e">
        <f>VLOOKUP(E:E,Vlookup!E:E,1,0)</f>
        <v>#N/A</v>
      </c>
    </row>
    <row r="943" spans="1:22" ht="12.75" customHeight="1">
      <c r="A943" s="11" t="s">
        <v>1044</v>
      </c>
      <c r="B943" s="23">
        <v>42110.533993055556</v>
      </c>
      <c r="C943" s="12">
        <v>42110.606249999997</v>
      </c>
      <c r="D943" s="20">
        <v>314292096</v>
      </c>
      <c r="E943" s="28">
        <v>1115819649</v>
      </c>
      <c r="F943" s="18" t="s">
        <v>845</v>
      </c>
      <c r="G943" s="20">
        <v>2</v>
      </c>
      <c r="H943" s="18" t="s">
        <v>59</v>
      </c>
      <c r="I943" s="37">
        <v>42110.61041666667</v>
      </c>
      <c r="J943" s="38">
        <f t="shared" si="87"/>
        <v>3.7666666665463708</v>
      </c>
      <c r="K943" s="12">
        <v>42110.767361111109</v>
      </c>
      <c r="L943" s="15">
        <f t="shared" si="86"/>
        <v>3.8666666666977108</v>
      </c>
      <c r="M943" s="12">
        <v>42110.878472222219</v>
      </c>
      <c r="N943" s="15">
        <f t="shared" si="85"/>
        <v>6.5333333333255723</v>
      </c>
      <c r="O943" s="15" t="str">
        <f t="shared" si="88"/>
        <v>Pass</v>
      </c>
      <c r="P943" s="16" t="s">
        <v>90</v>
      </c>
      <c r="R943" s="14">
        <v>983899</v>
      </c>
      <c r="S943" s="14" t="s">
        <v>43</v>
      </c>
      <c r="T943" s="15">
        <f t="shared" si="90"/>
        <v>1.7341666665743105</v>
      </c>
      <c r="U943" s="34">
        <f t="shared" ca="1" si="89"/>
        <v>2.6666666666278616</v>
      </c>
      <c r="V943" s="32" t="e">
        <f>VLOOKUP(E:E,Vlookup!E:E,1,0)</f>
        <v>#N/A</v>
      </c>
    </row>
    <row r="944" spans="1:22" ht="12.75" customHeight="1">
      <c r="A944" s="11" t="s">
        <v>1072</v>
      </c>
      <c r="B944" s="23">
        <v>42110.106423611112</v>
      </c>
      <c r="C944" s="12">
        <v>42110.606249999997</v>
      </c>
      <c r="D944" s="20">
        <v>314253075</v>
      </c>
      <c r="E944" s="28">
        <v>1115771336</v>
      </c>
      <c r="F944" s="18" t="s">
        <v>44</v>
      </c>
      <c r="G944" s="20">
        <v>149</v>
      </c>
      <c r="H944" s="18" t="s">
        <v>41</v>
      </c>
      <c r="I944" s="37">
        <v>42110.923611111109</v>
      </c>
      <c r="J944" s="38">
        <f t="shared" si="87"/>
        <v>2.8000000000465661</v>
      </c>
      <c r="K944" s="12">
        <v>42111.040277777778</v>
      </c>
      <c r="L944" s="15">
        <f t="shared" si="86"/>
        <v>10.416666666744277</v>
      </c>
      <c r="M944" s="12">
        <v>42111.0625</v>
      </c>
      <c r="N944" s="15">
        <f t="shared" si="85"/>
        <v>10.950000000069849</v>
      </c>
      <c r="O944" s="15" t="str">
        <f t="shared" si="88"/>
        <v>Fail</v>
      </c>
      <c r="P944" s="16" t="s">
        <v>1045</v>
      </c>
      <c r="Q944" s="41">
        <v>42110.75</v>
      </c>
      <c r="R944" s="14">
        <v>984688</v>
      </c>
      <c r="S944" s="14" t="s">
        <v>64</v>
      </c>
      <c r="T944" s="15">
        <f t="shared" si="90"/>
        <v>11.99583333323244</v>
      </c>
      <c r="U944" s="34">
        <f t="shared" ca="1" si="89"/>
        <v>0.53333333332557231</v>
      </c>
      <c r="V944" s="32" t="e">
        <f>VLOOKUP(E:E,Vlookup!E:E,1,0)</f>
        <v>#N/A</v>
      </c>
    </row>
    <row r="945" spans="1:22" ht="12.75" customHeight="1">
      <c r="A945" s="11" t="s">
        <v>1060</v>
      </c>
      <c r="B945" s="23">
        <v>42110.589282407411</v>
      </c>
      <c r="C945" s="12">
        <v>42110.712500000001</v>
      </c>
      <c r="D945" s="20">
        <v>314244281</v>
      </c>
      <c r="E945" s="28">
        <v>1115759726</v>
      </c>
      <c r="F945" s="18" t="s">
        <v>1051</v>
      </c>
      <c r="G945" s="20">
        <v>1</v>
      </c>
      <c r="H945" s="18" t="s">
        <v>59</v>
      </c>
      <c r="I945" s="37">
        <v>42110.743750000001</v>
      </c>
      <c r="J945" s="38">
        <f t="shared" si="87"/>
        <v>3.9666666666744277</v>
      </c>
      <c r="K945" s="12">
        <v>42110.90902777778</v>
      </c>
      <c r="L945" s="15">
        <f t="shared" si="86"/>
        <v>4.7166666666744277</v>
      </c>
      <c r="M945" s="12">
        <v>42110.916666666664</v>
      </c>
      <c r="N945" s="15">
        <f t="shared" si="85"/>
        <v>4.8999999999068677</v>
      </c>
      <c r="O945" s="15" t="str">
        <f t="shared" si="88"/>
        <v>Pass</v>
      </c>
      <c r="P945" s="16" t="s">
        <v>90</v>
      </c>
      <c r="R945" s="14">
        <v>984432</v>
      </c>
      <c r="S945" s="14" t="s">
        <v>43</v>
      </c>
      <c r="T945" s="15">
        <f t="shared" si="90"/>
        <v>2.9572222221759148</v>
      </c>
      <c r="U945" s="34">
        <f t="shared" ca="1" si="89"/>
        <v>0.18333333323244005</v>
      </c>
      <c r="V945" s="32" t="e">
        <f>VLOOKUP(E:E,Vlookup!E:E,1,0)</f>
        <v>#N/A</v>
      </c>
    </row>
    <row r="946" spans="1:22" ht="12.75" customHeight="1">
      <c r="A946" s="11" t="s">
        <v>1072</v>
      </c>
      <c r="B946" s="23">
        <v>42110.655497685184</v>
      </c>
      <c r="C946" s="12">
        <v>42110.712500000001</v>
      </c>
      <c r="D946" s="20">
        <v>314308114</v>
      </c>
      <c r="E946" s="28">
        <v>1115838628</v>
      </c>
      <c r="F946" s="18" t="s">
        <v>44</v>
      </c>
      <c r="G946" s="20">
        <v>10</v>
      </c>
      <c r="H946" s="18" t="s">
        <v>41</v>
      </c>
      <c r="I946" s="37">
        <v>42110.923611111109</v>
      </c>
      <c r="J946" s="38">
        <f t="shared" si="87"/>
        <v>2.8000000000465661</v>
      </c>
      <c r="K946" s="12">
        <v>42111.040277777778</v>
      </c>
      <c r="L946" s="15">
        <f t="shared" si="86"/>
        <v>7.8666666666395031</v>
      </c>
      <c r="M946" s="12">
        <v>42111.0625</v>
      </c>
      <c r="N946" s="15">
        <f t="shared" ref="N946:N1009" si="91">(M946-C946)*24</f>
        <v>8.3999999999650754</v>
      </c>
      <c r="O946" s="15" t="str">
        <f t="shared" si="88"/>
        <v>Fail</v>
      </c>
      <c r="P946" s="16" t="s">
        <v>1059</v>
      </c>
      <c r="Q946" s="41">
        <v>42110.75</v>
      </c>
      <c r="R946" s="14">
        <v>984688</v>
      </c>
      <c r="S946" s="14" t="s">
        <v>64</v>
      </c>
      <c r="T946" s="15">
        <f t="shared" si="90"/>
        <v>1.3680555556202307</v>
      </c>
      <c r="U946" s="34">
        <f t="shared" ca="1" si="89"/>
        <v>0.53333333332557231</v>
      </c>
      <c r="V946" s="32" t="e">
        <f>VLOOKUP(E:E,Vlookup!E:E,1,0)</f>
        <v>#N/A</v>
      </c>
    </row>
    <row r="947" spans="1:22" ht="12.75" customHeight="1">
      <c r="A947" s="11" t="s">
        <v>1060</v>
      </c>
      <c r="B947" s="23">
        <v>42110.65483796296</v>
      </c>
      <c r="C947" s="12">
        <v>42110.712500000001</v>
      </c>
      <c r="D947" s="20">
        <v>314311414</v>
      </c>
      <c r="E947" s="28">
        <v>1115842825</v>
      </c>
      <c r="F947" s="18" t="s">
        <v>72</v>
      </c>
      <c r="G947" s="20">
        <v>8</v>
      </c>
      <c r="H947" s="18" t="s">
        <v>41</v>
      </c>
      <c r="I947" s="37">
        <v>42110.743750000001</v>
      </c>
      <c r="J947" s="38">
        <f t="shared" si="87"/>
        <v>3.9666666666744277</v>
      </c>
      <c r="K947" s="12">
        <v>42110.90902777778</v>
      </c>
      <c r="L947" s="15">
        <f t="shared" ref="L947:L1010" si="92">(K947-C947)*24</f>
        <v>4.7166666666744277</v>
      </c>
      <c r="M947" s="12">
        <v>42110.916666666664</v>
      </c>
      <c r="N947" s="15">
        <f t="shared" si="91"/>
        <v>4.8999999999068677</v>
      </c>
      <c r="O947" s="15" t="str">
        <f t="shared" si="88"/>
        <v>Pass</v>
      </c>
      <c r="P947" s="16" t="s">
        <v>90</v>
      </c>
      <c r="R947" s="14">
        <v>984432</v>
      </c>
      <c r="S947" s="14" t="s">
        <v>43</v>
      </c>
      <c r="T947" s="15">
        <f t="shared" si="90"/>
        <v>1.3838888889877126</v>
      </c>
      <c r="U947" s="34">
        <f t="shared" ca="1" si="89"/>
        <v>0.18333333323244005</v>
      </c>
      <c r="V947" s="32" t="e">
        <f>VLOOKUP(E:E,Vlookup!E:E,1,0)</f>
        <v>#N/A</v>
      </c>
    </row>
    <row r="948" spans="1:22" ht="12.75" customHeight="1">
      <c r="A948" s="11" t="s">
        <v>1060</v>
      </c>
      <c r="B948" s="23">
        <v>42110.655497685184</v>
      </c>
      <c r="C948" s="12">
        <v>42110.712500000001</v>
      </c>
      <c r="D948" s="20">
        <v>314300150</v>
      </c>
      <c r="E948" s="28">
        <v>1115832123</v>
      </c>
      <c r="F948" s="18" t="s">
        <v>50</v>
      </c>
      <c r="G948" s="20">
        <v>6</v>
      </c>
      <c r="H948" s="18" t="s">
        <v>41</v>
      </c>
      <c r="I948" s="37">
        <v>42110.743750000001</v>
      </c>
      <c r="J948" s="38">
        <f t="shared" si="87"/>
        <v>3.9666666666744277</v>
      </c>
      <c r="K948" s="12">
        <v>42110.90902777778</v>
      </c>
      <c r="L948" s="15">
        <f t="shared" si="92"/>
        <v>4.7166666666744277</v>
      </c>
      <c r="M948" s="12">
        <v>42110.916666666664</v>
      </c>
      <c r="N948" s="15">
        <f t="shared" si="91"/>
        <v>4.8999999999068677</v>
      </c>
      <c r="O948" s="15" t="str">
        <f t="shared" si="88"/>
        <v>Pass</v>
      </c>
      <c r="P948" s="16" t="s">
        <v>90</v>
      </c>
      <c r="R948" s="14">
        <v>984432</v>
      </c>
      <c r="S948" s="14" t="s">
        <v>43</v>
      </c>
      <c r="T948" s="15">
        <f t="shared" si="90"/>
        <v>1.3680555556202307</v>
      </c>
      <c r="U948" s="34">
        <f t="shared" ca="1" si="89"/>
        <v>0.18333333323244005</v>
      </c>
      <c r="V948" s="32" t="e">
        <f>VLOOKUP(E:E,Vlookup!E:E,1,0)</f>
        <v>#N/A</v>
      </c>
    </row>
    <row r="949" spans="1:22" ht="12.75" customHeight="1">
      <c r="A949" s="11" t="s">
        <v>1060</v>
      </c>
      <c r="B949" s="23">
        <v>42110.590671296297</v>
      </c>
      <c r="C949" s="12">
        <v>42110.712500000001</v>
      </c>
      <c r="D949" s="20">
        <v>314315487</v>
      </c>
      <c r="E949" s="28">
        <v>1115851850</v>
      </c>
      <c r="F949" s="18" t="s">
        <v>369</v>
      </c>
      <c r="G949" s="20">
        <v>10</v>
      </c>
      <c r="H949" s="18" t="s">
        <v>48</v>
      </c>
      <c r="I949" s="37">
        <v>42110.743750000001</v>
      </c>
      <c r="J949" s="38">
        <f t="shared" si="87"/>
        <v>3.9666666666744277</v>
      </c>
      <c r="K949" s="12">
        <v>42110.90902777778</v>
      </c>
      <c r="L949" s="15">
        <f t="shared" si="92"/>
        <v>4.7166666666744277</v>
      </c>
      <c r="M949" s="12">
        <v>42110.916666666664</v>
      </c>
      <c r="N949" s="15">
        <f t="shared" si="91"/>
        <v>4.8999999999068677</v>
      </c>
      <c r="O949" s="15" t="str">
        <f t="shared" si="88"/>
        <v>Pass</v>
      </c>
      <c r="P949" s="16" t="s">
        <v>90</v>
      </c>
      <c r="R949" s="14">
        <v>984432</v>
      </c>
      <c r="S949" s="14" t="s">
        <v>43</v>
      </c>
      <c r="T949" s="15">
        <f t="shared" si="90"/>
        <v>2.9238888889085501</v>
      </c>
      <c r="U949" s="34">
        <f t="shared" ca="1" si="89"/>
        <v>0.18333333323244005</v>
      </c>
      <c r="V949" s="32" t="e">
        <f>VLOOKUP(E:E,Vlookup!E:E,1,0)</f>
        <v>#N/A</v>
      </c>
    </row>
    <row r="950" spans="1:22" ht="12.75" customHeight="1">
      <c r="A950" s="11" t="s">
        <v>1060</v>
      </c>
      <c r="B950" s="23">
        <v>42110.589282407411</v>
      </c>
      <c r="C950" s="12">
        <v>42110.712500000001</v>
      </c>
      <c r="D950" s="20">
        <v>314244281</v>
      </c>
      <c r="E950" s="28">
        <v>1115759714</v>
      </c>
      <c r="F950" s="18" t="s">
        <v>516</v>
      </c>
      <c r="G950" s="20">
        <v>1</v>
      </c>
      <c r="H950" s="18" t="s">
        <v>59</v>
      </c>
      <c r="I950" s="37">
        <v>42110.743750000001</v>
      </c>
      <c r="J950" s="38">
        <f t="shared" si="87"/>
        <v>3.9666666666744277</v>
      </c>
      <c r="K950" s="12">
        <v>42110.90902777778</v>
      </c>
      <c r="L950" s="15">
        <f t="shared" si="92"/>
        <v>4.7166666666744277</v>
      </c>
      <c r="M950" s="12">
        <v>42110.916666666664</v>
      </c>
      <c r="N950" s="15">
        <f t="shared" si="91"/>
        <v>4.8999999999068677</v>
      </c>
      <c r="O950" s="15" t="str">
        <f t="shared" si="88"/>
        <v>Pass</v>
      </c>
      <c r="P950" s="16" t="s">
        <v>90</v>
      </c>
      <c r="R950" s="14">
        <v>984432</v>
      </c>
      <c r="S950" s="14" t="s">
        <v>43</v>
      </c>
      <c r="T950" s="15">
        <f t="shared" si="90"/>
        <v>2.9572222221759148</v>
      </c>
      <c r="U950" s="34">
        <f t="shared" ca="1" si="89"/>
        <v>0.18333333323244005</v>
      </c>
      <c r="V950" s="32" t="e">
        <f>VLOOKUP(E:E,Vlookup!E:E,1,0)</f>
        <v>#N/A</v>
      </c>
    </row>
    <row r="951" spans="1:22" ht="12.75" customHeight="1">
      <c r="A951" s="11" t="s">
        <v>1060</v>
      </c>
      <c r="B951" s="23">
        <v>42110.603333333333</v>
      </c>
      <c r="C951" s="12">
        <v>42110.712500000001</v>
      </c>
      <c r="D951" s="20">
        <v>314244039</v>
      </c>
      <c r="E951" s="28">
        <v>1115753608</v>
      </c>
      <c r="F951" s="18" t="s">
        <v>996</v>
      </c>
      <c r="G951" s="20">
        <v>1</v>
      </c>
      <c r="H951" s="18" t="s">
        <v>76</v>
      </c>
      <c r="I951" s="37">
        <v>42110.743750000001</v>
      </c>
      <c r="J951" s="38">
        <f t="shared" si="87"/>
        <v>3.9666666666744277</v>
      </c>
      <c r="K951" s="12">
        <v>42110.90902777778</v>
      </c>
      <c r="L951" s="15">
        <f t="shared" si="92"/>
        <v>4.7166666666744277</v>
      </c>
      <c r="M951" s="12">
        <v>42110.916666666664</v>
      </c>
      <c r="N951" s="15">
        <f t="shared" si="91"/>
        <v>4.8999999999068677</v>
      </c>
      <c r="O951" s="15" t="str">
        <f t="shared" si="88"/>
        <v>Pass</v>
      </c>
      <c r="P951" s="16" t="s">
        <v>90</v>
      </c>
      <c r="R951" s="14">
        <v>984432</v>
      </c>
      <c r="S951" s="14" t="s">
        <v>43</v>
      </c>
      <c r="T951" s="15">
        <f t="shared" si="90"/>
        <v>2.620000000053551</v>
      </c>
      <c r="U951" s="34">
        <f t="shared" ca="1" si="89"/>
        <v>0.18333333323244005</v>
      </c>
      <c r="V951" s="32" t="e">
        <f>VLOOKUP(E:E,Vlookup!E:E,1,0)</f>
        <v>#N/A</v>
      </c>
    </row>
    <row r="952" spans="1:22" ht="12.75" customHeight="1">
      <c r="A952" s="11" t="s">
        <v>1060</v>
      </c>
      <c r="B952" s="23">
        <v>42110.603333333333</v>
      </c>
      <c r="C952" s="12">
        <v>42110.712500000001</v>
      </c>
      <c r="D952" s="20">
        <v>314244039</v>
      </c>
      <c r="E952" s="28">
        <v>1115753605</v>
      </c>
      <c r="F952" s="18" t="s">
        <v>996</v>
      </c>
      <c r="G952" s="20">
        <v>1</v>
      </c>
      <c r="H952" s="18" t="s">
        <v>76</v>
      </c>
      <c r="I952" s="37">
        <v>42110.743750000001</v>
      </c>
      <c r="J952" s="38">
        <f t="shared" si="87"/>
        <v>3.9666666666744277</v>
      </c>
      <c r="K952" s="12">
        <v>42110.90902777778</v>
      </c>
      <c r="L952" s="15">
        <f t="shared" si="92"/>
        <v>4.7166666666744277</v>
      </c>
      <c r="M952" s="12">
        <v>42110.916666666664</v>
      </c>
      <c r="N952" s="15">
        <f t="shared" si="91"/>
        <v>4.8999999999068677</v>
      </c>
      <c r="O952" s="15" t="str">
        <f t="shared" si="88"/>
        <v>Pass</v>
      </c>
      <c r="P952" s="16" t="s">
        <v>90</v>
      </c>
      <c r="R952" s="14">
        <v>984432</v>
      </c>
      <c r="S952" s="14" t="s">
        <v>43</v>
      </c>
      <c r="T952" s="15">
        <f t="shared" si="90"/>
        <v>2.620000000053551</v>
      </c>
      <c r="U952" s="34">
        <f t="shared" ca="1" si="89"/>
        <v>0.18333333323244005</v>
      </c>
      <c r="V952" s="32" t="e">
        <f>VLOOKUP(E:E,Vlookup!E:E,1,0)</f>
        <v>#N/A</v>
      </c>
    </row>
    <row r="953" spans="1:22" ht="12.75" customHeight="1">
      <c r="A953" s="11" t="s">
        <v>1060</v>
      </c>
      <c r="B953" s="23">
        <v>42110.589282407411</v>
      </c>
      <c r="C953" s="12">
        <v>42110.712500000001</v>
      </c>
      <c r="D953" s="20">
        <v>314244281</v>
      </c>
      <c r="E953" s="28">
        <v>1115759723</v>
      </c>
      <c r="F953" s="18" t="s">
        <v>224</v>
      </c>
      <c r="G953" s="20">
        <v>1</v>
      </c>
      <c r="H953" s="18" t="s">
        <v>59</v>
      </c>
      <c r="I953" s="37">
        <v>42110.743750000001</v>
      </c>
      <c r="J953" s="38">
        <f t="shared" si="87"/>
        <v>3.9666666666744277</v>
      </c>
      <c r="K953" s="12">
        <v>42110.90902777778</v>
      </c>
      <c r="L953" s="15">
        <f t="shared" si="92"/>
        <v>4.7166666666744277</v>
      </c>
      <c r="M953" s="12">
        <v>42110.916666666664</v>
      </c>
      <c r="N953" s="15">
        <f t="shared" si="91"/>
        <v>4.8999999999068677</v>
      </c>
      <c r="O953" s="15" t="str">
        <f t="shared" si="88"/>
        <v>Pass</v>
      </c>
      <c r="P953" s="16" t="s">
        <v>90</v>
      </c>
      <c r="R953" s="14">
        <v>984432</v>
      </c>
      <c r="S953" s="14" t="s">
        <v>43</v>
      </c>
      <c r="T953" s="15">
        <f t="shared" si="90"/>
        <v>2.9572222221759148</v>
      </c>
      <c r="U953" s="34">
        <f t="shared" ca="1" si="89"/>
        <v>0.18333333323244005</v>
      </c>
      <c r="V953" s="32" t="e">
        <f>VLOOKUP(E:E,Vlookup!E:E,1,0)</f>
        <v>#N/A</v>
      </c>
    </row>
    <row r="954" spans="1:22" ht="12.75" customHeight="1">
      <c r="A954" s="11" t="s">
        <v>1060</v>
      </c>
      <c r="B954" s="23">
        <v>42110.588587962964</v>
      </c>
      <c r="C954" s="12">
        <v>42110.712500000001</v>
      </c>
      <c r="D954" s="20">
        <v>314238968</v>
      </c>
      <c r="E954" s="28">
        <v>1115747222</v>
      </c>
      <c r="F954" s="18" t="s">
        <v>51</v>
      </c>
      <c r="G954" s="20">
        <v>7</v>
      </c>
      <c r="H954" s="18" t="s">
        <v>41</v>
      </c>
      <c r="I954" s="37">
        <v>42110.743750000001</v>
      </c>
      <c r="J954" s="38">
        <f t="shared" si="87"/>
        <v>3.9666666666744277</v>
      </c>
      <c r="K954" s="12">
        <v>42110.90902777778</v>
      </c>
      <c r="L954" s="15">
        <f t="shared" si="92"/>
        <v>4.7166666666744277</v>
      </c>
      <c r="M954" s="12">
        <v>42110.916666666664</v>
      </c>
      <c r="N954" s="15">
        <f t="shared" si="91"/>
        <v>4.8999999999068677</v>
      </c>
      <c r="O954" s="15" t="str">
        <f t="shared" si="88"/>
        <v>Pass</v>
      </c>
      <c r="P954" s="16" t="s">
        <v>90</v>
      </c>
      <c r="R954" s="14">
        <v>984432</v>
      </c>
      <c r="S954" s="14" t="s">
        <v>43</v>
      </c>
      <c r="T954" s="15">
        <f t="shared" si="90"/>
        <v>2.9738888888969086</v>
      </c>
      <c r="U954" s="34">
        <f t="shared" ca="1" si="89"/>
        <v>0.18333333323244005</v>
      </c>
      <c r="V954" s="32" t="e">
        <f>VLOOKUP(E:E,Vlookup!E:E,1,0)</f>
        <v>#N/A</v>
      </c>
    </row>
    <row r="955" spans="1:22" ht="12.75" customHeight="1">
      <c r="A955" s="11" t="s">
        <v>1070</v>
      </c>
      <c r="B955" s="23">
        <v>42110.587129629632</v>
      </c>
      <c r="C955" s="12">
        <v>42110.712500000001</v>
      </c>
      <c r="D955" s="20">
        <v>314242246</v>
      </c>
      <c r="E955" s="28">
        <v>1115749787</v>
      </c>
      <c r="F955" s="18" t="s">
        <v>70</v>
      </c>
      <c r="G955" s="20">
        <v>2</v>
      </c>
      <c r="H955" s="18" t="s">
        <v>69</v>
      </c>
      <c r="I955" s="37">
        <v>42110.805555555555</v>
      </c>
      <c r="J955" s="38">
        <f t="shared" si="87"/>
        <v>2.4833333333954215</v>
      </c>
      <c r="K955" s="12">
        <v>42110.90902777778</v>
      </c>
      <c r="L955" s="15">
        <f t="shared" si="92"/>
        <v>4.7166666666744277</v>
      </c>
      <c r="M955" s="12">
        <v>42111.038888888892</v>
      </c>
      <c r="N955" s="15">
        <f t="shared" si="91"/>
        <v>7.8333333333721384</v>
      </c>
      <c r="O955" s="15" t="str">
        <f t="shared" si="88"/>
        <v>Pass</v>
      </c>
      <c r="P955" s="16" t="s">
        <v>90</v>
      </c>
      <c r="R955" s="14">
        <v>984435</v>
      </c>
      <c r="S955" s="14" t="s">
        <v>43</v>
      </c>
      <c r="T955" s="15">
        <f t="shared" si="90"/>
        <v>3.0088888888712972</v>
      </c>
      <c r="U955" s="34">
        <f t="shared" ca="1" si="89"/>
        <v>3.1166666666977108</v>
      </c>
      <c r="V955" s="32" t="e">
        <f>VLOOKUP(E:E,Vlookup!E:E,1,0)</f>
        <v>#N/A</v>
      </c>
    </row>
    <row r="956" spans="1:22" ht="12.75" customHeight="1">
      <c r="A956" s="11" t="s">
        <v>1070</v>
      </c>
      <c r="B956" s="23">
        <v>42110.588587962964</v>
      </c>
      <c r="C956" s="12">
        <v>42110.712500000001</v>
      </c>
      <c r="D956" s="20">
        <v>314242246</v>
      </c>
      <c r="E956" s="28">
        <v>1115749782</v>
      </c>
      <c r="F956" s="18" t="s">
        <v>68</v>
      </c>
      <c r="G956" s="20">
        <v>16</v>
      </c>
      <c r="H956" s="18" t="s">
        <v>69</v>
      </c>
      <c r="I956" s="37">
        <v>42110.805555555555</v>
      </c>
      <c r="J956" s="38">
        <f t="shared" si="87"/>
        <v>2.4833333333954215</v>
      </c>
      <c r="K956" s="12">
        <v>42110.90902777778</v>
      </c>
      <c r="L956" s="15">
        <f t="shared" si="92"/>
        <v>4.7166666666744277</v>
      </c>
      <c r="M956" s="12">
        <v>42111.038888888892</v>
      </c>
      <c r="N956" s="15">
        <f t="shared" si="91"/>
        <v>7.8333333333721384</v>
      </c>
      <c r="O956" s="15" t="str">
        <f t="shared" si="88"/>
        <v>Pass</v>
      </c>
      <c r="P956" s="16" t="s">
        <v>90</v>
      </c>
      <c r="R956" s="14">
        <v>984435</v>
      </c>
      <c r="S956" s="14" t="s">
        <v>43</v>
      </c>
      <c r="T956" s="15">
        <f t="shared" si="90"/>
        <v>2.9738888888969086</v>
      </c>
      <c r="U956" s="34">
        <f t="shared" ca="1" si="89"/>
        <v>3.1166666666977108</v>
      </c>
      <c r="V956" s="32" t="e">
        <f>VLOOKUP(E:E,Vlookup!E:E,1,0)</f>
        <v>#N/A</v>
      </c>
    </row>
    <row r="957" spans="1:22" ht="12.75" customHeight="1">
      <c r="A957" s="11" t="s">
        <v>1070</v>
      </c>
      <c r="B957" s="23">
        <v>42110.589282407411</v>
      </c>
      <c r="C957" s="12">
        <v>42110.712500000001</v>
      </c>
      <c r="D957" s="20">
        <v>314315481</v>
      </c>
      <c r="E957" s="28">
        <v>1115851838</v>
      </c>
      <c r="F957" s="18" t="s">
        <v>68</v>
      </c>
      <c r="G957" s="20">
        <v>5</v>
      </c>
      <c r="H957" s="18" t="s">
        <v>69</v>
      </c>
      <c r="I957" s="37">
        <v>42110.805555555555</v>
      </c>
      <c r="J957" s="38">
        <f t="shared" si="87"/>
        <v>2.4833333333954215</v>
      </c>
      <c r="K957" s="12">
        <v>42110.90902777778</v>
      </c>
      <c r="L957" s="15">
        <f t="shared" si="92"/>
        <v>4.7166666666744277</v>
      </c>
      <c r="M957" s="12">
        <v>42111.038888888892</v>
      </c>
      <c r="N957" s="15">
        <f t="shared" si="91"/>
        <v>7.8333333333721384</v>
      </c>
      <c r="O957" s="15" t="str">
        <f t="shared" si="88"/>
        <v>Pass</v>
      </c>
      <c r="P957" s="16" t="s">
        <v>90</v>
      </c>
      <c r="R957" s="14">
        <v>984435</v>
      </c>
      <c r="S957" s="14" t="s">
        <v>43</v>
      </c>
      <c r="T957" s="15">
        <f t="shared" si="90"/>
        <v>2.9572222221759148</v>
      </c>
      <c r="U957" s="34">
        <f t="shared" ca="1" si="89"/>
        <v>3.1166666666977108</v>
      </c>
      <c r="V957" s="32" t="e">
        <f>VLOOKUP(E:E,Vlookup!E:E,1,0)</f>
        <v>#N/A</v>
      </c>
    </row>
    <row r="958" spans="1:22" ht="12.75" customHeight="1">
      <c r="A958" s="11" t="s">
        <v>1079</v>
      </c>
      <c r="B958" s="23">
        <v>42110.766134259262</v>
      </c>
      <c r="C958" s="12">
        <v>42110.933333333334</v>
      </c>
      <c r="D958" s="20">
        <v>314308384</v>
      </c>
      <c r="E958" s="28">
        <v>1115839407</v>
      </c>
      <c r="F958" s="18" t="s">
        <v>50</v>
      </c>
      <c r="G958" s="20">
        <v>8</v>
      </c>
      <c r="H958" s="18" t="s">
        <v>41</v>
      </c>
      <c r="I958" s="37">
        <v>42110.965277777781</v>
      </c>
      <c r="J958" s="38">
        <f t="shared" si="87"/>
        <v>5.0833333333139308</v>
      </c>
      <c r="K958" s="12">
        <v>42111.177083333336</v>
      </c>
      <c r="L958" s="15">
        <f t="shared" si="92"/>
        <v>5.8500000000349246</v>
      </c>
      <c r="M958" s="12">
        <v>42111.370833333334</v>
      </c>
      <c r="N958" s="15">
        <f t="shared" si="91"/>
        <v>10.5</v>
      </c>
      <c r="O958" s="15" t="str">
        <f t="shared" si="88"/>
        <v>Pass</v>
      </c>
      <c r="P958" s="16" t="s">
        <v>90</v>
      </c>
      <c r="R958" s="14">
        <v>984789</v>
      </c>
      <c r="S958" s="14" t="s">
        <v>64</v>
      </c>
      <c r="T958" s="15">
        <f t="shared" si="90"/>
        <v>4.0127777777379379</v>
      </c>
      <c r="U958" s="34">
        <f t="shared" ca="1" si="89"/>
        <v>4.6499999999650754</v>
      </c>
      <c r="V958" s="32" t="e">
        <f>VLOOKUP(E:E,Vlookup!E:E,1,0)</f>
        <v>#N/A</v>
      </c>
    </row>
    <row r="959" spans="1:22" ht="12.75" customHeight="1">
      <c r="A959" s="11" t="s">
        <v>1079</v>
      </c>
      <c r="B959" s="23">
        <v>42110.765462962961</v>
      </c>
      <c r="C959" s="12">
        <v>42110.933333333334</v>
      </c>
      <c r="D959" s="20">
        <v>314308384</v>
      </c>
      <c r="E959" s="28">
        <v>1115839405</v>
      </c>
      <c r="F959" s="18" t="s">
        <v>219</v>
      </c>
      <c r="G959" s="20">
        <v>4</v>
      </c>
      <c r="H959" s="18" t="s">
        <v>41</v>
      </c>
      <c r="I959" s="37">
        <v>42110.965277777781</v>
      </c>
      <c r="J959" s="38">
        <f t="shared" si="87"/>
        <v>5.0833333333139308</v>
      </c>
      <c r="K959" s="12">
        <v>42111.177083333336</v>
      </c>
      <c r="L959" s="15">
        <f t="shared" si="92"/>
        <v>5.8500000000349246</v>
      </c>
      <c r="M959" s="12">
        <v>42111.370833333334</v>
      </c>
      <c r="N959" s="15">
        <f t="shared" si="91"/>
        <v>10.5</v>
      </c>
      <c r="O959" s="15" t="str">
        <f t="shared" si="88"/>
        <v>Pass</v>
      </c>
      <c r="P959" s="16" t="s">
        <v>90</v>
      </c>
      <c r="R959" s="14">
        <v>984789</v>
      </c>
      <c r="S959" s="14" t="s">
        <v>64</v>
      </c>
      <c r="T959" s="15">
        <f t="shared" si="90"/>
        <v>4.0288888889481314</v>
      </c>
      <c r="U959" s="34">
        <f t="shared" ca="1" si="89"/>
        <v>4.6499999999650754</v>
      </c>
      <c r="V959" s="32" t="e">
        <f>VLOOKUP(E:E,Vlookup!E:E,1,0)</f>
        <v>#N/A</v>
      </c>
    </row>
    <row r="960" spans="1:22" ht="12.75" customHeight="1">
      <c r="A960" s="11" t="s">
        <v>1079</v>
      </c>
      <c r="B960" s="23">
        <v>42110.765428240738</v>
      </c>
      <c r="C960" s="12">
        <v>42110.933333333334</v>
      </c>
      <c r="D960" s="20">
        <v>314311879</v>
      </c>
      <c r="E960" s="28">
        <v>1115845127</v>
      </c>
      <c r="F960" s="18" t="s">
        <v>50</v>
      </c>
      <c r="G960" s="20">
        <v>2</v>
      </c>
      <c r="H960" s="18" t="s">
        <v>41</v>
      </c>
      <c r="I960" s="37">
        <v>42110.965277777781</v>
      </c>
      <c r="J960" s="38">
        <f t="shared" si="87"/>
        <v>5.0833333333139308</v>
      </c>
      <c r="K960" s="12">
        <v>42111.177083333336</v>
      </c>
      <c r="L960" s="15">
        <f t="shared" si="92"/>
        <v>5.8500000000349246</v>
      </c>
      <c r="M960" s="12">
        <v>42111.370833333334</v>
      </c>
      <c r="N960" s="15">
        <f t="shared" si="91"/>
        <v>10.5</v>
      </c>
      <c r="O960" s="15" t="str">
        <f t="shared" si="88"/>
        <v>Pass</v>
      </c>
      <c r="P960" s="16" t="s">
        <v>90</v>
      </c>
      <c r="R960" s="14">
        <v>984789</v>
      </c>
      <c r="S960" s="14" t="s">
        <v>64</v>
      </c>
      <c r="T960" s="15">
        <f t="shared" si="90"/>
        <v>4.0297222223016433</v>
      </c>
      <c r="U960" s="34">
        <f t="shared" ca="1" si="89"/>
        <v>4.6499999999650754</v>
      </c>
      <c r="V960" s="32" t="e">
        <f>VLOOKUP(E:E,Vlookup!E:E,1,0)</f>
        <v>#N/A</v>
      </c>
    </row>
    <row r="961" spans="1:22" ht="12.75" customHeight="1">
      <c r="A961" s="11" t="s">
        <v>1079</v>
      </c>
      <c r="B961" s="23">
        <v>42110.765428240738</v>
      </c>
      <c r="C961" s="12">
        <v>42110.933333333334</v>
      </c>
      <c r="D961" s="20">
        <v>314311815</v>
      </c>
      <c r="E961" s="28">
        <v>1115843124</v>
      </c>
      <c r="F961" s="18" t="s">
        <v>44</v>
      </c>
      <c r="G961" s="20">
        <v>2</v>
      </c>
      <c r="H961" s="18" t="s">
        <v>41</v>
      </c>
      <c r="I961" s="37">
        <v>42110.965277777781</v>
      </c>
      <c r="J961" s="38">
        <f t="shared" si="87"/>
        <v>5.0833333333139308</v>
      </c>
      <c r="K961" s="12">
        <v>42111.177083333336</v>
      </c>
      <c r="L961" s="15">
        <f t="shared" si="92"/>
        <v>5.8500000000349246</v>
      </c>
      <c r="M961" s="12">
        <v>42111.370833333334</v>
      </c>
      <c r="N961" s="15">
        <f t="shared" si="91"/>
        <v>10.5</v>
      </c>
      <c r="O961" s="15" t="str">
        <f t="shared" si="88"/>
        <v>Pass</v>
      </c>
      <c r="P961" s="16" t="s">
        <v>90</v>
      </c>
      <c r="R961" s="14">
        <v>984789</v>
      </c>
      <c r="S961" s="14" t="s">
        <v>64</v>
      </c>
      <c r="T961" s="15">
        <f t="shared" si="90"/>
        <v>4.0297222223016433</v>
      </c>
      <c r="U961" s="34">
        <f t="shared" ca="1" si="89"/>
        <v>4.6499999999650754</v>
      </c>
      <c r="V961" s="32" t="e">
        <f>VLOOKUP(E:E,Vlookup!E:E,1,0)</f>
        <v>#N/A</v>
      </c>
    </row>
    <row r="962" spans="1:22" ht="12.75" customHeight="1">
      <c r="A962" s="11" t="s">
        <v>1079</v>
      </c>
      <c r="B962" s="23">
        <v>42110.765428240738</v>
      </c>
      <c r="C962" s="12">
        <v>42110.933333333334</v>
      </c>
      <c r="D962" s="20">
        <v>314311879</v>
      </c>
      <c r="E962" s="28">
        <v>1115845126</v>
      </c>
      <c r="F962" s="18" t="s">
        <v>72</v>
      </c>
      <c r="G962" s="20">
        <v>2</v>
      </c>
      <c r="H962" s="18" t="s">
        <v>41</v>
      </c>
      <c r="I962" s="37">
        <v>42110.965277777781</v>
      </c>
      <c r="J962" s="38">
        <f t="shared" ref="J962:J1025" si="93">(K962-I962)*24</f>
        <v>5.0833333333139308</v>
      </c>
      <c r="K962" s="12">
        <v>42111.177083333336</v>
      </c>
      <c r="L962" s="15">
        <f t="shared" si="92"/>
        <v>5.8500000000349246</v>
      </c>
      <c r="M962" s="12">
        <v>42111.370833333334</v>
      </c>
      <c r="N962" s="15">
        <f t="shared" si="91"/>
        <v>10.5</v>
      </c>
      <c r="O962" s="15" t="str">
        <f t="shared" ref="O962:O1025" si="94">IF(L962&lt;6.01,"Pass","Fail")</f>
        <v>Pass</v>
      </c>
      <c r="P962" s="16" t="s">
        <v>90</v>
      </c>
      <c r="R962" s="14">
        <v>984789</v>
      </c>
      <c r="S962" s="14" t="s">
        <v>64</v>
      </c>
      <c r="T962" s="15">
        <f t="shared" si="90"/>
        <v>4.0297222223016433</v>
      </c>
      <c r="U962" s="34">
        <f t="shared" ref="U962:U1025" ca="1" si="95">IF(K962=0,IF(M962=0,0,),IF(M962=0,NOW()-K962,M962-K962))*24</f>
        <v>4.6499999999650754</v>
      </c>
      <c r="V962" s="32" t="e">
        <f>VLOOKUP(E:E,Vlookup!E:E,1,0)</f>
        <v>#N/A</v>
      </c>
    </row>
    <row r="963" spans="1:22" ht="12.75" customHeight="1">
      <c r="A963" s="11" t="s">
        <v>1079</v>
      </c>
      <c r="B963" s="23">
        <v>42110.764710648145</v>
      </c>
      <c r="C963" s="12">
        <v>42110.933333333334</v>
      </c>
      <c r="D963" s="20">
        <v>314307700</v>
      </c>
      <c r="E963" s="28">
        <v>1115838508</v>
      </c>
      <c r="F963" s="18" t="s">
        <v>44</v>
      </c>
      <c r="G963" s="20">
        <v>2</v>
      </c>
      <c r="H963" s="18" t="s">
        <v>41</v>
      </c>
      <c r="I963" s="37">
        <v>42110.965277777781</v>
      </c>
      <c r="J963" s="38">
        <f t="shared" si="93"/>
        <v>5.0833333333139308</v>
      </c>
      <c r="K963" s="12">
        <v>42111.177083333336</v>
      </c>
      <c r="L963" s="15">
        <f t="shared" si="92"/>
        <v>5.8500000000349246</v>
      </c>
      <c r="M963" s="12">
        <v>42111.370833333334</v>
      </c>
      <c r="N963" s="15">
        <f t="shared" si="91"/>
        <v>10.5</v>
      </c>
      <c r="O963" s="15" t="str">
        <f t="shared" si="94"/>
        <v>Pass</v>
      </c>
      <c r="P963" s="16" t="s">
        <v>90</v>
      </c>
      <c r="R963" s="14">
        <v>984789</v>
      </c>
      <c r="S963" s="14" t="s">
        <v>64</v>
      </c>
      <c r="T963" s="15">
        <f t="shared" si="90"/>
        <v>4.0469444445334375</v>
      </c>
      <c r="U963" s="34">
        <f t="shared" ca="1" si="95"/>
        <v>4.6499999999650754</v>
      </c>
      <c r="V963" s="32" t="e">
        <f>VLOOKUP(E:E,Vlookup!E:E,1,0)</f>
        <v>#N/A</v>
      </c>
    </row>
    <row r="964" spans="1:22" ht="12.75" customHeight="1">
      <c r="A964" s="11" t="s">
        <v>1079</v>
      </c>
      <c r="B964" s="23">
        <v>42110.764710648145</v>
      </c>
      <c r="C964" s="12">
        <v>42110.933333333334</v>
      </c>
      <c r="D964" s="20">
        <v>314307654</v>
      </c>
      <c r="E964" s="28">
        <v>1115838462</v>
      </c>
      <c r="F964" s="18" t="s">
        <v>219</v>
      </c>
      <c r="G964" s="20">
        <v>2</v>
      </c>
      <c r="H964" s="18" t="s">
        <v>41</v>
      </c>
      <c r="I964" s="37">
        <v>42110.965277777781</v>
      </c>
      <c r="J964" s="38">
        <f t="shared" si="93"/>
        <v>5.0833333333139308</v>
      </c>
      <c r="K964" s="12">
        <v>42111.177083333336</v>
      </c>
      <c r="L964" s="15">
        <f t="shared" si="92"/>
        <v>5.8500000000349246</v>
      </c>
      <c r="M964" s="12">
        <v>42111.370833333334</v>
      </c>
      <c r="N964" s="15">
        <f t="shared" si="91"/>
        <v>10.5</v>
      </c>
      <c r="O964" s="15" t="str">
        <f t="shared" si="94"/>
        <v>Pass</v>
      </c>
      <c r="P964" s="16" t="s">
        <v>90</v>
      </c>
      <c r="R964" s="14">
        <v>984789</v>
      </c>
      <c r="S964" s="14" t="s">
        <v>64</v>
      </c>
      <c r="T964" s="15">
        <f t="shared" si="90"/>
        <v>4.0469444445334375</v>
      </c>
      <c r="U964" s="34">
        <f t="shared" ca="1" si="95"/>
        <v>4.6499999999650754</v>
      </c>
      <c r="V964" s="32" t="e">
        <f>VLOOKUP(E:E,Vlookup!E:E,1,0)</f>
        <v>#N/A</v>
      </c>
    </row>
    <row r="965" spans="1:22" ht="12.75" customHeight="1">
      <c r="A965" s="11" t="s">
        <v>1114</v>
      </c>
      <c r="B965" s="23">
        <v>42110.764004629629</v>
      </c>
      <c r="C965" s="12">
        <v>42110.933333333334</v>
      </c>
      <c r="D965" s="20">
        <v>314302208</v>
      </c>
      <c r="E965" s="28">
        <v>1115831322</v>
      </c>
      <c r="F965" s="18" t="s">
        <v>382</v>
      </c>
      <c r="G965" s="20">
        <v>2</v>
      </c>
      <c r="H965" s="18" t="s">
        <v>41</v>
      </c>
      <c r="I965" s="37">
        <v>42111.736111111109</v>
      </c>
      <c r="J965" s="38">
        <f t="shared" si="93"/>
        <v>4.3333333333139308</v>
      </c>
      <c r="K965" s="12">
        <v>42111.916666666664</v>
      </c>
      <c r="L965" s="15">
        <f t="shared" si="92"/>
        <v>23.599999999918509</v>
      </c>
      <c r="M965" s="12">
        <v>42111.916666666664</v>
      </c>
      <c r="N965" s="15">
        <f t="shared" si="91"/>
        <v>23.599999999918509</v>
      </c>
      <c r="O965" s="15" t="str">
        <f t="shared" si="94"/>
        <v>Fail</v>
      </c>
      <c r="P965" s="16" t="s">
        <v>1076</v>
      </c>
      <c r="Q965" s="41" t="s">
        <v>1113</v>
      </c>
      <c r="R965" s="14">
        <v>986139</v>
      </c>
      <c r="S965" s="14" t="s">
        <v>43</v>
      </c>
      <c r="T965" s="15">
        <f t="shared" si="90"/>
        <v>4.06388888892252</v>
      </c>
      <c r="U965" s="34">
        <f t="shared" ca="1" si="95"/>
        <v>0</v>
      </c>
      <c r="V965" s="32" t="e">
        <f>VLOOKUP(E:E,Vlookup!E:E,1,0)</f>
        <v>#N/A</v>
      </c>
    </row>
    <row r="966" spans="1:22" ht="12.75" customHeight="1">
      <c r="A966" s="11" t="s">
        <v>1092</v>
      </c>
      <c r="B966" s="23">
        <v>42110.764004629629</v>
      </c>
      <c r="C966" s="12">
        <v>42110.933333333334</v>
      </c>
      <c r="D966" s="20">
        <v>314307643</v>
      </c>
      <c r="E966" s="28">
        <v>1115838453</v>
      </c>
      <c r="F966" s="18" t="s">
        <v>219</v>
      </c>
      <c r="G966" s="20">
        <v>2</v>
      </c>
      <c r="H966" s="18" t="s">
        <v>41</v>
      </c>
      <c r="I966" s="37">
        <v>42111.571527777778</v>
      </c>
      <c r="J966" s="38">
        <f t="shared" si="93"/>
        <v>3.1166666666977108</v>
      </c>
      <c r="K966" s="12">
        <v>42111.701388888891</v>
      </c>
      <c r="L966" s="15">
        <f t="shared" si="92"/>
        <v>18.433333333348855</v>
      </c>
      <c r="M966" s="12">
        <v>42111.916666666664</v>
      </c>
      <c r="N966" s="15">
        <f t="shared" si="91"/>
        <v>23.599999999918509</v>
      </c>
      <c r="O966" s="15" t="str">
        <f t="shared" si="94"/>
        <v>Fail</v>
      </c>
      <c r="P966" s="16" t="s">
        <v>1077</v>
      </c>
      <c r="Q966" s="41">
        <v>42111.571527777778</v>
      </c>
      <c r="R966" s="14">
        <v>985731</v>
      </c>
      <c r="S966" s="14" t="s">
        <v>43</v>
      </c>
      <c r="T966" s="15">
        <f t="shared" si="90"/>
        <v>4.06388888892252</v>
      </c>
      <c r="U966" s="34">
        <f t="shared" ca="1" si="95"/>
        <v>5.1666666665696539</v>
      </c>
      <c r="V966" s="32" t="e">
        <f>VLOOKUP(E:E,Vlookup!E:E,1,0)</f>
        <v>#N/A</v>
      </c>
    </row>
    <row r="967" spans="1:22" ht="12.75" customHeight="1">
      <c r="A967" s="11" t="s">
        <v>1079</v>
      </c>
      <c r="B967" s="23">
        <v>42110.763321759259</v>
      </c>
      <c r="C967" s="12">
        <v>42110.933333333334</v>
      </c>
      <c r="D967" s="20">
        <v>314319340</v>
      </c>
      <c r="E967" s="28">
        <v>1115857214</v>
      </c>
      <c r="F967" s="18" t="s">
        <v>51</v>
      </c>
      <c r="G967" s="20">
        <v>1</v>
      </c>
      <c r="H967" s="18" t="s">
        <v>41</v>
      </c>
      <c r="I967" s="37">
        <v>42110.965277777781</v>
      </c>
      <c r="J967" s="38">
        <f t="shared" si="93"/>
        <v>5.0833333333139308</v>
      </c>
      <c r="K967" s="12">
        <v>42111.177083333336</v>
      </c>
      <c r="L967" s="15">
        <f t="shared" si="92"/>
        <v>5.8500000000349246</v>
      </c>
      <c r="M967" s="12">
        <v>42111.370833333334</v>
      </c>
      <c r="N967" s="15">
        <f t="shared" si="91"/>
        <v>10.5</v>
      </c>
      <c r="O967" s="15" t="str">
        <f t="shared" si="94"/>
        <v>Pass</v>
      </c>
      <c r="P967" s="16" t="s">
        <v>90</v>
      </c>
      <c r="R967" s="14">
        <v>984789</v>
      </c>
      <c r="S967" s="14" t="s">
        <v>64</v>
      </c>
      <c r="T967" s="15">
        <f t="shared" si="90"/>
        <v>4.0802777778008021</v>
      </c>
      <c r="U967" s="34">
        <f t="shared" ca="1" si="95"/>
        <v>4.6499999999650754</v>
      </c>
      <c r="V967" s="32" t="e">
        <f>VLOOKUP(E:E,Vlookup!E:E,1,0)</f>
        <v>#N/A</v>
      </c>
    </row>
    <row r="968" spans="1:22" ht="12.75" customHeight="1">
      <c r="A968" s="11" t="s">
        <v>1079</v>
      </c>
      <c r="B968" s="23">
        <v>42110.765428240738</v>
      </c>
      <c r="C968" s="12">
        <v>42110.933333333334</v>
      </c>
      <c r="D968" s="20">
        <v>314313799</v>
      </c>
      <c r="E968" s="28">
        <v>1115847674</v>
      </c>
      <c r="F968" s="18" t="s">
        <v>44</v>
      </c>
      <c r="G968" s="20">
        <v>1</v>
      </c>
      <c r="H968" s="18" t="s">
        <v>41</v>
      </c>
      <c r="I968" s="37">
        <v>42110.965277777781</v>
      </c>
      <c r="J968" s="38">
        <f t="shared" si="93"/>
        <v>5.0833333333139308</v>
      </c>
      <c r="K968" s="12">
        <v>42111.177083333336</v>
      </c>
      <c r="L968" s="15">
        <f t="shared" si="92"/>
        <v>5.8500000000349246</v>
      </c>
      <c r="M968" s="12">
        <v>42111.370833333334</v>
      </c>
      <c r="N968" s="15">
        <f t="shared" si="91"/>
        <v>10.5</v>
      </c>
      <c r="O968" s="15" t="str">
        <f t="shared" si="94"/>
        <v>Pass</v>
      </c>
      <c r="P968" s="16" t="s">
        <v>90</v>
      </c>
      <c r="R968" s="14">
        <v>984789</v>
      </c>
      <c r="S968" s="14" t="s">
        <v>64</v>
      </c>
      <c r="T968" s="15">
        <f t="shared" si="90"/>
        <v>4.0297222223016433</v>
      </c>
      <c r="U968" s="34">
        <f t="shared" ca="1" si="95"/>
        <v>4.6499999999650754</v>
      </c>
      <c r="V968" s="32" t="e">
        <f>VLOOKUP(E:E,Vlookup!E:E,1,0)</f>
        <v>#N/A</v>
      </c>
    </row>
    <row r="969" spans="1:22" ht="12.75" customHeight="1">
      <c r="A969" s="11" t="s">
        <v>1114</v>
      </c>
      <c r="B969" s="23">
        <v>42110.762627314813</v>
      </c>
      <c r="C969" s="12">
        <v>42110.933333333334</v>
      </c>
      <c r="D969" s="20">
        <v>314317470</v>
      </c>
      <c r="E969" s="28">
        <v>1115856248</v>
      </c>
      <c r="F969" s="18" t="s">
        <v>1074</v>
      </c>
      <c r="G969" s="20">
        <v>1</v>
      </c>
      <c r="H969" s="18" t="s">
        <v>458</v>
      </c>
      <c r="I969" s="37">
        <v>42111.736111111109</v>
      </c>
      <c r="J969" s="38">
        <f t="shared" si="93"/>
        <v>4.3333333333139308</v>
      </c>
      <c r="K969" s="12">
        <v>42111.916666666664</v>
      </c>
      <c r="L969" s="15">
        <f t="shared" si="92"/>
        <v>23.599999999918509</v>
      </c>
      <c r="M969" s="12">
        <v>42111.916666666664</v>
      </c>
      <c r="N969" s="15">
        <f t="shared" si="91"/>
        <v>23.599999999918509</v>
      </c>
      <c r="O969" s="15" t="str">
        <f t="shared" si="94"/>
        <v>Fail</v>
      </c>
      <c r="P969" s="16" t="s">
        <v>1078</v>
      </c>
      <c r="Q969" s="41" t="s">
        <v>1113</v>
      </c>
      <c r="R969" s="14">
        <v>986139</v>
      </c>
      <c r="S969" s="14" t="s">
        <v>43</v>
      </c>
      <c r="T969" s="15">
        <f t="shared" si="90"/>
        <v>4.096944444521796</v>
      </c>
      <c r="U969" s="34">
        <f t="shared" ca="1" si="95"/>
        <v>0</v>
      </c>
      <c r="V969" s="32" t="e">
        <f>VLOOKUP(E:E,Vlookup!E:E,1,0)</f>
        <v>#N/A</v>
      </c>
    </row>
    <row r="970" spans="1:22" ht="12.75" customHeight="1">
      <c r="A970" s="11" t="s">
        <v>1079</v>
      </c>
      <c r="B970" s="23">
        <v>42110.764699074076</v>
      </c>
      <c r="C970" s="12">
        <v>42110.933333333334</v>
      </c>
      <c r="D970" s="20">
        <v>314307656</v>
      </c>
      <c r="E970" s="28">
        <v>1115838489</v>
      </c>
      <c r="F970" s="18" t="s">
        <v>219</v>
      </c>
      <c r="G970" s="20">
        <v>1</v>
      </c>
      <c r="H970" s="18" t="s">
        <v>41</v>
      </c>
      <c r="I970" s="37">
        <v>42110.965277777781</v>
      </c>
      <c r="J970" s="38">
        <f t="shared" si="93"/>
        <v>5.0833333333139308</v>
      </c>
      <c r="K970" s="12">
        <v>42111.177083333336</v>
      </c>
      <c r="L970" s="15">
        <f t="shared" si="92"/>
        <v>5.8500000000349246</v>
      </c>
      <c r="M970" s="12">
        <v>42111.370833333334</v>
      </c>
      <c r="N970" s="15">
        <f t="shared" si="91"/>
        <v>10.5</v>
      </c>
      <c r="O970" s="15" t="str">
        <f t="shared" si="94"/>
        <v>Pass</v>
      </c>
      <c r="P970" s="16" t="s">
        <v>90</v>
      </c>
      <c r="R970" s="14">
        <v>984789</v>
      </c>
      <c r="S970" s="14" t="s">
        <v>64</v>
      </c>
      <c r="T970" s="15">
        <f t="shared" si="90"/>
        <v>4.0472222222015262</v>
      </c>
      <c r="U970" s="34">
        <f t="shared" ca="1" si="95"/>
        <v>4.6499999999650754</v>
      </c>
      <c r="V970" s="32" t="e">
        <f>VLOOKUP(E:E,Vlookup!E:E,1,0)</f>
        <v>#N/A</v>
      </c>
    </row>
    <row r="971" spans="1:22" ht="12.75" customHeight="1">
      <c r="A971" s="11" t="s">
        <v>1079</v>
      </c>
      <c r="B971" s="23">
        <v>42110.762627314813</v>
      </c>
      <c r="C971" s="12">
        <v>42110.933333333334</v>
      </c>
      <c r="D971" s="20">
        <v>314302237</v>
      </c>
      <c r="E971" s="28">
        <v>1115831382</v>
      </c>
      <c r="F971" s="18" t="s">
        <v>50</v>
      </c>
      <c r="G971" s="20">
        <v>1</v>
      </c>
      <c r="H971" s="18" t="s">
        <v>41</v>
      </c>
      <c r="I971" s="37">
        <v>42110.965277777781</v>
      </c>
      <c r="J971" s="38">
        <f t="shared" si="93"/>
        <v>5.0833333333139308</v>
      </c>
      <c r="K971" s="12">
        <v>42111.177083333336</v>
      </c>
      <c r="L971" s="15">
        <f t="shared" si="92"/>
        <v>5.8500000000349246</v>
      </c>
      <c r="M971" s="12">
        <v>42111.370833333334</v>
      </c>
      <c r="N971" s="15">
        <f t="shared" si="91"/>
        <v>10.5</v>
      </c>
      <c r="O971" s="15" t="str">
        <f t="shared" si="94"/>
        <v>Pass</v>
      </c>
      <c r="P971" s="16" t="s">
        <v>90</v>
      </c>
      <c r="R971" s="14">
        <v>984789</v>
      </c>
      <c r="S971" s="14" t="s">
        <v>64</v>
      </c>
      <c r="T971" s="15">
        <f t="shared" si="90"/>
        <v>4.096944444521796</v>
      </c>
      <c r="U971" s="34">
        <f t="shared" ca="1" si="95"/>
        <v>4.6499999999650754</v>
      </c>
      <c r="V971" s="32" t="e">
        <f>VLOOKUP(E:E,Vlookup!E:E,1,0)</f>
        <v>#N/A</v>
      </c>
    </row>
    <row r="972" spans="1:22" ht="12.75" customHeight="1">
      <c r="A972" s="11" t="s">
        <v>1079</v>
      </c>
      <c r="B972" s="23">
        <v>42110.764710648145</v>
      </c>
      <c r="C972" s="12">
        <v>42110.933333333334</v>
      </c>
      <c r="D972" s="20">
        <v>314307670</v>
      </c>
      <c r="E972" s="28">
        <v>1115838499</v>
      </c>
      <c r="F972" s="18" t="s">
        <v>1075</v>
      </c>
      <c r="G972" s="20">
        <v>1</v>
      </c>
      <c r="H972" s="18" t="s">
        <v>59</v>
      </c>
      <c r="I972" s="37">
        <v>42110.965277777781</v>
      </c>
      <c r="J972" s="38">
        <f t="shared" si="93"/>
        <v>5.0833333333139308</v>
      </c>
      <c r="K972" s="12">
        <v>42111.177083333336</v>
      </c>
      <c r="L972" s="15">
        <f t="shared" si="92"/>
        <v>5.8500000000349246</v>
      </c>
      <c r="M972" s="12">
        <v>42111.370833333334</v>
      </c>
      <c r="N972" s="15">
        <f t="shared" si="91"/>
        <v>10.5</v>
      </c>
      <c r="O972" s="15" t="str">
        <f t="shared" si="94"/>
        <v>Pass</v>
      </c>
      <c r="P972" s="16" t="s">
        <v>90</v>
      </c>
      <c r="R972" s="14">
        <v>984789</v>
      </c>
      <c r="S972" s="14" t="s">
        <v>64</v>
      </c>
      <c r="T972" s="15">
        <f t="shared" si="90"/>
        <v>4.0469444445334375</v>
      </c>
      <c r="U972" s="34">
        <f t="shared" ca="1" si="95"/>
        <v>4.6499999999650754</v>
      </c>
      <c r="V972" s="32" t="e">
        <f>VLOOKUP(E:E,Vlookup!E:E,1,0)</f>
        <v>#N/A</v>
      </c>
    </row>
    <row r="973" spans="1:22" ht="12.75" customHeight="1">
      <c r="A973" s="11" t="s">
        <v>1079</v>
      </c>
      <c r="B973" s="23">
        <v>42110.764699074076</v>
      </c>
      <c r="C973" s="12">
        <v>42110.933333333334</v>
      </c>
      <c r="D973" s="20">
        <v>314307670</v>
      </c>
      <c r="E973" s="28">
        <v>1115838498</v>
      </c>
      <c r="F973" s="18" t="s">
        <v>1075</v>
      </c>
      <c r="G973" s="20">
        <v>1</v>
      </c>
      <c r="H973" s="18" t="s">
        <v>59</v>
      </c>
      <c r="I973" s="37">
        <v>42110.965277777781</v>
      </c>
      <c r="J973" s="38">
        <f t="shared" si="93"/>
        <v>5.0833333333139308</v>
      </c>
      <c r="K973" s="12">
        <v>42111.177083333336</v>
      </c>
      <c r="L973" s="15">
        <f t="shared" si="92"/>
        <v>5.8500000000349246</v>
      </c>
      <c r="M973" s="12">
        <v>42111.370833333334</v>
      </c>
      <c r="N973" s="15">
        <f t="shared" si="91"/>
        <v>10.5</v>
      </c>
      <c r="O973" s="15" t="str">
        <f t="shared" si="94"/>
        <v>Pass</v>
      </c>
      <c r="P973" s="16" t="s">
        <v>90</v>
      </c>
      <c r="R973" s="14">
        <v>984789</v>
      </c>
      <c r="S973" s="14" t="s">
        <v>64</v>
      </c>
      <c r="T973" s="15">
        <f t="shared" si="90"/>
        <v>4.0472222222015262</v>
      </c>
      <c r="U973" s="34">
        <f t="shared" ca="1" si="95"/>
        <v>4.6499999999650754</v>
      </c>
      <c r="V973" s="32" t="e">
        <f>VLOOKUP(E:E,Vlookup!E:E,1,0)</f>
        <v>#N/A</v>
      </c>
    </row>
    <row r="974" spans="1:22" ht="12.75" customHeight="1">
      <c r="A974" s="11" t="s">
        <v>1079</v>
      </c>
      <c r="B974" s="23">
        <v>42110.763321759259</v>
      </c>
      <c r="C974" s="12">
        <v>42110.933333333334</v>
      </c>
      <c r="D974" s="20">
        <v>314319363</v>
      </c>
      <c r="E974" s="28">
        <v>1115857308</v>
      </c>
      <c r="F974" s="18" t="s">
        <v>51</v>
      </c>
      <c r="G974" s="20">
        <v>1</v>
      </c>
      <c r="H974" s="18" t="s">
        <v>41</v>
      </c>
      <c r="I974" s="37">
        <v>42110.965277777781</v>
      </c>
      <c r="J974" s="38">
        <f t="shared" si="93"/>
        <v>5.0833333333139308</v>
      </c>
      <c r="K974" s="12">
        <v>42111.177083333336</v>
      </c>
      <c r="L974" s="15">
        <f t="shared" si="92"/>
        <v>5.8500000000349246</v>
      </c>
      <c r="M974" s="12">
        <v>42111.370833333334</v>
      </c>
      <c r="N974" s="15">
        <f t="shared" si="91"/>
        <v>10.5</v>
      </c>
      <c r="O974" s="15" t="str">
        <f t="shared" si="94"/>
        <v>Pass</v>
      </c>
      <c r="P974" s="16" t="s">
        <v>90</v>
      </c>
      <c r="R974" s="14">
        <v>984789</v>
      </c>
      <c r="S974" s="14" t="s">
        <v>64</v>
      </c>
      <c r="T974" s="15">
        <f t="shared" si="90"/>
        <v>4.0802777778008021</v>
      </c>
      <c r="U974" s="34">
        <f t="shared" ca="1" si="95"/>
        <v>4.6499999999650754</v>
      </c>
      <c r="V974" s="32" t="e">
        <f>VLOOKUP(E:E,Vlookup!E:E,1,0)</f>
        <v>#N/A</v>
      </c>
    </row>
    <row r="975" spans="1:22" ht="12.75" customHeight="1">
      <c r="A975" s="11" t="s">
        <v>1079</v>
      </c>
      <c r="B975" s="23">
        <v>42110.765428240738</v>
      </c>
      <c r="C975" s="12">
        <v>42110.933333333334</v>
      </c>
      <c r="D975" s="20">
        <v>314311899</v>
      </c>
      <c r="E975" s="28">
        <v>1115845148</v>
      </c>
      <c r="F975" s="18" t="s">
        <v>50</v>
      </c>
      <c r="G975" s="20">
        <v>1</v>
      </c>
      <c r="H975" s="18" t="s">
        <v>41</v>
      </c>
      <c r="I975" s="37">
        <v>42110.965277777781</v>
      </c>
      <c r="J975" s="38">
        <f t="shared" si="93"/>
        <v>5.0833333333139308</v>
      </c>
      <c r="K975" s="12">
        <v>42111.177083333336</v>
      </c>
      <c r="L975" s="15">
        <f t="shared" si="92"/>
        <v>5.8500000000349246</v>
      </c>
      <c r="M975" s="12">
        <v>42111.370833333334</v>
      </c>
      <c r="N975" s="15">
        <f t="shared" si="91"/>
        <v>10.5</v>
      </c>
      <c r="O975" s="15" t="str">
        <f t="shared" si="94"/>
        <v>Pass</v>
      </c>
      <c r="P975" s="16" t="s">
        <v>90</v>
      </c>
      <c r="R975" s="14">
        <v>984789</v>
      </c>
      <c r="S975" s="14" t="s">
        <v>64</v>
      </c>
      <c r="T975" s="15">
        <f t="shared" si="90"/>
        <v>4.0297222223016433</v>
      </c>
      <c r="U975" s="34">
        <f t="shared" ca="1" si="95"/>
        <v>4.6499999999650754</v>
      </c>
      <c r="V975" s="32" t="e">
        <f>VLOOKUP(E:E,Vlookup!E:E,1,0)</f>
        <v>#N/A</v>
      </c>
    </row>
    <row r="976" spans="1:22" ht="12.75" customHeight="1">
      <c r="A976" s="11" t="s">
        <v>1079</v>
      </c>
      <c r="B976" s="23">
        <v>42110.764699074076</v>
      </c>
      <c r="C976" s="12">
        <v>42110.933333333334</v>
      </c>
      <c r="D976" s="20">
        <v>314308384</v>
      </c>
      <c r="E976" s="28">
        <v>1115839404</v>
      </c>
      <c r="F976" s="18" t="s">
        <v>50</v>
      </c>
      <c r="G976" s="20">
        <v>1</v>
      </c>
      <c r="H976" s="18" t="s">
        <v>41</v>
      </c>
      <c r="I976" s="37">
        <v>42110.965277777781</v>
      </c>
      <c r="J976" s="38">
        <f t="shared" si="93"/>
        <v>5.0833333333139308</v>
      </c>
      <c r="K976" s="12">
        <v>42111.177083333336</v>
      </c>
      <c r="L976" s="15">
        <f t="shared" si="92"/>
        <v>5.8500000000349246</v>
      </c>
      <c r="M976" s="12">
        <v>42111.370833333334</v>
      </c>
      <c r="N976" s="15">
        <f t="shared" si="91"/>
        <v>10.5</v>
      </c>
      <c r="O976" s="15" t="str">
        <f t="shared" si="94"/>
        <v>Pass</v>
      </c>
      <c r="P976" s="16" t="s">
        <v>90</v>
      </c>
      <c r="R976" s="14">
        <v>984789</v>
      </c>
      <c r="S976" s="14" t="s">
        <v>64</v>
      </c>
      <c r="T976" s="15">
        <f t="shared" si="90"/>
        <v>4.0472222222015262</v>
      </c>
      <c r="U976" s="34">
        <f t="shared" ca="1" si="95"/>
        <v>4.6499999999650754</v>
      </c>
      <c r="V976" s="32" t="e">
        <f>VLOOKUP(E:E,Vlookup!E:E,1,0)</f>
        <v>#N/A</v>
      </c>
    </row>
    <row r="977" spans="1:22" ht="12.75" customHeight="1">
      <c r="A977" s="11" t="s">
        <v>1079</v>
      </c>
      <c r="B977" s="23">
        <v>42110.765451388892</v>
      </c>
      <c r="C977" s="12">
        <v>42110.933333333334</v>
      </c>
      <c r="D977" s="20">
        <v>314308384</v>
      </c>
      <c r="E977" s="28">
        <v>1115839406</v>
      </c>
      <c r="F977" s="18" t="s">
        <v>50</v>
      </c>
      <c r="G977" s="20">
        <v>2</v>
      </c>
      <c r="H977" s="18" t="s">
        <v>41</v>
      </c>
      <c r="I977" s="37">
        <v>42110.965277777781</v>
      </c>
      <c r="J977" s="38">
        <f t="shared" si="93"/>
        <v>5.0833333333139308</v>
      </c>
      <c r="K977" s="12">
        <v>42111.177083333336</v>
      </c>
      <c r="L977" s="15">
        <f t="shared" si="92"/>
        <v>5.8500000000349246</v>
      </c>
      <c r="M977" s="12">
        <v>42111.370833333334</v>
      </c>
      <c r="N977" s="15">
        <f t="shared" si="91"/>
        <v>10.5</v>
      </c>
      <c r="O977" s="15" t="str">
        <f t="shared" si="94"/>
        <v>Pass</v>
      </c>
      <c r="P977" s="16" t="s">
        <v>90</v>
      </c>
      <c r="R977" s="14">
        <v>984789</v>
      </c>
      <c r="S977" s="14" t="s">
        <v>64</v>
      </c>
      <c r="T977" s="15">
        <f t="shared" si="90"/>
        <v>4.02916666661622</v>
      </c>
      <c r="U977" s="34">
        <f t="shared" ca="1" si="95"/>
        <v>4.6499999999650754</v>
      </c>
      <c r="V977" s="32" t="e">
        <f>VLOOKUP(E:E,Vlookup!E:E,1,0)</f>
        <v>#N/A</v>
      </c>
    </row>
    <row r="978" spans="1:22" ht="12.75" customHeight="1">
      <c r="A978" s="11" t="s">
        <v>1080</v>
      </c>
      <c r="B978" s="23">
        <v>42110.82099537037</v>
      </c>
      <c r="C978" s="12">
        <v>42110.933333333334</v>
      </c>
      <c r="D978" s="20">
        <v>314310986</v>
      </c>
      <c r="E978" s="28">
        <v>1115848803</v>
      </c>
      <c r="F978" s="18" t="s">
        <v>70</v>
      </c>
      <c r="G978" s="20">
        <v>5</v>
      </c>
      <c r="H978" s="18" t="s">
        <v>69</v>
      </c>
      <c r="I978" s="37">
        <v>42110.996527777781</v>
      </c>
      <c r="J978" s="38">
        <f t="shared" si="93"/>
        <v>4.3333333333139308</v>
      </c>
      <c r="K978" s="12">
        <v>42111.177083333336</v>
      </c>
      <c r="L978" s="15">
        <f t="shared" si="92"/>
        <v>5.8500000000349246</v>
      </c>
      <c r="M978" s="12">
        <v>42111.370833333334</v>
      </c>
      <c r="N978" s="15">
        <f t="shared" si="91"/>
        <v>10.5</v>
      </c>
      <c r="O978" s="15" t="str">
        <f t="shared" si="94"/>
        <v>Pass</v>
      </c>
      <c r="P978" s="16" t="s">
        <v>90</v>
      </c>
      <c r="R978" s="14">
        <v>983888</v>
      </c>
      <c r="S978" s="14" t="s">
        <v>64</v>
      </c>
      <c r="T978" s="15">
        <f t="shared" si="90"/>
        <v>2.6961111111450009</v>
      </c>
      <c r="U978" s="34">
        <f t="shared" ca="1" si="95"/>
        <v>4.6499999999650754</v>
      </c>
      <c r="V978" s="32" t="e">
        <f>VLOOKUP(E:E,Vlookup!E:E,1,0)</f>
        <v>#N/A</v>
      </c>
    </row>
    <row r="979" spans="1:22" ht="12.75" customHeight="1">
      <c r="A979" s="11" t="s">
        <v>1092</v>
      </c>
      <c r="B979" s="23">
        <v>42110.749988425923</v>
      </c>
      <c r="C979" s="12">
        <v>42111.53125</v>
      </c>
      <c r="D979" s="20">
        <v>314244405</v>
      </c>
      <c r="E979" s="28">
        <v>1115858623</v>
      </c>
      <c r="F979" s="18" t="s">
        <v>51</v>
      </c>
      <c r="G979" s="20">
        <v>6</v>
      </c>
      <c r="H979" s="18" t="s">
        <v>41</v>
      </c>
      <c r="I979" s="37">
        <v>42111.571527777778</v>
      </c>
      <c r="J979" s="38">
        <f t="shared" si="93"/>
        <v>3.1166666666977108</v>
      </c>
      <c r="K979" s="12">
        <v>42111.701388888891</v>
      </c>
      <c r="L979" s="15">
        <f t="shared" si="92"/>
        <v>4.0833333333721384</v>
      </c>
      <c r="M979" s="12">
        <v>42111.916666666664</v>
      </c>
      <c r="N979" s="15">
        <f t="shared" si="91"/>
        <v>9.2499999999417923</v>
      </c>
      <c r="O979" s="15" t="str">
        <f t="shared" si="94"/>
        <v>Pass</v>
      </c>
      <c r="P979" s="16" t="s">
        <v>90</v>
      </c>
      <c r="R979" s="14">
        <v>985731</v>
      </c>
      <c r="S979" s="14" t="s">
        <v>43</v>
      </c>
      <c r="T979" s="15">
        <f t="shared" si="90"/>
        <v>18.750277777842712</v>
      </c>
      <c r="U979" s="34">
        <f t="shared" ca="1" si="95"/>
        <v>5.1666666665696539</v>
      </c>
      <c r="V979" s="32" t="e">
        <f>VLOOKUP(E:E,Vlookup!E:E,1,0)</f>
        <v>#N/A</v>
      </c>
    </row>
    <row r="980" spans="1:22" ht="12.75" customHeight="1">
      <c r="B980" s="23" t="e">
        <v>#N/A</v>
      </c>
      <c r="C980" s="12">
        <v>42111.53125</v>
      </c>
      <c r="D980" s="20">
        <v>314306915</v>
      </c>
      <c r="E980" s="28">
        <v>1115836405</v>
      </c>
      <c r="F980" s="18" t="s">
        <v>44</v>
      </c>
      <c r="G980" s="20">
        <v>10</v>
      </c>
      <c r="H980" s="18" t="s">
        <v>41</v>
      </c>
      <c r="J980" s="38">
        <f t="shared" si="93"/>
        <v>0</v>
      </c>
      <c r="L980" s="15">
        <f t="shared" si="92"/>
        <v>-1010676.75</v>
      </c>
      <c r="N980" s="15">
        <f t="shared" si="91"/>
        <v>-1010676.75</v>
      </c>
      <c r="O980" s="15" t="str">
        <f t="shared" si="94"/>
        <v>Pass</v>
      </c>
      <c r="P980" s="16" t="s">
        <v>305</v>
      </c>
      <c r="T980" s="15" t="e">
        <f t="shared" si="90"/>
        <v>#N/A</v>
      </c>
      <c r="U980" s="34">
        <f t="shared" ca="1" si="95"/>
        <v>0</v>
      </c>
      <c r="V980" s="32" t="e">
        <f>VLOOKUP(E:E,Vlookup!E:E,1,0)</f>
        <v>#N/A</v>
      </c>
    </row>
    <row r="981" spans="1:22" ht="12.75" customHeight="1">
      <c r="A981" s="11" t="s">
        <v>1092</v>
      </c>
      <c r="B981" s="23">
        <v>42110.823807870373</v>
      </c>
      <c r="C981" s="12">
        <v>42111.53125</v>
      </c>
      <c r="D981" s="20">
        <v>314306918</v>
      </c>
      <c r="E981" s="28">
        <v>1115836407</v>
      </c>
      <c r="F981" s="18" t="s">
        <v>219</v>
      </c>
      <c r="G981" s="20">
        <v>12</v>
      </c>
      <c r="H981" s="18" t="s">
        <v>41</v>
      </c>
      <c r="I981" s="37">
        <v>42111.571527777778</v>
      </c>
      <c r="J981" s="38">
        <f t="shared" si="93"/>
        <v>3.1166666666977108</v>
      </c>
      <c r="K981" s="12">
        <v>42111.701388888891</v>
      </c>
      <c r="L981" s="15">
        <f t="shared" si="92"/>
        <v>4.0833333333721384</v>
      </c>
      <c r="M981" s="12">
        <v>42111.916666666664</v>
      </c>
      <c r="N981" s="15">
        <f t="shared" si="91"/>
        <v>9.2499999999417923</v>
      </c>
      <c r="O981" s="15" t="str">
        <f t="shared" si="94"/>
        <v>Pass</v>
      </c>
      <c r="P981" s="16" t="s">
        <v>90</v>
      </c>
      <c r="R981" s="14">
        <v>985731</v>
      </c>
      <c r="S981" s="14" t="s">
        <v>43</v>
      </c>
      <c r="T981" s="15">
        <f t="shared" si="90"/>
        <v>16.978611111058854</v>
      </c>
      <c r="U981" s="34">
        <f t="shared" ca="1" si="95"/>
        <v>5.1666666665696539</v>
      </c>
      <c r="V981" s="32" t="e">
        <f>VLOOKUP(E:E,Vlookup!E:E,1,0)</f>
        <v>#N/A</v>
      </c>
    </row>
    <row r="982" spans="1:22" ht="12.75" customHeight="1">
      <c r="A982" s="11" t="s">
        <v>1275</v>
      </c>
      <c r="B982" s="23">
        <v>42110.823113425926</v>
      </c>
      <c r="C982" s="12">
        <v>42111.53125</v>
      </c>
      <c r="D982" s="20">
        <v>314306927</v>
      </c>
      <c r="E982" s="28">
        <v>1115837424</v>
      </c>
      <c r="F982" s="18" t="s">
        <v>219</v>
      </c>
      <c r="G982" s="20">
        <v>8</v>
      </c>
      <c r="H982" s="18" t="s">
        <v>41</v>
      </c>
      <c r="I982" s="37">
        <v>42115.763888888891</v>
      </c>
      <c r="J982" s="38">
        <f t="shared" si="93"/>
        <v>3.6666666665696539</v>
      </c>
      <c r="K982" s="12">
        <v>42115.916666666664</v>
      </c>
      <c r="L982" s="15">
        <f t="shared" si="92"/>
        <v>105.24999999994179</v>
      </c>
      <c r="M982" s="12">
        <v>42116.056250000001</v>
      </c>
      <c r="N982" s="15">
        <f t="shared" si="91"/>
        <v>108.60000000003492</v>
      </c>
      <c r="O982" s="15" t="str">
        <f t="shared" si="94"/>
        <v>Fail</v>
      </c>
      <c r="P982" s="16" t="s">
        <v>1106</v>
      </c>
      <c r="Q982" s="41">
        <v>42115.75</v>
      </c>
      <c r="R982" s="14">
        <v>990144</v>
      </c>
      <c r="S982" s="14" t="s">
        <v>64</v>
      </c>
      <c r="T982" s="15">
        <f t="shared" si="90"/>
        <v>16.995277777779847</v>
      </c>
      <c r="U982" s="34">
        <f t="shared" ca="1" si="95"/>
        <v>3.3500000000931323</v>
      </c>
      <c r="V982" s="32" t="e">
        <f>VLOOKUP(E:E,Vlookup!E:E,1,0)</f>
        <v>#N/A</v>
      </c>
    </row>
    <row r="983" spans="1:22" ht="12.75" customHeight="1">
      <c r="A983" s="11" t="s">
        <v>1114</v>
      </c>
      <c r="B983" s="23">
        <v>42110.823113425926</v>
      </c>
      <c r="C983" s="12">
        <v>42111.53125</v>
      </c>
      <c r="D983" s="20">
        <v>314306931</v>
      </c>
      <c r="E983" s="28">
        <v>1115837429</v>
      </c>
      <c r="F983" s="18" t="s">
        <v>593</v>
      </c>
      <c r="G983" s="20">
        <v>12</v>
      </c>
      <c r="H983" s="18" t="s">
        <v>41</v>
      </c>
      <c r="I983" s="37">
        <v>42111.736111111109</v>
      </c>
      <c r="J983" s="38">
        <f t="shared" si="93"/>
        <v>4.3333333333139308</v>
      </c>
      <c r="K983" s="12">
        <v>42111.916666666664</v>
      </c>
      <c r="L983" s="15">
        <f t="shared" si="92"/>
        <v>9.2499999999417923</v>
      </c>
      <c r="M983" s="12">
        <v>42111.916666666664</v>
      </c>
      <c r="N983" s="15">
        <f t="shared" si="91"/>
        <v>9.2499999999417923</v>
      </c>
      <c r="O983" s="15" t="str">
        <f t="shared" si="94"/>
        <v>Fail</v>
      </c>
      <c r="P983" s="16" t="s">
        <v>1105</v>
      </c>
      <c r="Q983" s="41">
        <v>42111.666666666664</v>
      </c>
      <c r="R983" s="14">
        <v>986139</v>
      </c>
      <c r="S983" s="14" t="s">
        <v>43</v>
      </c>
      <c r="T983" s="15">
        <f t="shared" si="90"/>
        <v>16.995277777779847</v>
      </c>
      <c r="U983" s="34">
        <f t="shared" ca="1" si="95"/>
        <v>0</v>
      </c>
      <c r="V983" s="32" t="e">
        <f>VLOOKUP(E:E,Vlookup!E:E,1,0)</f>
        <v>#N/A</v>
      </c>
    </row>
    <row r="984" spans="1:22" ht="12.75" customHeight="1">
      <c r="A984" s="11" t="s">
        <v>1092</v>
      </c>
      <c r="B984" s="23">
        <v>42110.821689814817</v>
      </c>
      <c r="C984" s="12">
        <v>42111.53125</v>
      </c>
      <c r="D984" s="20">
        <v>314306921</v>
      </c>
      <c r="E984" s="28">
        <v>1115837414</v>
      </c>
      <c r="F984" s="18" t="s">
        <v>219</v>
      </c>
      <c r="G984" s="20">
        <v>1</v>
      </c>
      <c r="H984" s="18" t="s">
        <v>41</v>
      </c>
      <c r="I984" s="37">
        <v>42111.571527777778</v>
      </c>
      <c r="J984" s="38">
        <f t="shared" si="93"/>
        <v>3.1166666666977108</v>
      </c>
      <c r="K984" s="12">
        <v>42111.701388888891</v>
      </c>
      <c r="L984" s="15">
        <f t="shared" si="92"/>
        <v>4.0833333333721384</v>
      </c>
      <c r="M984" s="12">
        <v>42111.916666666664</v>
      </c>
      <c r="N984" s="15">
        <f t="shared" si="91"/>
        <v>9.2499999999417923</v>
      </c>
      <c r="O984" s="15" t="str">
        <f t="shared" si="94"/>
        <v>Pass</v>
      </c>
      <c r="P984" s="16" t="s">
        <v>90</v>
      </c>
      <c r="R984" s="14">
        <v>985731</v>
      </c>
      <c r="S984" s="14" t="s">
        <v>43</v>
      </c>
      <c r="T984" s="15">
        <f t="shared" si="90"/>
        <v>17.029444444400724</v>
      </c>
      <c r="U984" s="34">
        <f t="shared" ca="1" si="95"/>
        <v>5.1666666665696539</v>
      </c>
      <c r="V984" s="32" t="e">
        <f>VLOOKUP(E:E,Vlookup!E:E,1,0)</f>
        <v>#N/A</v>
      </c>
    </row>
    <row r="985" spans="1:22" ht="12.75" customHeight="1">
      <c r="A985" s="11" t="s">
        <v>1114</v>
      </c>
      <c r="B985" s="23">
        <v>42111.503020833334</v>
      </c>
      <c r="C985" s="12">
        <v>42111.53125</v>
      </c>
      <c r="D985" s="20">
        <v>314308375</v>
      </c>
      <c r="E985" s="28">
        <v>1115839384</v>
      </c>
      <c r="F985" s="18" t="s">
        <v>44</v>
      </c>
      <c r="G985" s="20">
        <v>60</v>
      </c>
      <c r="H985" s="18" t="s">
        <v>41</v>
      </c>
      <c r="I985" s="37">
        <v>42111.736111111109</v>
      </c>
      <c r="J985" s="38">
        <f t="shared" si="93"/>
        <v>4.3333333333139308</v>
      </c>
      <c r="K985" s="12">
        <v>42111.916666666664</v>
      </c>
      <c r="L985" s="15">
        <f t="shared" si="92"/>
        <v>9.2499999999417923</v>
      </c>
      <c r="M985" s="12">
        <v>42111.916666666664</v>
      </c>
      <c r="N985" s="15">
        <f t="shared" si="91"/>
        <v>9.2499999999417923</v>
      </c>
      <c r="O985" s="15" t="str">
        <f t="shared" si="94"/>
        <v>Fail</v>
      </c>
      <c r="P985" s="16" t="s">
        <v>1104</v>
      </c>
      <c r="Q985" s="41">
        <v>42111.666666666664</v>
      </c>
      <c r="R985" s="14">
        <v>986139</v>
      </c>
      <c r="S985" s="14" t="s">
        <v>43</v>
      </c>
      <c r="T985" s="15">
        <f t="shared" si="90"/>
        <v>0.67749999999068677</v>
      </c>
      <c r="U985" s="34">
        <f t="shared" ca="1" si="95"/>
        <v>0</v>
      </c>
      <c r="V985" s="32" t="e">
        <f>VLOOKUP(E:E,Vlookup!E:E,1,0)</f>
        <v>#N/A</v>
      </c>
    </row>
    <row r="986" spans="1:22" ht="12.75" customHeight="1">
      <c r="A986" s="11" t="s">
        <v>1114</v>
      </c>
      <c r="B986" s="23">
        <v>42111.496747685182</v>
      </c>
      <c r="C986" s="12">
        <v>42111.53125</v>
      </c>
      <c r="D986" s="20">
        <v>314297878</v>
      </c>
      <c r="E986" s="28">
        <v>1115826413</v>
      </c>
      <c r="F986" s="18" t="s">
        <v>50</v>
      </c>
      <c r="G986" s="20">
        <v>5</v>
      </c>
      <c r="H986" s="18" t="s">
        <v>41</v>
      </c>
      <c r="I986" s="37">
        <v>42111.736111111109</v>
      </c>
      <c r="J986" s="38">
        <f t="shared" si="93"/>
        <v>4.3333333333139308</v>
      </c>
      <c r="K986" s="12">
        <v>42111.916666666664</v>
      </c>
      <c r="L986" s="15">
        <f t="shared" si="92"/>
        <v>9.2499999999417923</v>
      </c>
      <c r="M986" s="12">
        <v>42111.916666666664</v>
      </c>
      <c r="N986" s="15">
        <f t="shared" si="91"/>
        <v>9.2499999999417923</v>
      </c>
      <c r="O986" s="15" t="str">
        <f t="shared" si="94"/>
        <v>Fail</v>
      </c>
      <c r="P986" s="16" t="s">
        <v>1103</v>
      </c>
      <c r="Q986" s="41">
        <v>42111.666666666664</v>
      </c>
      <c r="R986" s="14">
        <v>986139</v>
      </c>
      <c r="S986" s="14" t="s">
        <v>43</v>
      </c>
      <c r="T986" s="15">
        <f t="shared" si="90"/>
        <v>0.82805555564118549</v>
      </c>
      <c r="U986" s="34">
        <f t="shared" ca="1" si="95"/>
        <v>0</v>
      </c>
      <c r="V986" s="32" t="e">
        <f>VLOOKUP(E:E,Vlookup!E:E,1,0)</f>
        <v>#N/A</v>
      </c>
    </row>
    <row r="987" spans="1:22" ht="12.75" customHeight="1">
      <c r="A987" s="11" t="s">
        <v>1092</v>
      </c>
      <c r="B987" s="23">
        <v>42111.497442129628</v>
      </c>
      <c r="C987" s="12">
        <v>42111.53125</v>
      </c>
      <c r="D987" s="20">
        <v>314297878</v>
      </c>
      <c r="E987" s="28">
        <v>1115826111</v>
      </c>
      <c r="F987" s="18" t="s">
        <v>50</v>
      </c>
      <c r="G987" s="20">
        <v>12</v>
      </c>
      <c r="H987" s="18" t="s">
        <v>41</v>
      </c>
      <c r="I987" s="37">
        <v>42111.571527777778</v>
      </c>
      <c r="J987" s="38">
        <f t="shared" si="93"/>
        <v>3.1166666666977108</v>
      </c>
      <c r="K987" s="12">
        <v>42111.701388888891</v>
      </c>
      <c r="L987" s="15">
        <f t="shared" si="92"/>
        <v>4.0833333333721384</v>
      </c>
      <c r="M987" s="12">
        <v>42111.916666666664</v>
      </c>
      <c r="N987" s="15">
        <f t="shared" si="91"/>
        <v>9.2499999999417923</v>
      </c>
      <c r="O987" s="15" t="str">
        <f t="shared" si="94"/>
        <v>Pass</v>
      </c>
      <c r="P987" s="16" t="s">
        <v>90</v>
      </c>
      <c r="R987" s="14">
        <v>985731</v>
      </c>
      <c r="S987" s="14" t="s">
        <v>43</v>
      </c>
      <c r="T987" s="15">
        <f t="shared" si="90"/>
        <v>0.81138888892019168</v>
      </c>
      <c r="U987" s="34">
        <f t="shared" ca="1" si="95"/>
        <v>5.1666666665696539</v>
      </c>
      <c r="V987" s="32" t="e">
        <f>VLOOKUP(E:E,Vlookup!E:E,1,0)</f>
        <v>#N/A</v>
      </c>
    </row>
    <row r="988" spans="1:22" ht="12.75" customHeight="1">
      <c r="A988" s="11" t="s">
        <v>1092</v>
      </c>
      <c r="B988" s="23">
        <v>42110.765428240738</v>
      </c>
      <c r="C988" s="12">
        <v>42111.53125</v>
      </c>
      <c r="D988" s="20">
        <v>314307670</v>
      </c>
      <c r="E988" s="28">
        <v>1115843120</v>
      </c>
      <c r="F988" s="18" t="s">
        <v>50</v>
      </c>
      <c r="G988" s="20">
        <v>5</v>
      </c>
      <c r="H988" s="18" t="s">
        <v>41</v>
      </c>
      <c r="I988" s="37">
        <v>42111.571527777778</v>
      </c>
      <c r="J988" s="38">
        <f t="shared" si="93"/>
        <v>3.1166666666977108</v>
      </c>
      <c r="K988" s="12">
        <v>42111.701388888891</v>
      </c>
      <c r="L988" s="15">
        <f t="shared" si="92"/>
        <v>4.0833333333721384</v>
      </c>
      <c r="M988" s="12">
        <v>42111.916666666664</v>
      </c>
      <c r="N988" s="15">
        <f t="shared" si="91"/>
        <v>9.2499999999417923</v>
      </c>
      <c r="O988" s="15" t="str">
        <f t="shared" si="94"/>
        <v>Pass</v>
      </c>
      <c r="P988" s="16" t="s">
        <v>90</v>
      </c>
      <c r="R988" s="14">
        <v>985731</v>
      </c>
      <c r="S988" s="14" t="s">
        <v>43</v>
      </c>
      <c r="T988" s="15">
        <f t="shared" si="90"/>
        <v>18.37972222227836</v>
      </c>
      <c r="U988" s="34">
        <f t="shared" ca="1" si="95"/>
        <v>5.1666666665696539</v>
      </c>
      <c r="V988" s="32" t="e">
        <f>VLOOKUP(E:E,Vlookup!E:E,1,0)</f>
        <v>#N/A</v>
      </c>
    </row>
    <row r="989" spans="1:22" ht="12.75" customHeight="1">
      <c r="A989" s="11" t="s">
        <v>1114</v>
      </c>
      <c r="B989" s="23">
        <v>42110.765428240738</v>
      </c>
      <c r="C989" s="12">
        <v>42111.53125</v>
      </c>
      <c r="D989" s="20">
        <v>314308384</v>
      </c>
      <c r="E989" s="28">
        <v>1115839403</v>
      </c>
      <c r="F989" s="18" t="s">
        <v>44</v>
      </c>
      <c r="G989" s="20">
        <v>6</v>
      </c>
      <c r="H989" s="18" t="s">
        <v>41</v>
      </c>
      <c r="I989" s="37">
        <v>42111.736111111109</v>
      </c>
      <c r="J989" s="38">
        <f t="shared" si="93"/>
        <v>4.3333333333139308</v>
      </c>
      <c r="K989" s="12">
        <v>42111.916666666664</v>
      </c>
      <c r="L989" s="15">
        <f t="shared" si="92"/>
        <v>9.2499999999417923</v>
      </c>
      <c r="M989" s="12">
        <v>42111.916666666664</v>
      </c>
      <c r="N989" s="15">
        <f t="shared" si="91"/>
        <v>9.2499999999417923</v>
      </c>
      <c r="O989" s="15" t="str">
        <f t="shared" si="94"/>
        <v>Fail</v>
      </c>
      <c r="P989" s="16" t="s">
        <v>1104</v>
      </c>
      <c r="Q989" s="41">
        <v>42111.666666666664</v>
      </c>
      <c r="R989" s="14">
        <v>986139</v>
      </c>
      <c r="S989" s="14" t="s">
        <v>43</v>
      </c>
      <c r="T989" s="15">
        <f t="shared" si="90"/>
        <v>18.37972222227836</v>
      </c>
      <c r="U989" s="34">
        <f t="shared" ca="1" si="95"/>
        <v>0</v>
      </c>
      <c r="V989" s="32" t="e">
        <f>VLOOKUP(E:E,Vlookup!E:E,1,0)</f>
        <v>#N/A</v>
      </c>
    </row>
    <row r="990" spans="1:22" ht="12.75" customHeight="1">
      <c r="A990" s="11" t="s">
        <v>1092</v>
      </c>
      <c r="B990" s="23">
        <v>42110.750694444447</v>
      </c>
      <c r="C990" s="12">
        <v>42111.53125</v>
      </c>
      <c r="D990" s="20">
        <v>314244405</v>
      </c>
      <c r="E990" s="28">
        <v>1115858625</v>
      </c>
      <c r="F990" s="18" t="s">
        <v>51</v>
      </c>
      <c r="G990" s="20">
        <v>7</v>
      </c>
      <c r="H990" s="18" t="s">
        <v>41</v>
      </c>
      <c r="I990" s="37">
        <v>42111.571527777778</v>
      </c>
      <c r="J990" s="38">
        <f t="shared" si="93"/>
        <v>3.1166666666977108</v>
      </c>
      <c r="K990" s="12">
        <v>42111.701388888891</v>
      </c>
      <c r="L990" s="15">
        <f t="shared" si="92"/>
        <v>4.0833333333721384</v>
      </c>
      <c r="M990" s="12">
        <v>42111.916666666664</v>
      </c>
      <c r="N990" s="15">
        <f t="shared" si="91"/>
        <v>9.2499999999417923</v>
      </c>
      <c r="O990" s="15" t="str">
        <f t="shared" si="94"/>
        <v>Pass</v>
      </c>
      <c r="P990" s="16" t="s">
        <v>90</v>
      </c>
      <c r="R990" s="14">
        <v>985731</v>
      </c>
      <c r="S990" s="14" t="s">
        <v>43</v>
      </c>
      <c r="T990" s="15">
        <f t="shared" si="90"/>
        <v>18.733333333279006</v>
      </c>
      <c r="U990" s="34">
        <f t="shared" ca="1" si="95"/>
        <v>5.1666666665696539</v>
      </c>
      <c r="V990" s="32" t="e">
        <f>VLOOKUP(E:E,Vlookup!E:E,1,0)</f>
        <v>#N/A</v>
      </c>
    </row>
    <row r="991" spans="1:22" ht="12.75" customHeight="1">
      <c r="A991" s="11" t="s">
        <v>1114</v>
      </c>
      <c r="B991" s="23">
        <v>42110.762615740743</v>
      </c>
      <c r="C991" s="12">
        <v>42111.53125</v>
      </c>
      <c r="D991" s="20">
        <v>314317439</v>
      </c>
      <c r="E991" s="28">
        <v>1115851908</v>
      </c>
      <c r="F991" s="18" t="s">
        <v>679</v>
      </c>
      <c r="G991" s="20">
        <v>1</v>
      </c>
      <c r="H991" s="18" t="s">
        <v>48</v>
      </c>
      <c r="I991" s="37">
        <v>42111.736111111109</v>
      </c>
      <c r="J991" s="38">
        <f t="shared" si="93"/>
        <v>4.3333333333139308</v>
      </c>
      <c r="K991" s="12">
        <v>42111.916666666664</v>
      </c>
      <c r="L991" s="15">
        <f t="shared" si="92"/>
        <v>9.2499999999417923</v>
      </c>
      <c r="M991" s="12">
        <v>42111.916666666664</v>
      </c>
      <c r="N991" s="15">
        <f t="shared" si="91"/>
        <v>9.2499999999417923</v>
      </c>
      <c r="O991" s="15" t="str">
        <f t="shared" si="94"/>
        <v>Fail</v>
      </c>
      <c r="P991" s="16" t="s">
        <v>681</v>
      </c>
      <c r="Q991" s="41" t="s">
        <v>1113</v>
      </c>
      <c r="R991" s="14">
        <v>986139</v>
      </c>
      <c r="S991" s="14" t="s">
        <v>43</v>
      </c>
      <c r="T991" s="15">
        <f t="shared" si="90"/>
        <v>18.447222222166602</v>
      </c>
      <c r="U991" s="34">
        <f t="shared" ca="1" si="95"/>
        <v>0</v>
      </c>
      <c r="V991" s="32" t="e">
        <f>VLOOKUP(E:E,Vlookup!E:E,1,0)</f>
        <v>#N/A</v>
      </c>
    </row>
    <row r="992" spans="1:22" ht="12.75" customHeight="1">
      <c r="A992" s="11" t="s">
        <v>1092</v>
      </c>
      <c r="B992" s="23">
        <v>42110.75</v>
      </c>
      <c r="C992" s="12">
        <v>42111.53125</v>
      </c>
      <c r="D992" s="20">
        <v>314244405</v>
      </c>
      <c r="E992" s="28">
        <v>1115858624</v>
      </c>
      <c r="F992" s="18" t="s">
        <v>51</v>
      </c>
      <c r="G992" s="20">
        <v>7</v>
      </c>
      <c r="H992" s="18" t="s">
        <v>41</v>
      </c>
      <c r="I992" s="37">
        <v>42111.571527777778</v>
      </c>
      <c r="J992" s="38">
        <f t="shared" si="93"/>
        <v>3.1166666666977108</v>
      </c>
      <c r="K992" s="12">
        <v>42111.701388888891</v>
      </c>
      <c r="L992" s="15">
        <f t="shared" si="92"/>
        <v>4.0833333333721384</v>
      </c>
      <c r="M992" s="12">
        <v>42111.916666666664</v>
      </c>
      <c r="N992" s="15">
        <f t="shared" si="91"/>
        <v>9.2499999999417923</v>
      </c>
      <c r="O992" s="15" t="str">
        <f t="shared" si="94"/>
        <v>Pass</v>
      </c>
      <c r="P992" s="16" t="s">
        <v>90</v>
      </c>
      <c r="R992" s="14">
        <v>985731</v>
      </c>
      <c r="S992" s="14" t="s">
        <v>43</v>
      </c>
      <c r="T992" s="15">
        <f t="shared" si="90"/>
        <v>18.75</v>
      </c>
      <c r="U992" s="34">
        <f t="shared" ca="1" si="95"/>
        <v>5.1666666665696539</v>
      </c>
      <c r="V992" s="32" t="e">
        <f>VLOOKUP(E:E,Vlookup!E:E,1,0)</f>
        <v>#N/A</v>
      </c>
    </row>
    <row r="993" spans="1:22" ht="12.75" customHeight="1">
      <c r="A993" s="11" t="s">
        <v>1092</v>
      </c>
      <c r="B993" s="23">
        <v>42110.76122685185</v>
      </c>
      <c r="C993" s="12">
        <v>42111.53125</v>
      </c>
      <c r="D993" s="20">
        <v>314298834</v>
      </c>
      <c r="E993" s="28">
        <v>1115826806</v>
      </c>
      <c r="F993" s="18" t="s">
        <v>51</v>
      </c>
      <c r="G993" s="20">
        <v>1</v>
      </c>
      <c r="H993" s="18" t="s">
        <v>41</v>
      </c>
      <c r="I993" s="37">
        <v>42111.571527777778</v>
      </c>
      <c r="J993" s="38">
        <f t="shared" si="93"/>
        <v>3.1166666666977108</v>
      </c>
      <c r="K993" s="12">
        <v>42111.701388888891</v>
      </c>
      <c r="L993" s="15">
        <f t="shared" si="92"/>
        <v>4.0833333333721384</v>
      </c>
      <c r="M993" s="12">
        <v>42111.916666666664</v>
      </c>
      <c r="N993" s="15">
        <f t="shared" si="91"/>
        <v>9.2499999999417923</v>
      </c>
      <c r="O993" s="15" t="str">
        <f t="shared" si="94"/>
        <v>Pass</v>
      </c>
      <c r="P993" s="16" t="s">
        <v>90</v>
      </c>
      <c r="R993" s="14">
        <v>985731</v>
      </c>
      <c r="S993" s="14" t="s">
        <v>43</v>
      </c>
      <c r="T993" s="15">
        <f t="shared" si="90"/>
        <v>18.480555555608589</v>
      </c>
      <c r="U993" s="34">
        <f t="shared" ca="1" si="95"/>
        <v>5.1666666665696539</v>
      </c>
      <c r="V993" s="32" t="e">
        <f>VLOOKUP(E:E,Vlookup!E:E,1,0)</f>
        <v>#N/A</v>
      </c>
    </row>
    <row r="994" spans="1:22" ht="12.75" customHeight="1">
      <c r="A994" s="11" t="s">
        <v>1092</v>
      </c>
      <c r="B994" s="23">
        <v>42111.496747685182</v>
      </c>
      <c r="C994" s="12">
        <v>42111.53125</v>
      </c>
      <c r="D994" s="20">
        <v>314297878</v>
      </c>
      <c r="E994" s="28">
        <v>1115826412</v>
      </c>
      <c r="F994" s="18" t="s">
        <v>50</v>
      </c>
      <c r="G994" s="20">
        <v>5</v>
      </c>
      <c r="H994" s="18" t="s">
        <v>41</v>
      </c>
      <c r="I994" s="37">
        <v>42111.571527777778</v>
      </c>
      <c r="J994" s="38">
        <f t="shared" si="93"/>
        <v>3.1166666666977108</v>
      </c>
      <c r="K994" s="12">
        <v>42111.701388888891</v>
      </c>
      <c r="L994" s="15">
        <f t="shared" si="92"/>
        <v>4.0833333333721384</v>
      </c>
      <c r="M994" s="12">
        <v>42111.916666666664</v>
      </c>
      <c r="N994" s="15">
        <f t="shared" si="91"/>
        <v>9.2499999999417923</v>
      </c>
      <c r="O994" s="15" t="str">
        <f t="shared" si="94"/>
        <v>Pass</v>
      </c>
      <c r="P994" s="16" t="s">
        <v>90</v>
      </c>
      <c r="R994" s="14">
        <v>985731</v>
      </c>
      <c r="S994" s="14" t="s">
        <v>43</v>
      </c>
      <c r="T994" s="15">
        <f t="shared" si="90"/>
        <v>0.82805555564118549</v>
      </c>
      <c r="U994" s="34">
        <f t="shared" ca="1" si="95"/>
        <v>5.1666666665696539</v>
      </c>
      <c r="V994" s="32" t="e">
        <f>VLOOKUP(E:E,Vlookup!E:E,1,0)</f>
        <v>#N/A</v>
      </c>
    </row>
    <row r="995" spans="1:22" ht="12.75" customHeight="1">
      <c r="A995" s="11" t="s">
        <v>1092</v>
      </c>
      <c r="B995" s="23">
        <v>42111.499525462961</v>
      </c>
      <c r="C995" s="12">
        <v>42111.53125</v>
      </c>
      <c r="D995" s="20">
        <v>314300716</v>
      </c>
      <c r="E995" s="28">
        <v>1115829584</v>
      </c>
      <c r="F995" s="18" t="s">
        <v>44</v>
      </c>
      <c r="G995" s="20">
        <v>10</v>
      </c>
      <c r="H995" s="18" t="s">
        <v>41</v>
      </c>
      <c r="I995" s="37">
        <v>42111.571527777778</v>
      </c>
      <c r="J995" s="38">
        <f t="shared" si="93"/>
        <v>3.1166666666977108</v>
      </c>
      <c r="K995" s="12">
        <v>42111.701388888891</v>
      </c>
      <c r="L995" s="15">
        <f t="shared" si="92"/>
        <v>4.0833333333721384</v>
      </c>
      <c r="M995" s="12">
        <v>42111.916666666664</v>
      </c>
      <c r="N995" s="15">
        <f t="shared" si="91"/>
        <v>9.2499999999417923</v>
      </c>
      <c r="O995" s="15" t="str">
        <f t="shared" si="94"/>
        <v>Pass</v>
      </c>
      <c r="P995" s="16" t="s">
        <v>90</v>
      </c>
      <c r="R995" s="14">
        <v>985731</v>
      </c>
      <c r="S995" s="14" t="s">
        <v>43</v>
      </c>
      <c r="T995" s="15">
        <f t="shared" si="90"/>
        <v>0.76138888893183321</v>
      </c>
      <c r="U995" s="34">
        <f t="shared" ca="1" si="95"/>
        <v>5.1666666665696539</v>
      </c>
      <c r="V995" s="32" t="e">
        <f>VLOOKUP(E:E,Vlookup!E:E,1,0)</f>
        <v>#N/A</v>
      </c>
    </row>
    <row r="996" spans="1:22" ht="12.75" customHeight="1">
      <c r="A996" s="11" t="s">
        <v>1092</v>
      </c>
      <c r="B996" s="23">
        <v>42111.498831018522</v>
      </c>
      <c r="C996" s="12">
        <v>42111.53125</v>
      </c>
      <c r="D996" s="20">
        <v>314299597</v>
      </c>
      <c r="E996" s="28">
        <v>1115829572</v>
      </c>
      <c r="F996" s="18" t="s">
        <v>50</v>
      </c>
      <c r="G996" s="20">
        <v>6</v>
      </c>
      <c r="H996" s="18" t="s">
        <v>41</v>
      </c>
      <c r="I996" s="37">
        <v>42111.571527777778</v>
      </c>
      <c r="J996" s="38">
        <f t="shared" si="93"/>
        <v>3.1166666666977108</v>
      </c>
      <c r="K996" s="12">
        <v>42111.701388888891</v>
      </c>
      <c r="L996" s="15">
        <f t="shared" si="92"/>
        <v>4.0833333333721384</v>
      </c>
      <c r="M996" s="12">
        <v>42111.916666666664</v>
      </c>
      <c r="N996" s="15">
        <f t="shared" si="91"/>
        <v>9.2499999999417923</v>
      </c>
      <c r="O996" s="15" t="str">
        <f t="shared" si="94"/>
        <v>Pass</v>
      </c>
      <c r="P996" s="16" t="s">
        <v>90</v>
      </c>
      <c r="R996" s="14">
        <v>985731</v>
      </c>
      <c r="S996" s="14" t="s">
        <v>43</v>
      </c>
      <c r="T996" s="15">
        <f t="shared" si="90"/>
        <v>0.77805555547820404</v>
      </c>
      <c r="U996" s="34">
        <f t="shared" ca="1" si="95"/>
        <v>5.1666666665696539</v>
      </c>
      <c r="V996" s="32" t="e">
        <f>VLOOKUP(E:E,Vlookup!E:E,1,0)</f>
        <v>#N/A</v>
      </c>
    </row>
    <row r="997" spans="1:22" ht="12.75" customHeight="1">
      <c r="A997" s="11" t="s">
        <v>1092</v>
      </c>
      <c r="B997" s="23">
        <v>42111.498831018522</v>
      </c>
      <c r="C997" s="12">
        <v>42111.53125</v>
      </c>
      <c r="D997" s="20">
        <v>314300716</v>
      </c>
      <c r="E997" s="28">
        <v>1115829583</v>
      </c>
      <c r="F997" s="18" t="s">
        <v>73</v>
      </c>
      <c r="G997" s="20">
        <v>2</v>
      </c>
      <c r="H997" s="18" t="s">
        <v>41</v>
      </c>
      <c r="I997" s="37">
        <v>42111.571527777778</v>
      </c>
      <c r="J997" s="38">
        <f t="shared" si="93"/>
        <v>3.1166666666977108</v>
      </c>
      <c r="K997" s="12">
        <v>42111.701388888891</v>
      </c>
      <c r="L997" s="15">
        <f t="shared" si="92"/>
        <v>4.0833333333721384</v>
      </c>
      <c r="M997" s="12">
        <v>42111.916666666664</v>
      </c>
      <c r="N997" s="15">
        <f t="shared" si="91"/>
        <v>9.2499999999417923</v>
      </c>
      <c r="O997" s="15" t="str">
        <f t="shared" si="94"/>
        <v>Pass</v>
      </c>
      <c r="P997" s="16" t="s">
        <v>90</v>
      </c>
      <c r="R997" s="14">
        <v>985731</v>
      </c>
      <c r="S997" s="14" t="s">
        <v>43</v>
      </c>
      <c r="T997" s="15">
        <f t="shared" si="90"/>
        <v>0.77805555547820404</v>
      </c>
      <c r="U997" s="34">
        <f t="shared" ca="1" si="95"/>
        <v>5.1666666665696539</v>
      </c>
      <c r="V997" s="32" t="e">
        <f>VLOOKUP(E:E,Vlookup!E:E,1,0)</f>
        <v>#N/A</v>
      </c>
    </row>
    <row r="998" spans="1:22" ht="12.75" customHeight="1">
      <c r="A998" s="11" t="s">
        <v>1092</v>
      </c>
      <c r="B998" s="23">
        <v>42111.498136574075</v>
      </c>
      <c r="C998" s="12">
        <v>42111.53125</v>
      </c>
      <c r="D998" s="20">
        <v>314300715</v>
      </c>
      <c r="E998" s="28">
        <v>1115829582</v>
      </c>
      <c r="F998" s="18" t="s">
        <v>50</v>
      </c>
      <c r="G998" s="20">
        <v>1</v>
      </c>
      <c r="H998" s="18" t="s">
        <v>41</v>
      </c>
      <c r="I998" s="37">
        <v>42111.571527777778</v>
      </c>
      <c r="J998" s="38">
        <f t="shared" si="93"/>
        <v>3.1166666666977108</v>
      </c>
      <c r="K998" s="12">
        <v>42111.701388888891</v>
      </c>
      <c r="L998" s="15">
        <f t="shared" si="92"/>
        <v>4.0833333333721384</v>
      </c>
      <c r="M998" s="12">
        <v>42111.916666666664</v>
      </c>
      <c r="N998" s="15">
        <f t="shared" si="91"/>
        <v>9.2499999999417923</v>
      </c>
      <c r="O998" s="15" t="str">
        <f t="shared" si="94"/>
        <v>Pass</v>
      </c>
      <c r="P998" s="16" t="s">
        <v>90</v>
      </c>
      <c r="R998" s="14">
        <v>985731</v>
      </c>
      <c r="S998" s="14" t="s">
        <v>43</v>
      </c>
      <c r="T998" s="15">
        <f t="shared" si="90"/>
        <v>0.79472222219919786</v>
      </c>
      <c r="U998" s="34">
        <f t="shared" ca="1" si="95"/>
        <v>5.1666666665696539</v>
      </c>
      <c r="V998" s="32" t="e">
        <f>VLOOKUP(E:E,Vlookup!E:E,1,0)</f>
        <v>#N/A</v>
      </c>
    </row>
    <row r="999" spans="1:22" ht="12.75" customHeight="1">
      <c r="A999" s="11" t="s">
        <v>1092</v>
      </c>
      <c r="B999" s="23">
        <v>42111.5002662037</v>
      </c>
      <c r="C999" s="12">
        <v>42111.53125</v>
      </c>
      <c r="D999" s="20">
        <v>314308375</v>
      </c>
      <c r="E999" s="28">
        <v>1115839383</v>
      </c>
      <c r="F999" s="18" t="s">
        <v>44</v>
      </c>
      <c r="G999" s="20">
        <v>30</v>
      </c>
      <c r="H999" s="18" t="s">
        <v>41</v>
      </c>
      <c r="I999" s="37">
        <v>42111.571527777778</v>
      </c>
      <c r="J999" s="38">
        <f t="shared" si="93"/>
        <v>3.1166666666977108</v>
      </c>
      <c r="K999" s="12">
        <v>42111.701388888891</v>
      </c>
      <c r="L999" s="15">
        <f t="shared" si="92"/>
        <v>4.0833333333721384</v>
      </c>
      <c r="M999" s="12">
        <v>42111.916666666664</v>
      </c>
      <c r="N999" s="15">
        <f t="shared" si="91"/>
        <v>9.2499999999417923</v>
      </c>
      <c r="O999" s="15" t="str">
        <f t="shared" si="94"/>
        <v>Pass</v>
      </c>
      <c r="P999" s="16" t="s">
        <v>90</v>
      </c>
      <c r="R999" s="14">
        <v>985731</v>
      </c>
      <c r="S999" s="14" t="s">
        <v>43</v>
      </c>
      <c r="T999" s="15">
        <f t="shared" ref="T999:T1062" si="96">(C999-B999)*24</f>
        <v>0.74361111118923873</v>
      </c>
      <c r="U999" s="34">
        <f t="shared" ca="1" si="95"/>
        <v>5.1666666665696539</v>
      </c>
      <c r="V999" s="32" t="e">
        <f>VLOOKUP(E:E,Vlookup!E:E,1,0)</f>
        <v>#N/A</v>
      </c>
    </row>
    <row r="1000" spans="1:22" ht="12.75" customHeight="1">
      <c r="A1000" s="11" t="s">
        <v>1100</v>
      </c>
      <c r="B1000" s="23">
        <v>42111.444305555553</v>
      </c>
      <c r="C1000" s="12">
        <v>42111.53125</v>
      </c>
      <c r="D1000" s="20">
        <v>314238968</v>
      </c>
      <c r="E1000" s="28">
        <v>1115770825</v>
      </c>
      <c r="F1000" s="18" t="s">
        <v>71</v>
      </c>
      <c r="G1000" s="20">
        <v>2</v>
      </c>
      <c r="H1000" s="18" t="s">
        <v>69</v>
      </c>
      <c r="I1000" s="37">
        <v>42111.599305555559</v>
      </c>
      <c r="J1000" s="38">
        <f t="shared" si="93"/>
        <v>2.4499999999534339</v>
      </c>
      <c r="K1000" s="12">
        <v>42111.701388888891</v>
      </c>
      <c r="L1000" s="15">
        <f t="shared" si="92"/>
        <v>4.0833333333721384</v>
      </c>
      <c r="M1000" s="12">
        <v>42112.404861111114</v>
      </c>
      <c r="N1000" s="15">
        <f t="shared" si="91"/>
        <v>20.966666666732635</v>
      </c>
      <c r="O1000" s="15" t="str">
        <f t="shared" si="94"/>
        <v>Pass</v>
      </c>
      <c r="P1000" s="16" t="s">
        <v>90</v>
      </c>
      <c r="R1000" s="14">
        <v>985734</v>
      </c>
      <c r="S1000" s="14" t="s">
        <v>43</v>
      </c>
      <c r="T1000" s="15">
        <f t="shared" si="96"/>
        <v>2.0866666667279787</v>
      </c>
      <c r="U1000" s="34">
        <f t="shared" ca="1" si="95"/>
        <v>16.883333333360497</v>
      </c>
      <c r="V1000" s="32" t="e">
        <f>VLOOKUP(E:E,Vlookup!E:E,1,0)</f>
        <v>#N/A</v>
      </c>
    </row>
    <row r="1001" spans="1:22" ht="12.75" customHeight="1">
      <c r="A1001" s="11" t="s">
        <v>1100</v>
      </c>
      <c r="B1001" s="23">
        <v>42111.496053240742</v>
      </c>
      <c r="C1001" s="12">
        <v>42111.53125</v>
      </c>
      <c r="D1001" s="20">
        <v>314242267</v>
      </c>
      <c r="E1001" s="28">
        <v>1115754469</v>
      </c>
      <c r="F1001" s="18" t="s">
        <v>70</v>
      </c>
      <c r="G1001" s="20">
        <v>1</v>
      </c>
      <c r="H1001" s="18" t="s">
        <v>69</v>
      </c>
      <c r="I1001" s="37">
        <v>42111.599305555559</v>
      </c>
      <c r="J1001" s="38">
        <f t="shared" si="93"/>
        <v>2.4499999999534339</v>
      </c>
      <c r="K1001" s="12">
        <v>42111.701388888891</v>
      </c>
      <c r="L1001" s="15">
        <f t="shared" si="92"/>
        <v>4.0833333333721384</v>
      </c>
      <c r="M1001" s="12">
        <v>42112.404861111114</v>
      </c>
      <c r="N1001" s="15">
        <f t="shared" si="91"/>
        <v>20.966666666732635</v>
      </c>
      <c r="O1001" s="15" t="str">
        <f t="shared" si="94"/>
        <v>Pass</v>
      </c>
      <c r="P1001" s="16" t="s">
        <v>90</v>
      </c>
      <c r="R1001" s="14">
        <v>985734</v>
      </c>
      <c r="S1001" s="14" t="s">
        <v>43</v>
      </c>
      <c r="T1001" s="15">
        <f t="shared" si="96"/>
        <v>0.84472222218755633</v>
      </c>
      <c r="U1001" s="34">
        <f t="shared" ca="1" si="95"/>
        <v>16.883333333360497</v>
      </c>
      <c r="V1001" s="32" t="e">
        <f>VLOOKUP(E:E,Vlookup!E:E,1,0)</f>
        <v>#N/A</v>
      </c>
    </row>
    <row r="1002" spans="1:22" ht="12.75" customHeight="1">
      <c r="A1002" s="11" t="s">
        <v>1100</v>
      </c>
      <c r="B1002" s="23">
        <v>42111.496759259258</v>
      </c>
      <c r="C1002" s="12">
        <v>42111.53125</v>
      </c>
      <c r="D1002" s="20">
        <v>314242267</v>
      </c>
      <c r="E1002" s="28">
        <v>1115754465</v>
      </c>
      <c r="F1002" s="18" t="s">
        <v>68</v>
      </c>
      <c r="G1002" s="20">
        <v>15</v>
      </c>
      <c r="H1002" s="18" t="s">
        <v>69</v>
      </c>
      <c r="I1002" s="37">
        <v>42111.599305555559</v>
      </c>
      <c r="J1002" s="38">
        <f t="shared" si="93"/>
        <v>2.4499999999534339</v>
      </c>
      <c r="K1002" s="12">
        <v>42111.701388888891</v>
      </c>
      <c r="L1002" s="15">
        <f t="shared" si="92"/>
        <v>4.0833333333721384</v>
      </c>
      <c r="M1002" s="12">
        <v>42112.404861111114</v>
      </c>
      <c r="N1002" s="15">
        <f t="shared" si="91"/>
        <v>20.966666666732635</v>
      </c>
      <c r="O1002" s="15" t="str">
        <f t="shared" si="94"/>
        <v>Pass</v>
      </c>
      <c r="P1002" s="16" t="s">
        <v>90</v>
      </c>
      <c r="R1002" s="14">
        <v>985734</v>
      </c>
      <c r="S1002" s="14" t="s">
        <v>43</v>
      </c>
      <c r="T1002" s="15">
        <f t="shared" si="96"/>
        <v>0.82777777779847383</v>
      </c>
      <c r="U1002" s="34">
        <f t="shared" ca="1" si="95"/>
        <v>16.883333333360497</v>
      </c>
      <c r="V1002" s="32" t="e">
        <f>VLOOKUP(E:E,Vlookup!E:E,1,0)</f>
        <v>#N/A</v>
      </c>
    </row>
    <row r="1003" spans="1:22" ht="12.75" customHeight="1">
      <c r="A1003" s="11" t="s">
        <v>1169</v>
      </c>
      <c r="B1003" s="23">
        <v>42111.668553240743</v>
      </c>
      <c r="C1003" s="12">
        <v>42111.698611111111</v>
      </c>
      <c r="D1003" s="20" t="s">
        <v>1107</v>
      </c>
      <c r="E1003" s="28">
        <v>1115858400</v>
      </c>
      <c r="F1003" s="18" t="s">
        <v>917</v>
      </c>
      <c r="G1003" s="20">
        <v>1</v>
      </c>
      <c r="H1003" s="18" t="s">
        <v>69</v>
      </c>
      <c r="I1003" s="37">
        <v>42114.5</v>
      </c>
      <c r="J1003" s="38">
        <f t="shared" si="93"/>
        <v>3.3166666666511446</v>
      </c>
      <c r="K1003" s="12">
        <v>42114.638194444444</v>
      </c>
      <c r="L1003" s="15">
        <f t="shared" si="92"/>
        <v>70.549999999988358</v>
      </c>
      <c r="M1003" s="12">
        <v>42115.375</v>
      </c>
      <c r="N1003" s="15">
        <f t="shared" si="91"/>
        <v>88.233333333337214</v>
      </c>
      <c r="O1003" s="15" t="str">
        <f t="shared" si="94"/>
        <v>Fail</v>
      </c>
      <c r="P1003" s="16" t="s">
        <v>1111</v>
      </c>
      <c r="Q1003" s="41">
        <v>42114.5</v>
      </c>
      <c r="R1003" s="14">
        <v>986113</v>
      </c>
      <c r="S1003" s="14" t="s">
        <v>64</v>
      </c>
      <c r="T1003" s="15">
        <f t="shared" si="96"/>
        <v>0.72138888883637264</v>
      </c>
      <c r="U1003" s="34">
        <f t="shared" ca="1" si="95"/>
        <v>17.683333333348855</v>
      </c>
      <c r="V1003" s="32" t="e">
        <f>VLOOKUP(E:E,Vlookup!E:E,1,0)</f>
        <v>#N/A</v>
      </c>
    </row>
    <row r="1004" spans="1:22" ht="12.75" customHeight="1">
      <c r="A1004" s="11" t="s">
        <v>1115</v>
      </c>
      <c r="B1004" s="23">
        <v>42111.550254629627</v>
      </c>
      <c r="C1004" s="12">
        <v>42111.698611111111</v>
      </c>
      <c r="D1004" s="20">
        <v>314321491</v>
      </c>
      <c r="E1004" s="28">
        <v>1115859409</v>
      </c>
      <c r="F1004" s="18" t="s">
        <v>70</v>
      </c>
      <c r="G1004" s="20">
        <v>1</v>
      </c>
      <c r="H1004" s="18" t="s">
        <v>69</v>
      </c>
      <c r="I1004" s="37">
        <v>42111.743055555555</v>
      </c>
      <c r="J1004" s="38">
        <f t="shared" si="93"/>
        <v>4.1666666666278616</v>
      </c>
      <c r="K1004" s="12">
        <v>42111.916666666664</v>
      </c>
      <c r="L1004" s="15">
        <f t="shared" si="92"/>
        <v>5.2333333332790062</v>
      </c>
      <c r="M1004" s="12">
        <v>42112.404861111114</v>
      </c>
      <c r="N1004" s="15">
        <f t="shared" si="91"/>
        <v>16.950000000069849</v>
      </c>
      <c r="O1004" s="15" t="str">
        <f t="shared" si="94"/>
        <v>Pass</v>
      </c>
      <c r="P1004" s="16" t="s">
        <v>90</v>
      </c>
      <c r="R1004" s="14">
        <v>986181</v>
      </c>
      <c r="S1004" s="14" t="s">
        <v>43</v>
      </c>
      <c r="T1004" s="15">
        <f t="shared" si="96"/>
        <v>3.5605555556248873</v>
      </c>
      <c r="U1004" s="34">
        <f t="shared" ca="1" si="95"/>
        <v>11.716666666790843</v>
      </c>
      <c r="V1004" s="32" t="e">
        <f>VLOOKUP(E:E,Vlookup!E:E,1,0)</f>
        <v>#N/A</v>
      </c>
    </row>
    <row r="1005" spans="1:22" ht="12.75" customHeight="1">
      <c r="A1005" s="11" t="s">
        <v>1115</v>
      </c>
      <c r="B1005" s="23">
        <v>42111.55164351852</v>
      </c>
      <c r="C1005" s="12">
        <v>42111.698611111111</v>
      </c>
      <c r="D1005" s="20">
        <v>314318395</v>
      </c>
      <c r="E1005" s="28">
        <v>1115856889</v>
      </c>
      <c r="F1005" s="18" t="s">
        <v>68</v>
      </c>
      <c r="G1005" s="20">
        <v>4</v>
      </c>
      <c r="H1005" s="18" t="s">
        <v>69</v>
      </c>
      <c r="I1005" s="37">
        <v>42111.743055555555</v>
      </c>
      <c r="J1005" s="38">
        <f t="shared" si="93"/>
        <v>4.1666666666278616</v>
      </c>
      <c r="K1005" s="12">
        <v>42111.916666666664</v>
      </c>
      <c r="L1005" s="15">
        <f t="shared" si="92"/>
        <v>5.2333333332790062</v>
      </c>
      <c r="M1005" s="12">
        <v>42112.404861111114</v>
      </c>
      <c r="N1005" s="15">
        <f t="shared" si="91"/>
        <v>16.950000000069849</v>
      </c>
      <c r="O1005" s="15" t="str">
        <f t="shared" si="94"/>
        <v>Pass</v>
      </c>
      <c r="P1005" s="16" t="s">
        <v>90</v>
      </c>
      <c r="R1005" s="14">
        <v>986181</v>
      </c>
      <c r="S1005" s="14" t="s">
        <v>43</v>
      </c>
      <c r="T1005" s="15">
        <f t="shared" si="96"/>
        <v>3.5272222221828997</v>
      </c>
      <c r="U1005" s="34">
        <f t="shared" ca="1" si="95"/>
        <v>11.716666666790843</v>
      </c>
      <c r="V1005" s="32" t="e">
        <f>VLOOKUP(E:E,Vlookup!E:E,1,0)</f>
        <v>#N/A</v>
      </c>
    </row>
    <row r="1006" spans="1:22" ht="12.75" customHeight="1">
      <c r="A1006" s="11" t="s">
        <v>1115</v>
      </c>
      <c r="B1006" s="23">
        <v>42111.658136574071</v>
      </c>
      <c r="C1006" s="12">
        <v>42111.698611111111</v>
      </c>
      <c r="D1006" s="20">
        <v>314293894</v>
      </c>
      <c r="E1006" s="28">
        <v>1115824256</v>
      </c>
      <c r="F1006" s="18" t="s">
        <v>79</v>
      </c>
      <c r="G1006" s="20">
        <v>2</v>
      </c>
      <c r="H1006" s="18" t="s">
        <v>69</v>
      </c>
      <c r="I1006" s="37">
        <v>42111.743055555555</v>
      </c>
      <c r="J1006" s="38">
        <f t="shared" si="93"/>
        <v>4.1666666666278616</v>
      </c>
      <c r="K1006" s="12">
        <v>42111.916666666664</v>
      </c>
      <c r="L1006" s="15">
        <f t="shared" si="92"/>
        <v>5.2333333332790062</v>
      </c>
      <c r="M1006" s="12">
        <v>42112.404861111114</v>
      </c>
      <c r="N1006" s="15">
        <f t="shared" si="91"/>
        <v>16.950000000069849</v>
      </c>
      <c r="O1006" s="15" t="str">
        <f t="shared" si="94"/>
        <v>Pass</v>
      </c>
      <c r="P1006" s="16" t="s">
        <v>90</v>
      </c>
      <c r="R1006" s="14">
        <v>986181</v>
      </c>
      <c r="S1006" s="14" t="s">
        <v>43</v>
      </c>
      <c r="T1006" s="15">
        <f t="shared" si="96"/>
        <v>0.97138888895278797</v>
      </c>
      <c r="U1006" s="34">
        <f t="shared" ca="1" si="95"/>
        <v>11.716666666790843</v>
      </c>
      <c r="V1006" s="32" t="e">
        <f>VLOOKUP(E:E,Vlookup!E:E,1,0)</f>
        <v>#N/A</v>
      </c>
    </row>
    <row r="1007" spans="1:22" ht="12.75" customHeight="1">
      <c r="A1007" s="11" t="s">
        <v>1115</v>
      </c>
      <c r="B1007" s="23">
        <v>42111.658136574071</v>
      </c>
      <c r="C1007" s="12">
        <v>42111.698611111111</v>
      </c>
      <c r="D1007" s="20">
        <v>314297680</v>
      </c>
      <c r="E1007" s="28">
        <v>1115827349</v>
      </c>
      <c r="F1007" s="18" t="s">
        <v>79</v>
      </c>
      <c r="G1007" s="20">
        <v>1</v>
      </c>
      <c r="H1007" s="18" t="s">
        <v>69</v>
      </c>
      <c r="I1007" s="37">
        <v>42111.743055555555</v>
      </c>
      <c r="J1007" s="38">
        <f t="shared" si="93"/>
        <v>4.1666666666278616</v>
      </c>
      <c r="K1007" s="12">
        <v>42111.916666666664</v>
      </c>
      <c r="L1007" s="15">
        <f t="shared" si="92"/>
        <v>5.2333333332790062</v>
      </c>
      <c r="M1007" s="12">
        <v>42112.404861111114</v>
      </c>
      <c r="N1007" s="15">
        <f t="shared" si="91"/>
        <v>16.950000000069849</v>
      </c>
      <c r="O1007" s="15" t="str">
        <f t="shared" si="94"/>
        <v>Pass</v>
      </c>
      <c r="P1007" s="16" t="s">
        <v>90</v>
      </c>
      <c r="R1007" s="14">
        <v>986181</v>
      </c>
      <c r="S1007" s="14" t="s">
        <v>43</v>
      </c>
      <c r="T1007" s="15">
        <f t="shared" si="96"/>
        <v>0.97138888895278797</v>
      </c>
      <c r="U1007" s="34">
        <f t="shared" ca="1" si="95"/>
        <v>11.716666666790843</v>
      </c>
      <c r="V1007" s="32" t="e">
        <f>VLOOKUP(E:E,Vlookup!E:E,1,0)</f>
        <v>#N/A</v>
      </c>
    </row>
    <row r="1008" spans="1:22" ht="12.75" customHeight="1">
      <c r="A1008" s="11" t="s">
        <v>1114</v>
      </c>
      <c r="B1008" s="23">
        <v>42111.664386574077</v>
      </c>
      <c r="C1008" s="12">
        <v>42111.698611111111</v>
      </c>
      <c r="D1008" s="20">
        <v>314315156</v>
      </c>
      <c r="E1008" s="28">
        <v>1115853250</v>
      </c>
      <c r="F1008" s="18" t="s">
        <v>72</v>
      </c>
      <c r="G1008" s="20">
        <v>2</v>
      </c>
      <c r="H1008" s="18" t="s">
        <v>41</v>
      </c>
      <c r="I1008" s="37">
        <v>42111.736111111109</v>
      </c>
      <c r="J1008" s="38">
        <f t="shared" si="93"/>
        <v>4.3333333333139308</v>
      </c>
      <c r="K1008" s="12">
        <v>42111.916666666664</v>
      </c>
      <c r="L1008" s="15">
        <f t="shared" si="92"/>
        <v>5.2333333332790062</v>
      </c>
      <c r="M1008" s="12">
        <v>42111.916666666664</v>
      </c>
      <c r="N1008" s="15">
        <f t="shared" si="91"/>
        <v>5.2333333332790062</v>
      </c>
      <c r="O1008" s="15" t="str">
        <f t="shared" si="94"/>
        <v>Pass</v>
      </c>
      <c r="P1008" s="16" t="s">
        <v>90</v>
      </c>
      <c r="R1008" s="14">
        <v>986139</v>
      </c>
      <c r="S1008" s="14" t="s">
        <v>43</v>
      </c>
      <c r="T1008" s="15">
        <f t="shared" si="96"/>
        <v>0.82138888881308958</v>
      </c>
      <c r="U1008" s="34">
        <f t="shared" ca="1" si="95"/>
        <v>0</v>
      </c>
      <c r="V1008" s="32" t="e">
        <f>VLOOKUP(E:E,Vlookup!E:E,1,0)</f>
        <v>#N/A</v>
      </c>
    </row>
    <row r="1009" spans="1:22" ht="12.75" customHeight="1">
      <c r="A1009" s="11" t="s">
        <v>1114</v>
      </c>
      <c r="B1009" s="23">
        <v>42111.66369212963</v>
      </c>
      <c r="C1009" s="12">
        <v>42111.698611111111</v>
      </c>
      <c r="D1009" s="20">
        <v>314313372</v>
      </c>
      <c r="E1009" s="28">
        <v>1115846502</v>
      </c>
      <c r="F1009" s="18" t="s">
        <v>44</v>
      </c>
      <c r="G1009" s="20">
        <v>1</v>
      </c>
      <c r="H1009" s="18" t="s">
        <v>41</v>
      </c>
      <c r="I1009" s="37">
        <v>42111.736111111109</v>
      </c>
      <c r="J1009" s="38">
        <f t="shared" si="93"/>
        <v>4.3333333333139308</v>
      </c>
      <c r="K1009" s="12">
        <v>42111.916666666664</v>
      </c>
      <c r="L1009" s="15">
        <f t="shared" si="92"/>
        <v>5.2333333332790062</v>
      </c>
      <c r="M1009" s="12">
        <v>42111.916666666664</v>
      </c>
      <c r="N1009" s="15">
        <f t="shared" si="91"/>
        <v>5.2333333332790062</v>
      </c>
      <c r="O1009" s="15" t="str">
        <f t="shared" si="94"/>
        <v>Pass</v>
      </c>
      <c r="P1009" s="16" t="s">
        <v>90</v>
      </c>
      <c r="R1009" s="14">
        <v>986139</v>
      </c>
      <c r="S1009" s="14" t="s">
        <v>43</v>
      </c>
      <c r="T1009" s="15">
        <f t="shared" si="96"/>
        <v>0.8380555555340834</v>
      </c>
      <c r="U1009" s="34">
        <f t="shared" ca="1" si="95"/>
        <v>0</v>
      </c>
      <c r="V1009" s="32" t="e">
        <f>VLOOKUP(E:E,Vlookup!E:E,1,0)</f>
        <v>#N/A</v>
      </c>
    </row>
    <row r="1010" spans="1:22" ht="12.75" customHeight="1">
      <c r="A1010" s="11" t="s">
        <v>1114</v>
      </c>
      <c r="B1010" s="23">
        <v>42111.664386574077</v>
      </c>
      <c r="C1010" s="12">
        <v>42111.698611111111</v>
      </c>
      <c r="D1010" s="20">
        <v>314313372</v>
      </c>
      <c r="E1010" s="28">
        <v>1115846497</v>
      </c>
      <c r="F1010" s="18" t="s">
        <v>44</v>
      </c>
      <c r="G1010" s="20">
        <v>2</v>
      </c>
      <c r="H1010" s="18" t="s">
        <v>41</v>
      </c>
      <c r="I1010" s="37">
        <v>42111.736111111109</v>
      </c>
      <c r="J1010" s="38">
        <f t="shared" si="93"/>
        <v>4.3333333333139308</v>
      </c>
      <c r="K1010" s="12">
        <v>42111.916666666664</v>
      </c>
      <c r="L1010" s="15">
        <f t="shared" si="92"/>
        <v>5.2333333332790062</v>
      </c>
      <c r="M1010" s="12">
        <v>42111.916666666664</v>
      </c>
      <c r="N1010" s="15">
        <f t="shared" ref="N1010:N1073" si="97">(M1010-C1010)*24</f>
        <v>5.2333333332790062</v>
      </c>
      <c r="O1010" s="15" t="str">
        <f t="shared" si="94"/>
        <v>Pass</v>
      </c>
      <c r="P1010" s="16" t="s">
        <v>90</v>
      </c>
      <c r="R1010" s="14">
        <v>986139</v>
      </c>
      <c r="S1010" s="14" t="s">
        <v>43</v>
      </c>
      <c r="T1010" s="15">
        <f t="shared" si="96"/>
        <v>0.82138888881308958</v>
      </c>
      <c r="U1010" s="34">
        <f t="shared" ca="1" si="95"/>
        <v>0</v>
      </c>
      <c r="V1010" s="32" t="e">
        <f>VLOOKUP(E:E,Vlookup!E:E,1,0)</f>
        <v>#N/A</v>
      </c>
    </row>
    <row r="1011" spans="1:22" ht="12.75" customHeight="1">
      <c r="A1011" s="11" t="s">
        <v>1114</v>
      </c>
      <c r="B1011" s="23">
        <v>42111.664386574077</v>
      </c>
      <c r="C1011" s="12">
        <v>42111.698611111111</v>
      </c>
      <c r="D1011" s="20">
        <v>314313372</v>
      </c>
      <c r="E1011" s="28">
        <v>1115846506</v>
      </c>
      <c r="F1011" s="18" t="s">
        <v>50</v>
      </c>
      <c r="G1011" s="20">
        <v>2</v>
      </c>
      <c r="H1011" s="18" t="s">
        <v>41</v>
      </c>
      <c r="I1011" s="37">
        <v>42111.736111111109</v>
      </c>
      <c r="J1011" s="38">
        <f t="shared" si="93"/>
        <v>4.3333333333139308</v>
      </c>
      <c r="K1011" s="12">
        <v>42111.916666666664</v>
      </c>
      <c r="L1011" s="15">
        <f t="shared" ref="L1011:L1074" si="98">(K1011-C1011)*24</f>
        <v>5.2333333332790062</v>
      </c>
      <c r="M1011" s="12">
        <v>42111.916666666664</v>
      </c>
      <c r="N1011" s="15">
        <f t="shared" si="97"/>
        <v>5.2333333332790062</v>
      </c>
      <c r="O1011" s="15" t="str">
        <f t="shared" si="94"/>
        <v>Pass</v>
      </c>
      <c r="P1011" s="16" t="s">
        <v>90</v>
      </c>
      <c r="R1011" s="14">
        <v>986139</v>
      </c>
      <c r="S1011" s="14" t="s">
        <v>43</v>
      </c>
      <c r="T1011" s="15">
        <f t="shared" si="96"/>
        <v>0.82138888881308958</v>
      </c>
      <c r="U1011" s="34">
        <f t="shared" ca="1" si="95"/>
        <v>0</v>
      </c>
      <c r="V1011" s="32" t="e">
        <f>VLOOKUP(E:E,Vlookup!E:E,1,0)</f>
        <v>#N/A</v>
      </c>
    </row>
    <row r="1012" spans="1:22" ht="12.75" customHeight="1">
      <c r="A1012" s="11" t="s">
        <v>1114</v>
      </c>
      <c r="B1012" s="23">
        <v>42111.664398148147</v>
      </c>
      <c r="C1012" s="12">
        <v>42111.698611111111</v>
      </c>
      <c r="D1012" s="20">
        <v>314315156</v>
      </c>
      <c r="E1012" s="28">
        <v>1115853249</v>
      </c>
      <c r="F1012" s="18" t="s">
        <v>72</v>
      </c>
      <c r="G1012" s="20">
        <v>2</v>
      </c>
      <c r="H1012" s="18" t="s">
        <v>41</v>
      </c>
      <c r="I1012" s="37">
        <v>42111.736111111109</v>
      </c>
      <c r="J1012" s="38">
        <f t="shared" si="93"/>
        <v>4.3333333333139308</v>
      </c>
      <c r="K1012" s="12">
        <v>42111.916666666664</v>
      </c>
      <c r="L1012" s="15">
        <f t="shared" si="98"/>
        <v>5.2333333332790062</v>
      </c>
      <c r="M1012" s="12">
        <v>42111.916666666664</v>
      </c>
      <c r="N1012" s="15">
        <f t="shared" si="97"/>
        <v>5.2333333332790062</v>
      </c>
      <c r="O1012" s="15" t="str">
        <f t="shared" si="94"/>
        <v>Pass</v>
      </c>
      <c r="P1012" s="16" t="s">
        <v>90</v>
      </c>
      <c r="R1012" s="14">
        <v>986139</v>
      </c>
      <c r="S1012" s="14" t="s">
        <v>43</v>
      </c>
      <c r="T1012" s="15">
        <f t="shared" si="96"/>
        <v>0.8211111111450009</v>
      </c>
      <c r="U1012" s="34">
        <f t="shared" ca="1" si="95"/>
        <v>0</v>
      </c>
      <c r="V1012" s="32" t="e">
        <f>VLOOKUP(E:E,Vlookup!E:E,1,0)</f>
        <v>#N/A</v>
      </c>
    </row>
    <row r="1013" spans="1:22" ht="12.75" customHeight="1">
      <c r="A1013" s="11" t="s">
        <v>1114</v>
      </c>
      <c r="B1013" s="23">
        <v>42111.663703703707</v>
      </c>
      <c r="C1013" s="12">
        <v>42111.698611111111</v>
      </c>
      <c r="D1013" s="20">
        <v>314313372</v>
      </c>
      <c r="E1013" s="28">
        <v>1115846494</v>
      </c>
      <c r="F1013" s="18" t="s">
        <v>44</v>
      </c>
      <c r="G1013" s="20">
        <v>1</v>
      </c>
      <c r="H1013" s="18" t="s">
        <v>41</v>
      </c>
      <c r="I1013" s="37">
        <v>42111.736111111109</v>
      </c>
      <c r="J1013" s="38">
        <f t="shared" si="93"/>
        <v>4.3333333333139308</v>
      </c>
      <c r="K1013" s="12">
        <v>42111.916666666664</v>
      </c>
      <c r="L1013" s="15">
        <f t="shared" si="98"/>
        <v>5.2333333332790062</v>
      </c>
      <c r="M1013" s="12">
        <v>42111.916666666664</v>
      </c>
      <c r="N1013" s="15">
        <f t="shared" si="97"/>
        <v>5.2333333332790062</v>
      </c>
      <c r="O1013" s="15" t="str">
        <f t="shared" si="94"/>
        <v>Pass</v>
      </c>
      <c r="P1013" s="16" t="s">
        <v>90</v>
      </c>
      <c r="R1013" s="14">
        <v>986139</v>
      </c>
      <c r="S1013" s="14" t="s">
        <v>43</v>
      </c>
      <c r="T1013" s="15">
        <f t="shared" si="96"/>
        <v>0.83777777769137174</v>
      </c>
      <c r="U1013" s="34">
        <f t="shared" ca="1" si="95"/>
        <v>0</v>
      </c>
      <c r="V1013" s="32" t="e">
        <f>VLOOKUP(E:E,Vlookup!E:E,1,0)</f>
        <v>#N/A</v>
      </c>
    </row>
    <row r="1014" spans="1:22" ht="12.75" customHeight="1">
      <c r="A1014" s="11" t="s">
        <v>1114</v>
      </c>
      <c r="B1014" s="23">
        <v>42111.66369212963</v>
      </c>
      <c r="C1014" s="12">
        <v>42111.698611111111</v>
      </c>
      <c r="D1014" s="20">
        <v>314313372</v>
      </c>
      <c r="E1014" s="28">
        <v>1115846492</v>
      </c>
      <c r="F1014" s="18" t="s">
        <v>50</v>
      </c>
      <c r="G1014" s="20">
        <v>1</v>
      </c>
      <c r="H1014" s="18" t="s">
        <v>41</v>
      </c>
      <c r="I1014" s="37">
        <v>42111.736111111109</v>
      </c>
      <c r="J1014" s="38">
        <f t="shared" si="93"/>
        <v>4.3333333333139308</v>
      </c>
      <c r="K1014" s="12">
        <v>42111.916666666664</v>
      </c>
      <c r="L1014" s="15">
        <f t="shared" si="98"/>
        <v>5.2333333332790062</v>
      </c>
      <c r="M1014" s="12">
        <v>42111.916666666664</v>
      </c>
      <c r="N1014" s="15">
        <f t="shared" si="97"/>
        <v>5.2333333332790062</v>
      </c>
      <c r="O1014" s="15" t="str">
        <f t="shared" si="94"/>
        <v>Pass</v>
      </c>
      <c r="P1014" s="16" t="s">
        <v>90</v>
      </c>
      <c r="R1014" s="14">
        <v>986139</v>
      </c>
      <c r="S1014" s="14" t="s">
        <v>43</v>
      </c>
      <c r="T1014" s="15">
        <f t="shared" si="96"/>
        <v>0.8380555555340834</v>
      </c>
      <c r="U1014" s="34">
        <f t="shared" ca="1" si="95"/>
        <v>0</v>
      </c>
      <c r="V1014" s="32" t="e">
        <f>VLOOKUP(E:E,Vlookup!E:E,1,0)</f>
        <v>#N/A</v>
      </c>
    </row>
    <row r="1015" spans="1:22" ht="12.75" customHeight="1">
      <c r="A1015" s="11" t="s">
        <v>1114</v>
      </c>
      <c r="B1015" s="23">
        <v>42111.658831018518</v>
      </c>
      <c r="C1015" s="12">
        <v>42111.698611111111</v>
      </c>
      <c r="D1015" s="20">
        <v>314293878</v>
      </c>
      <c r="E1015" s="28">
        <v>1115824235</v>
      </c>
      <c r="F1015" s="18" t="s">
        <v>50</v>
      </c>
      <c r="G1015" s="20">
        <v>3</v>
      </c>
      <c r="H1015" s="18" t="s">
        <v>41</v>
      </c>
      <c r="I1015" s="37">
        <v>42111.736111111109</v>
      </c>
      <c r="J1015" s="38">
        <f t="shared" si="93"/>
        <v>4.3333333333139308</v>
      </c>
      <c r="K1015" s="12">
        <v>42111.916666666664</v>
      </c>
      <c r="L1015" s="15">
        <f t="shared" si="98"/>
        <v>5.2333333332790062</v>
      </c>
      <c r="M1015" s="12">
        <v>42111.916666666664</v>
      </c>
      <c r="N1015" s="15">
        <f t="shared" si="97"/>
        <v>5.2333333332790062</v>
      </c>
      <c r="O1015" s="15" t="str">
        <f t="shared" si="94"/>
        <v>Pass</v>
      </c>
      <c r="P1015" s="16" t="s">
        <v>90</v>
      </c>
      <c r="R1015" s="14">
        <v>986139</v>
      </c>
      <c r="S1015" s="14" t="s">
        <v>43</v>
      </c>
      <c r="T1015" s="15">
        <f t="shared" si="96"/>
        <v>0.95472222223179415</v>
      </c>
      <c r="U1015" s="34">
        <f t="shared" ca="1" si="95"/>
        <v>0</v>
      </c>
      <c r="V1015" s="32" t="e">
        <f>VLOOKUP(E:E,Vlookup!E:E,1,0)</f>
        <v>#N/A</v>
      </c>
    </row>
    <row r="1016" spans="1:22" ht="12.75" customHeight="1">
      <c r="A1016" s="11" t="s">
        <v>1114</v>
      </c>
      <c r="B1016" s="23">
        <v>42111.658831018518</v>
      </c>
      <c r="C1016" s="12">
        <v>42111.698611111111</v>
      </c>
      <c r="D1016" s="20">
        <v>314293842</v>
      </c>
      <c r="E1016" s="28">
        <v>1115821500</v>
      </c>
      <c r="F1016" s="18" t="s">
        <v>44</v>
      </c>
      <c r="G1016" s="20">
        <v>1</v>
      </c>
      <c r="H1016" s="18" t="s">
        <v>41</v>
      </c>
      <c r="I1016" s="37">
        <v>42111.736111111109</v>
      </c>
      <c r="J1016" s="38">
        <f t="shared" si="93"/>
        <v>4.3333333333139308</v>
      </c>
      <c r="K1016" s="12">
        <v>42111.916666666664</v>
      </c>
      <c r="L1016" s="15">
        <f t="shared" si="98"/>
        <v>5.2333333332790062</v>
      </c>
      <c r="M1016" s="12">
        <v>42111.916666666664</v>
      </c>
      <c r="N1016" s="15">
        <f t="shared" si="97"/>
        <v>5.2333333332790062</v>
      </c>
      <c r="O1016" s="15" t="str">
        <f t="shared" si="94"/>
        <v>Pass</v>
      </c>
      <c r="P1016" s="16" t="s">
        <v>90</v>
      </c>
      <c r="R1016" s="14">
        <v>986139</v>
      </c>
      <c r="S1016" s="14" t="s">
        <v>43</v>
      </c>
      <c r="T1016" s="15">
        <f t="shared" si="96"/>
        <v>0.95472222223179415</v>
      </c>
      <c r="U1016" s="34">
        <f t="shared" ca="1" si="95"/>
        <v>0</v>
      </c>
      <c r="V1016" s="32" t="e">
        <f>VLOOKUP(E:E,Vlookup!E:E,1,0)</f>
        <v>#N/A</v>
      </c>
    </row>
    <row r="1017" spans="1:22" ht="12.75" customHeight="1">
      <c r="A1017" s="11" t="s">
        <v>1114</v>
      </c>
      <c r="B1017" s="23">
        <v>42111.662303240744</v>
      </c>
      <c r="C1017" s="12">
        <v>42111.698611111111</v>
      </c>
      <c r="D1017" s="20">
        <v>314157707</v>
      </c>
      <c r="E1017" s="28">
        <v>1115647912</v>
      </c>
      <c r="F1017" s="18" t="s">
        <v>1108</v>
      </c>
      <c r="G1017" s="20">
        <v>50</v>
      </c>
      <c r="H1017" s="18" t="s">
        <v>59</v>
      </c>
      <c r="I1017" s="37">
        <v>42111.736111111109</v>
      </c>
      <c r="J1017" s="38">
        <f t="shared" si="93"/>
        <v>4.3333333333139308</v>
      </c>
      <c r="K1017" s="12">
        <v>42111.916666666664</v>
      </c>
      <c r="L1017" s="15">
        <f t="shared" si="98"/>
        <v>5.2333333332790062</v>
      </c>
      <c r="M1017" s="12">
        <v>42111.916666666664</v>
      </c>
      <c r="N1017" s="15">
        <f t="shared" si="97"/>
        <v>5.2333333332790062</v>
      </c>
      <c r="O1017" s="15" t="str">
        <f t="shared" si="94"/>
        <v>Pass</v>
      </c>
      <c r="P1017" s="16" t="s">
        <v>90</v>
      </c>
      <c r="R1017" s="14">
        <v>986139</v>
      </c>
      <c r="S1017" s="14" t="s">
        <v>43</v>
      </c>
      <c r="T1017" s="15">
        <f t="shared" si="96"/>
        <v>0.87138888880144805</v>
      </c>
      <c r="U1017" s="34">
        <f t="shared" ca="1" si="95"/>
        <v>0</v>
      </c>
      <c r="V1017" s="32" t="e">
        <f>VLOOKUP(E:E,Vlookup!E:E,1,0)</f>
        <v>#N/A</v>
      </c>
    </row>
    <row r="1018" spans="1:22" ht="12.75" customHeight="1">
      <c r="A1018" s="11" t="s">
        <v>1114</v>
      </c>
      <c r="B1018" s="23">
        <v>42111.660219907404</v>
      </c>
      <c r="C1018" s="12">
        <v>42111.698611111111</v>
      </c>
      <c r="D1018" s="20">
        <v>314292101</v>
      </c>
      <c r="E1018" s="28">
        <v>1115815896</v>
      </c>
      <c r="F1018" s="18" t="s">
        <v>1108</v>
      </c>
      <c r="G1018" s="20">
        <v>50</v>
      </c>
      <c r="H1018" s="18" t="s">
        <v>59</v>
      </c>
      <c r="I1018" s="37">
        <v>42111.736111111109</v>
      </c>
      <c r="J1018" s="38">
        <f t="shared" si="93"/>
        <v>4.3333333333139308</v>
      </c>
      <c r="K1018" s="12">
        <v>42111.916666666664</v>
      </c>
      <c r="L1018" s="15">
        <f t="shared" si="98"/>
        <v>5.2333333332790062</v>
      </c>
      <c r="M1018" s="12">
        <v>42111.916666666664</v>
      </c>
      <c r="N1018" s="15">
        <f t="shared" si="97"/>
        <v>5.2333333332790062</v>
      </c>
      <c r="O1018" s="15" t="str">
        <f t="shared" si="94"/>
        <v>Pass</v>
      </c>
      <c r="P1018" s="16" t="s">
        <v>90</v>
      </c>
      <c r="R1018" s="14">
        <v>986139</v>
      </c>
      <c r="S1018" s="14" t="s">
        <v>43</v>
      </c>
      <c r="T1018" s="15">
        <f t="shared" si="96"/>
        <v>0.9213888889644295</v>
      </c>
      <c r="U1018" s="34">
        <f t="shared" ca="1" si="95"/>
        <v>0</v>
      </c>
      <c r="V1018" s="32" t="e">
        <f>VLOOKUP(E:E,Vlookup!E:E,1,0)</f>
        <v>#N/A</v>
      </c>
    </row>
    <row r="1019" spans="1:22" ht="12.75" customHeight="1">
      <c r="A1019" s="11" t="s">
        <v>1114</v>
      </c>
      <c r="B1019" s="23">
        <v>42111.660914351851</v>
      </c>
      <c r="C1019" s="12">
        <v>42111.698611111111</v>
      </c>
      <c r="D1019" s="20">
        <v>314288600</v>
      </c>
      <c r="E1019" s="28">
        <v>1115815895</v>
      </c>
      <c r="F1019" s="18" t="s">
        <v>1108</v>
      </c>
      <c r="G1019" s="20">
        <v>50</v>
      </c>
      <c r="H1019" s="18" t="s">
        <v>59</v>
      </c>
      <c r="I1019" s="37">
        <v>42111.736111111109</v>
      </c>
      <c r="J1019" s="38">
        <f t="shared" si="93"/>
        <v>4.3333333333139308</v>
      </c>
      <c r="K1019" s="12">
        <v>42111.916666666664</v>
      </c>
      <c r="L1019" s="15">
        <f t="shared" si="98"/>
        <v>5.2333333332790062</v>
      </c>
      <c r="M1019" s="12">
        <v>42111.916666666664</v>
      </c>
      <c r="N1019" s="15">
        <f t="shared" si="97"/>
        <v>5.2333333332790062</v>
      </c>
      <c r="O1019" s="15" t="str">
        <f t="shared" si="94"/>
        <v>Pass</v>
      </c>
      <c r="P1019" s="16" t="s">
        <v>90</v>
      </c>
      <c r="R1019" s="14">
        <v>986139</v>
      </c>
      <c r="S1019" s="14" t="s">
        <v>43</v>
      </c>
      <c r="T1019" s="15">
        <f t="shared" si="96"/>
        <v>0.90472222224343568</v>
      </c>
      <c r="U1019" s="34">
        <f t="shared" ca="1" si="95"/>
        <v>0</v>
      </c>
      <c r="V1019" s="32" t="e">
        <f>VLOOKUP(E:E,Vlookup!E:E,1,0)</f>
        <v>#N/A</v>
      </c>
    </row>
    <row r="1020" spans="1:22" ht="12.75" customHeight="1">
      <c r="A1020" s="11" t="s">
        <v>1147</v>
      </c>
      <c r="B1020" s="23">
        <v>42111.553148148145</v>
      </c>
      <c r="C1020" s="12">
        <v>42111.698611111111</v>
      </c>
      <c r="D1020" s="20">
        <v>314319273</v>
      </c>
      <c r="E1020" s="28">
        <v>1115856783</v>
      </c>
      <c r="F1020" s="18" t="s">
        <v>218</v>
      </c>
      <c r="G1020" s="20">
        <v>8</v>
      </c>
      <c r="H1020" s="18" t="s">
        <v>41</v>
      </c>
      <c r="I1020" s="37">
        <v>42112.569444444445</v>
      </c>
      <c r="J1020" s="38">
        <f t="shared" si="93"/>
        <v>2.2333333332790062</v>
      </c>
      <c r="K1020" s="12">
        <v>42112.662499999999</v>
      </c>
      <c r="L1020" s="15">
        <f t="shared" si="98"/>
        <v>23.133333333302289</v>
      </c>
      <c r="M1020" s="12">
        <v>42112.851388888892</v>
      </c>
      <c r="N1020" s="15">
        <f t="shared" si="97"/>
        <v>27.666666666744277</v>
      </c>
      <c r="O1020" s="15" t="str">
        <f t="shared" si="94"/>
        <v>Fail</v>
      </c>
      <c r="P1020" s="16" t="s">
        <v>1112</v>
      </c>
      <c r="Q1020" s="41">
        <v>42112.4375</v>
      </c>
      <c r="R1020" s="14">
        <v>987044</v>
      </c>
      <c r="S1020" s="14" t="s">
        <v>43</v>
      </c>
      <c r="T1020" s="15">
        <f t="shared" si="96"/>
        <v>3.4911111111869104</v>
      </c>
      <c r="U1020" s="34">
        <f t="shared" ca="1" si="95"/>
        <v>4.5333333334419876</v>
      </c>
      <c r="V1020" s="32" t="e">
        <f>VLOOKUP(E:E,Vlookup!E:E,1,0)</f>
        <v>#N/A</v>
      </c>
    </row>
    <row r="1021" spans="1:22" ht="12.75" customHeight="1">
      <c r="A1021" s="11" t="s">
        <v>1114</v>
      </c>
      <c r="B1021" s="23">
        <v>42111.554432870369</v>
      </c>
      <c r="C1021" s="12">
        <v>42111.698611111111</v>
      </c>
      <c r="D1021" s="20">
        <v>314255758</v>
      </c>
      <c r="E1021" s="28">
        <v>1115774368</v>
      </c>
      <c r="F1021" s="18" t="s">
        <v>50</v>
      </c>
      <c r="G1021" s="20">
        <v>26</v>
      </c>
      <c r="H1021" s="18" t="s">
        <v>41</v>
      </c>
      <c r="I1021" s="37">
        <v>42111.736111111109</v>
      </c>
      <c r="J1021" s="38">
        <f t="shared" si="93"/>
        <v>4.3333333333139308</v>
      </c>
      <c r="K1021" s="12">
        <v>42111.916666666664</v>
      </c>
      <c r="L1021" s="15">
        <f t="shared" si="98"/>
        <v>5.2333333332790062</v>
      </c>
      <c r="M1021" s="12">
        <v>42111.916666666664</v>
      </c>
      <c r="N1021" s="15">
        <f t="shared" si="97"/>
        <v>5.2333333332790062</v>
      </c>
      <c r="O1021" s="15" t="str">
        <f t="shared" si="94"/>
        <v>Pass</v>
      </c>
      <c r="P1021" s="16" t="s">
        <v>90</v>
      </c>
      <c r="R1021" s="14">
        <v>986139</v>
      </c>
      <c r="S1021" s="14" t="s">
        <v>43</v>
      </c>
      <c r="T1021" s="15">
        <f t="shared" si="96"/>
        <v>3.4602777778054588</v>
      </c>
      <c r="U1021" s="34">
        <f t="shared" ca="1" si="95"/>
        <v>0</v>
      </c>
      <c r="V1021" s="32" t="e">
        <f>VLOOKUP(E:E,Vlookup!E:E,1,0)</f>
        <v>#N/A</v>
      </c>
    </row>
    <row r="1022" spans="1:22" ht="12.75" customHeight="1">
      <c r="A1022" s="11" t="s">
        <v>1114</v>
      </c>
      <c r="B1022" s="23">
        <v>42111.552337962959</v>
      </c>
      <c r="C1022" s="12">
        <v>42111.698611111111</v>
      </c>
      <c r="D1022" s="20">
        <v>314310986</v>
      </c>
      <c r="E1022" s="28">
        <v>1115848802</v>
      </c>
      <c r="F1022" s="18" t="s">
        <v>50</v>
      </c>
      <c r="G1022" s="20">
        <v>3</v>
      </c>
      <c r="H1022" s="18" t="s">
        <v>41</v>
      </c>
      <c r="I1022" s="37">
        <v>42111.736111111109</v>
      </c>
      <c r="J1022" s="38">
        <f t="shared" si="93"/>
        <v>4.3333333333139308</v>
      </c>
      <c r="K1022" s="12">
        <v>42111.916666666664</v>
      </c>
      <c r="L1022" s="15">
        <f t="shared" si="98"/>
        <v>5.2333333332790062</v>
      </c>
      <c r="M1022" s="12">
        <v>42111.916666666664</v>
      </c>
      <c r="N1022" s="15">
        <f t="shared" si="97"/>
        <v>5.2333333332790062</v>
      </c>
      <c r="O1022" s="15" t="str">
        <f t="shared" si="94"/>
        <v>Pass</v>
      </c>
      <c r="P1022" s="16" t="s">
        <v>90</v>
      </c>
      <c r="R1022" s="14">
        <v>986139</v>
      </c>
      <c r="S1022" s="14" t="s">
        <v>43</v>
      </c>
      <c r="T1022" s="15">
        <f t="shared" si="96"/>
        <v>3.5105555556365289</v>
      </c>
      <c r="U1022" s="34">
        <f t="shared" ca="1" si="95"/>
        <v>0</v>
      </c>
      <c r="V1022" s="32" t="e">
        <f>VLOOKUP(E:E,Vlookup!E:E,1,0)</f>
        <v>#N/A</v>
      </c>
    </row>
    <row r="1023" spans="1:22" ht="12.75" customHeight="1">
      <c r="A1023" s="11" t="s">
        <v>1131</v>
      </c>
      <c r="B1023" s="23">
        <v>42111.717465277776</v>
      </c>
      <c r="C1023" s="12">
        <v>42111.956250000003</v>
      </c>
      <c r="D1023" s="20">
        <v>314319878</v>
      </c>
      <c r="E1023" s="28">
        <v>1115858654</v>
      </c>
      <c r="F1023" s="18" t="s">
        <v>44</v>
      </c>
      <c r="G1023" s="20">
        <v>1</v>
      </c>
      <c r="H1023" s="18" t="s">
        <v>41</v>
      </c>
      <c r="I1023" s="37">
        <v>42112.020833333336</v>
      </c>
      <c r="J1023" s="38">
        <f t="shared" si="93"/>
        <v>2.8499999998603016</v>
      </c>
      <c r="K1023" s="12">
        <v>42112.13958333333</v>
      </c>
      <c r="L1023" s="15">
        <f t="shared" si="98"/>
        <v>4.3999999998486601</v>
      </c>
      <c r="M1023" s="12">
        <v>42112.166666666664</v>
      </c>
      <c r="N1023" s="15">
        <f t="shared" si="97"/>
        <v>5.0499999998719431</v>
      </c>
      <c r="O1023" s="15" t="str">
        <f t="shared" si="94"/>
        <v>Pass</v>
      </c>
      <c r="P1023" s="16" t="s">
        <v>90</v>
      </c>
      <c r="R1023" s="14">
        <v>986713</v>
      </c>
      <c r="S1023" s="14" t="s">
        <v>64</v>
      </c>
      <c r="T1023" s="15">
        <f t="shared" si="96"/>
        <v>5.7308333334513009</v>
      </c>
      <c r="U1023" s="34">
        <f t="shared" ca="1" si="95"/>
        <v>0.65000000002328306</v>
      </c>
      <c r="V1023" s="32" t="e">
        <f>VLOOKUP(E:E,Vlookup!E:E,1,0)</f>
        <v>#N/A</v>
      </c>
    </row>
    <row r="1024" spans="1:22" ht="12.75" customHeight="1">
      <c r="A1024" s="11" t="s">
        <v>1131</v>
      </c>
      <c r="B1024" s="23">
        <v>42111.726493055554</v>
      </c>
      <c r="C1024" s="12">
        <v>42111.956250000003</v>
      </c>
      <c r="D1024" s="20">
        <v>314293118</v>
      </c>
      <c r="E1024" s="28">
        <v>1115821212</v>
      </c>
      <c r="F1024" s="18" t="s">
        <v>50</v>
      </c>
      <c r="G1024" s="20">
        <v>1</v>
      </c>
      <c r="H1024" s="18" t="s">
        <v>41</v>
      </c>
      <c r="I1024" s="37">
        <v>42112.020833333336</v>
      </c>
      <c r="J1024" s="38">
        <f t="shared" si="93"/>
        <v>2.8499999998603016</v>
      </c>
      <c r="K1024" s="12">
        <v>42112.13958333333</v>
      </c>
      <c r="L1024" s="15">
        <f t="shared" si="98"/>
        <v>4.3999999998486601</v>
      </c>
      <c r="M1024" s="12">
        <v>42112.166666666664</v>
      </c>
      <c r="N1024" s="15">
        <f t="shared" si="97"/>
        <v>5.0499999998719431</v>
      </c>
      <c r="O1024" s="15" t="str">
        <f t="shared" si="94"/>
        <v>Pass</v>
      </c>
      <c r="P1024" s="16" t="s">
        <v>90</v>
      </c>
      <c r="R1024" s="14">
        <v>986713</v>
      </c>
      <c r="S1024" s="14" t="s">
        <v>64</v>
      </c>
      <c r="T1024" s="15">
        <f t="shared" si="96"/>
        <v>5.5141666667768732</v>
      </c>
      <c r="U1024" s="34">
        <f t="shared" ca="1" si="95"/>
        <v>0.65000000002328306</v>
      </c>
      <c r="V1024" s="32" t="e">
        <f>VLOOKUP(E:E,Vlookup!E:E,1,0)</f>
        <v>#N/A</v>
      </c>
    </row>
    <row r="1025" spans="1:22" ht="12.75" customHeight="1">
      <c r="A1025" s="11" t="s">
        <v>1131</v>
      </c>
      <c r="B1025" s="23">
        <v>42111.726493055554</v>
      </c>
      <c r="C1025" s="12">
        <v>42111.956250000003</v>
      </c>
      <c r="D1025" s="20">
        <v>314293118</v>
      </c>
      <c r="E1025" s="28">
        <v>1115821214</v>
      </c>
      <c r="F1025" s="18" t="s">
        <v>50</v>
      </c>
      <c r="G1025" s="20">
        <v>1</v>
      </c>
      <c r="H1025" s="18" t="s">
        <v>41</v>
      </c>
      <c r="I1025" s="37">
        <v>42112.020833333336</v>
      </c>
      <c r="J1025" s="38">
        <f t="shared" si="93"/>
        <v>2.8499999998603016</v>
      </c>
      <c r="K1025" s="12">
        <v>42112.13958333333</v>
      </c>
      <c r="L1025" s="15">
        <f t="shared" si="98"/>
        <v>4.3999999998486601</v>
      </c>
      <c r="M1025" s="12">
        <v>42112.166666666664</v>
      </c>
      <c r="N1025" s="15">
        <f t="shared" si="97"/>
        <v>5.0499999998719431</v>
      </c>
      <c r="O1025" s="15" t="str">
        <f t="shared" si="94"/>
        <v>Pass</v>
      </c>
      <c r="P1025" s="16" t="s">
        <v>90</v>
      </c>
      <c r="R1025" s="14">
        <v>986713</v>
      </c>
      <c r="S1025" s="14" t="s">
        <v>64</v>
      </c>
      <c r="T1025" s="15">
        <f t="shared" si="96"/>
        <v>5.5141666667768732</v>
      </c>
      <c r="U1025" s="34">
        <f t="shared" ca="1" si="95"/>
        <v>0.65000000002328306</v>
      </c>
      <c r="V1025" s="32" t="e">
        <f>VLOOKUP(E:E,Vlookup!E:E,1,0)</f>
        <v>#N/A</v>
      </c>
    </row>
    <row r="1026" spans="1:22" ht="12.75" customHeight="1">
      <c r="A1026" s="11" t="s">
        <v>1131</v>
      </c>
      <c r="B1026" s="23">
        <v>42111.642106481479</v>
      </c>
      <c r="C1026" s="12">
        <v>42111.956250000003</v>
      </c>
      <c r="D1026" s="20">
        <v>314317416</v>
      </c>
      <c r="E1026" s="28">
        <v>1115851880</v>
      </c>
      <c r="F1026" s="18" t="s">
        <v>802</v>
      </c>
      <c r="G1026" s="20">
        <v>15</v>
      </c>
      <c r="H1026" s="18" t="s">
        <v>48</v>
      </c>
      <c r="I1026" s="37">
        <v>42112.020833333336</v>
      </c>
      <c r="J1026" s="38">
        <f t="shared" ref="J1026:J1089" si="99">(K1026-I1026)*24</f>
        <v>2.8499999998603016</v>
      </c>
      <c r="K1026" s="12">
        <v>42112.13958333333</v>
      </c>
      <c r="L1026" s="15">
        <f t="shared" si="98"/>
        <v>4.3999999998486601</v>
      </c>
      <c r="M1026" s="12">
        <v>42112.166666666664</v>
      </c>
      <c r="N1026" s="15">
        <f t="shared" si="97"/>
        <v>5.0499999998719431</v>
      </c>
      <c r="O1026" s="15" t="str">
        <f t="shared" ref="O1026:O1089" si="100">IF(L1026&lt;6.01,"Pass","Fail")</f>
        <v>Pass</v>
      </c>
      <c r="P1026" s="16" t="s">
        <v>90</v>
      </c>
      <c r="R1026" s="14">
        <v>986713</v>
      </c>
      <c r="S1026" s="14" t="s">
        <v>64</v>
      </c>
      <c r="T1026" s="15">
        <f t="shared" si="96"/>
        <v>7.5394444445846602</v>
      </c>
      <c r="U1026" s="34">
        <f t="shared" ref="U1026:U1089" ca="1" si="101">IF(K1026=0,IF(M1026=0,0,),IF(M1026=0,NOW()-K1026,M1026-K1026))*24</f>
        <v>0.65000000002328306</v>
      </c>
      <c r="V1026" s="32" t="e">
        <f>VLOOKUP(E:E,Vlookup!E:E,1,0)</f>
        <v>#N/A</v>
      </c>
    </row>
    <row r="1027" spans="1:22" ht="12.75" customHeight="1">
      <c r="A1027" s="11" t="s">
        <v>1131</v>
      </c>
      <c r="B1027" s="23">
        <v>42111.717465277776</v>
      </c>
      <c r="C1027" s="12">
        <v>42111.956250000003</v>
      </c>
      <c r="D1027" s="20">
        <v>314319898</v>
      </c>
      <c r="E1027" s="28">
        <v>1115858668</v>
      </c>
      <c r="F1027" s="18" t="s">
        <v>44</v>
      </c>
      <c r="G1027" s="20">
        <v>9</v>
      </c>
      <c r="H1027" s="18" t="s">
        <v>41</v>
      </c>
      <c r="I1027" s="37">
        <v>42112.020833333336</v>
      </c>
      <c r="J1027" s="38">
        <f t="shared" si="99"/>
        <v>2.8499999998603016</v>
      </c>
      <c r="K1027" s="12">
        <v>42112.13958333333</v>
      </c>
      <c r="L1027" s="15">
        <f t="shared" si="98"/>
        <v>4.3999999998486601</v>
      </c>
      <c r="M1027" s="12">
        <v>42112.166666666664</v>
      </c>
      <c r="N1027" s="15">
        <f t="shared" si="97"/>
        <v>5.0499999998719431</v>
      </c>
      <c r="O1027" s="15" t="str">
        <f t="shared" si="100"/>
        <v>Pass</v>
      </c>
      <c r="P1027" s="16" t="s">
        <v>90</v>
      </c>
      <c r="R1027" s="14">
        <v>986713</v>
      </c>
      <c r="S1027" s="14" t="s">
        <v>64</v>
      </c>
      <c r="T1027" s="15">
        <f t="shared" si="96"/>
        <v>5.7308333334513009</v>
      </c>
      <c r="U1027" s="34">
        <f t="shared" ca="1" si="101"/>
        <v>0.65000000002328306</v>
      </c>
      <c r="V1027" s="32" t="e">
        <f>VLOOKUP(E:E,Vlookup!E:E,1,0)</f>
        <v>#N/A</v>
      </c>
    </row>
    <row r="1028" spans="1:22" ht="12.75" customHeight="1">
      <c r="A1028" s="11" t="s">
        <v>1131</v>
      </c>
      <c r="B1028" s="23">
        <v>42111.717465277776</v>
      </c>
      <c r="C1028" s="12">
        <v>42111.956250000003</v>
      </c>
      <c r="D1028" s="20">
        <v>314319838</v>
      </c>
      <c r="E1028" s="28">
        <v>1115858615</v>
      </c>
      <c r="F1028" s="18" t="s">
        <v>44</v>
      </c>
      <c r="G1028" s="20">
        <v>5</v>
      </c>
      <c r="H1028" s="18" t="s">
        <v>41</v>
      </c>
      <c r="I1028" s="37">
        <v>42112.020833333336</v>
      </c>
      <c r="J1028" s="38">
        <f t="shared" si="99"/>
        <v>2.8499999998603016</v>
      </c>
      <c r="K1028" s="12">
        <v>42112.13958333333</v>
      </c>
      <c r="L1028" s="15">
        <f t="shared" si="98"/>
        <v>4.3999999998486601</v>
      </c>
      <c r="M1028" s="12">
        <v>42112.166666666664</v>
      </c>
      <c r="N1028" s="15">
        <f t="shared" si="97"/>
        <v>5.0499999998719431</v>
      </c>
      <c r="O1028" s="15" t="str">
        <f t="shared" si="100"/>
        <v>Pass</v>
      </c>
      <c r="P1028" s="16" t="s">
        <v>90</v>
      </c>
      <c r="R1028" s="14">
        <v>986713</v>
      </c>
      <c r="S1028" s="14" t="s">
        <v>64</v>
      </c>
      <c r="T1028" s="15">
        <f t="shared" si="96"/>
        <v>5.7308333334513009</v>
      </c>
      <c r="U1028" s="34">
        <f t="shared" ca="1" si="101"/>
        <v>0.65000000002328306</v>
      </c>
      <c r="V1028" s="32" t="e">
        <f>VLOOKUP(E:E,Vlookup!E:E,1,0)</f>
        <v>#N/A</v>
      </c>
    </row>
    <row r="1029" spans="1:22" ht="12.75" customHeight="1">
      <c r="A1029" s="11" t="s">
        <v>1131</v>
      </c>
      <c r="B1029" s="23">
        <v>42111.717465277776</v>
      </c>
      <c r="C1029" s="12">
        <v>42111.956250000003</v>
      </c>
      <c r="D1029" s="20">
        <v>314319864</v>
      </c>
      <c r="E1029" s="28">
        <v>1115858651</v>
      </c>
      <c r="F1029" s="18" t="s">
        <v>44</v>
      </c>
      <c r="G1029" s="20">
        <v>5</v>
      </c>
      <c r="H1029" s="18" t="s">
        <v>41</v>
      </c>
      <c r="I1029" s="37">
        <v>42112.020833333336</v>
      </c>
      <c r="J1029" s="38">
        <f t="shared" si="99"/>
        <v>2.8499999998603016</v>
      </c>
      <c r="K1029" s="12">
        <v>42112.13958333333</v>
      </c>
      <c r="L1029" s="15">
        <f t="shared" si="98"/>
        <v>4.3999999998486601</v>
      </c>
      <c r="M1029" s="12">
        <v>42112.166666666664</v>
      </c>
      <c r="N1029" s="15">
        <f t="shared" si="97"/>
        <v>5.0499999998719431</v>
      </c>
      <c r="O1029" s="15" t="str">
        <f t="shared" si="100"/>
        <v>Pass</v>
      </c>
      <c r="P1029" s="16" t="s">
        <v>90</v>
      </c>
      <c r="R1029" s="14">
        <v>986713</v>
      </c>
      <c r="S1029" s="14" t="s">
        <v>64</v>
      </c>
      <c r="T1029" s="15">
        <f t="shared" si="96"/>
        <v>5.7308333334513009</v>
      </c>
      <c r="U1029" s="34">
        <f t="shared" ca="1" si="101"/>
        <v>0.65000000002328306</v>
      </c>
      <c r="V1029" s="32" t="e">
        <f>VLOOKUP(E:E,Vlookup!E:E,1,0)</f>
        <v>#N/A</v>
      </c>
    </row>
    <row r="1030" spans="1:22" ht="12.75" customHeight="1">
      <c r="A1030" s="11" t="s">
        <v>1260</v>
      </c>
      <c r="B1030" s="23">
        <v>42111.784166666665</v>
      </c>
      <c r="C1030" s="12">
        <v>42111.956250000003</v>
      </c>
      <c r="D1030" s="20">
        <v>314224448</v>
      </c>
      <c r="E1030" s="28">
        <v>1115862755</v>
      </c>
      <c r="F1030" s="18" t="s">
        <v>72</v>
      </c>
      <c r="G1030" s="20">
        <v>1</v>
      </c>
      <c r="H1030" s="18" t="s">
        <v>41</v>
      </c>
      <c r="I1030" s="37">
        <v>42115.555555555555</v>
      </c>
      <c r="J1030" s="38">
        <f t="shared" si="99"/>
        <v>3.933333333407063</v>
      </c>
      <c r="K1030" s="12">
        <v>42115.719444444447</v>
      </c>
      <c r="L1030" s="15">
        <f t="shared" si="98"/>
        <v>90.316666666651145</v>
      </c>
      <c r="M1030" s="12">
        <v>42115.866666666669</v>
      </c>
      <c r="N1030" s="15">
        <f t="shared" si="97"/>
        <v>93.849999999976717</v>
      </c>
      <c r="O1030" s="15" t="str">
        <f t="shared" si="100"/>
        <v>Fail</v>
      </c>
      <c r="P1030" s="16" t="s">
        <v>846</v>
      </c>
      <c r="Q1030" s="41">
        <v>42116.75</v>
      </c>
      <c r="R1030" s="14">
        <v>989295</v>
      </c>
      <c r="S1030" s="14" t="s">
        <v>64</v>
      </c>
      <c r="T1030" s="15">
        <f t="shared" si="96"/>
        <v>4.1300000001210719</v>
      </c>
      <c r="U1030" s="34">
        <f t="shared" ca="1" si="101"/>
        <v>3.5333333333255723</v>
      </c>
      <c r="V1030" s="32" t="e">
        <f>VLOOKUP(E:E,Vlookup!E:E,1,0)</f>
        <v>#N/A</v>
      </c>
    </row>
    <row r="1031" spans="1:22" ht="12.75" customHeight="1">
      <c r="A1031" s="11" t="s">
        <v>1131</v>
      </c>
      <c r="B1031" s="23">
        <v>42111.727881944447</v>
      </c>
      <c r="C1031" s="12">
        <v>42111.956250000003</v>
      </c>
      <c r="D1031" s="20">
        <v>314315476</v>
      </c>
      <c r="E1031" s="28">
        <v>1115851835</v>
      </c>
      <c r="F1031" s="18" t="s">
        <v>50</v>
      </c>
      <c r="G1031" s="20">
        <v>1</v>
      </c>
      <c r="H1031" s="18" t="s">
        <v>41</v>
      </c>
      <c r="I1031" s="37">
        <v>42112.020833333336</v>
      </c>
      <c r="J1031" s="38">
        <f t="shared" si="99"/>
        <v>2.8499999998603016</v>
      </c>
      <c r="K1031" s="12">
        <v>42112.13958333333</v>
      </c>
      <c r="L1031" s="15">
        <f t="shared" si="98"/>
        <v>4.3999999998486601</v>
      </c>
      <c r="M1031" s="12">
        <v>42112.166666666664</v>
      </c>
      <c r="N1031" s="15">
        <f t="shared" si="97"/>
        <v>5.0499999998719431</v>
      </c>
      <c r="O1031" s="15" t="str">
        <f t="shared" si="100"/>
        <v>Pass</v>
      </c>
      <c r="P1031" s="16" t="s">
        <v>90</v>
      </c>
      <c r="R1031" s="14">
        <v>986713</v>
      </c>
      <c r="S1031" s="14" t="s">
        <v>64</v>
      </c>
      <c r="T1031" s="15">
        <f t="shared" si="96"/>
        <v>5.4808333333348855</v>
      </c>
      <c r="U1031" s="34">
        <f t="shared" ca="1" si="101"/>
        <v>0.65000000002328306</v>
      </c>
      <c r="V1031" s="32" t="e">
        <f>VLOOKUP(E:E,Vlookup!E:E,1,0)</f>
        <v>#N/A</v>
      </c>
    </row>
    <row r="1032" spans="1:22" ht="12.75" customHeight="1">
      <c r="A1032" s="11" t="s">
        <v>1131</v>
      </c>
      <c r="B1032" s="23">
        <v>42111.726493055554</v>
      </c>
      <c r="C1032" s="12">
        <v>42111.956250000003</v>
      </c>
      <c r="D1032" s="20">
        <v>314293118</v>
      </c>
      <c r="E1032" s="28">
        <v>1115821213</v>
      </c>
      <c r="F1032" s="18" t="s">
        <v>50</v>
      </c>
      <c r="G1032" s="20">
        <v>2</v>
      </c>
      <c r="H1032" s="18" t="s">
        <v>41</v>
      </c>
      <c r="I1032" s="37">
        <v>42112.020833333336</v>
      </c>
      <c r="J1032" s="38">
        <f t="shared" si="99"/>
        <v>2.8499999998603016</v>
      </c>
      <c r="K1032" s="12">
        <v>42112.13958333333</v>
      </c>
      <c r="L1032" s="15">
        <f t="shared" si="98"/>
        <v>4.3999999998486601</v>
      </c>
      <c r="M1032" s="12">
        <v>42112.166666666664</v>
      </c>
      <c r="N1032" s="15">
        <f t="shared" si="97"/>
        <v>5.0499999998719431</v>
      </c>
      <c r="O1032" s="15" t="str">
        <f t="shared" si="100"/>
        <v>Pass</v>
      </c>
      <c r="P1032" s="16" t="s">
        <v>90</v>
      </c>
      <c r="R1032" s="14">
        <v>986713</v>
      </c>
      <c r="S1032" s="14" t="s">
        <v>64</v>
      </c>
      <c r="T1032" s="15">
        <f t="shared" si="96"/>
        <v>5.5141666667768732</v>
      </c>
      <c r="U1032" s="34">
        <f t="shared" ca="1" si="101"/>
        <v>0.65000000002328306</v>
      </c>
      <c r="V1032" s="32" t="e">
        <f>VLOOKUP(E:E,Vlookup!E:E,1,0)</f>
        <v>#N/A</v>
      </c>
    </row>
    <row r="1033" spans="1:22" ht="12.75" customHeight="1">
      <c r="A1033" s="11" t="s">
        <v>1131</v>
      </c>
      <c r="B1033" s="23">
        <v>42111.727881944447</v>
      </c>
      <c r="C1033" s="12">
        <v>42111.956250000003</v>
      </c>
      <c r="D1033" s="20">
        <v>314315476</v>
      </c>
      <c r="E1033" s="28">
        <v>1115851834</v>
      </c>
      <c r="F1033" s="18" t="s">
        <v>54</v>
      </c>
      <c r="G1033" s="20">
        <v>2</v>
      </c>
      <c r="H1033" s="18" t="s">
        <v>41</v>
      </c>
      <c r="I1033" s="37">
        <v>42112.020833333336</v>
      </c>
      <c r="J1033" s="38">
        <f t="shared" si="99"/>
        <v>2.8499999998603016</v>
      </c>
      <c r="K1033" s="12">
        <v>42112.13958333333</v>
      </c>
      <c r="L1033" s="15">
        <f t="shared" si="98"/>
        <v>4.3999999998486601</v>
      </c>
      <c r="M1033" s="12">
        <v>42112.166666666664</v>
      </c>
      <c r="N1033" s="15">
        <f t="shared" si="97"/>
        <v>5.0499999998719431</v>
      </c>
      <c r="O1033" s="15" t="str">
        <f t="shared" si="100"/>
        <v>Pass</v>
      </c>
      <c r="P1033" s="16" t="s">
        <v>90</v>
      </c>
      <c r="R1033" s="14">
        <v>986713</v>
      </c>
      <c r="S1033" s="14" t="s">
        <v>64</v>
      </c>
      <c r="T1033" s="15">
        <f t="shared" si="96"/>
        <v>5.4808333333348855</v>
      </c>
      <c r="U1033" s="34">
        <f t="shared" ca="1" si="101"/>
        <v>0.65000000002328306</v>
      </c>
      <c r="V1033" s="32" t="e">
        <f>VLOOKUP(E:E,Vlookup!E:E,1,0)</f>
        <v>#N/A</v>
      </c>
    </row>
    <row r="1034" spans="1:22" ht="12.75" customHeight="1">
      <c r="A1034" s="11" t="s">
        <v>1131</v>
      </c>
      <c r="B1034" s="23">
        <v>42111.728576388887</v>
      </c>
      <c r="C1034" s="12">
        <v>42111.956250000003</v>
      </c>
      <c r="D1034" s="20">
        <v>314319876</v>
      </c>
      <c r="E1034" s="28">
        <v>1115858657</v>
      </c>
      <c r="F1034" s="18" t="s">
        <v>72</v>
      </c>
      <c r="G1034" s="20">
        <v>2</v>
      </c>
      <c r="H1034" s="18" t="s">
        <v>41</v>
      </c>
      <c r="I1034" s="37">
        <v>42112.020833333336</v>
      </c>
      <c r="J1034" s="38">
        <f t="shared" si="99"/>
        <v>2.8499999998603016</v>
      </c>
      <c r="K1034" s="12">
        <v>42112.13958333333</v>
      </c>
      <c r="L1034" s="15">
        <f t="shared" si="98"/>
        <v>4.3999999998486601</v>
      </c>
      <c r="M1034" s="12">
        <v>42112.166666666664</v>
      </c>
      <c r="N1034" s="15">
        <f t="shared" si="97"/>
        <v>5.0499999998719431</v>
      </c>
      <c r="O1034" s="15" t="str">
        <f t="shared" si="100"/>
        <v>Pass</v>
      </c>
      <c r="P1034" s="16" t="s">
        <v>90</v>
      </c>
      <c r="R1034" s="14">
        <v>986713</v>
      </c>
      <c r="S1034" s="14" t="s">
        <v>64</v>
      </c>
      <c r="T1034" s="15">
        <f t="shared" si="96"/>
        <v>5.4641666667885147</v>
      </c>
      <c r="U1034" s="34">
        <f t="shared" ca="1" si="101"/>
        <v>0.65000000002328306</v>
      </c>
      <c r="V1034" s="32" t="e">
        <f>VLOOKUP(E:E,Vlookup!E:E,1,0)</f>
        <v>#N/A</v>
      </c>
    </row>
    <row r="1035" spans="1:22" ht="12.75" customHeight="1">
      <c r="A1035" s="11" t="s">
        <v>1131</v>
      </c>
      <c r="B1035" s="23">
        <v>42111.839039351849</v>
      </c>
      <c r="C1035" s="12">
        <v>42111.956250000003</v>
      </c>
      <c r="D1035" s="20">
        <v>314302205</v>
      </c>
      <c r="E1035" s="28">
        <v>1115831318</v>
      </c>
      <c r="F1035" s="18" t="s">
        <v>50</v>
      </c>
      <c r="G1035" s="20">
        <v>2</v>
      </c>
      <c r="H1035" s="18" t="s">
        <v>41</v>
      </c>
      <c r="I1035" s="37">
        <v>42112.020833333336</v>
      </c>
      <c r="J1035" s="38">
        <f t="shared" si="99"/>
        <v>2.8499999998603016</v>
      </c>
      <c r="K1035" s="12">
        <v>42112.13958333333</v>
      </c>
      <c r="L1035" s="15">
        <f t="shared" si="98"/>
        <v>4.3999999998486601</v>
      </c>
      <c r="M1035" s="12">
        <v>42112.166666666664</v>
      </c>
      <c r="N1035" s="15">
        <f t="shared" si="97"/>
        <v>5.0499999998719431</v>
      </c>
      <c r="O1035" s="15" t="str">
        <f t="shared" si="100"/>
        <v>Pass</v>
      </c>
      <c r="P1035" s="16" t="s">
        <v>90</v>
      </c>
      <c r="R1035" s="14">
        <v>986713</v>
      </c>
      <c r="S1035" s="14" t="s">
        <v>64</v>
      </c>
      <c r="T1035" s="15">
        <f t="shared" si="96"/>
        <v>2.8130555556854233</v>
      </c>
      <c r="U1035" s="34">
        <f t="shared" ca="1" si="101"/>
        <v>0.65000000002328306</v>
      </c>
      <c r="V1035" s="32" t="e">
        <f>VLOOKUP(E:E,Vlookup!E:E,1,0)</f>
        <v>#N/A</v>
      </c>
    </row>
    <row r="1036" spans="1:22" ht="12.75" customHeight="1">
      <c r="A1036" s="11" t="s">
        <v>1131</v>
      </c>
      <c r="B1036" s="23">
        <v>42111.727881944447</v>
      </c>
      <c r="C1036" s="12">
        <v>42111.956250000003</v>
      </c>
      <c r="D1036" s="20">
        <v>314297888</v>
      </c>
      <c r="E1036" s="28">
        <v>1115826422</v>
      </c>
      <c r="F1036" s="18" t="s">
        <v>50</v>
      </c>
      <c r="G1036" s="20">
        <v>3</v>
      </c>
      <c r="H1036" s="18" t="s">
        <v>41</v>
      </c>
      <c r="I1036" s="37">
        <v>42112.020833333336</v>
      </c>
      <c r="J1036" s="38">
        <f t="shared" si="99"/>
        <v>2.8499999998603016</v>
      </c>
      <c r="K1036" s="12">
        <v>42112.13958333333</v>
      </c>
      <c r="L1036" s="15">
        <f t="shared" si="98"/>
        <v>4.3999999998486601</v>
      </c>
      <c r="M1036" s="12">
        <v>42112.166666666664</v>
      </c>
      <c r="N1036" s="15">
        <f t="shared" si="97"/>
        <v>5.0499999998719431</v>
      </c>
      <c r="O1036" s="15" t="str">
        <f t="shared" si="100"/>
        <v>Pass</v>
      </c>
      <c r="P1036" s="16" t="s">
        <v>90</v>
      </c>
      <c r="R1036" s="14">
        <v>986713</v>
      </c>
      <c r="S1036" s="14" t="s">
        <v>64</v>
      </c>
      <c r="T1036" s="15">
        <f t="shared" si="96"/>
        <v>5.4808333333348855</v>
      </c>
      <c r="U1036" s="34">
        <f t="shared" ca="1" si="101"/>
        <v>0.65000000002328306</v>
      </c>
      <c r="V1036" s="32" t="e">
        <f>VLOOKUP(E:E,Vlookup!E:E,1,0)</f>
        <v>#N/A</v>
      </c>
    </row>
    <row r="1037" spans="1:22" ht="12.75" customHeight="1">
      <c r="A1037" s="11" t="s">
        <v>1260</v>
      </c>
      <c r="B1037" s="23">
        <v>42111.784861111111</v>
      </c>
      <c r="C1037" s="12">
        <v>42111.956250000003</v>
      </c>
      <c r="D1037" s="20">
        <v>314224438</v>
      </c>
      <c r="E1037" s="28">
        <v>1115862757</v>
      </c>
      <c r="F1037" s="18" t="s">
        <v>72</v>
      </c>
      <c r="G1037" s="20">
        <v>3</v>
      </c>
      <c r="H1037" s="18" t="s">
        <v>41</v>
      </c>
      <c r="I1037" s="37">
        <v>42115.555555555555</v>
      </c>
      <c r="J1037" s="38">
        <f t="shared" si="99"/>
        <v>3.933333333407063</v>
      </c>
      <c r="K1037" s="12">
        <v>42115.719444444447</v>
      </c>
      <c r="L1037" s="15">
        <f t="shared" si="98"/>
        <v>90.316666666651145</v>
      </c>
      <c r="M1037" s="12">
        <v>42115.866666666669</v>
      </c>
      <c r="N1037" s="15">
        <f t="shared" si="97"/>
        <v>93.849999999976717</v>
      </c>
      <c r="O1037" s="15" t="str">
        <f t="shared" si="100"/>
        <v>Fail</v>
      </c>
      <c r="P1037" s="16" t="s">
        <v>846</v>
      </c>
      <c r="Q1037" s="41">
        <v>42116.75</v>
      </c>
      <c r="R1037" s="14">
        <v>989295</v>
      </c>
      <c r="S1037" s="14" t="s">
        <v>64</v>
      </c>
      <c r="T1037" s="15">
        <f t="shared" si="96"/>
        <v>4.1133333334000781</v>
      </c>
      <c r="U1037" s="34">
        <f t="shared" ca="1" si="101"/>
        <v>3.5333333333255723</v>
      </c>
      <c r="V1037" s="32" t="e">
        <f>VLOOKUP(E:E,Vlookup!E:E,1,0)</f>
        <v>#N/A</v>
      </c>
    </row>
    <row r="1038" spans="1:22" ht="12.75" customHeight="1">
      <c r="A1038" s="11" t="s">
        <v>1131</v>
      </c>
      <c r="B1038" s="23">
        <v>42111.72928240741</v>
      </c>
      <c r="C1038" s="12">
        <v>42111.956250000003</v>
      </c>
      <c r="D1038" s="20">
        <v>314319829</v>
      </c>
      <c r="E1038" s="28">
        <v>1115858616</v>
      </c>
      <c r="F1038" s="18" t="s">
        <v>50</v>
      </c>
      <c r="G1038" s="20">
        <v>3</v>
      </c>
      <c r="H1038" s="18" t="s">
        <v>41</v>
      </c>
      <c r="I1038" s="37">
        <v>42112.020833333336</v>
      </c>
      <c r="J1038" s="38">
        <f t="shared" si="99"/>
        <v>2.8499999998603016</v>
      </c>
      <c r="K1038" s="12">
        <v>42112.13958333333</v>
      </c>
      <c r="L1038" s="15">
        <f t="shared" si="98"/>
        <v>4.3999999998486601</v>
      </c>
      <c r="M1038" s="12">
        <v>42112.166666666664</v>
      </c>
      <c r="N1038" s="15">
        <f t="shared" si="97"/>
        <v>5.0499999998719431</v>
      </c>
      <c r="O1038" s="15" t="str">
        <f t="shared" si="100"/>
        <v>Pass</v>
      </c>
      <c r="P1038" s="16" t="s">
        <v>90</v>
      </c>
      <c r="R1038" s="14">
        <v>986713</v>
      </c>
      <c r="S1038" s="14" t="s">
        <v>64</v>
      </c>
      <c r="T1038" s="15">
        <f t="shared" si="96"/>
        <v>5.4472222222248092</v>
      </c>
      <c r="U1038" s="34">
        <f t="shared" ca="1" si="101"/>
        <v>0.65000000002328306</v>
      </c>
      <c r="V1038" s="32" t="e">
        <f>VLOOKUP(E:E,Vlookup!E:E,1,0)</f>
        <v>#N/A</v>
      </c>
    </row>
    <row r="1039" spans="1:22" ht="12.75" customHeight="1">
      <c r="A1039" s="11" t="s">
        <v>1131</v>
      </c>
      <c r="B1039" s="23">
        <v>42111.727893518517</v>
      </c>
      <c r="C1039" s="12">
        <v>42111.956250000003</v>
      </c>
      <c r="D1039" s="20">
        <v>314296200</v>
      </c>
      <c r="E1039" s="28">
        <v>1115825213</v>
      </c>
      <c r="F1039" s="18" t="s">
        <v>50</v>
      </c>
      <c r="G1039" s="20">
        <v>4</v>
      </c>
      <c r="H1039" s="18" t="s">
        <v>41</v>
      </c>
      <c r="I1039" s="37">
        <v>42112.020833333336</v>
      </c>
      <c r="J1039" s="38">
        <f t="shared" si="99"/>
        <v>2.8499999998603016</v>
      </c>
      <c r="K1039" s="12">
        <v>42112.13958333333</v>
      </c>
      <c r="L1039" s="15">
        <f t="shared" si="98"/>
        <v>4.3999999998486601</v>
      </c>
      <c r="M1039" s="12">
        <v>42112.166666666664</v>
      </c>
      <c r="N1039" s="15">
        <f t="shared" si="97"/>
        <v>5.0499999998719431</v>
      </c>
      <c r="O1039" s="15" t="str">
        <f t="shared" si="100"/>
        <v>Pass</v>
      </c>
      <c r="P1039" s="16" t="s">
        <v>90</v>
      </c>
      <c r="R1039" s="14">
        <v>986713</v>
      </c>
      <c r="S1039" s="14" t="s">
        <v>64</v>
      </c>
      <c r="T1039" s="15">
        <f t="shared" si="96"/>
        <v>5.4805555556667969</v>
      </c>
      <c r="U1039" s="34">
        <f t="shared" ca="1" si="101"/>
        <v>0.65000000002328306</v>
      </c>
      <c r="V1039" s="32" t="e">
        <f>VLOOKUP(E:E,Vlookup!E:E,1,0)</f>
        <v>#N/A</v>
      </c>
    </row>
    <row r="1040" spans="1:22" ht="12.75" customHeight="1">
      <c r="A1040" s="11" t="s">
        <v>1131</v>
      </c>
      <c r="B1040" s="23">
        <v>42111.727881944447</v>
      </c>
      <c r="C1040" s="12">
        <v>42111.956250000003</v>
      </c>
      <c r="D1040" s="20">
        <v>314317431</v>
      </c>
      <c r="E1040" s="28">
        <v>1115851902</v>
      </c>
      <c r="F1040" s="18" t="s">
        <v>50</v>
      </c>
      <c r="G1040" s="20">
        <v>5</v>
      </c>
      <c r="H1040" s="18" t="s">
        <v>41</v>
      </c>
      <c r="I1040" s="37">
        <v>42112.020833333336</v>
      </c>
      <c r="J1040" s="38">
        <f t="shared" si="99"/>
        <v>2.8499999998603016</v>
      </c>
      <c r="K1040" s="12">
        <v>42112.13958333333</v>
      </c>
      <c r="L1040" s="15">
        <f t="shared" si="98"/>
        <v>4.3999999998486601</v>
      </c>
      <c r="M1040" s="12">
        <v>42112.166666666664</v>
      </c>
      <c r="N1040" s="15">
        <f t="shared" si="97"/>
        <v>5.0499999998719431</v>
      </c>
      <c r="O1040" s="15" t="str">
        <f t="shared" si="100"/>
        <v>Pass</v>
      </c>
      <c r="P1040" s="16" t="s">
        <v>90</v>
      </c>
      <c r="R1040" s="14">
        <v>986713</v>
      </c>
      <c r="S1040" s="14" t="s">
        <v>64</v>
      </c>
      <c r="T1040" s="15">
        <f t="shared" si="96"/>
        <v>5.4808333333348855</v>
      </c>
      <c r="U1040" s="34">
        <f t="shared" ca="1" si="101"/>
        <v>0.65000000002328306</v>
      </c>
      <c r="V1040" s="32" t="e">
        <f>VLOOKUP(E:E,Vlookup!E:E,1,0)</f>
        <v>#N/A</v>
      </c>
    </row>
    <row r="1041" spans="1:22" ht="12.75" customHeight="1">
      <c r="A1041" s="11" t="s">
        <v>1132</v>
      </c>
      <c r="B1041" s="23">
        <v>42111.727893518517</v>
      </c>
      <c r="C1041" s="12">
        <v>42111.956250000003</v>
      </c>
      <c r="D1041" s="20">
        <v>314242253</v>
      </c>
      <c r="E1041" s="28">
        <v>1115749798</v>
      </c>
      <c r="F1041" s="18" t="s">
        <v>68</v>
      </c>
      <c r="G1041" s="20">
        <v>16</v>
      </c>
      <c r="H1041" s="18" t="s">
        <v>69</v>
      </c>
      <c r="I1041" s="37">
        <v>42112.013888888891</v>
      </c>
      <c r="J1041" s="38">
        <f t="shared" si="99"/>
        <v>3.0166666665463708</v>
      </c>
      <c r="K1041" s="12">
        <v>42112.13958333333</v>
      </c>
      <c r="L1041" s="15">
        <f t="shared" si="98"/>
        <v>4.3999999998486601</v>
      </c>
      <c r="M1041" s="12">
        <v>42112.455555555556</v>
      </c>
      <c r="N1041" s="15">
        <f t="shared" si="97"/>
        <v>11.983333333279006</v>
      </c>
      <c r="O1041" s="15" t="str">
        <f t="shared" si="100"/>
        <v>Pass</v>
      </c>
      <c r="P1041" s="16" t="s">
        <v>90</v>
      </c>
      <c r="R1041" s="14">
        <v>986636</v>
      </c>
      <c r="S1041" s="14" t="s">
        <v>64</v>
      </c>
      <c r="T1041" s="15">
        <f t="shared" si="96"/>
        <v>5.4805555556667969</v>
      </c>
      <c r="U1041" s="34">
        <f t="shared" ca="1" si="101"/>
        <v>7.5833333334303461</v>
      </c>
      <c r="V1041" s="32" t="e">
        <f>VLOOKUP(E:E,Vlookup!E:E,1,0)</f>
        <v>#N/A</v>
      </c>
    </row>
    <row r="1042" spans="1:22" ht="12.75" customHeight="1">
      <c r="A1042" s="11" t="s">
        <v>1131</v>
      </c>
      <c r="B1042" s="23">
        <v>42111.718159722222</v>
      </c>
      <c r="C1042" s="12">
        <v>42111.956250000003</v>
      </c>
      <c r="D1042" s="20">
        <v>314320669</v>
      </c>
      <c r="E1042" s="28">
        <v>1115859926</v>
      </c>
      <c r="F1042" s="18" t="s">
        <v>1129</v>
      </c>
      <c r="G1042" s="20">
        <v>20</v>
      </c>
      <c r="H1042" s="18" t="s">
        <v>48</v>
      </c>
      <c r="I1042" s="37">
        <v>42112.020833333336</v>
      </c>
      <c r="J1042" s="38">
        <f t="shared" si="99"/>
        <v>2.8499999998603016</v>
      </c>
      <c r="K1042" s="12">
        <v>42112.13958333333</v>
      </c>
      <c r="L1042" s="15">
        <f t="shared" si="98"/>
        <v>4.3999999998486601</v>
      </c>
      <c r="M1042" s="12">
        <v>42112.166666666664</v>
      </c>
      <c r="N1042" s="15">
        <f t="shared" si="97"/>
        <v>5.0499999998719431</v>
      </c>
      <c r="O1042" s="15" t="str">
        <f t="shared" si="100"/>
        <v>Pass</v>
      </c>
      <c r="P1042" s="16" t="s">
        <v>90</v>
      </c>
      <c r="R1042" s="14">
        <v>986713</v>
      </c>
      <c r="S1042" s="14" t="s">
        <v>64</v>
      </c>
      <c r="T1042" s="15">
        <f t="shared" si="96"/>
        <v>5.714166666730307</v>
      </c>
      <c r="U1042" s="34">
        <f t="shared" ca="1" si="101"/>
        <v>0.65000000002328306</v>
      </c>
      <c r="V1042" s="32" t="e">
        <f>VLOOKUP(E:E,Vlookup!E:E,1,0)</f>
        <v>#N/A</v>
      </c>
    </row>
    <row r="1043" spans="1:22" ht="12.75" customHeight="1">
      <c r="A1043" s="11" t="s">
        <v>1131</v>
      </c>
      <c r="B1043" s="23">
        <v>42111.727881944447</v>
      </c>
      <c r="C1043" s="12">
        <v>42111.956250000003</v>
      </c>
      <c r="D1043" s="20">
        <v>314317423</v>
      </c>
      <c r="E1043" s="28">
        <v>1115851893</v>
      </c>
      <c r="F1043" s="18" t="s">
        <v>50</v>
      </c>
      <c r="G1043" s="20">
        <v>1</v>
      </c>
      <c r="H1043" s="18" t="s">
        <v>41</v>
      </c>
      <c r="I1043" s="37">
        <v>42112.020833333336</v>
      </c>
      <c r="J1043" s="38">
        <f t="shared" si="99"/>
        <v>2.8499999998603016</v>
      </c>
      <c r="K1043" s="12">
        <v>42112.13958333333</v>
      </c>
      <c r="L1043" s="15">
        <f t="shared" si="98"/>
        <v>4.3999999998486601</v>
      </c>
      <c r="M1043" s="12">
        <v>42112.166666666664</v>
      </c>
      <c r="N1043" s="15">
        <f t="shared" si="97"/>
        <v>5.0499999998719431</v>
      </c>
      <c r="O1043" s="15" t="str">
        <f t="shared" si="100"/>
        <v>Pass</v>
      </c>
      <c r="P1043" s="16" t="s">
        <v>90</v>
      </c>
      <c r="R1043" s="14">
        <v>986713</v>
      </c>
      <c r="S1043" s="14" t="s">
        <v>64</v>
      </c>
      <c r="T1043" s="15">
        <f t="shared" si="96"/>
        <v>5.4808333333348855</v>
      </c>
      <c r="U1043" s="34">
        <f t="shared" ca="1" si="101"/>
        <v>0.65000000002328306</v>
      </c>
      <c r="V1043" s="32" t="e">
        <f>VLOOKUP(E:E,Vlookup!E:E,1,0)</f>
        <v>#N/A</v>
      </c>
    </row>
    <row r="1044" spans="1:22" ht="12.75" customHeight="1">
      <c r="A1044" s="11" t="s">
        <v>1260</v>
      </c>
      <c r="B1044" s="23">
        <v>42111.785555555558</v>
      </c>
      <c r="C1044" s="12">
        <v>42111.956250000003</v>
      </c>
      <c r="D1044" s="20">
        <v>314255758</v>
      </c>
      <c r="E1044" s="28">
        <v>1115862759</v>
      </c>
      <c r="F1044" s="18" t="s">
        <v>72</v>
      </c>
      <c r="G1044" s="20">
        <v>10</v>
      </c>
      <c r="H1044" s="18" t="s">
        <v>41</v>
      </c>
      <c r="I1044" s="37">
        <v>42115.555555555555</v>
      </c>
      <c r="J1044" s="38">
        <f t="shared" si="99"/>
        <v>3.933333333407063</v>
      </c>
      <c r="K1044" s="12">
        <v>42115.719444444447</v>
      </c>
      <c r="L1044" s="15">
        <f t="shared" si="98"/>
        <v>90.316666666651145</v>
      </c>
      <c r="M1044" s="12">
        <v>42115.866666666669</v>
      </c>
      <c r="N1044" s="15">
        <f t="shared" si="97"/>
        <v>93.849999999976717</v>
      </c>
      <c r="O1044" s="15" t="str">
        <f t="shared" si="100"/>
        <v>Fail</v>
      </c>
      <c r="P1044" s="16" t="s">
        <v>846</v>
      </c>
      <c r="Q1044" s="41">
        <v>42116.75</v>
      </c>
      <c r="R1044" s="14">
        <v>989295</v>
      </c>
      <c r="S1044" s="14" t="s">
        <v>64</v>
      </c>
      <c r="T1044" s="15">
        <f t="shared" si="96"/>
        <v>4.0966666666790843</v>
      </c>
      <c r="U1044" s="34">
        <f t="shared" ca="1" si="101"/>
        <v>3.5333333333255723</v>
      </c>
      <c r="V1044" s="32" t="e">
        <f>VLOOKUP(E:E,Vlookup!E:E,1,0)</f>
        <v>#N/A</v>
      </c>
    </row>
    <row r="1045" spans="1:22" ht="12.75" customHeight="1">
      <c r="A1045" s="11" t="s">
        <v>1260</v>
      </c>
      <c r="B1045" s="23">
        <v>42111.784861111111</v>
      </c>
      <c r="C1045" s="12">
        <v>42111.956250000003</v>
      </c>
      <c r="D1045" s="20">
        <v>314224438</v>
      </c>
      <c r="E1045" s="28">
        <v>1115862758</v>
      </c>
      <c r="F1045" s="18" t="s">
        <v>72</v>
      </c>
      <c r="G1045" s="20">
        <v>8</v>
      </c>
      <c r="H1045" s="18" t="s">
        <v>41</v>
      </c>
      <c r="I1045" s="37">
        <v>42115.555555555555</v>
      </c>
      <c r="J1045" s="38">
        <f t="shared" si="99"/>
        <v>3.933333333407063</v>
      </c>
      <c r="K1045" s="12">
        <v>42115.719444444447</v>
      </c>
      <c r="L1045" s="15">
        <f t="shared" si="98"/>
        <v>90.316666666651145</v>
      </c>
      <c r="M1045" s="12">
        <v>42115.866666666669</v>
      </c>
      <c r="N1045" s="15">
        <f t="shared" si="97"/>
        <v>93.849999999976717</v>
      </c>
      <c r="O1045" s="15" t="str">
        <f t="shared" si="100"/>
        <v>Fail</v>
      </c>
      <c r="P1045" s="16" t="s">
        <v>846</v>
      </c>
      <c r="Q1045" s="41">
        <v>42116.75</v>
      </c>
      <c r="R1045" s="14">
        <v>989295</v>
      </c>
      <c r="S1045" s="14" t="s">
        <v>64</v>
      </c>
      <c r="T1045" s="15">
        <f t="shared" si="96"/>
        <v>4.1133333334000781</v>
      </c>
      <c r="U1045" s="34">
        <f t="shared" ca="1" si="101"/>
        <v>3.5333333333255723</v>
      </c>
      <c r="V1045" s="32" t="e">
        <f>VLOOKUP(E:E,Vlookup!E:E,1,0)</f>
        <v>#N/A</v>
      </c>
    </row>
    <row r="1046" spans="1:22" ht="12.75" customHeight="1">
      <c r="A1046" s="11" t="s">
        <v>1398</v>
      </c>
      <c r="B1046" s="23">
        <v>42111.784861111111</v>
      </c>
      <c r="C1046" s="12">
        <v>42111.956250000003</v>
      </c>
      <c r="D1046" s="20">
        <v>314224448</v>
      </c>
      <c r="E1046" s="28">
        <v>1115862756</v>
      </c>
      <c r="F1046" s="18" t="s">
        <v>72</v>
      </c>
      <c r="G1046" s="20">
        <v>8</v>
      </c>
      <c r="H1046" s="18" t="s">
        <v>41</v>
      </c>
      <c r="I1046" s="37">
        <v>42116.962500000001</v>
      </c>
      <c r="J1046" s="38">
        <f t="shared" si="99"/>
        <v>2.816666666592937</v>
      </c>
      <c r="K1046" s="12">
        <v>42117.079861111109</v>
      </c>
      <c r="L1046" s="15">
        <f t="shared" si="98"/>
        <v>122.96666666655801</v>
      </c>
      <c r="M1046" s="12">
        <v>42117.097222222219</v>
      </c>
      <c r="N1046" s="15">
        <f t="shared" si="97"/>
        <v>123.38333333318587</v>
      </c>
      <c r="O1046" s="15" t="str">
        <f t="shared" si="100"/>
        <v>Fail</v>
      </c>
      <c r="P1046" s="16" t="s">
        <v>846</v>
      </c>
      <c r="Q1046" s="41">
        <v>42116.833333333336</v>
      </c>
      <c r="R1046" s="14">
        <v>992967</v>
      </c>
      <c r="S1046" s="14" t="s">
        <v>43</v>
      </c>
      <c r="T1046" s="15">
        <f t="shared" si="96"/>
        <v>4.1133333334000781</v>
      </c>
      <c r="U1046" s="34">
        <f t="shared" ca="1" si="101"/>
        <v>0.41666666662786156</v>
      </c>
      <c r="V1046" s="32" t="e">
        <f>VLOOKUP(E:E,Vlookup!E:E,1,0)</f>
        <v>#N/A</v>
      </c>
    </row>
    <row r="1047" spans="1:22" ht="12.75" customHeight="1">
      <c r="A1047" s="11" t="s">
        <v>1132</v>
      </c>
      <c r="B1047" s="23">
        <v>42111.784861111111</v>
      </c>
      <c r="C1047" s="12">
        <v>42111.956250000003</v>
      </c>
      <c r="D1047" s="20">
        <v>314323252</v>
      </c>
      <c r="E1047" s="28">
        <v>1115864008</v>
      </c>
      <c r="F1047" s="18" t="s">
        <v>68</v>
      </c>
      <c r="G1047" s="20">
        <v>14</v>
      </c>
      <c r="H1047" s="18" t="s">
        <v>69</v>
      </c>
      <c r="I1047" s="37">
        <v>42112.013888888891</v>
      </c>
      <c r="J1047" s="38">
        <f t="shared" si="99"/>
        <v>3.0166666665463708</v>
      </c>
      <c r="K1047" s="12">
        <v>42112.13958333333</v>
      </c>
      <c r="L1047" s="15">
        <f t="shared" si="98"/>
        <v>4.3999999998486601</v>
      </c>
      <c r="M1047" s="12">
        <v>42112.455555555556</v>
      </c>
      <c r="N1047" s="15">
        <f t="shared" si="97"/>
        <v>11.983333333279006</v>
      </c>
      <c r="O1047" s="15" t="str">
        <f t="shared" si="100"/>
        <v>Pass</v>
      </c>
      <c r="P1047" s="16" t="s">
        <v>90</v>
      </c>
      <c r="R1047" s="14">
        <v>986636</v>
      </c>
      <c r="S1047" s="14" t="s">
        <v>64</v>
      </c>
      <c r="T1047" s="15">
        <f t="shared" si="96"/>
        <v>4.1133333334000781</v>
      </c>
      <c r="U1047" s="34">
        <f t="shared" ca="1" si="101"/>
        <v>7.5833333334303461</v>
      </c>
      <c r="V1047" s="32" t="e">
        <f>VLOOKUP(E:E,Vlookup!E:E,1,0)</f>
        <v>#N/A</v>
      </c>
    </row>
    <row r="1048" spans="1:22" ht="12.75" customHeight="1">
      <c r="A1048" s="11" t="s">
        <v>1132</v>
      </c>
      <c r="B1048" s="23">
        <v>42111.723726851851</v>
      </c>
      <c r="C1048" s="12">
        <v>42111.956250000003</v>
      </c>
      <c r="D1048" s="20">
        <v>314242253</v>
      </c>
      <c r="E1048" s="28">
        <v>1115749797</v>
      </c>
      <c r="F1048" s="18" t="s">
        <v>68</v>
      </c>
      <c r="G1048" s="20">
        <v>6</v>
      </c>
      <c r="H1048" s="18" t="s">
        <v>69</v>
      </c>
      <c r="I1048" s="37">
        <v>42112.013888888891</v>
      </c>
      <c r="J1048" s="38">
        <f t="shared" si="99"/>
        <v>3.0166666665463708</v>
      </c>
      <c r="K1048" s="12">
        <v>42112.13958333333</v>
      </c>
      <c r="L1048" s="15">
        <f t="shared" si="98"/>
        <v>4.3999999998486601</v>
      </c>
      <c r="M1048" s="12">
        <v>42112.455555555556</v>
      </c>
      <c r="N1048" s="15">
        <f t="shared" si="97"/>
        <v>11.983333333279006</v>
      </c>
      <c r="O1048" s="15" t="str">
        <f t="shared" si="100"/>
        <v>Pass</v>
      </c>
      <c r="P1048" s="16" t="s">
        <v>90</v>
      </c>
      <c r="R1048" s="14">
        <v>986636</v>
      </c>
      <c r="S1048" s="14" t="s">
        <v>64</v>
      </c>
      <c r="T1048" s="15">
        <f t="shared" si="96"/>
        <v>5.5805555556435138</v>
      </c>
      <c r="U1048" s="34">
        <f t="shared" ca="1" si="101"/>
        <v>7.5833333334303461</v>
      </c>
      <c r="V1048" s="32" t="e">
        <f>VLOOKUP(E:E,Vlookup!E:E,1,0)</f>
        <v>#N/A</v>
      </c>
    </row>
    <row r="1049" spans="1:22" ht="12.75" customHeight="1">
      <c r="A1049" s="11" t="s">
        <v>1132</v>
      </c>
      <c r="B1049" s="23">
        <v>42111.732048611113</v>
      </c>
      <c r="C1049" s="12">
        <v>42111.956250000003</v>
      </c>
      <c r="D1049" s="20">
        <v>314242253</v>
      </c>
      <c r="E1049" s="28">
        <v>1115749796</v>
      </c>
      <c r="F1049" s="18" t="s">
        <v>68</v>
      </c>
      <c r="G1049" s="20">
        <v>78</v>
      </c>
      <c r="H1049" s="18" t="s">
        <v>69</v>
      </c>
      <c r="I1049" s="37">
        <v>42112.013888888891</v>
      </c>
      <c r="J1049" s="38">
        <f t="shared" si="99"/>
        <v>3.0166666665463708</v>
      </c>
      <c r="K1049" s="12">
        <v>42112.13958333333</v>
      </c>
      <c r="L1049" s="15">
        <f t="shared" si="98"/>
        <v>4.3999999998486601</v>
      </c>
      <c r="M1049" s="12">
        <v>42112.455555555556</v>
      </c>
      <c r="N1049" s="15">
        <f t="shared" si="97"/>
        <v>11.983333333279006</v>
      </c>
      <c r="O1049" s="15" t="str">
        <f t="shared" si="100"/>
        <v>Pass</v>
      </c>
      <c r="P1049" s="16" t="s">
        <v>90</v>
      </c>
      <c r="R1049" s="14">
        <v>986636</v>
      </c>
      <c r="S1049" s="14" t="s">
        <v>64</v>
      </c>
      <c r="T1049" s="15">
        <f t="shared" si="96"/>
        <v>5.3808333333581686</v>
      </c>
      <c r="U1049" s="34">
        <f t="shared" ca="1" si="101"/>
        <v>7.5833333334303461</v>
      </c>
      <c r="V1049" s="32" t="e">
        <f>VLOOKUP(E:E,Vlookup!E:E,1,0)</f>
        <v>#N/A</v>
      </c>
    </row>
    <row r="1050" spans="1:22" ht="12.75" customHeight="1">
      <c r="A1050" s="11" t="s">
        <v>1132</v>
      </c>
      <c r="B1050" s="23">
        <v>42111.841817129629</v>
      </c>
      <c r="C1050" s="12">
        <v>42111.956250000003</v>
      </c>
      <c r="D1050" s="20">
        <v>314322415</v>
      </c>
      <c r="E1050" s="28">
        <v>1115861573</v>
      </c>
      <c r="F1050" s="18" t="s">
        <v>217</v>
      </c>
      <c r="G1050" s="20">
        <v>11</v>
      </c>
      <c r="H1050" s="18" t="s">
        <v>69</v>
      </c>
      <c r="I1050" s="37">
        <v>42112.013888888891</v>
      </c>
      <c r="J1050" s="38">
        <f t="shared" si="99"/>
        <v>3.0166666665463708</v>
      </c>
      <c r="K1050" s="12">
        <v>42112.13958333333</v>
      </c>
      <c r="L1050" s="15">
        <f t="shared" si="98"/>
        <v>4.3999999998486601</v>
      </c>
      <c r="M1050" s="12">
        <v>42112.455555555556</v>
      </c>
      <c r="N1050" s="15">
        <f t="shared" si="97"/>
        <v>11.983333333279006</v>
      </c>
      <c r="O1050" s="15" t="str">
        <f t="shared" si="100"/>
        <v>Pass</v>
      </c>
      <c r="P1050" s="16" t="s">
        <v>90</v>
      </c>
      <c r="R1050" s="14">
        <v>986636</v>
      </c>
      <c r="S1050" s="14" t="s">
        <v>64</v>
      </c>
      <c r="T1050" s="15">
        <f t="shared" si="96"/>
        <v>2.746388888976071</v>
      </c>
      <c r="U1050" s="34">
        <f t="shared" ca="1" si="101"/>
        <v>7.5833333334303461</v>
      </c>
      <c r="V1050" s="32" t="e">
        <f>VLOOKUP(E:E,Vlookup!E:E,1,0)</f>
        <v>#N/A</v>
      </c>
    </row>
    <row r="1051" spans="1:22" ht="12.75" customHeight="1">
      <c r="A1051" s="11" t="s">
        <v>1132</v>
      </c>
      <c r="B1051" s="23">
        <v>42111.727893518517</v>
      </c>
      <c r="C1051" s="12">
        <v>42111.956250000003</v>
      </c>
      <c r="D1051" s="20">
        <v>314242253</v>
      </c>
      <c r="E1051" s="28">
        <v>1115749802</v>
      </c>
      <c r="F1051" s="18" t="s">
        <v>70</v>
      </c>
      <c r="G1051" s="20">
        <v>10</v>
      </c>
      <c r="H1051" s="18" t="s">
        <v>69</v>
      </c>
      <c r="I1051" s="37">
        <v>42112.013888888891</v>
      </c>
      <c r="J1051" s="38">
        <f t="shared" si="99"/>
        <v>3.0166666665463708</v>
      </c>
      <c r="K1051" s="12">
        <v>42112.13958333333</v>
      </c>
      <c r="L1051" s="15">
        <f t="shared" si="98"/>
        <v>4.3999999998486601</v>
      </c>
      <c r="M1051" s="12">
        <v>42112.455555555556</v>
      </c>
      <c r="N1051" s="15">
        <f t="shared" si="97"/>
        <v>11.983333333279006</v>
      </c>
      <c r="O1051" s="15" t="str">
        <f t="shared" si="100"/>
        <v>Pass</v>
      </c>
      <c r="P1051" s="16" t="s">
        <v>90</v>
      </c>
      <c r="R1051" s="14">
        <v>986636</v>
      </c>
      <c r="S1051" s="14" t="s">
        <v>64</v>
      </c>
      <c r="T1051" s="15">
        <f t="shared" si="96"/>
        <v>5.4805555556667969</v>
      </c>
      <c r="U1051" s="34">
        <f t="shared" ca="1" si="101"/>
        <v>7.5833333334303461</v>
      </c>
      <c r="V1051" s="32" t="e">
        <f>VLOOKUP(E:E,Vlookup!E:E,1,0)</f>
        <v>#N/A</v>
      </c>
    </row>
    <row r="1052" spans="1:22" ht="12.75" customHeight="1">
      <c r="A1052" s="11" t="s">
        <v>1147</v>
      </c>
      <c r="B1052" s="23">
        <v>42111.988437499997</v>
      </c>
      <c r="C1052" s="12">
        <v>42112.55</v>
      </c>
      <c r="D1052" s="20">
        <v>314325574</v>
      </c>
      <c r="E1052" s="28">
        <v>1115867960</v>
      </c>
      <c r="F1052" s="18" t="s">
        <v>679</v>
      </c>
      <c r="G1052" s="20">
        <v>7</v>
      </c>
      <c r="H1052" s="18" t="s">
        <v>48</v>
      </c>
      <c r="I1052" s="37">
        <v>42112.569444444445</v>
      </c>
      <c r="J1052" s="38">
        <f t="shared" si="99"/>
        <v>2.2333333332790062</v>
      </c>
      <c r="K1052" s="12">
        <v>42112.662499999999</v>
      </c>
      <c r="L1052" s="15">
        <f t="shared" si="98"/>
        <v>2.6999999998952262</v>
      </c>
      <c r="M1052" s="12">
        <v>42112.851388888892</v>
      </c>
      <c r="N1052" s="15">
        <f t="shared" si="97"/>
        <v>7.2333333333372138</v>
      </c>
      <c r="O1052" s="15" t="str">
        <f t="shared" si="100"/>
        <v>Pass</v>
      </c>
      <c r="P1052" s="16" t="s">
        <v>90</v>
      </c>
      <c r="R1052" s="14">
        <v>987044</v>
      </c>
      <c r="S1052" s="14" t="s">
        <v>43</v>
      </c>
      <c r="T1052" s="15">
        <f t="shared" si="96"/>
        <v>13.477500000153668</v>
      </c>
      <c r="U1052" s="34">
        <f t="shared" ca="1" si="101"/>
        <v>4.5333333334419876</v>
      </c>
      <c r="V1052" s="32" t="e">
        <f>VLOOKUP(E:E,Vlookup!E:E,1,0)</f>
        <v>#N/A</v>
      </c>
    </row>
    <row r="1053" spans="1:22" ht="12.75" customHeight="1">
      <c r="A1053" s="11" t="s">
        <v>1147</v>
      </c>
      <c r="B1053" s="23">
        <v>42111.988437499997</v>
      </c>
      <c r="C1053" s="12">
        <v>42112.55</v>
      </c>
      <c r="D1053" s="20">
        <v>314326415</v>
      </c>
      <c r="E1053" s="28">
        <v>1115868006</v>
      </c>
      <c r="F1053" s="18" t="s">
        <v>679</v>
      </c>
      <c r="G1053" s="20">
        <v>2</v>
      </c>
      <c r="H1053" s="18" t="s">
        <v>48</v>
      </c>
      <c r="I1053" s="37">
        <v>42112.569444444445</v>
      </c>
      <c r="J1053" s="38">
        <f t="shared" si="99"/>
        <v>2.2333333332790062</v>
      </c>
      <c r="K1053" s="12">
        <v>42112.662499999999</v>
      </c>
      <c r="L1053" s="15">
        <f t="shared" si="98"/>
        <v>2.6999999998952262</v>
      </c>
      <c r="M1053" s="12">
        <v>42112.851388888892</v>
      </c>
      <c r="N1053" s="15">
        <f t="shared" si="97"/>
        <v>7.2333333333372138</v>
      </c>
      <c r="O1053" s="15" t="str">
        <f t="shared" si="100"/>
        <v>Pass</v>
      </c>
      <c r="P1053" s="16" t="s">
        <v>90</v>
      </c>
      <c r="R1053" s="14">
        <v>987044</v>
      </c>
      <c r="S1053" s="14" t="s">
        <v>43</v>
      </c>
      <c r="T1053" s="15">
        <f t="shared" si="96"/>
        <v>13.477500000153668</v>
      </c>
      <c r="U1053" s="34">
        <f t="shared" ca="1" si="101"/>
        <v>4.5333333334419876</v>
      </c>
      <c r="V1053" s="32" t="e">
        <f>VLOOKUP(E:E,Vlookup!E:E,1,0)</f>
        <v>#N/A</v>
      </c>
    </row>
    <row r="1054" spans="1:22" ht="12.75" customHeight="1">
      <c r="A1054" s="11" t="s">
        <v>1147</v>
      </c>
      <c r="B1054" s="23">
        <v>42112.039143518516</v>
      </c>
      <c r="C1054" s="12">
        <v>42112.55</v>
      </c>
      <c r="D1054" s="20">
        <v>314326006</v>
      </c>
      <c r="E1054" s="28">
        <v>1115867851</v>
      </c>
      <c r="F1054" s="18" t="s">
        <v>51</v>
      </c>
      <c r="G1054" s="20">
        <v>30</v>
      </c>
      <c r="H1054" s="18" t="s">
        <v>41</v>
      </c>
      <c r="I1054" s="37">
        <v>42112.569444444445</v>
      </c>
      <c r="J1054" s="38">
        <f t="shared" si="99"/>
        <v>2.2333333332790062</v>
      </c>
      <c r="K1054" s="12">
        <v>42112.662499999999</v>
      </c>
      <c r="L1054" s="15">
        <f t="shared" si="98"/>
        <v>2.6999999998952262</v>
      </c>
      <c r="M1054" s="12">
        <v>42112.851388888892</v>
      </c>
      <c r="N1054" s="15">
        <f t="shared" si="97"/>
        <v>7.2333333333372138</v>
      </c>
      <c r="O1054" s="15" t="str">
        <f t="shared" si="100"/>
        <v>Pass</v>
      </c>
      <c r="P1054" s="16" t="s">
        <v>90</v>
      </c>
      <c r="R1054" s="14">
        <v>987044</v>
      </c>
      <c r="S1054" s="14" t="s">
        <v>43</v>
      </c>
      <c r="T1054" s="15">
        <f t="shared" si="96"/>
        <v>12.260555555694737</v>
      </c>
      <c r="U1054" s="34">
        <f t="shared" ca="1" si="101"/>
        <v>4.5333333334419876</v>
      </c>
      <c r="V1054" s="32" t="e">
        <f>VLOOKUP(E:E,Vlookup!E:E,1,0)</f>
        <v>#N/A</v>
      </c>
    </row>
    <row r="1055" spans="1:22" ht="12.75" customHeight="1">
      <c r="A1055" s="11" t="s">
        <v>1147</v>
      </c>
      <c r="B1055" s="23">
        <v>42111.989131944443</v>
      </c>
      <c r="C1055" s="12">
        <v>42112.55</v>
      </c>
      <c r="D1055" s="20">
        <v>314325576</v>
      </c>
      <c r="E1055" s="28">
        <v>1115867961</v>
      </c>
      <c r="F1055" s="18" t="s">
        <v>1142</v>
      </c>
      <c r="G1055" s="20">
        <v>16</v>
      </c>
      <c r="H1055" s="18" t="s">
        <v>48</v>
      </c>
      <c r="I1055" s="37">
        <v>42112.569444444445</v>
      </c>
      <c r="J1055" s="38">
        <f t="shared" si="99"/>
        <v>2.2333333332790062</v>
      </c>
      <c r="K1055" s="12">
        <v>42112.662499999999</v>
      </c>
      <c r="L1055" s="15">
        <f t="shared" si="98"/>
        <v>2.6999999998952262</v>
      </c>
      <c r="M1055" s="12">
        <v>42112.851388888892</v>
      </c>
      <c r="N1055" s="15">
        <f t="shared" si="97"/>
        <v>7.2333333333372138</v>
      </c>
      <c r="O1055" s="15" t="str">
        <f t="shared" si="100"/>
        <v>Pass</v>
      </c>
      <c r="P1055" s="16" t="s">
        <v>90</v>
      </c>
      <c r="R1055" s="14">
        <v>987044</v>
      </c>
      <c r="S1055" s="14" t="s">
        <v>43</v>
      </c>
      <c r="T1055" s="15">
        <f t="shared" si="96"/>
        <v>13.460833333432674</v>
      </c>
      <c r="U1055" s="34">
        <f t="shared" ca="1" si="101"/>
        <v>4.5333333334419876</v>
      </c>
      <c r="V1055" s="32" t="e">
        <f>VLOOKUP(E:E,Vlookup!E:E,1,0)</f>
        <v>#N/A</v>
      </c>
    </row>
    <row r="1056" spans="1:22" ht="12.75" customHeight="1">
      <c r="A1056" s="11" t="s">
        <v>1161</v>
      </c>
      <c r="B1056" s="23">
        <v>42113.113356481481</v>
      </c>
      <c r="C1056" s="12">
        <v>42113.168749999997</v>
      </c>
      <c r="D1056" s="20">
        <v>314292309</v>
      </c>
      <c r="E1056" s="28">
        <v>1115817998</v>
      </c>
      <c r="F1056" s="18" t="s">
        <v>918</v>
      </c>
      <c r="G1056" s="20">
        <v>2</v>
      </c>
      <c r="H1056" s="18" t="s">
        <v>59</v>
      </c>
      <c r="I1056" s="37">
        <v>42113.190972222219</v>
      </c>
      <c r="J1056" s="38">
        <f t="shared" si="99"/>
        <v>2.3333333334303461</v>
      </c>
      <c r="K1056" s="12">
        <v>42113.288194444445</v>
      </c>
      <c r="L1056" s="15">
        <f t="shared" si="98"/>
        <v>2.8666666667559184</v>
      </c>
      <c r="M1056" s="12">
        <v>42114.9375</v>
      </c>
      <c r="N1056" s="15">
        <f t="shared" si="97"/>
        <v>42.450000000069849</v>
      </c>
      <c r="O1056" s="15" t="str">
        <f t="shared" si="100"/>
        <v>Pass</v>
      </c>
      <c r="P1056" s="16" t="s">
        <v>90</v>
      </c>
      <c r="R1056" s="14">
        <v>987296</v>
      </c>
      <c r="S1056" s="14" t="s">
        <v>64</v>
      </c>
      <c r="T1056" s="15">
        <f t="shared" si="96"/>
        <v>1.3294444443890825</v>
      </c>
      <c r="U1056" s="34">
        <f t="shared" ca="1" si="101"/>
        <v>39.583333333313931</v>
      </c>
      <c r="V1056" s="32" t="e">
        <f>VLOOKUP(E:E,Vlookup!E:E,1,0)</f>
        <v>#N/A</v>
      </c>
    </row>
    <row r="1057" spans="1:22" ht="12.75" customHeight="1">
      <c r="A1057" s="11" t="s">
        <v>1161</v>
      </c>
      <c r="B1057" s="23">
        <v>42113.113368055558</v>
      </c>
      <c r="C1057" s="12">
        <v>42113.168749999997</v>
      </c>
      <c r="D1057" s="20">
        <v>314291630</v>
      </c>
      <c r="E1057" s="28">
        <v>1115819156</v>
      </c>
      <c r="F1057" s="18" t="s">
        <v>845</v>
      </c>
      <c r="G1057" s="20">
        <v>3</v>
      </c>
      <c r="H1057" s="18" t="s">
        <v>59</v>
      </c>
      <c r="I1057" s="37">
        <v>42113.190972222219</v>
      </c>
      <c r="J1057" s="38">
        <f t="shared" si="99"/>
        <v>2.3333333334303461</v>
      </c>
      <c r="K1057" s="12">
        <v>42113.288194444445</v>
      </c>
      <c r="L1057" s="15">
        <f t="shared" si="98"/>
        <v>2.8666666667559184</v>
      </c>
      <c r="M1057" s="12">
        <v>42114.9375</v>
      </c>
      <c r="N1057" s="15">
        <f t="shared" si="97"/>
        <v>42.450000000069849</v>
      </c>
      <c r="O1057" s="15" t="str">
        <f t="shared" si="100"/>
        <v>Pass</v>
      </c>
      <c r="P1057" s="16" t="s">
        <v>90</v>
      </c>
      <c r="R1057" s="14">
        <v>987296</v>
      </c>
      <c r="S1057" s="14" t="s">
        <v>64</v>
      </c>
      <c r="T1057" s="15">
        <f t="shared" si="96"/>
        <v>1.3291666665463708</v>
      </c>
      <c r="U1057" s="34">
        <f t="shared" ca="1" si="101"/>
        <v>39.583333333313931</v>
      </c>
      <c r="V1057" s="32" t="e">
        <f>VLOOKUP(E:E,Vlookup!E:E,1,0)</f>
        <v>#N/A</v>
      </c>
    </row>
    <row r="1058" spans="1:22" ht="12.75" customHeight="1">
      <c r="A1058" s="11" t="s">
        <v>1260</v>
      </c>
      <c r="B1058" s="23">
        <v>42113.11613425926</v>
      </c>
      <c r="C1058" s="12">
        <v>42113.168749999997</v>
      </c>
      <c r="D1058" s="20">
        <v>314309713</v>
      </c>
      <c r="E1058" s="28">
        <v>1115837810</v>
      </c>
      <c r="F1058" s="18" t="s">
        <v>72</v>
      </c>
      <c r="G1058" s="20">
        <v>4</v>
      </c>
      <c r="H1058" s="18" t="s">
        <v>41</v>
      </c>
      <c r="I1058" s="37">
        <v>42115.555555555555</v>
      </c>
      <c r="J1058" s="38">
        <f t="shared" si="99"/>
        <v>3.933333333407063</v>
      </c>
      <c r="K1058" s="12">
        <v>42115.719444444447</v>
      </c>
      <c r="L1058" s="15">
        <f t="shared" si="98"/>
        <v>61.216666666790843</v>
      </c>
      <c r="M1058" s="12">
        <v>42115.866666666669</v>
      </c>
      <c r="N1058" s="15">
        <f t="shared" si="97"/>
        <v>64.750000000116415</v>
      </c>
      <c r="O1058" s="15" t="str">
        <f t="shared" si="100"/>
        <v>Fail</v>
      </c>
      <c r="P1058" s="16" t="s">
        <v>1159</v>
      </c>
      <c r="Q1058" s="41">
        <v>42115.719444444447</v>
      </c>
      <c r="R1058" s="14">
        <v>989295</v>
      </c>
      <c r="S1058" s="14" t="s">
        <v>64</v>
      </c>
      <c r="T1058" s="15">
        <f t="shared" si="96"/>
        <v>1.2627777776797302</v>
      </c>
      <c r="U1058" s="34">
        <f t="shared" ca="1" si="101"/>
        <v>3.5333333333255723</v>
      </c>
      <c r="V1058" s="32" t="e">
        <f>VLOOKUP(E:E,Vlookup!E:E,1,0)</f>
        <v>#N/A</v>
      </c>
    </row>
    <row r="1059" spans="1:22" ht="12.75" customHeight="1">
      <c r="A1059" s="11" t="s">
        <v>1161</v>
      </c>
      <c r="B1059" s="23">
        <v>42113.114745370367</v>
      </c>
      <c r="C1059" s="12">
        <v>42113.168749999997</v>
      </c>
      <c r="D1059" s="20">
        <v>314292309</v>
      </c>
      <c r="E1059" s="28">
        <v>1115817999</v>
      </c>
      <c r="F1059" s="18" t="s">
        <v>845</v>
      </c>
      <c r="G1059" s="20">
        <v>5</v>
      </c>
      <c r="H1059" s="18" t="s">
        <v>59</v>
      </c>
      <c r="I1059" s="37">
        <v>42113.190972222219</v>
      </c>
      <c r="J1059" s="38">
        <f t="shared" si="99"/>
        <v>2.3333333334303461</v>
      </c>
      <c r="K1059" s="12">
        <v>42113.288194444445</v>
      </c>
      <c r="L1059" s="15">
        <f t="shared" si="98"/>
        <v>2.8666666667559184</v>
      </c>
      <c r="M1059" s="12">
        <v>42114.9375</v>
      </c>
      <c r="N1059" s="15">
        <f t="shared" si="97"/>
        <v>42.450000000069849</v>
      </c>
      <c r="O1059" s="15" t="str">
        <f t="shared" si="100"/>
        <v>Pass</v>
      </c>
      <c r="P1059" s="16" t="s">
        <v>90</v>
      </c>
      <c r="R1059" s="14">
        <v>987296</v>
      </c>
      <c r="S1059" s="14" t="s">
        <v>64</v>
      </c>
      <c r="T1059" s="15">
        <f t="shared" si="96"/>
        <v>1.2961111111217178</v>
      </c>
      <c r="U1059" s="34">
        <f t="shared" ca="1" si="101"/>
        <v>39.583333333313931</v>
      </c>
      <c r="V1059" s="32" t="e">
        <f>VLOOKUP(E:E,Vlookup!E:E,1,0)</f>
        <v>#N/A</v>
      </c>
    </row>
    <row r="1060" spans="1:22" ht="12.75" customHeight="1">
      <c r="A1060" s="11" t="s">
        <v>1260</v>
      </c>
      <c r="B1060" s="23">
        <v>42113.11613425926</v>
      </c>
      <c r="C1060" s="12">
        <v>42113.168749999997</v>
      </c>
      <c r="D1060" s="20">
        <v>314309713</v>
      </c>
      <c r="E1060" s="28">
        <v>1115837811</v>
      </c>
      <c r="F1060" s="18" t="s">
        <v>72</v>
      </c>
      <c r="G1060" s="20">
        <v>6</v>
      </c>
      <c r="H1060" s="18" t="s">
        <v>41</v>
      </c>
      <c r="I1060" s="37">
        <v>42115.555555555555</v>
      </c>
      <c r="J1060" s="38">
        <f t="shared" si="99"/>
        <v>3.933333333407063</v>
      </c>
      <c r="K1060" s="12">
        <v>42115.719444444447</v>
      </c>
      <c r="L1060" s="15">
        <f t="shared" si="98"/>
        <v>61.216666666790843</v>
      </c>
      <c r="M1060" s="12">
        <v>42115.866666666669</v>
      </c>
      <c r="N1060" s="15">
        <f t="shared" si="97"/>
        <v>64.750000000116415</v>
      </c>
      <c r="O1060" s="15" t="str">
        <f t="shared" si="100"/>
        <v>Fail</v>
      </c>
      <c r="P1060" s="16" t="s">
        <v>1159</v>
      </c>
      <c r="Q1060" s="41">
        <v>42115.719444444447</v>
      </c>
      <c r="R1060" s="14">
        <v>989295</v>
      </c>
      <c r="S1060" s="14" t="s">
        <v>64</v>
      </c>
      <c r="T1060" s="15">
        <f t="shared" si="96"/>
        <v>1.2627777776797302</v>
      </c>
      <c r="U1060" s="34">
        <f t="shared" ca="1" si="101"/>
        <v>3.5333333333255723</v>
      </c>
      <c r="V1060" s="32" t="e">
        <f>VLOOKUP(E:E,Vlookup!E:E,1,0)</f>
        <v>#N/A</v>
      </c>
    </row>
    <row r="1061" spans="1:22" ht="12.75" customHeight="1">
      <c r="A1061" s="11" t="s">
        <v>1161</v>
      </c>
      <c r="B1061" s="23">
        <v>42113.11613425926</v>
      </c>
      <c r="C1061" s="12">
        <v>42113.168749999997</v>
      </c>
      <c r="D1061" s="20">
        <v>314309713</v>
      </c>
      <c r="E1061" s="28">
        <v>1115841412</v>
      </c>
      <c r="F1061" s="18" t="s">
        <v>72</v>
      </c>
      <c r="G1061" s="20">
        <v>10</v>
      </c>
      <c r="H1061" s="18" t="s">
        <v>41</v>
      </c>
      <c r="I1061" s="37">
        <v>42113.190972222219</v>
      </c>
      <c r="J1061" s="38">
        <f t="shared" si="99"/>
        <v>2.3333333334303461</v>
      </c>
      <c r="K1061" s="12">
        <v>42113.288194444445</v>
      </c>
      <c r="L1061" s="15">
        <f t="shared" si="98"/>
        <v>2.8666666667559184</v>
      </c>
      <c r="M1061" s="12">
        <v>42114.9375</v>
      </c>
      <c r="N1061" s="15">
        <f t="shared" si="97"/>
        <v>42.450000000069849</v>
      </c>
      <c r="O1061" s="15" t="str">
        <f t="shared" si="100"/>
        <v>Pass</v>
      </c>
      <c r="P1061" s="16" t="s">
        <v>90</v>
      </c>
      <c r="R1061" s="14">
        <v>987296</v>
      </c>
      <c r="S1061" s="14" t="s">
        <v>64</v>
      </c>
      <c r="T1061" s="15">
        <f t="shared" si="96"/>
        <v>1.2627777776797302</v>
      </c>
      <c r="U1061" s="34">
        <f t="shared" ca="1" si="101"/>
        <v>39.583333333313931</v>
      </c>
      <c r="V1061" s="32" t="e">
        <f>VLOOKUP(E:E,Vlookup!E:E,1,0)</f>
        <v>#N/A</v>
      </c>
    </row>
    <row r="1062" spans="1:22" ht="12.75" customHeight="1">
      <c r="A1062" s="11" t="s">
        <v>1161</v>
      </c>
      <c r="B1062" s="23">
        <v>42113.113368055558</v>
      </c>
      <c r="C1062" s="12">
        <v>42113.168749999997</v>
      </c>
      <c r="D1062" s="20">
        <v>314291630</v>
      </c>
      <c r="E1062" s="28">
        <v>1115819157</v>
      </c>
      <c r="F1062" s="18" t="s">
        <v>831</v>
      </c>
      <c r="G1062" s="20">
        <v>10</v>
      </c>
      <c r="H1062" s="18" t="s">
        <v>59</v>
      </c>
      <c r="I1062" s="37">
        <v>42113.190972222219</v>
      </c>
      <c r="J1062" s="38">
        <f t="shared" si="99"/>
        <v>2.3333333334303461</v>
      </c>
      <c r="K1062" s="12">
        <v>42113.288194444445</v>
      </c>
      <c r="L1062" s="15">
        <f t="shared" si="98"/>
        <v>2.8666666667559184</v>
      </c>
      <c r="M1062" s="12">
        <v>42114.9375</v>
      </c>
      <c r="N1062" s="15">
        <f t="shared" si="97"/>
        <v>42.450000000069849</v>
      </c>
      <c r="O1062" s="15" t="str">
        <f t="shared" si="100"/>
        <v>Pass</v>
      </c>
      <c r="P1062" s="16" t="s">
        <v>90</v>
      </c>
      <c r="R1062" s="14">
        <v>987296</v>
      </c>
      <c r="S1062" s="14" t="s">
        <v>64</v>
      </c>
      <c r="T1062" s="15">
        <f t="shared" si="96"/>
        <v>1.3291666665463708</v>
      </c>
      <c r="U1062" s="34">
        <f t="shared" ca="1" si="101"/>
        <v>39.583333333313931</v>
      </c>
      <c r="V1062" s="32" t="e">
        <f>VLOOKUP(E:E,Vlookup!E:E,1,0)</f>
        <v>#N/A</v>
      </c>
    </row>
    <row r="1063" spans="1:22" ht="12.75" customHeight="1">
      <c r="A1063" s="11" t="s">
        <v>1260</v>
      </c>
      <c r="B1063" s="23">
        <v>42113.114756944444</v>
      </c>
      <c r="C1063" s="12">
        <v>42113.168749999997</v>
      </c>
      <c r="D1063" s="20">
        <v>314259592</v>
      </c>
      <c r="E1063" s="28">
        <v>1115777384</v>
      </c>
      <c r="F1063" s="18" t="s">
        <v>72</v>
      </c>
      <c r="G1063" s="20">
        <v>10</v>
      </c>
      <c r="H1063" s="18" t="s">
        <v>41</v>
      </c>
      <c r="I1063" s="37">
        <v>42115.555555555555</v>
      </c>
      <c r="J1063" s="38">
        <f t="shared" si="99"/>
        <v>3.933333333407063</v>
      </c>
      <c r="K1063" s="12">
        <v>42115.719444444447</v>
      </c>
      <c r="L1063" s="15">
        <f t="shared" si="98"/>
        <v>61.216666666790843</v>
      </c>
      <c r="M1063" s="12">
        <v>42115.866666666669</v>
      </c>
      <c r="N1063" s="15">
        <f t="shared" si="97"/>
        <v>64.750000000116415</v>
      </c>
      <c r="O1063" s="15" t="str">
        <f t="shared" si="100"/>
        <v>Fail</v>
      </c>
      <c r="P1063" s="16" t="s">
        <v>846</v>
      </c>
      <c r="Q1063" s="41">
        <v>42116.75</v>
      </c>
      <c r="R1063" s="14">
        <v>989295</v>
      </c>
      <c r="S1063" s="14" t="s">
        <v>64</v>
      </c>
      <c r="T1063" s="15">
        <f t="shared" ref="T1063:T1126" si="102">(C1063-B1063)*24</f>
        <v>1.2958333332790062</v>
      </c>
      <c r="U1063" s="34">
        <f t="shared" ca="1" si="101"/>
        <v>3.5333333333255723</v>
      </c>
      <c r="V1063" s="32" t="e">
        <f>VLOOKUP(E:E,Vlookup!E:E,1,0)</f>
        <v>#N/A</v>
      </c>
    </row>
    <row r="1064" spans="1:22" ht="12.75" customHeight="1">
      <c r="A1064" s="11" t="s">
        <v>1161</v>
      </c>
      <c r="B1064" s="23">
        <v>42113.112662037034</v>
      </c>
      <c r="C1064" s="12">
        <v>42113.168749999997</v>
      </c>
      <c r="D1064" s="20">
        <v>314163891</v>
      </c>
      <c r="E1064" s="28">
        <v>1115657305</v>
      </c>
      <c r="F1064" s="18" t="s">
        <v>997</v>
      </c>
      <c r="G1064" s="20">
        <v>15</v>
      </c>
      <c r="H1064" s="18" t="s">
        <v>41</v>
      </c>
      <c r="I1064" s="37">
        <v>42113.190972222219</v>
      </c>
      <c r="J1064" s="38">
        <f t="shared" si="99"/>
        <v>2.3333333334303461</v>
      </c>
      <c r="K1064" s="12">
        <v>42113.288194444445</v>
      </c>
      <c r="L1064" s="15">
        <f t="shared" si="98"/>
        <v>2.8666666667559184</v>
      </c>
      <c r="M1064" s="12">
        <v>42114.9375</v>
      </c>
      <c r="N1064" s="15">
        <f t="shared" si="97"/>
        <v>42.450000000069849</v>
      </c>
      <c r="O1064" s="15" t="str">
        <f t="shared" si="100"/>
        <v>Pass</v>
      </c>
      <c r="P1064" s="16" t="s">
        <v>90</v>
      </c>
      <c r="R1064" s="14">
        <v>987296</v>
      </c>
      <c r="S1064" s="14" t="s">
        <v>64</v>
      </c>
      <c r="T1064" s="15">
        <f t="shared" si="102"/>
        <v>1.3461111111100763</v>
      </c>
      <c r="U1064" s="34">
        <f t="shared" ca="1" si="101"/>
        <v>39.583333333313931</v>
      </c>
      <c r="V1064" s="32" t="e">
        <f>VLOOKUP(E:E,Vlookup!E:E,1,0)</f>
        <v>#N/A</v>
      </c>
    </row>
    <row r="1065" spans="1:22" ht="12.75" customHeight="1">
      <c r="A1065" s="11" t="s">
        <v>1260</v>
      </c>
      <c r="B1065" s="23">
        <v>42113.115451388891</v>
      </c>
      <c r="C1065" s="12">
        <v>42113.168749999997</v>
      </c>
      <c r="D1065" s="20">
        <v>314259592</v>
      </c>
      <c r="E1065" s="28">
        <v>1115777383</v>
      </c>
      <c r="F1065" s="18" t="s">
        <v>72</v>
      </c>
      <c r="G1065" s="20">
        <v>18</v>
      </c>
      <c r="H1065" s="18" t="s">
        <v>41</v>
      </c>
      <c r="I1065" s="37">
        <v>42115.555555555555</v>
      </c>
      <c r="J1065" s="38">
        <f t="shared" si="99"/>
        <v>3.933333333407063</v>
      </c>
      <c r="K1065" s="12">
        <v>42115.719444444447</v>
      </c>
      <c r="L1065" s="15">
        <f t="shared" si="98"/>
        <v>61.216666666790843</v>
      </c>
      <c r="M1065" s="12">
        <v>42115.866666666669</v>
      </c>
      <c r="N1065" s="15">
        <f t="shared" si="97"/>
        <v>64.750000000116415</v>
      </c>
      <c r="O1065" s="15" t="str">
        <f t="shared" si="100"/>
        <v>Fail</v>
      </c>
      <c r="P1065" s="16" t="s">
        <v>1160</v>
      </c>
      <c r="Q1065" s="41">
        <v>42116.75</v>
      </c>
      <c r="R1065" s="14">
        <v>989295</v>
      </c>
      <c r="S1065" s="14" t="s">
        <v>64</v>
      </c>
      <c r="T1065" s="15">
        <f t="shared" si="102"/>
        <v>1.2791666665580124</v>
      </c>
      <c r="U1065" s="34">
        <f t="shared" ca="1" si="101"/>
        <v>3.5333333333255723</v>
      </c>
      <c r="V1065" s="32" t="e">
        <f>VLOOKUP(E:E,Vlookup!E:E,1,0)</f>
        <v>#N/A</v>
      </c>
    </row>
    <row r="1066" spans="1:22" ht="12.75" customHeight="1">
      <c r="A1066" s="11" t="s">
        <v>1374</v>
      </c>
      <c r="B1066" s="23">
        <v>42113.05636574074</v>
      </c>
      <c r="C1066" s="12">
        <v>42113.168749999997</v>
      </c>
      <c r="D1066" s="20">
        <v>314320201</v>
      </c>
      <c r="E1066" s="28">
        <v>1115858817</v>
      </c>
      <c r="F1066" s="18" t="s">
        <v>223</v>
      </c>
      <c r="G1066" s="20">
        <v>20</v>
      </c>
      <c r="H1066" s="18" t="s">
        <v>59</v>
      </c>
      <c r="I1066" s="37">
        <v>42116.715277777781</v>
      </c>
      <c r="J1066" s="38">
        <f t="shared" si="99"/>
        <v>4.6499999999650754</v>
      </c>
      <c r="K1066" s="12">
        <v>42116.90902777778</v>
      </c>
      <c r="L1066" s="15">
        <f t="shared" si="98"/>
        <v>89.766666666779201</v>
      </c>
      <c r="M1066" s="12">
        <v>42116.927083333336</v>
      </c>
      <c r="N1066" s="15">
        <f t="shared" si="97"/>
        <v>90.200000000128057</v>
      </c>
      <c r="O1066" s="15" t="str">
        <f t="shared" si="100"/>
        <v>Fail</v>
      </c>
      <c r="P1066" s="16" t="s">
        <v>999</v>
      </c>
      <c r="Q1066" s="41">
        <v>42116.709027777775</v>
      </c>
      <c r="R1066" s="14">
        <v>992532</v>
      </c>
      <c r="S1066" s="14" t="s">
        <v>64</v>
      </c>
      <c r="T1066" s="15">
        <f t="shared" si="102"/>
        <v>2.6972222221666016</v>
      </c>
      <c r="U1066" s="34">
        <f t="shared" ca="1" si="101"/>
        <v>0.43333333334885538</v>
      </c>
      <c r="V1066" s="32" t="e">
        <f>VLOOKUP(E:E,Vlookup!E:E,1,0)</f>
        <v>#N/A</v>
      </c>
    </row>
    <row r="1067" spans="1:22" ht="12.75" customHeight="1">
      <c r="A1067" s="11" t="s">
        <v>1162</v>
      </c>
      <c r="B1067" s="23">
        <v>42113.114768518521</v>
      </c>
      <c r="C1067" s="12">
        <v>42113.168749999997</v>
      </c>
      <c r="D1067" s="20">
        <v>314304963</v>
      </c>
      <c r="E1067" s="28">
        <v>1115835261</v>
      </c>
      <c r="F1067" s="18" t="s">
        <v>70</v>
      </c>
      <c r="G1067" s="20">
        <v>5</v>
      </c>
      <c r="H1067" s="18" t="s">
        <v>69</v>
      </c>
      <c r="I1067" s="37">
        <v>42113.197916666664</v>
      </c>
      <c r="J1067" s="38">
        <f t="shared" si="99"/>
        <v>2.1666666667442769</v>
      </c>
      <c r="K1067" s="12">
        <v>42113.288194444445</v>
      </c>
      <c r="L1067" s="15">
        <f t="shared" si="98"/>
        <v>2.8666666667559184</v>
      </c>
      <c r="M1067" s="12">
        <v>42115.015277777777</v>
      </c>
      <c r="N1067" s="15">
        <f t="shared" si="97"/>
        <v>44.316666666709352</v>
      </c>
      <c r="O1067" s="15" t="str">
        <f t="shared" si="100"/>
        <v>Pass</v>
      </c>
      <c r="P1067" s="16" t="s">
        <v>90</v>
      </c>
      <c r="R1067" s="14">
        <v>987288</v>
      </c>
      <c r="S1067" s="14" t="s">
        <v>64</v>
      </c>
      <c r="T1067" s="15">
        <f t="shared" si="102"/>
        <v>1.2955555554362945</v>
      </c>
      <c r="U1067" s="34">
        <f t="shared" ca="1" si="101"/>
        <v>41.449999999953434</v>
      </c>
      <c r="V1067" s="32" t="e">
        <f>VLOOKUP(E:E,Vlookup!E:E,1,0)</f>
        <v>#N/A</v>
      </c>
    </row>
    <row r="1068" spans="1:22" ht="12.75" customHeight="1">
      <c r="A1068" s="11" t="s">
        <v>1188</v>
      </c>
      <c r="B1068" s="23">
        <v>42114.0621875</v>
      </c>
      <c r="C1068" s="12">
        <v>42114.500694444447</v>
      </c>
      <c r="D1068" s="20">
        <v>4151045221</v>
      </c>
      <c r="E1068" s="28">
        <v>1115819310</v>
      </c>
      <c r="F1068" s="18" t="s">
        <v>491</v>
      </c>
      <c r="G1068" s="20">
        <v>20</v>
      </c>
      <c r="H1068" s="18" t="s">
        <v>76</v>
      </c>
      <c r="I1068" s="37">
        <v>42114.576388888891</v>
      </c>
      <c r="J1068" s="38">
        <f t="shared" si="99"/>
        <v>3.1833333332324401</v>
      </c>
      <c r="K1068" s="12">
        <v>42114.709027777775</v>
      </c>
      <c r="L1068" s="15">
        <f t="shared" si="98"/>
        <v>4.9999999998835847</v>
      </c>
      <c r="M1068" s="12">
        <v>42114.856249999997</v>
      </c>
      <c r="N1068" s="15">
        <f t="shared" si="97"/>
        <v>8.533333333209157</v>
      </c>
      <c r="O1068" s="15" t="str">
        <f t="shared" si="100"/>
        <v>Pass</v>
      </c>
      <c r="P1068" s="16" t="s">
        <v>1170</v>
      </c>
      <c r="Q1068" s="41">
        <v>42114.916666666664</v>
      </c>
      <c r="R1068" s="14">
        <v>987803</v>
      </c>
      <c r="S1068" s="14" t="s">
        <v>64</v>
      </c>
      <c r="T1068" s="15">
        <f t="shared" si="102"/>
        <v>10.524166666727979</v>
      </c>
      <c r="U1068" s="34">
        <f t="shared" ca="1" si="101"/>
        <v>3.5333333333255723</v>
      </c>
      <c r="V1068" s="32" t="e">
        <f>VLOOKUP(E:E,Vlookup!E:E,1,0)</f>
        <v>#N/A</v>
      </c>
    </row>
    <row r="1069" spans="1:22" ht="12.75" customHeight="1">
      <c r="A1069" s="11" t="s">
        <v>1188</v>
      </c>
      <c r="B1069" s="23">
        <v>42114.06354166667</v>
      </c>
      <c r="C1069" s="12">
        <v>42114.500694444447</v>
      </c>
      <c r="D1069" s="20">
        <v>4151042961</v>
      </c>
      <c r="E1069" s="28">
        <v>1115812319</v>
      </c>
      <c r="F1069" s="18" t="s">
        <v>265</v>
      </c>
      <c r="G1069" s="20">
        <v>80</v>
      </c>
      <c r="H1069" s="18" t="s">
        <v>76</v>
      </c>
      <c r="I1069" s="37">
        <v>42114.576388888891</v>
      </c>
      <c r="J1069" s="38">
        <f t="shared" si="99"/>
        <v>3.1833333332324401</v>
      </c>
      <c r="K1069" s="12">
        <v>42114.709027777775</v>
      </c>
      <c r="L1069" s="15">
        <f t="shared" si="98"/>
        <v>4.9999999998835847</v>
      </c>
      <c r="M1069" s="12">
        <v>42114.856249999997</v>
      </c>
      <c r="N1069" s="15">
        <f t="shared" si="97"/>
        <v>8.533333333209157</v>
      </c>
      <c r="O1069" s="15" t="str">
        <f t="shared" si="100"/>
        <v>Pass</v>
      </c>
      <c r="P1069" s="16" t="s">
        <v>1170</v>
      </c>
      <c r="Q1069" s="41">
        <v>42114.916666666664</v>
      </c>
      <c r="R1069" s="14">
        <v>987803</v>
      </c>
      <c r="S1069" s="14" t="s">
        <v>64</v>
      </c>
      <c r="T1069" s="15">
        <f t="shared" si="102"/>
        <v>10.491666666639503</v>
      </c>
      <c r="U1069" s="34">
        <f t="shared" ca="1" si="101"/>
        <v>3.5333333333255723</v>
      </c>
      <c r="V1069" s="32" t="e">
        <f>VLOOKUP(E:E,Vlookup!E:E,1,0)</f>
        <v>#N/A</v>
      </c>
    </row>
    <row r="1070" spans="1:22" ht="12.75" customHeight="1">
      <c r="A1070" s="11" t="s">
        <v>1188</v>
      </c>
      <c r="B1070" s="23">
        <v>42114.064930555556</v>
      </c>
      <c r="C1070" s="12">
        <v>42114.500694444447</v>
      </c>
      <c r="D1070" s="20">
        <v>4151042942</v>
      </c>
      <c r="E1070" s="28">
        <v>1115810300</v>
      </c>
      <c r="F1070" s="18" t="s">
        <v>491</v>
      </c>
      <c r="G1070" s="20">
        <v>130</v>
      </c>
      <c r="H1070" s="18" t="s">
        <v>76</v>
      </c>
      <c r="I1070" s="37">
        <v>42114.576388888891</v>
      </c>
      <c r="J1070" s="38">
        <f t="shared" si="99"/>
        <v>3.1833333332324401</v>
      </c>
      <c r="K1070" s="12">
        <v>42114.709027777775</v>
      </c>
      <c r="L1070" s="15">
        <f t="shared" si="98"/>
        <v>4.9999999998835847</v>
      </c>
      <c r="M1070" s="12">
        <v>42114.856249999997</v>
      </c>
      <c r="N1070" s="15">
        <f t="shared" si="97"/>
        <v>8.533333333209157</v>
      </c>
      <c r="O1070" s="15" t="str">
        <f t="shared" si="100"/>
        <v>Pass</v>
      </c>
      <c r="P1070" s="16" t="s">
        <v>1171</v>
      </c>
      <c r="Q1070" s="41">
        <v>42114.916666666664</v>
      </c>
      <c r="R1070" s="14">
        <v>987803</v>
      </c>
      <c r="S1070" s="14" t="s">
        <v>64</v>
      </c>
      <c r="T1070" s="15">
        <f t="shared" si="102"/>
        <v>10.458333333372138</v>
      </c>
      <c r="U1070" s="34">
        <f t="shared" ca="1" si="101"/>
        <v>3.5333333333255723</v>
      </c>
      <c r="V1070" s="32" t="e">
        <f>VLOOKUP(E:E,Vlookup!E:E,1,0)</f>
        <v>#N/A</v>
      </c>
    </row>
    <row r="1071" spans="1:22" ht="12.75" customHeight="1">
      <c r="A1071" s="11" t="s">
        <v>1187</v>
      </c>
      <c r="B1071" s="23">
        <v>42114.102430555555</v>
      </c>
      <c r="C1071" s="12">
        <v>42114.543055555558</v>
      </c>
      <c r="D1071" s="20">
        <v>314289776</v>
      </c>
      <c r="E1071" s="28">
        <v>1115817438</v>
      </c>
      <c r="F1071" s="18" t="s">
        <v>51</v>
      </c>
      <c r="G1071" s="20">
        <v>1</v>
      </c>
      <c r="H1071" s="18" t="s">
        <v>41</v>
      </c>
      <c r="I1071" s="37">
        <v>42114.582638888889</v>
      </c>
      <c r="J1071" s="38">
        <f t="shared" si="99"/>
        <v>3.0333333332673647</v>
      </c>
      <c r="K1071" s="12">
        <v>42114.709027777775</v>
      </c>
      <c r="L1071" s="15">
        <f t="shared" si="98"/>
        <v>3.9833333332207985</v>
      </c>
      <c r="M1071" s="12">
        <v>42114.885416666664</v>
      </c>
      <c r="N1071" s="15">
        <f t="shared" si="97"/>
        <v>8.2166666665580124</v>
      </c>
      <c r="O1071" s="15" t="str">
        <f t="shared" si="100"/>
        <v>Pass</v>
      </c>
      <c r="P1071" s="16" t="s">
        <v>90</v>
      </c>
      <c r="R1071" s="14">
        <v>987950</v>
      </c>
      <c r="S1071" s="14" t="s">
        <v>64</v>
      </c>
      <c r="T1071" s="15">
        <f t="shared" si="102"/>
        <v>10.575000000069849</v>
      </c>
      <c r="U1071" s="34">
        <f t="shared" ca="1" si="101"/>
        <v>4.2333333333372138</v>
      </c>
      <c r="V1071" s="32" t="e">
        <f>VLOOKUP(E:E,Vlookup!E:E,1,0)</f>
        <v>#N/A</v>
      </c>
    </row>
    <row r="1072" spans="1:22" ht="12.75" customHeight="1">
      <c r="A1072" s="11" t="s">
        <v>1228</v>
      </c>
      <c r="B1072" s="23">
        <v>42113.663460648146</v>
      </c>
      <c r="C1072" s="12">
        <v>42114.543055555558</v>
      </c>
      <c r="D1072" s="20">
        <v>314324779</v>
      </c>
      <c r="E1072" s="28">
        <v>1115867305</v>
      </c>
      <c r="F1072" s="18" t="s">
        <v>832</v>
      </c>
      <c r="G1072" s="20">
        <v>23</v>
      </c>
      <c r="H1072" s="18" t="s">
        <v>59</v>
      </c>
      <c r="I1072" s="37">
        <v>42115.031944444447</v>
      </c>
      <c r="J1072" s="38">
        <f t="shared" si="99"/>
        <v>3.4499999998952262</v>
      </c>
      <c r="K1072" s="12">
        <v>42115.175694444442</v>
      </c>
      <c r="L1072" s="15">
        <f t="shared" si="98"/>
        <v>15.18333333323244</v>
      </c>
      <c r="M1072" s="12">
        <v>42115.375</v>
      </c>
      <c r="N1072" s="15">
        <f t="shared" si="97"/>
        <v>19.96666666661622</v>
      </c>
      <c r="O1072" s="15" t="str">
        <f t="shared" si="100"/>
        <v>Fail</v>
      </c>
      <c r="P1072" s="16" t="s">
        <v>801</v>
      </c>
      <c r="Q1072" s="41">
        <v>42114.916666666664</v>
      </c>
      <c r="R1072" s="14">
        <v>988870</v>
      </c>
      <c r="S1072" s="14" t="s">
        <v>43</v>
      </c>
      <c r="T1072" s="15">
        <f t="shared" si="102"/>
        <v>21.110277777886949</v>
      </c>
      <c r="U1072" s="34">
        <f t="shared" ca="1" si="101"/>
        <v>4.78333333338378</v>
      </c>
      <c r="V1072" s="32" t="e">
        <f>VLOOKUP(E:E,Vlookup!E:E,1,0)</f>
        <v>#N/A</v>
      </c>
    </row>
    <row r="1073" spans="1:22" ht="12.75" customHeight="1">
      <c r="A1073" s="11" t="s">
        <v>1187</v>
      </c>
      <c r="B1073" s="23">
        <v>42114.107303240744</v>
      </c>
      <c r="C1073" s="12">
        <v>42114.543055555558</v>
      </c>
      <c r="D1073" s="20">
        <v>314317416</v>
      </c>
      <c r="E1073" s="28">
        <v>1115863156</v>
      </c>
      <c r="F1073" s="18" t="s">
        <v>802</v>
      </c>
      <c r="G1073" s="20">
        <v>5</v>
      </c>
      <c r="H1073" s="18" t="s">
        <v>48</v>
      </c>
      <c r="I1073" s="37">
        <v>42114.582638888889</v>
      </c>
      <c r="J1073" s="38">
        <f t="shared" si="99"/>
        <v>3.0333333332673647</v>
      </c>
      <c r="K1073" s="12">
        <v>42114.709027777775</v>
      </c>
      <c r="L1073" s="15">
        <f t="shared" si="98"/>
        <v>3.9833333332207985</v>
      </c>
      <c r="M1073" s="12">
        <v>42114.885416666664</v>
      </c>
      <c r="N1073" s="15">
        <f t="shared" si="97"/>
        <v>8.2166666665580124</v>
      </c>
      <c r="O1073" s="15" t="str">
        <f t="shared" si="100"/>
        <v>Pass</v>
      </c>
      <c r="P1073" s="16" t="s">
        <v>90</v>
      </c>
      <c r="R1073" s="14">
        <v>987950</v>
      </c>
      <c r="S1073" s="14" t="s">
        <v>64</v>
      </c>
      <c r="T1073" s="15">
        <f t="shared" si="102"/>
        <v>10.458055555529427</v>
      </c>
      <c r="U1073" s="34">
        <f t="shared" ca="1" si="101"/>
        <v>4.2333333333372138</v>
      </c>
      <c r="V1073" s="32" t="e">
        <f>VLOOKUP(E:E,Vlookup!E:E,1,0)</f>
        <v>#N/A</v>
      </c>
    </row>
    <row r="1074" spans="1:22" ht="12.75" customHeight="1">
      <c r="A1074" s="11" t="s">
        <v>1187</v>
      </c>
      <c r="B1074" s="23">
        <v>42114.107291666667</v>
      </c>
      <c r="C1074" s="12">
        <v>42114.543055555558</v>
      </c>
      <c r="D1074" s="20">
        <v>314314602</v>
      </c>
      <c r="E1074" s="28">
        <v>1115847892</v>
      </c>
      <c r="F1074" s="18" t="s">
        <v>50</v>
      </c>
      <c r="G1074" s="20">
        <v>1</v>
      </c>
      <c r="H1074" s="18" t="s">
        <v>41</v>
      </c>
      <c r="I1074" s="37">
        <v>42114.582638888889</v>
      </c>
      <c r="J1074" s="38">
        <f t="shared" si="99"/>
        <v>3.0333333332673647</v>
      </c>
      <c r="K1074" s="12">
        <v>42114.709027777775</v>
      </c>
      <c r="L1074" s="15">
        <f t="shared" si="98"/>
        <v>3.9833333332207985</v>
      </c>
      <c r="M1074" s="12">
        <v>42114.885416666664</v>
      </c>
      <c r="N1074" s="15">
        <f t="shared" ref="N1074:N1137" si="103">(M1074-C1074)*24</f>
        <v>8.2166666665580124</v>
      </c>
      <c r="O1074" s="15" t="str">
        <f t="shared" si="100"/>
        <v>Pass</v>
      </c>
      <c r="P1074" s="16" t="s">
        <v>90</v>
      </c>
      <c r="R1074" s="14">
        <v>987950</v>
      </c>
      <c r="S1074" s="14" t="s">
        <v>64</v>
      </c>
      <c r="T1074" s="15">
        <f t="shared" si="102"/>
        <v>10.458333333372138</v>
      </c>
      <c r="U1074" s="34">
        <f t="shared" ca="1" si="101"/>
        <v>4.2333333333372138</v>
      </c>
      <c r="V1074" s="32" t="e">
        <f>VLOOKUP(E:E,Vlookup!E:E,1,0)</f>
        <v>#N/A</v>
      </c>
    </row>
    <row r="1075" spans="1:22" ht="12.75" customHeight="1">
      <c r="A1075" s="11" t="s">
        <v>1187</v>
      </c>
      <c r="B1075" s="23">
        <v>42114.107303240744</v>
      </c>
      <c r="C1075" s="12">
        <v>42114.543055555558</v>
      </c>
      <c r="D1075" s="20">
        <v>314297693</v>
      </c>
      <c r="E1075" s="28">
        <v>1115827372</v>
      </c>
      <c r="F1075" s="18" t="s">
        <v>50</v>
      </c>
      <c r="G1075" s="20">
        <v>3</v>
      </c>
      <c r="H1075" s="18" t="s">
        <v>41</v>
      </c>
      <c r="I1075" s="37">
        <v>42114.582638888889</v>
      </c>
      <c r="J1075" s="38">
        <f t="shared" si="99"/>
        <v>3.0333333332673647</v>
      </c>
      <c r="K1075" s="12">
        <v>42114.709027777775</v>
      </c>
      <c r="L1075" s="15">
        <f t="shared" ref="L1075:L1138" si="104">(K1075-C1075)*24</f>
        <v>3.9833333332207985</v>
      </c>
      <c r="M1075" s="12">
        <v>42114.885416666664</v>
      </c>
      <c r="N1075" s="15">
        <f t="shared" si="103"/>
        <v>8.2166666665580124</v>
      </c>
      <c r="O1075" s="15" t="str">
        <f t="shared" si="100"/>
        <v>Pass</v>
      </c>
      <c r="P1075" s="16" t="s">
        <v>90</v>
      </c>
      <c r="R1075" s="14">
        <v>987950</v>
      </c>
      <c r="S1075" s="14" t="s">
        <v>64</v>
      </c>
      <c r="T1075" s="15">
        <f t="shared" si="102"/>
        <v>10.458055555529427</v>
      </c>
      <c r="U1075" s="34">
        <f t="shared" ca="1" si="101"/>
        <v>4.2333333333372138</v>
      </c>
      <c r="V1075" s="32" t="e">
        <f>VLOOKUP(E:E,Vlookup!E:E,1,0)</f>
        <v>#N/A</v>
      </c>
    </row>
    <row r="1076" spans="1:22" ht="12.75" customHeight="1">
      <c r="A1076" s="11" t="s">
        <v>1302</v>
      </c>
      <c r="B1076" s="23">
        <v>42114.102442129632</v>
      </c>
      <c r="C1076" s="12">
        <v>42114.543055555558</v>
      </c>
      <c r="D1076" s="20">
        <v>314260849</v>
      </c>
      <c r="E1076" s="28">
        <v>1115777471</v>
      </c>
      <c r="F1076" s="18" t="s">
        <v>996</v>
      </c>
      <c r="G1076" s="20">
        <v>2</v>
      </c>
      <c r="H1076" s="18" t="s">
        <v>76</v>
      </c>
      <c r="I1076" s="37">
        <v>42116.088888888888</v>
      </c>
      <c r="J1076" s="38">
        <f t="shared" si="99"/>
        <v>6.46666666661622</v>
      </c>
      <c r="K1076" s="12">
        <v>42116.35833333333</v>
      </c>
      <c r="L1076" s="15">
        <f t="shared" si="104"/>
        <v>43.566666666534729</v>
      </c>
      <c r="M1076" s="12">
        <v>42116.416666666664</v>
      </c>
      <c r="N1076" s="15">
        <f t="shared" si="103"/>
        <v>44.966666666558012</v>
      </c>
      <c r="O1076" s="15" t="str">
        <f t="shared" si="100"/>
        <v>Fail</v>
      </c>
      <c r="P1076" s="16" t="s">
        <v>1183</v>
      </c>
      <c r="Q1076" s="41">
        <v>42115.916666666664</v>
      </c>
      <c r="R1076" s="14">
        <v>991099</v>
      </c>
      <c r="S1076" s="14" t="s">
        <v>43</v>
      </c>
      <c r="T1076" s="15">
        <f t="shared" si="102"/>
        <v>10.574722222227138</v>
      </c>
      <c r="U1076" s="34">
        <f t="shared" ca="1" si="101"/>
        <v>1.4000000000232831</v>
      </c>
      <c r="V1076" s="32" t="e">
        <f>VLOOKUP(E:E,Vlookup!E:E,1,0)</f>
        <v>#N/A</v>
      </c>
    </row>
    <row r="1077" spans="1:22" ht="12.75" customHeight="1">
      <c r="A1077" s="11" t="s">
        <v>1187</v>
      </c>
      <c r="B1077" s="23">
        <v>42114.107291666667</v>
      </c>
      <c r="C1077" s="12">
        <v>42114.543055555558</v>
      </c>
      <c r="D1077" s="20">
        <v>314297693</v>
      </c>
      <c r="E1077" s="28">
        <v>1115827373</v>
      </c>
      <c r="F1077" s="18" t="s">
        <v>54</v>
      </c>
      <c r="G1077" s="20">
        <v>1</v>
      </c>
      <c r="H1077" s="18" t="s">
        <v>41</v>
      </c>
      <c r="I1077" s="37">
        <v>42114.582638888889</v>
      </c>
      <c r="J1077" s="38">
        <f t="shared" si="99"/>
        <v>3.0333333332673647</v>
      </c>
      <c r="K1077" s="12">
        <v>42114.709027777775</v>
      </c>
      <c r="L1077" s="15">
        <f t="shared" si="104"/>
        <v>3.9833333332207985</v>
      </c>
      <c r="M1077" s="12">
        <v>42114.885416666664</v>
      </c>
      <c r="N1077" s="15">
        <f t="shared" si="103"/>
        <v>8.2166666665580124</v>
      </c>
      <c r="O1077" s="15" t="str">
        <f t="shared" si="100"/>
        <v>Pass</v>
      </c>
      <c r="P1077" s="16" t="s">
        <v>90</v>
      </c>
      <c r="R1077" s="14">
        <v>987950</v>
      </c>
      <c r="S1077" s="14" t="s">
        <v>64</v>
      </c>
      <c r="T1077" s="15">
        <f t="shared" si="102"/>
        <v>10.458333333372138</v>
      </c>
      <c r="U1077" s="34">
        <f t="shared" ca="1" si="101"/>
        <v>4.2333333333372138</v>
      </c>
      <c r="V1077" s="32" t="e">
        <f>VLOOKUP(E:E,Vlookup!E:E,1,0)</f>
        <v>#N/A</v>
      </c>
    </row>
    <row r="1078" spans="1:22" ht="12.75" customHeight="1">
      <c r="A1078" s="11" t="s">
        <v>1260</v>
      </c>
      <c r="B1078" s="23">
        <v>42114.06422453704</v>
      </c>
      <c r="C1078" s="12">
        <v>42114.543055555558</v>
      </c>
      <c r="D1078" s="20">
        <v>314289206</v>
      </c>
      <c r="E1078" s="28">
        <v>1115860892</v>
      </c>
      <c r="F1078" s="18" t="s">
        <v>72</v>
      </c>
      <c r="G1078" s="20">
        <v>2</v>
      </c>
      <c r="H1078" s="18" t="s">
        <v>41</v>
      </c>
      <c r="I1078" s="37">
        <v>42115.555555555555</v>
      </c>
      <c r="J1078" s="38">
        <f t="shared" si="99"/>
        <v>3.933333333407063</v>
      </c>
      <c r="K1078" s="12">
        <v>42115.719444444447</v>
      </c>
      <c r="L1078" s="15">
        <f t="shared" si="104"/>
        <v>28.233333333337214</v>
      </c>
      <c r="M1078" s="12">
        <v>42115.866666666669</v>
      </c>
      <c r="N1078" s="15">
        <f t="shared" si="103"/>
        <v>31.766666666662786</v>
      </c>
      <c r="O1078" s="15" t="str">
        <f t="shared" si="100"/>
        <v>Fail</v>
      </c>
      <c r="P1078" s="16" t="s">
        <v>846</v>
      </c>
      <c r="Q1078" s="41">
        <v>42116.75</v>
      </c>
      <c r="R1078" s="14">
        <v>989295</v>
      </c>
      <c r="S1078" s="14" t="s">
        <v>64</v>
      </c>
      <c r="T1078" s="15">
        <f t="shared" si="102"/>
        <v>11.491944444424007</v>
      </c>
      <c r="U1078" s="34">
        <f t="shared" ca="1" si="101"/>
        <v>3.5333333333255723</v>
      </c>
      <c r="V1078" s="32" t="e">
        <f>VLOOKUP(E:E,Vlookup!E:E,1,0)</f>
        <v>#N/A</v>
      </c>
    </row>
    <row r="1079" spans="1:22" ht="12.75" customHeight="1">
      <c r="A1079" s="11" t="s">
        <v>1260</v>
      </c>
      <c r="B1079" s="23">
        <v>42114.107986111114</v>
      </c>
      <c r="C1079" s="12">
        <v>42114.543055555558</v>
      </c>
      <c r="D1079" s="20">
        <v>314311891</v>
      </c>
      <c r="E1079" s="28">
        <v>1115845145</v>
      </c>
      <c r="F1079" s="18" t="s">
        <v>50</v>
      </c>
      <c r="G1079" s="20">
        <v>6</v>
      </c>
      <c r="H1079" s="18" t="s">
        <v>41</v>
      </c>
      <c r="I1079" s="37">
        <v>42115.555555555555</v>
      </c>
      <c r="J1079" s="38">
        <f t="shared" si="99"/>
        <v>3.933333333407063</v>
      </c>
      <c r="K1079" s="12">
        <v>42115.719444444447</v>
      </c>
      <c r="L1079" s="15">
        <f t="shared" si="104"/>
        <v>28.233333333337214</v>
      </c>
      <c r="M1079" s="12">
        <v>42115.866666666669</v>
      </c>
      <c r="N1079" s="15">
        <f t="shared" si="103"/>
        <v>31.766666666662786</v>
      </c>
      <c r="O1079" s="15" t="str">
        <f t="shared" si="100"/>
        <v>Fail</v>
      </c>
      <c r="P1079" s="16" t="s">
        <v>464</v>
      </c>
      <c r="Q1079" s="41">
        <v>42115.719444444447</v>
      </c>
      <c r="R1079" s="14">
        <v>989295</v>
      </c>
      <c r="S1079" s="14" t="s">
        <v>64</v>
      </c>
      <c r="T1079" s="15">
        <f t="shared" si="102"/>
        <v>10.441666666651145</v>
      </c>
      <c r="U1079" s="34">
        <f t="shared" ca="1" si="101"/>
        <v>3.5333333333255723</v>
      </c>
      <c r="V1079" s="32" t="e">
        <f>VLOOKUP(E:E,Vlookup!E:E,1,0)</f>
        <v>#N/A</v>
      </c>
    </row>
    <row r="1080" spans="1:22" ht="12.75" customHeight="1">
      <c r="A1080" s="11" t="s">
        <v>1187</v>
      </c>
      <c r="B1080" s="23">
        <v>42114.10659722222</v>
      </c>
      <c r="C1080" s="12">
        <v>42114.543055555558</v>
      </c>
      <c r="D1080" s="20">
        <v>314307060</v>
      </c>
      <c r="E1080" s="28">
        <v>1115840113</v>
      </c>
      <c r="F1080" s="18" t="s">
        <v>1175</v>
      </c>
      <c r="G1080" s="20">
        <v>10</v>
      </c>
      <c r="H1080" s="18" t="s">
        <v>59</v>
      </c>
      <c r="I1080" s="37">
        <v>42114.582638888889</v>
      </c>
      <c r="J1080" s="38">
        <f t="shared" si="99"/>
        <v>3.0333333332673647</v>
      </c>
      <c r="K1080" s="12">
        <v>42114.709027777775</v>
      </c>
      <c r="L1080" s="15">
        <f t="shared" si="104"/>
        <v>3.9833333332207985</v>
      </c>
      <c r="M1080" s="12">
        <v>42114.885416666664</v>
      </c>
      <c r="N1080" s="15">
        <f t="shared" si="103"/>
        <v>8.2166666665580124</v>
      </c>
      <c r="O1080" s="15" t="str">
        <f t="shared" si="100"/>
        <v>Pass</v>
      </c>
      <c r="P1080" s="16" t="s">
        <v>90</v>
      </c>
      <c r="R1080" s="14">
        <v>987950</v>
      </c>
      <c r="S1080" s="14" t="s">
        <v>64</v>
      </c>
      <c r="T1080" s="15">
        <f t="shared" si="102"/>
        <v>10.475000000093132</v>
      </c>
      <c r="U1080" s="34">
        <f t="shared" ca="1" si="101"/>
        <v>4.2333333333372138</v>
      </c>
      <c r="V1080" s="32" t="e">
        <f>VLOOKUP(E:E,Vlookup!E:E,1,0)</f>
        <v>#N/A</v>
      </c>
    </row>
    <row r="1081" spans="1:22" ht="12.75" customHeight="1">
      <c r="A1081" s="11" t="s">
        <v>1187</v>
      </c>
      <c r="B1081" s="23">
        <v>42114.102430555555</v>
      </c>
      <c r="C1081" s="12">
        <v>42114.543055555558</v>
      </c>
      <c r="D1081" s="20">
        <v>314164321</v>
      </c>
      <c r="E1081" s="28">
        <v>1115657612</v>
      </c>
      <c r="F1081" s="18" t="s">
        <v>997</v>
      </c>
      <c r="G1081" s="20">
        <v>5</v>
      </c>
      <c r="H1081" s="18" t="s">
        <v>41</v>
      </c>
      <c r="I1081" s="37">
        <v>42114.582638888889</v>
      </c>
      <c r="J1081" s="38">
        <f t="shared" si="99"/>
        <v>3.0333333332673647</v>
      </c>
      <c r="K1081" s="12">
        <v>42114.709027777775</v>
      </c>
      <c r="L1081" s="15">
        <f t="shared" si="104"/>
        <v>3.9833333332207985</v>
      </c>
      <c r="M1081" s="12">
        <v>42114.885416666664</v>
      </c>
      <c r="N1081" s="15">
        <f t="shared" si="103"/>
        <v>8.2166666665580124</v>
      </c>
      <c r="O1081" s="15" t="str">
        <f t="shared" si="100"/>
        <v>Pass</v>
      </c>
      <c r="P1081" s="16" t="s">
        <v>90</v>
      </c>
      <c r="R1081" s="14">
        <v>987950</v>
      </c>
      <c r="S1081" s="14" t="s">
        <v>64</v>
      </c>
      <c r="T1081" s="15">
        <f t="shared" si="102"/>
        <v>10.575000000069849</v>
      </c>
      <c r="U1081" s="34">
        <f t="shared" ca="1" si="101"/>
        <v>4.2333333333372138</v>
      </c>
      <c r="V1081" s="32" t="e">
        <f>VLOOKUP(E:E,Vlookup!E:E,1,0)</f>
        <v>#N/A</v>
      </c>
    </row>
    <row r="1082" spans="1:22" ht="12.75" customHeight="1">
      <c r="A1082" s="11" t="s">
        <v>1187</v>
      </c>
      <c r="B1082" s="23">
        <v>42114.107303240744</v>
      </c>
      <c r="C1082" s="12">
        <v>42114.543055555558</v>
      </c>
      <c r="D1082" s="20">
        <v>314307061</v>
      </c>
      <c r="E1082" s="28">
        <v>1115840114</v>
      </c>
      <c r="F1082" s="18" t="s">
        <v>1175</v>
      </c>
      <c r="G1082" s="20">
        <v>10</v>
      </c>
      <c r="H1082" s="18" t="s">
        <v>59</v>
      </c>
      <c r="I1082" s="37">
        <v>42114.582638888889</v>
      </c>
      <c r="J1082" s="38">
        <f t="shared" si="99"/>
        <v>3.0333333332673647</v>
      </c>
      <c r="K1082" s="12">
        <v>42114.709027777775</v>
      </c>
      <c r="L1082" s="15">
        <f t="shared" si="104"/>
        <v>3.9833333332207985</v>
      </c>
      <c r="M1082" s="12">
        <v>42114.885416666664</v>
      </c>
      <c r="N1082" s="15">
        <f t="shared" si="103"/>
        <v>8.2166666665580124</v>
      </c>
      <c r="O1082" s="15" t="str">
        <f t="shared" si="100"/>
        <v>Pass</v>
      </c>
      <c r="P1082" s="16" t="s">
        <v>90</v>
      </c>
      <c r="R1082" s="14">
        <v>987950</v>
      </c>
      <c r="S1082" s="14" t="s">
        <v>64</v>
      </c>
      <c r="T1082" s="15">
        <f t="shared" si="102"/>
        <v>10.458055555529427</v>
      </c>
      <c r="U1082" s="34">
        <f t="shared" ca="1" si="101"/>
        <v>4.2333333333372138</v>
      </c>
      <c r="V1082" s="32" t="e">
        <f>VLOOKUP(E:E,Vlookup!E:E,1,0)</f>
        <v>#N/A</v>
      </c>
    </row>
    <row r="1083" spans="1:22" ht="12.75" customHeight="1">
      <c r="A1083" s="11" t="s">
        <v>1187</v>
      </c>
      <c r="B1083" s="23">
        <v>42114.103125000001</v>
      </c>
      <c r="C1083" s="12">
        <v>42114.543055555558</v>
      </c>
      <c r="D1083" s="20">
        <v>314163890</v>
      </c>
      <c r="E1083" s="28">
        <v>1115657304</v>
      </c>
      <c r="F1083" s="18" t="s">
        <v>997</v>
      </c>
      <c r="G1083" s="20">
        <v>15</v>
      </c>
      <c r="H1083" s="18" t="s">
        <v>41</v>
      </c>
      <c r="I1083" s="37">
        <v>42114.582638888889</v>
      </c>
      <c r="J1083" s="38">
        <f t="shared" si="99"/>
        <v>3.0333333332673647</v>
      </c>
      <c r="K1083" s="12">
        <v>42114.709027777775</v>
      </c>
      <c r="L1083" s="15">
        <f t="shared" si="104"/>
        <v>3.9833333332207985</v>
      </c>
      <c r="M1083" s="12">
        <v>42114.885416666664</v>
      </c>
      <c r="N1083" s="15">
        <f t="shared" si="103"/>
        <v>8.2166666665580124</v>
      </c>
      <c r="O1083" s="15" t="str">
        <f t="shared" si="100"/>
        <v>Pass</v>
      </c>
      <c r="P1083" s="16" t="s">
        <v>90</v>
      </c>
      <c r="R1083" s="14">
        <v>987950</v>
      </c>
      <c r="S1083" s="14" t="s">
        <v>64</v>
      </c>
      <c r="T1083" s="15">
        <f t="shared" si="102"/>
        <v>10.558333333348855</v>
      </c>
      <c r="U1083" s="34">
        <f t="shared" ca="1" si="101"/>
        <v>4.2333333333372138</v>
      </c>
      <c r="V1083" s="32" t="e">
        <f>VLOOKUP(E:E,Vlookup!E:E,1,0)</f>
        <v>#N/A</v>
      </c>
    </row>
    <row r="1084" spans="1:22" ht="12.75" customHeight="1">
      <c r="A1084" s="11" t="s">
        <v>1187</v>
      </c>
      <c r="B1084" s="23">
        <v>42114.107303240744</v>
      </c>
      <c r="C1084" s="12">
        <v>42114.543055555558</v>
      </c>
      <c r="D1084" s="20">
        <v>314308092</v>
      </c>
      <c r="E1084" s="28">
        <v>1115840516</v>
      </c>
      <c r="F1084" s="18" t="s">
        <v>1175</v>
      </c>
      <c r="G1084" s="20">
        <v>10</v>
      </c>
      <c r="H1084" s="18" t="s">
        <v>59</v>
      </c>
      <c r="I1084" s="37">
        <v>42114.582638888889</v>
      </c>
      <c r="J1084" s="38">
        <f t="shared" si="99"/>
        <v>3.0333333332673647</v>
      </c>
      <c r="K1084" s="12">
        <v>42114.709027777775</v>
      </c>
      <c r="L1084" s="15">
        <f t="shared" si="104"/>
        <v>3.9833333332207985</v>
      </c>
      <c r="M1084" s="12">
        <v>42114.885416666664</v>
      </c>
      <c r="N1084" s="15">
        <f t="shared" si="103"/>
        <v>8.2166666665580124</v>
      </c>
      <c r="O1084" s="15" t="str">
        <f t="shared" si="100"/>
        <v>Pass</v>
      </c>
      <c r="P1084" s="16" t="s">
        <v>90</v>
      </c>
      <c r="R1084" s="14">
        <v>987950</v>
      </c>
      <c r="S1084" s="14" t="s">
        <v>64</v>
      </c>
      <c r="T1084" s="15">
        <f t="shared" si="102"/>
        <v>10.458055555529427</v>
      </c>
      <c r="U1084" s="34">
        <f t="shared" ca="1" si="101"/>
        <v>4.2333333333372138</v>
      </c>
      <c r="V1084" s="32" t="e">
        <f>VLOOKUP(E:E,Vlookup!E:E,1,0)</f>
        <v>#N/A</v>
      </c>
    </row>
    <row r="1085" spans="1:22" ht="12.75" customHeight="1">
      <c r="A1085" s="11" t="s">
        <v>1187</v>
      </c>
      <c r="B1085" s="23">
        <v>42114.107303240744</v>
      </c>
      <c r="C1085" s="12">
        <v>42114.543055555558</v>
      </c>
      <c r="D1085" s="20">
        <v>314308093</v>
      </c>
      <c r="E1085" s="28">
        <v>1115840517</v>
      </c>
      <c r="F1085" s="18" t="s">
        <v>1175</v>
      </c>
      <c r="G1085" s="20">
        <v>10</v>
      </c>
      <c r="H1085" s="18" t="s">
        <v>59</v>
      </c>
      <c r="I1085" s="37">
        <v>42114.582638888889</v>
      </c>
      <c r="J1085" s="38">
        <f t="shared" si="99"/>
        <v>3.0333333332673647</v>
      </c>
      <c r="K1085" s="12">
        <v>42114.709027777775</v>
      </c>
      <c r="L1085" s="15">
        <f t="shared" si="104"/>
        <v>3.9833333332207985</v>
      </c>
      <c r="M1085" s="12">
        <v>42114.885416666664</v>
      </c>
      <c r="N1085" s="15">
        <f t="shared" si="103"/>
        <v>8.2166666665580124</v>
      </c>
      <c r="O1085" s="15" t="str">
        <f t="shared" si="100"/>
        <v>Pass</v>
      </c>
      <c r="P1085" s="16" t="s">
        <v>90</v>
      </c>
      <c r="R1085" s="14">
        <v>987950</v>
      </c>
      <c r="S1085" s="14" t="s">
        <v>64</v>
      </c>
      <c r="T1085" s="15">
        <f t="shared" si="102"/>
        <v>10.458055555529427</v>
      </c>
      <c r="U1085" s="34">
        <f t="shared" ca="1" si="101"/>
        <v>4.2333333333372138</v>
      </c>
      <c r="V1085" s="32" t="e">
        <f>VLOOKUP(E:E,Vlookup!E:E,1,0)</f>
        <v>#N/A</v>
      </c>
    </row>
    <row r="1086" spans="1:22" ht="12.75" customHeight="1">
      <c r="A1086" s="11" t="s">
        <v>1260</v>
      </c>
      <c r="B1086" s="23">
        <v>42113.712071759262</v>
      </c>
      <c r="C1086" s="12">
        <v>42114.543055555558</v>
      </c>
      <c r="D1086" s="20">
        <v>314327011</v>
      </c>
      <c r="E1086" s="28">
        <v>1115869133</v>
      </c>
      <c r="F1086" s="18" t="s">
        <v>51</v>
      </c>
      <c r="G1086" s="20">
        <v>30</v>
      </c>
      <c r="H1086" s="18" t="s">
        <v>41</v>
      </c>
      <c r="I1086" s="37">
        <v>42115.555555555555</v>
      </c>
      <c r="J1086" s="38">
        <f t="shared" si="99"/>
        <v>3.933333333407063</v>
      </c>
      <c r="K1086" s="12">
        <v>42115.719444444447</v>
      </c>
      <c r="L1086" s="15">
        <f t="shared" si="104"/>
        <v>28.233333333337214</v>
      </c>
      <c r="M1086" s="12">
        <v>42115.866666666669</v>
      </c>
      <c r="N1086" s="15">
        <f t="shared" si="103"/>
        <v>31.766666666662786</v>
      </c>
      <c r="O1086" s="15" t="str">
        <f t="shared" si="100"/>
        <v>Fail</v>
      </c>
      <c r="P1086" s="16" t="s">
        <v>1184</v>
      </c>
      <c r="Q1086" s="41">
        <v>42115.719444444447</v>
      </c>
      <c r="R1086" s="14">
        <v>989295</v>
      </c>
      <c r="S1086" s="14" t="s">
        <v>64</v>
      </c>
      <c r="T1086" s="15">
        <f t="shared" si="102"/>
        <v>19.943611111084465</v>
      </c>
      <c r="U1086" s="34">
        <f t="shared" ca="1" si="101"/>
        <v>3.5333333333255723</v>
      </c>
      <c r="V1086" s="32" t="e">
        <f>VLOOKUP(E:E,Vlookup!E:E,1,0)</f>
        <v>#N/A</v>
      </c>
    </row>
    <row r="1087" spans="1:22" ht="12.75" customHeight="1">
      <c r="A1087" s="11" t="s">
        <v>1189</v>
      </c>
      <c r="B1087" s="23">
        <v>42114.107303240744</v>
      </c>
      <c r="C1087" s="12">
        <v>42114.543055555558</v>
      </c>
      <c r="D1087" s="20">
        <v>314304933</v>
      </c>
      <c r="E1087" s="28">
        <v>1115832603</v>
      </c>
      <c r="F1087" s="18" t="s">
        <v>70</v>
      </c>
      <c r="G1087" s="20">
        <v>10</v>
      </c>
      <c r="H1087" s="18" t="s">
        <v>69</v>
      </c>
      <c r="I1087" s="37">
        <v>42114.583333333336</v>
      </c>
      <c r="J1087" s="38">
        <f t="shared" si="99"/>
        <v>3.0166666665463708</v>
      </c>
      <c r="K1087" s="12">
        <v>42114.709027777775</v>
      </c>
      <c r="L1087" s="15">
        <f t="shared" si="104"/>
        <v>3.9833333332207985</v>
      </c>
      <c r="M1087" s="12">
        <v>42115.104166666664</v>
      </c>
      <c r="N1087" s="15">
        <f t="shared" si="103"/>
        <v>13.466666666558012</v>
      </c>
      <c r="O1087" s="15" t="str">
        <f t="shared" si="100"/>
        <v>Pass</v>
      </c>
      <c r="P1087" s="16" t="s">
        <v>90</v>
      </c>
      <c r="R1087" s="14">
        <v>987971</v>
      </c>
      <c r="S1087" s="14" t="s">
        <v>64</v>
      </c>
      <c r="T1087" s="15">
        <f t="shared" si="102"/>
        <v>10.458055555529427</v>
      </c>
      <c r="U1087" s="34">
        <f t="shared" ca="1" si="101"/>
        <v>9.4833333333372138</v>
      </c>
      <c r="V1087" s="32" t="e">
        <f>VLOOKUP(E:E,Vlookup!E:E,1,0)</f>
        <v>#N/A</v>
      </c>
    </row>
    <row r="1088" spans="1:22" ht="12.75" customHeight="1">
      <c r="A1088" s="11" t="s">
        <v>1189</v>
      </c>
      <c r="B1088" s="23">
        <v>42114.107303240744</v>
      </c>
      <c r="C1088" s="12">
        <v>42114.543055555558</v>
      </c>
      <c r="D1088" s="20">
        <v>314303669</v>
      </c>
      <c r="E1088" s="28">
        <v>1115835017</v>
      </c>
      <c r="F1088" s="18" t="s">
        <v>70</v>
      </c>
      <c r="G1088" s="20">
        <v>10</v>
      </c>
      <c r="H1088" s="18" t="s">
        <v>69</v>
      </c>
      <c r="I1088" s="37">
        <v>42114.583333333336</v>
      </c>
      <c r="J1088" s="38">
        <f t="shared" si="99"/>
        <v>3.0166666665463708</v>
      </c>
      <c r="K1088" s="12">
        <v>42114.709027777775</v>
      </c>
      <c r="L1088" s="15">
        <f t="shared" si="104"/>
        <v>3.9833333332207985</v>
      </c>
      <c r="M1088" s="12">
        <v>42115.104166666664</v>
      </c>
      <c r="N1088" s="15">
        <f t="shared" si="103"/>
        <v>13.466666666558012</v>
      </c>
      <c r="O1088" s="15" t="str">
        <f t="shared" si="100"/>
        <v>Pass</v>
      </c>
      <c r="P1088" s="16" t="s">
        <v>90</v>
      </c>
      <c r="R1088" s="14">
        <v>987971</v>
      </c>
      <c r="S1088" s="14" t="s">
        <v>64</v>
      </c>
      <c r="T1088" s="15">
        <f t="shared" si="102"/>
        <v>10.458055555529427</v>
      </c>
      <c r="U1088" s="34">
        <f t="shared" ca="1" si="101"/>
        <v>9.4833333333372138</v>
      </c>
      <c r="V1088" s="32" t="e">
        <f>VLOOKUP(E:E,Vlookup!E:E,1,0)</f>
        <v>#N/A</v>
      </c>
    </row>
    <row r="1089" spans="1:22" ht="12.75" customHeight="1">
      <c r="A1089" s="11" t="s">
        <v>1189</v>
      </c>
      <c r="B1089" s="23">
        <v>42114.106608796297</v>
      </c>
      <c r="C1089" s="12">
        <v>42114.543055555558</v>
      </c>
      <c r="D1089" s="20">
        <v>314304538</v>
      </c>
      <c r="E1089" s="28">
        <v>1115831702</v>
      </c>
      <c r="F1089" s="18" t="s">
        <v>70</v>
      </c>
      <c r="G1089" s="20">
        <v>10</v>
      </c>
      <c r="H1089" s="18" t="s">
        <v>69</v>
      </c>
      <c r="I1089" s="37">
        <v>42114.583333333336</v>
      </c>
      <c r="J1089" s="38">
        <f t="shared" si="99"/>
        <v>3.0166666665463708</v>
      </c>
      <c r="K1089" s="12">
        <v>42114.709027777775</v>
      </c>
      <c r="L1089" s="15">
        <f t="shared" si="104"/>
        <v>3.9833333332207985</v>
      </c>
      <c r="M1089" s="12">
        <v>42115.104166666664</v>
      </c>
      <c r="N1089" s="15">
        <f t="shared" si="103"/>
        <v>13.466666666558012</v>
      </c>
      <c r="O1089" s="15" t="str">
        <f t="shared" si="100"/>
        <v>Pass</v>
      </c>
      <c r="P1089" s="16" t="s">
        <v>90</v>
      </c>
      <c r="R1089" s="14">
        <v>987971</v>
      </c>
      <c r="S1089" s="14" t="s">
        <v>64</v>
      </c>
      <c r="T1089" s="15">
        <f t="shared" si="102"/>
        <v>10.474722222250421</v>
      </c>
      <c r="U1089" s="34">
        <f t="shared" ca="1" si="101"/>
        <v>9.4833333333372138</v>
      </c>
      <c r="V1089" s="32" t="e">
        <f>VLOOKUP(E:E,Vlookup!E:E,1,0)</f>
        <v>#N/A</v>
      </c>
    </row>
    <row r="1090" spans="1:22" ht="12.75" customHeight="1">
      <c r="A1090" s="11" t="s">
        <v>1189</v>
      </c>
      <c r="B1090" s="23">
        <v>42114.10659722222</v>
      </c>
      <c r="C1090" s="12">
        <v>42114.543055555558</v>
      </c>
      <c r="D1090" s="20">
        <v>314304538</v>
      </c>
      <c r="E1090" s="28">
        <v>1115831703</v>
      </c>
      <c r="F1090" s="18" t="s">
        <v>1176</v>
      </c>
      <c r="G1090" s="20">
        <v>2</v>
      </c>
      <c r="H1090" s="18" t="s">
        <v>69</v>
      </c>
      <c r="I1090" s="37">
        <v>42114.583333333336</v>
      </c>
      <c r="J1090" s="38">
        <f t="shared" ref="J1090:J1153" si="105">(K1090-I1090)*24</f>
        <v>3.0166666665463708</v>
      </c>
      <c r="K1090" s="12">
        <v>42114.709027777775</v>
      </c>
      <c r="L1090" s="15">
        <f t="shared" si="104"/>
        <v>3.9833333332207985</v>
      </c>
      <c r="M1090" s="12">
        <v>42115.104166666664</v>
      </c>
      <c r="N1090" s="15">
        <f t="shared" si="103"/>
        <v>13.466666666558012</v>
      </c>
      <c r="O1090" s="15" t="str">
        <f t="shared" ref="O1090:O1153" si="106">IF(L1090&lt;6.01,"Pass","Fail")</f>
        <v>Pass</v>
      </c>
      <c r="P1090" s="16" t="s">
        <v>90</v>
      </c>
      <c r="R1090" s="14">
        <v>987971</v>
      </c>
      <c r="S1090" s="14" t="s">
        <v>64</v>
      </c>
      <c r="T1090" s="15">
        <f t="shared" si="102"/>
        <v>10.475000000093132</v>
      </c>
      <c r="U1090" s="34">
        <f t="shared" ref="U1090:U1153" ca="1" si="107">IF(K1090=0,IF(M1090=0,0,),IF(M1090=0,NOW()-K1090,M1090-K1090))*24</f>
        <v>9.4833333333372138</v>
      </c>
      <c r="V1090" s="32" t="e">
        <f>VLOOKUP(E:E,Vlookup!E:E,1,0)</f>
        <v>#N/A</v>
      </c>
    </row>
    <row r="1091" spans="1:22" ht="12.75" customHeight="1">
      <c r="A1091" s="11" t="s">
        <v>1189</v>
      </c>
      <c r="B1091" s="23">
        <v>42114.106608796297</v>
      </c>
      <c r="C1091" s="12">
        <v>42114.543055555558</v>
      </c>
      <c r="D1091" s="20">
        <v>314304932</v>
      </c>
      <c r="E1091" s="28">
        <v>1115832600</v>
      </c>
      <c r="F1091" s="18" t="s">
        <v>70</v>
      </c>
      <c r="G1091" s="20">
        <v>5</v>
      </c>
      <c r="H1091" s="18" t="s">
        <v>69</v>
      </c>
      <c r="I1091" s="37">
        <v>42114.583333333336</v>
      </c>
      <c r="J1091" s="38">
        <f t="shared" si="105"/>
        <v>3.0166666665463708</v>
      </c>
      <c r="K1091" s="12">
        <v>42114.709027777775</v>
      </c>
      <c r="L1091" s="15">
        <f t="shared" si="104"/>
        <v>3.9833333332207985</v>
      </c>
      <c r="M1091" s="12">
        <v>42115.104166666664</v>
      </c>
      <c r="N1091" s="15">
        <f t="shared" si="103"/>
        <v>13.466666666558012</v>
      </c>
      <c r="O1091" s="15" t="str">
        <f t="shared" si="106"/>
        <v>Pass</v>
      </c>
      <c r="P1091" s="16" t="s">
        <v>90</v>
      </c>
      <c r="R1091" s="14">
        <v>987971</v>
      </c>
      <c r="S1091" s="14" t="s">
        <v>64</v>
      </c>
      <c r="T1091" s="15">
        <f t="shared" si="102"/>
        <v>10.474722222250421</v>
      </c>
      <c r="U1091" s="34">
        <f t="shared" ca="1" si="107"/>
        <v>9.4833333333372138</v>
      </c>
      <c r="V1091" s="32" t="e">
        <f>VLOOKUP(E:E,Vlookup!E:E,1,0)</f>
        <v>#N/A</v>
      </c>
    </row>
    <row r="1092" spans="1:22" ht="12.75" customHeight="1">
      <c r="A1092" s="11" t="s">
        <v>1189</v>
      </c>
      <c r="B1092" s="23">
        <v>42114.106608796297</v>
      </c>
      <c r="C1092" s="12">
        <v>42114.543055555558</v>
      </c>
      <c r="D1092" s="20">
        <v>314303670</v>
      </c>
      <c r="E1092" s="28">
        <v>1115835023</v>
      </c>
      <c r="F1092" s="18" t="s">
        <v>1177</v>
      </c>
      <c r="G1092" s="20">
        <v>4</v>
      </c>
      <c r="H1092" s="18" t="s">
        <v>69</v>
      </c>
      <c r="I1092" s="37">
        <v>42114.583333333336</v>
      </c>
      <c r="J1092" s="38">
        <f t="shared" si="105"/>
        <v>3.0166666665463708</v>
      </c>
      <c r="K1092" s="12">
        <v>42114.709027777775</v>
      </c>
      <c r="L1092" s="15">
        <f t="shared" si="104"/>
        <v>3.9833333332207985</v>
      </c>
      <c r="M1092" s="12">
        <v>42115.104166666664</v>
      </c>
      <c r="N1092" s="15">
        <f t="shared" si="103"/>
        <v>13.466666666558012</v>
      </c>
      <c r="O1092" s="15" t="str">
        <f t="shared" si="106"/>
        <v>Pass</v>
      </c>
      <c r="P1092" s="16" t="s">
        <v>90</v>
      </c>
      <c r="R1092" s="14">
        <v>987971</v>
      </c>
      <c r="S1092" s="14" t="s">
        <v>64</v>
      </c>
      <c r="T1092" s="15">
        <f t="shared" si="102"/>
        <v>10.474722222250421</v>
      </c>
      <c r="U1092" s="34">
        <f t="shared" ca="1" si="107"/>
        <v>9.4833333333372138</v>
      </c>
      <c r="V1092" s="32" t="e">
        <f>VLOOKUP(E:E,Vlookup!E:E,1,0)</f>
        <v>#N/A</v>
      </c>
    </row>
    <row r="1093" spans="1:22" ht="12.75" customHeight="1">
      <c r="A1093" s="11" t="s">
        <v>1189</v>
      </c>
      <c r="B1093" s="23">
        <v>42114.101747685185</v>
      </c>
      <c r="C1093" s="12">
        <v>42114.543055555558</v>
      </c>
      <c r="D1093" s="20">
        <v>314286835</v>
      </c>
      <c r="E1093" s="28">
        <v>1115810890</v>
      </c>
      <c r="F1093" s="18" t="s">
        <v>70</v>
      </c>
      <c r="G1093" s="20">
        <v>2</v>
      </c>
      <c r="H1093" s="18" t="s">
        <v>69</v>
      </c>
      <c r="I1093" s="37">
        <v>42114.583333333336</v>
      </c>
      <c r="J1093" s="38">
        <f t="shared" si="105"/>
        <v>3.0166666665463708</v>
      </c>
      <c r="K1093" s="12">
        <v>42114.709027777775</v>
      </c>
      <c r="L1093" s="15">
        <f t="shared" si="104"/>
        <v>3.9833333332207985</v>
      </c>
      <c r="M1093" s="12">
        <v>42115.104166666664</v>
      </c>
      <c r="N1093" s="15">
        <f t="shared" si="103"/>
        <v>13.466666666558012</v>
      </c>
      <c r="O1093" s="15" t="str">
        <f t="shared" si="106"/>
        <v>Pass</v>
      </c>
      <c r="P1093" s="16" t="s">
        <v>90</v>
      </c>
      <c r="R1093" s="14">
        <v>987971</v>
      </c>
      <c r="S1093" s="14" t="s">
        <v>64</v>
      </c>
      <c r="T1093" s="15">
        <f t="shared" si="102"/>
        <v>10.591388888948131</v>
      </c>
      <c r="U1093" s="34">
        <f t="shared" ca="1" si="107"/>
        <v>9.4833333333372138</v>
      </c>
      <c r="V1093" s="32" t="e">
        <f>VLOOKUP(E:E,Vlookup!E:E,1,0)</f>
        <v>#N/A</v>
      </c>
    </row>
    <row r="1094" spans="1:22" ht="12.75" customHeight="1">
      <c r="A1094" s="11" t="s">
        <v>1189</v>
      </c>
      <c r="B1094" s="23">
        <v>42114.107291666667</v>
      </c>
      <c r="C1094" s="12">
        <v>42114.543055555558</v>
      </c>
      <c r="D1094" s="20">
        <v>314303670</v>
      </c>
      <c r="E1094" s="28">
        <v>1115835016</v>
      </c>
      <c r="F1094" s="18" t="s">
        <v>70</v>
      </c>
      <c r="G1094" s="20">
        <v>10</v>
      </c>
      <c r="H1094" s="18" t="s">
        <v>69</v>
      </c>
      <c r="I1094" s="37">
        <v>42114.583333333336</v>
      </c>
      <c r="J1094" s="38">
        <f t="shared" si="105"/>
        <v>3.0166666665463708</v>
      </c>
      <c r="K1094" s="12">
        <v>42114.709027777775</v>
      </c>
      <c r="L1094" s="15">
        <f t="shared" si="104"/>
        <v>3.9833333332207985</v>
      </c>
      <c r="M1094" s="12">
        <v>42115.104166666664</v>
      </c>
      <c r="N1094" s="15">
        <f t="shared" si="103"/>
        <v>13.466666666558012</v>
      </c>
      <c r="O1094" s="15" t="str">
        <f t="shared" si="106"/>
        <v>Pass</v>
      </c>
      <c r="P1094" s="16" t="s">
        <v>90</v>
      </c>
      <c r="R1094" s="14">
        <v>987971</v>
      </c>
      <c r="S1094" s="14" t="s">
        <v>64</v>
      </c>
      <c r="T1094" s="15">
        <f t="shared" si="102"/>
        <v>10.458333333372138</v>
      </c>
      <c r="U1094" s="34">
        <f t="shared" ca="1" si="107"/>
        <v>9.4833333333372138</v>
      </c>
      <c r="V1094" s="32" t="e">
        <f>VLOOKUP(E:E,Vlookup!E:E,1,0)</f>
        <v>#N/A</v>
      </c>
    </row>
    <row r="1095" spans="1:22" ht="12.75" customHeight="1">
      <c r="A1095" s="11" t="s">
        <v>1189</v>
      </c>
      <c r="B1095" s="23">
        <v>42114.10659722222</v>
      </c>
      <c r="C1095" s="12">
        <v>42114.543055555558</v>
      </c>
      <c r="D1095" s="20">
        <v>314302454</v>
      </c>
      <c r="E1095" s="28">
        <v>1115833722</v>
      </c>
      <c r="F1095" s="18" t="s">
        <v>70</v>
      </c>
      <c r="G1095" s="20">
        <v>10</v>
      </c>
      <c r="H1095" s="18" t="s">
        <v>69</v>
      </c>
      <c r="I1095" s="37">
        <v>42114.583333333336</v>
      </c>
      <c r="J1095" s="38">
        <f t="shared" si="105"/>
        <v>3.0166666665463708</v>
      </c>
      <c r="K1095" s="12">
        <v>42114.709027777775</v>
      </c>
      <c r="L1095" s="15">
        <f t="shared" si="104"/>
        <v>3.9833333332207985</v>
      </c>
      <c r="M1095" s="12">
        <v>42115.104166666664</v>
      </c>
      <c r="N1095" s="15">
        <f t="shared" si="103"/>
        <v>13.466666666558012</v>
      </c>
      <c r="O1095" s="15" t="str">
        <f t="shared" si="106"/>
        <v>Pass</v>
      </c>
      <c r="P1095" s="16" t="s">
        <v>90</v>
      </c>
      <c r="R1095" s="14">
        <v>987971</v>
      </c>
      <c r="S1095" s="14" t="s">
        <v>64</v>
      </c>
      <c r="T1095" s="15">
        <f t="shared" si="102"/>
        <v>10.475000000093132</v>
      </c>
      <c r="U1095" s="34">
        <f t="shared" ca="1" si="107"/>
        <v>9.4833333333372138</v>
      </c>
      <c r="V1095" s="32" t="e">
        <f>VLOOKUP(E:E,Vlookup!E:E,1,0)</f>
        <v>#N/A</v>
      </c>
    </row>
    <row r="1096" spans="1:22" ht="12.75" customHeight="1">
      <c r="A1096" s="11" t="s">
        <v>1189</v>
      </c>
      <c r="B1096" s="23">
        <v>42114.10659722222</v>
      </c>
      <c r="C1096" s="12">
        <v>42114.543055555558</v>
      </c>
      <c r="D1096" s="20">
        <v>314303670</v>
      </c>
      <c r="E1096" s="28">
        <v>1115835021</v>
      </c>
      <c r="F1096" s="18" t="s">
        <v>1178</v>
      </c>
      <c r="G1096" s="20">
        <v>5</v>
      </c>
      <c r="H1096" s="18" t="s">
        <v>69</v>
      </c>
      <c r="I1096" s="37">
        <v>42114.583333333336</v>
      </c>
      <c r="J1096" s="38">
        <f t="shared" si="105"/>
        <v>3.0166666665463708</v>
      </c>
      <c r="K1096" s="12">
        <v>42114.709027777775</v>
      </c>
      <c r="L1096" s="15">
        <f t="shared" si="104"/>
        <v>3.9833333332207985</v>
      </c>
      <c r="M1096" s="12">
        <v>42115.104166666664</v>
      </c>
      <c r="N1096" s="15">
        <f t="shared" si="103"/>
        <v>13.466666666558012</v>
      </c>
      <c r="O1096" s="15" t="str">
        <f t="shared" si="106"/>
        <v>Pass</v>
      </c>
      <c r="P1096" s="16" t="s">
        <v>90</v>
      </c>
      <c r="R1096" s="14">
        <v>987971</v>
      </c>
      <c r="S1096" s="14" t="s">
        <v>64</v>
      </c>
      <c r="T1096" s="15">
        <f t="shared" si="102"/>
        <v>10.475000000093132</v>
      </c>
      <c r="U1096" s="34">
        <f t="shared" ca="1" si="107"/>
        <v>9.4833333333372138</v>
      </c>
      <c r="V1096" s="32" t="e">
        <f>VLOOKUP(E:E,Vlookup!E:E,1,0)</f>
        <v>#N/A</v>
      </c>
    </row>
    <row r="1097" spans="1:22" ht="12.75" customHeight="1">
      <c r="A1097" s="11" t="s">
        <v>1189</v>
      </c>
      <c r="B1097" s="23">
        <v>42114.103125000001</v>
      </c>
      <c r="C1097" s="12">
        <v>42114.543055555558</v>
      </c>
      <c r="D1097" s="20">
        <v>314286835</v>
      </c>
      <c r="E1097" s="28">
        <v>1115810882</v>
      </c>
      <c r="F1097" s="18" t="s">
        <v>452</v>
      </c>
      <c r="G1097" s="20">
        <v>14</v>
      </c>
      <c r="H1097" s="18" t="s">
        <v>69</v>
      </c>
      <c r="I1097" s="37">
        <v>42114.583333333336</v>
      </c>
      <c r="J1097" s="38">
        <f t="shared" si="105"/>
        <v>3.0166666665463708</v>
      </c>
      <c r="K1097" s="12">
        <v>42114.709027777775</v>
      </c>
      <c r="L1097" s="15">
        <f t="shared" si="104"/>
        <v>3.9833333332207985</v>
      </c>
      <c r="M1097" s="12">
        <v>42115.104166666664</v>
      </c>
      <c r="N1097" s="15">
        <f t="shared" si="103"/>
        <v>13.466666666558012</v>
      </c>
      <c r="O1097" s="15" t="str">
        <f t="shared" si="106"/>
        <v>Pass</v>
      </c>
      <c r="P1097" s="16" t="s">
        <v>90</v>
      </c>
      <c r="R1097" s="14">
        <v>987971</v>
      </c>
      <c r="S1097" s="14" t="s">
        <v>64</v>
      </c>
      <c r="T1097" s="15">
        <f t="shared" si="102"/>
        <v>10.558333333348855</v>
      </c>
      <c r="U1097" s="34">
        <f t="shared" ca="1" si="107"/>
        <v>9.4833333333372138</v>
      </c>
      <c r="V1097" s="32" t="e">
        <f>VLOOKUP(E:E,Vlookup!E:E,1,0)</f>
        <v>#N/A</v>
      </c>
    </row>
    <row r="1098" spans="1:22" ht="12.75" customHeight="1">
      <c r="A1098" s="11" t="s">
        <v>1189</v>
      </c>
      <c r="B1098" s="23">
        <v>42114.106608796297</v>
      </c>
      <c r="C1098" s="12">
        <v>42114.543055555558</v>
      </c>
      <c r="D1098" s="20">
        <v>314303669</v>
      </c>
      <c r="E1098" s="28">
        <v>1115835022</v>
      </c>
      <c r="F1098" s="18" t="s">
        <v>1177</v>
      </c>
      <c r="G1098" s="20">
        <v>4</v>
      </c>
      <c r="H1098" s="18" t="s">
        <v>69</v>
      </c>
      <c r="I1098" s="37">
        <v>42114.583333333336</v>
      </c>
      <c r="J1098" s="38">
        <f t="shared" si="105"/>
        <v>3.0166666665463708</v>
      </c>
      <c r="K1098" s="12">
        <v>42114.709027777775</v>
      </c>
      <c r="L1098" s="15">
        <f t="shared" si="104"/>
        <v>3.9833333332207985</v>
      </c>
      <c r="M1098" s="12">
        <v>42115.104166666664</v>
      </c>
      <c r="N1098" s="15">
        <f t="shared" si="103"/>
        <v>13.466666666558012</v>
      </c>
      <c r="O1098" s="15" t="str">
        <f t="shared" si="106"/>
        <v>Pass</v>
      </c>
      <c r="P1098" s="16" t="s">
        <v>90</v>
      </c>
      <c r="R1098" s="14">
        <v>987971</v>
      </c>
      <c r="S1098" s="14" t="s">
        <v>64</v>
      </c>
      <c r="T1098" s="15">
        <f t="shared" si="102"/>
        <v>10.474722222250421</v>
      </c>
      <c r="U1098" s="34">
        <f t="shared" ca="1" si="107"/>
        <v>9.4833333333372138</v>
      </c>
      <c r="V1098" s="32" t="e">
        <f>VLOOKUP(E:E,Vlookup!E:E,1,0)</f>
        <v>#N/A</v>
      </c>
    </row>
    <row r="1099" spans="1:22" ht="12.75" customHeight="1">
      <c r="A1099" s="11" t="s">
        <v>1189</v>
      </c>
      <c r="B1099" s="23">
        <v>42114.106608796297</v>
      </c>
      <c r="C1099" s="12">
        <v>42114.543055555558</v>
      </c>
      <c r="D1099" s="20">
        <v>314302454</v>
      </c>
      <c r="E1099" s="28">
        <v>1115833724</v>
      </c>
      <c r="F1099" s="18" t="s">
        <v>1179</v>
      </c>
      <c r="G1099" s="20">
        <v>5</v>
      </c>
      <c r="H1099" s="18" t="s">
        <v>69</v>
      </c>
      <c r="I1099" s="37">
        <v>42114.583333333336</v>
      </c>
      <c r="J1099" s="38">
        <f t="shared" si="105"/>
        <v>3.0166666665463708</v>
      </c>
      <c r="K1099" s="12">
        <v>42114.709027777775</v>
      </c>
      <c r="L1099" s="15">
        <f t="shared" si="104"/>
        <v>3.9833333332207985</v>
      </c>
      <c r="M1099" s="12">
        <v>42115.104166666664</v>
      </c>
      <c r="N1099" s="15">
        <f t="shared" si="103"/>
        <v>13.466666666558012</v>
      </c>
      <c r="O1099" s="15" t="str">
        <f t="shared" si="106"/>
        <v>Pass</v>
      </c>
      <c r="P1099" s="16" t="s">
        <v>90</v>
      </c>
      <c r="R1099" s="14">
        <v>987971</v>
      </c>
      <c r="S1099" s="14" t="s">
        <v>64</v>
      </c>
      <c r="T1099" s="15">
        <f t="shared" si="102"/>
        <v>10.474722222250421</v>
      </c>
      <c r="U1099" s="34">
        <f t="shared" ca="1" si="107"/>
        <v>9.4833333333372138</v>
      </c>
      <c r="V1099" s="32" t="e">
        <f>VLOOKUP(E:E,Vlookup!E:E,1,0)</f>
        <v>#N/A</v>
      </c>
    </row>
    <row r="1100" spans="1:22" ht="12.75" customHeight="1">
      <c r="A1100" s="11" t="s">
        <v>1189</v>
      </c>
      <c r="B1100" s="23">
        <v>42114.106608796297</v>
      </c>
      <c r="C1100" s="12">
        <v>42114.543055555558</v>
      </c>
      <c r="D1100" s="20">
        <v>314303670</v>
      </c>
      <c r="E1100" s="28">
        <v>1115835019</v>
      </c>
      <c r="F1100" s="18" t="s">
        <v>1179</v>
      </c>
      <c r="G1100" s="20">
        <v>5</v>
      </c>
      <c r="H1100" s="18" t="s">
        <v>69</v>
      </c>
      <c r="I1100" s="37">
        <v>42114.583333333336</v>
      </c>
      <c r="J1100" s="38">
        <f t="shared" si="105"/>
        <v>3.0166666665463708</v>
      </c>
      <c r="K1100" s="12">
        <v>42114.709027777775</v>
      </c>
      <c r="L1100" s="15">
        <f t="shared" si="104"/>
        <v>3.9833333332207985</v>
      </c>
      <c r="M1100" s="12">
        <v>42115.104166666664</v>
      </c>
      <c r="N1100" s="15">
        <f t="shared" si="103"/>
        <v>13.466666666558012</v>
      </c>
      <c r="O1100" s="15" t="str">
        <f t="shared" si="106"/>
        <v>Pass</v>
      </c>
      <c r="P1100" s="16" t="s">
        <v>90</v>
      </c>
      <c r="R1100" s="14">
        <v>987971</v>
      </c>
      <c r="S1100" s="14" t="s">
        <v>64</v>
      </c>
      <c r="T1100" s="15">
        <f t="shared" si="102"/>
        <v>10.474722222250421</v>
      </c>
      <c r="U1100" s="34">
        <f t="shared" ca="1" si="107"/>
        <v>9.4833333333372138</v>
      </c>
      <c r="V1100" s="32" t="e">
        <f>VLOOKUP(E:E,Vlookup!E:E,1,0)</f>
        <v>#N/A</v>
      </c>
    </row>
    <row r="1101" spans="1:22" ht="12.75" customHeight="1">
      <c r="A1101" s="11" t="s">
        <v>1189</v>
      </c>
      <c r="B1101" s="23">
        <v>42114.106608796297</v>
      </c>
      <c r="C1101" s="12">
        <v>42114.543055555558</v>
      </c>
      <c r="D1101" s="20">
        <v>314303669</v>
      </c>
      <c r="E1101" s="28">
        <v>1115835018</v>
      </c>
      <c r="F1101" s="18" t="s">
        <v>1179</v>
      </c>
      <c r="G1101" s="20">
        <v>5</v>
      </c>
      <c r="H1101" s="18" t="s">
        <v>69</v>
      </c>
      <c r="I1101" s="37">
        <v>42114.583333333336</v>
      </c>
      <c r="J1101" s="38">
        <f t="shared" si="105"/>
        <v>3.0166666665463708</v>
      </c>
      <c r="K1101" s="12">
        <v>42114.709027777775</v>
      </c>
      <c r="L1101" s="15">
        <f t="shared" si="104"/>
        <v>3.9833333332207985</v>
      </c>
      <c r="M1101" s="12">
        <v>42115.104166666664</v>
      </c>
      <c r="N1101" s="15">
        <f t="shared" si="103"/>
        <v>13.466666666558012</v>
      </c>
      <c r="O1101" s="15" t="str">
        <f t="shared" si="106"/>
        <v>Pass</v>
      </c>
      <c r="P1101" s="16" t="s">
        <v>90</v>
      </c>
      <c r="R1101" s="14">
        <v>987971</v>
      </c>
      <c r="S1101" s="14" t="s">
        <v>64</v>
      </c>
      <c r="T1101" s="15">
        <f t="shared" si="102"/>
        <v>10.474722222250421</v>
      </c>
      <c r="U1101" s="34">
        <f t="shared" ca="1" si="107"/>
        <v>9.4833333333372138</v>
      </c>
      <c r="V1101" s="32" t="e">
        <f>VLOOKUP(E:E,Vlookup!E:E,1,0)</f>
        <v>#N/A</v>
      </c>
    </row>
    <row r="1102" spans="1:22" ht="12.75" customHeight="1">
      <c r="A1102" s="11" t="s">
        <v>1189</v>
      </c>
      <c r="B1102" s="23">
        <v>42114.10659722222</v>
      </c>
      <c r="C1102" s="12">
        <v>42114.543055555558</v>
      </c>
      <c r="D1102" s="20">
        <v>314302454</v>
      </c>
      <c r="E1102" s="28">
        <v>1115833725</v>
      </c>
      <c r="F1102" s="18" t="s">
        <v>1178</v>
      </c>
      <c r="G1102" s="20">
        <v>5</v>
      </c>
      <c r="H1102" s="18" t="s">
        <v>69</v>
      </c>
      <c r="I1102" s="37">
        <v>42114.583333333336</v>
      </c>
      <c r="J1102" s="38">
        <f t="shared" si="105"/>
        <v>3.0166666665463708</v>
      </c>
      <c r="K1102" s="12">
        <v>42114.709027777775</v>
      </c>
      <c r="L1102" s="15">
        <f t="shared" si="104"/>
        <v>3.9833333332207985</v>
      </c>
      <c r="M1102" s="12">
        <v>42115.104166666664</v>
      </c>
      <c r="N1102" s="15">
        <f t="shared" si="103"/>
        <v>13.466666666558012</v>
      </c>
      <c r="O1102" s="15" t="str">
        <f t="shared" si="106"/>
        <v>Pass</v>
      </c>
      <c r="P1102" s="16" t="s">
        <v>90</v>
      </c>
      <c r="R1102" s="14">
        <v>987971</v>
      </c>
      <c r="S1102" s="14" t="s">
        <v>64</v>
      </c>
      <c r="T1102" s="15">
        <f t="shared" si="102"/>
        <v>10.475000000093132</v>
      </c>
      <c r="U1102" s="34">
        <f t="shared" ca="1" si="107"/>
        <v>9.4833333333372138</v>
      </c>
      <c r="V1102" s="32" t="e">
        <f>VLOOKUP(E:E,Vlookup!E:E,1,0)</f>
        <v>#N/A</v>
      </c>
    </row>
    <row r="1103" spans="1:22" ht="12.75" customHeight="1">
      <c r="A1103" s="11" t="s">
        <v>1187</v>
      </c>
      <c r="B1103" s="23">
        <v>42114.536180555559</v>
      </c>
      <c r="C1103" s="12">
        <v>42114.5625</v>
      </c>
      <c r="D1103" s="20">
        <v>4151051112</v>
      </c>
      <c r="E1103" s="28">
        <v>1115871276</v>
      </c>
      <c r="F1103" s="18" t="s">
        <v>227</v>
      </c>
      <c r="G1103" s="20">
        <v>1</v>
      </c>
      <c r="H1103" s="18" t="s">
        <v>76</v>
      </c>
      <c r="I1103" s="37">
        <v>42114.582638888889</v>
      </c>
      <c r="J1103" s="38">
        <f t="shared" si="105"/>
        <v>3.0333333332673647</v>
      </c>
      <c r="K1103" s="12">
        <v>42114.709027777775</v>
      </c>
      <c r="L1103" s="15">
        <f t="shared" si="104"/>
        <v>3.5166666666045785</v>
      </c>
      <c r="M1103" s="12">
        <v>42114.885416666664</v>
      </c>
      <c r="N1103" s="15">
        <f t="shared" si="103"/>
        <v>7.7499999999417923</v>
      </c>
      <c r="O1103" s="15" t="str">
        <f t="shared" si="106"/>
        <v>Pass</v>
      </c>
      <c r="P1103" s="16" t="s">
        <v>90</v>
      </c>
      <c r="R1103" s="14">
        <v>987950</v>
      </c>
      <c r="S1103" s="14" t="s">
        <v>64</v>
      </c>
      <c r="T1103" s="15">
        <f t="shared" si="102"/>
        <v>0.63166666659526527</v>
      </c>
      <c r="U1103" s="34">
        <f t="shared" ca="1" si="107"/>
        <v>4.2333333333372138</v>
      </c>
      <c r="V1103" s="32" t="e">
        <f>VLOOKUP(E:E,Vlookup!E:E,1,0)</f>
        <v>#N/A</v>
      </c>
    </row>
    <row r="1104" spans="1:22" ht="12.75" customHeight="1">
      <c r="A1104" s="11" t="s">
        <v>1191</v>
      </c>
      <c r="B1104" s="23">
        <v>42114.537627314814</v>
      </c>
      <c r="C1104" s="12">
        <v>42114.5625</v>
      </c>
      <c r="D1104" s="20">
        <v>314314783</v>
      </c>
      <c r="E1104" s="28">
        <v>1115850850</v>
      </c>
      <c r="F1104" s="18" t="s">
        <v>50</v>
      </c>
      <c r="G1104" s="20">
        <v>12</v>
      </c>
      <c r="H1104" s="18" t="s">
        <v>41</v>
      </c>
      <c r="I1104" s="37">
        <v>42114.600694444445</v>
      </c>
      <c r="J1104" s="38">
        <f t="shared" si="105"/>
        <v>2.5999999999185093</v>
      </c>
      <c r="K1104" s="12">
        <v>42114.709027777775</v>
      </c>
      <c r="L1104" s="15">
        <f t="shared" si="104"/>
        <v>3.5166666666045785</v>
      </c>
      <c r="M1104" s="12">
        <v>42114.9375</v>
      </c>
      <c r="N1104" s="15">
        <f t="shared" si="103"/>
        <v>9</v>
      </c>
      <c r="O1104" s="15" t="str">
        <f t="shared" si="106"/>
        <v>Pass</v>
      </c>
      <c r="P1104" s="16" t="s">
        <v>1182</v>
      </c>
      <c r="Q1104" s="41">
        <v>42114.791666666664</v>
      </c>
      <c r="R1104" s="14">
        <v>987948</v>
      </c>
      <c r="S1104" s="14" t="s">
        <v>64</v>
      </c>
      <c r="T1104" s="15">
        <f t="shared" si="102"/>
        <v>0.5969444444635883</v>
      </c>
      <c r="U1104" s="34">
        <f t="shared" ca="1" si="107"/>
        <v>5.4833333333954215</v>
      </c>
      <c r="V1104" s="32" t="e">
        <f>VLOOKUP(E:E,Vlookup!E:E,1,0)</f>
        <v>#N/A</v>
      </c>
    </row>
    <row r="1105" spans="1:22" ht="12.75" customHeight="1">
      <c r="A1105" s="11" t="s">
        <v>1227</v>
      </c>
      <c r="B1105" s="23">
        <v>42114.639131944445</v>
      </c>
      <c r="C1105" s="12">
        <v>42114.707638888889</v>
      </c>
      <c r="D1105" s="20">
        <v>314324952</v>
      </c>
      <c r="E1105" s="28">
        <v>1115865976</v>
      </c>
      <c r="F1105" s="18" t="s">
        <v>70</v>
      </c>
      <c r="G1105" s="20">
        <v>2</v>
      </c>
      <c r="H1105" s="18" t="s">
        <v>69</v>
      </c>
      <c r="I1105" s="37">
        <v>42115.049305555556</v>
      </c>
      <c r="J1105" s="38">
        <f t="shared" si="105"/>
        <v>3.0333333332673647</v>
      </c>
      <c r="K1105" s="12">
        <v>42115.175694444442</v>
      </c>
      <c r="L1105" s="15">
        <f t="shared" si="104"/>
        <v>11.233333333279006</v>
      </c>
      <c r="M1105" s="12">
        <v>42115.645833333336</v>
      </c>
      <c r="N1105" s="15">
        <f t="shared" si="103"/>
        <v>22.516666666720994</v>
      </c>
      <c r="O1105" s="15" t="str">
        <f t="shared" si="106"/>
        <v>Fail</v>
      </c>
      <c r="P1105" s="16" t="s">
        <v>55</v>
      </c>
      <c r="R1105" s="14">
        <v>988882</v>
      </c>
      <c r="S1105" s="14" t="s">
        <v>43</v>
      </c>
      <c r="T1105" s="15">
        <f t="shared" si="102"/>
        <v>1.6441666666651145</v>
      </c>
      <c r="U1105" s="34">
        <f t="shared" ca="1" si="107"/>
        <v>11.283333333441988</v>
      </c>
      <c r="V1105" s="32" t="e">
        <f>VLOOKUP(E:E,Vlookup!E:E,1,0)</f>
        <v>#N/A</v>
      </c>
    </row>
    <row r="1106" spans="1:22" ht="12.75" customHeight="1">
      <c r="A1106" s="11" t="s">
        <v>1227</v>
      </c>
      <c r="B1106" s="23">
        <v>42114.639837962961</v>
      </c>
      <c r="C1106" s="12">
        <v>42114.707638888889</v>
      </c>
      <c r="D1106" s="20">
        <v>314324952</v>
      </c>
      <c r="E1106" s="28">
        <v>1115865974</v>
      </c>
      <c r="F1106" s="18" t="s">
        <v>71</v>
      </c>
      <c r="G1106" s="20">
        <v>4</v>
      </c>
      <c r="H1106" s="18" t="s">
        <v>69</v>
      </c>
      <c r="I1106" s="37">
        <v>42115.049305555556</v>
      </c>
      <c r="J1106" s="38">
        <f t="shared" si="105"/>
        <v>3.0333333332673647</v>
      </c>
      <c r="K1106" s="12">
        <v>42115.175694444442</v>
      </c>
      <c r="L1106" s="15">
        <f t="shared" si="104"/>
        <v>11.233333333279006</v>
      </c>
      <c r="M1106" s="12">
        <v>42115.645833333336</v>
      </c>
      <c r="N1106" s="15">
        <f t="shared" si="103"/>
        <v>22.516666666720994</v>
      </c>
      <c r="O1106" s="15" t="str">
        <f t="shared" si="106"/>
        <v>Fail</v>
      </c>
      <c r="P1106" s="16" t="s">
        <v>55</v>
      </c>
      <c r="R1106" s="14">
        <v>988882</v>
      </c>
      <c r="S1106" s="14" t="s">
        <v>43</v>
      </c>
      <c r="T1106" s="15">
        <f t="shared" si="102"/>
        <v>1.627222222276032</v>
      </c>
      <c r="U1106" s="34">
        <f t="shared" ca="1" si="107"/>
        <v>11.283333333441988</v>
      </c>
      <c r="V1106" s="32" t="e">
        <f>VLOOKUP(E:E,Vlookup!E:E,1,0)</f>
        <v>#N/A</v>
      </c>
    </row>
    <row r="1107" spans="1:22" ht="12.75" customHeight="1">
      <c r="A1107" s="11" t="s">
        <v>1227</v>
      </c>
      <c r="B1107" s="23">
        <v>42114.639837962961</v>
      </c>
      <c r="C1107" s="12">
        <v>42114.707638888889</v>
      </c>
      <c r="D1107" s="20">
        <v>314324952</v>
      </c>
      <c r="E1107" s="28">
        <v>1115865975</v>
      </c>
      <c r="F1107" s="18" t="s">
        <v>79</v>
      </c>
      <c r="G1107" s="20">
        <v>6</v>
      </c>
      <c r="H1107" s="18" t="s">
        <v>69</v>
      </c>
      <c r="I1107" s="37">
        <v>42115.049305555556</v>
      </c>
      <c r="J1107" s="38">
        <f t="shared" si="105"/>
        <v>3.0333333332673647</v>
      </c>
      <c r="K1107" s="12">
        <v>42115.175694444442</v>
      </c>
      <c r="L1107" s="15">
        <f t="shared" si="104"/>
        <v>11.233333333279006</v>
      </c>
      <c r="M1107" s="12">
        <v>42115.645833333336</v>
      </c>
      <c r="N1107" s="15">
        <f t="shared" si="103"/>
        <v>22.516666666720994</v>
      </c>
      <c r="O1107" s="15" t="str">
        <f t="shared" si="106"/>
        <v>Fail</v>
      </c>
      <c r="P1107" s="16" t="s">
        <v>55</v>
      </c>
      <c r="R1107" s="14">
        <v>988882</v>
      </c>
      <c r="S1107" s="14" t="s">
        <v>43</v>
      </c>
      <c r="T1107" s="15">
        <f t="shared" si="102"/>
        <v>1.627222222276032</v>
      </c>
      <c r="U1107" s="34">
        <f t="shared" ca="1" si="107"/>
        <v>11.283333333441988</v>
      </c>
      <c r="V1107" s="32" t="e">
        <f>VLOOKUP(E:E,Vlookup!E:E,1,0)</f>
        <v>#N/A</v>
      </c>
    </row>
    <row r="1108" spans="1:22" ht="12.75" customHeight="1">
      <c r="A1108" s="11" t="s">
        <v>1207</v>
      </c>
      <c r="B1108" s="23">
        <v>42110.731226851851</v>
      </c>
      <c r="C1108" s="12">
        <v>42114.707638888889</v>
      </c>
      <c r="D1108" s="20" t="s">
        <v>1201</v>
      </c>
      <c r="E1108" s="28">
        <v>1115856110</v>
      </c>
      <c r="F1108" s="18" t="s">
        <v>490</v>
      </c>
      <c r="G1108" s="20">
        <v>5</v>
      </c>
      <c r="H1108" s="18" t="s">
        <v>69</v>
      </c>
      <c r="I1108" s="37">
        <v>42114.8125</v>
      </c>
      <c r="J1108" s="38">
        <f t="shared" si="105"/>
        <v>1.7499999999417923</v>
      </c>
      <c r="K1108" s="12">
        <v>42114.885416666664</v>
      </c>
      <c r="L1108" s="15">
        <f t="shared" si="104"/>
        <v>4.2666666666045785</v>
      </c>
      <c r="M1108" s="12">
        <v>42115.454861111109</v>
      </c>
      <c r="N1108" s="15">
        <f t="shared" si="103"/>
        <v>17.933333333290648</v>
      </c>
      <c r="O1108" s="15" t="str">
        <f t="shared" si="106"/>
        <v>Pass</v>
      </c>
      <c r="P1108" s="16" t="s">
        <v>90</v>
      </c>
      <c r="R1108" s="14">
        <v>988230</v>
      </c>
      <c r="S1108" s="14" t="s">
        <v>64</v>
      </c>
      <c r="T1108" s="15">
        <f t="shared" si="102"/>
        <v>95.433888888917863</v>
      </c>
      <c r="U1108" s="34">
        <f t="shared" ca="1" si="107"/>
        <v>13.666666666686069</v>
      </c>
      <c r="V1108" s="32" t="e">
        <f>VLOOKUP(E:E,Vlookup!E:E,1,0)</f>
        <v>#N/A</v>
      </c>
    </row>
    <row r="1109" spans="1:22" ht="12.75" customHeight="1">
      <c r="A1109" s="11" t="s">
        <v>1207</v>
      </c>
      <c r="B1109" s="23">
        <v>42110.731226851851</v>
      </c>
      <c r="C1109" s="12">
        <v>42114.707638888889</v>
      </c>
      <c r="D1109" s="20" t="s">
        <v>1201</v>
      </c>
      <c r="E1109" s="28">
        <v>1115856111</v>
      </c>
      <c r="F1109" s="18" t="s">
        <v>657</v>
      </c>
      <c r="G1109" s="20">
        <v>5</v>
      </c>
      <c r="H1109" s="18" t="s">
        <v>69</v>
      </c>
      <c r="I1109" s="37">
        <v>42114.8125</v>
      </c>
      <c r="J1109" s="38">
        <f t="shared" si="105"/>
        <v>1.7499999999417923</v>
      </c>
      <c r="K1109" s="12">
        <v>42114.885416666664</v>
      </c>
      <c r="L1109" s="15">
        <f t="shared" si="104"/>
        <v>4.2666666666045785</v>
      </c>
      <c r="M1109" s="12">
        <v>42115.454861111109</v>
      </c>
      <c r="N1109" s="15">
        <f t="shared" si="103"/>
        <v>17.933333333290648</v>
      </c>
      <c r="O1109" s="15" t="str">
        <f t="shared" si="106"/>
        <v>Pass</v>
      </c>
      <c r="P1109" s="16" t="s">
        <v>90</v>
      </c>
      <c r="R1109" s="14">
        <v>988230</v>
      </c>
      <c r="S1109" s="14" t="s">
        <v>64</v>
      </c>
      <c r="T1109" s="15">
        <f t="shared" si="102"/>
        <v>95.433888888917863</v>
      </c>
      <c r="U1109" s="34">
        <f t="shared" ca="1" si="107"/>
        <v>13.666666666686069</v>
      </c>
      <c r="V1109" s="32" t="e">
        <f>VLOOKUP(E:E,Vlookup!E:E,1,0)</f>
        <v>#N/A</v>
      </c>
    </row>
    <row r="1110" spans="1:22" ht="12.75" customHeight="1">
      <c r="A1110" s="11" t="s">
        <v>1207</v>
      </c>
      <c r="B1110" s="23">
        <v>42110.731226851851</v>
      </c>
      <c r="C1110" s="12">
        <v>42114.707638888889</v>
      </c>
      <c r="D1110" s="20" t="s">
        <v>1201</v>
      </c>
      <c r="E1110" s="28">
        <v>1115858512</v>
      </c>
      <c r="F1110" s="18" t="s">
        <v>678</v>
      </c>
      <c r="G1110" s="20">
        <v>2</v>
      </c>
      <c r="H1110" s="18" t="s">
        <v>69</v>
      </c>
      <c r="I1110" s="37">
        <v>42114.8125</v>
      </c>
      <c r="J1110" s="38">
        <f t="shared" si="105"/>
        <v>1.7499999999417923</v>
      </c>
      <c r="K1110" s="12">
        <v>42114.885416666664</v>
      </c>
      <c r="L1110" s="15">
        <f t="shared" si="104"/>
        <v>4.2666666666045785</v>
      </c>
      <c r="M1110" s="12">
        <v>42115.454861111109</v>
      </c>
      <c r="N1110" s="15">
        <f t="shared" si="103"/>
        <v>17.933333333290648</v>
      </c>
      <c r="O1110" s="15" t="str">
        <f t="shared" si="106"/>
        <v>Pass</v>
      </c>
      <c r="P1110" s="16" t="s">
        <v>90</v>
      </c>
      <c r="R1110" s="14">
        <v>988230</v>
      </c>
      <c r="S1110" s="14" t="s">
        <v>64</v>
      </c>
      <c r="T1110" s="15">
        <f t="shared" si="102"/>
        <v>95.433888888917863</v>
      </c>
      <c r="U1110" s="34">
        <f t="shared" ca="1" si="107"/>
        <v>13.666666666686069</v>
      </c>
      <c r="V1110" s="32" t="e">
        <f>VLOOKUP(E:E,Vlookup!E:E,1,0)</f>
        <v>#N/A</v>
      </c>
    </row>
    <row r="1111" spans="1:22" ht="12.75" customHeight="1">
      <c r="A1111" s="11" t="s">
        <v>1228</v>
      </c>
      <c r="B1111" s="23">
        <v>42114.589062500003</v>
      </c>
      <c r="C1111" s="12">
        <v>42114.707638888889</v>
      </c>
      <c r="D1111" s="20">
        <v>314312346</v>
      </c>
      <c r="E1111" s="28">
        <v>1115850109</v>
      </c>
      <c r="F1111" s="18" t="s">
        <v>264</v>
      </c>
      <c r="G1111" s="20">
        <v>4</v>
      </c>
      <c r="H1111" s="18" t="s">
        <v>48</v>
      </c>
      <c r="I1111" s="37">
        <v>42115.031944444447</v>
      </c>
      <c r="J1111" s="38">
        <f t="shared" si="105"/>
        <v>3.4499999998952262</v>
      </c>
      <c r="K1111" s="12">
        <v>42115.175694444442</v>
      </c>
      <c r="L1111" s="15">
        <f t="shared" si="104"/>
        <v>11.233333333279006</v>
      </c>
      <c r="M1111" s="12">
        <v>42115.375</v>
      </c>
      <c r="N1111" s="15">
        <f t="shared" si="103"/>
        <v>16.016666666662786</v>
      </c>
      <c r="O1111" s="15" t="str">
        <f t="shared" si="106"/>
        <v>Fail</v>
      </c>
      <c r="P1111" s="16" t="s">
        <v>1206</v>
      </c>
      <c r="Q1111" s="41">
        <v>42114.916666666664</v>
      </c>
      <c r="R1111" s="14">
        <v>988870</v>
      </c>
      <c r="S1111" s="14" t="s">
        <v>43</v>
      </c>
      <c r="T1111" s="15">
        <f t="shared" si="102"/>
        <v>2.8458333332673647</v>
      </c>
      <c r="U1111" s="34">
        <f t="shared" ca="1" si="107"/>
        <v>4.78333333338378</v>
      </c>
      <c r="V1111" s="32" t="e">
        <f>VLOOKUP(E:E,Vlookup!E:E,1,0)</f>
        <v>#N/A</v>
      </c>
    </row>
    <row r="1112" spans="1:22" ht="12.75" customHeight="1">
      <c r="A1112" s="11" t="s">
        <v>1208</v>
      </c>
      <c r="B1112" s="23">
        <v>42114.644699074073</v>
      </c>
      <c r="C1112" s="12">
        <v>42114.707638888889</v>
      </c>
      <c r="D1112" s="20">
        <v>314299215</v>
      </c>
      <c r="E1112" s="28">
        <v>1115827409</v>
      </c>
      <c r="F1112" s="18" t="s">
        <v>50</v>
      </c>
      <c r="G1112" s="20">
        <v>1</v>
      </c>
      <c r="H1112" s="18" t="s">
        <v>41</v>
      </c>
      <c r="I1112" s="37">
        <v>42114.756944444445</v>
      </c>
      <c r="J1112" s="38">
        <f t="shared" si="105"/>
        <v>3.0833333332557231</v>
      </c>
      <c r="K1112" s="12">
        <v>42114.885416666664</v>
      </c>
      <c r="L1112" s="15">
        <f t="shared" si="104"/>
        <v>4.2666666666045785</v>
      </c>
      <c r="M1112" s="12">
        <v>42115.015277777777</v>
      </c>
      <c r="N1112" s="15">
        <f t="shared" si="103"/>
        <v>7.3833333333022892</v>
      </c>
      <c r="O1112" s="15" t="str">
        <f t="shared" si="106"/>
        <v>Pass</v>
      </c>
      <c r="P1112" s="16" t="s">
        <v>90</v>
      </c>
      <c r="R1112" s="14">
        <v>988244</v>
      </c>
      <c r="S1112" s="14" t="s">
        <v>64</v>
      </c>
      <c r="T1112" s="15">
        <f t="shared" si="102"/>
        <v>1.5105555555783212</v>
      </c>
      <c r="U1112" s="34">
        <f t="shared" ca="1" si="107"/>
        <v>3.1166666666977108</v>
      </c>
      <c r="V1112" s="32" t="e">
        <f>VLOOKUP(E:E,Vlookup!E:E,1,0)</f>
        <v>#N/A</v>
      </c>
    </row>
    <row r="1113" spans="1:22" ht="12.75" customHeight="1">
      <c r="A1113" s="11" t="s">
        <v>1208</v>
      </c>
      <c r="B1113" s="23">
        <v>42114.644699074073</v>
      </c>
      <c r="C1113" s="12">
        <v>42114.707638888889</v>
      </c>
      <c r="D1113" s="20">
        <v>314299215</v>
      </c>
      <c r="E1113" s="28">
        <v>1115827408</v>
      </c>
      <c r="F1113" s="18" t="s">
        <v>1202</v>
      </c>
      <c r="G1113" s="20">
        <v>1</v>
      </c>
      <c r="H1113" s="18" t="s">
        <v>59</v>
      </c>
      <c r="I1113" s="37">
        <v>42114.756944444445</v>
      </c>
      <c r="J1113" s="38">
        <f t="shared" si="105"/>
        <v>3.0833333332557231</v>
      </c>
      <c r="K1113" s="12">
        <v>42114.885416666664</v>
      </c>
      <c r="L1113" s="15">
        <f t="shared" si="104"/>
        <v>4.2666666666045785</v>
      </c>
      <c r="M1113" s="12">
        <v>42115.015277777777</v>
      </c>
      <c r="N1113" s="15">
        <f t="shared" si="103"/>
        <v>7.3833333333022892</v>
      </c>
      <c r="O1113" s="15" t="str">
        <f t="shared" si="106"/>
        <v>Pass</v>
      </c>
      <c r="P1113" s="16" t="s">
        <v>90</v>
      </c>
      <c r="R1113" s="14">
        <v>988244</v>
      </c>
      <c r="S1113" s="14" t="s">
        <v>64</v>
      </c>
      <c r="T1113" s="15">
        <f t="shared" si="102"/>
        <v>1.5105555555783212</v>
      </c>
      <c r="U1113" s="34">
        <f t="shared" ca="1" si="107"/>
        <v>3.1166666666977108</v>
      </c>
      <c r="V1113" s="32" t="e">
        <f>VLOOKUP(E:E,Vlookup!E:E,1,0)</f>
        <v>#N/A</v>
      </c>
    </row>
    <row r="1114" spans="1:22" ht="12.75" customHeight="1">
      <c r="A1114" s="11" t="s">
        <v>1260</v>
      </c>
      <c r="B1114" s="23">
        <v>42114.646087962959</v>
      </c>
      <c r="C1114" s="12">
        <v>42114.707638888889</v>
      </c>
      <c r="D1114" s="20">
        <v>314319805</v>
      </c>
      <c r="E1114" s="28">
        <v>1115856283</v>
      </c>
      <c r="F1114" s="18" t="s">
        <v>72</v>
      </c>
      <c r="G1114" s="20">
        <v>4</v>
      </c>
      <c r="H1114" s="18" t="s">
        <v>41</v>
      </c>
      <c r="I1114" s="37">
        <v>42115.555555555555</v>
      </c>
      <c r="J1114" s="38">
        <f t="shared" si="105"/>
        <v>3.933333333407063</v>
      </c>
      <c r="K1114" s="12">
        <v>42115.719444444447</v>
      </c>
      <c r="L1114" s="15">
        <f t="shared" si="104"/>
        <v>24.28333333338378</v>
      </c>
      <c r="M1114" s="12">
        <v>42115.866666666669</v>
      </c>
      <c r="N1114" s="15">
        <f t="shared" si="103"/>
        <v>27.816666666709352</v>
      </c>
      <c r="O1114" s="15" t="str">
        <f t="shared" si="106"/>
        <v>Fail</v>
      </c>
      <c r="P1114" s="16" t="s">
        <v>464</v>
      </c>
      <c r="Q1114" s="41">
        <v>42115.719444444447</v>
      </c>
      <c r="R1114" s="14">
        <v>989295</v>
      </c>
      <c r="S1114" s="14" t="s">
        <v>64</v>
      </c>
      <c r="T1114" s="15">
        <f t="shared" si="102"/>
        <v>1.4772222223109566</v>
      </c>
      <c r="U1114" s="34">
        <f t="shared" ca="1" si="107"/>
        <v>3.5333333333255723</v>
      </c>
      <c r="V1114" s="32" t="e">
        <f>VLOOKUP(E:E,Vlookup!E:E,1,0)</f>
        <v>#N/A</v>
      </c>
    </row>
    <row r="1115" spans="1:22" ht="12.75" customHeight="1">
      <c r="A1115" s="11" t="s">
        <v>1260</v>
      </c>
      <c r="B1115" s="23">
        <v>42114.645405092589</v>
      </c>
      <c r="C1115" s="12">
        <v>42114.707638888889</v>
      </c>
      <c r="D1115" s="20">
        <v>314319805</v>
      </c>
      <c r="E1115" s="28">
        <v>1115856278</v>
      </c>
      <c r="F1115" s="18" t="s">
        <v>50</v>
      </c>
      <c r="G1115" s="20">
        <v>6</v>
      </c>
      <c r="H1115" s="18" t="s">
        <v>41</v>
      </c>
      <c r="I1115" s="37">
        <v>42115.555555555555</v>
      </c>
      <c r="J1115" s="38">
        <f t="shared" si="105"/>
        <v>3.933333333407063</v>
      </c>
      <c r="K1115" s="12">
        <v>42115.719444444447</v>
      </c>
      <c r="L1115" s="15">
        <f t="shared" si="104"/>
        <v>24.28333333338378</v>
      </c>
      <c r="M1115" s="12">
        <v>42115.866666666669</v>
      </c>
      <c r="N1115" s="15">
        <f t="shared" si="103"/>
        <v>27.816666666709352</v>
      </c>
      <c r="O1115" s="15" t="str">
        <f t="shared" si="106"/>
        <v>Fail</v>
      </c>
      <c r="P1115" s="16" t="s">
        <v>464</v>
      </c>
      <c r="Q1115" s="41">
        <v>42115.719444444447</v>
      </c>
      <c r="R1115" s="14">
        <v>989295</v>
      </c>
      <c r="S1115" s="14" t="s">
        <v>64</v>
      </c>
      <c r="T1115" s="15">
        <f t="shared" si="102"/>
        <v>1.4936111111892387</v>
      </c>
      <c r="U1115" s="34">
        <f t="shared" ca="1" si="107"/>
        <v>3.5333333333255723</v>
      </c>
      <c r="V1115" s="32" t="e">
        <f>VLOOKUP(E:E,Vlookup!E:E,1,0)</f>
        <v>#N/A</v>
      </c>
    </row>
    <row r="1116" spans="1:22" ht="12.75" customHeight="1">
      <c r="A1116" s="11" t="s">
        <v>1208</v>
      </c>
      <c r="B1116" s="23">
        <v>42114.652442129627</v>
      </c>
      <c r="C1116" s="12">
        <v>42114.707638888889</v>
      </c>
      <c r="D1116" s="20">
        <v>314202627</v>
      </c>
      <c r="E1116" s="28">
        <v>1115702255</v>
      </c>
      <c r="F1116" s="18" t="s">
        <v>219</v>
      </c>
      <c r="G1116" s="20">
        <v>80</v>
      </c>
      <c r="H1116" s="18" t="s">
        <v>41</v>
      </c>
      <c r="I1116" s="37">
        <v>42114.756944444445</v>
      </c>
      <c r="J1116" s="38">
        <f t="shared" si="105"/>
        <v>3.0833333332557231</v>
      </c>
      <c r="K1116" s="12">
        <v>42114.885416666664</v>
      </c>
      <c r="L1116" s="15">
        <f t="shared" si="104"/>
        <v>4.2666666666045785</v>
      </c>
      <c r="M1116" s="12">
        <v>42115.015277777777</v>
      </c>
      <c r="N1116" s="15">
        <f t="shared" si="103"/>
        <v>7.3833333333022892</v>
      </c>
      <c r="O1116" s="15" t="str">
        <f t="shared" si="106"/>
        <v>Pass</v>
      </c>
      <c r="P1116" s="16" t="s">
        <v>90</v>
      </c>
      <c r="R1116" s="14">
        <v>988244</v>
      </c>
      <c r="S1116" s="14" t="s">
        <v>64</v>
      </c>
      <c r="T1116" s="15">
        <f t="shared" si="102"/>
        <v>1.3247222222853452</v>
      </c>
      <c r="U1116" s="34">
        <f t="shared" ca="1" si="107"/>
        <v>3.1166666666977108</v>
      </c>
      <c r="V1116" s="32" t="e">
        <f>VLOOKUP(E:E,Vlookup!E:E,1,0)</f>
        <v>#N/A</v>
      </c>
    </row>
    <row r="1117" spans="1:22" ht="12.75" customHeight="1">
      <c r="A1117" s="11" t="s">
        <v>1208</v>
      </c>
      <c r="B1117" s="23">
        <v>42114.639837962961</v>
      </c>
      <c r="C1117" s="12">
        <v>42114.707638888889</v>
      </c>
      <c r="D1117" s="20">
        <v>314321035</v>
      </c>
      <c r="E1117" s="28">
        <v>1115860964</v>
      </c>
      <c r="F1117" s="18" t="s">
        <v>1203</v>
      </c>
      <c r="G1117" s="20">
        <v>5</v>
      </c>
      <c r="H1117" s="18" t="s">
        <v>76</v>
      </c>
      <c r="I1117" s="37">
        <v>42114.756944444445</v>
      </c>
      <c r="J1117" s="38">
        <f t="shared" si="105"/>
        <v>3.0833333332557231</v>
      </c>
      <c r="K1117" s="12">
        <v>42114.885416666664</v>
      </c>
      <c r="L1117" s="15">
        <f t="shared" si="104"/>
        <v>4.2666666666045785</v>
      </c>
      <c r="M1117" s="12">
        <v>42115.015277777777</v>
      </c>
      <c r="N1117" s="15">
        <f t="shared" si="103"/>
        <v>7.3833333333022892</v>
      </c>
      <c r="O1117" s="15" t="str">
        <f t="shared" si="106"/>
        <v>Pass</v>
      </c>
      <c r="P1117" s="16" t="s">
        <v>90</v>
      </c>
      <c r="R1117" s="14">
        <v>988244</v>
      </c>
      <c r="S1117" s="14" t="s">
        <v>64</v>
      </c>
      <c r="T1117" s="15">
        <f t="shared" si="102"/>
        <v>1.627222222276032</v>
      </c>
      <c r="U1117" s="34">
        <f t="shared" ca="1" si="107"/>
        <v>3.1166666666977108</v>
      </c>
      <c r="V1117" s="32" t="e">
        <f>VLOOKUP(E:E,Vlookup!E:E,1,0)</f>
        <v>#N/A</v>
      </c>
    </row>
    <row r="1118" spans="1:22" ht="12.75" customHeight="1">
      <c r="A1118" s="11" t="s">
        <v>1260</v>
      </c>
      <c r="B1118" s="23">
        <v>42114.646087962959</v>
      </c>
      <c r="C1118" s="12">
        <v>42114.707638888889</v>
      </c>
      <c r="D1118" s="20">
        <v>314319805</v>
      </c>
      <c r="E1118" s="28">
        <v>1115856281</v>
      </c>
      <c r="F1118" s="18" t="s">
        <v>50</v>
      </c>
      <c r="G1118" s="20">
        <v>4</v>
      </c>
      <c r="H1118" s="18" t="s">
        <v>41</v>
      </c>
      <c r="I1118" s="37">
        <v>42115.555555555555</v>
      </c>
      <c r="J1118" s="38">
        <f t="shared" si="105"/>
        <v>3.933333333407063</v>
      </c>
      <c r="K1118" s="12">
        <v>42115.719444444447</v>
      </c>
      <c r="L1118" s="15">
        <f t="shared" si="104"/>
        <v>24.28333333338378</v>
      </c>
      <c r="M1118" s="12">
        <v>42115.866666666669</v>
      </c>
      <c r="N1118" s="15">
        <f t="shared" si="103"/>
        <v>27.816666666709352</v>
      </c>
      <c r="O1118" s="15" t="str">
        <f t="shared" si="106"/>
        <v>Fail</v>
      </c>
      <c r="P1118" s="16" t="s">
        <v>464</v>
      </c>
      <c r="Q1118" s="41">
        <v>42115.719444444447</v>
      </c>
      <c r="R1118" s="14">
        <v>989295</v>
      </c>
      <c r="S1118" s="14" t="s">
        <v>64</v>
      </c>
      <c r="T1118" s="15">
        <f t="shared" si="102"/>
        <v>1.4772222223109566</v>
      </c>
      <c r="U1118" s="34">
        <f t="shared" ca="1" si="107"/>
        <v>3.5333333333255723</v>
      </c>
      <c r="V1118" s="32" t="e">
        <f>VLOOKUP(E:E,Vlookup!E:E,1,0)</f>
        <v>#N/A</v>
      </c>
    </row>
    <row r="1119" spans="1:22" ht="12.75" customHeight="1">
      <c r="A1119" s="11" t="s">
        <v>1260</v>
      </c>
      <c r="B1119" s="23">
        <v>42114.646099537036</v>
      </c>
      <c r="C1119" s="12">
        <v>42114.707638888889</v>
      </c>
      <c r="D1119" s="20">
        <v>314319805</v>
      </c>
      <c r="E1119" s="28">
        <v>1115856282</v>
      </c>
      <c r="F1119" s="18" t="s">
        <v>50</v>
      </c>
      <c r="G1119" s="20">
        <v>10</v>
      </c>
      <c r="H1119" s="18" t="s">
        <v>41</v>
      </c>
      <c r="I1119" s="37">
        <v>42115.555555555555</v>
      </c>
      <c r="J1119" s="38">
        <f t="shared" si="105"/>
        <v>3.933333333407063</v>
      </c>
      <c r="K1119" s="12">
        <v>42115.719444444447</v>
      </c>
      <c r="L1119" s="15">
        <f t="shared" si="104"/>
        <v>24.28333333338378</v>
      </c>
      <c r="M1119" s="12">
        <v>42115.866666666669</v>
      </c>
      <c r="N1119" s="15">
        <f t="shared" si="103"/>
        <v>27.816666666709352</v>
      </c>
      <c r="O1119" s="15" t="str">
        <f t="shared" si="106"/>
        <v>Fail</v>
      </c>
      <c r="P1119" s="16" t="s">
        <v>464</v>
      </c>
      <c r="Q1119" s="41">
        <v>42115.719444444447</v>
      </c>
      <c r="R1119" s="14">
        <v>989295</v>
      </c>
      <c r="S1119" s="14" t="s">
        <v>64</v>
      </c>
      <c r="T1119" s="15">
        <f t="shared" si="102"/>
        <v>1.4769444444682449</v>
      </c>
      <c r="U1119" s="34">
        <f t="shared" ca="1" si="107"/>
        <v>3.5333333333255723</v>
      </c>
      <c r="V1119" s="32" t="e">
        <f>VLOOKUP(E:E,Vlookup!E:E,1,0)</f>
        <v>#N/A</v>
      </c>
    </row>
    <row r="1120" spans="1:22" ht="12.75" customHeight="1">
      <c r="A1120" s="11" t="s">
        <v>1260</v>
      </c>
      <c r="B1120" s="23">
        <v>42114.648865740739</v>
      </c>
      <c r="C1120" s="12">
        <v>42114.707638888889</v>
      </c>
      <c r="D1120" s="20">
        <v>314319805</v>
      </c>
      <c r="E1120" s="28">
        <v>1115856280</v>
      </c>
      <c r="F1120" s="18" t="s">
        <v>50</v>
      </c>
      <c r="G1120" s="20">
        <v>8</v>
      </c>
      <c r="H1120" s="18" t="s">
        <v>41</v>
      </c>
      <c r="I1120" s="37">
        <v>42115.555555555555</v>
      </c>
      <c r="J1120" s="38">
        <f t="shared" si="105"/>
        <v>3.933333333407063</v>
      </c>
      <c r="K1120" s="12">
        <v>42115.719444444447</v>
      </c>
      <c r="L1120" s="15">
        <f t="shared" si="104"/>
        <v>24.28333333338378</v>
      </c>
      <c r="M1120" s="12">
        <v>42115.866666666669</v>
      </c>
      <c r="N1120" s="15">
        <f t="shared" si="103"/>
        <v>27.816666666709352</v>
      </c>
      <c r="O1120" s="15" t="str">
        <f t="shared" si="106"/>
        <v>Fail</v>
      </c>
      <c r="P1120" s="16" t="s">
        <v>464</v>
      </c>
      <c r="Q1120" s="41">
        <v>42115.719444444447</v>
      </c>
      <c r="R1120" s="14">
        <v>989295</v>
      </c>
      <c r="S1120" s="14" t="s">
        <v>64</v>
      </c>
      <c r="T1120" s="15">
        <f t="shared" si="102"/>
        <v>1.4105555556016043</v>
      </c>
      <c r="U1120" s="34">
        <f t="shared" ca="1" si="107"/>
        <v>3.5333333333255723</v>
      </c>
      <c r="V1120" s="32" t="e">
        <f>VLOOKUP(E:E,Vlookup!E:E,1,0)</f>
        <v>#N/A</v>
      </c>
    </row>
    <row r="1121" spans="1:22" ht="12.75" customHeight="1">
      <c r="A1121" s="11" t="s">
        <v>1208</v>
      </c>
      <c r="B1121" s="23">
        <v>42114.639837962961</v>
      </c>
      <c r="C1121" s="12">
        <v>42114.707638888889</v>
      </c>
      <c r="D1121" s="20">
        <v>314320434</v>
      </c>
      <c r="E1121" s="28">
        <v>1115859179</v>
      </c>
      <c r="F1121" s="18" t="s">
        <v>1203</v>
      </c>
      <c r="G1121" s="20">
        <v>5</v>
      </c>
      <c r="H1121" s="18" t="s">
        <v>76</v>
      </c>
      <c r="I1121" s="37">
        <v>42114.756944444445</v>
      </c>
      <c r="J1121" s="38">
        <f t="shared" si="105"/>
        <v>3.0833333332557231</v>
      </c>
      <c r="K1121" s="12">
        <v>42114.885416666664</v>
      </c>
      <c r="L1121" s="15">
        <f t="shared" si="104"/>
        <v>4.2666666666045785</v>
      </c>
      <c r="M1121" s="12">
        <v>42115.015277777777</v>
      </c>
      <c r="N1121" s="15">
        <f t="shared" si="103"/>
        <v>7.3833333333022892</v>
      </c>
      <c r="O1121" s="15" t="str">
        <f t="shared" si="106"/>
        <v>Pass</v>
      </c>
      <c r="P1121" s="16" t="s">
        <v>90</v>
      </c>
      <c r="R1121" s="14">
        <v>988244</v>
      </c>
      <c r="S1121" s="14" t="s">
        <v>64</v>
      </c>
      <c r="T1121" s="15">
        <f t="shared" si="102"/>
        <v>1.627222222276032</v>
      </c>
      <c r="U1121" s="34">
        <f t="shared" ca="1" si="107"/>
        <v>3.1166666666977108</v>
      </c>
      <c r="V1121" s="32" t="e">
        <f>VLOOKUP(E:E,Vlookup!E:E,1,0)</f>
        <v>#N/A</v>
      </c>
    </row>
    <row r="1122" spans="1:22" ht="12.75" customHeight="1">
      <c r="A1122" s="11" t="s">
        <v>1208</v>
      </c>
      <c r="B1122" s="23">
        <v>42114.639837962961</v>
      </c>
      <c r="C1122" s="12">
        <v>42114.707638888889</v>
      </c>
      <c r="D1122" s="20">
        <v>314320436</v>
      </c>
      <c r="E1122" s="28">
        <v>1115859180</v>
      </c>
      <c r="F1122" s="18" t="s">
        <v>1203</v>
      </c>
      <c r="G1122" s="20">
        <v>5</v>
      </c>
      <c r="H1122" s="18" t="s">
        <v>76</v>
      </c>
      <c r="I1122" s="37">
        <v>42114.756944444445</v>
      </c>
      <c r="J1122" s="38">
        <f t="shared" si="105"/>
        <v>3.0833333332557231</v>
      </c>
      <c r="K1122" s="12">
        <v>42114.885416666664</v>
      </c>
      <c r="L1122" s="15">
        <f t="shared" si="104"/>
        <v>4.2666666666045785</v>
      </c>
      <c r="M1122" s="12">
        <v>42115.015277777777</v>
      </c>
      <c r="N1122" s="15">
        <f t="shared" si="103"/>
        <v>7.3833333333022892</v>
      </c>
      <c r="O1122" s="15" t="str">
        <f t="shared" si="106"/>
        <v>Pass</v>
      </c>
      <c r="P1122" s="16" t="s">
        <v>90</v>
      </c>
      <c r="R1122" s="14">
        <v>988244</v>
      </c>
      <c r="S1122" s="14" t="s">
        <v>64</v>
      </c>
      <c r="T1122" s="15">
        <f t="shared" si="102"/>
        <v>1.627222222276032</v>
      </c>
      <c r="U1122" s="34">
        <f t="shared" ca="1" si="107"/>
        <v>3.1166666666977108</v>
      </c>
      <c r="V1122" s="32" t="e">
        <f>VLOOKUP(E:E,Vlookup!E:E,1,0)</f>
        <v>#N/A</v>
      </c>
    </row>
    <row r="1123" spans="1:22" ht="12.75" customHeight="1">
      <c r="A1123" s="11" t="s">
        <v>1208</v>
      </c>
      <c r="B1123" s="23">
        <v>42114.639837962961</v>
      </c>
      <c r="C1123" s="12">
        <v>42114.707638888889</v>
      </c>
      <c r="D1123" s="20">
        <v>314321034</v>
      </c>
      <c r="E1123" s="28">
        <v>1115860963</v>
      </c>
      <c r="F1123" s="18" t="s">
        <v>1203</v>
      </c>
      <c r="G1123" s="20">
        <v>5</v>
      </c>
      <c r="H1123" s="18" t="s">
        <v>76</v>
      </c>
      <c r="I1123" s="37">
        <v>42114.756944444445</v>
      </c>
      <c r="J1123" s="38">
        <f t="shared" si="105"/>
        <v>3.0833333332557231</v>
      </c>
      <c r="K1123" s="12">
        <v>42114.885416666664</v>
      </c>
      <c r="L1123" s="15">
        <f t="shared" si="104"/>
        <v>4.2666666666045785</v>
      </c>
      <c r="M1123" s="12">
        <v>42115.015277777777</v>
      </c>
      <c r="N1123" s="15">
        <f t="shared" si="103"/>
        <v>7.3833333333022892</v>
      </c>
      <c r="O1123" s="15" t="str">
        <f t="shared" si="106"/>
        <v>Pass</v>
      </c>
      <c r="P1123" s="16" t="s">
        <v>90</v>
      </c>
      <c r="R1123" s="14">
        <v>988244</v>
      </c>
      <c r="S1123" s="14" t="s">
        <v>64</v>
      </c>
      <c r="T1123" s="15">
        <f t="shared" si="102"/>
        <v>1.627222222276032</v>
      </c>
      <c r="U1123" s="34">
        <f t="shared" ca="1" si="107"/>
        <v>3.1166666666977108</v>
      </c>
      <c r="V1123" s="32" t="e">
        <f>VLOOKUP(E:E,Vlookup!E:E,1,0)</f>
        <v>#N/A</v>
      </c>
    </row>
    <row r="1124" spans="1:22" ht="12.75" customHeight="1">
      <c r="A1124" s="11" t="s">
        <v>1208</v>
      </c>
      <c r="B1124" s="23">
        <v>42114.644699074073</v>
      </c>
      <c r="C1124" s="12">
        <v>42114.707638888889</v>
      </c>
      <c r="D1124" s="20">
        <v>314319805</v>
      </c>
      <c r="E1124" s="28">
        <v>1115856279</v>
      </c>
      <c r="F1124" s="18" t="s">
        <v>50</v>
      </c>
      <c r="G1124" s="20">
        <v>1</v>
      </c>
      <c r="H1124" s="18" t="s">
        <v>41</v>
      </c>
      <c r="I1124" s="37">
        <v>42114.756944444445</v>
      </c>
      <c r="J1124" s="38">
        <f t="shared" si="105"/>
        <v>3.0833333332557231</v>
      </c>
      <c r="K1124" s="12">
        <v>42114.885416666664</v>
      </c>
      <c r="L1124" s="15">
        <f t="shared" si="104"/>
        <v>4.2666666666045785</v>
      </c>
      <c r="M1124" s="12">
        <v>42115.015277777777</v>
      </c>
      <c r="N1124" s="15">
        <f t="shared" si="103"/>
        <v>7.3833333333022892</v>
      </c>
      <c r="O1124" s="15" t="str">
        <f t="shared" si="106"/>
        <v>Pass</v>
      </c>
      <c r="P1124" s="16" t="s">
        <v>90</v>
      </c>
      <c r="R1124" s="14">
        <v>988244</v>
      </c>
      <c r="S1124" s="14" t="s">
        <v>64</v>
      </c>
      <c r="T1124" s="15">
        <f t="shared" si="102"/>
        <v>1.5105555555783212</v>
      </c>
      <c r="U1124" s="34">
        <f t="shared" ca="1" si="107"/>
        <v>3.1166666666977108</v>
      </c>
      <c r="V1124" s="32" t="e">
        <f>VLOOKUP(E:E,Vlookup!E:E,1,0)</f>
        <v>#N/A</v>
      </c>
    </row>
    <row r="1125" spans="1:22" ht="12.75" customHeight="1">
      <c r="A1125" s="11" t="s">
        <v>1208</v>
      </c>
      <c r="B1125" s="23">
        <v>42114.645405092589</v>
      </c>
      <c r="C1125" s="12">
        <v>42114.707638888889</v>
      </c>
      <c r="D1125" s="20">
        <v>314202628</v>
      </c>
      <c r="E1125" s="28">
        <v>1115702257</v>
      </c>
      <c r="F1125" s="18" t="s">
        <v>219</v>
      </c>
      <c r="G1125" s="20">
        <v>45</v>
      </c>
      <c r="H1125" s="18" t="s">
        <v>41</v>
      </c>
      <c r="I1125" s="37">
        <v>42114.756944444445</v>
      </c>
      <c r="J1125" s="38">
        <f t="shared" si="105"/>
        <v>3.0833333332557231</v>
      </c>
      <c r="K1125" s="12">
        <v>42114.885416666664</v>
      </c>
      <c r="L1125" s="15">
        <f t="shared" si="104"/>
        <v>4.2666666666045785</v>
      </c>
      <c r="M1125" s="12">
        <v>42115.015277777777</v>
      </c>
      <c r="N1125" s="15">
        <f t="shared" si="103"/>
        <v>7.3833333333022892</v>
      </c>
      <c r="O1125" s="15" t="str">
        <f t="shared" si="106"/>
        <v>Pass</v>
      </c>
      <c r="P1125" s="16" t="s">
        <v>90</v>
      </c>
      <c r="R1125" s="14">
        <v>988244</v>
      </c>
      <c r="S1125" s="14" t="s">
        <v>64</v>
      </c>
      <c r="T1125" s="15">
        <f t="shared" si="102"/>
        <v>1.4936111111892387</v>
      </c>
      <c r="U1125" s="34">
        <f t="shared" ca="1" si="107"/>
        <v>3.1166666666977108</v>
      </c>
      <c r="V1125" s="32" t="e">
        <f>VLOOKUP(E:E,Vlookup!E:E,1,0)</f>
        <v>#N/A</v>
      </c>
    </row>
    <row r="1126" spans="1:22" ht="12.75" customHeight="1">
      <c r="A1126" s="11" t="s">
        <v>1275</v>
      </c>
      <c r="B1126" s="23">
        <v>42114.589062500003</v>
      </c>
      <c r="C1126" s="12">
        <v>42114.707638888889</v>
      </c>
      <c r="D1126" s="20">
        <v>314248158</v>
      </c>
      <c r="E1126" s="28">
        <v>1115762615</v>
      </c>
      <c r="F1126" s="18" t="s">
        <v>50</v>
      </c>
      <c r="G1126" s="20">
        <v>6</v>
      </c>
      <c r="H1126" s="18" t="s">
        <v>41</v>
      </c>
      <c r="I1126" s="37">
        <v>42115.763888888891</v>
      </c>
      <c r="J1126" s="38">
        <f t="shared" si="105"/>
        <v>3.6666666665696539</v>
      </c>
      <c r="K1126" s="12">
        <v>42115.916666666664</v>
      </c>
      <c r="L1126" s="15">
        <f t="shared" si="104"/>
        <v>29.016666666604578</v>
      </c>
      <c r="M1126" s="12">
        <v>42116.056250000001</v>
      </c>
      <c r="N1126" s="15">
        <f t="shared" si="103"/>
        <v>32.366666666697711</v>
      </c>
      <c r="O1126" s="15" t="str">
        <f t="shared" si="106"/>
        <v>Fail</v>
      </c>
      <c r="P1126" s="16" t="s">
        <v>784</v>
      </c>
      <c r="Q1126" s="41">
        <v>42115.75</v>
      </c>
      <c r="R1126" s="14">
        <v>990144</v>
      </c>
      <c r="S1126" s="14" t="s">
        <v>64</v>
      </c>
      <c r="T1126" s="15">
        <f t="shared" si="102"/>
        <v>2.8458333332673647</v>
      </c>
      <c r="U1126" s="34">
        <f t="shared" ca="1" si="107"/>
        <v>3.3500000000931323</v>
      </c>
      <c r="V1126" s="32" t="e">
        <f>VLOOKUP(E:E,Vlookup!E:E,1,0)</f>
        <v>#N/A</v>
      </c>
    </row>
    <row r="1127" spans="1:22" ht="12.75" customHeight="1">
      <c r="A1127" s="11" t="s">
        <v>1208</v>
      </c>
      <c r="B1127" s="23">
        <v>42114.586956018517</v>
      </c>
      <c r="C1127" s="12">
        <v>42114.707638888889</v>
      </c>
      <c r="D1127" s="20">
        <v>314325001</v>
      </c>
      <c r="E1127" s="28">
        <v>1115865759</v>
      </c>
      <c r="F1127" s="18" t="s">
        <v>287</v>
      </c>
      <c r="G1127" s="20">
        <v>2</v>
      </c>
      <c r="H1127" s="18" t="s">
        <v>59</v>
      </c>
      <c r="I1127" s="37">
        <v>42114.756944444445</v>
      </c>
      <c r="J1127" s="38">
        <f t="shared" si="105"/>
        <v>3.0833333332557231</v>
      </c>
      <c r="K1127" s="12">
        <v>42114.885416666664</v>
      </c>
      <c r="L1127" s="15">
        <f t="shared" si="104"/>
        <v>4.2666666666045785</v>
      </c>
      <c r="M1127" s="12">
        <v>42115.015277777777</v>
      </c>
      <c r="N1127" s="15">
        <f t="shared" si="103"/>
        <v>7.3833333333022892</v>
      </c>
      <c r="O1127" s="15" t="str">
        <f t="shared" si="106"/>
        <v>Pass</v>
      </c>
      <c r="P1127" s="16" t="s">
        <v>90</v>
      </c>
      <c r="R1127" s="14">
        <v>988244</v>
      </c>
      <c r="S1127" s="14" t="s">
        <v>64</v>
      </c>
      <c r="T1127" s="15">
        <f t="shared" ref="T1127:T1190" si="108">(C1127-B1127)*24</f>
        <v>2.8963888889411464</v>
      </c>
      <c r="U1127" s="34">
        <f t="shared" ca="1" si="107"/>
        <v>3.1166666666977108</v>
      </c>
      <c r="V1127" s="32" t="e">
        <f>VLOOKUP(E:E,Vlookup!E:E,1,0)</f>
        <v>#N/A</v>
      </c>
    </row>
    <row r="1128" spans="1:22" ht="12.75" customHeight="1">
      <c r="A1128" s="11" t="s">
        <v>1208</v>
      </c>
      <c r="B1128" s="23">
        <v>42114.586261574077</v>
      </c>
      <c r="C1128" s="12">
        <v>42114.707638888889</v>
      </c>
      <c r="D1128" s="20">
        <v>314242386</v>
      </c>
      <c r="E1128" s="28">
        <v>1115744795</v>
      </c>
      <c r="F1128" s="18" t="s">
        <v>1204</v>
      </c>
      <c r="G1128" s="20">
        <v>1</v>
      </c>
      <c r="H1128" s="18" t="s">
        <v>290</v>
      </c>
      <c r="I1128" s="37">
        <v>42114.756944444445</v>
      </c>
      <c r="J1128" s="38">
        <f t="shared" si="105"/>
        <v>3.0833333332557231</v>
      </c>
      <c r="K1128" s="12">
        <v>42114.885416666664</v>
      </c>
      <c r="L1128" s="15">
        <f t="shared" si="104"/>
        <v>4.2666666666045785</v>
      </c>
      <c r="M1128" s="12">
        <v>42115.015277777777</v>
      </c>
      <c r="N1128" s="15">
        <f t="shared" si="103"/>
        <v>7.3833333333022892</v>
      </c>
      <c r="O1128" s="15" t="str">
        <f t="shared" si="106"/>
        <v>Pass</v>
      </c>
      <c r="P1128" s="16" t="s">
        <v>90</v>
      </c>
      <c r="R1128" s="14">
        <v>988244</v>
      </c>
      <c r="S1128" s="14" t="s">
        <v>64</v>
      </c>
      <c r="T1128" s="15">
        <f t="shared" si="108"/>
        <v>2.9130555554875173</v>
      </c>
      <c r="U1128" s="34">
        <f t="shared" ca="1" si="107"/>
        <v>3.1166666666977108</v>
      </c>
      <c r="V1128" s="32" t="e">
        <f>VLOOKUP(E:E,Vlookup!E:E,1,0)</f>
        <v>#N/A</v>
      </c>
    </row>
    <row r="1129" spans="1:22" ht="12.75" customHeight="1">
      <c r="A1129" s="11" t="s">
        <v>1208</v>
      </c>
      <c r="B1129" s="23">
        <v>42114.58766203704</v>
      </c>
      <c r="C1129" s="12">
        <v>42114.707638888889</v>
      </c>
      <c r="D1129" s="20">
        <v>314314592</v>
      </c>
      <c r="E1129" s="28">
        <v>1115850292</v>
      </c>
      <c r="F1129" s="18" t="s">
        <v>1205</v>
      </c>
      <c r="G1129" s="20">
        <v>5</v>
      </c>
      <c r="H1129" s="18" t="s">
        <v>59</v>
      </c>
      <c r="I1129" s="37">
        <v>42114.756944444445</v>
      </c>
      <c r="J1129" s="38">
        <f t="shared" si="105"/>
        <v>3.0833333332557231</v>
      </c>
      <c r="K1129" s="12">
        <v>42114.885416666664</v>
      </c>
      <c r="L1129" s="15">
        <f t="shared" si="104"/>
        <v>4.2666666666045785</v>
      </c>
      <c r="M1129" s="12">
        <v>42115.015277777777</v>
      </c>
      <c r="N1129" s="15">
        <f t="shared" si="103"/>
        <v>7.3833333333022892</v>
      </c>
      <c r="O1129" s="15" t="str">
        <f t="shared" si="106"/>
        <v>Pass</v>
      </c>
      <c r="P1129" s="16" t="s">
        <v>90</v>
      </c>
      <c r="R1129" s="14">
        <v>988244</v>
      </c>
      <c r="S1129" s="14" t="s">
        <v>64</v>
      </c>
      <c r="T1129" s="15">
        <f t="shared" si="108"/>
        <v>2.879444444377441</v>
      </c>
      <c r="U1129" s="34">
        <f t="shared" ca="1" si="107"/>
        <v>3.1166666666977108</v>
      </c>
      <c r="V1129" s="32" t="e">
        <f>VLOOKUP(E:E,Vlookup!E:E,1,0)</f>
        <v>#N/A</v>
      </c>
    </row>
    <row r="1130" spans="1:22" ht="12.75" customHeight="1">
      <c r="A1130" s="11" t="s">
        <v>1228</v>
      </c>
      <c r="B1130" s="23">
        <v>42114.764606481483</v>
      </c>
      <c r="C1130" s="12">
        <v>42114.947222222225</v>
      </c>
      <c r="D1130" s="20">
        <v>314322493</v>
      </c>
      <c r="E1130" s="28">
        <v>1115863206</v>
      </c>
      <c r="F1130" s="18" t="s">
        <v>72</v>
      </c>
      <c r="G1130" s="20">
        <v>2</v>
      </c>
      <c r="H1130" s="18" t="s">
        <v>41</v>
      </c>
      <c r="I1130" s="37">
        <v>42115.031944444447</v>
      </c>
      <c r="J1130" s="38">
        <f t="shared" si="105"/>
        <v>3.4499999998952262</v>
      </c>
      <c r="K1130" s="12">
        <v>42115.175694444442</v>
      </c>
      <c r="L1130" s="15">
        <f t="shared" si="104"/>
        <v>5.4833333332207985</v>
      </c>
      <c r="M1130" s="12">
        <v>42115.375</v>
      </c>
      <c r="N1130" s="15">
        <f t="shared" si="103"/>
        <v>10.266666666604578</v>
      </c>
      <c r="O1130" s="15" t="str">
        <f t="shared" si="106"/>
        <v>Pass</v>
      </c>
      <c r="P1130" s="16" t="s">
        <v>90</v>
      </c>
      <c r="R1130" s="14">
        <v>988870</v>
      </c>
      <c r="S1130" s="14" t="s">
        <v>43</v>
      </c>
      <c r="T1130" s="15">
        <f t="shared" si="108"/>
        <v>4.3827777777914889</v>
      </c>
      <c r="U1130" s="34">
        <f t="shared" ca="1" si="107"/>
        <v>4.78333333338378</v>
      </c>
      <c r="V1130" s="32" t="e">
        <f>VLOOKUP(E:E,Vlookup!E:E,1,0)</f>
        <v>#N/A</v>
      </c>
    </row>
    <row r="1131" spans="1:22" ht="12.75" customHeight="1">
      <c r="A1131" s="11" t="s">
        <v>1260</v>
      </c>
      <c r="B1131" s="23">
        <v>42114.763240740744</v>
      </c>
      <c r="C1131" s="12">
        <v>42114.947222222225</v>
      </c>
      <c r="D1131" s="20">
        <v>314326024</v>
      </c>
      <c r="E1131" s="28">
        <v>1115868444</v>
      </c>
      <c r="F1131" s="18" t="s">
        <v>72</v>
      </c>
      <c r="G1131" s="20">
        <v>2</v>
      </c>
      <c r="H1131" s="18" t="s">
        <v>41</v>
      </c>
      <c r="I1131" s="37">
        <v>42115.555555555555</v>
      </c>
      <c r="J1131" s="38">
        <f t="shared" si="105"/>
        <v>3.933333333407063</v>
      </c>
      <c r="K1131" s="12">
        <v>42115.719444444447</v>
      </c>
      <c r="L1131" s="15">
        <f t="shared" si="104"/>
        <v>18.533333333325572</v>
      </c>
      <c r="M1131" s="12">
        <v>42115.866666666669</v>
      </c>
      <c r="N1131" s="15">
        <f t="shared" si="103"/>
        <v>22.066666666651145</v>
      </c>
      <c r="O1131" s="15" t="str">
        <f t="shared" si="106"/>
        <v>Fail</v>
      </c>
      <c r="P1131" s="16" t="s">
        <v>1218</v>
      </c>
      <c r="Q1131" s="41">
        <v>42115.719444444447</v>
      </c>
      <c r="R1131" s="14">
        <v>989295</v>
      </c>
      <c r="S1131" s="14" t="s">
        <v>64</v>
      </c>
      <c r="T1131" s="15">
        <f t="shared" si="108"/>
        <v>4.4155555555480532</v>
      </c>
      <c r="U1131" s="34">
        <f t="shared" ca="1" si="107"/>
        <v>3.5333333333255723</v>
      </c>
      <c r="V1131" s="32" t="e">
        <f>VLOOKUP(E:E,Vlookup!E:E,1,0)</f>
        <v>#N/A</v>
      </c>
    </row>
    <row r="1132" spans="1:22" ht="12.75" customHeight="1">
      <c r="A1132" s="11" t="s">
        <v>1228</v>
      </c>
      <c r="B1132" s="23">
        <v>42114.706064814818</v>
      </c>
      <c r="C1132" s="12">
        <v>42114.947222222225</v>
      </c>
      <c r="D1132" s="20">
        <v>314326428</v>
      </c>
      <c r="E1132" s="28">
        <v>1115868615</v>
      </c>
      <c r="F1132" s="18" t="s">
        <v>51</v>
      </c>
      <c r="G1132" s="20">
        <v>2</v>
      </c>
      <c r="H1132" s="18" t="s">
        <v>41</v>
      </c>
      <c r="I1132" s="37">
        <v>42115.031944444447</v>
      </c>
      <c r="J1132" s="38">
        <f t="shared" si="105"/>
        <v>3.4499999998952262</v>
      </c>
      <c r="K1132" s="12">
        <v>42115.175694444442</v>
      </c>
      <c r="L1132" s="15">
        <f t="shared" si="104"/>
        <v>5.4833333332207985</v>
      </c>
      <c r="M1132" s="12">
        <v>42115.375</v>
      </c>
      <c r="N1132" s="15">
        <f t="shared" si="103"/>
        <v>10.266666666604578</v>
      </c>
      <c r="O1132" s="15" t="str">
        <f t="shared" si="106"/>
        <v>Pass</v>
      </c>
      <c r="P1132" s="16" t="s">
        <v>90</v>
      </c>
      <c r="R1132" s="14">
        <v>988870</v>
      </c>
      <c r="S1132" s="14" t="s">
        <v>43</v>
      </c>
      <c r="T1132" s="15">
        <f t="shared" si="108"/>
        <v>5.7877777777612209</v>
      </c>
      <c r="U1132" s="34">
        <f t="shared" ca="1" si="107"/>
        <v>4.78333333338378</v>
      </c>
      <c r="V1132" s="32" t="e">
        <f>VLOOKUP(E:E,Vlookup!E:E,1,0)</f>
        <v>#N/A</v>
      </c>
    </row>
    <row r="1133" spans="1:22" ht="12.75" customHeight="1">
      <c r="A1133" s="11" t="s">
        <v>1228</v>
      </c>
      <c r="B1133" s="23">
        <v>42114.758344907408</v>
      </c>
      <c r="C1133" s="12">
        <v>42114.947222222225</v>
      </c>
      <c r="D1133" s="20">
        <v>314321197</v>
      </c>
      <c r="E1133" s="28">
        <v>1115861523</v>
      </c>
      <c r="F1133" s="18" t="s">
        <v>218</v>
      </c>
      <c r="G1133" s="20">
        <v>2</v>
      </c>
      <c r="H1133" s="18" t="s">
        <v>41</v>
      </c>
      <c r="I1133" s="37">
        <v>42115.031944444447</v>
      </c>
      <c r="J1133" s="38">
        <f t="shared" si="105"/>
        <v>3.4499999998952262</v>
      </c>
      <c r="K1133" s="12">
        <v>42115.175694444442</v>
      </c>
      <c r="L1133" s="15">
        <f t="shared" si="104"/>
        <v>5.4833333332207985</v>
      </c>
      <c r="M1133" s="12">
        <v>42115.375</v>
      </c>
      <c r="N1133" s="15">
        <f t="shared" si="103"/>
        <v>10.266666666604578</v>
      </c>
      <c r="O1133" s="15" t="str">
        <f t="shared" si="106"/>
        <v>Pass</v>
      </c>
      <c r="P1133" s="16" t="s">
        <v>90</v>
      </c>
      <c r="R1133" s="14">
        <v>988870</v>
      </c>
      <c r="S1133" s="14" t="s">
        <v>43</v>
      </c>
      <c r="T1133" s="15">
        <f t="shared" si="108"/>
        <v>4.533055555599276</v>
      </c>
      <c r="U1133" s="34">
        <f t="shared" ca="1" si="107"/>
        <v>4.78333333338378</v>
      </c>
      <c r="V1133" s="32" t="e">
        <f>VLOOKUP(E:E,Vlookup!E:E,1,0)</f>
        <v>#N/A</v>
      </c>
    </row>
    <row r="1134" spans="1:22" ht="12.75" customHeight="1">
      <c r="A1134" s="11" t="s">
        <v>1228</v>
      </c>
      <c r="B1134" s="23">
        <v>42114.706030092595</v>
      </c>
      <c r="C1134" s="12">
        <v>42114.947222222225</v>
      </c>
      <c r="D1134" s="20">
        <v>314326424</v>
      </c>
      <c r="E1134" s="28">
        <v>1115868612</v>
      </c>
      <c r="F1134" s="18" t="s">
        <v>51</v>
      </c>
      <c r="G1134" s="20">
        <v>2</v>
      </c>
      <c r="H1134" s="18" t="s">
        <v>41</v>
      </c>
      <c r="I1134" s="37">
        <v>42115.031944444447</v>
      </c>
      <c r="J1134" s="38">
        <f t="shared" si="105"/>
        <v>3.4499999998952262</v>
      </c>
      <c r="K1134" s="12">
        <v>42115.175694444442</v>
      </c>
      <c r="L1134" s="15">
        <f t="shared" si="104"/>
        <v>5.4833333332207985</v>
      </c>
      <c r="M1134" s="12">
        <v>42115.375</v>
      </c>
      <c r="N1134" s="15">
        <f t="shared" si="103"/>
        <v>10.266666666604578</v>
      </c>
      <c r="O1134" s="15" t="str">
        <f t="shared" si="106"/>
        <v>Pass</v>
      </c>
      <c r="P1134" s="16" t="s">
        <v>90</v>
      </c>
      <c r="R1134" s="14">
        <v>988870</v>
      </c>
      <c r="S1134" s="14" t="s">
        <v>43</v>
      </c>
      <c r="T1134" s="15">
        <f t="shared" si="108"/>
        <v>5.7886111111147329</v>
      </c>
      <c r="U1134" s="34">
        <f t="shared" ca="1" si="107"/>
        <v>4.78333333338378</v>
      </c>
      <c r="V1134" s="32" t="e">
        <f>VLOOKUP(E:E,Vlookup!E:E,1,0)</f>
        <v>#N/A</v>
      </c>
    </row>
    <row r="1135" spans="1:22" ht="12.75" customHeight="1">
      <c r="A1135" s="11" t="s">
        <v>1228</v>
      </c>
      <c r="B1135" s="23">
        <v>42114.763206018521</v>
      </c>
      <c r="C1135" s="12">
        <v>42114.947222222225</v>
      </c>
      <c r="D1135" s="20">
        <v>314325726</v>
      </c>
      <c r="E1135" s="28">
        <v>1115866974</v>
      </c>
      <c r="F1135" s="18" t="s">
        <v>72</v>
      </c>
      <c r="G1135" s="20">
        <v>3</v>
      </c>
      <c r="H1135" s="18" t="s">
        <v>41</v>
      </c>
      <c r="I1135" s="37">
        <v>42115.031944444447</v>
      </c>
      <c r="J1135" s="38">
        <f t="shared" si="105"/>
        <v>3.4499999998952262</v>
      </c>
      <c r="K1135" s="12">
        <v>42115.175694444442</v>
      </c>
      <c r="L1135" s="15">
        <f t="shared" si="104"/>
        <v>5.4833333332207985</v>
      </c>
      <c r="M1135" s="12">
        <v>42115.375</v>
      </c>
      <c r="N1135" s="15">
        <f t="shared" si="103"/>
        <v>10.266666666604578</v>
      </c>
      <c r="O1135" s="15" t="str">
        <f t="shared" si="106"/>
        <v>Pass</v>
      </c>
      <c r="P1135" s="16" t="s">
        <v>90</v>
      </c>
      <c r="R1135" s="14">
        <v>988870</v>
      </c>
      <c r="S1135" s="14" t="s">
        <v>43</v>
      </c>
      <c r="T1135" s="15">
        <f t="shared" si="108"/>
        <v>4.4163888889015652</v>
      </c>
      <c r="U1135" s="34">
        <f t="shared" ca="1" si="107"/>
        <v>4.78333333338378</v>
      </c>
      <c r="V1135" s="32" t="e">
        <f>VLOOKUP(E:E,Vlookup!E:E,1,0)</f>
        <v>#N/A</v>
      </c>
    </row>
    <row r="1136" spans="1:22" ht="12.75" customHeight="1">
      <c r="A1136" s="11" t="s">
        <v>1228</v>
      </c>
      <c r="B1136" s="23">
        <v>42114.587650462963</v>
      </c>
      <c r="C1136" s="12">
        <v>42114.947222222225</v>
      </c>
      <c r="D1136" s="20">
        <v>314326402</v>
      </c>
      <c r="E1136" s="28">
        <v>1115867993</v>
      </c>
      <c r="F1136" s="18" t="s">
        <v>679</v>
      </c>
      <c r="G1136" s="20">
        <v>4</v>
      </c>
      <c r="H1136" s="18" t="s">
        <v>48</v>
      </c>
      <c r="I1136" s="37">
        <v>42115.031944444447</v>
      </c>
      <c r="J1136" s="38">
        <f t="shared" si="105"/>
        <v>3.4499999998952262</v>
      </c>
      <c r="K1136" s="12">
        <v>42115.175694444442</v>
      </c>
      <c r="L1136" s="15">
        <f t="shared" si="104"/>
        <v>5.4833333332207985</v>
      </c>
      <c r="M1136" s="12">
        <v>42115.375</v>
      </c>
      <c r="N1136" s="15">
        <f t="shared" si="103"/>
        <v>10.266666666604578</v>
      </c>
      <c r="O1136" s="15" t="str">
        <f t="shared" si="106"/>
        <v>Pass</v>
      </c>
      <c r="P1136" s="16" t="s">
        <v>90</v>
      </c>
      <c r="R1136" s="14">
        <v>988870</v>
      </c>
      <c r="S1136" s="14" t="s">
        <v>43</v>
      </c>
      <c r="T1136" s="15">
        <f t="shared" si="108"/>
        <v>8.6297222222783603</v>
      </c>
      <c r="U1136" s="34">
        <f t="shared" ca="1" si="107"/>
        <v>4.78333333338378</v>
      </c>
      <c r="V1136" s="32" t="e">
        <f>VLOOKUP(E:E,Vlookup!E:E,1,0)</f>
        <v>#N/A</v>
      </c>
    </row>
    <row r="1137" spans="1:22" ht="12.75" customHeight="1">
      <c r="A1137" s="11" t="s">
        <v>1260</v>
      </c>
      <c r="B1137" s="23">
        <v>42114.765983796293</v>
      </c>
      <c r="C1137" s="12">
        <v>42114.947222222225</v>
      </c>
      <c r="D1137" s="20">
        <v>314326207</v>
      </c>
      <c r="E1137" s="28">
        <v>1115866800</v>
      </c>
      <c r="F1137" s="18" t="s">
        <v>72</v>
      </c>
      <c r="G1137" s="20">
        <v>4</v>
      </c>
      <c r="H1137" s="18" t="s">
        <v>41</v>
      </c>
      <c r="I1137" s="37">
        <v>42115.555555555555</v>
      </c>
      <c r="J1137" s="38">
        <f t="shared" si="105"/>
        <v>3.933333333407063</v>
      </c>
      <c r="K1137" s="12">
        <v>42115.719444444447</v>
      </c>
      <c r="L1137" s="15">
        <f t="shared" si="104"/>
        <v>18.533333333325572</v>
      </c>
      <c r="M1137" s="12">
        <v>42115.866666666669</v>
      </c>
      <c r="N1137" s="15">
        <f t="shared" si="103"/>
        <v>22.066666666651145</v>
      </c>
      <c r="O1137" s="15" t="str">
        <f t="shared" si="106"/>
        <v>Fail</v>
      </c>
      <c r="P1137" s="16" t="s">
        <v>1219</v>
      </c>
      <c r="Q1137" s="41">
        <v>42116.75</v>
      </c>
      <c r="R1137" s="14">
        <v>989295</v>
      </c>
      <c r="S1137" s="14" t="s">
        <v>64</v>
      </c>
      <c r="T1137" s="15">
        <f t="shared" si="108"/>
        <v>4.3497222223668359</v>
      </c>
      <c r="U1137" s="34">
        <f t="shared" ca="1" si="107"/>
        <v>3.5333333333255723</v>
      </c>
      <c r="V1137" s="32" t="e">
        <f>VLOOKUP(E:E,Vlookup!E:E,1,0)</f>
        <v>#N/A</v>
      </c>
    </row>
    <row r="1138" spans="1:22" ht="12.75" customHeight="1">
      <c r="A1138" s="11" t="s">
        <v>1260</v>
      </c>
      <c r="B1138" s="23">
        <v>42114.764606481483</v>
      </c>
      <c r="C1138" s="12">
        <v>42114.947222222225</v>
      </c>
      <c r="D1138" s="20">
        <v>314326207</v>
      </c>
      <c r="E1138" s="28">
        <v>1115866798</v>
      </c>
      <c r="F1138" s="18" t="s">
        <v>72</v>
      </c>
      <c r="G1138" s="20">
        <v>4</v>
      </c>
      <c r="H1138" s="18" t="s">
        <v>41</v>
      </c>
      <c r="I1138" s="37">
        <v>42115.555555555555</v>
      </c>
      <c r="J1138" s="38">
        <f t="shared" si="105"/>
        <v>3.933333333407063</v>
      </c>
      <c r="K1138" s="12">
        <v>42115.719444444447</v>
      </c>
      <c r="L1138" s="15">
        <f t="shared" si="104"/>
        <v>18.533333333325572</v>
      </c>
      <c r="M1138" s="12">
        <v>42115.866666666669</v>
      </c>
      <c r="N1138" s="15">
        <f t="shared" ref="N1138:N1201" si="109">(M1138-C1138)*24</f>
        <v>22.066666666651145</v>
      </c>
      <c r="O1138" s="15" t="str">
        <f t="shared" si="106"/>
        <v>Fail</v>
      </c>
      <c r="P1138" s="16" t="s">
        <v>1219</v>
      </c>
      <c r="Q1138" s="41">
        <v>42116.75</v>
      </c>
      <c r="R1138" s="14">
        <v>989295</v>
      </c>
      <c r="S1138" s="14" t="s">
        <v>64</v>
      </c>
      <c r="T1138" s="15">
        <f t="shared" si="108"/>
        <v>4.3827777777914889</v>
      </c>
      <c r="U1138" s="34">
        <f t="shared" ca="1" si="107"/>
        <v>3.5333333333255723</v>
      </c>
      <c r="V1138" s="32" t="e">
        <f>VLOOKUP(E:E,Vlookup!E:E,1,0)</f>
        <v>#N/A</v>
      </c>
    </row>
    <row r="1139" spans="1:22" ht="12.75" customHeight="1">
      <c r="A1139" s="11" t="s">
        <v>1228</v>
      </c>
      <c r="B1139" s="23">
        <v>42114.706076388888</v>
      </c>
      <c r="C1139" s="12">
        <v>42114.947222222225</v>
      </c>
      <c r="D1139" s="20">
        <v>314326403</v>
      </c>
      <c r="E1139" s="28">
        <v>1115867994</v>
      </c>
      <c r="F1139" s="18" t="s">
        <v>51</v>
      </c>
      <c r="G1139" s="20">
        <v>4</v>
      </c>
      <c r="H1139" s="18" t="s">
        <v>41</v>
      </c>
      <c r="I1139" s="37">
        <v>42115.031944444447</v>
      </c>
      <c r="J1139" s="38">
        <f t="shared" si="105"/>
        <v>3.4499999998952262</v>
      </c>
      <c r="K1139" s="12">
        <v>42115.175694444442</v>
      </c>
      <c r="L1139" s="15">
        <f t="shared" ref="L1139:L1202" si="110">(K1139-C1139)*24</f>
        <v>5.4833333332207985</v>
      </c>
      <c r="M1139" s="12">
        <v>42115.375</v>
      </c>
      <c r="N1139" s="15">
        <f t="shared" si="109"/>
        <v>10.266666666604578</v>
      </c>
      <c r="O1139" s="15" t="str">
        <f t="shared" si="106"/>
        <v>Pass</v>
      </c>
      <c r="P1139" s="16" t="s">
        <v>90</v>
      </c>
      <c r="R1139" s="14">
        <v>988870</v>
      </c>
      <c r="S1139" s="14" t="s">
        <v>43</v>
      </c>
      <c r="T1139" s="15">
        <f t="shared" si="108"/>
        <v>5.7875000000931323</v>
      </c>
      <c r="U1139" s="34">
        <f t="shared" ca="1" si="107"/>
        <v>4.78333333338378</v>
      </c>
      <c r="V1139" s="32" t="e">
        <f>VLOOKUP(E:E,Vlookup!E:E,1,0)</f>
        <v>#N/A</v>
      </c>
    </row>
    <row r="1140" spans="1:22" ht="12.75" customHeight="1">
      <c r="A1140" s="11" t="s">
        <v>1228</v>
      </c>
      <c r="B1140" s="23">
        <v>42114.639837962961</v>
      </c>
      <c r="C1140" s="12">
        <v>42114.947222222225</v>
      </c>
      <c r="D1140" s="20">
        <v>314326451</v>
      </c>
      <c r="E1140" s="28">
        <v>1115868703</v>
      </c>
      <c r="F1140" s="18" t="s">
        <v>679</v>
      </c>
      <c r="G1140" s="20">
        <v>4</v>
      </c>
      <c r="H1140" s="18" t="s">
        <v>48</v>
      </c>
      <c r="I1140" s="37">
        <v>42115.031944444447</v>
      </c>
      <c r="J1140" s="38">
        <f t="shared" si="105"/>
        <v>3.4499999998952262</v>
      </c>
      <c r="K1140" s="12">
        <v>42115.175694444442</v>
      </c>
      <c r="L1140" s="15">
        <f t="shared" si="110"/>
        <v>5.4833333332207985</v>
      </c>
      <c r="M1140" s="12">
        <v>42115.375</v>
      </c>
      <c r="N1140" s="15">
        <f t="shared" si="109"/>
        <v>10.266666666604578</v>
      </c>
      <c r="O1140" s="15" t="str">
        <f t="shared" si="106"/>
        <v>Pass</v>
      </c>
      <c r="P1140" s="16" t="s">
        <v>90</v>
      </c>
      <c r="R1140" s="14">
        <v>988870</v>
      </c>
      <c r="S1140" s="14" t="s">
        <v>43</v>
      </c>
      <c r="T1140" s="15">
        <f t="shared" si="108"/>
        <v>7.3772222223342396</v>
      </c>
      <c r="U1140" s="34">
        <f t="shared" ca="1" si="107"/>
        <v>4.78333333338378</v>
      </c>
      <c r="V1140" s="32" t="e">
        <f>VLOOKUP(E:E,Vlookup!E:E,1,0)</f>
        <v>#N/A</v>
      </c>
    </row>
    <row r="1141" spans="1:22" ht="12.75" customHeight="1">
      <c r="A1141" s="11" t="s">
        <v>1228</v>
      </c>
      <c r="B1141" s="23">
        <v>42114.866736111115</v>
      </c>
      <c r="C1141" s="12">
        <v>42114.947222222225</v>
      </c>
      <c r="D1141" s="20">
        <v>314247495</v>
      </c>
      <c r="E1141" s="28">
        <v>1115752777</v>
      </c>
      <c r="F1141" s="18" t="s">
        <v>264</v>
      </c>
      <c r="G1141" s="20">
        <v>1</v>
      </c>
      <c r="H1141" s="18" t="s">
        <v>48</v>
      </c>
      <c r="I1141" s="37">
        <v>42115.031944444447</v>
      </c>
      <c r="J1141" s="38">
        <f t="shared" si="105"/>
        <v>3.4499999998952262</v>
      </c>
      <c r="K1141" s="12">
        <v>42115.175694444442</v>
      </c>
      <c r="L1141" s="15">
        <f t="shared" si="110"/>
        <v>5.4833333332207985</v>
      </c>
      <c r="M1141" s="12">
        <v>42115.375</v>
      </c>
      <c r="N1141" s="15">
        <f t="shared" si="109"/>
        <v>10.266666666604578</v>
      </c>
      <c r="O1141" s="15" t="str">
        <f t="shared" si="106"/>
        <v>Pass</v>
      </c>
      <c r="P1141" s="16" t="s">
        <v>90</v>
      </c>
      <c r="R1141" s="14">
        <v>988870</v>
      </c>
      <c r="S1141" s="14" t="s">
        <v>43</v>
      </c>
      <c r="T1141" s="15">
        <f t="shared" si="108"/>
        <v>1.9316666666418314</v>
      </c>
      <c r="U1141" s="34">
        <f t="shared" ca="1" si="107"/>
        <v>4.78333333338378</v>
      </c>
      <c r="V1141" s="32" t="e">
        <f>VLOOKUP(E:E,Vlookup!E:E,1,0)</f>
        <v>#N/A</v>
      </c>
    </row>
    <row r="1142" spans="1:22" ht="12.75" customHeight="1">
      <c r="A1142" s="11" t="s">
        <v>1228</v>
      </c>
      <c r="B1142" s="23">
        <v>42114.866736111115</v>
      </c>
      <c r="C1142" s="12">
        <v>42114.947222222225</v>
      </c>
      <c r="D1142" s="20">
        <v>314247496</v>
      </c>
      <c r="E1142" s="28">
        <v>1115751808</v>
      </c>
      <c r="F1142" s="18" t="s">
        <v>264</v>
      </c>
      <c r="G1142" s="20">
        <v>1</v>
      </c>
      <c r="H1142" s="18" t="s">
        <v>48</v>
      </c>
      <c r="I1142" s="37">
        <v>42115.031944444447</v>
      </c>
      <c r="J1142" s="38">
        <f t="shared" si="105"/>
        <v>3.4499999998952262</v>
      </c>
      <c r="K1142" s="12">
        <v>42115.175694444442</v>
      </c>
      <c r="L1142" s="15">
        <f t="shared" si="110"/>
        <v>5.4833333332207985</v>
      </c>
      <c r="M1142" s="12">
        <v>42115.375</v>
      </c>
      <c r="N1142" s="15">
        <f t="shared" si="109"/>
        <v>10.266666666604578</v>
      </c>
      <c r="O1142" s="15" t="str">
        <f t="shared" si="106"/>
        <v>Pass</v>
      </c>
      <c r="P1142" s="16" t="s">
        <v>90</v>
      </c>
      <c r="R1142" s="14">
        <v>988870</v>
      </c>
      <c r="S1142" s="14" t="s">
        <v>43</v>
      </c>
      <c r="T1142" s="15">
        <f t="shared" si="108"/>
        <v>1.9316666666418314</v>
      </c>
      <c r="U1142" s="34">
        <f t="shared" ca="1" si="107"/>
        <v>4.78333333338378</v>
      </c>
      <c r="V1142" s="32" t="e">
        <f>VLOOKUP(E:E,Vlookup!E:E,1,0)</f>
        <v>#N/A</v>
      </c>
    </row>
    <row r="1143" spans="1:22" ht="12.75" customHeight="1">
      <c r="A1143" s="11" t="s">
        <v>1228</v>
      </c>
      <c r="B1143" s="23">
        <v>42114.866736111115</v>
      </c>
      <c r="C1143" s="12">
        <v>42114.947222222225</v>
      </c>
      <c r="D1143" s="20">
        <v>314250417</v>
      </c>
      <c r="E1143" s="28">
        <v>1115763218</v>
      </c>
      <c r="F1143" s="18" t="s">
        <v>264</v>
      </c>
      <c r="G1143" s="20">
        <v>1</v>
      </c>
      <c r="H1143" s="18" t="s">
        <v>48</v>
      </c>
      <c r="I1143" s="37">
        <v>42115.031944444447</v>
      </c>
      <c r="J1143" s="38">
        <f t="shared" si="105"/>
        <v>3.4499999998952262</v>
      </c>
      <c r="K1143" s="12">
        <v>42115.175694444442</v>
      </c>
      <c r="L1143" s="15">
        <f t="shared" si="110"/>
        <v>5.4833333332207985</v>
      </c>
      <c r="M1143" s="12">
        <v>42115.375</v>
      </c>
      <c r="N1143" s="15">
        <f t="shared" si="109"/>
        <v>10.266666666604578</v>
      </c>
      <c r="O1143" s="15" t="str">
        <f t="shared" si="106"/>
        <v>Pass</v>
      </c>
      <c r="P1143" s="16" t="s">
        <v>90</v>
      </c>
      <c r="R1143" s="14">
        <v>988870</v>
      </c>
      <c r="S1143" s="14" t="s">
        <v>43</v>
      </c>
      <c r="T1143" s="15">
        <f t="shared" si="108"/>
        <v>1.9316666666418314</v>
      </c>
      <c r="U1143" s="34">
        <f t="shared" ca="1" si="107"/>
        <v>4.78333333338378</v>
      </c>
      <c r="V1143" s="32" t="e">
        <f>VLOOKUP(E:E,Vlookup!E:E,1,0)</f>
        <v>#N/A</v>
      </c>
    </row>
    <row r="1144" spans="1:22" ht="12.75" customHeight="1">
      <c r="A1144" s="11" t="s">
        <v>1228</v>
      </c>
      <c r="B1144" s="23">
        <v>42114.866736111115</v>
      </c>
      <c r="C1144" s="12">
        <v>42114.947222222225</v>
      </c>
      <c r="D1144" s="20">
        <v>314250416</v>
      </c>
      <c r="E1144" s="28">
        <v>1115759573</v>
      </c>
      <c r="F1144" s="18" t="s">
        <v>264</v>
      </c>
      <c r="G1144" s="20">
        <v>1</v>
      </c>
      <c r="H1144" s="18" t="s">
        <v>48</v>
      </c>
      <c r="I1144" s="37">
        <v>42115.031944444447</v>
      </c>
      <c r="J1144" s="38">
        <f t="shared" si="105"/>
        <v>3.4499999998952262</v>
      </c>
      <c r="K1144" s="12">
        <v>42115.175694444442</v>
      </c>
      <c r="L1144" s="15">
        <f t="shared" si="110"/>
        <v>5.4833333332207985</v>
      </c>
      <c r="M1144" s="12">
        <v>42115.375</v>
      </c>
      <c r="N1144" s="15">
        <f t="shared" si="109"/>
        <v>10.266666666604578</v>
      </c>
      <c r="O1144" s="15" t="str">
        <f t="shared" si="106"/>
        <v>Pass</v>
      </c>
      <c r="P1144" s="16" t="s">
        <v>90</v>
      </c>
      <c r="R1144" s="14">
        <v>988870</v>
      </c>
      <c r="S1144" s="14" t="s">
        <v>43</v>
      </c>
      <c r="T1144" s="15">
        <f t="shared" si="108"/>
        <v>1.9316666666418314</v>
      </c>
      <c r="U1144" s="34">
        <f t="shared" ca="1" si="107"/>
        <v>4.78333333338378</v>
      </c>
      <c r="V1144" s="32" t="e">
        <f>VLOOKUP(E:E,Vlookup!E:E,1,0)</f>
        <v>#N/A</v>
      </c>
    </row>
    <row r="1145" spans="1:22" ht="12.75" customHeight="1">
      <c r="A1145" s="11" t="s">
        <v>1228</v>
      </c>
      <c r="B1145" s="23">
        <v>42114.816689814812</v>
      </c>
      <c r="C1145" s="12">
        <v>42114.947222222225</v>
      </c>
      <c r="D1145" s="20">
        <v>314323737</v>
      </c>
      <c r="E1145" s="28">
        <v>1115862674</v>
      </c>
      <c r="F1145" s="18" t="s">
        <v>51</v>
      </c>
      <c r="G1145" s="20">
        <v>5</v>
      </c>
      <c r="H1145" s="18" t="s">
        <v>41</v>
      </c>
      <c r="I1145" s="37">
        <v>42115.031944444447</v>
      </c>
      <c r="J1145" s="38">
        <f t="shared" si="105"/>
        <v>3.4499999998952262</v>
      </c>
      <c r="K1145" s="12">
        <v>42115.175694444442</v>
      </c>
      <c r="L1145" s="15">
        <f t="shared" si="110"/>
        <v>5.4833333332207985</v>
      </c>
      <c r="M1145" s="12">
        <v>42115.375</v>
      </c>
      <c r="N1145" s="15">
        <f t="shared" si="109"/>
        <v>10.266666666604578</v>
      </c>
      <c r="O1145" s="15" t="str">
        <f t="shared" si="106"/>
        <v>Pass</v>
      </c>
      <c r="P1145" s="16" t="s">
        <v>90</v>
      </c>
      <c r="R1145" s="14">
        <v>988870</v>
      </c>
      <c r="S1145" s="14" t="s">
        <v>43</v>
      </c>
      <c r="T1145" s="15">
        <f t="shared" si="108"/>
        <v>3.1327777779079042</v>
      </c>
      <c r="U1145" s="34">
        <f t="shared" ca="1" si="107"/>
        <v>4.78333333338378</v>
      </c>
      <c r="V1145" s="32" t="e">
        <f>VLOOKUP(E:E,Vlookup!E:E,1,0)</f>
        <v>#N/A</v>
      </c>
    </row>
    <row r="1146" spans="1:22" ht="12.75" customHeight="1">
      <c r="A1146" s="11" t="s">
        <v>1228</v>
      </c>
      <c r="B1146" s="23">
        <v>42114.587685185186</v>
      </c>
      <c r="C1146" s="12">
        <v>42114.947222222225</v>
      </c>
      <c r="D1146" s="20">
        <v>314324836</v>
      </c>
      <c r="E1146" s="28">
        <v>1115865484</v>
      </c>
      <c r="F1146" s="18" t="s">
        <v>679</v>
      </c>
      <c r="G1146" s="20">
        <v>7</v>
      </c>
      <c r="H1146" s="18" t="s">
        <v>48</v>
      </c>
      <c r="I1146" s="37">
        <v>42115.031944444447</v>
      </c>
      <c r="J1146" s="38">
        <f t="shared" si="105"/>
        <v>3.4499999998952262</v>
      </c>
      <c r="K1146" s="12">
        <v>42115.175694444442</v>
      </c>
      <c r="L1146" s="15">
        <f t="shared" si="110"/>
        <v>5.4833333332207985</v>
      </c>
      <c r="M1146" s="12">
        <v>42115.375</v>
      </c>
      <c r="N1146" s="15">
        <f t="shared" si="109"/>
        <v>10.266666666604578</v>
      </c>
      <c r="O1146" s="15" t="str">
        <f t="shared" si="106"/>
        <v>Pass</v>
      </c>
      <c r="P1146" s="16" t="s">
        <v>90</v>
      </c>
      <c r="R1146" s="14">
        <v>988870</v>
      </c>
      <c r="S1146" s="14" t="s">
        <v>43</v>
      </c>
      <c r="T1146" s="15">
        <f t="shared" si="108"/>
        <v>8.6288888889248483</v>
      </c>
      <c r="U1146" s="34">
        <f t="shared" ca="1" si="107"/>
        <v>4.78333333338378</v>
      </c>
      <c r="V1146" s="32" t="e">
        <f>VLOOKUP(E:E,Vlookup!E:E,1,0)</f>
        <v>#N/A</v>
      </c>
    </row>
    <row r="1147" spans="1:22" ht="12.75" customHeight="1">
      <c r="A1147" s="11" t="s">
        <v>1228</v>
      </c>
      <c r="B1147" s="23">
        <v>42114.586967592593</v>
      </c>
      <c r="C1147" s="12">
        <v>42114.947222222225</v>
      </c>
      <c r="D1147" s="20">
        <v>314322467</v>
      </c>
      <c r="E1147" s="28">
        <v>1115863177</v>
      </c>
      <c r="F1147" s="18" t="s">
        <v>679</v>
      </c>
      <c r="G1147" s="20">
        <v>7</v>
      </c>
      <c r="H1147" s="18" t="s">
        <v>48</v>
      </c>
      <c r="I1147" s="37">
        <v>42115.031944444447</v>
      </c>
      <c r="J1147" s="38">
        <f t="shared" si="105"/>
        <v>3.4499999998952262</v>
      </c>
      <c r="K1147" s="12">
        <v>42115.175694444442</v>
      </c>
      <c r="L1147" s="15">
        <f t="shared" si="110"/>
        <v>5.4833333332207985</v>
      </c>
      <c r="M1147" s="12">
        <v>42115.375</v>
      </c>
      <c r="N1147" s="15">
        <f t="shared" si="109"/>
        <v>10.266666666604578</v>
      </c>
      <c r="O1147" s="15" t="str">
        <f t="shared" si="106"/>
        <v>Pass</v>
      </c>
      <c r="P1147" s="16" t="s">
        <v>90</v>
      </c>
      <c r="R1147" s="14">
        <v>988870</v>
      </c>
      <c r="S1147" s="14" t="s">
        <v>43</v>
      </c>
      <c r="T1147" s="15">
        <f t="shared" si="108"/>
        <v>8.6461111111566424</v>
      </c>
      <c r="U1147" s="34">
        <f t="shared" ca="1" si="107"/>
        <v>4.78333333338378</v>
      </c>
      <c r="V1147" s="32" t="e">
        <f>VLOOKUP(E:E,Vlookup!E:E,1,0)</f>
        <v>#N/A</v>
      </c>
    </row>
    <row r="1148" spans="1:22" ht="12.75" customHeight="1">
      <c r="A1148" s="11" t="s">
        <v>1228</v>
      </c>
      <c r="B1148" s="23">
        <v>42114.587685185186</v>
      </c>
      <c r="C1148" s="12">
        <v>42114.947222222225</v>
      </c>
      <c r="D1148" s="20">
        <v>314322489</v>
      </c>
      <c r="E1148" s="28">
        <v>1115863201</v>
      </c>
      <c r="F1148" s="18" t="s">
        <v>679</v>
      </c>
      <c r="G1148" s="20">
        <v>7</v>
      </c>
      <c r="H1148" s="18" t="s">
        <v>48</v>
      </c>
      <c r="I1148" s="37">
        <v>42115.031944444447</v>
      </c>
      <c r="J1148" s="38">
        <f t="shared" si="105"/>
        <v>3.4499999998952262</v>
      </c>
      <c r="K1148" s="12">
        <v>42115.175694444442</v>
      </c>
      <c r="L1148" s="15">
        <f t="shared" si="110"/>
        <v>5.4833333332207985</v>
      </c>
      <c r="M1148" s="12">
        <v>42115.375</v>
      </c>
      <c r="N1148" s="15">
        <f t="shared" si="109"/>
        <v>10.266666666604578</v>
      </c>
      <c r="O1148" s="15" t="str">
        <f t="shared" si="106"/>
        <v>Pass</v>
      </c>
      <c r="P1148" s="16" t="s">
        <v>90</v>
      </c>
      <c r="R1148" s="14">
        <v>988870</v>
      </c>
      <c r="S1148" s="14" t="s">
        <v>43</v>
      </c>
      <c r="T1148" s="15">
        <f t="shared" si="108"/>
        <v>8.6288888889248483</v>
      </c>
      <c r="U1148" s="34">
        <f t="shared" ca="1" si="107"/>
        <v>4.78333333338378</v>
      </c>
      <c r="V1148" s="32" t="e">
        <f>VLOOKUP(E:E,Vlookup!E:E,1,0)</f>
        <v>#N/A</v>
      </c>
    </row>
    <row r="1149" spans="1:22" ht="12.75" customHeight="1">
      <c r="A1149" s="11" t="s">
        <v>1228</v>
      </c>
      <c r="B1149" s="23">
        <v>42114.640509259261</v>
      </c>
      <c r="C1149" s="12">
        <v>42114.947222222225</v>
      </c>
      <c r="D1149" s="20">
        <v>314326425</v>
      </c>
      <c r="E1149" s="28">
        <v>1115868613</v>
      </c>
      <c r="F1149" s="18" t="s">
        <v>369</v>
      </c>
      <c r="G1149" s="20">
        <v>8</v>
      </c>
      <c r="H1149" s="18" t="s">
        <v>48</v>
      </c>
      <c r="I1149" s="37">
        <v>42115.031944444447</v>
      </c>
      <c r="J1149" s="38">
        <f t="shared" si="105"/>
        <v>3.4499999998952262</v>
      </c>
      <c r="K1149" s="12">
        <v>42115.175694444442</v>
      </c>
      <c r="L1149" s="15">
        <f t="shared" si="110"/>
        <v>5.4833333332207985</v>
      </c>
      <c r="M1149" s="12">
        <v>42115.375</v>
      </c>
      <c r="N1149" s="15">
        <f t="shared" si="109"/>
        <v>10.266666666604578</v>
      </c>
      <c r="O1149" s="15" t="str">
        <f t="shared" si="106"/>
        <v>Pass</v>
      </c>
      <c r="P1149" s="16" t="s">
        <v>90</v>
      </c>
      <c r="R1149" s="14">
        <v>988870</v>
      </c>
      <c r="S1149" s="14" t="s">
        <v>43</v>
      </c>
      <c r="T1149" s="15">
        <f t="shared" si="108"/>
        <v>7.3611111111240461</v>
      </c>
      <c r="U1149" s="34">
        <f t="shared" ca="1" si="107"/>
        <v>4.78333333338378</v>
      </c>
      <c r="V1149" s="32" t="e">
        <f>VLOOKUP(E:E,Vlookup!E:E,1,0)</f>
        <v>#N/A</v>
      </c>
    </row>
    <row r="1150" spans="1:22" ht="12.75" customHeight="1">
      <c r="A1150" s="11" t="s">
        <v>1228</v>
      </c>
      <c r="B1150" s="23">
        <v>42114.818078703705</v>
      </c>
      <c r="C1150" s="12">
        <v>42114.947222222225</v>
      </c>
      <c r="D1150" s="20">
        <v>314326581</v>
      </c>
      <c r="E1150" s="28">
        <v>1115869010</v>
      </c>
      <c r="F1150" s="18" t="s">
        <v>72</v>
      </c>
      <c r="G1150" s="20">
        <v>15</v>
      </c>
      <c r="H1150" s="18" t="s">
        <v>41</v>
      </c>
      <c r="I1150" s="37">
        <v>42115.031944444447</v>
      </c>
      <c r="J1150" s="38">
        <f t="shared" si="105"/>
        <v>3.4499999998952262</v>
      </c>
      <c r="K1150" s="12">
        <v>42115.175694444442</v>
      </c>
      <c r="L1150" s="15">
        <f t="shared" si="110"/>
        <v>5.4833333332207985</v>
      </c>
      <c r="M1150" s="12">
        <v>42115.375</v>
      </c>
      <c r="N1150" s="15">
        <f t="shared" si="109"/>
        <v>10.266666666604578</v>
      </c>
      <c r="O1150" s="15" t="str">
        <f t="shared" si="106"/>
        <v>Pass</v>
      </c>
      <c r="P1150" s="16" t="s">
        <v>90</v>
      </c>
      <c r="R1150" s="14">
        <v>988870</v>
      </c>
      <c r="S1150" s="14" t="s">
        <v>43</v>
      </c>
      <c r="T1150" s="15">
        <f t="shared" si="108"/>
        <v>3.0994444444659166</v>
      </c>
      <c r="U1150" s="34">
        <f t="shared" ca="1" si="107"/>
        <v>4.78333333338378</v>
      </c>
      <c r="V1150" s="32" t="e">
        <f>VLOOKUP(E:E,Vlookup!E:E,1,0)</f>
        <v>#N/A</v>
      </c>
    </row>
    <row r="1151" spans="1:22" ht="12.75" customHeight="1">
      <c r="A1151" s="11" t="s">
        <v>1228</v>
      </c>
      <c r="B1151" s="23">
        <v>42114.765300925923</v>
      </c>
      <c r="C1151" s="12">
        <v>42114.947222222225</v>
      </c>
      <c r="D1151" s="20">
        <v>314326580</v>
      </c>
      <c r="E1151" s="28">
        <v>1115869011</v>
      </c>
      <c r="F1151" s="18" t="s">
        <v>72</v>
      </c>
      <c r="G1151" s="20">
        <v>15</v>
      </c>
      <c r="H1151" s="18" t="s">
        <v>41</v>
      </c>
      <c r="I1151" s="37">
        <v>42115.031944444447</v>
      </c>
      <c r="J1151" s="38">
        <f t="shared" si="105"/>
        <v>3.4499999998952262</v>
      </c>
      <c r="K1151" s="12">
        <v>42115.175694444442</v>
      </c>
      <c r="L1151" s="15">
        <f t="shared" si="110"/>
        <v>5.4833333332207985</v>
      </c>
      <c r="M1151" s="12">
        <v>42115.375</v>
      </c>
      <c r="N1151" s="15">
        <f t="shared" si="109"/>
        <v>10.266666666604578</v>
      </c>
      <c r="O1151" s="15" t="str">
        <f t="shared" si="106"/>
        <v>Pass</v>
      </c>
      <c r="P1151" s="16" t="s">
        <v>90</v>
      </c>
      <c r="R1151" s="14">
        <v>988870</v>
      </c>
      <c r="S1151" s="14" t="s">
        <v>43</v>
      </c>
      <c r="T1151" s="15">
        <f t="shared" si="108"/>
        <v>4.3661111112451181</v>
      </c>
      <c r="U1151" s="34">
        <f t="shared" ca="1" si="107"/>
        <v>4.78333333338378</v>
      </c>
      <c r="V1151" s="32" t="e">
        <f>VLOOKUP(E:E,Vlookup!E:E,1,0)</f>
        <v>#N/A</v>
      </c>
    </row>
    <row r="1152" spans="1:22" ht="12.75" customHeight="1">
      <c r="A1152" s="11" t="s">
        <v>1228</v>
      </c>
      <c r="B1152" s="23">
        <v>42114.589062500003</v>
      </c>
      <c r="C1152" s="12">
        <v>42114.947222222225</v>
      </c>
      <c r="D1152" s="20">
        <v>314325598</v>
      </c>
      <c r="E1152" s="28">
        <v>1115867992</v>
      </c>
      <c r="F1152" s="18" t="s">
        <v>679</v>
      </c>
      <c r="G1152" s="20">
        <v>20</v>
      </c>
      <c r="H1152" s="18" t="s">
        <v>48</v>
      </c>
      <c r="I1152" s="37">
        <v>42115.031944444447</v>
      </c>
      <c r="J1152" s="38">
        <f t="shared" si="105"/>
        <v>3.4499999998952262</v>
      </c>
      <c r="K1152" s="12">
        <v>42115.175694444442</v>
      </c>
      <c r="L1152" s="15">
        <f t="shared" si="110"/>
        <v>5.4833333332207985</v>
      </c>
      <c r="M1152" s="12">
        <v>42115.375</v>
      </c>
      <c r="N1152" s="15">
        <f t="shared" si="109"/>
        <v>10.266666666604578</v>
      </c>
      <c r="O1152" s="15" t="str">
        <f t="shared" si="106"/>
        <v>Pass</v>
      </c>
      <c r="P1152" s="16" t="s">
        <v>90</v>
      </c>
      <c r="R1152" s="14">
        <v>988870</v>
      </c>
      <c r="S1152" s="14" t="s">
        <v>43</v>
      </c>
      <c r="T1152" s="15">
        <f t="shared" si="108"/>
        <v>8.5958333333255723</v>
      </c>
      <c r="U1152" s="34">
        <f t="shared" ca="1" si="107"/>
        <v>4.78333333338378</v>
      </c>
      <c r="V1152" s="32" t="e">
        <f>VLOOKUP(E:E,Vlookup!E:E,1,0)</f>
        <v>#N/A</v>
      </c>
    </row>
    <row r="1153" spans="1:22" ht="12.75" customHeight="1">
      <c r="A1153" s="11" t="s">
        <v>1228</v>
      </c>
      <c r="B1153" s="23">
        <v>42114.820162037038</v>
      </c>
      <c r="C1153" s="12">
        <v>42114.947222222225</v>
      </c>
      <c r="D1153" s="20">
        <v>314327217</v>
      </c>
      <c r="E1153" s="28">
        <v>1115868358</v>
      </c>
      <c r="F1153" s="18" t="s">
        <v>72</v>
      </c>
      <c r="G1153" s="20">
        <v>28</v>
      </c>
      <c r="H1153" s="18" t="s">
        <v>41</v>
      </c>
      <c r="I1153" s="37">
        <v>42115.031944444447</v>
      </c>
      <c r="J1153" s="38">
        <f t="shared" si="105"/>
        <v>3.4499999998952262</v>
      </c>
      <c r="K1153" s="12">
        <v>42115.175694444442</v>
      </c>
      <c r="L1153" s="15">
        <f t="shared" si="110"/>
        <v>5.4833333332207985</v>
      </c>
      <c r="M1153" s="12">
        <v>42115.375</v>
      </c>
      <c r="N1153" s="15">
        <f t="shared" si="109"/>
        <v>10.266666666604578</v>
      </c>
      <c r="O1153" s="15" t="str">
        <f t="shared" si="106"/>
        <v>Pass</v>
      </c>
      <c r="P1153" s="16" t="s">
        <v>90</v>
      </c>
      <c r="R1153" s="14">
        <v>988870</v>
      </c>
      <c r="S1153" s="14" t="s">
        <v>43</v>
      </c>
      <c r="T1153" s="15">
        <f t="shared" si="108"/>
        <v>3.0494444444775581</v>
      </c>
      <c r="U1153" s="34">
        <f t="shared" ca="1" si="107"/>
        <v>4.78333333338378</v>
      </c>
      <c r="V1153" s="32" t="e">
        <f>VLOOKUP(E:E,Vlookup!E:E,1,0)</f>
        <v>#N/A</v>
      </c>
    </row>
    <row r="1154" spans="1:22" ht="12.75" customHeight="1">
      <c r="A1154" s="11" t="s">
        <v>1260</v>
      </c>
      <c r="B1154" s="23">
        <v>42114.759074074071</v>
      </c>
      <c r="C1154" s="12">
        <v>42114.947222222225</v>
      </c>
      <c r="D1154" s="20">
        <v>314244840</v>
      </c>
      <c r="E1154" s="28">
        <v>1115755738</v>
      </c>
      <c r="F1154" s="18" t="s">
        <v>51</v>
      </c>
      <c r="G1154" s="20">
        <v>32</v>
      </c>
      <c r="H1154" s="18" t="s">
        <v>41</v>
      </c>
      <c r="I1154" s="37">
        <v>42115.555555555555</v>
      </c>
      <c r="J1154" s="38">
        <f t="shared" ref="J1154:J1217" si="111">(K1154-I1154)*24</f>
        <v>3.933333333407063</v>
      </c>
      <c r="K1154" s="12">
        <v>42115.719444444447</v>
      </c>
      <c r="L1154" s="15">
        <f t="shared" si="110"/>
        <v>18.533333333325572</v>
      </c>
      <c r="M1154" s="12">
        <v>42115.866666666669</v>
      </c>
      <c r="N1154" s="15">
        <f t="shared" si="109"/>
        <v>22.066666666651145</v>
      </c>
      <c r="O1154" s="15" t="str">
        <f t="shared" ref="O1154:O1217" si="112">IF(L1154&lt;6.01,"Pass","Fail")</f>
        <v>Fail</v>
      </c>
      <c r="P1154" s="16" t="s">
        <v>464</v>
      </c>
      <c r="Q1154" s="41">
        <v>42115.719444444447</v>
      </c>
      <c r="R1154" s="14">
        <v>989295</v>
      </c>
      <c r="S1154" s="14" t="s">
        <v>64</v>
      </c>
      <c r="T1154" s="15">
        <f t="shared" si="108"/>
        <v>4.5155555556993932</v>
      </c>
      <c r="U1154" s="34">
        <f t="shared" ref="U1154:U1217" ca="1" si="113">IF(K1154=0,IF(M1154=0,0,),IF(M1154=0,NOW()-K1154,M1154-K1154))*24</f>
        <v>3.5333333333255723</v>
      </c>
      <c r="V1154" s="32" t="e">
        <f>VLOOKUP(E:E,Vlookup!E:E,1,0)</f>
        <v>#N/A</v>
      </c>
    </row>
    <row r="1155" spans="1:22" ht="12.75" customHeight="1">
      <c r="A1155" s="11" t="s">
        <v>1228</v>
      </c>
      <c r="B1155" s="23">
        <v>42114.716689814813</v>
      </c>
      <c r="C1155" s="12">
        <v>42114.947222222225</v>
      </c>
      <c r="D1155" s="20">
        <v>314202624</v>
      </c>
      <c r="E1155" s="28">
        <v>1115702254</v>
      </c>
      <c r="F1155" s="18" t="s">
        <v>219</v>
      </c>
      <c r="G1155" s="20">
        <v>80</v>
      </c>
      <c r="H1155" s="18" t="s">
        <v>41</v>
      </c>
      <c r="I1155" s="37">
        <v>42115.031944444447</v>
      </c>
      <c r="J1155" s="38">
        <f t="shared" si="111"/>
        <v>3.4499999998952262</v>
      </c>
      <c r="K1155" s="12">
        <v>42115.175694444442</v>
      </c>
      <c r="L1155" s="15">
        <f t="shared" si="110"/>
        <v>5.4833333332207985</v>
      </c>
      <c r="M1155" s="12">
        <v>42115.375</v>
      </c>
      <c r="N1155" s="15">
        <f t="shared" si="109"/>
        <v>10.266666666604578</v>
      </c>
      <c r="O1155" s="15" t="str">
        <f t="shared" si="112"/>
        <v>Pass</v>
      </c>
      <c r="P1155" s="16" t="s">
        <v>90</v>
      </c>
      <c r="R1155" s="14">
        <v>988870</v>
      </c>
      <c r="S1155" s="14" t="s">
        <v>43</v>
      </c>
      <c r="T1155" s="15">
        <f t="shared" si="108"/>
        <v>5.5327777778729796</v>
      </c>
      <c r="U1155" s="34">
        <f t="shared" ca="1" si="113"/>
        <v>4.78333333338378</v>
      </c>
      <c r="V1155" s="32" t="e">
        <f>VLOOKUP(E:E,Vlookup!E:E,1,0)</f>
        <v>#N/A</v>
      </c>
    </row>
    <row r="1156" spans="1:22" ht="12.75" customHeight="1">
      <c r="A1156" s="11" t="s">
        <v>1228</v>
      </c>
      <c r="B1156" s="23">
        <v>42114.816689814812</v>
      </c>
      <c r="C1156" s="12">
        <v>42114.947222222225</v>
      </c>
      <c r="D1156" s="20">
        <v>314323946</v>
      </c>
      <c r="E1156" s="28">
        <v>1115863266</v>
      </c>
      <c r="F1156" s="18" t="s">
        <v>51</v>
      </c>
      <c r="G1156" s="20">
        <v>1</v>
      </c>
      <c r="H1156" s="18" t="s">
        <v>41</v>
      </c>
      <c r="I1156" s="37">
        <v>42115.031944444447</v>
      </c>
      <c r="J1156" s="38">
        <f t="shared" si="111"/>
        <v>3.4499999998952262</v>
      </c>
      <c r="K1156" s="12">
        <v>42115.175694444442</v>
      </c>
      <c r="L1156" s="15">
        <f t="shared" si="110"/>
        <v>5.4833333332207985</v>
      </c>
      <c r="M1156" s="12">
        <v>42115.375</v>
      </c>
      <c r="N1156" s="15">
        <f t="shared" si="109"/>
        <v>10.266666666604578</v>
      </c>
      <c r="O1156" s="15" t="str">
        <f t="shared" si="112"/>
        <v>Pass</v>
      </c>
      <c r="P1156" s="16" t="s">
        <v>90</v>
      </c>
      <c r="R1156" s="14">
        <v>988870</v>
      </c>
      <c r="S1156" s="14" t="s">
        <v>43</v>
      </c>
      <c r="T1156" s="15">
        <f t="shared" si="108"/>
        <v>3.1327777779079042</v>
      </c>
      <c r="U1156" s="34">
        <f t="shared" ca="1" si="113"/>
        <v>4.78333333338378</v>
      </c>
      <c r="V1156" s="32" t="e">
        <f>VLOOKUP(E:E,Vlookup!E:E,1,0)</f>
        <v>#N/A</v>
      </c>
    </row>
    <row r="1157" spans="1:22" ht="12.75" customHeight="1">
      <c r="A1157" s="11" t="s">
        <v>1228</v>
      </c>
      <c r="B1157" s="23">
        <v>42114.764606481483</v>
      </c>
      <c r="C1157" s="12">
        <v>42114.947222222225</v>
      </c>
      <c r="D1157" s="20">
        <v>314325541</v>
      </c>
      <c r="E1157" s="28">
        <v>1115867926</v>
      </c>
      <c r="F1157" s="18" t="s">
        <v>72</v>
      </c>
      <c r="G1157" s="20">
        <v>1</v>
      </c>
      <c r="H1157" s="18" t="s">
        <v>41</v>
      </c>
      <c r="I1157" s="37">
        <v>42115.031944444447</v>
      </c>
      <c r="J1157" s="38">
        <f t="shared" si="111"/>
        <v>3.4499999998952262</v>
      </c>
      <c r="K1157" s="12">
        <v>42115.175694444442</v>
      </c>
      <c r="L1157" s="15">
        <f t="shared" si="110"/>
        <v>5.4833333332207985</v>
      </c>
      <c r="M1157" s="12">
        <v>42115.375</v>
      </c>
      <c r="N1157" s="15">
        <f t="shared" si="109"/>
        <v>10.266666666604578</v>
      </c>
      <c r="O1157" s="15" t="str">
        <f t="shared" si="112"/>
        <v>Pass</v>
      </c>
      <c r="P1157" s="16" t="s">
        <v>90</v>
      </c>
      <c r="R1157" s="14">
        <v>988870</v>
      </c>
      <c r="S1157" s="14" t="s">
        <v>43</v>
      </c>
      <c r="T1157" s="15">
        <f t="shared" si="108"/>
        <v>4.3827777777914889</v>
      </c>
      <c r="U1157" s="34">
        <f t="shared" ca="1" si="113"/>
        <v>4.78333333338378</v>
      </c>
      <c r="V1157" s="32" t="e">
        <f>VLOOKUP(E:E,Vlookup!E:E,1,0)</f>
        <v>#N/A</v>
      </c>
    </row>
    <row r="1158" spans="1:22" ht="12.75" customHeight="1">
      <c r="A1158" s="11" t="s">
        <v>1228</v>
      </c>
      <c r="B1158" s="23">
        <v>42114.764606481483</v>
      </c>
      <c r="C1158" s="12">
        <v>42114.947222222225</v>
      </c>
      <c r="D1158" s="20">
        <v>314326447</v>
      </c>
      <c r="E1158" s="28">
        <v>1115868680</v>
      </c>
      <c r="F1158" s="18" t="s">
        <v>72</v>
      </c>
      <c r="G1158" s="20">
        <v>1</v>
      </c>
      <c r="H1158" s="18" t="s">
        <v>41</v>
      </c>
      <c r="I1158" s="37">
        <v>42115.031944444447</v>
      </c>
      <c r="J1158" s="38">
        <f t="shared" si="111"/>
        <v>3.4499999998952262</v>
      </c>
      <c r="K1158" s="12">
        <v>42115.175694444442</v>
      </c>
      <c r="L1158" s="15">
        <f t="shared" si="110"/>
        <v>5.4833333332207985</v>
      </c>
      <c r="M1158" s="12">
        <v>42115.375</v>
      </c>
      <c r="N1158" s="15">
        <f t="shared" si="109"/>
        <v>10.266666666604578</v>
      </c>
      <c r="O1158" s="15" t="str">
        <f t="shared" si="112"/>
        <v>Pass</v>
      </c>
      <c r="P1158" s="16" t="s">
        <v>90</v>
      </c>
      <c r="R1158" s="14">
        <v>988870</v>
      </c>
      <c r="S1158" s="14" t="s">
        <v>43</v>
      </c>
      <c r="T1158" s="15">
        <f t="shared" si="108"/>
        <v>4.3827777777914889</v>
      </c>
      <c r="U1158" s="34">
        <f t="shared" ca="1" si="113"/>
        <v>4.78333333338378</v>
      </c>
      <c r="V1158" s="32" t="e">
        <f>VLOOKUP(E:E,Vlookup!E:E,1,0)</f>
        <v>#N/A</v>
      </c>
    </row>
    <row r="1159" spans="1:22" ht="12.75" customHeight="1">
      <c r="A1159" s="11" t="s">
        <v>1228</v>
      </c>
      <c r="B1159" s="23">
        <v>42114.763206018521</v>
      </c>
      <c r="C1159" s="12">
        <v>42114.947222222225</v>
      </c>
      <c r="D1159" s="20">
        <v>314324847</v>
      </c>
      <c r="E1159" s="28">
        <v>1115865494</v>
      </c>
      <c r="F1159" s="18" t="s">
        <v>72</v>
      </c>
      <c r="G1159" s="20">
        <v>1</v>
      </c>
      <c r="H1159" s="18" t="s">
        <v>41</v>
      </c>
      <c r="I1159" s="37">
        <v>42115.031944444447</v>
      </c>
      <c r="J1159" s="38">
        <f t="shared" si="111"/>
        <v>3.4499999998952262</v>
      </c>
      <c r="K1159" s="12">
        <v>42115.175694444442</v>
      </c>
      <c r="L1159" s="15">
        <f t="shared" si="110"/>
        <v>5.4833333332207985</v>
      </c>
      <c r="M1159" s="12">
        <v>42115.375</v>
      </c>
      <c r="N1159" s="15">
        <f t="shared" si="109"/>
        <v>10.266666666604578</v>
      </c>
      <c r="O1159" s="15" t="str">
        <f t="shared" si="112"/>
        <v>Pass</v>
      </c>
      <c r="P1159" s="16" t="s">
        <v>90</v>
      </c>
      <c r="R1159" s="14">
        <v>988870</v>
      </c>
      <c r="S1159" s="14" t="s">
        <v>43</v>
      </c>
      <c r="T1159" s="15">
        <f t="shared" si="108"/>
        <v>4.4163888889015652</v>
      </c>
      <c r="U1159" s="34">
        <f t="shared" ca="1" si="113"/>
        <v>4.78333333338378</v>
      </c>
      <c r="V1159" s="32" t="e">
        <f>VLOOKUP(E:E,Vlookup!E:E,1,0)</f>
        <v>#N/A</v>
      </c>
    </row>
    <row r="1160" spans="1:22" ht="12.75" customHeight="1">
      <c r="A1160" s="11" t="s">
        <v>1228</v>
      </c>
      <c r="B1160" s="23">
        <v>42114.706041666665</v>
      </c>
      <c r="C1160" s="12">
        <v>42114.947222222225</v>
      </c>
      <c r="D1160" s="20">
        <v>314324894</v>
      </c>
      <c r="E1160" s="28">
        <v>1115866455</v>
      </c>
      <c r="F1160" s="18" t="s">
        <v>72</v>
      </c>
      <c r="G1160" s="20">
        <v>1</v>
      </c>
      <c r="H1160" s="18" t="s">
        <v>41</v>
      </c>
      <c r="I1160" s="37">
        <v>42115.031944444447</v>
      </c>
      <c r="J1160" s="38">
        <f t="shared" si="111"/>
        <v>3.4499999998952262</v>
      </c>
      <c r="K1160" s="12">
        <v>42115.175694444442</v>
      </c>
      <c r="L1160" s="15">
        <f t="shared" si="110"/>
        <v>5.4833333332207985</v>
      </c>
      <c r="M1160" s="12">
        <v>42115.375</v>
      </c>
      <c r="N1160" s="15">
        <f t="shared" si="109"/>
        <v>10.266666666604578</v>
      </c>
      <c r="O1160" s="15" t="str">
        <f t="shared" si="112"/>
        <v>Pass</v>
      </c>
      <c r="P1160" s="16" t="s">
        <v>90</v>
      </c>
      <c r="R1160" s="14">
        <v>988870</v>
      </c>
      <c r="S1160" s="14" t="s">
        <v>43</v>
      </c>
      <c r="T1160" s="15">
        <f t="shared" si="108"/>
        <v>5.7883333334466442</v>
      </c>
      <c r="U1160" s="34">
        <f t="shared" ca="1" si="113"/>
        <v>4.78333333338378</v>
      </c>
      <c r="V1160" s="32" t="e">
        <f>VLOOKUP(E:E,Vlookup!E:E,1,0)</f>
        <v>#N/A</v>
      </c>
    </row>
    <row r="1161" spans="1:22" ht="12.75" customHeight="1">
      <c r="A1161" s="11" t="s">
        <v>1228</v>
      </c>
      <c r="B1161" s="23">
        <v>42114.866736111115</v>
      </c>
      <c r="C1161" s="12">
        <v>42114.947222222225</v>
      </c>
      <c r="D1161" s="20">
        <v>314326447</v>
      </c>
      <c r="E1161" s="28">
        <v>1115868681</v>
      </c>
      <c r="F1161" s="18" t="s">
        <v>72</v>
      </c>
      <c r="G1161" s="20">
        <v>1</v>
      </c>
      <c r="H1161" s="18" t="s">
        <v>41</v>
      </c>
      <c r="I1161" s="37">
        <v>42115.031944444447</v>
      </c>
      <c r="J1161" s="38">
        <f t="shared" si="111"/>
        <v>3.4499999998952262</v>
      </c>
      <c r="K1161" s="12">
        <v>42115.175694444442</v>
      </c>
      <c r="L1161" s="15">
        <f t="shared" si="110"/>
        <v>5.4833333332207985</v>
      </c>
      <c r="M1161" s="12">
        <v>42115.375</v>
      </c>
      <c r="N1161" s="15">
        <f t="shared" si="109"/>
        <v>10.266666666604578</v>
      </c>
      <c r="O1161" s="15" t="str">
        <f t="shared" si="112"/>
        <v>Pass</v>
      </c>
      <c r="P1161" s="16" t="s">
        <v>90</v>
      </c>
      <c r="R1161" s="14">
        <v>988870</v>
      </c>
      <c r="S1161" s="14" t="s">
        <v>43</v>
      </c>
      <c r="T1161" s="15">
        <f t="shared" si="108"/>
        <v>1.9316666666418314</v>
      </c>
      <c r="U1161" s="34">
        <f t="shared" ca="1" si="113"/>
        <v>4.78333333338378</v>
      </c>
      <c r="V1161" s="32" t="e">
        <f>VLOOKUP(E:E,Vlookup!E:E,1,0)</f>
        <v>#N/A</v>
      </c>
    </row>
    <row r="1162" spans="1:22" ht="12.75" customHeight="1">
      <c r="A1162" s="11" t="s">
        <v>1228</v>
      </c>
      <c r="B1162" s="23">
        <v>42114.58697916667</v>
      </c>
      <c r="C1162" s="12">
        <v>42114.947222222225</v>
      </c>
      <c r="D1162" s="20">
        <v>314322453</v>
      </c>
      <c r="E1162" s="28">
        <v>1115863167</v>
      </c>
      <c r="F1162" s="18" t="s">
        <v>679</v>
      </c>
      <c r="G1162" s="20">
        <v>1</v>
      </c>
      <c r="H1162" s="18" t="s">
        <v>48</v>
      </c>
      <c r="I1162" s="37">
        <v>42115.031944444447</v>
      </c>
      <c r="J1162" s="38">
        <f t="shared" si="111"/>
        <v>3.4499999998952262</v>
      </c>
      <c r="K1162" s="12">
        <v>42115.175694444442</v>
      </c>
      <c r="L1162" s="15">
        <f t="shared" si="110"/>
        <v>5.4833333332207985</v>
      </c>
      <c r="M1162" s="12">
        <v>42115.375</v>
      </c>
      <c r="N1162" s="15">
        <f t="shared" si="109"/>
        <v>10.266666666604578</v>
      </c>
      <c r="O1162" s="15" t="str">
        <f t="shared" si="112"/>
        <v>Pass</v>
      </c>
      <c r="P1162" s="16" t="s">
        <v>90</v>
      </c>
      <c r="R1162" s="14">
        <v>988870</v>
      </c>
      <c r="S1162" s="14" t="s">
        <v>43</v>
      </c>
      <c r="T1162" s="15">
        <f t="shared" si="108"/>
        <v>8.6458333333139308</v>
      </c>
      <c r="U1162" s="34">
        <f t="shared" ca="1" si="113"/>
        <v>4.78333333338378</v>
      </c>
      <c r="V1162" s="32" t="e">
        <f>VLOOKUP(E:E,Vlookup!E:E,1,0)</f>
        <v>#N/A</v>
      </c>
    </row>
    <row r="1163" spans="1:22" ht="12.75" customHeight="1">
      <c r="A1163" s="11" t="s">
        <v>1228</v>
      </c>
      <c r="B1163" s="23">
        <v>42114.866736111115</v>
      </c>
      <c r="C1163" s="12">
        <v>42114.947222222225</v>
      </c>
      <c r="D1163" s="20">
        <v>314247499</v>
      </c>
      <c r="E1163" s="28">
        <v>1115743608</v>
      </c>
      <c r="F1163" s="18" t="s">
        <v>264</v>
      </c>
      <c r="G1163" s="20">
        <v>1</v>
      </c>
      <c r="H1163" s="18" t="s">
        <v>48</v>
      </c>
      <c r="I1163" s="37">
        <v>42115.031944444447</v>
      </c>
      <c r="J1163" s="38">
        <f t="shared" si="111"/>
        <v>3.4499999998952262</v>
      </c>
      <c r="K1163" s="12">
        <v>42115.175694444442</v>
      </c>
      <c r="L1163" s="15">
        <f t="shared" si="110"/>
        <v>5.4833333332207985</v>
      </c>
      <c r="M1163" s="12">
        <v>42115.375</v>
      </c>
      <c r="N1163" s="15">
        <f t="shared" si="109"/>
        <v>10.266666666604578</v>
      </c>
      <c r="O1163" s="15" t="str">
        <f t="shared" si="112"/>
        <v>Pass</v>
      </c>
      <c r="P1163" s="16" t="s">
        <v>90</v>
      </c>
      <c r="R1163" s="14">
        <v>988870</v>
      </c>
      <c r="S1163" s="14" t="s">
        <v>43</v>
      </c>
      <c r="T1163" s="15">
        <f t="shared" si="108"/>
        <v>1.9316666666418314</v>
      </c>
      <c r="U1163" s="34">
        <f t="shared" ca="1" si="113"/>
        <v>4.78333333338378</v>
      </c>
      <c r="V1163" s="32" t="e">
        <f>VLOOKUP(E:E,Vlookup!E:E,1,0)</f>
        <v>#N/A</v>
      </c>
    </row>
    <row r="1164" spans="1:22" ht="12.75" customHeight="1">
      <c r="A1164" s="11" t="s">
        <v>1228</v>
      </c>
      <c r="B1164" s="23">
        <v>42114.758344907408</v>
      </c>
      <c r="C1164" s="12">
        <v>42114.947222222225</v>
      </c>
      <c r="D1164" s="20">
        <v>314322445</v>
      </c>
      <c r="E1164" s="28">
        <v>1115863157</v>
      </c>
      <c r="F1164" s="18" t="s">
        <v>1217</v>
      </c>
      <c r="G1164" s="20">
        <v>2</v>
      </c>
      <c r="H1164" s="18" t="s">
        <v>41</v>
      </c>
      <c r="I1164" s="37">
        <v>42115.031944444447</v>
      </c>
      <c r="J1164" s="38">
        <f t="shared" si="111"/>
        <v>3.4499999998952262</v>
      </c>
      <c r="K1164" s="12">
        <v>42115.175694444442</v>
      </c>
      <c r="L1164" s="15">
        <f t="shared" si="110"/>
        <v>5.4833333332207985</v>
      </c>
      <c r="M1164" s="12">
        <v>42115.375</v>
      </c>
      <c r="N1164" s="15">
        <f t="shared" si="109"/>
        <v>10.266666666604578</v>
      </c>
      <c r="O1164" s="15" t="str">
        <f t="shared" si="112"/>
        <v>Pass</v>
      </c>
      <c r="P1164" s="16" t="s">
        <v>90</v>
      </c>
      <c r="R1164" s="14">
        <v>988870</v>
      </c>
      <c r="S1164" s="14" t="s">
        <v>43</v>
      </c>
      <c r="T1164" s="15">
        <f t="shared" si="108"/>
        <v>4.533055555599276</v>
      </c>
      <c r="U1164" s="34">
        <f t="shared" ca="1" si="113"/>
        <v>4.78333333338378</v>
      </c>
      <c r="V1164" s="32" t="e">
        <f>VLOOKUP(E:E,Vlookup!E:E,1,0)</f>
        <v>#N/A</v>
      </c>
    </row>
    <row r="1165" spans="1:22" ht="12.75" customHeight="1">
      <c r="A1165" s="11" t="s">
        <v>1227</v>
      </c>
      <c r="B1165" s="23">
        <v>42114.705347222225</v>
      </c>
      <c r="C1165" s="12">
        <v>42114.947222222225</v>
      </c>
      <c r="D1165" s="20">
        <v>314326437</v>
      </c>
      <c r="E1165" s="28">
        <v>1115868637</v>
      </c>
      <c r="F1165" s="18" t="s">
        <v>70</v>
      </c>
      <c r="G1165" s="20">
        <v>1</v>
      </c>
      <c r="H1165" s="18" t="s">
        <v>69</v>
      </c>
      <c r="I1165" s="37">
        <v>42115.049305555556</v>
      </c>
      <c r="J1165" s="38">
        <f t="shared" si="111"/>
        <v>3.0333333332673647</v>
      </c>
      <c r="K1165" s="12">
        <v>42115.175694444442</v>
      </c>
      <c r="L1165" s="15">
        <f t="shared" si="110"/>
        <v>5.4833333332207985</v>
      </c>
      <c r="M1165" s="12">
        <v>42115.645833333336</v>
      </c>
      <c r="N1165" s="15">
        <f t="shared" si="109"/>
        <v>16.766666666662786</v>
      </c>
      <c r="O1165" s="15" t="str">
        <f t="shared" si="112"/>
        <v>Pass</v>
      </c>
      <c r="P1165" s="16" t="s">
        <v>90</v>
      </c>
      <c r="R1165" s="14">
        <v>988882</v>
      </c>
      <c r="S1165" s="14" t="s">
        <v>43</v>
      </c>
      <c r="T1165" s="15">
        <f t="shared" si="108"/>
        <v>5.8049999999930151</v>
      </c>
      <c r="U1165" s="34">
        <f t="shared" ca="1" si="113"/>
        <v>11.283333333441988</v>
      </c>
      <c r="V1165" s="32" t="e">
        <f>VLOOKUP(E:E,Vlookup!E:E,1,0)</f>
        <v>#N/A</v>
      </c>
    </row>
    <row r="1166" spans="1:22" ht="12.75" customHeight="1">
      <c r="A1166" s="11" t="s">
        <v>1227</v>
      </c>
      <c r="B1166" s="23">
        <v>42114.764606481483</v>
      </c>
      <c r="C1166" s="12">
        <v>42114.947222222225</v>
      </c>
      <c r="D1166" s="20">
        <v>314326466</v>
      </c>
      <c r="E1166" s="28">
        <v>1115868709</v>
      </c>
      <c r="F1166" s="18" t="s">
        <v>68</v>
      </c>
      <c r="G1166" s="20">
        <v>16</v>
      </c>
      <c r="H1166" s="18" t="s">
        <v>69</v>
      </c>
      <c r="I1166" s="37">
        <v>42115.049305555556</v>
      </c>
      <c r="J1166" s="38">
        <f t="shared" si="111"/>
        <v>3.0333333332673647</v>
      </c>
      <c r="K1166" s="12">
        <v>42115.175694444442</v>
      </c>
      <c r="L1166" s="15">
        <f t="shared" si="110"/>
        <v>5.4833333332207985</v>
      </c>
      <c r="M1166" s="12">
        <v>42115.645833333336</v>
      </c>
      <c r="N1166" s="15">
        <f t="shared" si="109"/>
        <v>16.766666666662786</v>
      </c>
      <c r="O1166" s="15" t="str">
        <f t="shared" si="112"/>
        <v>Pass</v>
      </c>
      <c r="P1166" s="16" t="s">
        <v>90</v>
      </c>
      <c r="R1166" s="14">
        <v>988882</v>
      </c>
      <c r="S1166" s="14" t="s">
        <v>43</v>
      </c>
      <c r="T1166" s="15">
        <f t="shared" si="108"/>
        <v>4.3827777777914889</v>
      </c>
      <c r="U1166" s="34">
        <f t="shared" ca="1" si="113"/>
        <v>11.283333333441988</v>
      </c>
      <c r="V1166" s="32" t="e">
        <f>VLOOKUP(E:E,Vlookup!E:E,1,0)</f>
        <v>#N/A</v>
      </c>
    </row>
    <row r="1167" spans="1:22" ht="12.75" customHeight="1">
      <c r="A1167" s="11" t="s">
        <v>1227</v>
      </c>
      <c r="B1167" s="23">
        <v>42114.706724537034</v>
      </c>
      <c r="C1167" s="12">
        <v>42114.947222222225</v>
      </c>
      <c r="D1167" s="20">
        <v>314326437</v>
      </c>
      <c r="E1167" s="28">
        <v>1115868633</v>
      </c>
      <c r="F1167" s="18" t="s">
        <v>68</v>
      </c>
      <c r="G1167" s="20">
        <v>12</v>
      </c>
      <c r="H1167" s="18" t="s">
        <v>69</v>
      </c>
      <c r="I1167" s="37">
        <v>42115.049305555556</v>
      </c>
      <c r="J1167" s="38">
        <f t="shared" si="111"/>
        <v>3.0333333332673647</v>
      </c>
      <c r="K1167" s="12">
        <v>42115.175694444442</v>
      </c>
      <c r="L1167" s="15">
        <f t="shared" si="110"/>
        <v>5.4833333332207985</v>
      </c>
      <c r="M1167" s="12">
        <v>42115.645833333336</v>
      </c>
      <c r="N1167" s="15">
        <f t="shared" si="109"/>
        <v>16.766666666662786</v>
      </c>
      <c r="O1167" s="15" t="str">
        <f t="shared" si="112"/>
        <v>Pass</v>
      </c>
      <c r="P1167" s="16" t="s">
        <v>90</v>
      </c>
      <c r="R1167" s="14">
        <v>988882</v>
      </c>
      <c r="S1167" s="14" t="s">
        <v>43</v>
      </c>
      <c r="T1167" s="15">
        <f t="shared" si="108"/>
        <v>5.7719444445683621</v>
      </c>
      <c r="U1167" s="34">
        <f t="shared" ca="1" si="113"/>
        <v>11.283333333441988</v>
      </c>
      <c r="V1167" s="32" t="e">
        <f>VLOOKUP(E:E,Vlookup!E:E,1,0)</f>
        <v>#N/A</v>
      </c>
    </row>
    <row r="1168" spans="1:22" ht="12.75" customHeight="1">
      <c r="A1168" s="11" t="s">
        <v>1227</v>
      </c>
      <c r="B1168" s="23">
        <v>42114.763240740744</v>
      </c>
      <c r="C1168" s="12">
        <v>42114.947222222225</v>
      </c>
      <c r="D1168" s="20">
        <v>314327121</v>
      </c>
      <c r="E1168" s="28">
        <v>1115868494</v>
      </c>
      <c r="F1168" s="18" t="s">
        <v>71</v>
      </c>
      <c r="G1168" s="20">
        <v>8</v>
      </c>
      <c r="H1168" s="18" t="s">
        <v>69</v>
      </c>
      <c r="I1168" s="37">
        <v>42115.049305555556</v>
      </c>
      <c r="J1168" s="38">
        <f t="shared" si="111"/>
        <v>3.0333333332673647</v>
      </c>
      <c r="K1168" s="12">
        <v>42115.175694444442</v>
      </c>
      <c r="L1168" s="15">
        <f t="shared" si="110"/>
        <v>5.4833333332207985</v>
      </c>
      <c r="M1168" s="12">
        <v>42115.645833333336</v>
      </c>
      <c r="N1168" s="15">
        <f t="shared" si="109"/>
        <v>16.766666666662786</v>
      </c>
      <c r="O1168" s="15" t="str">
        <f t="shared" si="112"/>
        <v>Pass</v>
      </c>
      <c r="P1168" s="16" t="s">
        <v>90</v>
      </c>
      <c r="R1168" s="14">
        <v>988882</v>
      </c>
      <c r="S1168" s="14" t="s">
        <v>43</v>
      </c>
      <c r="T1168" s="15">
        <f t="shared" si="108"/>
        <v>4.4155555555480532</v>
      </c>
      <c r="U1168" s="34">
        <f t="shared" ca="1" si="113"/>
        <v>11.283333333441988</v>
      </c>
      <c r="V1168" s="32" t="e">
        <f>VLOOKUP(E:E,Vlookup!E:E,1,0)</f>
        <v>#N/A</v>
      </c>
    </row>
    <row r="1169" spans="1:22" ht="12.75" customHeight="1">
      <c r="A1169" s="11" t="s">
        <v>1227</v>
      </c>
      <c r="B1169" s="23">
        <v>42114.761817129627</v>
      </c>
      <c r="C1169" s="12">
        <v>42114.947222222225</v>
      </c>
      <c r="D1169" s="20">
        <v>314326466</v>
      </c>
      <c r="E1169" s="28">
        <v>1115869817</v>
      </c>
      <c r="F1169" s="18" t="s">
        <v>70</v>
      </c>
      <c r="G1169" s="20">
        <v>2</v>
      </c>
      <c r="H1169" s="18" t="s">
        <v>69</v>
      </c>
      <c r="I1169" s="37">
        <v>42115.049305555556</v>
      </c>
      <c r="J1169" s="38">
        <f t="shared" si="111"/>
        <v>3.0333333332673647</v>
      </c>
      <c r="K1169" s="12">
        <v>42115.175694444442</v>
      </c>
      <c r="L1169" s="15">
        <f t="shared" si="110"/>
        <v>5.4833333332207985</v>
      </c>
      <c r="M1169" s="12">
        <v>42115.645833333336</v>
      </c>
      <c r="N1169" s="15">
        <f t="shared" si="109"/>
        <v>16.766666666662786</v>
      </c>
      <c r="O1169" s="15" t="str">
        <f t="shared" si="112"/>
        <v>Pass</v>
      </c>
      <c r="P1169" s="16" t="s">
        <v>90</v>
      </c>
      <c r="R1169" s="14">
        <v>988882</v>
      </c>
      <c r="S1169" s="14" t="s">
        <v>43</v>
      </c>
      <c r="T1169" s="15">
        <f t="shared" si="108"/>
        <v>4.4497222223435529</v>
      </c>
      <c r="U1169" s="34">
        <f t="shared" ca="1" si="113"/>
        <v>11.283333333441988</v>
      </c>
      <c r="V1169" s="32" t="e">
        <f>VLOOKUP(E:E,Vlookup!E:E,1,0)</f>
        <v>#N/A</v>
      </c>
    </row>
    <row r="1170" spans="1:22" ht="12.75" customHeight="1">
      <c r="A1170" s="11" t="s">
        <v>1227</v>
      </c>
      <c r="B1170" s="23">
        <v>42114.763240740744</v>
      </c>
      <c r="C1170" s="12">
        <v>42114.947222222225</v>
      </c>
      <c r="D1170" s="20">
        <v>314327121</v>
      </c>
      <c r="E1170" s="28">
        <v>1115868493</v>
      </c>
      <c r="F1170" s="18" t="s">
        <v>217</v>
      </c>
      <c r="G1170" s="20">
        <v>2</v>
      </c>
      <c r="H1170" s="18" t="s">
        <v>69</v>
      </c>
      <c r="I1170" s="37">
        <v>42115.049305555556</v>
      </c>
      <c r="J1170" s="38">
        <f t="shared" si="111"/>
        <v>3.0333333332673647</v>
      </c>
      <c r="K1170" s="12">
        <v>42115.175694444442</v>
      </c>
      <c r="L1170" s="15">
        <f t="shared" si="110"/>
        <v>5.4833333332207985</v>
      </c>
      <c r="M1170" s="12">
        <v>42115.645833333336</v>
      </c>
      <c r="N1170" s="15">
        <f t="shared" si="109"/>
        <v>16.766666666662786</v>
      </c>
      <c r="O1170" s="15" t="str">
        <f t="shared" si="112"/>
        <v>Pass</v>
      </c>
      <c r="P1170" s="16" t="s">
        <v>90</v>
      </c>
      <c r="R1170" s="14">
        <v>988882</v>
      </c>
      <c r="S1170" s="14" t="s">
        <v>43</v>
      </c>
      <c r="T1170" s="15">
        <f t="shared" si="108"/>
        <v>4.4155555555480532</v>
      </c>
      <c r="U1170" s="34">
        <f t="shared" ca="1" si="113"/>
        <v>11.283333333441988</v>
      </c>
      <c r="V1170" s="32" t="e">
        <f>VLOOKUP(E:E,Vlookup!E:E,1,0)</f>
        <v>#N/A</v>
      </c>
    </row>
    <row r="1171" spans="1:22" ht="12.75" customHeight="1">
      <c r="A1171" s="11" t="s">
        <v>1250</v>
      </c>
      <c r="B1171" s="23">
        <v>42115.089942129627</v>
      </c>
      <c r="C1171" s="12">
        <v>42115.381249999999</v>
      </c>
      <c r="D1171" s="20">
        <v>314321039</v>
      </c>
      <c r="E1171" s="28">
        <v>1115860968</v>
      </c>
      <c r="F1171" s="18" t="s">
        <v>1244</v>
      </c>
      <c r="G1171" s="20">
        <v>5</v>
      </c>
      <c r="H1171" s="18" t="s">
        <v>76</v>
      </c>
      <c r="I1171" s="37">
        <v>42115.430555555555</v>
      </c>
      <c r="J1171" s="38">
        <f t="shared" si="111"/>
        <v>3.7000000000116415</v>
      </c>
      <c r="K1171" s="12">
        <v>42115.584722222222</v>
      </c>
      <c r="L1171" s="15">
        <f t="shared" si="110"/>
        <v>4.8833333333604969</v>
      </c>
      <c r="M1171" s="12">
        <v>42115.996527777781</v>
      </c>
      <c r="N1171" s="15">
        <f t="shared" si="109"/>
        <v>14.766666666779201</v>
      </c>
      <c r="O1171" s="15" t="str">
        <f t="shared" si="112"/>
        <v>Pass</v>
      </c>
      <c r="P1171" s="16" t="s">
        <v>90</v>
      </c>
      <c r="R1171" s="14">
        <v>989237</v>
      </c>
      <c r="S1171" s="14" t="s">
        <v>64</v>
      </c>
      <c r="T1171" s="15">
        <f t="shared" si="108"/>
        <v>6.9913888889132068</v>
      </c>
      <c r="U1171" s="34">
        <f t="shared" ca="1" si="113"/>
        <v>9.8833333334187046</v>
      </c>
      <c r="V1171" s="32" t="e">
        <f>VLOOKUP(E:E,Vlookup!E:E,1,0)</f>
        <v>#N/A</v>
      </c>
    </row>
    <row r="1172" spans="1:22" ht="12.75" customHeight="1">
      <c r="A1172" s="11" t="s">
        <v>1275</v>
      </c>
      <c r="B1172" s="23">
        <v>42115.086481481485</v>
      </c>
      <c r="C1172" s="12">
        <v>42115.381249999999</v>
      </c>
      <c r="D1172" s="20">
        <v>314249517</v>
      </c>
      <c r="E1172" s="28">
        <v>1115761389</v>
      </c>
      <c r="F1172" s="18" t="s">
        <v>50</v>
      </c>
      <c r="G1172" s="20">
        <v>19</v>
      </c>
      <c r="H1172" s="18" t="s">
        <v>41</v>
      </c>
      <c r="I1172" s="37">
        <v>42115.763888888891</v>
      </c>
      <c r="J1172" s="38">
        <f t="shared" si="111"/>
        <v>3.6666666665696539</v>
      </c>
      <c r="K1172" s="12">
        <v>42115.916666666664</v>
      </c>
      <c r="L1172" s="15">
        <f t="shared" si="110"/>
        <v>12.849999999976717</v>
      </c>
      <c r="M1172" s="12">
        <v>42116.056250000001</v>
      </c>
      <c r="N1172" s="15">
        <f t="shared" si="109"/>
        <v>16.200000000069849</v>
      </c>
      <c r="O1172" s="15" t="str">
        <f t="shared" si="112"/>
        <v>Fail</v>
      </c>
      <c r="P1172" s="16" t="s">
        <v>1248</v>
      </c>
      <c r="Q1172" s="41">
        <v>42115.75</v>
      </c>
      <c r="R1172" s="14">
        <v>990144</v>
      </c>
      <c r="S1172" s="14" t="s">
        <v>64</v>
      </c>
      <c r="T1172" s="15">
        <f t="shared" si="108"/>
        <v>7.0744444443262182</v>
      </c>
      <c r="U1172" s="34">
        <f t="shared" ca="1" si="113"/>
        <v>3.3500000000931323</v>
      </c>
      <c r="V1172" s="32" t="e">
        <f>VLOOKUP(E:E,Vlookup!E:E,1,0)</f>
        <v>#N/A</v>
      </c>
    </row>
    <row r="1173" spans="1:22" ht="12.75" customHeight="1">
      <c r="A1173" s="11" t="s">
        <v>1250</v>
      </c>
      <c r="B1173" s="23">
        <v>42115.085763888892</v>
      </c>
      <c r="C1173" s="12">
        <v>42115.381249999999</v>
      </c>
      <c r="D1173" s="20">
        <v>314249517</v>
      </c>
      <c r="E1173" s="28">
        <v>1115761388</v>
      </c>
      <c r="F1173" s="18" t="s">
        <v>219</v>
      </c>
      <c r="G1173" s="20">
        <v>1</v>
      </c>
      <c r="H1173" s="18" t="s">
        <v>41</v>
      </c>
      <c r="I1173" s="37">
        <v>42115.430555555555</v>
      </c>
      <c r="J1173" s="38">
        <f t="shared" si="111"/>
        <v>3.7000000000116415</v>
      </c>
      <c r="K1173" s="12">
        <v>42115.584722222222</v>
      </c>
      <c r="L1173" s="15">
        <f t="shared" si="110"/>
        <v>4.8833333333604969</v>
      </c>
      <c r="M1173" s="12">
        <v>42115.996527777781</v>
      </c>
      <c r="N1173" s="15">
        <f t="shared" si="109"/>
        <v>14.766666666779201</v>
      </c>
      <c r="O1173" s="15" t="str">
        <f t="shared" si="112"/>
        <v>Pass</v>
      </c>
      <c r="P1173" s="16" t="s">
        <v>90</v>
      </c>
      <c r="R1173" s="14">
        <v>989237</v>
      </c>
      <c r="S1173" s="14" t="s">
        <v>64</v>
      </c>
      <c r="T1173" s="15">
        <f t="shared" si="108"/>
        <v>7.0916666665580124</v>
      </c>
      <c r="U1173" s="34">
        <f t="shared" ca="1" si="113"/>
        <v>9.8833333334187046</v>
      </c>
      <c r="V1173" s="32" t="e">
        <f>VLOOKUP(E:E,Vlookup!E:E,1,0)</f>
        <v>#N/A</v>
      </c>
    </row>
    <row r="1174" spans="1:22" ht="12.75" customHeight="1">
      <c r="A1174" s="11" t="s">
        <v>1250</v>
      </c>
      <c r="B1174" s="23">
        <v>42115.084710648145</v>
      </c>
      <c r="C1174" s="12">
        <v>42115.381249999999</v>
      </c>
      <c r="D1174" s="20">
        <v>314249517</v>
      </c>
      <c r="E1174" s="28">
        <v>1115761390</v>
      </c>
      <c r="F1174" s="18" t="s">
        <v>50</v>
      </c>
      <c r="G1174" s="20">
        <v>1</v>
      </c>
      <c r="H1174" s="18" t="s">
        <v>41</v>
      </c>
      <c r="I1174" s="37">
        <v>42115.430555555555</v>
      </c>
      <c r="J1174" s="38">
        <f t="shared" si="111"/>
        <v>3.7000000000116415</v>
      </c>
      <c r="K1174" s="12">
        <v>42115.584722222222</v>
      </c>
      <c r="L1174" s="15">
        <f t="shared" si="110"/>
        <v>4.8833333333604969</v>
      </c>
      <c r="M1174" s="12">
        <v>42115.996527777781</v>
      </c>
      <c r="N1174" s="15">
        <f t="shared" si="109"/>
        <v>14.766666666779201</v>
      </c>
      <c r="O1174" s="15" t="str">
        <f t="shared" si="112"/>
        <v>Pass</v>
      </c>
      <c r="P1174" s="16" t="s">
        <v>90</v>
      </c>
      <c r="R1174" s="14">
        <v>989237</v>
      </c>
      <c r="S1174" s="14" t="s">
        <v>64</v>
      </c>
      <c r="T1174" s="15">
        <f t="shared" si="108"/>
        <v>7.1169444444822147</v>
      </c>
      <c r="U1174" s="34">
        <f t="shared" ca="1" si="113"/>
        <v>9.8833333334187046</v>
      </c>
      <c r="V1174" s="32" t="e">
        <f>VLOOKUP(E:E,Vlookup!E:E,1,0)</f>
        <v>#N/A</v>
      </c>
    </row>
    <row r="1175" spans="1:22" ht="12.75" customHeight="1">
      <c r="A1175" s="11" t="s">
        <v>1253</v>
      </c>
      <c r="B1175" s="23">
        <v>42115.089247685188</v>
      </c>
      <c r="C1175" s="12">
        <v>42115.381249999999</v>
      </c>
      <c r="D1175" s="20">
        <v>314306904</v>
      </c>
      <c r="E1175" s="28">
        <v>1115836382</v>
      </c>
      <c r="F1175" s="18" t="s">
        <v>68</v>
      </c>
      <c r="G1175" s="20">
        <v>2</v>
      </c>
      <c r="H1175" s="18" t="s">
        <v>69</v>
      </c>
      <c r="I1175" s="37">
        <v>42115.444444444445</v>
      </c>
      <c r="J1175" s="38">
        <f t="shared" si="111"/>
        <v>3.3666666666395031</v>
      </c>
      <c r="K1175" s="12">
        <v>42115.584722222222</v>
      </c>
      <c r="L1175" s="15">
        <f t="shared" si="110"/>
        <v>4.8833333333604969</v>
      </c>
      <c r="M1175" s="12">
        <v>42115.645833333336</v>
      </c>
      <c r="N1175" s="15">
        <f t="shared" si="109"/>
        <v>6.3500000000931323</v>
      </c>
      <c r="O1175" s="15" t="str">
        <f t="shared" si="112"/>
        <v>Pass</v>
      </c>
      <c r="P1175" s="16" t="s">
        <v>90</v>
      </c>
      <c r="R1175" s="14">
        <v>989238</v>
      </c>
      <c r="S1175" s="14" t="s">
        <v>64</v>
      </c>
      <c r="T1175" s="15">
        <f t="shared" si="108"/>
        <v>7.0080555554595776</v>
      </c>
      <c r="U1175" s="34">
        <f t="shared" ca="1" si="113"/>
        <v>1.4666666667326353</v>
      </c>
      <c r="V1175" s="32" t="e">
        <f>VLOOKUP(E:E,Vlookup!E:E,1,0)</f>
        <v>#N/A</v>
      </c>
    </row>
    <row r="1176" spans="1:22" ht="12.75" customHeight="1">
      <c r="A1176" s="11" t="s">
        <v>1250</v>
      </c>
      <c r="B1176" s="23">
        <v>42115.089942129627</v>
      </c>
      <c r="C1176" s="12">
        <v>42115.381249999999</v>
      </c>
      <c r="D1176" s="20">
        <v>314324900</v>
      </c>
      <c r="E1176" s="28">
        <v>1115866480</v>
      </c>
      <c r="F1176" s="18" t="s">
        <v>219</v>
      </c>
      <c r="G1176" s="20">
        <v>2</v>
      </c>
      <c r="H1176" s="18" t="s">
        <v>41</v>
      </c>
      <c r="I1176" s="37">
        <v>42115.430555555555</v>
      </c>
      <c r="J1176" s="38">
        <f t="shared" si="111"/>
        <v>3.7000000000116415</v>
      </c>
      <c r="K1176" s="12">
        <v>42115.584722222222</v>
      </c>
      <c r="L1176" s="15">
        <f t="shared" si="110"/>
        <v>4.8833333333604969</v>
      </c>
      <c r="M1176" s="12">
        <v>42115.996527777781</v>
      </c>
      <c r="N1176" s="15">
        <f t="shared" si="109"/>
        <v>14.766666666779201</v>
      </c>
      <c r="O1176" s="15" t="str">
        <f t="shared" si="112"/>
        <v>Pass</v>
      </c>
      <c r="P1176" s="16" t="s">
        <v>90</v>
      </c>
      <c r="R1176" s="14">
        <v>989237</v>
      </c>
      <c r="S1176" s="14" t="s">
        <v>64</v>
      </c>
      <c r="T1176" s="15">
        <f t="shared" si="108"/>
        <v>6.9913888889132068</v>
      </c>
      <c r="U1176" s="34">
        <f t="shared" ca="1" si="113"/>
        <v>9.8833333334187046</v>
      </c>
      <c r="V1176" s="32" t="e">
        <f>VLOOKUP(E:E,Vlookup!E:E,1,0)</f>
        <v>#N/A</v>
      </c>
    </row>
    <row r="1177" spans="1:22" ht="12.75" customHeight="1">
      <c r="A1177" s="11" t="s">
        <v>1253</v>
      </c>
      <c r="B1177" s="23">
        <v>42115.084710648145</v>
      </c>
      <c r="C1177" s="12">
        <v>42115.381249999999</v>
      </c>
      <c r="D1177" s="20">
        <v>314302465</v>
      </c>
      <c r="E1177" s="28">
        <v>1115833738</v>
      </c>
      <c r="F1177" s="18" t="s">
        <v>1179</v>
      </c>
      <c r="G1177" s="20">
        <v>2</v>
      </c>
      <c r="H1177" s="18" t="s">
        <v>69</v>
      </c>
      <c r="I1177" s="37">
        <v>42115.444444444445</v>
      </c>
      <c r="J1177" s="38">
        <f t="shared" si="111"/>
        <v>3.3666666666395031</v>
      </c>
      <c r="K1177" s="12">
        <v>42115.584722222222</v>
      </c>
      <c r="L1177" s="15">
        <f t="shared" si="110"/>
        <v>4.8833333333604969</v>
      </c>
      <c r="M1177" s="12">
        <v>42115.645833333336</v>
      </c>
      <c r="N1177" s="15">
        <f t="shared" si="109"/>
        <v>6.3500000000931323</v>
      </c>
      <c r="O1177" s="15" t="str">
        <f t="shared" si="112"/>
        <v>Pass</v>
      </c>
      <c r="P1177" s="16" t="s">
        <v>90</v>
      </c>
      <c r="R1177" s="14">
        <v>989238</v>
      </c>
      <c r="S1177" s="14" t="s">
        <v>64</v>
      </c>
      <c r="T1177" s="15">
        <f t="shared" si="108"/>
        <v>7.1169444444822147</v>
      </c>
      <c r="U1177" s="34">
        <f t="shared" ca="1" si="113"/>
        <v>1.4666666667326353</v>
      </c>
      <c r="V1177" s="32" t="e">
        <f>VLOOKUP(E:E,Vlookup!E:E,1,0)</f>
        <v>#N/A</v>
      </c>
    </row>
    <row r="1178" spans="1:22" ht="12.75" customHeight="1">
      <c r="A1178" s="11" t="s">
        <v>1253</v>
      </c>
      <c r="B1178" s="23">
        <v>42115.084710648145</v>
      </c>
      <c r="C1178" s="12">
        <v>42115.381249999999</v>
      </c>
      <c r="D1178" s="20">
        <v>314302465</v>
      </c>
      <c r="E1178" s="28">
        <v>1115833743</v>
      </c>
      <c r="F1178" s="18" t="s">
        <v>1178</v>
      </c>
      <c r="G1178" s="20">
        <v>2</v>
      </c>
      <c r="H1178" s="18" t="s">
        <v>69</v>
      </c>
      <c r="I1178" s="37">
        <v>42115.444444444445</v>
      </c>
      <c r="J1178" s="38">
        <f t="shared" si="111"/>
        <v>3.3666666666395031</v>
      </c>
      <c r="K1178" s="12">
        <v>42115.584722222222</v>
      </c>
      <c r="L1178" s="15">
        <f t="shared" si="110"/>
        <v>4.8833333333604969</v>
      </c>
      <c r="M1178" s="12">
        <v>42115.645833333336</v>
      </c>
      <c r="N1178" s="15">
        <f t="shared" si="109"/>
        <v>6.3500000000931323</v>
      </c>
      <c r="O1178" s="15" t="str">
        <f t="shared" si="112"/>
        <v>Pass</v>
      </c>
      <c r="P1178" s="16" t="s">
        <v>90</v>
      </c>
      <c r="R1178" s="14">
        <v>989238</v>
      </c>
      <c r="S1178" s="14" t="s">
        <v>64</v>
      </c>
      <c r="T1178" s="15">
        <f t="shared" si="108"/>
        <v>7.1169444444822147</v>
      </c>
      <c r="U1178" s="34">
        <f t="shared" ca="1" si="113"/>
        <v>1.4666666667326353</v>
      </c>
      <c r="V1178" s="32" t="e">
        <f>VLOOKUP(E:E,Vlookup!E:E,1,0)</f>
        <v>#N/A</v>
      </c>
    </row>
    <row r="1179" spans="1:22" ht="12.75" customHeight="1">
      <c r="A1179" s="11" t="s">
        <v>1250</v>
      </c>
      <c r="B1179" s="23">
        <v>42115.084710648145</v>
      </c>
      <c r="C1179" s="12">
        <v>42115.381249999999</v>
      </c>
      <c r="D1179" s="20">
        <v>314302253</v>
      </c>
      <c r="E1179" s="28">
        <v>1115833638</v>
      </c>
      <c r="F1179" s="18" t="s">
        <v>50</v>
      </c>
      <c r="G1179" s="20">
        <v>1</v>
      </c>
      <c r="H1179" s="18" t="s">
        <v>41</v>
      </c>
      <c r="I1179" s="37">
        <v>42115.430555555555</v>
      </c>
      <c r="J1179" s="38">
        <f t="shared" si="111"/>
        <v>3.7000000000116415</v>
      </c>
      <c r="K1179" s="12">
        <v>42115.584722222222</v>
      </c>
      <c r="L1179" s="15">
        <f t="shared" si="110"/>
        <v>4.8833333333604969</v>
      </c>
      <c r="M1179" s="12">
        <v>42115.996527777781</v>
      </c>
      <c r="N1179" s="15">
        <f t="shared" si="109"/>
        <v>14.766666666779201</v>
      </c>
      <c r="O1179" s="15" t="str">
        <f t="shared" si="112"/>
        <v>Pass</v>
      </c>
      <c r="P1179" s="16" t="s">
        <v>90</v>
      </c>
      <c r="R1179" s="14">
        <v>989237</v>
      </c>
      <c r="S1179" s="14" t="s">
        <v>64</v>
      </c>
      <c r="T1179" s="15">
        <f t="shared" si="108"/>
        <v>7.1169444444822147</v>
      </c>
      <c r="U1179" s="34">
        <f t="shared" ca="1" si="113"/>
        <v>9.8833333334187046</v>
      </c>
      <c r="V1179" s="32" t="e">
        <f>VLOOKUP(E:E,Vlookup!E:E,1,0)</f>
        <v>#N/A</v>
      </c>
    </row>
    <row r="1180" spans="1:22" ht="12.75" customHeight="1">
      <c r="A1180" s="11" t="s">
        <v>1275</v>
      </c>
      <c r="B1180" s="23">
        <v>42115.089942129627</v>
      </c>
      <c r="C1180" s="12">
        <v>42115.381249999999</v>
      </c>
      <c r="D1180" s="20">
        <v>314324895</v>
      </c>
      <c r="E1180" s="28">
        <v>1115866462</v>
      </c>
      <c r="F1180" s="18" t="s">
        <v>219</v>
      </c>
      <c r="G1180" s="20">
        <v>1</v>
      </c>
      <c r="H1180" s="18" t="s">
        <v>41</v>
      </c>
      <c r="I1180" s="37">
        <v>42115.763888888891</v>
      </c>
      <c r="J1180" s="38">
        <f t="shared" si="111"/>
        <v>3.6666666665696539</v>
      </c>
      <c r="K1180" s="12">
        <v>42115.916666666664</v>
      </c>
      <c r="L1180" s="15">
        <f t="shared" si="110"/>
        <v>12.849999999976717</v>
      </c>
      <c r="M1180" s="12">
        <v>42116.056250000001</v>
      </c>
      <c r="N1180" s="15">
        <f t="shared" si="109"/>
        <v>16.200000000069849</v>
      </c>
      <c r="O1180" s="15" t="str">
        <f t="shared" si="112"/>
        <v>Fail</v>
      </c>
      <c r="P1180" s="16" t="s">
        <v>1106</v>
      </c>
      <c r="Q1180" s="41">
        <v>42115.75</v>
      </c>
      <c r="R1180" s="14">
        <v>990144</v>
      </c>
      <c r="S1180" s="14" t="s">
        <v>64</v>
      </c>
      <c r="T1180" s="15">
        <f t="shared" si="108"/>
        <v>6.9913888889132068</v>
      </c>
      <c r="U1180" s="34">
        <f t="shared" ca="1" si="113"/>
        <v>3.3500000000931323</v>
      </c>
      <c r="V1180" s="32" t="e">
        <f>VLOOKUP(E:E,Vlookup!E:E,1,0)</f>
        <v>#N/A</v>
      </c>
    </row>
    <row r="1181" spans="1:22" ht="12.75" customHeight="1">
      <c r="A1181" s="11" t="s">
        <v>1275</v>
      </c>
      <c r="B1181" s="23">
        <v>42115.090636574074</v>
      </c>
      <c r="C1181" s="12">
        <v>42115.381249999999</v>
      </c>
      <c r="D1181" s="20">
        <v>314324843</v>
      </c>
      <c r="E1181" s="28">
        <v>1115865491</v>
      </c>
      <c r="F1181" s="18" t="s">
        <v>219</v>
      </c>
      <c r="G1181" s="20">
        <v>7</v>
      </c>
      <c r="H1181" s="18" t="s">
        <v>41</v>
      </c>
      <c r="I1181" s="37">
        <v>42115.763888888891</v>
      </c>
      <c r="J1181" s="38">
        <f t="shared" si="111"/>
        <v>3.6666666665696539</v>
      </c>
      <c r="K1181" s="12">
        <v>42115.916666666664</v>
      </c>
      <c r="L1181" s="15">
        <f t="shared" si="110"/>
        <v>12.849999999976717</v>
      </c>
      <c r="M1181" s="12">
        <v>42116.056250000001</v>
      </c>
      <c r="N1181" s="15">
        <f t="shared" si="109"/>
        <v>16.200000000069849</v>
      </c>
      <c r="O1181" s="15" t="str">
        <f t="shared" si="112"/>
        <v>Fail</v>
      </c>
      <c r="P1181" s="16" t="s">
        <v>1106</v>
      </c>
      <c r="Q1181" s="41">
        <v>42115.75</v>
      </c>
      <c r="R1181" s="14">
        <v>990144</v>
      </c>
      <c r="S1181" s="14" t="s">
        <v>64</v>
      </c>
      <c r="T1181" s="15">
        <f t="shared" si="108"/>
        <v>6.9747222221922129</v>
      </c>
      <c r="U1181" s="34">
        <f t="shared" ca="1" si="113"/>
        <v>3.3500000000931323</v>
      </c>
      <c r="V1181" s="32" t="e">
        <f>VLOOKUP(E:E,Vlookup!E:E,1,0)</f>
        <v>#N/A</v>
      </c>
    </row>
    <row r="1182" spans="1:22" ht="12.75" customHeight="1">
      <c r="B1182" s="23">
        <v>42115.38685185185</v>
      </c>
      <c r="C1182" s="12">
        <v>42115.504166666666</v>
      </c>
      <c r="D1182" s="20">
        <v>314326631</v>
      </c>
      <c r="E1182" s="28">
        <v>1115867166</v>
      </c>
      <c r="F1182" s="18" t="s">
        <v>1257</v>
      </c>
      <c r="G1182" s="20">
        <v>1</v>
      </c>
      <c r="H1182" s="18" t="s">
        <v>84</v>
      </c>
      <c r="J1182" s="38">
        <f t="shared" si="111"/>
        <v>0</v>
      </c>
      <c r="L1182" s="15">
        <f t="shared" si="110"/>
        <v>-1010772.1</v>
      </c>
      <c r="N1182" s="15">
        <f t="shared" si="109"/>
        <v>-1010772.1</v>
      </c>
      <c r="O1182" s="15" t="str">
        <f t="shared" si="112"/>
        <v>Pass</v>
      </c>
      <c r="P1182" s="16" t="s">
        <v>305</v>
      </c>
      <c r="T1182" s="15">
        <f t="shared" si="108"/>
        <v>2.8155555555713363</v>
      </c>
      <c r="U1182" s="34">
        <f t="shared" ca="1" si="113"/>
        <v>0</v>
      </c>
      <c r="V1182" s="32" t="e">
        <f>VLOOKUP(E:E,Vlookup!E:E,1,0)</f>
        <v>#N/A</v>
      </c>
    </row>
    <row r="1183" spans="1:22" ht="12.75" customHeight="1">
      <c r="B1183" s="23">
        <v>42115.38685185185</v>
      </c>
      <c r="C1183" s="12">
        <v>42115.504166666666</v>
      </c>
      <c r="D1183" s="20">
        <v>314325145</v>
      </c>
      <c r="E1183" s="28">
        <v>1115865909</v>
      </c>
      <c r="F1183" s="18" t="s">
        <v>1257</v>
      </c>
      <c r="G1183" s="20">
        <v>1</v>
      </c>
      <c r="H1183" s="18" t="s">
        <v>84</v>
      </c>
      <c r="J1183" s="38">
        <f t="shared" si="111"/>
        <v>0</v>
      </c>
      <c r="L1183" s="15">
        <f t="shared" si="110"/>
        <v>-1010772.1</v>
      </c>
      <c r="N1183" s="15">
        <f t="shared" si="109"/>
        <v>-1010772.1</v>
      </c>
      <c r="O1183" s="15" t="str">
        <f t="shared" si="112"/>
        <v>Pass</v>
      </c>
      <c r="P1183" s="16" t="s">
        <v>305</v>
      </c>
      <c r="T1183" s="15">
        <f t="shared" si="108"/>
        <v>2.8155555555713363</v>
      </c>
      <c r="U1183" s="34">
        <f t="shared" ca="1" si="113"/>
        <v>0</v>
      </c>
      <c r="V1183" s="32" t="e">
        <f>VLOOKUP(E:E,Vlookup!E:E,1,0)</f>
        <v>#N/A</v>
      </c>
    </row>
    <row r="1184" spans="1:22" ht="12.75" customHeight="1">
      <c r="B1184" s="23">
        <v>42115.38685185185</v>
      </c>
      <c r="C1184" s="12">
        <v>42115.504166666666</v>
      </c>
      <c r="D1184" s="20">
        <v>314324462</v>
      </c>
      <c r="E1184" s="28">
        <v>1115869374</v>
      </c>
      <c r="F1184" s="18" t="s">
        <v>1257</v>
      </c>
      <c r="G1184" s="20">
        <v>1</v>
      </c>
      <c r="H1184" s="18" t="s">
        <v>84</v>
      </c>
      <c r="J1184" s="38">
        <f t="shared" si="111"/>
        <v>0</v>
      </c>
      <c r="L1184" s="15">
        <f t="shared" si="110"/>
        <v>-1010772.1</v>
      </c>
      <c r="N1184" s="15">
        <f t="shared" si="109"/>
        <v>-1010772.1</v>
      </c>
      <c r="O1184" s="15" t="str">
        <f t="shared" si="112"/>
        <v>Pass</v>
      </c>
      <c r="P1184" s="16" t="s">
        <v>305</v>
      </c>
      <c r="T1184" s="15">
        <f t="shared" si="108"/>
        <v>2.8155555555713363</v>
      </c>
      <c r="U1184" s="34">
        <f t="shared" ca="1" si="113"/>
        <v>0</v>
      </c>
      <c r="V1184" s="32" t="e">
        <f>VLOOKUP(E:E,Vlookup!E:E,1,0)</f>
        <v>#N/A</v>
      </c>
    </row>
    <row r="1185" spans="1:22" ht="12.75" customHeight="1">
      <c r="B1185" s="23">
        <v>42115.38685185185</v>
      </c>
      <c r="C1185" s="12">
        <v>42115.504166666666</v>
      </c>
      <c r="D1185" s="20">
        <v>314327405</v>
      </c>
      <c r="E1185" s="28">
        <v>1115851798</v>
      </c>
      <c r="F1185" s="18" t="s">
        <v>1257</v>
      </c>
      <c r="G1185" s="20">
        <v>1</v>
      </c>
      <c r="H1185" s="18" t="s">
        <v>84</v>
      </c>
      <c r="J1185" s="38">
        <f t="shared" si="111"/>
        <v>0</v>
      </c>
      <c r="L1185" s="15">
        <f t="shared" si="110"/>
        <v>-1010772.1</v>
      </c>
      <c r="N1185" s="15">
        <f t="shared" si="109"/>
        <v>-1010772.1</v>
      </c>
      <c r="O1185" s="15" t="str">
        <f t="shared" si="112"/>
        <v>Pass</v>
      </c>
      <c r="P1185" s="16" t="s">
        <v>305</v>
      </c>
      <c r="T1185" s="15">
        <f t="shared" si="108"/>
        <v>2.8155555555713363</v>
      </c>
      <c r="U1185" s="34">
        <f t="shared" ca="1" si="113"/>
        <v>0</v>
      </c>
      <c r="V1185" s="32" t="e">
        <f>VLOOKUP(E:E,Vlookup!E:E,1,0)</f>
        <v>#N/A</v>
      </c>
    </row>
    <row r="1186" spans="1:22" ht="12.75" customHeight="1">
      <c r="A1186" s="11" t="s">
        <v>1259</v>
      </c>
      <c r="B1186" s="23">
        <v>42115.38685185185</v>
      </c>
      <c r="C1186" s="12">
        <v>42115.504166666666</v>
      </c>
      <c r="D1186" s="20">
        <v>314321054</v>
      </c>
      <c r="E1186" s="28">
        <v>1115860998</v>
      </c>
      <c r="F1186" s="18" t="s">
        <v>1244</v>
      </c>
      <c r="G1186" s="20">
        <v>5</v>
      </c>
      <c r="H1186" s="18" t="s">
        <v>76</v>
      </c>
      <c r="I1186" s="37">
        <v>42115.541666666664</v>
      </c>
      <c r="J1186" s="38">
        <f t="shared" si="111"/>
        <v>4.2666666667792015</v>
      </c>
      <c r="K1186" s="12">
        <v>42115.719444444447</v>
      </c>
      <c r="L1186" s="15">
        <f t="shared" si="110"/>
        <v>5.1666666667442769</v>
      </c>
      <c r="M1186" s="12">
        <v>42115.996527777781</v>
      </c>
      <c r="N1186" s="15">
        <f t="shared" si="109"/>
        <v>11.81666666676756</v>
      </c>
      <c r="O1186" s="15" t="str">
        <f t="shared" si="112"/>
        <v>Pass</v>
      </c>
      <c r="P1186" s="16" t="s">
        <v>90</v>
      </c>
      <c r="R1186" s="14">
        <v>989436</v>
      </c>
      <c r="S1186" s="14" t="s">
        <v>64</v>
      </c>
      <c r="T1186" s="15">
        <f t="shared" si="108"/>
        <v>2.8155555555713363</v>
      </c>
      <c r="U1186" s="34">
        <f t="shared" ca="1" si="113"/>
        <v>6.6500000000232831</v>
      </c>
      <c r="V1186" s="32" t="e">
        <f>VLOOKUP(E:E,Vlookup!E:E,1,0)</f>
        <v>#N/A</v>
      </c>
    </row>
    <row r="1187" spans="1:22" ht="12.75" customHeight="1">
      <c r="A1187" s="11" t="s">
        <v>1259</v>
      </c>
      <c r="B1187" s="23">
        <v>42115.38690972222</v>
      </c>
      <c r="C1187" s="12">
        <v>42115.504166666666</v>
      </c>
      <c r="D1187" s="20">
        <v>314321040</v>
      </c>
      <c r="E1187" s="28">
        <v>1115860972</v>
      </c>
      <c r="F1187" s="18" t="s">
        <v>1244</v>
      </c>
      <c r="G1187" s="20">
        <v>5</v>
      </c>
      <c r="H1187" s="18" t="s">
        <v>76</v>
      </c>
      <c r="I1187" s="37">
        <v>42115.541666666664</v>
      </c>
      <c r="J1187" s="38">
        <f t="shared" si="111"/>
        <v>4.2666666667792015</v>
      </c>
      <c r="K1187" s="12">
        <v>42115.719444444447</v>
      </c>
      <c r="L1187" s="15">
        <f t="shared" si="110"/>
        <v>5.1666666667442769</v>
      </c>
      <c r="M1187" s="12">
        <v>42115.996527777781</v>
      </c>
      <c r="N1187" s="15">
        <f t="shared" si="109"/>
        <v>11.81666666676756</v>
      </c>
      <c r="O1187" s="15" t="str">
        <f t="shared" si="112"/>
        <v>Pass</v>
      </c>
      <c r="P1187" s="16" t="s">
        <v>90</v>
      </c>
      <c r="R1187" s="14">
        <v>989436</v>
      </c>
      <c r="S1187" s="14" t="s">
        <v>64</v>
      </c>
      <c r="T1187" s="15">
        <f t="shared" si="108"/>
        <v>2.814166666707024</v>
      </c>
      <c r="U1187" s="34">
        <f t="shared" ca="1" si="113"/>
        <v>6.6500000000232831</v>
      </c>
      <c r="V1187" s="32" t="e">
        <f>VLOOKUP(E:E,Vlookup!E:E,1,0)</f>
        <v>#N/A</v>
      </c>
    </row>
    <row r="1188" spans="1:22" ht="12.75" customHeight="1">
      <c r="A1188" s="11" t="s">
        <v>1259</v>
      </c>
      <c r="B1188" s="23">
        <v>42115.38685185185</v>
      </c>
      <c r="C1188" s="12">
        <v>42115.504166666666</v>
      </c>
      <c r="D1188" s="20">
        <v>314321044</v>
      </c>
      <c r="E1188" s="28">
        <v>1115860966</v>
      </c>
      <c r="F1188" s="18" t="s">
        <v>1244</v>
      </c>
      <c r="G1188" s="20">
        <v>10</v>
      </c>
      <c r="H1188" s="18" t="s">
        <v>76</v>
      </c>
      <c r="I1188" s="37">
        <v>42115.541666666664</v>
      </c>
      <c r="J1188" s="38">
        <f t="shared" si="111"/>
        <v>4.2666666667792015</v>
      </c>
      <c r="K1188" s="12">
        <v>42115.719444444447</v>
      </c>
      <c r="L1188" s="15">
        <f t="shared" si="110"/>
        <v>5.1666666667442769</v>
      </c>
      <c r="M1188" s="12">
        <v>42115.996527777781</v>
      </c>
      <c r="N1188" s="15">
        <f t="shared" si="109"/>
        <v>11.81666666676756</v>
      </c>
      <c r="O1188" s="15" t="str">
        <f t="shared" si="112"/>
        <v>Pass</v>
      </c>
      <c r="P1188" s="16" t="s">
        <v>90</v>
      </c>
      <c r="R1188" s="14">
        <v>989436</v>
      </c>
      <c r="S1188" s="14" t="s">
        <v>64</v>
      </c>
      <c r="T1188" s="15">
        <f t="shared" si="108"/>
        <v>2.8155555555713363</v>
      </c>
      <c r="U1188" s="34">
        <f t="shared" ca="1" si="113"/>
        <v>6.6500000000232831</v>
      </c>
      <c r="V1188" s="32" t="e">
        <f>VLOOKUP(E:E,Vlookup!E:E,1,0)</f>
        <v>#N/A</v>
      </c>
    </row>
    <row r="1189" spans="1:22" ht="12.75" customHeight="1">
      <c r="A1189" s="11" t="s">
        <v>1259</v>
      </c>
      <c r="B1189" s="23">
        <v>42115.386863425927</v>
      </c>
      <c r="C1189" s="12">
        <v>42115.504166666666</v>
      </c>
      <c r="D1189" s="20">
        <v>314321048</v>
      </c>
      <c r="E1189" s="28">
        <v>1115860976</v>
      </c>
      <c r="F1189" s="18" t="s">
        <v>1244</v>
      </c>
      <c r="G1189" s="20">
        <v>10</v>
      </c>
      <c r="H1189" s="18" t="s">
        <v>76</v>
      </c>
      <c r="I1189" s="37">
        <v>42115.541666666664</v>
      </c>
      <c r="J1189" s="38">
        <f t="shared" si="111"/>
        <v>4.2666666667792015</v>
      </c>
      <c r="K1189" s="12">
        <v>42115.719444444447</v>
      </c>
      <c r="L1189" s="15">
        <f t="shared" si="110"/>
        <v>5.1666666667442769</v>
      </c>
      <c r="M1189" s="12">
        <v>42115.996527777781</v>
      </c>
      <c r="N1189" s="15">
        <f t="shared" si="109"/>
        <v>11.81666666676756</v>
      </c>
      <c r="O1189" s="15" t="str">
        <f t="shared" si="112"/>
        <v>Pass</v>
      </c>
      <c r="P1189" s="16" t="s">
        <v>90</v>
      </c>
      <c r="R1189" s="14">
        <v>989436</v>
      </c>
      <c r="S1189" s="14" t="s">
        <v>64</v>
      </c>
      <c r="T1189" s="15">
        <f t="shared" si="108"/>
        <v>2.8152777777286246</v>
      </c>
      <c r="U1189" s="34">
        <f t="shared" ca="1" si="113"/>
        <v>6.6500000000232831</v>
      </c>
      <c r="V1189" s="32" t="e">
        <f>VLOOKUP(E:E,Vlookup!E:E,1,0)</f>
        <v>#N/A</v>
      </c>
    </row>
    <row r="1190" spans="1:22" ht="12.75" customHeight="1">
      <c r="A1190" s="11" t="s">
        <v>1259</v>
      </c>
      <c r="B1190" s="23">
        <v>42115.386990740742</v>
      </c>
      <c r="C1190" s="12">
        <v>42115.504166666666</v>
      </c>
      <c r="D1190" s="20">
        <v>314321045</v>
      </c>
      <c r="E1190" s="28">
        <v>1115860969</v>
      </c>
      <c r="F1190" s="18" t="s">
        <v>1244</v>
      </c>
      <c r="G1190" s="20">
        <v>10</v>
      </c>
      <c r="H1190" s="18" t="s">
        <v>76</v>
      </c>
      <c r="I1190" s="37">
        <v>42115.541666666664</v>
      </c>
      <c r="J1190" s="38">
        <f t="shared" si="111"/>
        <v>4.2666666667792015</v>
      </c>
      <c r="K1190" s="12">
        <v>42115.719444444447</v>
      </c>
      <c r="L1190" s="15">
        <f t="shared" si="110"/>
        <v>5.1666666667442769</v>
      </c>
      <c r="M1190" s="12">
        <v>42115.996527777781</v>
      </c>
      <c r="N1190" s="15">
        <f t="shared" si="109"/>
        <v>11.81666666676756</v>
      </c>
      <c r="O1190" s="15" t="str">
        <f t="shared" si="112"/>
        <v>Pass</v>
      </c>
      <c r="P1190" s="16" t="s">
        <v>90</v>
      </c>
      <c r="R1190" s="14">
        <v>989436</v>
      </c>
      <c r="S1190" s="14" t="s">
        <v>64</v>
      </c>
      <c r="T1190" s="15">
        <f t="shared" si="108"/>
        <v>2.8122222221572883</v>
      </c>
      <c r="U1190" s="34">
        <f t="shared" ca="1" si="113"/>
        <v>6.6500000000232831</v>
      </c>
      <c r="V1190" s="32" t="e">
        <f>VLOOKUP(E:E,Vlookup!E:E,1,0)</f>
        <v>#N/A</v>
      </c>
    </row>
    <row r="1191" spans="1:22" ht="12.75" customHeight="1">
      <c r="A1191" s="11" t="s">
        <v>1259</v>
      </c>
      <c r="B1191" s="23">
        <v>42115.38685185185</v>
      </c>
      <c r="C1191" s="12">
        <v>42115.504166666666</v>
      </c>
      <c r="D1191" s="20">
        <v>314321059</v>
      </c>
      <c r="E1191" s="28">
        <v>1115861008</v>
      </c>
      <c r="F1191" s="18" t="s">
        <v>1244</v>
      </c>
      <c r="G1191" s="20">
        <v>5</v>
      </c>
      <c r="H1191" s="18" t="s">
        <v>76</v>
      </c>
      <c r="I1191" s="37">
        <v>42115.541666666664</v>
      </c>
      <c r="J1191" s="38">
        <f t="shared" si="111"/>
        <v>4.2666666667792015</v>
      </c>
      <c r="K1191" s="12">
        <v>42115.719444444447</v>
      </c>
      <c r="L1191" s="15">
        <f t="shared" si="110"/>
        <v>5.1666666667442769</v>
      </c>
      <c r="M1191" s="12">
        <v>42115.996527777781</v>
      </c>
      <c r="N1191" s="15">
        <f t="shared" si="109"/>
        <v>11.81666666676756</v>
      </c>
      <c r="O1191" s="15" t="str">
        <f t="shared" si="112"/>
        <v>Pass</v>
      </c>
      <c r="P1191" s="16" t="s">
        <v>90</v>
      </c>
      <c r="R1191" s="14">
        <v>989436</v>
      </c>
      <c r="S1191" s="14" t="s">
        <v>64</v>
      </c>
      <c r="T1191" s="15">
        <f t="shared" ref="T1191:T1254" si="114">(C1191-B1191)*24</f>
        <v>2.8155555555713363</v>
      </c>
      <c r="U1191" s="34">
        <f t="shared" ca="1" si="113"/>
        <v>6.6500000000232831</v>
      </c>
      <c r="V1191" s="32" t="e">
        <f>VLOOKUP(E:E,Vlookup!E:E,1,0)</f>
        <v>#N/A</v>
      </c>
    </row>
    <row r="1192" spans="1:22" ht="12.75" customHeight="1">
      <c r="A1192" s="11" t="s">
        <v>1259</v>
      </c>
      <c r="B1192" s="23">
        <v>42115.386863425927</v>
      </c>
      <c r="C1192" s="12">
        <v>42115.504166666666</v>
      </c>
      <c r="D1192" s="20">
        <v>314321047</v>
      </c>
      <c r="E1192" s="28">
        <v>1115860971</v>
      </c>
      <c r="F1192" s="18" t="s">
        <v>1244</v>
      </c>
      <c r="G1192" s="20">
        <v>15</v>
      </c>
      <c r="H1192" s="18" t="s">
        <v>76</v>
      </c>
      <c r="I1192" s="37">
        <v>42115.541666666664</v>
      </c>
      <c r="J1192" s="38">
        <f t="shared" si="111"/>
        <v>4.2666666667792015</v>
      </c>
      <c r="K1192" s="12">
        <v>42115.719444444447</v>
      </c>
      <c r="L1192" s="15">
        <f t="shared" si="110"/>
        <v>5.1666666667442769</v>
      </c>
      <c r="M1192" s="12">
        <v>42115.996527777781</v>
      </c>
      <c r="N1192" s="15">
        <f t="shared" si="109"/>
        <v>11.81666666676756</v>
      </c>
      <c r="O1192" s="15" t="str">
        <f t="shared" si="112"/>
        <v>Pass</v>
      </c>
      <c r="P1192" s="16" t="s">
        <v>90</v>
      </c>
      <c r="R1192" s="14">
        <v>989436</v>
      </c>
      <c r="S1192" s="14" t="s">
        <v>64</v>
      </c>
      <c r="T1192" s="15">
        <f t="shared" si="114"/>
        <v>2.8152777777286246</v>
      </c>
      <c r="U1192" s="34">
        <f t="shared" ca="1" si="113"/>
        <v>6.6500000000232831</v>
      </c>
      <c r="V1192" s="32" t="e">
        <f>VLOOKUP(E:E,Vlookup!E:E,1,0)</f>
        <v>#N/A</v>
      </c>
    </row>
    <row r="1193" spans="1:22" ht="12.75" customHeight="1">
      <c r="A1193" s="11" t="s">
        <v>1259</v>
      </c>
      <c r="B1193" s="23">
        <v>42115.386990740742</v>
      </c>
      <c r="C1193" s="12">
        <v>42115.504166666666</v>
      </c>
      <c r="D1193" s="20">
        <v>314321043</v>
      </c>
      <c r="E1193" s="28">
        <v>1115860984</v>
      </c>
      <c r="F1193" s="18" t="s">
        <v>1244</v>
      </c>
      <c r="G1193" s="20">
        <v>5</v>
      </c>
      <c r="H1193" s="18" t="s">
        <v>76</v>
      </c>
      <c r="I1193" s="37">
        <v>42115.541666666664</v>
      </c>
      <c r="J1193" s="38">
        <f t="shared" si="111"/>
        <v>4.2666666667792015</v>
      </c>
      <c r="K1193" s="12">
        <v>42115.719444444447</v>
      </c>
      <c r="L1193" s="15">
        <f t="shared" si="110"/>
        <v>5.1666666667442769</v>
      </c>
      <c r="M1193" s="12">
        <v>42115.996527777781</v>
      </c>
      <c r="N1193" s="15">
        <f t="shared" si="109"/>
        <v>11.81666666676756</v>
      </c>
      <c r="O1193" s="15" t="str">
        <f t="shared" si="112"/>
        <v>Pass</v>
      </c>
      <c r="P1193" s="16" t="s">
        <v>90</v>
      </c>
      <c r="R1193" s="14">
        <v>989436</v>
      </c>
      <c r="S1193" s="14" t="s">
        <v>64</v>
      </c>
      <c r="T1193" s="15">
        <f t="shared" si="114"/>
        <v>2.8122222221572883</v>
      </c>
      <c r="U1193" s="34">
        <f t="shared" ca="1" si="113"/>
        <v>6.6500000000232831</v>
      </c>
      <c r="V1193" s="32" t="e">
        <f>VLOOKUP(E:E,Vlookup!E:E,1,0)</f>
        <v>#N/A</v>
      </c>
    </row>
    <row r="1194" spans="1:22" ht="12.75" customHeight="1">
      <c r="A1194" s="11" t="s">
        <v>1259</v>
      </c>
      <c r="B1194" s="23">
        <v>42115.38685185185</v>
      </c>
      <c r="C1194" s="12">
        <v>42115.504166666666</v>
      </c>
      <c r="D1194" s="20">
        <v>314321042</v>
      </c>
      <c r="E1194" s="28">
        <v>1115860975</v>
      </c>
      <c r="F1194" s="18" t="s">
        <v>1244</v>
      </c>
      <c r="G1194" s="20">
        <v>5</v>
      </c>
      <c r="H1194" s="18" t="s">
        <v>76</v>
      </c>
      <c r="I1194" s="37">
        <v>42115.541666666664</v>
      </c>
      <c r="J1194" s="38">
        <f t="shared" si="111"/>
        <v>4.2666666667792015</v>
      </c>
      <c r="K1194" s="12">
        <v>42115.719444444447</v>
      </c>
      <c r="L1194" s="15">
        <f t="shared" si="110"/>
        <v>5.1666666667442769</v>
      </c>
      <c r="M1194" s="12">
        <v>42115.996527777781</v>
      </c>
      <c r="N1194" s="15">
        <f t="shared" si="109"/>
        <v>11.81666666676756</v>
      </c>
      <c r="O1194" s="15" t="str">
        <f t="shared" si="112"/>
        <v>Pass</v>
      </c>
      <c r="P1194" s="16" t="s">
        <v>90</v>
      </c>
      <c r="R1194" s="14">
        <v>989436</v>
      </c>
      <c r="S1194" s="14" t="s">
        <v>64</v>
      </c>
      <c r="T1194" s="15">
        <f t="shared" si="114"/>
        <v>2.8155555555713363</v>
      </c>
      <c r="U1194" s="34">
        <f t="shared" ca="1" si="113"/>
        <v>6.6500000000232831</v>
      </c>
      <c r="V1194" s="32" t="e">
        <f>VLOOKUP(E:E,Vlookup!E:E,1,0)</f>
        <v>#N/A</v>
      </c>
    </row>
    <row r="1195" spans="1:22" ht="12.75" customHeight="1">
      <c r="A1195" s="11" t="s">
        <v>1259</v>
      </c>
      <c r="B1195" s="23">
        <v>42115.38685185185</v>
      </c>
      <c r="C1195" s="12">
        <v>42115.504166666666</v>
      </c>
      <c r="D1195" s="20">
        <v>314321038</v>
      </c>
      <c r="E1195" s="28">
        <v>1115860965</v>
      </c>
      <c r="F1195" s="18" t="s">
        <v>1244</v>
      </c>
      <c r="G1195" s="20">
        <v>5</v>
      </c>
      <c r="H1195" s="18" t="s">
        <v>76</v>
      </c>
      <c r="I1195" s="37">
        <v>42115.541666666664</v>
      </c>
      <c r="J1195" s="38">
        <f t="shared" si="111"/>
        <v>4.2666666667792015</v>
      </c>
      <c r="K1195" s="12">
        <v>42115.719444444447</v>
      </c>
      <c r="L1195" s="15">
        <f t="shared" si="110"/>
        <v>5.1666666667442769</v>
      </c>
      <c r="M1195" s="12">
        <v>42115.996527777781</v>
      </c>
      <c r="N1195" s="15">
        <f t="shared" si="109"/>
        <v>11.81666666676756</v>
      </c>
      <c r="O1195" s="15" t="str">
        <f t="shared" si="112"/>
        <v>Pass</v>
      </c>
      <c r="P1195" s="16" t="s">
        <v>90</v>
      </c>
      <c r="R1195" s="14">
        <v>989436</v>
      </c>
      <c r="S1195" s="14" t="s">
        <v>64</v>
      </c>
      <c r="T1195" s="15">
        <f t="shared" si="114"/>
        <v>2.8155555555713363</v>
      </c>
      <c r="U1195" s="34">
        <f t="shared" ca="1" si="113"/>
        <v>6.6500000000232831</v>
      </c>
      <c r="V1195" s="32" t="e">
        <f>VLOOKUP(E:E,Vlookup!E:E,1,0)</f>
        <v>#N/A</v>
      </c>
    </row>
    <row r="1196" spans="1:22" ht="12.75" customHeight="1">
      <c r="A1196" s="11" t="s">
        <v>1325</v>
      </c>
      <c r="B1196" s="23">
        <v>42115.38685185185</v>
      </c>
      <c r="C1196" s="12">
        <v>42115.667361111111</v>
      </c>
      <c r="D1196" s="20" t="s">
        <v>1267</v>
      </c>
      <c r="E1196" s="28">
        <v>1115881280</v>
      </c>
      <c r="F1196" s="18" t="s">
        <v>678</v>
      </c>
      <c r="G1196" s="20">
        <v>3</v>
      </c>
      <c r="H1196" s="18" t="s">
        <v>69</v>
      </c>
      <c r="I1196" s="37">
        <v>42116.506944444445</v>
      </c>
      <c r="J1196" s="38">
        <f t="shared" si="111"/>
        <v>2.4499999999534339</v>
      </c>
      <c r="K1196" s="12">
        <v>42116.609027777777</v>
      </c>
      <c r="L1196" s="15">
        <f t="shared" si="110"/>
        <v>22.599999999976717</v>
      </c>
      <c r="M1196" s="12">
        <v>42116.621527777781</v>
      </c>
      <c r="N1196" s="15">
        <f t="shared" si="109"/>
        <v>22.900000000081491</v>
      </c>
      <c r="O1196" s="15" t="str">
        <f t="shared" si="112"/>
        <v>Fail</v>
      </c>
      <c r="P1196" s="16" t="s">
        <v>658</v>
      </c>
      <c r="Q1196" s="41" t="s">
        <v>1326</v>
      </c>
      <c r="R1196" s="14">
        <v>991832</v>
      </c>
      <c r="S1196" s="14" t="s">
        <v>64</v>
      </c>
      <c r="T1196" s="15">
        <f t="shared" si="114"/>
        <v>6.7322222222574055</v>
      </c>
      <c r="U1196" s="34">
        <f t="shared" ca="1" si="113"/>
        <v>0.30000000010477379</v>
      </c>
      <c r="V1196" s="32" t="e">
        <f>VLOOKUP(E:E,Vlookup!E:E,1,0)</f>
        <v>#N/A</v>
      </c>
    </row>
    <row r="1197" spans="1:22" ht="12.75" customHeight="1">
      <c r="A1197" s="11" t="s">
        <v>1275</v>
      </c>
      <c r="B1197" s="23">
        <v>42115.38685185185</v>
      </c>
      <c r="C1197" s="12">
        <v>42115.667361111111</v>
      </c>
      <c r="D1197" s="20">
        <v>314326531</v>
      </c>
      <c r="E1197" s="28">
        <v>1115869001</v>
      </c>
      <c r="F1197" s="18" t="s">
        <v>50</v>
      </c>
      <c r="G1197" s="20">
        <v>2</v>
      </c>
      <c r="H1197" s="18" t="s">
        <v>41</v>
      </c>
      <c r="I1197" s="37">
        <v>42115.763888888891</v>
      </c>
      <c r="J1197" s="38">
        <f t="shared" si="111"/>
        <v>3.6666666665696539</v>
      </c>
      <c r="K1197" s="12">
        <v>42115.916666666664</v>
      </c>
      <c r="L1197" s="15">
        <f t="shared" si="110"/>
        <v>5.9833333332790062</v>
      </c>
      <c r="M1197" s="12">
        <v>42116.056250000001</v>
      </c>
      <c r="N1197" s="15">
        <f t="shared" si="109"/>
        <v>9.3333333333721384</v>
      </c>
      <c r="O1197" s="15" t="str">
        <f t="shared" si="112"/>
        <v>Pass</v>
      </c>
      <c r="P1197" s="16" t="s">
        <v>90</v>
      </c>
      <c r="R1197" s="14">
        <v>990144</v>
      </c>
      <c r="S1197" s="14" t="s">
        <v>64</v>
      </c>
      <c r="T1197" s="15">
        <f t="shared" si="114"/>
        <v>6.7322222222574055</v>
      </c>
      <c r="U1197" s="34">
        <f t="shared" ca="1" si="113"/>
        <v>3.3500000000931323</v>
      </c>
      <c r="V1197" s="32" t="e">
        <f>VLOOKUP(E:E,Vlookup!E:E,1,0)</f>
        <v>#N/A</v>
      </c>
    </row>
    <row r="1198" spans="1:22" ht="12.75" customHeight="1">
      <c r="A1198" s="11" t="s">
        <v>1703</v>
      </c>
      <c r="B1198" s="23">
        <v>42115.38685185185</v>
      </c>
      <c r="C1198" s="12">
        <v>42115.667361111111</v>
      </c>
      <c r="D1198" s="20">
        <v>314326531</v>
      </c>
      <c r="E1198" s="28">
        <v>1115869002</v>
      </c>
      <c r="F1198" s="18" t="s">
        <v>79</v>
      </c>
      <c r="G1198" s="20">
        <v>1</v>
      </c>
      <c r="H1198" s="18" t="s">
        <v>69</v>
      </c>
      <c r="I1198" s="37">
        <v>42121.798611111109</v>
      </c>
      <c r="J1198" s="38">
        <f t="shared" si="111"/>
        <v>4.78333333338378</v>
      </c>
      <c r="K1198" s="12">
        <v>42121.997916666667</v>
      </c>
      <c r="L1198" s="15">
        <f t="shared" si="110"/>
        <v>151.93333333334886</v>
      </c>
      <c r="M1198" s="12">
        <v>42122.088194444441</v>
      </c>
      <c r="N1198" s="15">
        <f t="shared" si="109"/>
        <v>154.09999999991851</v>
      </c>
      <c r="O1198" s="15" t="str">
        <f t="shared" si="112"/>
        <v>Fail</v>
      </c>
      <c r="P1198" s="16" t="s">
        <v>1352</v>
      </c>
      <c r="Q1198" s="41">
        <v>42121.958333333336</v>
      </c>
      <c r="R1198" s="14">
        <v>998970</v>
      </c>
      <c r="S1198" s="14" t="s">
        <v>43</v>
      </c>
      <c r="T1198" s="15">
        <f t="shared" si="114"/>
        <v>6.7322222222574055</v>
      </c>
      <c r="U1198" s="34">
        <f t="shared" ca="1" si="113"/>
        <v>2.1666666665696539</v>
      </c>
      <c r="V1198" s="32" t="e">
        <f>VLOOKUP(E:E,Vlookup!E:E,1,0)</f>
        <v>#N/A</v>
      </c>
    </row>
    <row r="1199" spans="1:22" ht="12.75" customHeight="1">
      <c r="A1199" s="11" t="s">
        <v>1276</v>
      </c>
      <c r="B1199" s="23">
        <v>42115.546284722222</v>
      </c>
      <c r="C1199" s="12">
        <v>42115.667361111111</v>
      </c>
      <c r="D1199" s="20">
        <v>314237011</v>
      </c>
      <c r="E1199" s="28">
        <v>1115742752</v>
      </c>
      <c r="F1199" s="18" t="s">
        <v>70</v>
      </c>
      <c r="G1199" s="20">
        <v>6</v>
      </c>
      <c r="H1199" s="18" t="s">
        <v>69</v>
      </c>
      <c r="I1199" s="37">
        <v>42115.774305555555</v>
      </c>
      <c r="J1199" s="38">
        <f t="shared" si="111"/>
        <v>3.4166666666278616</v>
      </c>
      <c r="K1199" s="12">
        <v>42115.916666666664</v>
      </c>
      <c r="L1199" s="15">
        <f t="shared" si="110"/>
        <v>5.9833333332790062</v>
      </c>
      <c r="M1199" s="12">
        <v>42116.15</v>
      </c>
      <c r="N1199" s="15">
        <f t="shared" si="109"/>
        <v>11.583333333372138</v>
      </c>
      <c r="O1199" s="15" t="str">
        <f t="shared" si="112"/>
        <v>Pass</v>
      </c>
      <c r="P1199" s="16" t="s">
        <v>90</v>
      </c>
      <c r="R1199" s="14">
        <v>990142</v>
      </c>
      <c r="S1199" s="14" t="s">
        <v>64</v>
      </c>
      <c r="T1199" s="15">
        <f t="shared" si="114"/>
        <v>2.905833333323244</v>
      </c>
      <c r="U1199" s="34">
        <f t="shared" ca="1" si="113"/>
        <v>5.6000000000931323</v>
      </c>
      <c r="V1199" s="32" t="e">
        <f>VLOOKUP(E:E,Vlookup!E:E,1,0)</f>
        <v>#N/A</v>
      </c>
    </row>
    <row r="1200" spans="1:22" ht="12.75" customHeight="1">
      <c r="A1200" s="11" t="s">
        <v>1276</v>
      </c>
      <c r="B1200" s="23">
        <v>42115.544756944444</v>
      </c>
      <c r="C1200" s="12">
        <v>42115.667361111111</v>
      </c>
      <c r="D1200" s="20">
        <v>314237011</v>
      </c>
      <c r="E1200" s="28">
        <v>1115742750</v>
      </c>
      <c r="F1200" s="18" t="s">
        <v>1268</v>
      </c>
      <c r="G1200" s="20">
        <v>24</v>
      </c>
      <c r="H1200" s="18" t="s">
        <v>69</v>
      </c>
      <c r="I1200" s="37">
        <v>42115.774305555555</v>
      </c>
      <c r="J1200" s="38">
        <f t="shared" si="111"/>
        <v>3.4166666666278616</v>
      </c>
      <c r="K1200" s="12">
        <v>42115.916666666664</v>
      </c>
      <c r="L1200" s="15">
        <f t="shared" si="110"/>
        <v>5.9833333332790062</v>
      </c>
      <c r="M1200" s="12">
        <v>42116.15</v>
      </c>
      <c r="N1200" s="15">
        <f t="shared" si="109"/>
        <v>11.583333333372138</v>
      </c>
      <c r="O1200" s="15" t="str">
        <f t="shared" si="112"/>
        <v>Pass</v>
      </c>
      <c r="P1200" s="16" t="s">
        <v>90</v>
      </c>
      <c r="R1200" s="14">
        <v>990142</v>
      </c>
      <c r="S1200" s="14" t="s">
        <v>64</v>
      </c>
      <c r="T1200" s="15">
        <f t="shared" si="114"/>
        <v>2.9425000000046566</v>
      </c>
      <c r="U1200" s="34">
        <f t="shared" ca="1" si="113"/>
        <v>5.6000000000931323</v>
      </c>
      <c r="V1200" s="32" t="e">
        <f>VLOOKUP(E:E,Vlookup!E:E,1,0)</f>
        <v>#N/A</v>
      </c>
    </row>
    <row r="1201" spans="1:22" ht="12.75" customHeight="1">
      <c r="A1201" s="11" t="s">
        <v>1276</v>
      </c>
      <c r="B1201" s="23">
        <v>42115.541932870372</v>
      </c>
      <c r="C1201" s="12">
        <v>42115.667361111111</v>
      </c>
      <c r="D1201" s="20">
        <v>314237011</v>
      </c>
      <c r="E1201" s="28">
        <v>1115742749</v>
      </c>
      <c r="F1201" s="18" t="s">
        <v>217</v>
      </c>
      <c r="G1201" s="20">
        <v>1</v>
      </c>
      <c r="H1201" s="18" t="s">
        <v>69</v>
      </c>
      <c r="I1201" s="37">
        <v>42115.774305555555</v>
      </c>
      <c r="J1201" s="38">
        <f t="shared" si="111"/>
        <v>3.4166666666278616</v>
      </c>
      <c r="K1201" s="12">
        <v>42115.916666666664</v>
      </c>
      <c r="L1201" s="15">
        <f t="shared" si="110"/>
        <v>5.9833333332790062</v>
      </c>
      <c r="M1201" s="12">
        <v>42116.15</v>
      </c>
      <c r="N1201" s="15">
        <f t="shared" si="109"/>
        <v>11.583333333372138</v>
      </c>
      <c r="O1201" s="15" t="str">
        <f t="shared" si="112"/>
        <v>Pass</v>
      </c>
      <c r="P1201" s="16" t="s">
        <v>90</v>
      </c>
      <c r="R1201" s="14">
        <v>990142</v>
      </c>
      <c r="S1201" s="14" t="s">
        <v>64</v>
      </c>
      <c r="T1201" s="15">
        <f t="shared" si="114"/>
        <v>3.0102777777356096</v>
      </c>
      <c r="U1201" s="34">
        <f t="shared" ca="1" si="113"/>
        <v>5.6000000000931323</v>
      </c>
      <c r="V1201" s="32" t="e">
        <f>VLOOKUP(E:E,Vlookup!E:E,1,0)</f>
        <v>#N/A</v>
      </c>
    </row>
    <row r="1202" spans="1:22" ht="12.75" customHeight="1">
      <c r="A1202" s="11" t="s">
        <v>1399</v>
      </c>
      <c r="B1202" s="23">
        <v>42115.489652777775</v>
      </c>
      <c r="C1202" s="12">
        <v>42115.667361111111</v>
      </c>
      <c r="D1202" s="20">
        <v>314313830</v>
      </c>
      <c r="E1202" s="28">
        <v>1115847080</v>
      </c>
      <c r="F1202" s="18" t="s">
        <v>1269</v>
      </c>
      <c r="G1202" s="20">
        <v>7</v>
      </c>
      <c r="H1202" s="18" t="s">
        <v>69</v>
      </c>
      <c r="I1202" s="37">
        <v>42116.962500000001</v>
      </c>
      <c r="J1202" s="38">
        <f t="shared" si="111"/>
        <v>2.816666666592937</v>
      </c>
      <c r="K1202" s="12">
        <v>42117.079861111109</v>
      </c>
      <c r="L1202" s="15">
        <f t="shared" si="110"/>
        <v>33.899999999965075</v>
      </c>
      <c r="M1202" s="12">
        <v>42117.399305555555</v>
      </c>
      <c r="N1202" s="15">
        <f t="shared" ref="N1202:N1265" si="115">(M1202-C1202)*24</f>
        <v>41.566666666651145</v>
      </c>
      <c r="O1202" s="15" t="str">
        <f t="shared" si="112"/>
        <v>Fail</v>
      </c>
      <c r="P1202" s="16" t="s">
        <v>1271</v>
      </c>
      <c r="Q1202" s="41">
        <v>42116.833333333336</v>
      </c>
      <c r="R1202" s="14">
        <v>992969</v>
      </c>
      <c r="S1202" s="14" t="s">
        <v>43</v>
      </c>
      <c r="T1202" s="15">
        <f t="shared" si="114"/>
        <v>4.2650000000721775</v>
      </c>
      <c r="U1202" s="34">
        <f t="shared" ca="1" si="113"/>
        <v>7.6666666666860692</v>
      </c>
      <c r="V1202" s="32" t="e">
        <f>VLOOKUP(E:E,Vlookup!E:E,1,0)</f>
        <v>#N/A</v>
      </c>
    </row>
    <row r="1203" spans="1:22" ht="12.75" customHeight="1">
      <c r="A1203" s="11" t="s">
        <v>1275</v>
      </c>
      <c r="B1203" s="23">
        <v>42115.489618055559</v>
      </c>
      <c r="C1203" s="12">
        <v>42115.667361111111</v>
      </c>
      <c r="D1203" s="20">
        <v>314313830</v>
      </c>
      <c r="E1203" s="28">
        <v>1115847082</v>
      </c>
      <c r="F1203" s="18" t="s">
        <v>1217</v>
      </c>
      <c r="G1203" s="20">
        <v>1</v>
      </c>
      <c r="H1203" s="18" t="s">
        <v>41</v>
      </c>
      <c r="I1203" s="37">
        <v>42115.763888888891</v>
      </c>
      <c r="J1203" s="38">
        <f t="shared" si="111"/>
        <v>3.6666666665696539</v>
      </c>
      <c r="K1203" s="12">
        <v>42115.916666666664</v>
      </c>
      <c r="L1203" s="15">
        <f t="shared" ref="L1203:L1266" si="116">(K1203-C1203)*24</f>
        <v>5.9833333332790062</v>
      </c>
      <c r="M1203" s="12">
        <v>42116.056250000001</v>
      </c>
      <c r="N1203" s="15">
        <f t="shared" si="115"/>
        <v>9.3333333333721384</v>
      </c>
      <c r="O1203" s="15" t="str">
        <f t="shared" si="112"/>
        <v>Pass</v>
      </c>
      <c r="P1203" s="16" t="s">
        <v>90</v>
      </c>
      <c r="R1203" s="14">
        <v>990144</v>
      </c>
      <c r="S1203" s="14" t="s">
        <v>64</v>
      </c>
      <c r="T1203" s="15">
        <f t="shared" si="114"/>
        <v>4.2658333332510665</v>
      </c>
      <c r="U1203" s="34">
        <f t="shared" ca="1" si="113"/>
        <v>3.3500000000931323</v>
      </c>
      <c r="V1203" s="32" t="e">
        <f>VLOOKUP(E:E,Vlookup!E:E,1,0)</f>
        <v>#N/A</v>
      </c>
    </row>
    <row r="1204" spans="1:22" ht="12.75" customHeight="1">
      <c r="A1204" s="11" t="s">
        <v>1275</v>
      </c>
      <c r="B1204" s="23">
        <v>42115.489618055559</v>
      </c>
      <c r="C1204" s="12">
        <v>42115.667361111111</v>
      </c>
      <c r="D1204" s="20">
        <v>314331665</v>
      </c>
      <c r="E1204" s="28">
        <v>1115876353</v>
      </c>
      <c r="F1204" s="18" t="s">
        <v>72</v>
      </c>
      <c r="G1204" s="20">
        <v>2</v>
      </c>
      <c r="H1204" s="18" t="s">
        <v>41</v>
      </c>
      <c r="I1204" s="37">
        <v>42115.763888888891</v>
      </c>
      <c r="J1204" s="38">
        <f t="shared" si="111"/>
        <v>3.6666666665696539</v>
      </c>
      <c r="K1204" s="12">
        <v>42115.916666666664</v>
      </c>
      <c r="L1204" s="15">
        <f t="shared" si="116"/>
        <v>5.9833333332790062</v>
      </c>
      <c r="M1204" s="12">
        <v>42116.056250000001</v>
      </c>
      <c r="N1204" s="15">
        <f t="shared" si="115"/>
        <v>9.3333333333721384</v>
      </c>
      <c r="O1204" s="15" t="str">
        <f t="shared" si="112"/>
        <v>Pass</v>
      </c>
      <c r="P1204" s="16" t="s">
        <v>90</v>
      </c>
      <c r="R1204" s="14">
        <v>990144</v>
      </c>
      <c r="S1204" s="14" t="s">
        <v>64</v>
      </c>
      <c r="T1204" s="15">
        <f t="shared" si="114"/>
        <v>4.2658333332510665</v>
      </c>
      <c r="U1204" s="34">
        <f t="shared" ca="1" si="113"/>
        <v>3.3500000000931323</v>
      </c>
      <c r="V1204" s="32" t="e">
        <f>VLOOKUP(E:E,Vlookup!E:E,1,0)</f>
        <v>#N/A</v>
      </c>
    </row>
    <row r="1205" spans="1:22" ht="12.75" customHeight="1">
      <c r="A1205" s="11" t="s">
        <v>1398</v>
      </c>
      <c r="B1205" s="23">
        <v>42115.548321759263</v>
      </c>
      <c r="C1205" s="12">
        <v>42115.667361111111</v>
      </c>
      <c r="D1205" s="20">
        <v>314291473</v>
      </c>
      <c r="E1205" s="28">
        <v>1115820747</v>
      </c>
      <c r="F1205" s="18" t="s">
        <v>50</v>
      </c>
      <c r="G1205" s="20">
        <v>7</v>
      </c>
      <c r="H1205" s="18" t="s">
        <v>41</v>
      </c>
      <c r="I1205" s="37">
        <v>42116.962500000001</v>
      </c>
      <c r="J1205" s="38">
        <f t="shared" si="111"/>
        <v>2.816666666592937</v>
      </c>
      <c r="K1205" s="12">
        <v>42117.079861111109</v>
      </c>
      <c r="L1205" s="15">
        <f t="shared" si="116"/>
        <v>33.899999999965075</v>
      </c>
      <c r="M1205" s="12">
        <v>42117.097222222219</v>
      </c>
      <c r="N1205" s="15">
        <f t="shared" si="115"/>
        <v>34.316666666592937</v>
      </c>
      <c r="O1205" s="15" t="str">
        <f t="shared" si="112"/>
        <v>Fail</v>
      </c>
      <c r="P1205" s="16" t="s">
        <v>1272</v>
      </c>
      <c r="Q1205" s="41">
        <v>42116.833333333336</v>
      </c>
      <c r="R1205" s="14">
        <v>992967</v>
      </c>
      <c r="S1205" s="14" t="s">
        <v>43</v>
      </c>
      <c r="T1205" s="15">
        <f t="shared" si="114"/>
        <v>2.8569444443564862</v>
      </c>
      <c r="U1205" s="34">
        <f t="shared" ca="1" si="113"/>
        <v>0.41666666662786156</v>
      </c>
      <c r="V1205" s="32" t="e">
        <f>VLOOKUP(E:E,Vlookup!E:E,1,0)</f>
        <v>#N/A</v>
      </c>
    </row>
    <row r="1206" spans="1:22" ht="12.75" customHeight="1">
      <c r="A1206" s="11" t="s">
        <v>1275</v>
      </c>
      <c r="B1206" s="23">
        <v>42115.548321759263</v>
      </c>
      <c r="C1206" s="12">
        <v>42115.667361111111</v>
      </c>
      <c r="D1206" s="20">
        <v>314331665</v>
      </c>
      <c r="E1206" s="28">
        <v>1115876355</v>
      </c>
      <c r="F1206" s="18" t="s">
        <v>72</v>
      </c>
      <c r="G1206" s="20">
        <v>1</v>
      </c>
      <c r="H1206" s="18" t="s">
        <v>41</v>
      </c>
      <c r="I1206" s="37">
        <v>42115.763888888891</v>
      </c>
      <c r="J1206" s="38">
        <f t="shared" si="111"/>
        <v>3.6666666665696539</v>
      </c>
      <c r="K1206" s="12">
        <v>42115.916666666664</v>
      </c>
      <c r="L1206" s="15">
        <f t="shared" si="116"/>
        <v>5.9833333332790062</v>
      </c>
      <c r="M1206" s="12">
        <v>42116.056250000001</v>
      </c>
      <c r="N1206" s="15">
        <f t="shared" si="115"/>
        <v>9.3333333333721384</v>
      </c>
      <c r="O1206" s="15" t="str">
        <f t="shared" si="112"/>
        <v>Pass</v>
      </c>
      <c r="P1206" s="16" t="s">
        <v>90</v>
      </c>
      <c r="R1206" s="14">
        <v>990144</v>
      </c>
      <c r="S1206" s="14" t="s">
        <v>64</v>
      </c>
      <c r="T1206" s="15">
        <f t="shared" si="114"/>
        <v>2.8569444443564862</v>
      </c>
      <c r="U1206" s="34">
        <f t="shared" ca="1" si="113"/>
        <v>3.3500000000931323</v>
      </c>
      <c r="V1206" s="32" t="e">
        <f>VLOOKUP(E:E,Vlookup!E:E,1,0)</f>
        <v>#N/A</v>
      </c>
    </row>
    <row r="1207" spans="1:22" ht="12.75" customHeight="1">
      <c r="A1207" s="11" t="s">
        <v>1275</v>
      </c>
      <c r="B1207" s="23">
        <v>42115.548321759263</v>
      </c>
      <c r="C1207" s="12">
        <v>42115.667361111111</v>
      </c>
      <c r="D1207" s="20">
        <v>314331665</v>
      </c>
      <c r="E1207" s="28">
        <v>1115876354</v>
      </c>
      <c r="F1207" s="18" t="s">
        <v>72</v>
      </c>
      <c r="G1207" s="20">
        <v>2</v>
      </c>
      <c r="H1207" s="18" t="s">
        <v>41</v>
      </c>
      <c r="I1207" s="37">
        <v>42115.763888888891</v>
      </c>
      <c r="J1207" s="38">
        <f t="shared" si="111"/>
        <v>3.6666666665696539</v>
      </c>
      <c r="K1207" s="12">
        <v>42115.916666666664</v>
      </c>
      <c r="L1207" s="15">
        <f t="shared" si="116"/>
        <v>5.9833333332790062</v>
      </c>
      <c r="M1207" s="12">
        <v>42116.056250000001</v>
      </c>
      <c r="N1207" s="15">
        <f t="shared" si="115"/>
        <v>9.3333333333721384</v>
      </c>
      <c r="O1207" s="15" t="str">
        <f t="shared" si="112"/>
        <v>Pass</v>
      </c>
      <c r="P1207" s="16" t="s">
        <v>90</v>
      </c>
      <c r="R1207" s="14">
        <v>990144</v>
      </c>
      <c r="S1207" s="14" t="s">
        <v>64</v>
      </c>
      <c r="T1207" s="15">
        <f t="shared" si="114"/>
        <v>2.8569444443564862</v>
      </c>
      <c r="U1207" s="34">
        <f t="shared" ca="1" si="113"/>
        <v>3.3500000000931323</v>
      </c>
      <c r="V1207" s="32" t="e">
        <f>VLOOKUP(E:E,Vlookup!E:E,1,0)</f>
        <v>#N/A</v>
      </c>
    </row>
    <row r="1208" spans="1:22" ht="12.75" customHeight="1">
      <c r="A1208" s="11" t="s">
        <v>1580</v>
      </c>
      <c r="B1208" s="23">
        <v>42115.548321759263</v>
      </c>
      <c r="C1208" s="12">
        <v>42115.667361111111</v>
      </c>
      <c r="D1208" s="20">
        <v>314237011</v>
      </c>
      <c r="E1208" s="28">
        <v>1115742751</v>
      </c>
      <c r="F1208" s="18" t="s">
        <v>71</v>
      </c>
      <c r="G1208" s="20">
        <v>6</v>
      </c>
      <c r="H1208" s="18" t="s">
        <v>69</v>
      </c>
      <c r="I1208" s="37">
        <v>42119.134722222225</v>
      </c>
      <c r="J1208" s="38">
        <f t="shared" si="111"/>
        <v>2.1166666665812954</v>
      </c>
      <c r="K1208" s="12">
        <v>42119.222916666666</v>
      </c>
      <c r="L1208" s="15">
        <f t="shared" si="116"/>
        <v>85.333333333313931</v>
      </c>
      <c r="M1208" s="12">
        <v>42119.42083333333</v>
      </c>
      <c r="N1208" s="15">
        <f t="shared" si="115"/>
        <v>90.083333333255723</v>
      </c>
      <c r="O1208" s="15" t="str">
        <f t="shared" si="112"/>
        <v>Fail</v>
      </c>
      <c r="P1208" s="16" t="s">
        <v>1273</v>
      </c>
      <c r="Q1208" s="41">
        <v>42119.134722222225</v>
      </c>
      <c r="R1208" s="14">
        <v>996732</v>
      </c>
      <c r="S1208" s="14" t="s">
        <v>43</v>
      </c>
      <c r="T1208" s="15">
        <f t="shared" si="114"/>
        <v>2.8569444443564862</v>
      </c>
      <c r="U1208" s="34">
        <f t="shared" ca="1" si="113"/>
        <v>4.7499999999417923</v>
      </c>
      <c r="V1208" s="32" t="e">
        <f>VLOOKUP(E:E,Vlookup!E:E,1,0)</f>
        <v>#N/A</v>
      </c>
    </row>
    <row r="1209" spans="1:22" ht="12.75" customHeight="1">
      <c r="A1209" s="11" t="s">
        <v>1275</v>
      </c>
      <c r="B1209" s="23">
        <v>42115.548321759263</v>
      </c>
      <c r="C1209" s="12">
        <v>42115.667361111111</v>
      </c>
      <c r="D1209" s="20">
        <v>4151043581</v>
      </c>
      <c r="E1209" s="28">
        <v>1115813578</v>
      </c>
      <c r="F1209" s="18" t="s">
        <v>44</v>
      </c>
      <c r="G1209" s="20">
        <v>1</v>
      </c>
      <c r="H1209" s="18" t="s">
        <v>41</v>
      </c>
      <c r="I1209" s="37">
        <v>42115.763888888891</v>
      </c>
      <c r="J1209" s="38">
        <f t="shared" si="111"/>
        <v>3.6666666665696539</v>
      </c>
      <c r="K1209" s="12">
        <v>42115.916666666664</v>
      </c>
      <c r="L1209" s="15">
        <f t="shared" si="116"/>
        <v>5.9833333332790062</v>
      </c>
      <c r="M1209" s="12">
        <v>42116.056250000001</v>
      </c>
      <c r="N1209" s="15">
        <f t="shared" si="115"/>
        <v>9.3333333333721384</v>
      </c>
      <c r="O1209" s="15" t="str">
        <f t="shared" si="112"/>
        <v>Pass</v>
      </c>
      <c r="P1209" s="16" t="s">
        <v>90</v>
      </c>
      <c r="R1209" s="14">
        <v>990144</v>
      </c>
      <c r="S1209" s="14" t="s">
        <v>64</v>
      </c>
      <c r="T1209" s="15">
        <f t="shared" si="114"/>
        <v>2.8569444443564862</v>
      </c>
      <c r="U1209" s="34">
        <f t="shared" ca="1" si="113"/>
        <v>3.3500000000931323</v>
      </c>
      <c r="V1209" s="32" t="e">
        <f>VLOOKUP(E:E,Vlookup!E:E,1,0)</f>
        <v>#N/A</v>
      </c>
    </row>
    <row r="1210" spans="1:22" ht="12.75" customHeight="1">
      <c r="A1210" s="11" t="s">
        <v>1275</v>
      </c>
      <c r="B1210" s="23">
        <v>42115.548321759263</v>
      </c>
      <c r="C1210" s="12">
        <v>42115.667361111111</v>
      </c>
      <c r="D1210" s="20">
        <v>4151040469</v>
      </c>
      <c r="E1210" s="28">
        <v>1115795234</v>
      </c>
      <c r="F1210" s="18" t="s">
        <v>219</v>
      </c>
      <c r="G1210" s="20">
        <v>1</v>
      </c>
      <c r="H1210" s="18" t="s">
        <v>41</v>
      </c>
      <c r="I1210" s="37">
        <v>42115.763888888891</v>
      </c>
      <c r="J1210" s="38">
        <f t="shared" si="111"/>
        <v>3.6666666665696539</v>
      </c>
      <c r="K1210" s="12">
        <v>42115.916666666664</v>
      </c>
      <c r="L1210" s="15">
        <f t="shared" si="116"/>
        <v>5.9833333332790062</v>
      </c>
      <c r="M1210" s="12">
        <v>42116.056250000001</v>
      </c>
      <c r="N1210" s="15">
        <f t="shared" si="115"/>
        <v>9.3333333333721384</v>
      </c>
      <c r="O1210" s="15" t="str">
        <f t="shared" si="112"/>
        <v>Pass</v>
      </c>
      <c r="P1210" s="16" t="s">
        <v>90</v>
      </c>
      <c r="R1210" s="14">
        <v>990144</v>
      </c>
      <c r="S1210" s="14" t="s">
        <v>64</v>
      </c>
      <c r="T1210" s="15">
        <f t="shared" si="114"/>
        <v>2.8569444443564862</v>
      </c>
      <c r="U1210" s="34">
        <f t="shared" ca="1" si="113"/>
        <v>3.3500000000931323</v>
      </c>
      <c r="V1210" s="32" t="e">
        <f>VLOOKUP(E:E,Vlookup!E:E,1,0)</f>
        <v>#N/A</v>
      </c>
    </row>
    <row r="1211" spans="1:22" ht="12.75" customHeight="1">
      <c r="A1211" s="11" t="s">
        <v>1276</v>
      </c>
      <c r="B1211" s="23">
        <v>42115.548321759263</v>
      </c>
      <c r="C1211" s="12">
        <v>42115.667361111111</v>
      </c>
      <c r="D1211" s="20">
        <v>4151050253</v>
      </c>
      <c r="E1211" s="28">
        <v>1115878433</v>
      </c>
      <c r="F1211" s="18" t="s">
        <v>349</v>
      </c>
      <c r="G1211" s="20">
        <v>1</v>
      </c>
      <c r="H1211" s="18" t="s">
        <v>69</v>
      </c>
      <c r="I1211" s="37">
        <v>42115.774305555555</v>
      </c>
      <c r="J1211" s="38">
        <f t="shared" si="111"/>
        <v>3.4166666666278616</v>
      </c>
      <c r="K1211" s="12">
        <v>42115.916666666664</v>
      </c>
      <c r="L1211" s="15">
        <f t="shared" si="116"/>
        <v>5.9833333332790062</v>
      </c>
      <c r="M1211" s="12">
        <v>42116.15</v>
      </c>
      <c r="N1211" s="15">
        <f t="shared" si="115"/>
        <v>11.583333333372138</v>
      </c>
      <c r="O1211" s="15" t="str">
        <f t="shared" si="112"/>
        <v>Pass</v>
      </c>
      <c r="P1211" s="16" t="s">
        <v>90</v>
      </c>
      <c r="R1211" s="14">
        <v>990142</v>
      </c>
      <c r="S1211" s="14" t="s">
        <v>64</v>
      </c>
      <c r="T1211" s="15">
        <f t="shared" si="114"/>
        <v>2.8569444443564862</v>
      </c>
      <c r="U1211" s="34">
        <f t="shared" ca="1" si="113"/>
        <v>5.6000000000931323</v>
      </c>
      <c r="V1211" s="32" t="e">
        <f>VLOOKUP(E:E,Vlookup!E:E,1,0)</f>
        <v>#N/A</v>
      </c>
    </row>
    <row r="1212" spans="1:22" ht="12.75" customHeight="1">
      <c r="A1212" s="11" t="s">
        <v>1275</v>
      </c>
      <c r="B1212" s="23">
        <v>42115.59983796296</v>
      </c>
      <c r="C1212" s="12">
        <v>42115.667361111111</v>
      </c>
      <c r="D1212" s="20">
        <v>314322432</v>
      </c>
      <c r="E1212" s="28">
        <v>1115863129</v>
      </c>
      <c r="F1212" s="18" t="s">
        <v>50</v>
      </c>
      <c r="G1212" s="20">
        <v>4</v>
      </c>
      <c r="H1212" s="18" t="s">
        <v>41</v>
      </c>
      <c r="I1212" s="37">
        <v>42115.763888888891</v>
      </c>
      <c r="J1212" s="38">
        <f t="shared" si="111"/>
        <v>3.6666666665696539</v>
      </c>
      <c r="K1212" s="12">
        <v>42115.916666666664</v>
      </c>
      <c r="L1212" s="15">
        <f t="shared" si="116"/>
        <v>5.9833333332790062</v>
      </c>
      <c r="M1212" s="12">
        <v>42116.056250000001</v>
      </c>
      <c r="N1212" s="15">
        <f t="shared" si="115"/>
        <v>9.3333333333721384</v>
      </c>
      <c r="O1212" s="15" t="str">
        <f t="shared" si="112"/>
        <v>Pass</v>
      </c>
      <c r="P1212" s="16" t="s">
        <v>90</v>
      </c>
      <c r="R1212" s="14">
        <v>990144</v>
      </c>
      <c r="S1212" s="14" t="s">
        <v>64</v>
      </c>
      <c r="T1212" s="15">
        <f t="shared" si="114"/>
        <v>1.620555555622559</v>
      </c>
      <c r="U1212" s="34">
        <f t="shared" ca="1" si="113"/>
        <v>3.3500000000931323</v>
      </c>
      <c r="V1212" s="32" t="e">
        <f>VLOOKUP(E:E,Vlookup!E:E,1,0)</f>
        <v>#N/A</v>
      </c>
    </row>
    <row r="1213" spans="1:22" ht="12.75" customHeight="1">
      <c r="A1213" s="11" t="s">
        <v>1276</v>
      </c>
      <c r="B1213" s="23">
        <v>42115.59983796296</v>
      </c>
      <c r="C1213" s="12">
        <v>42115.667361111111</v>
      </c>
      <c r="D1213" s="20">
        <v>314325864</v>
      </c>
      <c r="E1213" s="28">
        <v>1115877869</v>
      </c>
      <c r="F1213" s="18" t="s">
        <v>68</v>
      </c>
      <c r="G1213" s="20">
        <v>17</v>
      </c>
      <c r="H1213" s="18" t="s">
        <v>69</v>
      </c>
      <c r="I1213" s="37">
        <v>42115.774305555555</v>
      </c>
      <c r="J1213" s="38">
        <f t="shared" si="111"/>
        <v>3.4166666666278616</v>
      </c>
      <c r="K1213" s="12">
        <v>42115.916666666664</v>
      </c>
      <c r="L1213" s="15">
        <f t="shared" si="116"/>
        <v>5.9833333332790062</v>
      </c>
      <c r="M1213" s="12">
        <v>42116.15</v>
      </c>
      <c r="N1213" s="15">
        <f t="shared" si="115"/>
        <v>11.583333333372138</v>
      </c>
      <c r="O1213" s="15" t="str">
        <f t="shared" si="112"/>
        <v>Pass</v>
      </c>
      <c r="P1213" s="16" t="s">
        <v>90</v>
      </c>
      <c r="R1213" s="14">
        <v>990142</v>
      </c>
      <c r="S1213" s="14" t="s">
        <v>64</v>
      </c>
      <c r="T1213" s="15">
        <f t="shared" si="114"/>
        <v>1.620555555622559</v>
      </c>
      <c r="U1213" s="34">
        <f t="shared" ca="1" si="113"/>
        <v>5.6000000000931323</v>
      </c>
      <c r="V1213" s="32" t="e">
        <f>VLOOKUP(E:E,Vlookup!E:E,1,0)</f>
        <v>#N/A</v>
      </c>
    </row>
    <row r="1214" spans="1:22" ht="12.75" customHeight="1">
      <c r="A1214" s="11" t="s">
        <v>1276</v>
      </c>
      <c r="B1214" s="23">
        <v>42115.59983796296</v>
      </c>
      <c r="C1214" s="12">
        <v>42115.667361111111</v>
      </c>
      <c r="D1214" s="20">
        <v>314325857</v>
      </c>
      <c r="E1214" s="28">
        <v>1115877855</v>
      </c>
      <c r="F1214" s="18" t="s">
        <v>70</v>
      </c>
      <c r="G1214" s="20">
        <v>10</v>
      </c>
      <c r="H1214" s="18" t="s">
        <v>69</v>
      </c>
      <c r="I1214" s="37">
        <v>42115.774305555555</v>
      </c>
      <c r="J1214" s="38">
        <f t="shared" si="111"/>
        <v>3.4166666666278616</v>
      </c>
      <c r="K1214" s="12">
        <v>42115.916666666664</v>
      </c>
      <c r="L1214" s="15">
        <f t="shared" si="116"/>
        <v>5.9833333332790062</v>
      </c>
      <c r="M1214" s="12">
        <v>42116.15</v>
      </c>
      <c r="N1214" s="15">
        <f t="shared" si="115"/>
        <v>11.583333333372138</v>
      </c>
      <c r="O1214" s="15" t="str">
        <f t="shared" si="112"/>
        <v>Pass</v>
      </c>
      <c r="P1214" s="16" t="s">
        <v>90</v>
      </c>
      <c r="R1214" s="14">
        <v>990142</v>
      </c>
      <c r="S1214" s="14" t="s">
        <v>64</v>
      </c>
      <c r="T1214" s="15">
        <f t="shared" si="114"/>
        <v>1.620555555622559</v>
      </c>
      <c r="U1214" s="34">
        <f t="shared" ca="1" si="113"/>
        <v>5.6000000000931323</v>
      </c>
      <c r="V1214" s="32" t="e">
        <f>VLOOKUP(E:E,Vlookup!E:E,1,0)</f>
        <v>#N/A</v>
      </c>
    </row>
    <row r="1215" spans="1:22" ht="12.75" customHeight="1">
      <c r="A1215" s="11" t="s">
        <v>1275</v>
      </c>
      <c r="B1215" s="23">
        <v>42115.60050925926</v>
      </c>
      <c r="C1215" s="12">
        <v>42115.667361111111</v>
      </c>
      <c r="D1215" s="20">
        <v>314324795</v>
      </c>
      <c r="E1215" s="28">
        <v>1115868464</v>
      </c>
      <c r="F1215" s="18" t="s">
        <v>51</v>
      </c>
      <c r="G1215" s="20">
        <v>8</v>
      </c>
      <c r="H1215" s="18" t="s">
        <v>41</v>
      </c>
      <c r="I1215" s="37">
        <v>42115.763888888891</v>
      </c>
      <c r="J1215" s="38">
        <f t="shared" si="111"/>
        <v>3.6666666665696539</v>
      </c>
      <c r="K1215" s="12">
        <v>42115.916666666664</v>
      </c>
      <c r="L1215" s="15">
        <f t="shared" si="116"/>
        <v>5.9833333332790062</v>
      </c>
      <c r="M1215" s="12">
        <v>42116.056250000001</v>
      </c>
      <c r="N1215" s="15">
        <f t="shared" si="115"/>
        <v>9.3333333333721384</v>
      </c>
      <c r="O1215" s="15" t="str">
        <f t="shared" si="112"/>
        <v>Pass</v>
      </c>
      <c r="P1215" s="16" t="s">
        <v>90</v>
      </c>
      <c r="R1215" s="14">
        <v>990144</v>
      </c>
      <c r="S1215" s="14" t="s">
        <v>64</v>
      </c>
      <c r="T1215" s="15">
        <f t="shared" si="114"/>
        <v>1.6044444444123656</v>
      </c>
      <c r="U1215" s="34">
        <f t="shared" ca="1" si="113"/>
        <v>3.3500000000931323</v>
      </c>
      <c r="V1215" s="32" t="e">
        <f>VLOOKUP(E:E,Vlookup!E:E,1,0)</f>
        <v>#N/A</v>
      </c>
    </row>
    <row r="1216" spans="1:22" ht="12.75" customHeight="1">
      <c r="A1216" s="11" t="s">
        <v>1305</v>
      </c>
      <c r="B1216" s="23">
        <v>42115.873842592591</v>
      </c>
      <c r="C1216" s="12">
        <v>42116.025694444441</v>
      </c>
      <c r="D1216" s="20">
        <v>314326489</v>
      </c>
      <c r="E1216" s="28">
        <v>1115870536</v>
      </c>
      <c r="F1216" s="18" t="s">
        <v>79</v>
      </c>
      <c r="G1216" s="20">
        <v>1</v>
      </c>
      <c r="H1216" s="18" t="s">
        <v>69</v>
      </c>
      <c r="I1216" s="37">
        <v>42116.146527777775</v>
      </c>
      <c r="J1216" s="38">
        <f t="shared" si="111"/>
        <v>5.0833333333139308</v>
      </c>
      <c r="K1216" s="12">
        <v>42116.35833333333</v>
      </c>
      <c r="L1216" s="15">
        <f t="shared" si="116"/>
        <v>7.9833333333372138</v>
      </c>
      <c r="M1216" s="12">
        <v>42117.399305555555</v>
      </c>
      <c r="N1216" s="15">
        <f t="shared" si="115"/>
        <v>32.966666666732635</v>
      </c>
      <c r="O1216" s="15" t="str">
        <f t="shared" si="112"/>
        <v>Fail</v>
      </c>
      <c r="P1216" s="16" t="s">
        <v>765</v>
      </c>
      <c r="R1216" s="14">
        <v>991194</v>
      </c>
      <c r="S1216" s="14" t="s">
        <v>43</v>
      </c>
      <c r="T1216" s="15">
        <f t="shared" si="114"/>
        <v>3.6444444443914108</v>
      </c>
      <c r="U1216" s="34">
        <f t="shared" ca="1" si="113"/>
        <v>24.983333333395422</v>
      </c>
      <c r="V1216" s="32" t="e">
        <f>VLOOKUP(E:E,Vlookup!E:E,1,0)</f>
        <v>#N/A</v>
      </c>
    </row>
    <row r="1217" spans="1:22" ht="12.75" customHeight="1">
      <c r="A1217" s="11" t="s">
        <v>1305</v>
      </c>
      <c r="B1217" s="23">
        <v>42115.873842592591</v>
      </c>
      <c r="C1217" s="12">
        <v>42116.025694444441</v>
      </c>
      <c r="D1217" s="20">
        <v>314330051</v>
      </c>
      <c r="E1217" s="28">
        <v>1115874264</v>
      </c>
      <c r="F1217" s="18" t="s">
        <v>68</v>
      </c>
      <c r="G1217" s="20">
        <v>2</v>
      </c>
      <c r="H1217" s="18" t="s">
        <v>69</v>
      </c>
      <c r="I1217" s="37">
        <v>42116.146527777775</v>
      </c>
      <c r="J1217" s="38">
        <f t="shared" si="111"/>
        <v>5.0833333333139308</v>
      </c>
      <c r="K1217" s="12">
        <v>42116.35833333333</v>
      </c>
      <c r="L1217" s="15">
        <f t="shared" si="116"/>
        <v>7.9833333333372138</v>
      </c>
      <c r="M1217" s="12">
        <v>42117.399305555555</v>
      </c>
      <c r="N1217" s="15">
        <f t="shared" si="115"/>
        <v>32.966666666732635</v>
      </c>
      <c r="O1217" s="15" t="str">
        <f t="shared" si="112"/>
        <v>Fail</v>
      </c>
      <c r="P1217" s="16" t="s">
        <v>765</v>
      </c>
      <c r="R1217" s="14">
        <v>991194</v>
      </c>
      <c r="S1217" s="14" t="s">
        <v>43</v>
      </c>
      <c r="T1217" s="15">
        <f t="shared" si="114"/>
        <v>3.6444444443914108</v>
      </c>
      <c r="U1217" s="34">
        <f t="shared" ca="1" si="113"/>
        <v>24.983333333395422</v>
      </c>
      <c r="V1217" s="32" t="e">
        <f>VLOOKUP(E:E,Vlookup!E:E,1,0)</f>
        <v>#N/A</v>
      </c>
    </row>
    <row r="1218" spans="1:22" ht="12.75" customHeight="1">
      <c r="A1218" s="11" t="s">
        <v>1305</v>
      </c>
      <c r="B1218" s="23">
        <v>42115.873842592591</v>
      </c>
      <c r="C1218" s="12">
        <v>42116.025694444441</v>
      </c>
      <c r="D1218" s="20">
        <v>314331526</v>
      </c>
      <c r="E1218" s="28">
        <v>1115876424</v>
      </c>
      <c r="F1218" s="18" t="s">
        <v>70</v>
      </c>
      <c r="G1218" s="20">
        <v>3</v>
      </c>
      <c r="H1218" s="18" t="s">
        <v>69</v>
      </c>
      <c r="I1218" s="37">
        <v>42116.146527777775</v>
      </c>
      <c r="J1218" s="38">
        <f t="shared" ref="J1218:J1281" si="117">(K1218-I1218)*24</f>
        <v>5.0833333333139308</v>
      </c>
      <c r="K1218" s="12">
        <v>42116.35833333333</v>
      </c>
      <c r="L1218" s="15">
        <f t="shared" si="116"/>
        <v>7.9833333333372138</v>
      </c>
      <c r="M1218" s="12">
        <v>42117.399305555555</v>
      </c>
      <c r="N1218" s="15">
        <f t="shared" si="115"/>
        <v>32.966666666732635</v>
      </c>
      <c r="O1218" s="15" t="str">
        <f t="shared" ref="O1218:O1281" si="118">IF(L1218&lt;6.01,"Pass","Fail")</f>
        <v>Fail</v>
      </c>
      <c r="P1218" s="16" t="s">
        <v>765</v>
      </c>
      <c r="R1218" s="14">
        <v>991194</v>
      </c>
      <c r="S1218" s="14" t="s">
        <v>43</v>
      </c>
      <c r="T1218" s="15">
        <f t="shared" si="114"/>
        <v>3.6444444443914108</v>
      </c>
      <c r="U1218" s="34">
        <f t="shared" ref="U1218:U1281" ca="1" si="119">IF(K1218=0,IF(M1218=0,0,),IF(M1218=0,NOW()-K1218,M1218-K1218))*24</f>
        <v>24.983333333395422</v>
      </c>
      <c r="V1218" s="32" t="e">
        <f>VLOOKUP(E:E,Vlookup!E:E,1,0)</f>
        <v>#N/A</v>
      </c>
    </row>
    <row r="1219" spans="1:22" ht="12.75" customHeight="1">
      <c r="A1219" s="11" t="s">
        <v>1305</v>
      </c>
      <c r="B1219" s="23">
        <v>42115.873842592591</v>
      </c>
      <c r="C1219" s="12">
        <v>42116.025694444441</v>
      </c>
      <c r="D1219" s="20">
        <v>314332364</v>
      </c>
      <c r="E1219" s="28">
        <v>1115879227</v>
      </c>
      <c r="F1219" s="18" t="s">
        <v>79</v>
      </c>
      <c r="G1219" s="20">
        <v>1</v>
      </c>
      <c r="H1219" s="18" t="s">
        <v>69</v>
      </c>
      <c r="I1219" s="37">
        <v>42116.146527777775</v>
      </c>
      <c r="J1219" s="38">
        <f t="shared" si="117"/>
        <v>5.0833333333139308</v>
      </c>
      <c r="K1219" s="12">
        <v>42116.35833333333</v>
      </c>
      <c r="L1219" s="15">
        <f t="shared" si="116"/>
        <v>7.9833333333372138</v>
      </c>
      <c r="M1219" s="12">
        <v>42117.399305555555</v>
      </c>
      <c r="N1219" s="15">
        <f t="shared" si="115"/>
        <v>32.966666666732635</v>
      </c>
      <c r="O1219" s="15" t="str">
        <f t="shared" si="118"/>
        <v>Fail</v>
      </c>
      <c r="P1219" s="16" t="s">
        <v>765</v>
      </c>
      <c r="R1219" s="14">
        <v>991194</v>
      </c>
      <c r="S1219" s="14" t="s">
        <v>43</v>
      </c>
      <c r="T1219" s="15">
        <f t="shared" si="114"/>
        <v>3.6444444443914108</v>
      </c>
      <c r="U1219" s="34">
        <f t="shared" ca="1" si="119"/>
        <v>24.983333333395422</v>
      </c>
      <c r="V1219" s="32" t="e">
        <f>VLOOKUP(E:E,Vlookup!E:E,1,0)</f>
        <v>#N/A</v>
      </c>
    </row>
    <row r="1220" spans="1:22" ht="12.75" customHeight="1">
      <c r="A1220" s="11" t="s">
        <v>1305</v>
      </c>
      <c r="B1220" s="23">
        <v>42115.873842592591</v>
      </c>
      <c r="C1220" s="12">
        <v>42116.025694444441</v>
      </c>
      <c r="D1220" s="20">
        <v>314325590</v>
      </c>
      <c r="E1220" s="28">
        <v>1115867980</v>
      </c>
      <c r="F1220" s="18" t="s">
        <v>70</v>
      </c>
      <c r="G1220" s="20">
        <v>2</v>
      </c>
      <c r="H1220" s="18" t="s">
        <v>69</v>
      </c>
      <c r="I1220" s="37">
        <v>42116.146527777775</v>
      </c>
      <c r="J1220" s="38">
        <f t="shared" si="117"/>
        <v>5.0833333333139308</v>
      </c>
      <c r="K1220" s="12">
        <v>42116.35833333333</v>
      </c>
      <c r="L1220" s="15">
        <f t="shared" si="116"/>
        <v>7.9833333333372138</v>
      </c>
      <c r="M1220" s="12">
        <v>42117.399305555555</v>
      </c>
      <c r="N1220" s="15">
        <f t="shared" si="115"/>
        <v>32.966666666732635</v>
      </c>
      <c r="O1220" s="15" t="str">
        <f t="shared" si="118"/>
        <v>Fail</v>
      </c>
      <c r="P1220" s="16" t="s">
        <v>765</v>
      </c>
      <c r="R1220" s="14">
        <v>991194</v>
      </c>
      <c r="S1220" s="14" t="s">
        <v>43</v>
      </c>
      <c r="T1220" s="15">
        <f t="shared" si="114"/>
        <v>3.6444444443914108</v>
      </c>
      <c r="U1220" s="34">
        <f t="shared" ca="1" si="119"/>
        <v>24.983333333395422</v>
      </c>
      <c r="V1220" s="32" t="e">
        <f>VLOOKUP(E:E,Vlookup!E:E,1,0)</f>
        <v>#N/A</v>
      </c>
    </row>
    <row r="1221" spans="1:22" ht="12.75" customHeight="1">
      <c r="A1221" s="11" t="s">
        <v>1305</v>
      </c>
      <c r="B1221" s="23">
        <v>42115.873842592591</v>
      </c>
      <c r="C1221" s="12">
        <v>42116.025694444441</v>
      </c>
      <c r="D1221" s="20">
        <v>314331526</v>
      </c>
      <c r="E1221" s="28">
        <v>1115876423</v>
      </c>
      <c r="F1221" s="18" t="s">
        <v>68</v>
      </c>
      <c r="G1221" s="20">
        <v>4</v>
      </c>
      <c r="H1221" s="18" t="s">
        <v>69</v>
      </c>
      <c r="I1221" s="37">
        <v>42116.146527777775</v>
      </c>
      <c r="J1221" s="38">
        <f t="shared" si="117"/>
        <v>5.0833333333139308</v>
      </c>
      <c r="K1221" s="12">
        <v>42116.35833333333</v>
      </c>
      <c r="L1221" s="15">
        <f t="shared" si="116"/>
        <v>7.9833333333372138</v>
      </c>
      <c r="M1221" s="12">
        <v>42117.399305555555</v>
      </c>
      <c r="N1221" s="15">
        <f t="shared" si="115"/>
        <v>32.966666666732635</v>
      </c>
      <c r="O1221" s="15" t="str">
        <f t="shared" si="118"/>
        <v>Fail</v>
      </c>
      <c r="P1221" s="16" t="s">
        <v>765</v>
      </c>
      <c r="R1221" s="14">
        <v>991194</v>
      </c>
      <c r="S1221" s="14" t="s">
        <v>43</v>
      </c>
      <c r="T1221" s="15">
        <f t="shared" si="114"/>
        <v>3.6444444443914108</v>
      </c>
      <c r="U1221" s="34">
        <f t="shared" ca="1" si="119"/>
        <v>24.983333333395422</v>
      </c>
      <c r="V1221" s="32" t="e">
        <f>VLOOKUP(E:E,Vlookup!E:E,1,0)</f>
        <v>#N/A</v>
      </c>
    </row>
    <row r="1222" spans="1:22" ht="12.75" customHeight="1">
      <c r="A1222" s="11" t="s">
        <v>1703</v>
      </c>
      <c r="B1222" s="23">
        <v>42115.65834490741</v>
      </c>
      <c r="C1222" s="12">
        <v>42116.025694444441</v>
      </c>
      <c r="D1222" s="20">
        <v>314312503</v>
      </c>
      <c r="E1222" s="28">
        <v>1115843728</v>
      </c>
      <c r="F1222" s="18" t="s">
        <v>79</v>
      </c>
      <c r="G1222" s="20">
        <v>3</v>
      </c>
      <c r="H1222" s="18" t="s">
        <v>69</v>
      </c>
      <c r="I1222" s="37">
        <v>42121.798611111109</v>
      </c>
      <c r="J1222" s="38">
        <f t="shared" si="117"/>
        <v>4.78333333338378</v>
      </c>
      <c r="K1222" s="12">
        <v>42121.997916666667</v>
      </c>
      <c r="L1222" s="15">
        <f t="shared" si="116"/>
        <v>143.33333333343035</v>
      </c>
      <c r="M1222" s="12">
        <v>42122.088194444441</v>
      </c>
      <c r="N1222" s="15">
        <f t="shared" si="115"/>
        <v>145.5</v>
      </c>
      <c r="O1222" s="15" t="str">
        <f t="shared" si="118"/>
        <v>Fail</v>
      </c>
      <c r="P1222" s="16" t="s">
        <v>1297</v>
      </c>
      <c r="Q1222" s="41">
        <v>42121.958333333336</v>
      </c>
      <c r="R1222" s="14">
        <v>998970</v>
      </c>
      <c r="S1222" s="14" t="s">
        <v>43</v>
      </c>
      <c r="T1222" s="15">
        <f t="shared" si="114"/>
        <v>8.8163888887502253</v>
      </c>
      <c r="U1222" s="34">
        <f t="shared" ca="1" si="119"/>
        <v>2.1666666665696539</v>
      </c>
      <c r="V1222" s="32" t="e">
        <f>VLOOKUP(E:E,Vlookup!E:E,1,0)</f>
        <v>#N/A</v>
      </c>
    </row>
    <row r="1223" spans="1:22" ht="12.75" customHeight="1">
      <c r="A1223" s="11" t="s">
        <v>1305</v>
      </c>
      <c r="B1223" s="23">
        <v>42115.873865740738</v>
      </c>
      <c r="C1223" s="12">
        <v>42116.025694444441</v>
      </c>
      <c r="D1223" s="20">
        <v>314325590</v>
      </c>
      <c r="E1223" s="28">
        <v>1115867973</v>
      </c>
      <c r="F1223" s="18" t="s">
        <v>79</v>
      </c>
      <c r="G1223" s="20">
        <v>16</v>
      </c>
      <c r="H1223" s="18" t="s">
        <v>69</v>
      </c>
      <c r="I1223" s="37">
        <v>42116.146527777775</v>
      </c>
      <c r="J1223" s="38">
        <f t="shared" si="117"/>
        <v>5.0833333333139308</v>
      </c>
      <c r="K1223" s="12">
        <v>42116.35833333333</v>
      </c>
      <c r="L1223" s="15">
        <f t="shared" si="116"/>
        <v>7.9833333333372138</v>
      </c>
      <c r="M1223" s="12">
        <v>42117.399305555555</v>
      </c>
      <c r="N1223" s="15">
        <f t="shared" si="115"/>
        <v>32.966666666732635</v>
      </c>
      <c r="O1223" s="15" t="str">
        <f t="shared" si="118"/>
        <v>Fail</v>
      </c>
      <c r="P1223" s="16" t="s">
        <v>765</v>
      </c>
      <c r="R1223" s="14">
        <v>991194</v>
      </c>
      <c r="S1223" s="14" t="s">
        <v>43</v>
      </c>
      <c r="T1223" s="15">
        <f t="shared" si="114"/>
        <v>3.6438888888806105</v>
      </c>
      <c r="U1223" s="34">
        <f t="shared" ca="1" si="119"/>
        <v>24.983333333395422</v>
      </c>
      <c r="V1223" s="32" t="e">
        <f>VLOOKUP(E:E,Vlookup!E:E,1,0)</f>
        <v>#N/A</v>
      </c>
    </row>
    <row r="1224" spans="1:22" ht="12.75" customHeight="1">
      <c r="A1224" s="11" t="s">
        <v>1304</v>
      </c>
      <c r="B1224" s="23">
        <v>42115.873865740738</v>
      </c>
      <c r="C1224" s="12">
        <v>42116.025694444441</v>
      </c>
      <c r="D1224" s="20">
        <v>314326256</v>
      </c>
      <c r="E1224" s="28">
        <v>1115867904</v>
      </c>
      <c r="F1224" s="18" t="s">
        <v>832</v>
      </c>
      <c r="G1224" s="20">
        <v>3</v>
      </c>
      <c r="H1224" s="18" t="s">
        <v>59</v>
      </c>
      <c r="I1224" s="37">
        <v>42116.125694444447</v>
      </c>
      <c r="J1224" s="38">
        <f t="shared" si="117"/>
        <v>5.5833333331975155</v>
      </c>
      <c r="K1224" s="12">
        <v>42116.35833333333</v>
      </c>
      <c r="L1224" s="15">
        <f t="shared" si="116"/>
        <v>7.9833333333372138</v>
      </c>
      <c r="M1224" s="12">
        <v>42116.604166666664</v>
      </c>
      <c r="N1224" s="15">
        <f t="shared" si="115"/>
        <v>13.883333333360497</v>
      </c>
      <c r="O1224" s="15" t="str">
        <f t="shared" si="118"/>
        <v>Fail</v>
      </c>
      <c r="P1224" s="16" t="s">
        <v>765</v>
      </c>
      <c r="R1224" s="14">
        <v>991192</v>
      </c>
      <c r="S1224" s="14" t="s">
        <v>43</v>
      </c>
      <c r="T1224" s="15">
        <f t="shared" si="114"/>
        <v>3.6438888888806105</v>
      </c>
      <c r="U1224" s="34">
        <f t="shared" ca="1" si="119"/>
        <v>5.9000000000232831</v>
      </c>
      <c r="V1224" s="32" t="e">
        <f>VLOOKUP(E:E,Vlookup!E:E,1,0)</f>
        <v>#N/A</v>
      </c>
    </row>
    <row r="1225" spans="1:22" ht="12.75" customHeight="1">
      <c r="A1225" s="11" t="s">
        <v>1304</v>
      </c>
      <c r="B1225" s="23">
        <v>42115.659803240742</v>
      </c>
      <c r="C1225" s="12">
        <v>42116.025694444441</v>
      </c>
      <c r="D1225" s="20">
        <v>314321257</v>
      </c>
      <c r="E1225" s="28">
        <v>1115861179</v>
      </c>
      <c r="F1225" s="18" t="s">
        <v>51</v>
      </c>
      <c r="G1225" s="20">
        <v>1</v>
      </c>
      <c r="H1225" s="18" t="s">
        <v>41</v>
      </c>
      <c r="I1225" s="37">
        <v>42116.125694444447</v>
      </c>
      <c r="J1225" s="38">
        <f t="shared" si="117"/>
        <v>5.5833333331975155</v>
      </c>
      <c r="K1225" s="12">
        <v>42116.35833333333</v>
      </c>
      <c r="L1225" s="15">
        <f t="shared" si="116"/>
        <v>7.9833333333372138</v>
      </c>
      <c r="M1225" s="12">
        <v>42116.604166666664</v>
      </c>
      <c r="N1225" s="15">
        <f t="shared" si="115"/>
        <v>13.883333333360497</v>
      </c>
      <c r="O1225" s="15" t="str">
        <f t="shared" si="118"/>
        <v>Fail</v>
      </c>
      <c r="P1225" s="16" t="s">
        <v>765</v>
      </c>
      <c r="R1225" s="14">
        <v>991192</v>
      </c>
      <c r="S1225" s="14" t="s">
        <v>43</v>
      </c>
      <c r="T1225" s="15">
        <f t="shared" si="114"/>
        <v>8.7813888887758367</v>
      </c>
      <c r="U1225" s="34">
        <f t="shared" ca="1" si="119"/>
        <v>5.9000000000232831</v>
      </c>
      <c r="V1225" s="32" t="e">
        <f>VLOOKUP(E:E,Vlookup!E:E,1,0)</f>
        <v>#N/A</v>
      </c>
    </row>
    <row r="1226" spans="1:22" ht="12.75" customHeight="1">
      <c r="A1226" s="11" t="s">
        <v>1304</v>
      </c>
      <c r="B1226" s="23">
        <v>42115.71539351852</v>
      </c>
      <c r="C1226" s="12">
        <v>42116.025694444441</v>
      </c>
      <c r="D1226" s="20">
        <v>314325586</v>
      </c>
      <c r="E1226" s="28">
        <v>1115867971</v>
      </c>
      <c r="F1226" s="18" t="s">
        <v>51</v>
      </c>
      <c r="G1226" s="20">
        <v>1</v>
      </c>
      <c r="H1226" s="18" t="s">
        <v>41</v>
      </c>
      <c r="I1226" s="37">
        <v>42116.125694444447</v>
      </c>
      <c r="J1226" s="38">
        <f t="shared" si="117"/>
        <v>5.5833333331975155</v>
      </c>
      <c r="K1226" s="12">
        <v>42116.35833333333</v>
      </c>
      <c r="L1226" s="15">
        <f t="shared" si="116"/>
        <v>7.9833333333372138</v>
      </c>
      <c r="M1226" s="12">
        <v>42116.604166666664</v>
      </c>
      <c r="N1226" s="15">
        <f t="shared" si="115"/>
        <v>13.883333333360497</v>
      </c>
      <c r="O1226" s="15" t="str">
        <f t="shared" si="118"/>
        <v>Fail</v>
      </c>
      <c r="P1226" s="16" t="s">
        <v>765</v>
      </c>
      <c r="R1226" s="14">
        <v>991192</v>
      </c>
      <c r="S1226" s="14" t="s">
        <v>43</v>
      </c>
      <c r="T1226" s="15">
        <f t="shared" si="114"/>
        <v>7.4472222221083939</v>
      </c>
      <c r="U1226" s="34">
        <f t="shared" ca="1" si="119"/>
        <v>5.9000000000232831</v>
      </c>
      <c r="V1226" s="32" t="e">
        <f>VLOOKUP(E:E,Vlookup!E:E,1,0)</f>
        <v>#N/A</v>
      </c>
    </row>
    <row r="1227" spans="1:22" ht="12.75" customHeight="1">
      <c r="A1227" s="11" t="s">
        <v>1303</v>
      </c>
      <c r="B1227" s="23">
        <v>42115.734050925923</v>
      </c>
      <c r="C1227" s="12">
        <v>42116.025694444441</v>
      </c>
      <c r="D1227" s="20">
        <v>314324462</v>
      </c>
      <c r="E1227" s="28">
        <v>1115877867</v>
      </c>
      <c r="F1227" s="18" t="s">
        <v>1291</v>
      </c>
      <c r="G1227" s="20">
        <v>20</v>
      </c>
      <c r="H1227" s="18" t="s">
        <v>48</v>
      </c>
      <c r="I1227" s="37">
        <v>42116.122916666667</v>
      </c>
      <c r="J1227" s="38">
        <f t="shared" si="117"/>
        <v>5.6499999999068677</v>
      </c>
      <c r="K1227" s="12">
        <v>42116.35833333333</v>
      </c>
      <c r="L1227" s="15">
        <f t="shared" si="116"/>
        <v>7.9833333333372138</v>
      </c>
      <c r="M1227" s="12">
        <v>42117.833333333336</v>
      </c>
      <c r="N1227" s="15">
        <f t="shared" si="115"/>
        <v>43.383333333476912</v>
      </c>
      <c r="O1227" s="15" t="str">
        <f t="shared" si="118"/>
        <v>Fail</v>
      </c>
      <c r="P1227" s="16" t="s">
        <v>765</v>
      </c>
      <c r="R1227" s="14">
        <v>991131</v>
      </c>
      <c r="S1227" s="14" t="s">
        <v>56</v>
      </c>
      <c r="T1227" s="15">
        <f t="shared" si="114"/>
        <v>6.999444444430992</v>
      </c>
      <c r="U1227" s="34">
        <f t="shared" ca="1" si="119"/>
        <v>35.400000000139698</v>
      </c>
      <c r="V1227" s="32" t="e">
        <f>VLOOKUP(E:E,Vlookup!E:E,1,0)</f>
        <v>#N/A</v>
      </c>
    </row>
    <row r="1228" spans="1:22" ht="12.75" customHeight="1">
      <c r="A1228" s="11" t="s">
        <v>1303</v>
      </c>
      <c r="B1228" s="23">
        <v>42115.734050925923</v>
      </c>
      <c r="C1228" s="12">
        <v>42116.025694444441</v>
      </c>
      <c r="D1228" s="20">
        <v>314327405</v>
      </c>
      <c r="E1228" s="28">
        <v>1115877861</v>
      </c>
      <c r="F1228" s="18" t="s">
        <v>1291</v>
      </c>
      <c r="G1228" s="20">
        <v>20</v>
      </c>
      <c r="H1228" s="18" t="s">
        <v>48</v>
      </c>
      <c r="I1228" s="37">
        <v>42116.122916666667</v>
      </c>
      <c r="J1228" s="38">
        <f t="shared" si="117"/>
        <v>5.6499999999068677</v>
      </c>
      <c r="K1228" s="12">
        <v>42116.35833333333</v>
      </c>
      <c r="L1228" s="15">
        <f t="shared" si="116"/>
        <v>7.9833333333372138</v>
      </c>
      <c r="M1228" s="12">
        <v>42117.833333333336</v>
      </c>
      <c r="N1228" s="15">
        <f t="shared" si="115"/>
        <v>43.383333333476912</v>
      </c>
      <c r="O1228" s="15" t="str">
        <f t="shared" si="118"/>
        <v>Fail</v>
      </c>
      <c r="P1228" s="16" t="s">
        <v>765</v>
      </c>
      <c r="R1228" s="14">
        <v>991131</v>
      </c>
      <c r="S1228" s="14" t="s">
        <v>56</v>
      </c>
      <c r="T1228" s="15">
        <f t="shared" si="114"/>
        <v>6.999444444430992</v>
      </c>
      <c r="U1228" s="34">
        <f t="shared" ca="1" si="119"/>
        <v>35.400000000139698</v>
      </c>
      <c r="V1228" s="32" t="e">
        <f>VLOOKUP(E:E,Vlookup!E:E,1,0)</f>
        <v>#N/A</v>
      </c>
    </row>
    <row r="1229" spans="1:22" ht="12.75" customHeight="1">
      <c r="A1229" s="11" t="s">
        <v>1303</v>
      </c>
      <c r="B1229" s="23">
        <v>42115.752118055556</v>
      </c>
      <c r="C1229" s="12">
        <v>42116.025694444441</v>
      </c>
      <c r="D1229" s="20">
        <v>314325145</v>
      </c>
      <c r="E1229" s="28">
        <v>1115877865</v>
      </c>
      <c r="F1229" s="18" t="s">
        <v>1291</v>
      </c>
      <c r="G1229" s="20">
        <v>20</v>
      </c>
      <c r="H1229" s="18" t="s">
        <v>48</v>
      </c>
      <c r="I1229" s="37">
        <v>42116.122916666667</v>
      </c>
      <c r="J1229" s="38">
        <f t="shared" si="117"/>
        <v>5.6499999999068677</v>
      </c>
      <c r="K1229" s="12">
        <v>42116.35833333333</v>
      </c>
      <c r="L1229" s="15">
        <f t="shared" si="116"/>
        <v>7.9833333333372138</v>
      </c>
      <c r="M1229" s="12">
        <v>42117.833333333336</v>
      </c>
      <c r="N1229" s="15">
        <f t="shared" si="115"/>
        <v>43.383333333476912</v>
      </c>
      <c r="O1229" s="15" t="str">
        <f t="shared" si="118"/>
        <v>Fail</v>
      </c>
      <c r="P1229" s="16" t="s">
        <v>765</v>
      </c>
      <c r="R1229" s="14">
        <v>991131</v>
      </c>
      <c r="S1229" s="14" t="s">
        <v>56</v>
      </c>
      <c r="T1229" s="15">
        <f t="shared" si="114"/>
        <v>6.565833333239425</v>
      </c>
      <c r="U1229" s="34">
        <f t="shared" ca="1" si="119"/>
        <v>35.400000000139698</v>
      </c>
      <c r="V1229" s="32" t="e">
        <f>VLOOKUP(E:E,Vlookup!E:E,1,0)</f>
        <v>#N/A</v>
      </c>
    </row>
    <row r="1230" spans="1:22" ht="12.75" customHeight="1">
      <c r="A1230" s="11" t="s">
        <v>1302</v>
      </c>
      <c r="B1230" s="23">
        <v>42115.752118055556</v>
      </c>
      <c r="C1230" s="12">
        <v>42116.025694444441</v>
      </c>
      <c r="D1230" s="20">
        <v>314327023</v>
      </c>
      <c r="E1230" s="28">
        <v>1115868819</v>
      </c>
      <c r="F1230" s="18" t="s">
        <v>1291</v>
      </c>
      <c r="G1230" s="20">
        <v>20</v>
      </c>
      <c r="H1230" s="18" t="s">
        <v>48</v>
      </c>
      <c r="I1230" s="37">
        <v>42116.088888888888</v>
      </c>
      <c r="J1230" s="38">
        <f t="shared" si="117"/>
        <v>6.46666666661622</v>
      </c>
      <c r="K1230" s="12">
        <v>42116.35833333333</v>
      </c>
      <c r="L1230" s="15">
        <f t="shared" si="116"/>
        <v>7.9833333333372138</v>
      </c>
      <c r="M1230" s="12">
        <v>42116.416666666664</v>
      </c>
      <c r="N1230" s="15">
        <f t="shared" si="115"/>
        <v>9.3833333333604969</v>
      </c>
      <c r="O1230" s="15" t="str">
        <f t="shared" si="118"/>
        <v>Fail</v>
      </c>
      <c r="P1230" s="16" t="s">
        <v>765</v>
      </c>
      <c r="R1230" s="14">
        <v>991099</v>
      </c>
      <c r="S1230" s="14" t="s">
        <v>43</v>
      </c>
      <c r="T1230" s="15">
        <f t="shared" si="114"/>
        <v>6.565833333239425</v>
      </c>
      <c r="U1230" s="34">
        <f t="shared" ca="1" si="119"/>
        <v>1.4000000000232831</v>
      </c>
      <c r="V1230" s="32" t="e">
        <f>VLOOKUP(E:E,Vlookup!E:E,1,0)</f>
        <v>#N/A</v>
      </c>
    </row>
    <row r="1231" spans="1:22" ht="12.75" customHeight="1">
      <c r="A1231" s="11" t="s">
        <v>1302</v>
      </c>
      <c r="B1231" s="23">
        <v>42115.752118055556</v>
      </c>
      <c r="C1231" s="12">
        <v>42116.025694444441</v>
      </c>
      <c r="D1231" s="20">
        <v>314327406</v>
      </c>
      <c r="E1231" s="28">
        <v>1115853510</v>
      </c>
      <c r="F1231" s="18" t="s">
        <v>1291</v>
      </c>
      <c r="G1231" s="20">
        <v>20</v>
      </c>
      <c r="H1231" s="18" t="s">
        <v>48</v>
      </c>
      <c r="I1231" s="37">
        <v>42116.088888888888</v>
      </c>
      <c r="J1231" s="38">
        <f t="shared" si="117"/>
        <v>6.46666666661622</v>
      </c>
      <c r="K1231" s="12">
        <v>42116.35833333333</v>
      </c>
      <c r="L1231" s="15">
        <f t="shared" si="116"/>
        <v>7.9833333333372138</v>
      </c>
      <c r="M1231" s="12">
        <v>42116.416666666664</v>
      </c>
      <c r="N1231" s="15">
        <f t="shared" si="115"/>
        <v>9.3833333333604969</v>
      </c>
      <c r="O1231" s="15" t="str">
        <f t="shared" si="118"/>
        <v>Fail</v>
      </c>
      <c r="P1231" s="16" t="s">
        <v>765</v>
      </c>
      <c r="R1231" s="14">
        <v>991099</v>
      </c>
      <c r="S1231" s="14" t="s">
        <v>43</v>
      </c>
      <c r="T1231" s="15">
        <f t="shared" si="114"/>
        <v>6.565833333239425</v>
      </c>
      <c r="U1231" s="34">
        <f t="shared" ca="1" si="119"/>
        <v>1.4000000000232831</v>
      </c>
      <c r="V1231" s="32" t="e">
        <f>VLOOKUP(E:E,Vlookup!E:E,1,0)</f>
        <v>#N/A</v>
      </c>
    </row>
    <row r="1232" spans="1:22" ht="12.75" customHeight="1">
      <c r="A1232" s="11" t="s">
        <v>1302</v>
      </c>
      <c r="B1232" s="23">
        <v>42115.752118055556</v>
      </c>
      <c r="C1232" s="12">
        <v>42116.025694444441</v>
      </c>
      <c r="D1232" s="20">
        <v>314327503</v>
      </c>
      <c r="E1232" s="28">
        <v>1115863843</v>
      </c>
      <c r="F1232" s="18" t="s">
        <v>1291</v>
      </c>
      <c r="G1232" s="20">
        <v>20</v>
      </c>
      <c r="H1232" s="18" t="s">
        <v>48</v>
      </c>
      <c r="I1232" s="37">
        <v>42116.088888888888</v>
      </c>
      <c r="J1232" s="38">
        <f t="shared" si="117"/>
        <v>6.46666666661622</v>
      </c>
      <c r="K1232" s="12">
        <v>42116.35833333333</v>
      </c>
      <c r="L1232" s="15">
        <f t="shared" si="116"/>
        <v>7.9833333333372138</v>
      </c>
      <c r="M1232" s="12">
        <v>42116.416666666664</v>
      </c>
      <c r="N1232" s="15">
        <f t="shared" si="115"/>
        <v>9.3833333333604969</v>
      </c>
      <c r="O1232" s="15" t="str">
        <f t="shared" si="118"/>
        <v>Fail</v>
      </c>
      <c r="P1232" s="16" t="s">
        <v>765</v>
      </c>
      <c r="R1232" s="14">
        <v>991099</v>
      </c>
      <c r="S1232" s="14" t="s">
        <v>43</v>
      </c>
      <c r="T1232" s="15">
        <f t="shared" si="114"/>
        <v>6.565833333239425</v>
      </c>
      <c r="U1232" s="34">
        <f t="shared" ca="1" si="119"/>
        <v>1.4000000000232831</v>
      </c>
      <c r="V1232" s="32" t="e">
        <f>VLOOKUP(E:E,Vlookup!E:E,1,0)</f>
        <v>#N/A</v>
      </c>
    </row>
    <row r="1233" spans="1:22" ht="12.75" customHeight="1">
      <c r="A1233" s="11" t="s">
        <v>1302</v>
      </c>
      <c r="B1233" s="23">
        <v>42115.752118055556</v>
      </c>
      <c r="C1233" s="12">
        <v>42116.025694444441</v>
      </c>
      <c r="D1233" s="20">
        <v>314327022</v>
      </c>
      <c r="E1233" s="28">
        <v>1115868723</v>
      </c>
      <c r="F1233" s="18" t="s">
        <v>1291</v>
      </c>
      <c r="G1233" s="20">
        <v>20</v>
      </c>
      <c r="H1233" s="18" t="s">
        <v>48</v>
      </c>
      <c r="I1233" s="37">
        <v>42116.088888888888</v>
      </c>
      <c r="J1233" s="38">
        <f t="shared" si="117"/>
        <v>6.46666666661622</v>
      </c>
      <c r="K1233" s="12">
        <v>42116.35833333333</v>
      </c>
      <c r="L1233" s="15">
        <f t="shared" si="116"/>
        <v>7.9833333333372138</v>
      </c>
      <c r="M1233" s="12">
        <v>42116.416666666664</v>
      </c>
      <c r="N1233" s="15">
        <f t="shared" si="115"/>
        <v>9.3833333333604969</v>
      </c>
      <c r="O1233" s="15" t="str">
        <f t="shared" si="118"/>
        <v>Fail</v>
      </c>
      <c r="P1233" s="16" t="s">
        <v>765</v>
      </c>
      <c r="R1233" s="14">
        <v>991099</v>
      </c>
      <c r="S1233" s="14" t="s">
        <v>43</v>
      </c>
      <c r="T1233" s="15">
        <f t="shared" si="114"/>
        <v>6.565833333239425</v>
      </c>
      <c r="U1233" s="34">
        <f t="shared" ca="1" si="119"/>
        <v>1.4000000000232831</v>
      </c>
      <c r="V1233" s="32" t="e">
        <f>VLOOKUP(E:E,Vlookup!E:E,1,0)</f>
        <v>#N/A</v>
      </c>
    </row>
    <row r="1234" spans="1:22" ht="12.75" customHeight="1">
      <c r="A1234" s="11" t="s">
        <v>1303</v>
      </c>
      <c r="B1234" s="23">
        <v>42115.752118055556</v>
      </c>
      <c r="C1234" s="12">
        <v>42116.025694444441</v>
      </c>
      <c r="D1234" s="20">
        <v>314326631</v>
      </c>
      <c r="E1234" s="28">
        <v>1115877863</v>
      </c>
      <c r="F1234" s="18" t="s">
        <v>1291</v>
      </c>
      <c r="G1234" s="20">
        <v>20</v>
      </c>
      <c r="H1234" s="18" t="s">
        <v>48</v>
      </c>
      <c r="I1234" s="37">
        <v>42116.122916666667</v>
      </c>
      <c r="J1234" s="38">
        <f t="shared" si="117"/>
        <v>5.6499999999068677</v>
      </c>
      <c r="K1234" s="12">
        <v>42116.35833333333</v>
      </c>
      <c r="L1234" s="15">
        <f t="shared" si="116"/>
        <v>7.9833333333372138</v>
      </c>
      <c r="M1234" s="12">
        <v>42117.833333333336</v>
      </c>
      <c r="N1234" s="15">
        <f t="shared" si="115"/>
        <v>43.383333333476912</v>
      </c>
      <c r="O1234" s="15" t="str">
        <f t="shared" si="118"/>
        <v>Fail</v>
      </c>
      <c r="P1234" s="16" t="s">
        <v>765</v>
      </c>
      <c r="R1234" s="14">
        <v>991131</v>
      </c>
      <c r="S1234" s="14" t="s">
        <v>56</v>
      </c>
      <c r="T1234" s="15">
        <f t="shared" si="114"/>
        <v>6.565833333239425</v>
      </c>
      <c r="U1234" s="34">
        <f t="shared" ca="1" si="119"/>
        <v>35.400000000139698</v>
      </c>
      <c r="V1234" s="32" t="e">
        <f>VLOOKUP(E:E,Vlookup!E:E,1,0)</f>
        <v>#N/A</v>
      </c>
    </row>
    <row r="1235" spans="1:22" ht="12.75" customHeight="1">
      <c r="A1235" s="11" t="s">
        <v>1302</v>
      </c>
      <c r="B1235" s="23">
        <v>42115.752118055556</v>
      </c>
      <c r="C1235" s="12">
        <v>42116.025694444441</v>
      </c>
      <c r="D1235" s="20">
        <v>314321048</v>
      </c>
      <c r="E1235" s="28">
        <v>1115860996</v>
      </c>
      <c r="F1235" s="18" t="s">
        <v>1292</v>
      </c>
      <c r="G1235" s="20">
        <v>5</v>
      </c>
      <c r="H1235" s="18" t="s">
        <v>76</v>
      </c>
      <c r="I1235" s="37">
        <v>42116.088888888888</v>
      </c>
      <c r="J1235" s="38">
        <f t="shared" si="117"/>
        <v>6.46666666661622</v>
      </c>
      <c r="K1235" s="12">
        <v>42116.35833333333</v>
      </c>
      <c r="L1235" s="15">
        <f t="shared" si="116"/>
        <v>7.9833333333372138</v>
      </c>
      <c r="M1235" s="12">
        <v>42116.416666666664</v>
      </c>
      <c r="N1235" s="15">
        <f t="shared" si="115"/>
        <v>9.3833333333604969</v>
      </c>
      <c r="O1235" s="15" t="str">
        <f t="shared" si="118"/>
        <v>Fail</v>
      </c>
      <c r="P1235" s="16" t="s">
        <v>765</v>
      </c>
      <c r="R1235" s="14">
        <v>991099</v>
      </c>
      <c r="S1235" s="14" t="s">
        <v>43</v>
      </c>
      <c r="T1235" s="15">
        <f t="shared" si="114"/>
        <v>6.565833333239425</v>
      </c>
      <c r="U1235" s="34">
        <f t="shared" ca="1" si="119"/>
        <v>1.4000000000232831</v>
      </c>
      <c r="V1235" s="32" t="e">
        <f>VLOOKUP(E:E,Vlookup!E:E,1,0)</f>
        <v>#N/A</v>
      </c>
    </row>
    <row r="1236" spans="1:22" ht="12.75" customHeight="1">
      <c r="A1236" s="11" t="s">
        <v>1302</v>
      </c>
      <c r="B1236" s="23">
        <v>42115.83</v>
      </c>
      <c r="C1236" s="12">
        <v>42116.025694444441</v>
      </c>
      <c r="D1236" s="20">
        <v>314321045</v>
      </c>
      <c r="E1236" s="28">
        <v>1115860989</v>
      </c>
      <c r="F1236" s="18" t="s">
        <v>1292</v>
      </c>
      <c r="G1236" s="20">
        <v>5</v>
      </c>
      <c r="H1236" s="18" t="s">
        <v>76</v>
      </c>
      <c r="I1236" s="37">
        <v>42116.088888888888</v>
      </c>
      <c r="J1236" s="38">
        <f t="shared" si="117"/>
        <v>6.46666666661622</v>
      </c>
      <c r="K1236" s="12">
        <v>42116.35833333333</v>
      </c>
      <c r="L1236" s="15">
        <f t="shared" si="116"/>
        <v>7.9833333333372138</v>
      </c>
      <c r="M1236" s="12">
        <v>42116.416666666664</v>
      </c>
      <c r="N1236" s="15">
        <f t="shared" si="115"/>
        <v>9.3833333333604969</v>
      </c>
      <c r="O1236" s="15" t="str">
        <f t="shared" si="118"/>
        <v>Fail</v>
      </c>
      <c r="P1236" s="16" t="s">
        <v>765</v>
      </c>
      <c r="R1236" s="14">
        <v>991099</v>
      </c>
      <c r="S1236" s="14" t="s">
        <v>43</v>
      </c>
      <c r="T1236" s="15">
        <f t="shared" si="114"/>
        <v>4.6966666665393859</v>
      </c>
      <c r="U1236" s="34">
        <f t="shared" ca="1" si="119"/>
        <v>1.4000000000232831</v>
      </c>
      <c r="V1236" s="32" t="e">
        <f>VLOOKUP(E:E,Vlookup!E:E,1,0)</f>
        <v>#N/A</v>
      </c>
    </row>
    <row r="1237" spans="1:22" ht="12.75" customHeight="1">
      <c r="A1237" s="11" t="s">
        <v>1302</v>
      </c>
      <c r="B1237" s="23">
        <v>42115.830034722225</v>
      </c>
      <c r="C1237" s="12">
        <v>42116.025694444441</v>
      </c>
      <c r="D1237" s="20">
        <v>314321047</v>
      </c>
      <c r="E1237" s="28">
        <v>1115860993</v>
      </c>
      <c r="F1237" s="18" t="s">
        <v>1292</v>
      </c>
      <c r="G1237" s="20">
        <v>5</v>
      </c>
      <c r="H1237" s="18" t="s">
        <v>76</v>
      </c>
      <c r="I1237" s="37">
        <v>42116.088888888888</v>
      </c>
      <c r="J1237" s="38">
        <f t="shared" si="117"/>
        <v>6.46666666661622</v>
      </c>
      <c r="K1237" s="12">
        <v>42116.35833333333</v>
      </c>
      <c r="L1237" s="15">
        <f t="shared" si="116"/>
        <v>7.9833333333372138</v>
      </c>
      <c r="M1237" s="12">
        <v>42116.416666666664</v>
      </c>
      <c r="N1237" s="15">
        <f t="shared" si="115"/>
        <v>9.3833333333604969</v>
      </c>
      <c r="O1237" s="15" t="str">
        <f t="shared" si="118"/>
        <v>Fail</v>
      </c>
      <c r="P1237" s="16" t="s">
        <v>765</v>
      </c>
      <c r="R1237" s="14">
        <v>991099</v>
      </c>
      <c r="S1237" s="14" t="s">
        <v>43</v>
      </c>
      <c r="T1237" s="15">
        <f t="shared" si="114"/>
        <v>4.6958333331858739</v>
      </c>
      <c r="U1237" s="34">
        <f t="shared" ca="1" si="119"/>
        <v>1.4000000000232831</v>
      </c>
      <c r="V1237" s="32" t="e">
        <f>VLOOKUP(E:E,Vlookup!E:E,1,0)</f>
        <v>#N/A</v>
      </c>
    </row>
    <row r="1238" spans="1:22" ht="12.75" customHeight="1">
      <c r="A1238" s="11" t="s">
        <v>1302</v>
      </c>
      <c r="B1238" s="23">
        <v>42115.721562500003</v>
      </c>
      <c r="C1238" s="12">
        <v>42116.025694444441</v>
      </c>
      <c r="D1238" s="20">
        <v>314324088</v>
      </c>
      <c r="E1238" s="28">
        <v>1115868093</v>
      </c>
      <c r="F1238" s="18" t="s">
        <v>72</v>
      </c>
      <c r="G1238" s="20">
        <v>5</v>
      </c>
      <c r="H1238" s="18" t="s">
        <v>41</v>
      </c>
      <c r="I1238" s="37">
        <v>42116.088888888888</v>
      </c>
      <c r="J1238" s="38">
        <f t="shared" si="117"/>
        <v>6.46666666661622</v>
      </c>
      <c r="K1238" s="12">
        <v>42116.35833333333</v>
      </c>
      <c r="L1238" s="15">
        <f t="shared" si="116"/>
        <v>7.9833333333372138</v>
      </c>
      <c r="M1238" s="12">
        <v>42116.416666666664</v>
      </c>
      <c r="N1238" s="15">
        <f t="shared" si="115"/>
        <v>9.3833333333604969</v>
      </c>
      <c r="O1238" s="15" t="str">
        <f t="shared" si="118"/>
        <v>Fail</v>
      </c>
      <c r="P1238" s="16" t="s">
        <v>765</v>
      </c>
      <c r="R1238" s="14">
        <v>991099</v>
      </c>
      <c r="S1238" s="14" t="s">
        <v>43</v>
      </c>
      <c r="T1238" s="15">
        <f t="shared" si="114"/>
        <v>7.2991666665184312</v>
      </c>
      <c r="U1238" s="34">
        <f t="shared" ca="1" si="119"/>
        <v>1.4000000000232831</v>
      </c>
      <c r="V1238" s="32" t="e">
        <f>VLOOKUP(E:E,Vlookup!E:E,1,0)</f>
        <v>#N/A</v>
      </c>
    </row>
    <row r="1239" spans="1:22" ht="12.75" customHeight="1">
      <c r="A1239" s="11" t="s">
        <v>1302</v>
      </c>
      <c r="B1239" s="23">
        <v>42115.723622685182</v>
      </c>
      <c r="C1239" s="12">
        <v>42116.025694444441</v>
      </c>
      <c r="D1239" s="20">
        <v>314324088</v>
      </c>
      <c r="E1239" s="28">
        <v>1115868092</v>
      </c>
      <c r="F1239" s="18" t="s">
        <v>72</v>
      </c>
      <c r="G1239" s="20">
        <v>6</v>
      </c>
      <c r="H1239" s="18" t="s">
        <v>41</v>
      </c>
      <c r="I1239" s="37">
        <v>42116.088888888888</v>
      </c>
      <c r="J1239" s="38">
        <f t="shared" si="117"/>
        <v>6.46666666661622</v>
      </c>
      <c r="K1239" s="12">
        <v>42116.35833333333</v>
      </c>
      <c r="L1239" s="15">
        <f t="shared" si="116"/>
        <v>7.9833333333372138</v>
      </c>
      <c r="M1239" s="12">
        <v>42116.416666666664</v>
      </c>
      <c r="N1239" s="15">
        <f t="shared" si="115"/>
        <v>9.3833333333604969</v>
      </c>
      <c r="O1239" s="15" t="str">
        <f t="shared" si="118"/>
        <v>Fail</v>
      </c>
      <c r="P1239" s="16" t="s">
        <v>765</v>
      </c>
      <c r="R1239" s="14">
        <v>991099</v>
      </c>
      <c r="S1239" s="14" t="s">
        <v>43</v>
      </c>
      <c r="T1239" s="15">
        <f t="shared" si="114"/>
        <v>7.249722222215496</v>
      </c>
      <c r="U1239" s="34">
        <f t="shared" ca="1" si="119"/>
        <v>1.4000000000232831</v>
      </c>
      <c r="V1239" s="32" t="e">
        <f>VLOOKUP(E:E,Vlookup!E:E,1,0)</f>
        <v>#N/A</v>
      </c>
    </row>
    <row r="1240" spans="1:22" ht="12.75" customHeight="1">
      <c r="A1240" s="11" t="s">
        <v>1304</v>
      </c>
      <c r="B1240" s="23">
        <v>42115.723622685182</v>
      </c>
      <c r="C1240" s="12">
        <v>42116.025694444441</v>
      </c>
      <c r="D1240" s="20">
        <v>314326257</v>
      </c>
      <c r="E1240" s="28">
        <v>1115868513</v>
      </c>
      <c r="F1240" s="18" t="s">
        <v>832</v>
      </c>
      <c r="G1240" s="20">
        <v>6</v>
      </c>
      <c r="H1240" s="18" t="s">
        <v>59</v>
      </c>
      <c r="I1240" s="37">
        <v>42116.125694444447</v>
      </c>
      <c r="J1240" s="38">
        <f t="shared" si="117"/>
        <v>5.5833333331975155</v>
      </c>
      <c r="K1240" s="12">
        <v>42116.35833333333</v>
      </c>
      <c r="L1240" s="15">
        <f t="shared" si="116"/>
        <v>7.9833333333372138</v>
      </c>
      <c r="M1240" s="12">
        <v>42116.604166666664</v>
      </c>
      <c r="N1240" s="15">
        <f t="shared" si="115"/>
        <v>13.883333333360497</v>
      </c>
      <c r="O1240" s="15" t="str">
        <f t="shared" si="118"/>
        <v>Fail</v>
      </c>
      <c r="P1240" s="16" t="s">
        <v>765</v>
      </c>
      <c r="R1240" s="14">
        <v>991192</v>
      </c>
      <c r="S1240" s="14" t="s">
        <v>43</v>
      </c>
      <c r="T1240" s="15">
        <f t="shared" si="114"/>
        <v>7.249722222215496</v>
      </c>
      <c r="U1240" s="34">
        <f t="shared" ca="1" si="119"/>
        <v>5.9000000000232831</v>
      </c>
      <c r="V1240" s="32" t="e">
        <f>VLOOKUP(E:E,Vlookup!E:E,1,0)</f>
        <v>#N/A</v>
      </c>
    </row>
    <row r="1241" spans="1:22" ht="12.75" customHeight="1">
      <c r="A1241" s="11" t="s">
        <v>1304</v>
      </c>
      <c r="B1241" s="23">
        <v>42115.658993055556</v>
      </c>
      <c r="C1241" s="12">
        <v>42116.025694444441</v>
      </c>
      <c r="D1241" s="20">
        <v>314312885</v>
      </c>
      <c r="E1241" s="28">
        <v>1115844846</v>
      </c>
      <c r="F1241" s="18" t="s">
        <v>50</v>
      </c>
      <c r="G1241" s="20">
        <v>6</v>
      </c>
      <c r="H1241" s="18" t="s">
        <v>41</v>
      </c>
      <c r="I1241" s="37">
        <v>42116.125694444447</v>
      </c>
      <c r="J1241" s="38">
        <f t="shared" si="117"/>
        <v>5.5833333331975155</v>
      </c>
      <c r="K1241" s="12">
        <v>42116.35833333333</v>
      </c>
      <c r="L1241" s="15">
        <f t="shared" si="116"/>
        <v>7.9833333333372138</v>
      </c>
      <c r="M1241" s="12">
        <v>42116.604166666664</v>
      </c>
      <c r="N1241" s="15">
        <f t="shared" si="115"/>
        <v>13.883333333360497</v>
      </c>
      <c r="O1241" s="15" t="str">
        <f t="shared" si="118"/>
        <v>Fail</v>
      </c>
      <c r="P1241" s="16" t="s">
        <v>765</v>
      </c>
      <c r="R1241" s="14">
        <v>991192</v>
      </c>
      <c r="S1241" s="14" t="s">
        <v>43</v>
      </c>
      <c r="T1241" s="15">
        <f t="shared" si="114"/>
        <v>8.8008333332254551</v>
      </c>
      <c r="U1241" s="34">
        <f t="shared" ca="1" si="119"/>
        <v>5.9000000000232831</v>
      </c>
      <c r="V1241" s="32" t="e">
        <f>VLOOKUP(E:E,Vlookup!E:E,1,0)</f>
        <v>#N/A</v>
      </c>
    </row>
    <row r="1242" spans="1:22" ht="12.75" customHeight="1">
      <c r="A1242" s="11" t="s">
        <v>1304</v>
      </c>
      <c r="B1242" s="23">
        <v>42115.659803240742</v>
      </c>
      <c r="C1242" s="12">
        <v>42116.025694444441</v>
      </c>
      <c r="D1242" s="20">
        <v>314312885</v>
      </c>
      <c r="E1242" s="28">
        <v>1115844847</v>
      </c>
      <c r="F1242" s="18" t="s">
        <v>50</v>
      </c>
      <c r="G1242" s="20">
        <v>6</v>
      </c>
      <c r="H1242" s="18" t="s">
        <v>41</v>
      </c>
      <c r="I1242" s="37">
        <v>42116.125694444447</v>
      </c>
      <c r="J1242" s="38">
        <f t="shared" si="117"/>
        <v>5.5833333331975155</v>
      </c>
      <c r="K1242" s="12">
        <v>42116.35833333333</v>
      </c>
      <c r="L1242" s="15">
        <f t="shared" si="116"/>
        <v>7.9833333333372138</v>
      </c>
      <c r="M1242" s="12">
        <v>42116.604166666664</v>
      </c>
      <c r="N1242" s="15">
        <f t="shared" si="115"/>
        <v>13.883333333360497</v>
      </c>
      <c r="O1242" s="15" t="str">
        <f t="shared" si="118"/>
        <v>Fail</v>
      </c>
      <c r="P1242" s="16" t="s">
        <v>765</v>
      </c>
      <c r="R1242" s="14">
        <v>991192</v>
      </c>
      <c r="S1242" s="14" t="s">
        <v>43</v>
      </c>
      <c r="T1242" s="15">
        <f t="shared" si="114"/>
        <v>8.7813888887758367</v>
      </c>
      <c r="U1242" s="34">
        <f t="shared" ca="1" si="119"/>
        <v>5.9000000000232831</v>
      </c>
      <c r="V1242" s="32" t="e">
        <f>VLOOKUP(E:E,Vlookup!E:E,1,0)</f>
        <v>#N/A</v>
      </c>
    </row>
    <row r="1243" spans="1:22" ht="12.75" customHeight="1">
      <c r="A1243" s="11" t="s">
        <v>1304</v>
      </c>
      <c r="B1243" s="23">
        <v>42115.659803240742</v>
      </c>
      <c r="C1243" s="12">
        <v>42116.025694444441</v>
      </c>
      <c r="D1243" s="20">
        <v>314326416</v>
      </c>
      <c r="E1243" s="28">
        <v>1115868005</v>
      </c>
      <c r="F1243" s="18" t="s">
        <v>51</v>
      </c>
      <c r="G1243" s="20">
        <v>6</v>
      </c>
      <c r="H1243" s="18" t="s">
        <v>41</v>
      </c>
      <c r="I1243" s="37">
        <v>42116.125694444447</v>
      </c>
      <c r="J1243" s="38">
        <f t="shared" si="117"/>
        <v>5.5833333331975155</v>
      </c>
      <c r="K1243" s="12">
        <v>42116.35833333333</v>
      </c>
      <c r="L1243" s="15">
        <f t="shared" si="116"/>
        <v>7.9833333333372138</v>
      </c>
      <c r="M1243" s="12">
        <v>42116.604166666664</v>
      </c>
      <c r="N1243" s="15">
        <f t="shared" si="115"/>
        <v>13.883333333360497</v>
      </c>
      <c r="O1243" s="15" t="str">
        <f t="shared" si="118"/>
        <v>Fail</v>
      </c>
      <c r="P1243" s="16" t="s">
        <v>765</v>
      </c>
      <c r="R1243" s="14">
        <v>991192</v>
      </c>
      <c r="S1243" s="14" t="s">
        <v>43</v>
      </c>
      <c r="T1243" s="15">
        <f t="shared" si="114"/>
        <v>8.7813888887758367</v>
      </c>
      <c r="U1243" s="34">
        <f t="shared" ca="1" si="119"/>
        <v>5.9000000000232831</v>
      </c>
      <c r="V1243" s="32" t="e">
        <f>VLOOKUP(E:E,Vlookup!E:E,1,0)</f>
        <v>#N/A</v>
      </c>
    </row>
    <row r="1244" spans="1:22" ht="12.75" customHeight="1">
      <c r="A1244" s="11" t="s">
        <v>1304</v>
      </c>
      <c r="B1244" s="23">
        <v>42115.722939814812</v>
      </c>
      <c r="C1244" s="12">
        <v>42116.025694444441</v>
      </c>
      <c r="D1244" s="20">
        <v>314324088</v>
      </c>
      <c r="E1244" s="28">
        <v>1115868088</v>
      </c>
      <c r="F1244" s="18" t="s">
        <v>50</v>
      </c>
      <c r="G1244" s="20">
        <v>8</v>
      </c>
      <c r="H1244" s="18" t="s">
        <v>41</v>
      </c>
      <c r="I1244" s="37">
        <v>42116.125694444447</v>
      </c>
      <c r="J1244" s="38">
        <f t="shared" si="117"/>
        <v>5.5833333331975155</v>
      </c>
      <c r="K1244" s="12">
        <v>42116.35833333333</v>
      </c>
      <c r="L1244" s="15">
        <f t="shared" si="116"/>
        <v>7.9833333333372138</v>
      </c>
      <c r="M1244" s="12">
        <v>42116.604166666664</v>
      </c>
      <c r="N1244" s="15">
        <f t="shared" si="115"/>
        <v>13.883333333360497</v>
      </c>
      <c r="O1244" s="15" t="str">
        <f t="shared" si="118"/>
        <v>Fail</v>
      </c>
      <c r="P1244" s="16" t="s">
        <v>765</v>
      </c>
      <c r="R1244" s="14">
        <v>991192</v>
      </c>
      <c r="S1244" s="14" t="s">
        <v>43</v>
      </c>
      <c r="T1244" s="15">
        <f t="shared" si="114"/>
        <v>7.2661111110937782</v>
      </c>
      <c r="U1244" s="34">
        <f t="shared" ca="1" si="119"/>
        <v>5.9000000000232831</v>
      </c>
      <c r="V1244" s="32" t="e">
        <f>VLOOKUP(E:E,Vlookup!E:E,1,0)</f>
        <v>#N/A</v>
      </c>
    </row>
    <row r="1245" spans="1:22" ht="12.75" customHeight="1">
      <c r="A1245" s="11" t="s">
        <v>1366</v>
      </c>
      <c r="B1245" s="23">
        <v>42115.722939814812</v>
      </c>
      <c r="C1245" s="12">
        <v>42116.025694444441</v>
      </c>
      <c r="D1245" s="20">
        <v>314326629</v>
      </c>
      <c r="E1245" s="28">
        <v>1115868285</v>
      </c>
      <c r="F1245" s="18" t="s">
        <v>72</v>
      </c>
      <c r="G1245" s="20">
        <v>9</v>
      </c>
      <c r="H1245" s="18" t="s">
        <v>41</v>
      </c>
      <c r="I1245" s="37">
        <v>42116.677083333336</v>
      </c>
      <c r="J1245" s="38">
        <f t="shared" si="117"/>
        <v>2.1333333333022892</v>
      </c>
      <c r="K1245" s="12">
        <v>42116.765972222223</v>
      </c>
      <c r="L1245" s="15">
        <f t="shared" si="116"/>
        <v>17.766666666779201</v>
      </c>
      <c r="M1245" s="12">
        <v>42116.865972222222</v>
      </c>
      <c r="N1245" s="15">
        <f t="shared" si="115"/>
        <v>20.166666666744277</v>
      </c>
      <c r="O1245" s="15" t="str">
        <f t="shared" si="118"/>
        <v>Fail</v>
      </c>
      <c r="P1245" s="16" t="s">
        <v>1298</v>
      </c>
      <c r="Q1245" s="41">
        <v>42116.645833333336</v>
      </c>
      <c r="R1245" s="14">
        <v>992302</v>
      </c>
      <c r="S1245" s="14" t="s">
        <v>64</v>
      </c>
      <c r="T1245" s="15">
        <f t="shared" si="114"/>
        <v>7.2661111110937782</v>
      </c>
      <c r="U1245" s="34">
        <f t="shared" ca="1" si="119"/>
        <v>2.3999999999650754</v>
      </c>
      <c r="V1245" s="32" t="e">
        <f>VLOOKUP(E:E,Vlookup!E:E,1,0)</f>
        <v>#N/A</v>
      </c>
    </row>
    <row r="1246" spans="1:22" ht="12.75" customHeight="1">
      <c r="A1246" s="11" t="s">
        <v>1302</v>
      </c>
      <c r="B1246" s="23">
        <v>42115.830023148148</v>
      </c>
      <c r="C1246" s="12">
        <v>42116.025694444441</v>
      </c>
      <c r="D1246" s="20">
        <v>314308126</v>
      </c>
      <c r="E1246" s="28">
        <v>1115838655</v>
      </c>
      <c r="F1246" s="18" t="s">
        <v>463</v>
      </c>
      <c r="G1246" s="20">
        <v>10</v>
      </c>
      <c r="H1246" s="18" t="s">
        <v>41</v>
      </c>
      <c r="I1246" s="37">
        <v>42116.088888888888</v>
      </c>
      <c r="J1246" s="38">
        <f t="shared" si="117"/>
        <v>6.46666666661622</v>
      </c>
      <c r="K1246" s="12">
        <v>42116.35833333333</v>
      </c>
      <c r="L1246" s="15">
        <f t="shared" si="116"/>
        <v>7.9833333333372138</v>
      </c>
      <c r="M1246" s="12">
        <v>42116.416666666664</v>
      </c>
      <c r="N1246" s="15">
        <f t="shared" si="115"/>
        <v>9.3833333333604969</v>
      </c>
      <c r="O1246" s="15" t="str">
        <f t="shared" si="118"/>
        <v>Fail</v>
      </c>
      <c r="P1246" s="16" t="s">
        <v>765</v>
      </c>
      <c r="R1246" s="14">
        <v>991099</v>
      </c>
      <c r="S1246" s="14" t="s">
        <v>43</v>
      </c>
      <c r="T1246" s="15">
        <f t="shared" si="114"/>
        <v>4.6961111110285856</v>
      </c>
      <c r="U1246" s="34">
        <f t="shared" ca="1" si="119"/>
        <v>1.4000000000232831</v>
      </c>
      <c r="V1246" s="32" t="e">
        <f>VLOOKUP(E:E,Vlookup!E:E,1,0)</f>
        <v>#N/A</v>
      </c>
    </row>
    <row r="1247" spans="1:22" ht="12.75" customHeight="1">
      <c r="A1247" s="11" t="s">
        <v>1398</v>
      </c>
      <c r="B1247" s="23">
        <v>42115.830023148148</v>
      </c>
      <c r="C1247" s="12">
        <v>42116.025694444441</v>
      </c>
      <c r="D1247" s="20">
        <v>314326257</v>
      </c>
      <c r="E1247" s="28">
        <v>1115868515</v>
      </c>
      <c r="F1247" s="18" t="s">
        <v>832</v>
      </c>
      <c r="G1247" s="20">
        <v>17</v>
      </c>
      <c r="H1247" s="18" t="s">
        <v>59</v>
      </c>
      <c r="I1247" s="37">
        <v>42116.962500000001</v>
      </c>
      <c r="J1247" s="38">
        <f t="shared" si="117"/>
        <v>2.816666666592937</v>
      </c>
      <c r="K1247" s="12">
        <v>42117.079861111109</v>
      </c>
      <c r="L1247" s="15">
        <f t="shared" si="116"/>
        <v>25.300000000046566</v>
      </c>
      <c r="M1247" s="12">
        <v>42117.097222222219</v>
      </c>
      <c r="N1247" s="15">
        <f t="shared" si="115"/>
        <v>25.716666666674428</v>
      </c>
      <c r="O1247" s="15" t="str">
        <f t="shared" si="118"/>
        <v>Fail</v>
      </c>
      <c r="P1247" s="16" t="s">
        <v>1299</v>
      </c>
      <c r="Q1247" s="41">
        <v>42116.833333333336</v>
      </c>
      <c r="R1247" s="14">
        <v>992967</v>
      </c>
      <c r="S1247" s="14" t="s">
        <v>43</v>
      </c>
      <c r="T1247" s="15">
        <f t="shared" si="114"/>
        <v>4.6961111110285856</v>
      </c>
      <c r="U1247" s="34">
        <f t="shared" ca="1" si="119"/>
        <v>0.41666666662786156</v>
      </c>
      <c r="V1247" s="32" t="e">
        <f>VLOOKUP(E:E,Vlookup!E:E,1,0)</f>
        <v>#N/A</v>
      </c>
    </row>
    <row r="1248" spans="1:22" ht="12.75" customHeight="1">
      <c r="A1248" s="11" t="s">
        <v>1304</v>
      </c>
      <c r="B1248" s="23">
        <v>42115.659687500003</v>
      </c>
      <c r="C1248" s="12">
        <v>42116.025694444441</v>
      </c>
      <c r="D1248" s="20">
        <v>314320057</v>
      </c>
      <c r="E1248" s="28">
        <v>1115858211</v>
      </c>
      <c r="F1248" s="18" t="s">
        <v>50</v>
      </c>
      <c r="G1248" s="20">
        <v>4</v>
      </c>
      <c r="H1248" s="18" t="s">
        <v>41</v>
      </c>
      <c r="I1248" s="37">
        <v>42116.125694444447</v>
      </c>
      <c r="J1248" s="38">
        <f t="shared" si="117"/>
        <v>5.5833333331975155</v>
      </c>
      <c r="K1248" s="12">
        <v>42116.35833333333</v>
      </c>
      <c r="L1248" s="15">
        <f t="shared" si="116"/>
        <v>7.9833333333372138</v>
      </c>
      <c r="M1248" s="12">
        <v>42116.604166666664</v>
      </c>
      <c r="N1248" s="15">
        <f t="shared" si="115"/>
        <v>13.883333333360497</v>
      </c>
      <c r="O1248" s="15" t="str">
        <f t="shared" si="118"/>
        <v>Fail</v>
      </c>
      <c r="P1248" s="16" t="s">
        <v>765</v>
      </c>
      <c r="R1248" s="14">
        <v>991192</v>
      </c>
      <c r="S1248" s="14" t="s">
        <v>43</v>
      </c>
      <c r="T1248" s="15">
        <f t="shared" si="114"/>
        <v>8.7841666665044613</v>
      </c>
      <c r="U1248" s="34">
        <f t="shared" ca="1" si="119"/>
        <v>5.9000000000232831</v>
      </c>
      <c r="V1248" s="32" t="e">
        <f>VLOOKUP(E:E,Vlookup!E:E,1,0)</f>
        <v>#N/A</v>
      </c>
    </row>
    <row r="1249" spans="1:22" ht="12.75" customHeight="1">
      <c r="A1249" s="11" t="s">
        <v>1304</v>
      </c>
      <c r="B1249" s="23">
        <v>42115.659687500003</v>
      </c>
      <c r="C1249" s="12">
        <v>42116.025694444441</v>
      </c>
      <c r="D1249" s="20">
        <v>314326257</v>
      </c>
      <c r="E1249" s="28">
        <v>1115867911</v>
      </c>
      <c r="F1249" s="18" t="s">
        <v>832</v>
      </c>
      <c r="G1249" s="20">
        <v>20</v>
      </c>
      <c r="H1249" s="18" t="s">
        <v>59</v>
      </c>
      <c r="I1249" s="37">
        <v>42116.125694444447</v>
      </c>
      <c r="J1249" s="38">
        <f t="shared" si="117"/>
        <v>5.5833333331975155</v>
      </c>
      <c r="K1249" s="12">
        <v>42116.35833333333</v>
      </c>
      <c r="L1249" s="15">
        <f t="shared" si="116"/>
        <v>7.9833333333372138</v>
      </c>
      <c r="M1249" s="12">
        <v>42116.604166666664</v>
      </c>
      <c r="N1249" s="15">
        <f t="shared" si="115"/>
        <v>13.883333333360497</v>
      </c>
      <c r="O1249" s="15" t="str">
        <f t="shared" si="118"/>
        <v>Fail</v>
      </c>
      <c r="P1249" s="16" t="s">
        <v>765</v>
      </c>
      <c r="R1249" s="14">
        <v>991192</v>
      </c>
      <c r="S1249" s="14" t="s">
        <v>43</v>
      </c>
      <c r="T1249" s="15">
        <f t="shared" si="114"/>
        <v>8.7841666665044613</v>
      </c>
      <c r="U1249" s="34">
        <f t="shared" ca="1" si="119"/>
        <v>5.9000000000232831</v>
      </c>
      <c r="V1249" s="32" t="e">
        <f>VLOOKUP(E:E,Vlookup!E:E,1,0)</f>
        <v>#N/A</v>
      </c>
    </row>
    <row r="1250" spans="1:22" ht="12.75" customHeight="1">
      <c r="A1250" s="11" t="s">
        <v>1398</v>
      </c>
      <c r="B1250" s="23">
        <v>42115.659687500003</v>
      </c>
      <c r="C1250" s="12">
        <v>42116.025694444441</v>
      </c>
      <c r="D1250" s="20">
        <v>314326257</v>
      </c>
      <c r="E1250" s="28">
        <v>1115867907</v>
      </c>
      <c r="F1250" s="18" t="s">
        <v>832</v>
      </c>
      <c r="G1250" s="20">
        <v>26</v>
      </c>
      <c r="H1250" s="18" t="s">
        <v>59</v>
      </c>
      <c r="I1250" s="37">
        <v>42116.962500000001</v>
      </c>
      <c r="J1250" s="38">
        <f t="shared" si="117"/>
        <v>2.816666666592937</v>
      </c>
      <c r="K1250" s="12">
        <v>42117.079861111109</v>
      </c>
      <c r="L1250" s="15">
        <f t="shared" si="116"/>
        <v>25.300000000046566</v>
      </c>
      <c r="M1250" s="12">
        <v>42117.097222222219</v>
      </c>
      <c r="N1250" s="15">
        <f t="shared" si="115"/>
        <v>25.716666666674428</v>
      </c>
      <c r="O1250" s="15" t="str">
        <f t="shared" si="118"/>
        <v>Fail</v>
      </c>
      <c r="P1250" s="16" t="s">
        <v>801</v>
      </c>
      <c r="Q1250" s="41">
        <v>42116.833333333336</v>
      </c>
      <c r="R1250" s="14">
        <v>992967</v>
      </c>
      <c r="S1250" s="14" t="s">
        <v>43</v>
      </c>
      <c r="T1250" s="15">
        <f t="shared" si="114"/>
        <v>8.7841666665044613</v>
      </c>
      <c r="U1250" s="34">
        <f t="shared" ca="1" si="119"/>
        <v>0.41666666662786156</v>
      </c>
      <c r="V1250" s="32" t="e">
        <f>VLOOKUP(E:E,Vlookup!E:E,1,0)</f>
        <v>#N/A</v>
      </c>
    </row>
    <row r="1251" spans="1:22" ht="12.75" customHeight="1">
      <c r="A1251" s="11" t="s">
        <v>1398</v>
      </c>
      <c r="B1251" s="23">
        <v>42115.659687500003</v>
      </c>
      <c r="C1251" s="12">
        <v>42116.025694444441</v>
      </c>
      <c r="D1251" s="20">
        <v>314327221</v>
      </c>
      <c r="E1251" s="28">
        <v>1115868364</v>
      </c>
      <c r="F1251" s="18" t="s">
        <v>353</v>
      </c>
      <c r="G1251" s="20">
        <v>30</v>
      </c>
      <c r="H1251" s="18" t="s">
        <v>59</v>
      </c>
      <c r="I1251" s="37">
        <v>42116.962500000001</v>
      </c>
      <c r="J1251" s="38">
        <f t="shared" si="117"/>
        <v>2.816666666592937</v>
      </c>
      <c r="K1251" s="12">
        <v>42117.079861111109</v>
      </c>
      <c r="L1251" s="15">
        <f t="shared" si="116"/>
        <v>25.300000000046566</v>
      </c>
      <c r="M1251" s="12">
        <v>42117.097222222219</v>
      </c>
      <c r="N1251" s="15">
        <f t="shared" si="115"/>
        <v>25.716666666674428</v>
      </c>
      <c r="O1251" s="15" t="str">
        <f t="shared" si="118"/>
        <v>Fail</v>
      </c>
      <c r="P1251" s="16" t="s">
        <v>492</v>
      </c>
      <c r="Q1251" s="41">
        <v>42116.833333333336</v>
      </c>
      <c r="R1251" s="14">
        <v>992967</v>
      </c>
      <c r="S1251" s="14" t="s">
        <v>43</v>
      </c>
      <c r="T1251" s="15">
        <f t="shared" si="114"/>
        <v>8.7841666665044613</v>
      </c>
      <c r="U1251" s="34">
        <f t="shared" ca="1" si="119"/>
        <v>0.41666666662786156</v>
      </c>
      <c r="V1251" s="32" t="e">
        <f>VLOOKUP(E:E,Vlookup!E:E,1,0)</f>
        <v>#N/A</v>
      </c>
    </row>
    <row r="1252" spans="1:22" ht="12.75" customHeight="1">
      <c r="A1252" s="11" t="s">
        <v>1398</v>
      </c>
      <c r="B1252" s="23">
        <v>42115.659687500003</v>
      </c>
      <c r="C1252" s="12">
        <v>42116.025694444441</v>
      </c>
      <c r="D1252" s="20">
        <v>314326260</v>
      </c>
      <c r="E1252" s="28">
        <v>1115868542</v>
      </c>
      <c r="F1252" s="18" t="s">
        <v>353</v>
      </c>
      <c r="G1252" s="20">
        <v>45</v>
      </c>
      <c r="H1252" s="18" t="s">
        <v>59</v>
      </c>
      <c r="I1252" s="37">
        <v>42116.962500000001</v>
      </c>
      <c r="J1252" s="38">
        <f t="shared" si="117"/>
        <v>2.816666666592937</v>
      </c>
      <c r="K1252" s="12">
        <v>42117.079861111109</v>
      </c>
      <c r="L1252" s="15">
        <f t="shared" si="116"/>
        <v>25.300000000046566</v>
      </c>
      <c r="M1252" s="12">
        <v>42117.097222222219</v>
      </c>
      <c r="N1252" s="15">
        <f t="shared" si="115"/>
        <v>25.716666666674428</v>
      </c>
      <c r="O1252" s="15" t="str">
        <f t="shared" si="118"/>
        <v>Fail</v>
      </c>
      <c r="P1252" s="16" t="s">
        <v>492</v>
      </c>
      <c r="Q1252" s="41">
        <v>42116.833333333336</v>
      </c>
      <c r="R1252" s="14">
        <v>992967</v>
      </c>
      <c r="S1252" s="14" t="s">
        <v>43</v>
      </c>
      <c r="T1252" s="15">
        <f t="shared" si="114"/>
        <v>8.7841666665044613</v>
      </c>
      <c r="U1252" s="34">
        <f t="shared" ca="1" si="119"/>
        <v>0.41666666662786156</v>
      </c>
      <c r="V1252" s="32" t="e">
        <f>VLOOKUP(E:E,Vlookup!E:E,1,0)</f>
        <v>#N/A</v>
      </c>
    </row>
    <row r="1253" spans="1:22" ht="12.75" customHeight="1">
      <c r="A1253" s="11" t="s">
        <v>1302</v>
      </c>
      <c r="B1253" s="23">
        <v>42115.659687500003</v>
      </c>
      <c r="C1253" s="12">
        <v>42116.025694444441</v>
      </c>
      <c r="D1253" s="20">
        <v>314331963</v>
      </c>
      <c r="E1253" s="28">
        <v>1115876593</v>
      </c>
      <c r="F1253" s="18" t="s">
        <v>44</v>
      </c>
      <c r="G1253" s="20">
        <v>100</v>
      </c>
      <c r="H1253" s="18" t="s">
        <v>41</v>
      </c>
      <c r="I1253" s="37">
        <v>42116.088888888888</v>
      </c>
      <c r="J1253" s="38">
        <f t="shared" si="117"/>
        <v>6.46666666661622</v>
      </c>
      <c r="K1253" s="12">
        <v>42116.35833333333</v>
      </c>
      <c r="L1253" s="15">
        <f t="shared" si="116"/>
        <v>7.9833333333372138</v>
      </c>
      <c r="M1253" s="12">
        <v>42116.416666666664</v>
      </c>
      <c r="N1253" s="15">
        <f t="shared" si="115"/>
        <v>9.3833333333604969</v>
      </c>
      <c r="O1253" s="15" t="str">
        <f t="shared" si="118"/>
        <v>Fail</v>
      </c>
      <c r="P1253" s="16" t="s">
        <v>765</v>
      </c>
      <c r="R1253" s="14">
        <v>991099</v>
      </c>
      <c r="S1253" s="14" t="s">
        <v>43</v>
      </c>
      <c r="T1253" s="15">
        <f t="shared" si="114"/>
        <v>8.7841666665044613</v>
      </c>
      <c r="U1253" s="34">
        <f t="shared" ca="1" si="119"/>
        <v>1.4000000000232831</v>
      </c>
      <c r="V1253" s="32" t="e">
        <f>VLOOKUP(E:E,Vlookup!E:E,1,0)</f>
        <v>#N/A</v>
      </c>
    </row>
    <row r="1254" spans="1:22" ht="12.75" customHeight="1">
      <c r="A1254" s="11" t="s">
        <v>1304</v>
      </c>
      <c r="B1254" s="23">
        <v>42115.723715277774</v>
      </c>
      <c r="C1254" s="12">
        <v>42116.025694444441</v>
      </c>
      <c r="D1254" s="20">
        <v>314306964</v>
      </c>
      <c r="E1254" s="28">
        <v>1115837474</v>
      </c>
      <c r="F1254" s="18" t="s">
        <v>219</v>
      </c>
      <c r="G1254" s="20">
        <v>12</v>
      </c>
      <c r="H1254" s="18" t="s">
        <v>41</v>
      </c>
      <c r="I1254" s="37">
        <v>42116.125694444447</v>
      </c>
      <c r="J1254" s="38">
        <f t="shared" si="117"/>
        <v>5.5833333331975155</v>
      </c>
      <c r="K1254" s="12">
        <v>42116.35833333333</v>
      </c>
      <c r="L1254" s="15">
        <f t="shared" si="116"/>
        <v>7.9833333333372138</v>
      </c>
      <c r="M1254" s="12">
        <v>42116.604166666664</v>
      </c>
      <c r="N1254" s="15">
        <f t="shared" si="115"/>
        <v>13.883333333360497</v>
      </c>
      <c r="O1254" s="15" t="str">
        <f t="shared" si="118"/>
        <v>Fail</v>
      </c>
      <c r="P1254" s="16" t="s">
        <v>765</v>
      </c>
      <c r="R1254" s="14">
        <v>991192</v>
      </c>
      <c r="S1254" s="14" t="s">
        <v>43</v>
      </c>
      <c r="T1254" s="15">
        <f t="shared" si="114"/>
        <v>7.2474999999976717</v>
      </c>
      <c r="U1254" s="34">
        <f t="shared" ca="1" si="119"/>
        <v>5.9000000000232831</v>
      </c>
      <c r="V1254" s="32" t="e">
        <f>VLOOKUP(E:E,Vlookup!E:E,1,0)</f>
        <v>#N/A</v>
      </c>
    </row>
    <row r="1255" spans="1:22" ht="12.75" customHeight="1">
      <c r="A1255" s="11" t="s">
        <v>1304</v>
      </c>
      <c r="B1255" s="23">
        <v>42115.723715277774</v>
      </c>
      <c r="C1255" s="12">
        <v>42116.025694444441</v>
      </c>
      <c r="D1255" s="20">
        <v>314335063</v>
      </c>
      <c r="E1255" s="28">
        <v>1115882946</v>
      </c>
      <c r="F1255" s="18" t="s">
        <v>679</v>
      </c>
      <c r="G1255" s="20">
        <v>4</v>
      </c>
      <c r="H1255" s="18" t="s">
        <v>48</v>
      </c>
      <c r="I1255" s="37">
        <v>42116.125694444447</v>
      </c>
      <c r="J1255" s="38">
        <f t="shared" si="117"/>
        <v>5.5833333331975155</v>
      </c>
      <c r="K1255" s="12">
        <v>42116.35833333333</v>
      </c>
      <c r="L1255" s="15">
        <f t="shared" si="116"/>
        <v>7.9833333333372138</v>
      </c>
      <c r="M1255" s="12">
        <v>42116.604166666664</v>
      </c>
      <c r="N1255" s="15">
        <f t="shared" si="115"/>
        <v>13.883333333360497</v>
      </c>
      <c r="O1255" s="15" t="str">
        <f t="shared" si="118"/>
        <v>Fail</v>
      </c>
      <c r="P1255" s="16" t="s">
        <v>765</v>
      </c>
      <c r="R1255" s="14">
        <v>991192</v>
      </c>
      <c r="S1255" s="14" t="s">
        <v>43</v>
      </c>
      <c r="T1255" s="15">
        <f t="shared" ref="T1255:T1318" si="120">(C1255-B1255)*24</f>
        <v>7.2474999999976717</v>
      </c>
      <c r="U1255" s="34">
        <f t="shared" ca="1" si="119"/>
        <v>5.9000000000232831</v>
      </c>
      <c r="V1255" s="32" t="e">
        <f>VLOOKUP(E:E,Vlookup!E:E,1,0)</f>
        <v>#N/A</v>
      </c>
    </row>
    <row r="1256" spans="1:22" ht="12.75" customHeight="1">
      <c r="A1256" s="11" t="s">
        <v>1366</v>
      </c>
      <c r="B1256" s="23">
        <v>42114.764618055553</v>
      </c>
      <c r="C1256" s="12">
        <v>42116.025694444441</v>
      </c>
      <c r="D1256" s="20">
        <v>314325504</v>
      </c>
      <c r="E1256" s="28">
        <v>1115866453</v>
      </c>
      <c r="F1256" s="18" t="s">
        <v>50</v>
      </c>
      <c r="G1256" s="20">
        <v>4</v>
      </c>
      <c r="H1256" s="18" t="s">
        <v>41</v>
      </c>
      <c r="I1256" s="37">
        <v>42116.677083333336</v>
      </c>
      <c r="J1256" s="38">
        <f t="shared" si="117"/>
        <v>2.1333333333022892</v>
      </c>
      <c r="K1256" s="12">
        <v>42116.765972222223</v>
      </c>
      <c r="L1256" s="15">
        <f t="shared" si="116"/>
        <v>17.766666666779201</v>
      </c>
      <c r="M1256" s="12">
        <v>42116.865972222222</v>
      </c>
      <c r="N1256" s="15">
        <f t="shared" si="115"/>
        <v>20.166666666744277</v>
      </c>
      <c r="O1256" s="15" t="str">
        <f t="shared" si="118"/>
        <v>Fail</v>
      </c>
      <c r="P1256" s="16" t="s">
        <v>784</v>
      </c>
      <c r="Q1256" s="41">
        <v>42116.645833333336</v>
      </c>
      <c r="R1256" s="14">
        <v>992302</v>
      </c>
      <c r="S1256" s="14" t="s">
        <v>64</v>
      </c>
      <c r="T1256" s="15">
        <f t="shared" si="120"/>
        <v>30.265833333309274</v>
      </c>
      <c r="U1256" s="34">
        <f t="shared" ca="1" si="119"/>
        <v>2.3999999999650754</v>
      </c>
      <c r="V1256" s="32" t="e">
        <f>VLOOKUP(E:E,Vlookup!E:E,1,0)</f>
        <v>#N/A</v>
      </c>
    </row>
    <row r="1257" spans="1:22" ht="12.75" customHeight="1">
      <c r="A1257" s="11" t="s">
        <v>1398</v>
      </c>
      <c r="B1257" s="23">
        <v>42114.764618055553</v>
      </c>
      <c r="C1257" s="12">
        <v>42116.025694444441</v>
      </c>
      <c r="D1257" s="20">
        <v>314326409</v>
      </c>
      <c r="E1257" s="28">
        <v>1115882936</v>
      </c>
      <c r="F1257" s="18" t="s">
        <v>679</v>
      </c>
      <c r="G1257" s="20">
        <v>10</v>
      </c>
      <c r="H1257" s="18" t="s">
        <v>48</v>
      </c>
      <c r="I1257" s="37">
        <v>42116.962500000001</v>
      </c>
      <c r="J1257" s="38">
        <f t="shared" si="117"/>
        <v>2.816666666592937</v>
      </c>
      <c r="K1257" s="12">
        <v>42117.079861111109</v>
      </c>
      <c r="L1257" s="15">
        <f t="shared" si="116"/>
        <v>25.300000000046566</v>
      </c>
      <c r="M1257" s="12">
        <v>42117.097222222219</v>
      </c>
      <c r="N1257" s="15">
        <f t="shared" si="115"/>
        <v>25.716666666674428</v>
      </c>
      <c r="O1257" s="15" t="str">
        <f t="shared" si="118"/>
        <v>Fail</v>
      </c>
      <c r="P1257" s="16" t="s">
        <v>1300</v>
      </c>
      <c r="Q1257" s="41">
        <v>42116.833333333336</v>
      </c>
      <c r="R1257" s="14">
        <v>992967</v>
      </c>
      <c r="S1257" s="14" t="s">
        <v>43</v>
      </c>
      <c r="T1257" s="15">
        <f t="shared" si="120"/>
        <v>30.265833333309274</v>
      </c>
      <c r="U1257" s="34">
        <f t="shared" ca="1" si="119"/>
        <v>0.41666666662786156</v>
      </c>
      <c r="V1257" s="32" t="e">
        <f>VLOOKUP(E:E,Vlookup!E:E,1,0)</f>
        <v>#N/A</v>
      </c>
    </row>
    <row r="1258" spans="1:22" ht="12.75" customHeight="1">
      <c r="A1258" s="11" t="s">
        <v>1304</v>
      </c>
      <c r="B1258" s="23">
        <v>42115.659687500003</v>
      </c>
      <c r="C1258" s="12">
        <v>42116.025694444441</v>
      </c>
      <c r="D1258" s="20">
        <v>314316325</v>
      </c>
      <c r="E1258" s="28">
        <v>1115852279</v>
      </c>
      <c r="F1258" s="18" t="s">
        <v>50</v>
      </c>
      <c r="G1258" s="20">
        <v>3</v>
      </c>
      <c r="H1258" s="18" t="s">
        <v>41</v>
      </c>
      <c r="I1258" s="37">
        <v>42116.125694444447</v>
      </c>
      <c r="J1258" s="38">
        <f t="shared" si="117"/>
        <v>5.5833333331975155</v>
      </c>
      <c r="K1258" s="12">
        <v>42116.35833333333</v>
      </c>
      <c r="L1258" s="15">
        <f t="shared" si="116"/>
        <v>7.9833333333372138</v>
      </c>
      <c r="M1258" s="12">
        <v>42116.604166666664</v>
      </c>
      <c r="N1258" s="15">
        <f t="shared" si="115"/>
        <v>13.883333333360497</v>
      </c>
      <c r="O1258" s="15" t="str">
        <f t="shared" si="118"/>
        <v>Fail</v>
      </c>
      <c r="P1258" s="16" t="s">
        <v>765</v>
      </c>
      <c r="R1258" s="14">
        <v>991192</v>
      </c>
      <c r="S1258" s="14" t="s">
        <v>43</v>
      </c>
      <c r="T1258" s="15">
        <f t="shared" si="120"/>
        <v>8.7841666665044613</v>
      </c>
      <c r="U1258" s="34">
        <f t="shared" ca="1" si="119"/>
        <v>5.9000000000232831</v>
      </c>
      <c r="V1258" s="32" t="e">
        <f>VLOOKUP(E:E,Vlookup!E:E,1,0)</f>
        <v>#N/A</v>
      </c>
    </row>
    <row r="1259" spans="1:22" ht="12.75" customHeight="1">
      <c r="A1259" s="11" t="s">
        <v>1304</v>
      </c>
      <c r="B1259" s="23">
        <v>42115.782071759262</v>
      </c>
      <c r="C1259" s="12">
        <v>42116.025694444441</v>
      </c>
      <c r="D1259" s="20">
        <v>314321650</v>
      </c>
      <c r="E1259" s="28">
        <v>1115862614</v>
      </c>
      <c r="F1259" s="18" t="s">
        <v>393</v>
      </c>
      <c r="G1259" s="20">
        <v>4</v>
      </c>
      <c r="H1259" s="18" t="s">
        <v>41</v>
      </c>
      <c r="I1259" s="37">
        <v>42116.125694444447</v>
      </c>
      <c r="J1259" s="38">
        <f t="shared" si="117"/>
        <v>5.5833333331975155</v>
      </c>
      <c r="K1259" s="12">
        <v>42116.35833333333</v>
      </c>
      <c r="L1259" s="15">
        <f t="shared" si="116"/>
        <v>7.9833333333372138</v>
      </c>
      <c r="M1259" s="12">
        <v>42116.604166666664</v>
      </c>
      <c r="N1259" s="15">
        <f t="shared" si="115"/>
        <v>13.883333333360497</v>
      </c>
      <c r="O1259" s="15" t="str">
        <f t="shared" si="118"/>
        <v>Fail</v>
      </c>
      <c r="P1259" s="16" t="s">
        <v>765</v>
      </c>
      <c r="R1259" s="14">
        <v>991192</v>
      </c>
      <c r="S1259" s="14" t="s">
        <v>43</v>
      </c>
      <c r="T1259" s="15">
        <f t="shared" si="120"/>
        <v>5.8469444442889653</v>
      </c>
      <c r="U1259" s="34">
        <f t="shared" ca="1" si="119"/>
        <v>5.9000000000232831</v>
      </c>
      <c r="V1259" s="32" t="e">
        <f>VLOOKUP(E:E,Vlookup!E:E,1,0)</f>
        <v>#N/A</v>
      </c>
    </row>
    <row r="1260" spans="1:22" ht="12.75" customHeight="1">
      <c r="A1260" s="11" t="s">
        <v>1304</v>
      </c>
      <c r="B1260" s="23">
        <v>42115.782071759262</v>
      </c>
      <c r="C1260" s="12">
        <v>42116.025694444441</v>
      </c>
      <c r="D1260" s="20">
        <v>314321650</v>
      </c>
      <c r="E1260" s="28">
        <v>1115862615</v>
      </c>
      <c r="F1260" s="18" t="s">
        <v>393</v>
      </c>
      <c r="G1260" s="20">
        <v>4</v>
      </c>
      <c r="H1260" s="18" t="s">
        <v>41</v>
      </c>
      <c r="I1260" s="37">
        <v>42116.125694444447</v>
      </c>
      <c r="J1260" s="38">
        <f t="shared" si="117"/>
        <v>5.5833333331975155</v>
      </c>
      <c r="K1260" s="12">
        <v>42116.35833333333</v>
      </c>
      <c r="L1260" s="15">
        <f t="shared" si="116"/>
        <v>7.9833333333372138</v>
      </c>
      <c r="M1260" s="12">
        <v>42116.604166666664</v>
      </c>
      <c r="N1260" s="15">
        <f t="shared" si="115"/>
        <v>13.883333333360497</v>
      </c>
      <c r="O1260" s="15" t="str">
        <f t="shared" si="118"/>
        <v>Fail</v>
      </c>
      <c r="P1260" s="16" t="s">
        <v>765</v>
      </c>
      <c r="R1260" s="14">
        <v>991192</v>
      </c>
      <c r="S1260" s="14" t="s">
        <v>43</v>
      </c>
      <c r="T1260" s="15">
        <f t="shared" si="120"/>
        <v>5.8469444442889653</v>
      </c>
      <c r="U1260" s="34">
        <f t="shared" ca="1" si="119"/>
        <v>5.9000000000232831</v>
      </c>
      <c r="V1260" s="32" t="e">
        <f>VLOOKUP(E:E,Vlookup!E:E,1,0)</f>
        <v>#N/A</v>
      </c>
    </row>
    <row r="1261" spans="1:22" ht="12.75" customHeight="1">
      <c r="A1261" s="11" t="s">
        <v>1302</v>
      </c>
      <c r="B1261" s="23">
        <v>42115.722928240742</v>
      </c>
      <c r="C1261" s="12">
        <v>42116.025694444441</v>
      </c>
      <c r="D1261" s="20">
        <v>314324088</v>
      </c>
      <c r="E1261" s="28">
        <v>1115868089</v>
      </c>
      <c r="F1261" s="18" t="s">
        <v>72</v>
      </c>
      <c r="G1261" s="20">
        <v>4</v>
      </c>
      <c r="H1261" s="18" t="s">
        <v>41</v>
      </c>
      <c r="I1261" s="37">
        <v>42116.088888888888</v>
      </c>
      <c r="J1261" s="38">
        <f t="shared" si="117"/>
        <v>6.46666666661622</v>
      </c>
      <c r="K1261" s="12">
        <v>42116.35833333333</v>
      </c>
      <c r="L1261" s="15">
        <f t="shared" si="116"/>
        <v>7.9833333333372138</v>
      </c>
      <c r="M1261" s="12">
        <v>42116.416666666664</v>
      </c>
      <c r="N1261" s="15">
        <f t="shared" si="115"/>
        <v>9.3833333333604969</v>
      </c>
      <c r="O1261" s="15" t="str">
        <f t="shared" si="118"/>
        <v>Fail</v>
      </c>
      <c r="P1261" s="16" t="s">
        <v>765</v>
      </c>
      <c r="R1261" s="14">
        <v>991099</v>
      </c>
      <c r="S1261" s="14" t="s">
        <v>43</v>
      </c>
      <c r="T1261" s="15">
        <f t="shared" si="120"/>
        <v>7.2663888887618668</v>
      </c>
      <c r="U1261" s="34">
        <f t="shared" ca="1" si="119"/>
        <v>1.4000000000232831</v>
      </c>
      <c r="V1261" s="32" t="e">
        <f>VLOOKUP(E:E,Vlookup!E:E,1,0)</f>
        <v>#N/A</v>
      </c>
    </row>
    <row r="1262" spans="1:22" ht="12.75" customHeight="1">
      <c r="A1262" s="11" t="s">
        <v>1302</v>
      </c>
      <c r="B1262" s="23">
        <v>42115.721562500003</v>
      </c>
      <c r="C1262" s="12">
        <v>42116.025694444441</v>
      </c>
      <c r="D1262" s="20">
        <v>314324088</v>
      </c>
      <c r="E1262" s="28">
        <v>1115868090</v>
      </c>
      <c r="F1262" s="18" t="s">
        <v>72</v>
      </c>
      <c r="G1262" s="20">
        <v>4</v>
      </c>
      <c r="H1262" s="18" t="s">
        <v>41</v>
      </c>
      <c r="I1262" s="37">
        <v>42116.088888888888</v>
      </c>
      <c r="J1262" s="38">
        <f t="shared" si="117"/>
        <v>6.46666666661622</v>
      </c>
      <c r="K1262" s="12">
        <v>42116.35833333333</v>
      </c>
      <c r="L1262" s="15">
        <f t="shared" si="116"/>
        <v>7.9833333333372138</v>
      </c>
      <c r="M1262" s="12">
        <v>42116.416666666664</v>
      </c>
      <c r="N1262" s="15">
        <f t="shared" si="115"/>
        <v>9.3833333333604969</v>
      </c>
      <c r="O1262" s="15" t="str">
        <f t="shared" si="118"/>
        <v>Fail</v>
      </c>
      <c r="P1262" s="16" t="s">
        <v>765</v>
      </c>
      <c r="R1262" s="14">
        <v>991099</v>
      </c>
      <c r="S1262" s="14" t="s">
        <v>43</v>
      </c>
      <c r="T1262" s="15">
        <f t="shared" si="120"/>
        <v>7.2991666665184312</v>
      </c>
      <c r="U1262" s="34">
        <f t="shared" ca="1" si="119"/>
        <v>1.4000000000232831</v>
      </c>
      <c r="V1262" s="32" t="e">
        <f>VLOOKUP(E:E,Vlookup!E:E,1,0)</f>
        <v>#N/A</v>
      </c>
    </row>
    <row r="1263" spans="1:22" ht="12.75" customHeight="1">
      <c r="A1263" s="11" t="s">
        <v>1304</v>
      </c>
      <c r="B1263" s="23">
        <v>42115.721562500003</v>
      </c>
      <c r="C1263" s="12">
        <v>42116.025694444441</v>
      </c>
      <c r="D1263" s="20">
        <v>314326010</v>
      </c>
      <c r="E1263" s="28">
        <v>1115866270</v>
      </c>
      <c r="F1263" s="18" t="s">
        <v>50</v>
      </c>
      <c r="G1263" s="20">
        <v>4</v>
      </c>
      <c r="H1263" s="18" t="s">
        <v>41</v>
      </c>
      <c r="I1263" s="37">
        <v>42116.125694444447</v>
      </c>
      <c r="J1263" s="38">
        <f t="shared" si="117"/>
        <v>5.5833333331975155</v>
      </c>
      <c r="K1263" s="12">
        <v>42116.35833333333</v>
      </c>
      <c r="L1263" s="15">
        <f t="shared" si="116"/>
        <v>7.9833333333372138</v>
      </c>
      <c r="M1263" s="12">
        <v>42116.604166666664</v>
      </c>
      <c r="N1263" s="15">
        <f t="shared" si="115"/>
        <v>13.883333333360497</v>
      </c>
      <c r="O1263" s="15" t="str">
        <f t="shared" si="118"/>
        <v>Fail</v>
      </c>
      <c r="P1263" s="16" t="s">
        <v>765</v>
      </c>
      <c r="R1263" s="14">
        <v>991192</v>
      </c>
      <c r="S1263" s="14" t="s">
        <v>43</v>
      </c>
      <c r="T1263" s="15">
        <f t="shared" si="120"/>
        <v>7.2991666665184312</v>
      </c>
      <c r="U1263" s="34">
        <f t="shared" ca="1" si="119"/>
        <v>5.9000000000232831</v>
      </c>
      <c r="V1263" s="32" t="e">
        <f>VLOOKUP(E:E,Vlookup!E:E,1,0)</f>
        <v>#N/A</v>
      </c>
    </row>
    <row r="1264" spans="1:22" ht="12.75" customHeight="1">
      <c r="A1264" s="11" t="s">
        <v>1302</v>
      </c>
      <c r="B1264" s="23">
        <v>42115.830023148148</v>
      </c>
      <c r="C1264" s="12">
        <v>42116.025694444441</v>
      </c>
      <c r="D1264" s="20">
        <v>314321044</v>
      </c>
      <c r="E1264" s="28">
        <v>1115860980</v>
      </c>
      <c r="F1264" s="18" t="s">
        <v>1292</v>
      </c>
      <c r="G1264" s="20">
        <v>5</v>
      </c>
      <c r="H1264" s="18" t="s">
        <v>76</v>
      </c>
      <c r="I1264" s="37">
        <v>42116.088888888888</v>
      </c>
      <c r="J1264" s="38">
        <f t="shared" si="117"/>
        <v>6.46666666661622</v>
      </c>
      <c r="K1264" s="12">
        <v>42116.35833333333</v>
      </c>
      <c r="L1264" s="15">
        <f t="shared" si="116"/>
        <v>7.9833333333372138</v>
      </c>
      <c r="M1264" s="12">
        <v>42116.416666666664</v>
      </c>
      <c r="N1264" s="15">
        <f t="shared" si="115"/>
        <v>9.3833333333604969</v>
      </c>
      <c r="O1264" s="15" t="str">
        <f t="shared" si="118"/>
        <v>Fail</v>
      </c>
      <c r="P1264" s="16" t="s">
        <v>765</v>
      </c>
      <c r="R1264" s="14">
        <v>991099</v>
      </c>
      <c r="S1264" s="14" t="s">
        <v>43</v>
      </c>
      <c r="T1264" s="15">
        <f t="shared" si="120"/>
        <v>4.6961111110285856</v>
      </c>
      <c r="U1264" s="34">
        <f t="shared" ca="1" si="119"/>
        <v>1.4000000000232831</v>
      </c>
      <c r="V1264" s="32" t="e">
        <f>VLOOKUP(E:E,Vlookup!E:E,1,0)</f>
        <v>#N/A</v>
      </c>
    </row>
    <row r="1265" spans="1:22" ht="12.75" customHeight="1">
      <c r="A1265" s="11" t="s">
        <v>1304</v>
      </c>
      <c r="B1265" s="23">
        <v>42115.715277777781</v>
      </c>
      <c r="C1265" s="12">
        <v>42116.025694444441</v>
      </c>
      <c r="D1265" s="20">
        <v>314325202</v>
      </c>
      <c r="E1265" s="28">
        <v>1115866527</v>
      </c>
      <c r="F1265" s="18" t="s">
        <v>50</v>
      </c>
      <c r="G1265" s="20">
        <v>1</v>
      </c>
      <c r="H1265" s="18" t="s">
        <v>41</v>
      </c>
      <c r="I1265" s="37">
        <v>42116.125694444447</v>
      </c>
      <c r="J1265" s="38">
        <f t="shared" si="117"/>
        <v>5.5833333331975155</v>
      </c>
      <c r="K1265" s="12">
        <v>42116.35833333333</v>
      </c>
      <c r="L1265" s="15">
        <f t="shared" si="116"/>
        <v>7.9833333333372138</v>
      </c>
      <c r="M1265" s="12">
        <v>42116.604166666664</v>
      </c>
      <c r="N1265" s="15">
        <f t="shared" si="115"/>
        <v>13.883333333360497</v>
      </c>
      <c r="O1265" s="15" t="str">
        <f t="shared" si="118"/>
        <v>Fail</v>
      </c>
      <c r="P1265" s="16" t="s">
        <v>765</v>
      </c>
      <c r="R1265" s="14">
        <v>991192</v>
      </c>
      <c r="S1265" s="14" t="s">
        <v>43</v>
      </c>
      <c r="T1265" s="15">
        <f t="shared" si="120"/>
        <v>7.4499999998370185</v>
      </c>
      <c r="U1265" s="34">
        <f t="shared" ca="1" si="119"/>
        <v>5.9000000000232831</v>
      </c>
      <c r="V1265" s="32" t="e">
        <f>VLOOKUP(E:E,Vlookup!E:E,1,0)</f>
        <v>#N/A</v>
      </c>
    </row>
    <row r="1266" spans="1:22" ht="12.75" customHeight="1">
      <c r="A1266" s="11" t="s">
        <v>1302</v>
      </c>
      <c r="B1266" s="23">
        <v>42115.715312499997</v>
      </c>
      <c r="C1266" s="12">
        <v>42116.025694444441</v>
      </c>
      <c r="D1266" s="20">
        <v>314325202</v>
      </c>
      <c r="E1266" s="28">
        <v>1115866526</v>
      </c>
      <c r="F1266" s="18" t="s">
        <v>72</v>
      </c>
      <c r="G1266" s="20">
        <v>1</v>
      </c>
      <c r="H1266" s="18" t="s">
        <v>41</v>
      </c>
      <c r="I1266" s="37">
        <v>42116.088888888888</v>
      </c>
      <c r="J1266" s="38">
        <f t="shared" si="117"/>
        <v>6.46666666661622</v>
      </c>
      <c r="K1266" s="12">
        <v>42116.35833333333</v>
      </c>
      <c r="L1266" s="15">
        <f t="shared" si="116"/>
        <v>7.9833333333372138</v>
      </c>
      <c r="M1266" s="12">
        <v>42116.416666666664</v>
      </c>
      <c r="N1266" s="15">
        <f t="shared" ref="N1266:N1329" si="121">(M1266-C1266)*24</f>
        <v>9.3833333333604969</v>
      </c>
      <c r="O1266" s="15" t="str">
        <f t="shared" si="118"/>
        <v>Fail</v>
      </c>
      <c r="P1266" s="16" t="s">
        <v>765</v>
      </c>
      <c r="R1266" s="14">
        <v>991099</v>
      </c>
      <c r="S1266" s="14" t="s">
        <v>43</v>
      </c>
      <c r="T1266" s="15">
        <f t="shared" si="120"/>
        <v>7.4491666666581295</v>
      </c>
      <c r="U1266" s="34">
        <f t="shared" ca="1" si="119"/>
        <v>1.4000000000232831</v>
      </c>
      <c r="V1266" s="32" t="e">
        <f>VLOOKUP(E:E,Vlookup!E:E,1,0)</f>
        <v>#N/A</v>
      </c>
    </row>
    <row r="1267" spans="1:22" ht="12.75" customHeight="1">
      <c r="A1267" s="11" t="s">
        <v>1304</v>
      </c>
      <c r="B1267" s="23">
        <v>42115.715289351851</v>
      </c>
      <c r="C1267" s="12">
        <v>42116.025694444441</v>
      </c>
      <c r="D1267" s="20">
        <v>314323707</v>
      </c>
      <c r="E1267" s="28">
        <v>1115862662</v>
      </c>
      <c r="F1267" s="18" t="s">
        <v>50</v>
      </c>
      <c r="G1267" s="20">
        <v>1</v>
      </c>
      <c r="H1267" s="18" t="s">
        <v>41</v>
      </c>
      <c r="I1267" s="37">
        <v>42116.125694444447</v>
      </c>
      <c r="J1267" s="38">
        <f t="shared" si="117"/>
        <v>5.5833333331975155</v>
      </c>
      <c r="K1267" s="12">
        <v>42116.35833333333</v>
      </c>
      <c r="L1267" s="15">
        <f t="shared" ref="L1267:L1330" si="122">(K1267-C1267)*24</f>
        <v>7.9833333333372138</v>
      </c>
      <c r="M1267" s="12">
        <v>42116.604166666664</v>
      </c>
      <c r="N1267" s="15">
        <f t="shared" si="121"/>
        <v>13.883333333360497</v>
      </c>
      <c r="O1267" s="15" t="str">
        <f t="shared" si="118"/>
        <v>Fail</v>
      </c>
      <c r="P1267" s="16" t="s">
        <v>765</v>
      </c>
      <c r="R1267" s="14">
        <v>991192</v>
      </c>
      <c r="S1267" s="14" t="s">
        <v>43</v>
      </c>
      <c r="T1267" s="15">
        <f t="shared" si="120"/>
        <v>7.4497222221689299</v>
      </c>
      <c r="U1267" s="34">
        <f t="shared" ca="1" si="119"/>
        <v>5.9000000000232831</v>
      </c>
      <c r="V1267" s="32" t="e">
        <f>VLOOKUP(E:E,Vlookup!E:E,1,0)</f>
        <v>#N/A</v>
      </c>
    </row>
    <row r="1268" spans="1:22" ht="12.75" customHeight="1">
      <c r="A1268" s="11" t="s">
        <v>1302</v>
      </c>
      <c r="B1268" s="23">
        <v>42115.715289351851</v>
      </c>
      <c r="C1268" s="12">
        <v>42116.025694444441</v>
      </c>
      <c r="D1268" s="20">
        <v>314323707</v>
      </c>
      <c r="E1268" s="28">
        <v>1115862663</v>
      </c>
      <c r="F1268" s="18" t="s">
        <v>72</v>
      </c>
      <c r="G1268" s="20">
        <v>1</v>
      </c>
      <c r="H1268" s="18" t="s">
        <v>41</v>
      </c>
      <c r="I1268" s="37">
        <v>42116.088888888888</v>
      </c>
      <c r="J1268" s="38">
        <f t="shared" si="117"/>
        <v>6.46666666661622</v>
      </c>
      <c r="K1268" s="12">
        <v>42116.35833333333</v>
      </c>
      <c r="L1268" s="15">
        <f t="shared" si="122"/>
        <v>7.9833333333372138</v>
      </c>
      <c r="M1268" s="12">
        <v>42116.416666666664</v>
      </c>
      <c r="N1268" s="15">
        <f t="shared" si="121"/>
        <v>9.3833333333604969</v>
      </c>
      <c r="O1268" s="15" t="str">
        <f t="shared" si="118"/>
        <v>Fail</v>
      </c>
      <c r="P1268" s="16" t="s">
        <v>765</v>
      </c>
      <c r="R1268" s="14">
        <v>991099</v>
      </c>
      <c r="S1268" s="14" t="s">
        <v>43</v>
      </c>
      <c r="T1268" s="15">
        <f t="shared" si="120"/>
        <v>7.4497222221689299</v>
      </c>
      <c r="U1268" s="34">
        <f t="shared" ca="1" si="119"/>
        <v>1.4000000000232831</v>
      </c>
      <c r="V1268" s="32" t="e">
        <f>VLOOKUP(E:E,Vlookup!E:E,1,0)</f>
        <v>#N/A</v>
      </c>
    </row>
    <row r="1269" spans="1:22" ht="12.75" customHeight="1">
      <c r="A1269" s="11" t="s">
        <v>1302</v>
      </c>
      <c r="B1269" s="23">
        <v>42115.715289351851</v>
      </c>
      <c r="C1269" s="12">
        <v>42116.025694444441</v>
      </c>
      <c r="D1269" s="20">
        <v>314325910</v>
      </c>
      <c r="E1269" s="28">
        <v>1115867274</v>
      </c>
      <c r="F1269" s="18" t="s">
        <v>516</v>
      </c>
      <c r="G1269" s="20">
        <v>1</v>
      </c>
      <c r="H1269" s="18" t="s">
        <v>59</v>
      </c>
      <c r="I1269" s="37">
        <v>42116.088888888888</v>
      </c>
      <c r="J1269" s="38">
        <f t="shared" si="117"/>
        <v>6.46666666661622</v>
      </c>
      <c r="K1269" s="12">
        <v>42116.35833333333</v>
      </c>
      <c r="L1269" s="15">
        <f t="shared" si="122"/>
        <v>7.9833333333372138</v>
      </c>
      <c r="M1269" s="12">
        <v>42116.416666666664</v>
      </c>
      <c r="N1269" s="15">
        <f t="shared" si="121"/>
        <v>9.3833333333604969</v>
      </c>
      <c r="O1269" s="15" t="str">
        <f t="shared" si="118"/>
        <v>Fail</v>
      </c>
      <c r="P1269" s="16" t="s">
        <v>765</v>
      </c>
      <c r="R1269" s="14">
        <v>991099</v>
      </c>
      <c r="S1269" s="14" t="s">
        <v>43</v>
      </c>
      <c r="T1269" s="15">
        <f t="shared" si="120"/>
        <v>7.4497222221689299</v>
      </c>
      <c r="U1269" s="34">
        <f t="shared" ca="1" si="119"/>
        <v>1.4000000000232831</v>
      </c>
      <c r="V1269" s="32" t="e">
        <f>VLOOKUP(E:E,Vlookup!E:E,1,0)</f>
        <v>#N/A</v>
      </c>
    </row>
    <row r="1270" spans="1:22" ht="12.75" customHeight="1">
      <c r="A1270" s="11" t="s">
        <v>1304</v>
      </c>
      <c r="B1270" s="23">
        <v>42115.659687500003</v>
      </c>
      <c r="C1270" s="12">
        <v>42116.025694444441</v>
      </c>
      <c r="D1270" s="20">
        <v>314319346</v>
      </c>
      <c r="E1270" s="28">
        <v>1115857230</v>
      </c>
      <c r="F1270" s="18" t="s">
        <v>50</v>
      </c>
      <c r="G1270" s="20">
        <v>1</v>
      </c>
      <c r="H1270" s="18" t="s">
        <v>41</v>
      </c>
      <c r="I1270" s="37">
        <v>42116.125694444447</v>
      </c>
      <c r="J1270" s="38">
        <f t="shared" si="117"/>
        <v>5.5833333331975155</v>
      </c>
      <c r="K1270" s="12">
        <v>42116.35833333333</v>
      </c>
      <c r="L1270" s="15">
        <f t="shared" si="122"/>
        <v>7.9833333333372138</v>
      </c>
      <c r="M1270" s="12">
        <v>42116.604166666664</v>
      </c>
      <c r="N1270" s="15">
        <f t="shared" si="121"/>
        <v>13.883333333360497</v>
      </c>
      <c r="O1270" s="15" t="str">
        <f t="shared" si="118"/>
        <v>Fail</v>
      </c>
      <c r="P1270" s="16" t="s">
        <v>765</v>
      </c>
      <c r="R1270" s="14">
        <v>991192</v>
      </c>
      <c r="S1270" s="14" t="s">
        <v>43</v>
      </c>
      <c r="T1270" s="15">
        <f t="shared" si="120"/>
        <v>8.7841666665044613</v>
      </c>
      <c r="U1270" s="34">
        <f t="shared" ca="1" si="119"/>
        <v>5.9000000000232831</v>
      </c>
      <c r="V1270" s="32" t="e">
        <f>VLOOKUP(E:E,Vlookup!E:E,1,0)</f>
        <v>#N/A</v>
      </c>
    </row>
    <row r="1271" spans="1:22" ht="12.75" customHeight="1">
      <c r="A1271" s="11" t="s">
        <v>1304</v>
      </c>
      <c r="B1271" s="23">
        <v>42115.658310185187</v>
      </c>
      <c r="C1271" s="12">
        <v>42116.025694444441</v>
      </c>
      <c r="D1271" s="20">
        <v>314312885</v>
      </c>
      <c r="E1271" s="28">
        <v>1115844852</v>
      </c>
      <c r="F1271" s="18" t="s">
        <v>50</v>
      </c>
      <c r="G1271" s="20">
        <v>1</v>
      </c>
      <c r="H1271" s="18" t="s">
        <v>41</v>
      </c>
      <c r="I1271" s="37">
        <v>42116.125694444447</v>
      </c>
      <c r="J1271" s="38">
        <f t="shared" si="117"/>
        <v>5.5833333331975155</v>
      </c>
      <c r="K1271" s="12">
        <v>42116.35833333333</v>
      </c>
      <c r="L1271" s="15">
        <f t="shared" si="122"/>
        <v>7.9833333333372138</v>
      </c>
      <c r="M1271" s="12">
        <v>42116.604166666664</v>
      </c>
      <c r="N1271" s="15">
        <f t="shared" si="121"/>
        <v>13.883333333360497</v>
      </c>
      <c r="O1271" s="15" t="str">
        <f t="shared" si="118"/>
        <v>Fail</v>
      </c>
      <c r="P1271" s="16" t="s">
        <v>765</v>
      </c>
      <c r="R1271" s="14">
        <v>991192</v>
      </c>
      <c r="S1271" s="14" t="s">
        <v>43</v>
      </c>
      <c r="T1271" s="15">
        <f t="shared" si="120"/>
        <v>8.8172222221037373</v>
      </c>
      <c r="U1271" s="34">
        <f t="shared" ca="1" si="119"/>
        <v>5.9000000000232831</v>
      </c>
      <c r="V1271" s="32" t="e">
        <f>VLOOKUP(E:E,Vlookup!E:E,1,0)</f>
        <v>#N/A</v>
      </c>
    </row>
    <row r="1272" spans="1:22" ht="12.75" customHeight="1">
      <c r="A1272" s="11" t="s">
        <v>1304</v>
      </c>
      <c r="B1272" s="23">
        <v>42115.71539351852</v>
      </c>
      <c r="C1272" s="12">
        <v>42116.025694444441</v>
      </c>
      <c r="D1272" s="20">
        <v>314324042</v>
      </c>
      <c r="E1272" s="28">
        <v>1115865249</v>
      </c>
      <c r="F1272" s="18" t="s">
        <v>50</v>
      </c>
      <c r="G1272" s="20">
        <v>1</v>
      </c>
      <c r="H1272" s="18" t="s">
        <v>41</v>
      </c>
      <c r="I1272" s="37">
        <v>42116.125694444447</v>
      </c>
      <c r="J1272" s="38">
        <f t="shared" si="117"/>
        <v>5.5833333331975155</v>
      </c>
      <c r="K1272" s="12">
        <v>42116.35833333333</v>
      </c>
      <c r="L1272" s="15">
        <f t="shared" si="122"/>
        <v>7.9833333333372138</v>
      </c>
      <c r="M1272" s="12">
        <v>42116.604166666664</v>
      </c>
      <c r="N1272" s="15">
        <f t="shared" si="121"/>
        <v>13.883333333360497</v>
      </c>
      <c r="O1272" s="15" t="str">
        <f t="shared" si="118"/>
        <v>Fail</v>
      </c>
      <c r="P1272" s="16" t="s">
        <v>765</v>
      </c>
      <c r="R1272" s="14">
        <v>991192</v>
      </c>
      <c r="S1272" s="14" t="s">
        <v>43</v>
      </c>
      <c r="T1272" s="15">
        <f t="shared" si="120"/>
        <v>7.4472222221083939</v>
      </c>
      <c r="U1272" s="34">
        <f t="shared" ca="1" si="119"/>
        <v>5.9000000000232831</v>
      </c>
      <c r="V1272" s="32" t="e">
        <f>VLOOKUP(E:E,Vlookup!E:E,1,0)</f>
        <v>#N/A</v>
      </c>
    </row>
    <row r="1273" spans="1:22" ht="12.75" customHeight="1">
      <c r="A1273" s="11" t="s">
        <v>1302</v>
      </c>
      <c r="B1273" s="23">
        <v>42115.71539351852</v>
      </c>
      <c r="C1273" s="12">
        <v>42116.025694444441</v>
      </c>
      <c r="D1273" s="20">
        <v>314325594</v>
      </c>
      <c r="E1273" s="28">
        <v>1115867988</v>
      </c>
      <c r="F1273" s="18" t="s">
        <v>72</v>
      </c>
      <c r="G1273" s="20">
        <v>1</v>
      </c>
      <c r="H1273" s="18" t="s">
        <v>41</v>
      </c>
      <c r="I1273" s="37">
        <v>42116.088888888888</v>
      </c>
      <c r="J1273" s="38">
        <f t="shared" si="117"/>
        <v>6.46666666661622</v>
      </c>
      <c r="K1273" s="12">
        <v>42116.35833333333</v>
      </c>
      <c r="L1273" s="15">
        <f t="shared" si="122"/>
        <v>7.9833333333372138</v>
      </c>
      <c r="M1273" s="12">
        <v>42116.416666666664</v>
      </c>
      <c r="N1273" s="15">
        <f t="shared" si="121"/>
        <v>9.3833333333604969</v>
      </c>
      <c r="O1273" s="15" t="str">
        <f t="shared" si="118"/>
        <v>Fail</v>
      </c>
      <c r="P1273" s="16" t="s">
        <v>765</v>
      </c>
      <c r="R1273" s="14">
        <v>991099</v>
      </c>
      <c r="S1273" s="14" t="s">
        <v>43</v>
      </c>
      <c r="T1273" s="15">
        <f t="shared" si="120"/>
        <v>7.4472222221083939</v>
      </c>
      <c r="U1273" s="34">
        <f t="shared" ca="1" si="119"/>
        <v>1.4000000000232831</v>
      </c>
      <c r="V1273" s="32" t="e">
        <f>VLOOKUP(E:E,Vlookup!E:E,1,0)</f>
        <v>#N/A</v>
      </c>
    </row>
    <row r="1274" spans="1:22" ht="12.75" customHeight="1">
      <c r="A1274" s="11" t="s">
        <v>1302</v>
      </c>
      <c r="B1274" s="23">
        <v>42115.71539351852</v>
      </c>
      <c r="C1274" s="12">
        <v>42116.025694444441</v>
      </c>
      <c r="D1274" s="20">
        <v>314325586</v>
      </c>
      <c r="E1274" s="28">
        <v>1115867970</v>
      </c>
      <c r="F1274" s="18" t="s">
        <v>72</v>
      </c>
      <c r="G1274" s="20">
        <v>1</v>
      </c>
      <c r="H1274" s="18" t="s">
        <v>41</v>
      </c>
      <c r="I1274" s="37">
        <v>42116.088888888888</v>
      </c>
      <c r="J1274" s="38">
        <f t="shared" si="117"/>
        <v>6.46666666661622</v>
      </c>
      <c r="K1274" s="12">
        <v>42116.35833333333</v>
      </c>
      <c r="L1274" s="15">
        <f t="shared" si="122"/>
        <v>7.9833333333372138</v>
      </c>
      <c r="M1274" s="12">
        <v>42116.416666666664</v>
      </c>
      <c r="N1274" s="15">
        <f t="shared" si="121"/>
        <v>9.3833333333604969</v>
      </c>
      <c r="O1274" s="15" t="str">
        <f t="shared" si="118"/>
        <v>Fail</v>
      </c>
      <c r="P1274" s="16" t="s">
        <v>765</v>
      </c>
      <c r="R1274" s="14">
        <v>991099</v>
      </c>
      <c r="S1274" s="14" t="s">
        <v>43</v>
      </c>
      <c r="T1274" s="15">
        <f t="shared" si="120"/>
        <v>7.4472222221083939</v>
      </c>
      <c r="U1274" s="34">
        <f t="shared" ca="1" si="119"/>
        <v>1.4000000000232831</v>
      </c>
      <c r="V1274" s="32" t="e">
        <f>VLOOKUP(E:E,Vlookup!E:E,1,0)</f>
        <v>#N/A</v>
      </c>
    </row>
    <row r="1275" spans="1:22" ht="12.75" customHeight="1">
      <c r="A1275" s="11" t="s">
        <v>1304</v>
      </c>
      <c r="B1275" s="23">
        <v>42115.659687500003</v>
      </c>
      <c r="C1275" s="12">
        <v>42116.025694444441</v>
      </c>
      <c r="D1275" s="20">
        <v>314316325</v>
      </c>
      <c r="E1275" s="28">
        <v>1115852280</v>
      </c>
      <c r="F1275" s="18" t="s">
        <v>219</v>
      </c>
      <c r="G1275" s="20">
        <v>1</v>
      </c>
      <c r="H1275" s="18" t="s">
        <v>41</v>
      </c>
      <c r="I1275" s="37">
        <v>42116.125694444447</v>
      </c>
      <c r="J1275" s="38">
        <f t="shared" si="117"/>
        <v>5.5833333331975155</v>
      </c>
      <c r="K1275" s="12">
        <v>42116.35833333333</v>
      </c>
      <c r="L1275" s="15">
        <f t="shared" si="122"/>
        <v>7.9833333333372138</v>
      </c>
      <c r="M1275" s="12">
        <v>42116.604166666664</v>
      </c>
      <c r="N1275" s="15">
        <f t="shared" si="121"/>
        <v>13.883333333360497</v>
      </c>
      <c r="O1275" s="15" t="str">
        <f t="shared" si="118"/>
        <v>Fail</v>
      </c>
      <c r="P1275" s="16" t="s">
        <v>765</v>
      </c>
      <c r="R1275" s="14">
        <v>991192</v>
      </c>
      <c r="S1275" s="14" t="s">
        <v>43</v>
      </c>
      <c r="T1275" s="15">
        <f t="shared" si="120"/>
        <v>8.7841666665044613</v>
      </c>
      <c r="U1275" s="34">
        <f t="shared" ca="1" si="119"/>
        <v>5.9000000000232831</v>
      </c>
      <c r="V1275" s="32" t="e">
        <f>VLOOKUP(E:E,Vlookup!E:E,1,0)</f>
        <v>#N/A</v>
      </c>
    </row>
    <row r="1276" spans="1:22" ht="12.75" customHeight="1">
      <c r="A1276" s="11" t="s">
        <v>1304</v>
      </c>
      <c r="B1276" s="23">
        <v>42115.659016203703</v>
      </c>
      <c r="C1276" s="12">
        <v>42116.025694444441</v>
      </c>
      <c r="D1276" s="20">
        <v>314316325</v>
      </c>
      <c r="E1276" s="28">
        <v>1115852275</v>
      </c>
      <c r="F1276" s="18" t="s">
        <v>50</v>
      </c>
      <c r="G1276" s="20">
        <v>1</v>
      </c>
      <c r="H1276" s="18" t="s">
        <v>41</v>
      </c>
      <c r="I1276" s="37">
        <v>42116.125694444447</v>
      </c>
      <c r="J1276" s="38">
        <f t="shared" si="117"/>
        <v>5.5833333331975155</v>
      </c>
      <c r="K1276" s="12">
        <v>42116.35833333333</v>
      </c>
      <c r="L1276" s="15">
        <f t="shared" si="122"/>
        <v>7.9833333333372138</v>
      </c>
      <c r="M1276" s="12">
        <v>42116.604166666664</v>
      </c>
      <c r="N1276" s="15">
        <f t="shared" si="121"/>
        <v>13.883333333360497</v>
      </c>
      <c r="O1276" s="15" t="str">
        <f t="shared" si="118"/>
        <v>Fail</v>
      </c>
      <c r="P1276" s="16" t="s">
        <v>765</v>
      </c>
      <c r="R1276" s="14">
        <v>991192</v>
      </c>
      <c r="S1276" s="14" t="s">
        <v>43</v>
      </c>
      <c r="T1276" s="15">
        <f t="shared" si="120"/>
        <v>8.8002777777146548</v>
      </c>
      <c r="U1276" s="34">
        <f t="shared" ca="1" si="119"/>
        <v>5.9000000000232831</v>
      </c>
      <c r="V1276" s="32" t="e">
        <f>VLOOKUP(E:E,Vlookup!E:E,1,0)</f>
        <v>#N/A</v>
      </c>
    </row>
    <row r="1277" spans="1:22" ht="12.75" customHeight="1">
      <c r="A1277" s="11" t="s">
        <v>1304</v>
      </c>
      <c r="B1277" s="23">
        <v>42115.659004629626</v>
      </c>
      <c r="C1277" s="12">
        <v>42116.025694444441</v>
      </c>
      <c r="D1277" s="20">
        <v>314316325</v>
      </c>
      <c r="E1277" s="28">
        <v>1115852276</v>
      </c>
      <c r="F1277" s="18" t="s">
        <v>50</v>
      </c>
      <c r="G1277" s="20">
        <v>1</v>
      </c>
      <c r="H1277" s="18" t="s">
        <v>41</v>
      </c>
      <c r="I1277" s="37">
        <v>42116.125694444447</v>
      </c>
      <c r="J1277" s="38">
        <f t="shared" si="117"/>
        <v>5.5833333331975155</v>
      </c>
      <c r="K1277" s="12">
        <v>42116.35833333333</v>
      </c>
      <c r="L1277" s="15">
        <f t="shared" si="122"/>
        <v>7.9833333333372138</v>
      </c>
      <c r="M1277" s="12">
        <v>42116.604166666664</v>
      </c>
      <c r="N1277" s="15">
        <f t="shared" si="121"/>
        <v>13.883333333360497</v>
      </c>
      <c r="O1277" s="15" t="str">
        <f t="shared" si="118"/>
        <v>Fail</v>
      </c>
      <c r="P1277" s="16" t="s">
        <v>765</v>
      </c>
      <c r="R1277" s="14">
        <v>991192</v>
      </c>
      <c r="S1277" s="14" t="s">
        <v>43</v>
      </c>
      <c r="T1277" s="15">
        <f t="shared" si="120"/>
        <v>8.8005555555573665</v>
      </c>
      <c r="U1277" s="34">
        <f t="shared" ca="1" si="119"/>
        <v>5.9000000000232831</v>
      </c>
      <c r="V1277" s="32" t="e">
        <f>VLOOKUP(E:E,Vlookup!E:E,1,0)</f>
        <v>#N/A</v>
      </c>
    </row>
    <row r="1278" spans="1:22" ht="12.75" customHeight="1">
      <c r="A1278" s="11" t="s">
        <v>1304</v>
      </c>
      <c r="B1278" s="23">
        <v>42115.658993055556</v>
      </c>
      <c r="C1278" s="12">
        <v>42116.025694444441</v>
      </c>
      <c r="D1278" s="20">
        <v>314316325</v>
      </c>
      <c r="E1278" s="28">
        <v>1115852277</v>
      </c>
      <c r="F1278" s="18" t="s">
        <v>50</v>
      </c>
      <c r="G1278" s="20">
        <v>1</v>
      </c>
      <c r="H1278" s="18" t="s">
        <v>41</v>
      </c>
      <c r="I1278" s="37">
        <v>42116.125694444447</v>
      </c>
      <c r="J1278" s="38">
        <f t="shared" si="117"/>
        <v>5.5833333331975155</v>
      </c>
      <c r="K1278" s="12">
        <v>42116.35833333333</v>
      </c>
      <c r="L1278" s="15">
        <f t="shared" si="122"/>
        <v>7.9833333333372138</v>
      </c>
      <c r="M1278" s="12">
        <v>42116.604166666664</v>
      </c>
      <c r="N1278" s="15">
        <f t="shared" si="121"/>
        <v>13.883333333360497</v>
      </c>
      <c r="O1278" s="15" t="str">
        <f t="shared" si="118"/>
        <v>Fail</v>
      </c>
      <c r="P1278" s="16" t="s">
        <v>765</v>
      </c>
      <c r="R1278" s="14">
        <v>991192</v>
      </c>
      <c r="S1278" s="14" t="s">
        <v>43</v>
      </c>
      <c r="T1278" s="15">
        <f t="shared" si="120"/>
        <v>8.8008333332254551</v>
      </c>
      <c r="U1278" s="34">
        <f t="shared" ca="1" si="119"/>
        <v>5.9000000000232831</v>
      </c>
      <c r="V1278" s="32" t="e">
        <f>VLOOKUP(E:E,Vlookup!E:E,1,0)</f>
        <v>#N/A</v>
      </c>
    </row>
    <row r="1279" spans="1:22" ht="12.75" customHeight="1">
      <c r="A1279" s="11" t="s">
        <v>1304</v>
      </c>
      <c r="B1279" s="23">
        <v>42115.658993055556</v>
      </c>
      <c r="C1279" s="12">
        <v>42116.025694444441</v>
      </c>
      <c r="D1279" s="20">
        <v>314316325</v>
      </c>
      <c r="E1279" s="28">
        <v>1115852278</v>
      </c>
      <c r="F1279" s="18" t="s">
        <v>50</v>
      </c>
      <c r="G1279" s="20">
        <v>1</v>
      </c>
      <c r="H1279" s="18" t="s">
        <v>41</v>
      </c>
      <c r="I1279" s="37">
        <v>42116.125694444447</v>
      </c>
      <c r="J1279" s="38">
        <f t="shared" si="117"/>
        <v>5.5833333331975155</v>
      </c>
      <c r="K1279" s="12">
        <v>42116.35833333333</v>
      </c>
      <c r="L1279" s="15">
        <f t="shared" si="122"/>
        <v>7.9833333333372138</v>
      </c>
      <c r="M1279" s="12">
        <v>42116.604166666664</v>
      </c>
      <c r="N1279" s="15">
        <f t="shared" si="121"/>
        <v>13.883333333360497</v>
      </c>
      <c r="O1279" s="15" t="str">
        <f t="shared" si="118"/>
        <v>Fail</v>
      </c>
      <c r="P1279" s="16" t="s">
        <v>765</v>
      </c>
      <c r="R1279" s="14">
        <v>991192</v>
      </c>
      <c r="S1279" s="14" t="s">
        <v>43</v>
      </c>
      <c r="T1279" s="15">
        <f t="shared" si="120"/>
        <v>8.8008333332254551</v>
      </c>
      <c r="U1279" s="34">
        <f t="shared" ca="1" si="119"/>
        <v>5.9000000000232831</v>
      </c>
      <c r="V1279" s="32" t="e">
        <f>VLOOKUP(E:E,Vlookup!E:E,1,0)</f>
        <v>#N/A</v>
      </c>
    </row>
    <row r="1280" spans="1:22" ht="12.75" customHeight="1">
      <c r="A1280" s="11" t="s">
        <v>1302</v>
      </c>
      <c r="B1280" s="23">
        <v>42115.830011574071</v>
      </c>
      <c r="C1280" s="12">
        <v>42116.025694444441</v>
      </c>
      <c r="D1280" s="20">
        <v>314298348</v>
      </c>
      <c r="E1280" s="28">
        <v>1115827553</v>
      </c>
      <c r="F1280" s="18" t="s">
        <v>73</v>
      </c>
      <c r="G1280" s="20">
        <v>1</v>
      </c>
      <c r="H1280" s="18" t="s">
        <v>41</v>
      </c>
      <c r="I1280" s="37">
        <v>42116.088888888888</v>
      </c>
      <c r="J1280" s="38">
        <f t="shared" si="117"/>
        <v>6.46666666661622</v>
      </c>
      <c r="K1280" s="12">
        <v>42116.35833333333</v>
      </c>
      <c r="L1280" s="15">
        <f t="shared" si="122"/>
        <v>7.9833333333372138</v>
      </c>
      <c r="M1280" s="12">
        <v>42116.416666666664</v>
      </c>
      <c r="N1280" s="15">
        <f t="shared" si="121"/>
        <v>9.3833333333604969</v>
      </c>
      <c r="O1280" s="15" t="str">
        <f t="shared" si="118"/>
        <v>Fail</v>
      </c>
      <c r="P1280" s="16" t="s">
        <v>765</v>
      </c>
      <c r="R1280" s="14">
        <v>991099</v>
      </c>
      <c r="S1280" s="14" t="s">
        <v>43</v>
      </c>
      <c r="T1280" s="15">
        <f t="shared" si="120"/>
        <v>4.6963888888712972</v>
      </c>
      <c r="U1280" s="34">
        <f t="shared" ca="1" si="119"/>
        <v>1.4000000000232831</v>
      </c>
      <c r="V1280" s="32" t="e">
        <f>VLOOKUP(E:E,Vlookup!E:E,1,0)</f>
        <v>#N/A</v>
      </c>
    </row>
    <row r="1281" spans="1:22" ht="12.75" customHeight="1">
      <c r="A1281" s="11" t="s">
        <v>1302</v>
      </c>
      <c r="B1281" s="23">
        <v>42115.721678240741</v>
      </c>
      <c r="C1281" s="12">
        <v>42116.025694444441</v>
      </c>
      <c r="D1281" s="20">
        <v>314324088</v>
      </c>
      <c r="E1281" s="28">
        <v>1115868091</v>
      </c>
      <c r="F1281" s="18" t="s">
        <v>72</v>
      </c>
      <c r="G1281" s="20">
        <v>2</v>
      </c>
      <c r="H1281" s="18" t="s">
        <v>41</v>
      </c>
      <c r="I1281" s="37">
        <v>42116.088888888888</v>
      </c>
      <c r="J1281" s="38">
        <f t="shared" si="117"/>
        <v>6.46666666661622</v>
      </c>
      <c r="K1281" s="12">
        <v>42116.35833333333</v>
      </c>
      <c r="L1281" s="15">
        <f t="shared" si="122"/>
        <v>7.9833333333372138</v>
      </c>
      <c r="M1281" s="12">
        <v>42116.416666666664</v>
      </c>
      <c r="N1281" s="15">
        <f t="shared" si="121"/>
        <v>9.3833333333604969</v>
      </c>
      <c r="O1281" s="15" t="str">
        <f t="shared" si="118"/>
        <v>Fail</v>
      </c>
      <c r="P1281" s="16" t="s">
        <v>765</v>
      </c>
      <c r="R1281" s="14">
        <v>991099</v>
      </c>
      <c r="S1281" s="14" t="s">
        <v>43</v>
      </c>
      <c r="T1281" s="15">
        <f t="shared" si="120"/>
        <v>7.2963888887898065</v>
      </c>
      <c r="U1281" s="34">
        <f t="shared" ca="1" si="119"/>
        <v>1.4000000000232831</v>
      </c>
      <c r="V1281" s="32" t="e">
        <f>VLOOKUP(E:E,Vlookup!E:E,1,0)</f>
        <v>#N/A</v>
      </c>
    </row>
    <row r="1282" spans="1:22" ht="12.75" customHeight="1">
      <c r="B1282" s="23">
        <v>42115.776516203703</v>
      </c>
      <c r="C1282" s="12">
        <v>42116.025694444441</v>
      </c>
      <c r="D1282" s="20">
        <v>314289206</v>
      </c>
      <c r="E1282" s="28">
        <v>1115878694</v>
      </c>
      <c r="F1282" s="18" t="s">
        <v>72</v>
      </c>
      <c r="G1282" s="20">
        <v>2</v>
      </c>
      <c r="H1282" s="18" t="s">
        <v>41</v>
      </c>
      <c r="J1282" s="38">
        <f t="shared" ref="J1282:J1345" si="123">(K1282-I1282)*24</f>
        <v>0</v>
      </c>
      <c r="L1282" s="15">
        <f t="shared" si="122"/>
        <v>-1010784.6166666666</v>
      </c>
      <c r="N1282" s="15">
        <f t="shared" si="121"/>
        <v>-1010784.6166666666</v>
      </c>
      <c r="O1282" s="15" t="str">
        <f t="shared" ref="O1282:O1345" si="124">IF(L1282&lt;6.01,"Pass","Fail")</f>
        <v>Pass</v>
      </c>
      <c r="P1282" s="16" t="s">
        <v>1881</v>
      </c>
      <c r="T1282" s="15">
        <f t="shared" si="120"/>
        <v>5.9802777777076699</v>
      </c>
      <c r="U1282" s="34">
        <f t="shared" ref="U1282:U1345" ca="1" si="125">IF(K1282=0,IF(M1282=0,0,),IF(M1282=0,NOW()-K1282,M1282-K1282))*24</f>
        <v>0</v>
      </c>
      <c r="V1282" s="32" t="e">
        <f>VLOOKUP(E:E,Vlookup!E:E,1,0)</f>
        <v>#N/A</v>
      </c>
    </row>
    <row r="1283" spans="1:22" ht="12.75" customHeight="1">
      <c r="A1283" s="11" t="s">
        <v>1304</v>
      </c>
      <c r="B1283" s="23">
        <v>42115.721562500003</v>
      </c>
      <c r="C1283" s="12">
        <v>42116.025694444441</v>
      </c>
      <c r="D1283" s="20">
        <v>314324088</v>
      </c>
      <c r="E1283" s="28">
        <v>1115868087</v>
      </c>
      <c r="F1283" s="18" t="s">
        <v>50</v>
      </c>
      <c r="G1283" s="20">
        <v>2</v>
      </c>
      <c r="H1283" s="18" t="s">
        <v>41</v>
      </c>
      <c r="I1283" s="37">
        <v>42116.125694444447</v>
      </c>
      <c r="J1283" s="38">
        <f t="shared" si="123"/>
        <v>5.5833333331975155</v>
      </c>
      <c r="K1283" s="12">
        <v>42116.35833333333</v>
      </c>
      <c r="L1283" s="15">
        <f t="shared" si="122"/>
        <v>7.9833333333372138</v>
      </c>
      <c r="M1283" s="12">
        <v>42116.604166666664</v>
      </c>
      <c r="N1283" s="15">
        <f t="shared" si="121"/>
        <v>13.883333333360497</v>
      </c>
      <c r="O1283" s="15" t="str">
        <f t="shared" si="124"/>
        <v>Fail</v>
      </c>
      <c r="P1283" s="16" t="s">
        <v>765</v>
      </c>
      <c r="R1283" s="14">
        <v>991192</v>
      </c>
      <c r="S1283" s="14" t="s">
        <v>43</v>
      </c>
      <c r="T1283" s="15">
        <f t="shared" si="120"/>
        <v>7.2991666665184312</v>
      </c>
      <c r="U1283" s="34">
        <f t="shared" ca="1" si="125"/>
        <v>5.9000000000232831</v>
      </c>
      <c r="V1283" s="32" t="e">
        <f>VLOOKUP(E:E,Vlookup!E:E,1,0)</f>
        <v>#N/A</v>
      </c>
    </row>
    <row r="1284" spans="1:22" ht="12.75" customHeight="1">
      <c r="A1284" s="11" t="s">
        <v>1304</v>
      </c>
      <c r="B1284" s="23">
        <v>42115.721562500003</v>
      </c>
      <c r="C1284" s="12">
        <v>42116.025694444441</v>
      </c>
      <c r="D1284" s="20">
        <v>314332251</v>
      </c>
      <c r="E1284" s="28">
        <v>1115877168</v>
      </c>
      <c r="F1284" s="18" t="s">
        <v>50</v>
      </c>
      <c r="G1284" s="20">
        <v>2</v>
      </c>
      <c r="H1284" s="18" t="s">
        <v>41</v>
      </c>
      <c r="I1284" s="37">
        <v>42116.125694444447</v>
      </c>
      <c r="J1284" s="38">
        <f t="shared" si="123"/>
        <v>5.5833333331975155</v>
      </c>
      <c r="K1284" s="12">
        <v>42116.35833333333</v>
      </c>
      <c r="L1284" s="15">
        <f t="shared" si="122"/>
        <v>7.9833333333372138</v>
      </c>
      <c r="M1284" s="12">
        <v>42116.604166666664</v>
      </c>
      <c r="N1284" s="15">
        <f t="shared" si="121"/>
        <v>13.883333333360497</v>
      </c>
      <c r="O1284" s="15" t="str">
        <f t="shared" si="124"/>
        <v>Fail</v>
      </c>
      <c r="P1284" s="16" t="s">
        <v>765</v>
      </c>
      <c r="R1284" s="14">
        <v>991192</v>
      </c>
      <c r="S1284" s="14" t="s">
        <v>43</v>
      </c>
      <c r="T1284" s="15">
        <f t="shared" si="120"/>
        <v>7.2991666665184312</v>
      </c>
      <c r="U1284" s="34">
        <f t="shared" ca="1" si="125"/>
        <v>5.9000000000232831</v>
      </c>
      <c r="V1284" s="32" t="e">
        <f>VLOOKUP(E:E,Vlookup!E:E,1,0)</f>
        <v>#N/A</v>
      </c>
    </row>
    <row r="1285" spans="1:22" ht="12.75" customHeight="1">
      <c r="A1285" s="11" t="s">
        <v>1304</v>
      </c>
      <c r="B1285" s="23">
        <v>42115.721562500003</v>
      </c>
      <c r="C1285" s="12">
        <v>42116.025694444441</v>
      </c>
      <c r="D1285" s="20">
        <v>314326010</v>
      </c>
      <c r="E1285" s="28">
        <v>1115866269</v>
      </c>
      <c r="F1285" s="18" t="s">
        <v>50</v>
      </c>
      <c r="G1285" s="20">
        <v>2</v>
      </c>
      <c r="H1285" s="18" t="s">
        <v>41</v>
      </c>
      <c r="I1285" s="37">
        <v>42116.125694444447</v>
      </c>
      <c r="J1285" s="38">
        <f t="shared" si="123"/>
        <v>5.5833333331975155</v>
      </c>
      <c r="K1285" s="12">
        <v>42116.35833333333</v>
      </c>
      <c r="L1285" s="15">
        <f t="shared" si="122"/>
        <v>7.9833333333372138</v>
      </c>
      <c r="M1285" s="12">
        <v>42116.604166666664</v>
      </c>
      <c r="N1285" s="15">
        <f t="shared" si="121"/>
        <v>13.883333333360497</v>
      </c>
      <c r="O1285" s="15" t="str">
        <f t="shared" si="124"/>
        <v>Fail</v>
      </c>
      <c r="P1285" s="16" t="s">
        <v>765</v>
      </c>
      <c r="R1285" s="14">
        <v>991192</v>
      </c>
      <c r="S1285" s="14" t="s">
        <v>43</v>
      </c>
      <c r="T1285" s="15">
        <f t="shared" si="120"/>
        <v>7.2991666665184312</v>
      </c>
      <c r="U1285" s="34">
        <f t="shared" ca="1" si="125"/>
        <v>5.9000000000232831</v>
      </c>
      <c r="V1285" s="32" t="e">
        <f>VLOOKUP(E:E,Vlookup!E:E,1,0)</f>
        <v>#N/A</v>
      </c>
    </row>
    <row r="1286" spans="1:22" ht="12.75" customHeight="1">
      <c r="A1286" s="11" t="s">
        <v>1304</v>
      </c>
      <c r="B1286" s="23">
        <v>42115.715277777781</v>
      </c>
      <c r="C1286" s="12">
        <v>42116.025694444441</v>
      </c>
      <c r="D1286" s="20">
        <v>314325202</v>
      </c>
      <c r="E1286" s="28">
        <v>1115866528</v>
      </c>
      <c r="F1286" s="18" t="s">
        <v>50</v>
      </c>
      <c r="G1286" s="20">
        <v>2</v>
      </c>
      <c r="H1286" s="18" t="s">
        <v>41</v>
      </c>
      <c r="I1286" s="37">
        <v>42116.125694444447</v>
      </c>
      <c r="J1286" s="38">
        <f t="shared" si="123"/>
        <v>5.5833333331975155</v>
      </c>
      <c r="K1286" s="12">
        <v>42116.35833333333</v>
      </c>
      <c r="L1286" s="15">
        <f t="shared" si="122"/>
        <v>7.9833333333372138</v>
      </c>
      <c r="M1286" s="12">
        <v>42116.604166666664</v>
      </c>
      <c r="N1286" s="15">
        <f t="shared" si="121"/>
        <v>13.883333333360497</v>
      </c>
      <c r="O1286" s="15" t="str">
        <f t="shared" si="124"/>
        <v>Fail</v>
      </c>
      <c r="P1286" s="16" t="s">
        <v>765</v>
      </c>
      <c r="R1286" s="14">
        <v>991192</v>
      </c>
      <c r="S1286" s="14" t="s">
        <v>43</v>
      </c>
      <c r="T1286" s="15">
        <f t="shared" si="120"/>
        <v>7.4499999998370185</v>
      </c>
      <c r="U1286" s="34">
        <f t="shared" ca="1" si="125"/>
        <v>5.9000000000232831</v>
      </c>
      <c r="V1286" s="32" t="e">
        <f>VLOOKUP(E:E,Vlookup!E:E,1,0)</f>
        <v>#N/A</v>
      </c>
    </row>
    <row r="1287" spans="1:22" ht="12.75" customHeight="1">
      <c r="A1287" s="11" t="s">
        <v>1304</v>
      </c>
      <c r="B1287" s="23">
        <v>42115.659687500003</v>
      </c>
      <c r="C1287" s="12">
        <v>42116.025694444441</v>
      </c>
      <c r="D1287" s="20">
        <v>314320940</v>
      </c>
      <c r="E1287" s="28">
        <v>1115861229</v>
      </c>
      <c r="F1287" s="18" t="s">
        <v>50</v>
      </c>
      <c r="G1287" s="20">
        <v>2</v>
      </c>
      <c r="H1287" s="18" t="s">
        <v>41</v>
      </c>
      <c r="I1287" s="37">
        <v>42116.125694444447</v>
      </c>
      <c r="J1287" s="38">
        <f t="shared" si="123"/>
        <v>5.5833333331975155</v>
      </c>
      <c r="K1287" s="12">
        <v>42116.35833333333</v>
      </c>
      <c r="L1287" s="15">
        <f t="shared" si="122"/>
        <v>7.9833333333372138</v>
      </c>
      <c r="M1287" s="12">
        <v>42116.604166666664</v>
      </c>
      <c r="N1287" s="15">
        <f t="shared" si="121"/>
        <v>13.883333333360497</v>
      </c>
      <c r="O1287" s="15" t="str">
        <f t="shared" si="124"/>
        <v>Fail</v>
      </c>
      <c r="P1287" s="16" t="s">
        <v>765</v>
      </c>
      <c r="R1287" s="14">
        <v>991192</v>
      </c>
      <c r="S1287" s="14" t="s">
        <v>43</v>
      </c>
      <c r="T1287" s="15">
        <f t="shared" si="120"/>
        <v>8.7841666665044613</v>
      </c>
      <c r="U1287" s="34">
        <f t="shared" ca="1" si="125"/>
        <v>5.9000000000232831</v>
      </c>
      <c r="V1287" s="32" t="e">
        <f>VLOOKUP(E:E,Vlookup!E:E,1,0)</f>
        <v>#N/A</v>
      </c>
    </row>
    <row r="1288" spans="1:22" ht="12.75" customHeight="1">
      <c r="A1288" s="11" t="s">
        <v>1304</v>
      </c>
      <c r="B1288" s="23">
        <v>42115.659687500003</v>
      </c>
      <c r="C1288" s="12">
        <v>42116.025694444441</v>
      </c>
      <c r="D1288" s="20">
        <v>314320940</v>
      </c>
      <c r="E1288" s="28">
        <v>1115861231</v>
      </c>
      <c r="F1288" s="18" t="s">
        <v>50</v>
      </c>
      <c r="G1288" s="20">
        <v>2</v>
      </c>
      <c r="H1288" s="18" t="s">
        <v>41</v>
      </c>
      <c r="I1288" s="37">
        <v>42116.125694444447</v>
      </c>
      <c r="J1288" s="38">
        <f t="shared" si="123"/>
        <v>5.5833333331975155</v>
      </c>
      <c r="K1288" s="12">
        <v>42116.35833333333</v>
      </c>
      <c r="L1288" s="15">
        <f t="shared" si="122"/>
        <v>7.9833333333372138</v>
      </c>
      <c r="M1288" s="12">
        <v>42116.604166666664</v>
      </c>
      <c r="N1288" s="15">
        <f t="shared" si="121"/>
        <v>13.883333333360497</v>
      </c>
      <c r="O1288" s="15" t="str">
        <f t="shared" si="124"/>
        <v>Fail</v>
      </c>
      <c r="P1288" s="16" t="s">
        <v>765</v>
      </c>
      <c r="R1288" s="14">
        <v>991192</v>
      </c>
      <c r="S1288" s="14" t="s">
        <v>43</v>
      </c>
      <c r="T1288" s="15">
        <f t="shared" si="120"/>
        <v>8.7841666665044613</v>
      </c>
      <c r="U1288" s="34">
        <f t="shared" ca="1" si="125"/>
        <v>5.9000000000232831</v>
      </c>
      <c r="V1288" s="32" t="e">
        <f>VLOOKUP(E:E,Vlookup!E:E,1,0)</f>
        <v>#N/A</v>
      </c>
    </row>
    <row r="1289" spans="1:22" ht="12.75" customHeight="1">
      <c r="A1289" s="11" t="s">
        <v>1304</v>
      </c>
      <c r="B1289" s="23">
        <v>42115.659699074073</v>
      </c>
      <c r="C1289" s="12">
        <v>42116.025694444441</v>
      </c>
      <c r="D1289" s="20">
        <v>314317152</v>
      </c>
      <c r="E1289" s="28">
        <v>1115854461</v>
      </c>
      <c r="F1289" s="18" t="s">
        <v>50</v>
      </c>
      <c r="G1289" s="20">
        <v>2</v>
      </c>
      <c r="H1289" s="18" t="s">
        <v>41</v>
      </c>
      <c r="I1289" s="37">
        <v>42116.125694444447</v>
      </c>
      <c r="J1289" s="38">
        <f t="shared" si="123"/>
        <v>5.5833333331975155</v>
      </c>
      <c r="K1289" s="12">
        <v>42116.35833333333</v>
      </c>
      <c r="L1289" s="15">
        <f t="shared" si="122"/>
        <v>7.9833333333372138</v>
      </c>
      <c r="M1289" s="12">
        <v>42116.604166666664</v>
      </c>
      <c r="N1289" s="15">
        <f t="shared" si="121"/>
        <v>13.883333333360497</v>
      </c>
      <c r="O1289" s="15" t="str">
        <f t="shared" si="124"/>
        <v>Fail</v>
      </c>
      <c r="P1289" s="16" t="s">
        <v>765</v>
      </c>
      <c r="R1289" s="14">
        <v>991192</v>
      </c>
      <c r="S1289" s="14" t="s">
        <v>43</v>
      </c>
      <c r="T1289" s="15">
        <f t="shared" si="120"/>
        <v>8.7838888888363726</v>
      </c>
      <c r="U1289" s="34">
        <f t="shared" ca="1" si="125"/>
        <v>5.9000000000232831</v>
      </c>
      <c r="V1289" s="32" t="e">
        <f>VLOOKUP(E:E,Vlookup!E:E,1,0)</f>
        <v>#N/A</v>
      </c>
    </row>
    <row r="1290" spans="1:22" ht="12.75" customHeight="1">
      <c r="A1290" s="11" t="s">
        <v>1304</v>
      </c>
      <c r="B1290" s="23">
        <v>42115.658993055556</v>
      </c>
      <c r="C1290" s="12">
        <v>42116.025694444441</v>
      </c>
      <c r="D1290" s="20">
        <v>314312885</v>
      </c>
      <c r="E1290" s="28">
        <v>1115844854</v>
      </c>
      <c r="F1290" s="18" t="s">
        <v>50</v>
      </c>
      <c r="G1290" s="20">
        <v>2</v>
      </c>
      <c r="H1290" s="18" t="s">
        <v>41</v>
      </c>
      <c r="I1290" s="37">
        <v>42116.125694444447</v>
      </c>
      <c r="J1290" s="38">
        <f t="shared" si="123"/>
        <v>5.5833333331975155</v>
      </c>
      <c r="K1290" s="12">
        <v>42116.35833333333</v>
      </c>
      <c r="L1290" s="15">
        <f t="shared" si="122"/>
        <v>7.9833333333372138</v>
      </c>
      <c r="M1290" s="12">
        <v>42116.604166666664</v>
      </c>
      <c r="N1290" s="15">
        <f t="shared" si="121"/>
        <v>13.883333333360497</v>
      </c>
      <c r="O1290" s="15" t="str">
        <f t="shared" si="124"/>
        <v>Fail</v>
      </c>
      <c r="P1290" s="16" t="s">
        <v>765</v>
      </c>
      <c r="R1290" s="14">
        <v>991192</v>
      </c>
      <c r="S1290" s="14" t="s">
        <v>43</v>
      </c>
      <c r="T1290" s="15">
        <f t="shared" si="120"/>
        <v>8.8008333332254551</v>
      </c>
      <c r="U1290" s="34">
        <f t="shared" ca="1" si="125"/>
        <v>5.9000000000232831</v>
      </c>
      <c r="V1290" s="32" t="e">
        <f>VLOOKUP(E:E,Vlookup!E:E,1,0)</f>
        <v>#N/A</v>
      </c>
    </row>
    <row r="1291" spans="1:22" ht="12.75" customHeight="1">
      <c r="A1291" s="11" t="s">
        <v>1304</v>
      </c>
      <c r="B1291" s="23">
        <v>42115.659108796295</v>
      </c>
      <c r="C1291" s="12">
        <v>42116.025694444441</v>
      </c>
      <c r="D1291" s="20">
        <v>314312885</v>
      </c>
      <c r="E1291" s="28">
        <v>1115844848</v>
      </c>
      <c r="F1291" s="18" t="s">
        <v>50</v>
      </c>
      <c r="G1291" s="20">
        <v>2</v>
      </c>
      <c r="H1291" s="18" t="s">
        <v>41</v>
      </c>
      <c r="I1291" s="37">
        <v>42116.125694444447</v>
      </c>
      <c r="J1291" s="38">
        <f t="shared" si="123"/>
        <v>5.5833333331975155</v>
      </c>
      <c r="K1291" s="12">
        <v>42116.35833333333</v>
      </c>
      <c r="L1291" s="15">
        <f t="shared" si="122"/>
        <v>7.9833333333372138</v>
      </c>
      <c r="M1291" s="12">
        <v>42116.604166666664</v>
      </c>
      <c r="N1291" s="15">
        <f t="shared" si="121"/>
        <v>13.883333333360497</v>
      </c>
      <c r="O1291" s="15" t="str">
        <f t="shared" si="124"/>
        <v>Fail</v>
      </c>
      <c r="P1291" s="16" t="s">
        <v>765</v>
      </c>
      <c r="R1291" s="14">
        <v>991192</v>
      </c>
      <c r="S1291" s="14" t="s">
        <v>43</v>
      </c>
      <c r="T1291" s="15">
        <f t="shared" si="120"/>
        <v>8.7980555554968305</v>
      </c>
      <c r="U1291" s="34">
        <f t="shared" ca="1" si="125"/>
        <v>5.9000000000232831</v>
      </c>
      <c r="V1291" s="32" t="e">
        <f>VLOOKUP(E:E,Vlookup!E:E,1,0)</f>
        <v>#N/A</v>
      </c>
    </row>
    <row r="1292" spans="1:22" ht="12.75" customHeight="1">
      <c r="A1292" s="11" t="s">
        <v>1304</v>
      </c>
      <c r="B1292" s="23">
        <v>42115.659016203703</v>
      </c>
      <c r="C1292" s="12">
        <v>42116.025694444441</v>
      </c>
      <c r="D1292" s="20">
        <v>314312885</v>
      </c>
      <c r="E1292" s="28">
        <v>1115844849</v>
      </c>
      <c r="F1292" s="18" t="s">
        <v>50</v>
      </c>
      <c r="G1292" s="20">
        <v>2</v>
      </c>
      <c r="H1292" s="18" t="s">
        <v>41</v>
      </c>
      <c r="I1292" s="37">
        <v>42116.125694444447</v>
      </c>
      <c r="J1292" s="38">
        <f t="shared" si="123"/>
        <v>5.5833333331975155</v>
      </c>
      <c r="K1292" s="12">
        <v>42116.35833333333</v>
      </c>
      <c r="L1292" s="15">
        <f t="shared" si="122"/>
        <v>7.9833333333372138</v>
      </c>
      <c r="M1292" s="12">
        <v>42116.604166666664</v>
      </c>
      <c r="N1292" s="15">
        <f t="shared" si="121"/>
        <v>13.883333333360497</v>
      </c>
      <c r="O1292" s="15" t="str">
        <f t="shared" si="124"/>
        <v>Fail</v>
      </c>
      <c r="P1292" s="16" t="s">
        <v>765</v>
      </c>
      <c r="R1292" s="14">
        <v>991192</v>
      </c>
      <c r="S1292" s="14" t="s">
        <v>43</v>
      </c>
      <c r="T1292" s="15">
        <f t="shared" si="120"/>
        <v>8.8002777777146548</v>
      </c>
      <c r="U1292" s="34">
        <f t="shared" ca="1" si="125"/>
        <v>5.9000000000232831</v>
      </c>
      <c r="V1292" s="32" t="e">
        <f>VLOOKUP(E:E,Vlookup!E:E,1,0)</f>
        <v>#N/A</v>
      </c>
    </row>
    <row r="1293" spans="1:22" ht="12.75" customHeight="1">
      <c r="A1293" s="11" t="s">
        <v>1304</v>
      </c>
      <c r="B1293" s="23">
        <v>42115.659016203703</v>
      </c>
      <c r="C1293" s="12">
        <v>42116.025694444441</v>
      </c>
      <c r="D1293" s="20">
        <v>314326416</v>
      </c>
      <c r="E1293" s="28">
        <v>1115868007</v>
      </c>
      <c r="F1293" s="18" t="s">
        <v>51</v>
      </c>
      <c r="G1293" s="20">
        <v>2</v>
      </c>
      <c r="H1293" s="18" t="s">
        <v>41</v>
      </c>
      <c r="I1293" s="37">
        <v>42116.125694444447</v>
      </c>
      <c r="J1293" s="38">
        <f t="shared" si="123"/>
        <v>5.5833333331975155</v>
      </c>
      <c r="K1293" s="12">
        <v>42116.35833333333</v>
      </c>
      <c r="L1293" s="15">
        <f t="shared" si="122"/>
        <v>7.9833333333372138</v>
      </c>
      <c r="M1293" s="12">
        <v>42116.604166666664</v>
      </c>
      <c r="N1293" s="15">
        <f t="shared" si="121"/>
        <v>13.883333333360497</v>
      </c>
      <c r="O1293" s="15" t="str">
        <f t="shared" si="124"/>
        <v>Fail</v>
      </c>
      <c r="P1293" s="16" t="s">
        <v>765</v>
      </c>
      <c r="R1293" s="14">
        <v>991192</v>
      </c>
      <c r="S1293" s="14" t="s">
        <v>43</v>
      </c>
      <c r="T1293" s="15">
        <f t="shared" si="120"/>
        <v>8.8002777777146548</v>
      </c>
      <c r="U1293" s="34">
        <f t="shared" ca="1" si="125"/>
        <v>5.9000000000232831</v>
      </c>
      <c r="V1293" s="32" t="e">
        <f>VLOOKUP(E:E,Vlookup!E:E,1,0)</f>
        <v>#N/A</v>
      </c>
    </row>
    <row r="1294" spans="1:22" ht="12.75" customHeight="1">
      <c r="A1294" s="11" t="s">
        <v>1398</v>
      </c>
      <c r="B1294" s="23">
        <v>42115.782175925924</v>
      </c>
      <c r="C1294" s="12">
        <v>42116.025694444441</v>
      </c>
      <c r="D1294" s="20">
        <v>314325594</v>
      </c>
      <c r="E1294" s="28">
        <v>1115867987</v>
      </c>
      <c r="F1294" s="18" t="s">
        <v>51</v>
      </c>
      <c r="G1294" s="20">
        <v>2</v>
      </c>
      <c r="H1294" s="18" t="s">
        <v>41</v>
      </c>
      <c r="I1294" s="37">
        <v>42116.962500000001</v>
      </c>
      <c r="J1294" s="38">
        <f t="shared" si="123"/>
        <v>2.816666666592937</v>
      </c>
      <c r="K1294" s="12">
        <v>42117.079861111109</v>
      </c>
      <c r="L1294" s="15">
        <f t="shared" si="122"/>
        <v>25.300000000046566</v>
      </c>
      <c r="M1294" s="12">
        <v>42117.097222222219</v>
      </c>
      <c r="N1294" s="15">
        <f t="shared" si="121"/>
        <v>25.716666666674428</v>
      </c>
      <c r="O1294" s="15" t="str">
        <f t="shared" si="124"/>
        <v>Fail</v>
      </c>
      <c r="P1294" s="16" t="s">
        <v>1301</v>
      </c>
      <c r="Q1294" s="41">
        <v>42116.833333333336</v>
      </c>
      <c r="R1294" s="14">
        <v>992967</v>
      </c>
      <c r="S1294" s="14" t="s">
        <v>43</v>
      </c>
      <c r="T1294" s="15">
        <f t="shared" si="120"/>
        <v>5.8444444444030523</v>
      </c>
      <c r="U1294" s="34">
        <f t="shared" ca="1" si="125"/>
        <v>0.41666666662786156</v>
      </c>
      <c r="V1294" s="32" t="e">
        <f>VLOOKUP(E:E,Vlookup!E:E,1,0)</f>
        <v>#N/A</v>
      </c>
    </row>
    <row r="1295" spans="1:22" ht="12.75" customHeight="1">
      <c r="A1295" s="11" t="s">
        <v>1304</v>
      </c>
      <c r="B1295" s="23">
        <v>42115.782071759262</v>
      </c>
      <c r="C1295" s="12">
        <v>42116.025694444441</v>
      </c>
      <c r="D1295" s="20">
        <v>314322414</v>
      </c>
      <c r="E1295" s="28">
        <v>1115861566</v>
      </c>
      <c r="F1295" s="18" t="s">
        <v>50</v>
      </c>
      <c r="G1295" s="20">
        <v>2</v>
      </c>
      <c r="H1295" s="18" t="s">
        <v>41</v>
      </c>
      <c r="I1295" s="37">
        <v>42116.125694444447</v>
      </c>
      <c r="J1295" s="38">
        <f t="shared" si="123"/>
        <v>5.5833333331975155</v>
      </c>
      <c r="K1295" s="12">
        <v>42116.35833333333</v>
      </c>
      <c r="L1295" s="15">
        <f t="shared" si="122"/>
        <v>7.9833333333372138</v>
      </c>
      <c r="M1295" s="12">
        <v>42116.604166666664</v>
      </c>
      <c r="N1295" s="15">
        <f t="shared" si="121"/>
        <v>13.883333333360497</v>
      </c>
      <c r="O1295" s="15" t="str">
        <f t="shared" si="124"/>
        <v>Fail</v>
      </c>
      <c r="P1295" s="16" t="s">
        <v>765</v>
      </c>
      <c r="R1295" s="14">
        <v>991192</v>
      </c>
      <c r="S1295" s="14" t="s">
        <v>43</v>
      </c>
      <c r="T1295" s="15">
        <f t="shared" si="120"/>
        <v>5.8469444442889653</v>
      </c>
      <c r="U1295" s="34">
        <f t="shared" ca="1" si="125"/>
        <v>5.9000000000232831</v>
      </c>
      <c r="V1295" s="32" t="e">
        <f>VLOOKUP(E:E,Vlookup!E:E,1,0)</f>
        <v>#N/A</v>
      </c>
    </row>
    <row r="1296" spans="1:22" ht="12.75" customHeight="1">
      <c r="A1296" s="11" t="s">
        <v>1304</v>
      </c>
      <c r="B1296" s="23">
        <v>42115.659004629626</v>
      </c>
      <c r="C1296" s="12">
        <v>42116.025694444441</v>
      </c>
      <c r="D1296" s="20">
        <v>314312885</v>
      </c>
      <c r="E1296" s="28">
        <v>1115844855</v>
      </c>
      <c r="F1296" s="18" t="s">
        <v>50</v>
      </c>
      <c r="G1296" s="20">
        <v>3</v>
      </c>
      <c r="H1296" s="18" t="s">
        <v>41</v>
      </c>
      <c r="I1296" s="37">
        <v>42116.125694444447</v>
      </c>
      <c r="J1296" s="38">
        <f t="shared" si="123"/>
        <v>5.5833333331975155</v>
      </c>
      <c r="K1296" s="12">
        <v>42116.35833333333</v>
      </c>
      <c r="L1296" s="15">
        <f t="shared" si="122"/>
        <v>7.9833333333372138</v>
      </c>
      <c r="M1296" s="12">
        <v>42116.604166666664</v>
      </c>
      <c r="N1296" s="15">
        <f t="shared" si="121"/>
        <v>13.883333333360497</v>
      </c>
      <c r="O1296" s="15" t="str">
        <f t="shared" si="124"/>
        <v>Fail</v>
      </c>
      <c r="P1296" s="16" t="s">
        <v>765</v>
      </c>
      <c r="R1296" s="14">
        <v>991192</v>
      </c>
      <c r="S1296" s="14" t="s">
        <v>43</v>
      </c>
      <c r="T1296" s="15">
        <f t="shared" si="120"/>
        <v>8.8005555555573665</v>
      </c>
      <c r="U1296" s="34">
        <f t="shared" ca="1" si="125"/>
        <v>5.9000000000232831</v>
      </c>
      <c r="V1296" s="32" t="e">
        <f>VLOOKUP(E:E,Vlookup!E:E,1,0)</f>
        <v>#N/A</v>
      </c>
    </row>
    <row r="1297" spans="1:22" ht="12.75" customHeight="1">
      <c r="A1297" s="11" t="s">
        <v>1304</v>
      </c>
      <c r="B1297" s="23">
        <v>42115.65902777778</v>
      </c>
      <c r="C1297" s="12">
        <v>42116.025694444441</v>
      </c>
      <c r="D1297" s="20">
        <v>314312885</v>
      </c>
      <c r="E1297" s="28">
        <v>1115844853</v>
      </c>
      <c r="F1297" s="18" t="s">
        <v>50</v>
      </c>
      <c r="G1297" s="20">
        <v>3</v>
      </c>
      <c r="H1297" s="18" t="s">
        <v>41</v>
      </c>
      <c r="I1297" s="37">
        <v>42116.125694444447</v>
      </c>
      <c r="J1297" s="38">
        <f t="shared" si="123"/>
        <v>5.5833333331975155</v>
      </c>
      <c r="K1297" s="12">
        <v>42116.35833333333</v>
      </c>
      <c r="L1297" s="15">
        <f t="shared" si="122"/>
        <v>7.9833333333372138</v>
      </c>
      <c r="M1297" s="12">
        <v>42116.604166666664</v>
      </c>
      <c r="N1297" s="15">
        <f t="shared" si="121"/>
        <v>13.883333333360497</v>
      </c>
      <c r="O1297" s="15" t="str">
        <f t="shared" si="124"/>
        <v>Fail</v>
      </c>
      <c r="P1297" s="16" t="s">
        <v>765</v>
      </c>
      <c r="R1297" s="14">
        <v>991192</v>
      </c>
      <c r="S1297" s="14" t="s">
        <v>43</v>
      </c>
      <c r="T1297" s="15">
        <f t="shared" si="120"/>
        <v>8.7999999998719431</v>
      </c>
      <c r="U1297" s="34">
        <f t="shared" ca="1" si="125"/>
        <v>5.9000000000232831</v>
      </c>
      <c r="V1297" s="32" t="e">
        <f>VLOOKUP(E:E,Vlookup!E:E,1,0)</f>
        <v>#N/A</v>
      </c>
    </row>
    <row r="1298" spans="1:22" ht="12.75" customHeight="1">
      <c r="A1298" s="11" t="s">
        <v>1302</v>
      </c>
      <c r="B1298" s="23">
        <v>42115.715312499997</v>
      </c>
      <c r="C1298" s="12">
        <v>42116.025694444441</v>
      </c>
      <c r="D1298" s="20">
        <v>314324042</v>
      </c>
      <c r="E1298" s="28">
        <v>1115865246</v>
      </c>
      <c r="F1298" s="18" t="s">
        <v>44</v>
      </c>
      <c r="G1298" s="20">
        <v>1</v>
      </c>
      <c r="H1298" s="18" t="s">
        <v>41</v>
      </c>
      <c r="I1298" s="37">
        <v>42116.088888888888</v>
      </c>
      <c r="J1298" s="38">
        <f t="shared" si="123"/>
        <v>6.46666666661622</v>
      </c>
      <c r="K1298" s="12">
        <v>42116.35833333333</v>
      </c>
      <c r="L1298" s="15">
        <f t="shared" si="122"/>
        <v>7.9833333333372138</v>
      </c>
      <c r="M1298" s="12">
        <v>42116.416666666664</v>
      </c>
      <c r="N1298" s="15">
        <f t="shared" si="121"/>
        <v>9.3833333333604969</v>
      </c>
      <c r="O1298" s="15" t="str">
        <f t="shared" si="124"/>
        <v>Fail</v>
      </c>
      <c r="P1298" s="16" t="s">
        <v>765</v>
      </c>
      <c r="R1298" s="14">
        <v>991099</v>
      </c>
      <c r="S1298" s="14" t="s">
        <v>43</v>
      </c>
      <c r="T1298" s="15">
        <f t="shared" si="120"/>
        <v>7.4491666666581295</v>
      </c>
      <c r="U1298" s="34">
        <f t="shared" ca="1" si="125"/>
        <v>1.4000000000232831</v>
      </c>
      <c r="V1298" s="32" t="e">
        <f>VLOOKUP(E:E,Vlookup!E:E,1,0)</f>
        <v>#N/A</v>
      </c>
    </row>
    <row r="1299" spans="1:22" ht="12.75" customHeight="1">
      <c r="A1299" s="11" t="s">
        <v>1304</v>
      </c>
      <c r="B1299" s="23">
        <v>42115.715289351851</v>
      </c>
      <c r="C1299" s="12">
        <v>42116.025694444441</v>
      </c>
      <c r="D1299" s="20">
        <v>314324042</v>
      </c>
      <c r="E1299" s="28">
        <v>1115865247</v>
      </c>
      <c r="F1299" s="18" t="s">
        <v>54</v>
      </c>
      <c r="G1299" s="20">
        <v>1</v>
      </c>
      <c r="H1299" s="18" t="s">
        <v>41</v>
      </c>
      <c r="I1299" s="37">
        <v>42116.125694444447</v>
      </c>
      <c r="J1299" s="38">
        <f t="shared" si="123"/>
        <v>5.5833333331975155</v>
      </c>
      <c r="K1299" s="12">
        <v>42116.35833333333</v>
      </c>
      <c r="L1299" s="15">
        <f t="shared" si="122"/>
        <v>7.9833333333372138</v>
      </c>
      <c r="M1299" s="12">
        <v>42116.604166666664</v>
      </c>
      <c r="N1299" s="15">
        <f t="shared" si="121"/>
        <v>13.883333333360497</v>
      </c>
      <c r="O1299" s="15" t="str">
        <f t="shared" si="124"/>
        <v>Fail</v>
      </c>
      <c r="P1299" s="16" t="s">
        <v>765</v>
      </c>
      <c r="R1299" s="14">
        <v>991192</v>
      </c>
      <c r="S1299" s="14" t="s">
        <v>43</v>
      </c>
      <c r="T1299" s="15">
        <f t="shared" si="120"/>
        <v>7.4497222221689299</v>
      </c>
      <c r="U1299" s="34">
        <f t="shared" ca="1" si="125"/>
        <v>5.9000000000232831</v>
      </c>
      <c r="V1299" s="32" t="e">
        <f>VLOOKUP(E:E,Vlookup!E:E,1,0)</f>
        <v>#N/A</v>
      </c>
    </row>
    <row r="1300" spans="1:22" ht="12.75" customHeight="1">
      <c r="A1300" s="11" t="s">
        <v>1304</v>
      </c>
      <c r="B1300" s="23">
        <v>42115.715277777781</v>
      </c>
      <c r="C1300" s="12">
        <v>42116.025694444441</v>
      </c>
      <c r="D1300" s="20">
        <v>314324042</v>
      </c>
      <c r="E1300" s="28">
        <v>1115865248</v>
      </c>
      <c r="F1300" s="18" t="s">
        <v>54</v>
      </c>
      <c r="G1300" s="20">
        <v>1</v>
      </c>
      <c r="H1300" s="18" t="s">
        <v>41</v>
      </c>
      <c r="I1300" s="37">
        <v>42116.125694444447</v>
      </c>
      <c r="J1300" s="38">
        <f t="shared" si="123"/>
        <v>5.5833333331975155</v>
      </c>
      <c r="K1300" s="12">
        <v>42116.35833333333</v>
      </c>
      <c r="L1300" s="15">
        <f t="shared" si="122"/>
        <v>7.9833333333372138</v>
      </c>
      <c r="M1300" s="12">
        <v>42116.604166666664</v>
      </c>
      <c r="N1300" s="15">
        <f t="shared" si="121"/>
        <v>13.883333333360497</v>
      </c>
      <c r="O1300" s="15" t="str">
        <f t="shared" si="124"/>
        <v>Fail</v>
      </c>
      <c r="P1300" s="16" t="s">
        <v>765</v>
      </c>
      <c r="R1300" s="14">
        <v>991192</v>
      </c>
      <c r="S1300" s="14" t="s">
        <v>43</v>
      </c>
      <c r="T1300" s="15">
        <f t="shared" si="120"/>
        <v>7.4499999998370185</v>
      </c>
      <c r="U1300" s="34">
        <f t="shared" ca="1" si="125"/>
        <v>5.9000000000232831</v>
      </c>
      <c r="V1300" s="32" t="e">
        <f>VLOOKUP(E:E,Vlookup!E:E,1,0)</f>
        <v>#N/A</v>
      </c>
    </row>
    <row r="1301" spans="1:22" ht="12.75" customHeight="1">
      <c r="A1301" s="11" t="s">
        <v>1302</v>
      </c>
      <c r="B1301" s="23">
        <v>42115.715277777781</v>
      </c>
      <c r="C1301" s="12">
        <v>42116.025694444441</v>
      </c>
      <c r="D1301" s="20">
        <v>314327666</v>
      </c>
      <c r="E1301" s="28">
        <v>1115871838</v>
      </c>
      <c r="F1301" s="18" t="s">
        <v>72</v>
      </c>
      <c r="G1301" s="20">
        <v>1</v>
      </c>
      <c r="H1301" s="18" t="s">
        <v>41</v>
      </c>
      <c r="I1301" s="37">
        <v>42116.088888888888</v>
      </c>
      <c r="J1301" s="38">
        <f t="shared" si="123"/>
        <v>6.46666666661622</v>
      </c>
      <c r="K1301" s="12">
        <v>42116.35833333333</v>
      </c>
      <c r="L1301" s="15">
        <f t="shared" si="122"/>
        <v>7.9833333333372138</v>
      </c>
      <c r="M1301" s="12">
        <v>42116.416666666664</v>
      </c>
      <c r="N1301" s="15">
        <f t="shared" si="121"/>
        <v>9.3833333333604969</v>
      </c>
      <c r="O1301" s="15" t="str">
        <f t="shared" si="124"/>
        <v>Fail</v>
      </c>
      <c r="P1301" s="16" t="s">
        <v>765</v>
      </c>
      <c r="R1301" s="14">
        <v>991099</v>
      </c>
      <c r="S1301" s="14" t="s">
        <v>43</v>
      </c>
      <c r="T1301" s="15">
        <f t="shared" si="120"/>
        <v>7.4499999998370185</v>
      </c>
      <c r="U1301" s="34">
        <f t="shared" ca="1" si="125"/>
        <v>1.4000000000232831</v>
      </c>
      <c r="V1301" s="32" t="e">
        <f>VLOOKUP(E:E,Vlookup!E:E,1,0)</f>
        <v>#N/A</v>
      </c>
    </row>
    <row r="1302" spans="1:22" ht="12.75" customHeight="1">
      <c r="A1302" s="11" t="s">
        <v>1304</v>
      </c>
      <c r="B1302" s="23">
        <v>42115.715289351851</v>
      </c>
      <c r="C1302" s="12">
        <v>42116.025694444441</v>
      </c>
      <c r="D1302" s="20">
        <v>314306934</v>
      </c>
      <c r="E1302" s="28">
        <v>1115837433</v>
      </c>
      <c r="F1302" s="18" t="s">
        <v>219</v>
      </c>
      <c r="G1302" s="20">
        <v>1</v>
      </c>
      <c r="H1302" s="18" t="s">
        <v>41</v>
      </c>
      <c r="I1302" s="37">
        <v>42116.125694444447</v>
      </c>
      <c r="J1302" s="38">
        <f t="shared" si="123"/>
        <v>5.5833333331975155</v>
      </c>
      <c r="K1302" s="12">
        <v>42116.35833333333</v>
      </c>
      <c r="L1302" s="15">
        <f t="shared" si="122"/>
        <v>7.9833333333372138</v>
      </c>
      <c r="M1302" s="12">
        <v>42116.604166666664</v>
      </c>
      <c r="N1302" s="15">
        <f t="shared" si="121"/>
        <v>13.883333333360497</v>
      </c>
      <c r="O1302" s="15" t="str">
        <f t="shared" si="124"/>
        <v>Fail</v>
      </c>
      <c r="P1302" s="16" t="s">
        <v>765</v>
      </c>
      <c r="R1302" s="14">
        <v>991192</v>
      </c>
      <c r="S1302" s="14" t="s">
        <v>43</v>
      </c>
      <c r="T1302" s="15">
        <f t="shared" si="120"/>
        <v>7.4497222221689299</v>
      </c>
      <c r="U1302" s="34">
        <f t="shared" ca="1" si="125"/>
        <v>5.9000000000232831</v>
      </c>
      <c r="V1302" s="32" t="e">
        <f>VLOOKUP(E:E,Vlookup!E:E,1,0)</f>
        <v>#N/A</v>
      </c>
    </row>
    <row r="1303" spans="1:22" ht="12.75" customHeight="1">
      <c r="A1303" s="11" t="s">
        <v>1304</v>
      </c>
      <c r="B1303" s="23">
        <v>42114.765300925923</v>
      </c>
      <c r="C1303" s="12">
        <v>42116.025694444441</v>
      </c>
      <c r="D1303" s="20">
        <v>314325504</v>
      </c>
      <c r="E1303" s="28">
        <v>1115866454</v>
      </c>
      <c r="F1303" s="18" t="s">
        <v>50</v>
      </c>
      <c r="G1303" s="20">
        <v>2</v>
      </c>
      <c r="H1303" s="18" t="s">
        <v>41</v>
      </c>
      <c r="I1303" s="37">
        <v>42116.125694444447</v>
      </c>
      <c r="J1303" s="38">
        <f t="shared" si="123"/>
        <v>5.5833333331975155</v>
      </c>
      <c r="K1303" s="12">
        <v>42116.35833333333</v>
      </c>
      <c r="L1303" s="15">
        <f t="shared" si="122"/>
        <v>7.9833333333372138</v>
      </c>
      <c r="M1303" s="12">
        <v>42116.604166666664</v>
      </c>
      <c r="N1303" s="15">
        <f t="shared" si="121"/>
        <v>13.883333333360497</v>
      </c>
      <c r="O1303" s="15" t="str">
        <f t="shared" si="124"/>
        <v>Fail</v>
      </c>
      <c r="P1303" s="16" t="s">
        <v>765</v>
      </c>
      <c r="R1303" s="14">
        <v>991192</v>
      </c>
      <c r="S1303" s="14" t="s">
        <v>43</v>
      </c>
      <c r="T1303" s="15">
        <f t="shared" si="120"/>
        <v>30.249444444430992</v>
      </c>
      <c r="U1303" s="34">
        <f t="shared" ca="1" si="125"/>
        <v>5.9000000000232831</v>
      </c>
      <c r="V1303" s="32" t="e">
        <f>VLOOKUP(E:E,Vlookup!E:E,1,0)</f>
        <v>#N/A</v>
      </c>
    </row>
    <row r="1304" spans="1:22" ht="12.75" customHeight="1">
      <c r="A1304" s="11" t="s">
        <v>1302</v>
      </c>
      <c r="B1304" s="23">
        <v>42114.765300925923</v>
      </c>
      <c r="C1304" s="12">
        <v>42116.025694444441</v>
      </c>
      <c r="D1304" s="20">
        <v>314327676</v>
      </c>
      <c r="E1304" s="28">
        <v>1115871854</v>
      </c>
      <c r="F1304" s="18" t="s">
        <v>72</v>
      </c>
      <c r="G1304" s="20">
        <v>1</v>
      </c>
      <c r="H1304" s="18" t="s">
        <v>41</v>
      </c>
      <c r="I1304" s="37">
        <v>42116.088888888888</v>
      </c>
      <c r="J1304" s="38">
        <f t="shared" si="123"/>
        <v>6.46666666661622</v>
      </c>
      <c r="K1304" s="12">
        <v>42116.35833333333</v>
      </c>
      <c r="L1304" s="15">
        <f t="shared" si="122"/>
        <v>7.9833333333372138</v>
      </c>
      <c r="M1304" s="12">
        <v>42116.416666666664</v>
      </c>
      <c r="N1304" s="15">
        <f t="shared" si="121"/>
        <v>9.3833333333604969</v>
      </c>
      <c r="O1304" s="15" t="str">
        <f t="shared" si="124"/>
        <v>Fail</v>
      </c>
      <c r="P1304" s="16" t="s">
        <v>765</v>
      </c>
      <c r="R1304" s="14">
        <v>991099</v>
      </c>
      <c r="S1304" s="14" t="s">
        <v>43</v>
      </c>
      <c r="T1304" s="15">
        <f t="shared" si="120"/>
        <v>30.249444444430992</v>
      </c>
      <c r="U1304" s="34">
        <f t="shared" ca="1" si="125"/>
        <v>1.4000000000232831</v>
      </c>
      <c r="V1304" s="32" t="e">
        <f>VLOOKUP(E:E,Vlookup!E:E,1,0)</f>
        <v>#N/A</v>
      </c>
    </row>
    <row r="1305" spans="1:22" ht="12.75" customHeight="1">
      <c r="A1305" s="11" t="s">
        <v>1398</v>
      </c>
      <c r="B1305" s="23">
        <v>42116.087916666664</v>
      </c>
      <c r="C1305" s="12">
        <v>42116.20416666667</v>
      </c>
      <c r="D1305" s="20">
        <v>314318753</v>
      </c>
      <c r="E1305" s="28">
        <v>1115857460</v>
      </c>
      <c r="F1305" s="18" t="s">
        <v>224</v>
      </c>
      <c r="G1305" s="20">
        <v>1</v>
      </c>
      <c r="H1305" s="18" t="s">
        <v>59</v>
      </c>
      <c r="I1305" s="37">
        <v>42116.962500000001</v>
      </c>
      <c r="J1305" s="38">
        <f t="shared" si="123"/>
        <v>2.816666666592937</v>
      </c>
      <c r="K1305" s="12">
        <v>42117.079861111109</v>
      </c>
      <c r="L1305" s="15">
        <f t="shared" si="122"/>
        <v>21.016666666546371</v>
      </c>
      <c r="M1305" s="12">
        <v>42117.097222222219</v>
      </c>
      <c r="N1305" s="15">
        <f t="shared" si="121"/>
        <v>21.433333333174232</v>
      </c>
      <c r="O1305" s="15" t="str">
        <f t="shared" si="124"/>
        <v>Fail</v>
      </c>
      <c r="P1305" s="16" t="s">
        <v>599</v>
      </c>
      <c r="Q1305" s="41">
        <v>42116.833333333336</v>
      </c>
      <c r="R1305" s="14">
        <v>992967</v>
      </c>
      <c r="S1305" s="14" t="s">
        <v>43</v>
      </c>
      <c r="T1305" s="15">
        <f t="shared" si="120"/>
        <v>2.7900000001536682</v>
      </c>
      <c r="U1305" s="34">
        <f t="shared" ca="1" si="125"/>
        <v>0.41666666662786156</v>
      </c>
      <c r="V1305" s="32" t="e">
        <f>VLOOKUP(E:E,Vlookup!E:E,1,0)</f>
        <v>#N/A</v>
      </c>
    </row>
    <row r="1306" spans="1:22" ht="12.75" customHeight="1">
      <c r="A1306" s="11" t="s">
        <v>1468</v>
      </c>
      <c r="B1306" s="23">
        <v>42116.088020833333</v>
      </c>
      <c r="C1306" s="12">
        <v>42116.20416666667</v>
      </c>
      <c r="D1306" s="20">
        <v>314310975</v>
      </c>
      <c r="E1306" s="28">
        <v>1115847299</v>
      </c>
      <c r="F1306" s="18" t="s">
        <v>50</v>
      </c>
      <c r="G1306" s="20">
        <v>8</v>
      </c>
      <c r="H1306" s="18" t="s">
        <v>41</v>
      </c>
      <c r="I1306" s="37">
        <v>42118.427083333336</v>
      </c>
      <c r="J1306" s="38">
        <f t="shared" si="123"/>
        <v>5.0499999998719431</v>
      </c>
      <c r="K1306" s="12">
        <v>42118.637499999997</v>
      </c>
      <c r="L1306" s="15">
        <f t="shared" si="122"/>
        <v>58.39999999984866</v>
      </c>
      <c r="M1306" s="12">
        <v>42118.875</v>
      </c>
      <c r="N1306" s="15">
        <f t="shared" si="121"/>
        <v>64.099999999918509</v>
      </c>
      <c r="O1306" s="15" t="str">
        <f t="shared" si="124"/>
        <v>Fail</v>
      </c>
      <c r="P1306" s="16" t="s">
        <v>1313</v>
      </c>
      <c r="Q1306" s="41">
        <v>42118.666666666664</v>
      </c>
      <c r="R1306" s="14">
        <v>995004</v>
      </c>
      <c r="S1306" s="14" t="s">
        <v>64</v>
      </c>
      <c r="T1306" s="15">
        <f t="shared" si="120"/>
        <v>2.7875000000931323</v>
      </c>
      <c r="U1306" s="34">
        <f t="shared" ca="1" si="125"/>
        <v>5.7000000000698492</v>
      </c>
      <c r="V1306" s="32" t="e">
        <f>VLOOKUP(E:E,Vlookup!E:E,1,0)</f>
        <v>#N/A</v>
      </c>
    </row>
    <row r="1307" spans="1:22" ht="12.75" customHeight="1">
      <c r="A1307" s="11" t="s">
        <v>1314</v>
      </c>
      <c r="B1307" s="23">
        <v>42116.085844907408</v>
      </c>
      <c r="C1307" s="12">
        <v>42116.20416666667</v>
      </c>
      <c r="D1307" s="20">
        <v>314163893</v>
      </c>
      <c r="E1307" s="28">
        <v>1115657307</v>
      </c>
      <c r="F1307" s="18" t="s">
        <v>997</v>
      </c>
      <c r="G1307" s="20">
        <v>5</v>
      </c>
      <c r="H1307" s="18" t="s">
        <v>41</v>
      </c>
      <c r="I1307" s="37">
        <v>42116.238888888889</v>
      </c>
      <c r="J1307" s="38">
        <f t="shared" si="123"/>
        <v>2.8666666665812954</v>
      </c>
      <c r="K1307" s="12">
        <v>42116.35833333333</v>
      </c>
      <c r="L1307" s="15">
        <f t="shared" si="122"/>
        <v>3.6999999998370185</v>
      </c>
      <c r="M1307" s="12">
        <v>42116.621527777781</v>
      </c>
      <c r="N1307" s="15">
        <f t="shared" si="121"/>
        <v>10.016666666662786</v>
      </c>
      <c r="O1307" s="15" t="str">
        <f t="shared" si="124"/>
        <v>Pass</v>
      </c>
      <c r="P1307" s="16" t="s">
        <v>90</v>
      </c>
      <c r="R1307" s="14">
        <v>991350</v>
      </c>
      <c r="S1307" s="14" t="s">
        <v>43</v>
      </c>
      <c r="T1307" s="15">
        <f t="shared" si="120"/>
        <v>2.839722222299315</v>
      </c>
      <c r="U1307" s="34">
        <f t="shared" ca="1" si="125"/>
        <v>6.3166666668257676</v>
      </c>
      <c r="V1307" s="32" t="e">
        <f>VLOOKUP(E:E,Vlookup!E:E,1,0)</f>
        <v>#N/A</v>
      </c>
    </row>
    <row r="1308" spans="1:22" ht="12.75" customHeight="1">
      <c r="A1308" s="11" t="s">
        <v>1703</v>
      </c>
      <c r="B1308" s="23">
        <v>42116.085462962961</v>
      </c>
      <c r="C1308" s="12">
        <v>42116.20416666667</v>
      </c>
      <c r="D1308" s="20">
        <v>314303669</v>
      </c>
      <c r="E1308" s="28">
        <v>1115835020</v>
      </c>
      <c r="F1308" s="18" t="s">
        <v>1178</v>
      </c>
      <c r="G1308" s="20">
        <v>5</v>
      </c>
      <c r="H1308" s="18" t="s">
        <v>69</v>
      </c>
      <c r="I1308" s="37">
        <v>42121.798611111109</v>
      </c>
      <c r="J1308" s="38">
        <f t="shared" si="123"/>
        <v>4.78333333338378</v>
      </c>
      <c r="K1308" s="12">
        <v>42121.997916666667</v>
      </c>
      <c r="L1308" s="15">
        <f t="shared" si="122"/>
        <v>139.04999999993015</v>
      </c>
      <c r="M1308" s="12">
        <v>42122.088194444441</v>
      </c>
      <c r="N1308" s="15">
        <f t="shared" si="121"/>
        <v>141.2166666664998</v>
      </c>
      <c r="O1308" s="15" t="str">
        <f t="shared" si="124"/>
        <v>Fail</v>
      </c>
      <c r="P1308" s="16" t="s">
        <v>1297</v>
      </c>
      <c r="Q1308" s="41">
        <v>42121.958333333336</v>
      </c>
      <c r="R1308" s="14">
        <v>998970</v>
      </c>
      <c r="S1308" s="14" t="s">
        <v>43</v>
      </c>
      <c r="T1308" s="15">
        <f t="shared" si="120"/>
        <v>2.8488888890133239</v>
      </c>
      <c r="U1308" s="34">
        <f t="shared" ca="1" si="125"/>
        <v>2.1666666665696539</v>
      </c>
      <c r="V1308" s="32" t="e">
        <f>VLOOKUP(E:E,Vlookup!E:E,1,0)</f>
        <v>#N/A</v>
      </c>
    </row>
    <row r="1309" spans="1:22" ht="12.75" customHeight="1">
      <c r="A1309" s="11" t="s">
        <v>1703</v>
      </c>
      <c r="B1309" s="23">
        <v>42116.085844907408</v>
      </c>
      <c r="C1309" s="12">
        <v>42116.20416666667</v>
      </c>
      <c r="D1309" s="20">
        <v>314304538</v>
      </c>
      <c r="E1309" s="28">
        <v>1115831704</v>
      </c>
      <c r="F1309" s="18" t="s">
        <v>1179</v>
      </c>
      <c r="G1309" s="20">
        <v>5</v>
      </c>
      <c r="H1309" s="18" t="s">
        <v>69</v>
      </c>
      <c r="I1309" s="37">
        <v>42121.798611111109</v>
      </c>
      <c r="J1309" s="38">
        <f t="shared" si="123"/>
        <v>4.78333333338378</v>
      </c>
      <c r="K1309" s="12">
        <v>42121.997916666667</v>
      </c>
      <c r="L1309" s="15">
        <f t="shared" si="122"/>
        <v>139.04999999993015</v>
      </c>
      <c r="M1309" s="12">
        <v>42122.088194444441</v>
      </c>
      <c r="N1309" s="15">
        <f t="shared" si="121"/>
        <v>141.2166666664998</v>
      </c>
      <c r="O1309" s="15" t="str">
        <f t="shared" si="124"/>
        <v>Fail</v>
      </c>
      <c r="P1309" s="16" t="s">
        <v>1297</v>
      </c>
      <c r="Q1309" s="41">
        <v>42121.958333333336</v>
      </c>
      <c r="R1309" s="14">
        <v>998970</v>
      </c>
      <c r="S1309" s="14" t="s">
        <v>43</v>
      </c>
      <c r="T1309" s="15">
        <f t="shared" si="120"/>
        <v>2.839722222299315</v>
      </c>
      <c r="U1309" s="34">
        <f t="shared" ca="1" si="125"/>
        <v>2.1666666665696539</v>
      </c>
      <c r="V1309" s="32" t="e">
        <f>VLOOKUP(E:E,Vlookup!E:E,1,0)</f>
        <v>#N/A</v>
      </c>
    </row>
    <row r="1310" spans="1:22" ht="12.75" customHeight="1">
      <c r="A1310" s="11" t="s">
        <v>1703</v>
      </c>
      <c r="B1310" s="23">
        <v>42116.085879629631</v>
      </c>
      <c r="C1310" s="12">
        <v>42116.20416666667</v>
      </c>
      <c r="D1310" s="20">
        <v>314304538</v>
      </c>
      <c r="E1310" s="28">
        <v>1115831705</v>
      </c>
      <c r="F1310" s="18" t="s">
        <v>1178</v>
      </c>
      <c r="G1310" s="20">
        <v>5</v>
      </c>
      <c r="H1310" s="18" t="s">
        <v>69</v>
      </c>
      <c r="I1310" s="37">
        <v>42121.798611111109</v>
      </c>
      <c r="J1310" s="38">
        <f t="shared" si="123"/>
        <v>4.78333333338378</v>
      </c>
      <c r="K1310" s="12">
        <v>42121.997916666667</v>
      </c>
      <c r="L1310" s="15">
        <f t="shared" si="122"/>
        <v>139.04999999993015</v>
      </c>
      <c r="M1310" s="12">
        <v>42122.088194444441</v>
      </c>
      <c r="N1310" s="15">
        <f t="shared" si="121"/>
        <v>141.2166666664998</v>
      </c>
      <c r="O1310" s="15" t="str">
        <f t="shared" si="124"/>
        <v>Fail</v>
      </c>
      <c r="P1310" s="16" t="s">
        <v>1297</v>
      </c>
      <c r="Q1310" s="41">
        <v>42121.958333333336</v>
      </c>
      <c r="R1310" s="14">
        <v>998970</v>
      </c>
      <c r="S1310" s="14" t="s">
        <v>43</v>
      </c>
      <c r="T1310" s="15">
        <f t="shared" si="120"/>
        <v>2.838888888945803</v>
      </c>
      <c r="U1310" s="34">
        <f t="shared" ca="1" si="125"/>
        <v>2.1666666665696539</v>
      </c>
      <c r="V1310" s="32" t="e">
        <f>VLOOKUP(E:E,Vlookup!E:E,1,0)</f>
        <v>#N/A</v>
      </c>
    </row>
    <row r="1311" spans="1:22" ht="12.75" customHeight="1">
      <c r="A1311" s="11" t="s">
        <v>1703</v>
      </c>
      <c r="B1311" s="23">
        <v>42116.0859837963</v>
      </c>
      <c r="C1311" s="12">
        <v>42116.20416666667</v>
      </c>
      <c r="D1311" s="20">
        <v>314303381</v>
      </c>
      <c r="E1311" s="28">
        <v>1115834140</v>
      </c>
      <c r="F1311" s="18" t="s">
        <v>1179</v>
      </c>
      <c r="G1311" s="20">
        <v>3</v>
      </c>
      <c r="H1311" s="18" t="s">
        <v>69</v>
      </c>
      <c r="I1311" s="37">
        <v>42121.798611111109</v>
      </c>
      <c r="J1311" s="38">
        <f t="shared" si="123"/>
        <v>4.78333333338378</v>
      </c>
      <c r="K1311" s="12">
        <v>42121.997916666667</v>
      </c>
      <c r="L1311" s="15">
        <f t="shared" si="122"/>
        <v>139.04999999993015</v>
      </c>
      <c r="M1311" s="12">
        <v>42122.088194444441</v>
      </c>
      <c r="N1311" s="15">
        <f t="shared" si="121"/>
        <v>141.2166666664998</v>
      </c>
      <c r="O1311" s="15" t="str">
        <f t="shared" si="124"/>
        <v>Fail</v>
      </c>
      <c r="P1311" s="16" t="s">
        <v>1297</v>
      </c>
      <c r="Q1311" s="41">
        <v>42121.958333333336</v>
      </c>
      <c r="R1311" s="14">
        <v>998970</v>
      </c>
      <c r="S1311" s="14" t="s">
        <v>43</v>
      </c>
      <c r="T1311" s="15">
        <f t="shared" si="120"/>
        <v>2.8363888888852671</v>
      </c>
      <c r="U1311" s="34">
        <f t="shared" ca="1" si="125"/>
        <v>2.1666666665696539</v>
      </c>
      <c r="V1311" s="32" t="e">
        <f>VLOOKUP(E:E,Vlookup!E:E,1,0)</f>
        <v>#N/A</v>
      </c>
    </row>
    <row r="1312" spans="1:22" ht="12.75" customHeight="1">
      <c r="A1312" s="11" t="s">
        <v>1703</v>
      </c>
      <c r="B1312" s="23">
        <v>42116.085844907408</v>
      </c>
      <c r="C1312" s="12">
        <v>42116.20416666667</v>
      </c>
      <c r="D1312" s="20">
        <v>314303381</v>
      </c>
      <c r="E1312" s="28">
        <v>1115834141</v>
      </c>
      <c r="F1312" s="18" t="s">
        <v>1178</v>
      </c>
      <c r="G1312" s="20">
        <v>3</v>
      </c>
      <c r="H1312" s="18" t="s">
        <v>69</v>
      </c>
      <c r="I1312" s="37">
        <v>42121.798611111109</v>
      </c>
      <c r="J1312" s="38">
        <f t="shared" si="123"/>
        <v>4.78333333338378</v>
      </c>
      <c r="K1312" s="12">
        <v>42121.997916666667</v>
      </c>
      <c r="L1312" s="15">
        <f t="shared" si="122"/>
        <v>139.04999999993015</v>
      </c>
      <c r="M1312" s="12">
        <v>42122.088194444441</v>
      </c>
      <c r="N1312" s="15">
        <f t="shared" si="121"/>
        <v>141.2166666664998</v>
      </c>
      <c r="O1312" s="15" t="str">
        <f t="shared" si="124"/>
        <v>Fail</v>
      </c>
      <c r="P1312" s="16" t="s">
        <v>1297</v>
      </c>
      <c r="Q1312" s="41">
        <v>42121.958333333336</v>
      </c>
      <c r="R1312" s="14">
        <v>998970</v>
      </c>
      <c r="S1312" s="14" t="s">
        <v>43</v>
      </c>
      <c r="T1312" s="15">
        <f t="shared" si="120"/>
        <v>2.839722222299315</v>
      </c>
      <c r="U1312" s="34">
        <f t="shared" ca="1" si="125"/>
        <v>2.1666666665696539</v>
      </c>
      <c r="V1312" s="32" t="e">
        <f>VLOOKUP(E:E,Vlookup!E:E,1,0)</f>
        <v>#N/A</v>
      </c>
    </row>
    <row r="1313" spans="1:22" ht="12.75" customHeight="1">
      <c r="A1313" s="11" t="s">
        <v>1315</v>
      </c>
      <c r="B1313" s="23">
        <v>42116.08792824074</v>
      </c>
      <c r="C1313" s="12">
        <v>42116.20416666667</v>
      </c>
      <c r="D1313" s="20">
        <v>314324823</v>
      </c>
      <c r="E1313" s="28">
        <v>1115865463</v>
      </c>
      <c r="F1313" s="18" t="s">
        <v>68</v>
      </c>
      <c r="G1313" s="20">
        <v>2</v>
      </c>
      <c r="H1313" s="18" t="s">
        <v>69</v>
      </c>
      <c r="I1313" s="37">
        <v>42116.243055555555</v>
      </c>
      <c r="J1313" s="38">
        <f t="shared" si="123"/>
        <v>2.7666666666045785</v>
      </c>
      <c r="K1313" s="12">
        <v>42116.35833333333</v>
      </c>
      <c r="L1313" s="15">
        <f t="shared" si="122"/>
        <v>3.6999999998370185</v>
      </c>
      <c r="M1313" s="12">
        <v>42117.399305555555</v>
      </c>
      <c r="N1313" s="15">
        <f t="shared" si="121"/>
        <v>28.68333333323244</v>
      </c>
      <c r="O1313" s="15" t="str">
        <f t="shared" si="124"/>
        <v>Pass</v>
      </c>
      <c r="P1313" s="16" t="s">
        <v>90</v>
      </c>
      <c r="R1313" s="14">
        <v>991373</v>
      </c>
      <c r="S1313" s="14" t="s">
        <v>43</v>
      </c>
      <c r="T1313" s="15">
        <f t="shared" si="120"/>
        <v>2.7897222223109566</v>
      </c>
      <c r="U1313" s="34">
        <f t="shared" ca="1" si="125"/>
        <v>24.983333333395422</v>
      </c>
      <c r="V1313" s="32" t="e">
        <f>VLOOKUP(E:E,Vlookup!E:E,1,0)</f>
        <v>#N/A</v>
      </c>
    </row>
    <row r="1314" spans="1:22" ht="12.75" customHeight="1">
      <c r="A1314" s="11" t="s">
        <v>1703</v>
      </c>
      <c r="B1314" s="23">
        <v>42116.085312499999</v>
      </c>
      <c r="C1314" s="12">
        <v>42116.20416666667</v>
      </c>
      <c r="D1314" s="20">
        <v>314304538</v>
      </c>
      <c r="E1314" s="28">
        <v>1115831707</v>
      </c>
      <c r="F1314" s="18" t="s">
        <v>1177</v>
      </c>
      <c r="G1314" s="20">
        <v>2</v>
      </c>
      <c r="H1314" s="18" t="s">
        <v>69</v>
      </c>
      <c r="I1314" s="37">
        <v>42121.798611111109</v>
      </c>
      <c r="J1314" s="38">
        <f t="shared" si="123"/>
        <v>4.78333333338378</v>
      </c>
      <c r="K1314" s="12">
        <v>42121.997916666667</v>
      </c>
      <c r="L1314" s="15">
        <f t="shared" si="122"/>
        <v>139.04999999993015</v>
      </c>
      <c r="M1314" s="12">
        <v>42122.088194444441</v>
      </c>
      <c r="N1314" s="15">
        <f t="shared" si="121"/>
        <v>141.2166666664998</v>
      </c>
      <c r="O1314" s="15" t="str">
        <f t="shared" si="124"/>
        <v>Fail</v>
      </c>
      <c r="P1314" s="16" t="s">
        <v>1297</v>
      </c>
      <c r="Q1314" s="41">
        <v>42121.958333333336</v>
      </c>
      <c r="R1314" s="14">
        <v>998970</v>
      </c>
      <c r="S1314" s="14" t="s">
        <v>43</v>
      </c>
      <c r="T1314" s="15">
        <f t="shared" si="120"/>
        <v>2.8525000000954606</v>
      </c>
      <c r="U1314" s="34">
        <f t="shared" ca="1" si="125"/>
        <v>2.1666666665696539</v>
      </c>
      <c r="V1314" s="32" t="e">
        <f>VLOOKUP(E:E,Vlookup!E:E,1,0)</f>
        <v>#N/A</v>
      </c>
    </row>
    <row r="1315" spans="1:22" ht="12.75" customHeight="1">
      <c r="A1315" s="11" t="s">
        <v>1315</v>
      </c>
      <c r="B1315" s="23">
        <v>42116.087280092594</v>
      </c>
      <c r="C1315" s="12">
        <v>42116.20416666667</v>
      </c>
      <c r="D1315" s="20">
        <v>314324823</v>
      </c>
      <c r="E1315" s="28">
        <v>1115865469</v>
      </c>
      <c r="F1315" s="18" t="s">
        <v>70</v>
      </c>
      <c r="G1315" s="20">
        <v>1</v>
      </c>
      <c r="H1315" s="18" t="s">
        <v>69</v>
      </c>
      <c r="I1315" s="37">
        <v>42116.243055555555</v>
      </c>
      <c r="J1315" s="38">
        <f t="shared" si="123"/>
        <v>2.7666666666045785</v>
      </c>
      <c r="K1315" s="12">
        <v>42116.35833333333</v>
      </c>
      <c r="L1315" s="15">
        <f t="shared" si="122"/>
        <v>3.6999999998370185</v>
      </c>
      <c r="M1315" s="12">
        <v>42117.399305555555</v>
      </c>
      <c r="N1315" s="15">
        <f t="shared" si="121"/>
        <v>28.68333333323244</v>
      </c>
      <c r="O1315" s="15" t="str">
        <f t="shared" si="124"/>
        <v>Pass</v>
      </c>
      <c r="P1315" s="16" t="s">
        <v>90</v>
      </c>
      <c r="R1315" s="14">
        <v>991373</v>
      </c>
      <c r="S1315" s="14" t="s">
        <v>43</v>
      </c>
      <c r="T1315" s="15">
        <f t="shared" si="120"/>
        <v>2.8052777778357267</v>
      </c>
      <c r="U1315" s="34">
        <f t="shared" ca="1" si="125"/>
        <v>24.983333333395422</v>
      </c>
      <c r="V1315" s="32" t="e">
        <f>VLOOKUP(E:E,Vlookup!E:E,1,0)</f>
        <v>#N/A</v>
      </c>
    </row>
    <row r="1316" spans="1:22" ht="12.75" customHeight="1">
      <c r="A1316" s="11" t="s">
        <v>1315</v>
      </c>
      <c r="B1316" s="23">
        <v>42116.08792824074</v>
      </c>
      <c r="C1316" s="12">
        <v>42116.20416666667</v>
      </c>
      <c r="D1316" s="20">
        <v>314324823</v>
      </c>
      <c r="E1316" s="28">
        <v>1115865462</v>
      </c>
      <c r="F1316" s="18" t="s">
        <v>71</v>
      </c>
      <c r="G1316" s="20">
        <v>6</v>
      </c>
      <c r="H1316" s="18" t="s">
        <v>69</v>
      </c>
      <c r="I1316" s="37">
        <v>42116.243055555555</v>
      </c>
      <c r="J1316" s="38">
        <f t="shared" si="123"/>
        <v>2.7666666666045785</v>
      </c>
      <c r="K1316" s="12">
        <v>42116.35833333333</v>
      </c>
      <c r="L1316" s="15">
        <f t="shared" si="122"/>
        <v>3.6999999998370185</v>
      </c>
      <c r="M1316" s="12">
        <v>42117.399305555555</v>
      </c>
      <c r="N1316" s="15">
        <f t="shared" si="121"/>
        <v>28.68333333323244</v>
      </c>
      <c r="O1316" s="15" t="str">
        <f t="shared" si="124"/>
        <v>Pass</v>
      </c>
      <c r="P1316" s="16" t="s">
        <v>90</v>
      </c>
      <c r="R1316" s="14">
        <v>991373</v>
      </c>
      <c r="S1316" s="14" t="s">
        <v>43</v>
      </c>
      <c r="T1316" s="15">
        <f t="shared" si="120"/>
        <v>2.7897222223109566</v>
      </c>
      <c r="U1316" s="34">
        <f t="shared" ca="1" si="125"/>
        <v>24.983333333395422</v>
      </c>
      <c r="V1316" s="32" t="e">
        <f>VLOOKUP(E:E,Vlookup!E:E,1,0)</f>
        <v>#N/A</v>
      </c>
    </row>
    <row r="1317" spans="1:22" ht="12.75" customHeight="1">
      <c r="A1317" s="11" t="s">
        <v>1325</v>
      </c>
      <c r="B1317" s="23">
        <v>42115.56009259259</v>
      </c>
      <c r="C1317" s="12">
        <v>42116.44027777778</v>
      </c>
      <c r="D1317" s="20" t="s">
        <v>1320</v>
      </c>
      <c r="E1317" s="28">
        <v>1115866663</v>
      </c>
      <c r="F1317" s="18" t="s">
        <v>44</v>
      </c>
      <c r="G1317" s="20">
        <v>1</v>
      </c>
      <c r="H1317" s="18" t="s">
        <v>41</v>
      </c>
      <c r="I1317" s="37">
        <v>42116.506944444445</v>
      </c>
      <c r="J1317" s="38">
        <f t="shared" si="123"/>
        <v>2.4499999999534339</v>
      </c>
      <c r="K1317" s="12">
        <v>42116.609027777777</v>
      </c>
      <c r="L1317" s="15">
        <f t="shared" si="122"/>
        <v>4.0499999999301508</v>
      </c>
      <c r="M1317" s="12">
        <v>42116.621527777781</v>
      </c>
      <c r="N1317" s="15">
        <f t="shared" si="121"/>
        <v>4.3500000000349246</v>
      </c>
      <c r="O1317" s="15" t="str">
        <f t="shared" si="124"/>
        <v>Pass</v>
      </c>
      <c r="P1317" s="16" t="s">
        <v>90</v>
      </c>
      <c r="R1317" s="14">
        <v>991832</v>
      </c>
      <c r="S1317" s="14" t="s">
        <v>64</v>
      </c>
      <c r="T1317" s="15">
        <f t="shared" si="120"/>
        <v>21.124444444547407</v>
      </c>
      <c r="U1317" s="34">
        <f t="shared" ca="1" si="125"/>
        <v>0.30000000010477379</v>
      </c>
      <c r="V1317" s="32" t="e">
        <f>VLOOKUP(E:E,Vlookup!E:E,1,0)</f>
        <v>#N/A</v>
      </c>
    </row>
    <row r="1318" spans="1:22" ht="12.75" customHeight="1">
      <c r="A1318" s="11" t="s">
        <v>1366</v>
      </c>
      <c r="B1318" s="23">
        <v>42116.490937499999</v>
      </c>
      <c r="C1318" s="27">
        <v>42116.523611111108</v>
      </c>
      <c r="D1318" s="20">
        <v>4151051256</v>
      </c>
      <c r="E1318" s="28">
        <v>1115878700</v>
      </c>
      <c r="F1318" s="18" t="s">
        <v>51</v>
      </c>
      <c r="G1318" s="20">
        <v>6</v>
      </c>
      <c r="H1318" s="18" t="s">
        <v>41</v>
      </c>
      <c r="I1318" s="37">
        <v>42116.677083333336</v>
      </c>
      <c r="J1318" s="38">
        <f t="shared" si="123"/>
        <v>2.1333333333022892</v>
      </c>
      <c r="K1318" s="12">
        <v>42116.765972222223</v>
      </c>
      <c r="L1318" s="15">
        <f t="shared" si="122"/>
        <v>5.8166666667675599</v>
      </c>
      <c r="M1318" s="12">
        <v>42116.865972222222</v>
      </c>
      <c r="N1318" s="15">
        <f t="shared" si="121"/>
        <v>8.2166666667326353</v>
      </c>
      <c r="O1318" s="15" t="str">
        <f t="shared" si="124"/>
        <v>Pass</v>
      </c>
      <c r="P1318" s="16" t="s">
        <v>478</v>
      </c>
      <c r="Q1318" s="41">
        <v>42116.645833333336</v>
      </c>
      <c r="R1318" s="14">
        <v>992302</v>
      </c>
      <c r="S1318" s="14" t="s">
        <v>64</v>
      </c>
      <c r="T1318" s="15">
        <f t="shared" si="120"/>
        <v>0.78416666662087664</v>
      </c>
      <c r="U1318" s="34">
        <f t="shared" ca="1" si="125"/>
        <v>2.3999999999650754</v>
      </c>
      <c r="V1318" s="32" t="e">
        <f>VLOOKUP(E:E,Vlookup!E:E,1,0)</f>
        <v>#N/A</v>
      </c>
    </row>
    <row r="1319" spans="1:22" ht="12.75" customHeight="1">
      <c r="A1319" s="11" t="s">
        <v>1366</v>
      </c>
      <c r="B1319" s="23">
        <v>42116.445532407408</v>
      </c>
      <c r="C1319" s="27">
        <v>42116.523611111108</v>
      </c>
      <c r="D1319" s="20">
        <v>4151042512</v>
      </c>
      <c r="E1319" s="28">
        <v>1115793389</v>
      </c>
      <c r="F1319" s="18" t="s">
        <v>448</v>
      </c>
      <c r="G1319" s="20">
        <v>20</v>
      </c>
      <c r="H1319" s="18" t="s">
        <v>76</v>
      </c>
      <c r="I1319" s="37">
        <v>42116.677083333336</v>
      </c>
      <c r="J1319" s="38">
        <f t="shared" si="123"/>
        <v>2.1333333333022892</v>
      </c>
      <c r="K1319" s="12">
        <v>42116.765972222223</v>
      </c>
      <c r="L1319" s="15">
        <f t="shared" si="122"/>
        <v>5.8166666667675599</v>
      </c>
      <c r="M1319" s="12">
        <v>42116.865972222222</v>
      </c>
      <c r="N1319" s="15">
        <f t="shared" si="121"/>
        <v>8.2166666667326353</v>
      </c>
      <c r="O1319" s="15" t="str">
        <f t="shared" si="124"/>
        <v>Pass</v>
      </c>
      <c r="P1319" s="16" t="s">
        <v>1355</v>
      </c>
      <c r="Q1319" s="41">
        <v>42116.645833333336</v>
      </c>
      <c r="R1319" s="14">
        <v>992302</v>
      </c>
      <c r="S1319" s="14" t="s">
        <v>64</v>
      </c>
      <c r="T1319" s="15">
        <f t="shared" ref="T1319:T1382" si="126">(C1319-B1319)*24</f>
        <v>1.8738888888037764</v>
      </c>
      <c r="U1319" s="34">
        <f t="shared" ca="1" si="125"/>
        <v>2.3999999999650754</v>
      </c>
      <c r="V1319" s="32" t="e">
        <f>VLOOKUP(E:E,Vlookup!E:E,1,0)</f>
        <v>#N/A</v>
      </c>
    </row>
    <row r="1320" spans="1:22" ht="12.75" customHeight="1">
      <c r="A1320" s="11" t="s">
        <v>1366</v>
      </c>
      <c r="B1320" s="23">
        <v>42116.445127314815</v>
      </c>
      <c r="C1320" s="27">
        <v>42116.523611111108</v>
      </c>
      <c r="D1320" s="20">
        <v>4151042957</v>
      </c>
      <c r="E1320" s="28">
        <v>1115812315</v>
      </c>
      <c r="F1320" s="18" t="s">
        <v>448</v>
      </c>
      <c r="G1320" s="20">
        <v>15</v>
      </c>
      <c r="H1320" s="18" t="s">
        <v>76</v>
      </c>
      <c r="I1320" s="37">
        <v>42116.677083333336</v>
      </c>
      <c r="J1320" s="38">
        <f t="shared" si="123"/>
        <v>2.1333333333022892</v>
      </c>
      <c r="K1320" s="12">
        <v>42116.765972222223</v>
      </c>
      <c r="L1320" s="15">
        <f t="shared" si="122"/>
        <v>5.8166666667675599</v>
      </c>
      <c r="M1320" s="12">
        <v>42116.865972222222</v>
      </c>
      <c r="N1320" s="15">
        <f t="shared" si="121"/>
        <v>8.2166666667326353</v>
      </c>
      <c r="O1320" s="15" t="str">
        <f t="shared" si="124"/>
        <v>Pass</v>
      </c>
      <c r="P1320" s="16" t="s">
        <v>1355</v>
      </c>
      <c r="Q1320" s="41">
        <v>42116.645833333336</v>
      </c>
      <c r="R1320" s="14">
        <v>992302</v>
      </c>
      <c r="S1320" s="14" t="s">
        <v>64</v>
      </c>
      <c r="T1320" s="15">
        <f t="shared" si="126"/>
        <v>1.8836111110285856</v>
      </c>
      <c r="U1320" s="34">
        <f t="shared" ca="1" si="125"/>
        <v>2.3999999999650754</v>
      </c>
      <c r="V1320" s="32" t="e">
        <f>VLOOKUP(E:E,Vlookup!E:E,1,0)</f>
        <v>#N/A</v>
      </c>
    </row>
    <row r="1321" spans="1:22" ht="12.75" customHeight="1">
      <c r="B1321" s="23" t="e">
        <v>#N/A</v>
      </c>
      <c r="C1321" s="27">
        <v>42116.523611111108</v>
      </c>
      <c r="D1321" s="20">
        <v>314313857</v>
      </c>
      <c r="E1321" s="28">
        <v>1115847824</v>
      </c>
      <c r="F1321" s="18" t="s">
        <v>592</v>
      </c>
      <c r="G1321" s="20">
        <v>2</v>
      </c>
      <c r="H1321" s="18" t="s">
        <v>41</v>
      </c>
      <c r="J1321" s="38">
        <f t="shared" si="123"/>
        <v>0</v>
      </c>
      <c r="L1321" s="15">
        <f t="shared" si="122"/>
        <v>-1010796.5666666667</v>
      </c>
      <c r="N1321" s="15">
        <f t="shared" si="121"/>
        <v>-1010796.5666666667</v>
      </c>
      <c r="O1321" s="15" t="str">
        <f t="shared" si="124"/>
        <v>Pass</v>
      </c>
      <c r="P1321" s="16" t="s">
        <v>1365</v>
      </c>
      <c r="T1321" s="15" t="e">
        <f t="shared" si="126"/>
        <v>#N/A</v>
      </c>
      <c r="U1321" s="34">
        <f t="shared" ca="1" si="125"/>
        <v>0</v>
      </c>
      <c r="V1321" s="32" t="e">
        <f>VLOOKUP(E:E,Vlookup!E:E,1,0)</f>
        <v>#N/A</v>
      </c>
    </row>
    <row r="1322" spans="1:22" ht="12.75" customHeight="1">
      <c r="B1322" s="23" t="e">
        <v>#N/A</v>
      </c>
      <c r="C1322" s="27">
        <v>42116.523611111108</v>
      </c>
      <c r="D1322" s="20">
        <v>314313857</v>
      </c>
      <c r="E1322" s="28">
        <v>1115847826</v>
      </c>
      <c r="F1322" s="18" t="s">
        <v>592</v>
      </c>
      <c r="G1322" s="20">
        <v>8</v>
      </c>
      <c r="H1322" s="18" t="s">
        <v>41</v>
      </c>
      <c r="J1322" s="38">
        <f t="shared" si="123"/>
        <v>0</v>
      </c>
      <c r="L1322" s="15">
        <f t="shared" si="122"/>
        <v>-1010796.5666666667</v>
      </c>
      <c r="N1322" s="15">
        <f t="shared" si="121"/>
        <v>-1010796.5666666667</v>
      </c>
      <c r="O1322" s="15" t="str">
        <f t="shared" si="124"/>
        <v>Pass</v>
      </c>
      <c r="P1322" s="16" t="s">
        <v>1365</v>
      </c>
      <c r="T1322" s="15" t="e">
        <f t="shared" si="126"/>
        <v>#N/A</v>
      </c>
      <c r="U1322" s="34">
        <f t="shared" ca="1" si="125"/>
        <v>0</v>
      </c>
      <c r="V1322" s="32" t="e">
        <f>VLOOKUP(E:E,Vlookup!E:E,1,0)</f>
        <v>#N/A</v>
      </c>
    </row>
    <row r="1323" spans="1:22" ht="12.75" customHeight="1">
      <c r="A1323" s="11" t="s">
        <v>1374</v>
      </c>
      <c r="B1323" s="23">
        <v>42116.085868055554</v>
      </c>
      <c r="C1323" s="27">
        <v>42116.523611111108</v>
      </c>
      <c r="D1323" s="20">
        <v>314293882</v>
      </c>
      <c r="E1323" s="28">
        <v>1115824234</v>
      </c>
      <c r="F1323" s="18" t="s">
        <v>1332</v>
      </c>
      <c r="G1323" s="20">
        <v>4</v>
      </c>
      <c r="H1323" s="18" t="s">
        <v>48</v>
      </c>
      <c r="I1323" s="37">
        <v>42116.715277777781</v>
      </c>
      <c r="J1323" s="38">
        <f t="shared" si="123"/>
        <v>4.6499999999650754</v>
      </c>
      <c r="K1323" s="12">
        <v>42116.90902777778</v>
      </c>
      <c r="L1323" s="15">
        <f t="shared" si="122"/>
        <v>9.2500000001164153</v>
      </c>
      <c r="M1323" s="12">
        <v>42116.927083333336</v>
      </c>
      <c r="N1323" s="15">
        <f t="shared" si="121"/>
        <v>9.6833333334652707</v>
      </c>
      <c r="O1323" s="15" t="str">
        <f t="shared" si="124"/>
        <v>Fail</v>
      </c>
      <c r="P1323" s="16" t="s">
        <v>1354</v>
      </c>
      <c r="Q1323" s="41">
        <v>42116.709027777775</v>
      </c>
      <c r="R1323" s="14">
        <v>992532</v>
      </c>
      <c r="S1323" s="14" t="s">
        <v>64</v>
      </c>
      <c r="T1323" s="15">
        <f t="shared" si="126"/>
        <v>10.505833333299961</v>
      </c>
      <c r="U1323" s="34">
        <f t="shared" ca="1" si="125"/>
        <v>0.43333333334885538</v>
      </c>
      <c r="V1323" s="32" t="e">
        <f>VLOOKUP(E:E,Vlookup!E:E,1,0)</f>
        <v>#N/A</v>
      </c>
    </row>
    <row r="1324" spans="1:22" ht="12.75" customHeight="1">
      <c r="A1324" s="11" t="s">
        <v>1399</v>
      </c>
      <c r="B1324" s="23">
        <v>42116.602199074077</v>
      </c>
      <c r="C1324" s="12">
        <v>42116.674305555556</v>
      </c>
      <c r="D1324" s="20">
        <v>314324690</v>
      </c>
      <c r="E1324" s="28">
        <v>1115865599</v>
      </c>
      <c r="F1324" s="18" t="s">
        <v>71</v>
      </c>
      <c r="G1324" s="20">
        <v>6</v>
      </c>
      <c r="H1324" s="18" t="s">
        <v>69</v>
      </c>
      <c r="I1324" s="37">
        <v>42116.962500000001</v>
      </c>
      <c r="J1324" s="38">
        <f t="shared" si="123"/>
        <v>2.816666666592937</v>
      </c>
      <c r="K1324" s="12">
        <v>42117.079861111109</v>
      </c>
      <c r="L1324" s="15">
        <f t="shared" si="122"/>
        <v>9.7333333332790062</v>
      </c>
      <c r="M1324" s="12">
        <v>42117.399305555555</v>
      </c>
      <c r="N1324" s="15">
        <f t="shared" si="121"/>
        <v>17.399999999965075</v>
      </c>
      <c r="O1324" s="15" t="str">
        <f t="shared" si="124"/>
        <v>Fail</v>
      </c>
      <c r="P1324" s="16" t="s">
        <v>1373</v>
      </c>
      <c r="Q1324" s="41">
        <v>42116.833333333336</v>
      </c>
      <c r="R1324" s="14">
        <v>992969</v>
      </c>
      <c r="S1324" s="14" t="s">
        <v>43</v>
      </c>
      <c r="T1324" s="15">
        <f t="shared" si="126"/>
        <v>1.7305555554921739</v>
      </c>
      <c r="U1324" s="34">
        <f t="shared" ca="1" si="125"/>
        <v>7.6666666666860692</v>
      </c>
      <c r="V1324" s="32" t="e">
        <f>VLOOKUP(E:E,Vlookup!E:E,1,0)</f>
        <v>#N/A</v>
      </c>
    </row>
    <row r="1325" spans="1:22" ht="12.75" customHeight="1">
      <c r="A1325" s="11" t="s">
        <v>1399</v>
      </c>
      <c r="B1325" s="23">
        <v>42116.534768518519</v>
      </c>
      <c r="C1325" s="12">
        <v>42116.674305555556</v>
      </c>
      <c r="D1325" s="20">
        <v>314324690</v>
      </c>
      <c r="E1325" s="28">
        <v>1115865603</v>
      </c>
      <c r="F1325" s="18" t="s">
        <v>70</v>
      </c>
      <c r="G1325" s="20">
        <v>2</v>
      </c>
      <c r="H1325" s="18" t="s">
        <v>69</v>
      </c>
      <c r="I1325" s="37">
        <v>42116.962500000001</v>
      </c>
      <c r="J1325" s="38">
        <f t="shared" si="123"/>
        <v>2.816666666592937</v>
      </c>
      <c r="K1325" s="12">
        <v>42117.079861111109</v>
      </c>
      <c r="L1325" s="15">
        <f t="shared" si="122"/>
        <v>9.7333333332790062</v>
      </c>
      <c r="M1325" s="12">
        <v>42117.399305555555</v>
      </c>
      <c r="N1325" s="15">
        <f t="shared" si="121"/>
        <v>17.399999999965075</v>
      </c>
      <c r="O1325" s="15" t="str">
        <f t="shared" si="124"/>
        <v>Fail</v>
      </c>
      <c r="P1325" s="16" t="s">
        <v>55</v>
      </c>
      <c r="T1325" s="15">
        <f t="shared" si="126"/>
        <v>3.3488888888969086</v>
      </c>
      <c r="U1325" s="34">
        <f t="shared" ca="1" si="125"/>
        <v>7.6666666666860692</v>
      </c>
      <c r="V1325" s="32" t="e">
        <f>VLOOKUP(E:E,Vlookup!E:E,1,0)</f>
        <v>#N/A</v>
      </c>
    </row>
    <row r="1326" spans="1:22" ht="12.75" customHeight="1">
      <c r="A1326" s="11" t="s">
        <v>1378</v>
      </c>
      <c r="B1326" s="23">
        <v>42116.614131944443</v>
      </c>
      <c r="C1326" s="12">
        <v>42116.674305555556</v>
      </c>
      <c r="D1326" s="20">
        <v>314331949</v>
      </c>
      <c r="E1326" s="28">
        <v>1115876585</v>
      </c>
      <c r="F1326" s="18" t="s">
        <v>44</v>
      </c>
      <c r="G1326" s="20">
        <v>100</v>
      </c>
      <c r="H1326" s="18" t="s">
        <v>41</v>
      </c>
      <c r="I1326" s="37">
        <v>42116.833333333336</v>
      </c>
      <c r="J1326" s="38">
        <f t="shared" si="123"/>
        <v>1.8166666666511446</v>
      </c>
      <c r="K1326" s="12">
        <v>42116.90902777778</v>
      </c>
      <c r="L1326" s="15">
        <f t="shared" si="122"/>
        <v>5.6333333333604969</v>
      </c>
      <c r="M1326" s="12">
        <v>42117.104166666664</v>
      </c>
      <c r="N1326" s="15">
        <f t="shared" si="121"/>
        <v>10.316666666592937</v>
      </c>
      <c r="O1326" s="15" t="str">
        <f t="shared" si="124"/>
        <v>Pass</v>
      </c>
      <c r="P1326" s="16" t="s">
        <v>1372</v>
      </c>
      <c r="Q1326" s="41">
        <v>42122.083333333336</v>
      </c>
      <c r="R1326" s="14">
        <v>992309</v>
      </c>
      <c r="S1326" s="14" t="s">
        <v>64</v>
      </c>
      <c r="T1326" s="15">
        <f t="shared" si="126"/>
        <v>1.4441666667116806</v>
      </c>
      <c r="U1326" s="34">
        <f t="shared" ca="1" si="125"/>
        <v>4.6833333332324401</v>
      </c>
      <c r="V1326" s="32" t="e">
        <f>VLOOKUP(E:E,Vlookup!E:E,1,0)</f>
        <v>#N/A</v>
      </c>
    </row>
    <row r="1327" spans="1:22" ht="12.75" customHeight="1">
      <c r="A1327" s="11" t="s">
        <v>1374</v>
      </c>
      <c r="B1327" s="23">
        <v>42116.538263888891</v>
      </c>
      <c r="C1327" s="12">
        <v>42116.674305555556</v>
      </c>
      <c r="D1327" s="20">
        <v>314273674</v>
      </c>
      <c r="E1327" s="28">
        <v>1115794987</v>
      </c>
      <c r="F1327" s="18" t="s">
        <v>1367</v>
      </c>
      <c r="G1327" s="20">
        <v>30</v>
      </c>
      <c r="H1327" s="18" t="s">
        <v>59</v>
      </c>
      <c r="I1327" s="37">
        <v>42116.715277777781</v>
      </c>
      <c r="J1327" s="38">
        <f t="shared" si="123"/>
        <v>4.6499999999650754</v>
      </c>
      <c r="K1327" s="12">
        <v>42116.90902777778</v>
      </c>
      <c r="L1327" s="15">
        <f t="shared" si="122"/>
        <v>5.6333333333604969</v>
      </c>
      <c r="M1327" s="12">
        <v>42116.927083333336</v>
      </c>
      <c r="N1327" s="15">
        <f t="shared" si="121"/>
        <v>6.0666666667093523</v>
      </c>
      <c r="O1327" s="15" t="str">
        <f t="shared" si="124"/>
        <v>Pass</v>
      </c>
      <c r="P1327" s="16" t="s">
        <v>90</v>
      </c>
      <c r="R1327" s="14">
        <v>992532</v>
      </c>
      <c r="S1327" s="14" t="s">
        <v>64</v>
      </c>
      <c r="T1327" s="15">
        <f t="shared" si="126"/>
        <v>3.2649999999557622</v>
      </c>
      <c r="U1327" s="34">
        <f t="shared" ca="1" si="125"/>
        <v>0.43333333334885538</v>
      </c>
      <c r="V1327" s="32" t="e">
        <f>VLOOKUP(E:E,Vlookup!E:E,1,0)</f>
        <v>#N/A</v>
      </c>
    </row>
    <row r="1328" spans="1:22" ht="12.75" customHeight="1">
      <c r="A1328" s="11" t="s">
        <v>1376</v>
      </c>
      <c r="B1328" s="23">
        <v>42116.614120370374</v>
      </c>
      <c r="C1328" s="12">
        <v>42116.674305555556</v>
      </c>
      <c r="D1328" s="20">
        <v>314325433</v>
      </c>
      <c r="E1328" s="28">
        <v>1115867426</v>
      </c>
      <c r="F1328" s="18" t="s">
        <v>1257</v>
      </c>
      <c r="G1328" s="20">
        <v>1</v>
      </c>
      <c r="H1328" s="18" t="s">
        <v>84</v>
      </c>
      <c r="I1328" s="37">
        <v>42116.75</v>
      </c>
      <c r="J1328" s="38">
        <f t="shared" si="123"/>
        <v>3.8166666667093523</v>
      </c>
      <c r="K1328" s="12">
        <v>42116.90902777778</v>
      </c>
      <c r="L1328" s="15">
        <f t="shared" si="122"/>
        <v>5.6333333333604969</v>
      </c>
      <c r="M1328" s="12">
        <v>42117.666666666664</v>
      </c>
      <c r="N1328" s="15">
        <f t="shared" si="121"/>
        <v>23.816666666592937</v>
      </c>
      <c r="O1328" s="15" t="str">
        <f t="shared" si="124"/>
        <v>Pass</v>
      </c>
      <c r="P1328" s="16" t="s">
        <v>90</v>
      </c>
      <c r="R1328" s="14" t="s">
        <v>1377</v>
      </c>
      <c r="S1328" s="14" t="s">
        <v>64</v>
      </c>
      <c r="T1328" s="15">
        <f t="shared" si="126"/>
        <v>1.4444444443797693</v>
      </c>
      <c r="U1328" s="34">
        <f t="shared" ca="1" si="125"/>
        <v>18.18333333323244</v>
      </c>
      <c r="V1328" s="32" t="e">
        <f>VLOOKUP(E:E,Vlookup!E:E,1,0)</f>
        <v>#N/A</v>
      </c>
    </row>
    <row r="1329" spans="1:22" ht="12.75" customHeight="1">
      <c r="A1329" s="11" t="s">
        <v>1376</v>
      </c>
      <c r="B1329" s="23">
        <v>42116.614155092589</v>
      </c>
      <c r="C1329" s="12">
        <v>42116.674305555556</v>
      </c>
      <c r="D1329" s="20">
        <v>314324463</v>
      </c>
      <c r="E1329" s="28">
        <v>1115866700</v>
      </c>
      <c r="F1329" s="18" t="s">
        <v>1257</v>
      </c>
      <c r="G1329" s="20">
        <v>1</v>
      </c>
      <c r="H1329" s="18" t="s">
        <v>84</v>
      </c>
      <c r="I1329" s="37">
        <v>42116.75</v>
      </c>
      <c r="J1329" s="38">
        <f t="shared" si="123"/>
        <v>3.8166666667093523</v>
      </c>
      <c r="K1329" s="12">
        <v>42116.90902777778</v>
      </c>
      <c r="L1329" s="15">
        <f t="shared" si="122"/>
        <v>5.6333333333604969</v>
      </c>
      <c r="M1329" s="12">
        <v>42117.666666666664</v>
      </c>
      <c r="N1329" s="15">
        <f t="shared" si="121"/>
        <v>23.816666666592937</v>
      </c>
      <c r="O1329" s="15" t="str">
        <f t="shared" si="124"/>
        <v>Pass</v>
      </c>
      <c r="P1329" s="16" t="s">
        <v>90</v>
      </c>
      <c r="R1329" s="14" t="s">
        <v>1377</v>
      </c>
      <c r="S1329" s="14" t="s">
        <v>64</v>
      </c>
      <c r="T1329" s="15">
        <f t="shared" si="126"/>
        <v>1.4436111112008803</v>
      </c>
      <c r="U1329" s="34">
        <f t="shared" ca="1" si="125"/>
        <v>18.18333333323244</v>
      </c>
      <c r="V1329" s="32" t="e">
        <f>VLOOKUP(E:E,Vlookup!E:E,1,0)</f>
        <v>#N/A</v>
      </c>
    </row>
    <row r="1330" spans="1:22" ht="12.75" customHeight="1">
      <c r="A1330" s="11" t="s">
        <v>1376</v>
      </c>
      <c r="B1330" s="23">
        <v>42116.612650462965</v>
      </c>
      <c r="C1330" s="12">
        <v>42116.674305555556</v>
      </c>
      <c r="D1330" s="20">
        <v>314325432</v>
      </c>
      <c r="E1330" s="28">
        <v>1115869257</v>
      </c>
      <c r="F1330" s="18" t="s">
        <v>1257</v>
      </c>
      <c r="G1330" s="20">
        <v>1</v>
      </c>
      <c r="H1330" s="18" t="s">
        <v>84</v>
      </c>
      <c r="I1330" s="37">
        <v>42116.75</v>
      </c>
      <c r="J1330" s="38">
        <f t="shared" si="123"/>
        <v>3.8166666667093523</v>
      </c>
      <c r="K1330" s="12">
        <v>42116.90902777778</v>
      </c>
      <c r="L1330" s="15">
        <f t="shared" si="122"/>
        <v>5.6333333333604969</v>
      </c>
      <c r="M1330" s="12">
        <v>42117.666666666664</v>
      </c>
      <c r="N1330" s="15">
        <f t="shared" ref="N1330:N1393" si="127">(M1330-C1330)*24</f>
        <v>23.816666666592937</v>
      </c>
      <c r="O1330" s="15" t="str">
        <f t="shared" si="124"/>
        <v>Pass</v>
      </c>
      <c r="P1330" s="16" t="s">
        <v>90</v>
      </c>
      <c r="R1330" s="14" t="s">
        <v>1377</v>
      </c>
      <c r="S1330" s="14" t="s">
        <v>64</v>
      </c>
      <c r="T1330" s="15">
        <f t="shared" si="126"/>
        <v>1.4797222221968696</v>
      </c>
      <c r="U1330" s="34">
        <f t="shared" ca="1" si="125"/>
        <v>18.18333333323244</v>
      </c>
      <c r="V1330" s="32" t="e">
        <f>VLOOKUP(E:E,Vlookup!E:E,1,0)</f>
        <v>#N/A</v>
      </c>
    </row>
    <row r="1331" spans="1:22" ht="12.75" customHeight="1">
      <c r="A1331" s="11" t="s">
        <v>1376</v>
      </c>
      <c r="B1331" s="23">
        <v>42116.614120370374</v>
      </c>
      <c r="C1331" s="12">
        <v>42116.674305555556</v>
      </c>
      <c r="D1331" s="20">
        <v>314325431</v>
      </c>
      <c r="E1331" s="28">
        <v>1115865062</v>
      </c>
      <c r="F1331" s="18" t="s">
        <v>1257</v>
      </c>
      <c r="G1331" s="20">
        <v>1</v>
      </c>
      <c r="H1331" s="18" t="s">
        <v>84</v>
      </c>
      <c r="I1331" s="37">
        <v>42116.75</v>
      </c>
      <c r="J1331" s="38">
        <f t="shared" si="123"/>
        <v>3.8166666667093523</v>
      </c>
      <c r="K1331" s="12">
        <v>42116.90902777778</v>
      </c>
      <c r="L1331" s="15">
        <f t="shared" ref="L1331:L1394" si="128">(K1331-C1331)*24</f>
        <v>5.6333333333604969</v>
      </c>
      <c r="M1331" s="12">
        <v>42117.666666666664</v>
      </c>
      <c r="N1331" s="15">
        <f t="shared" si="127"/>
        <v>23.816666666592937</v>
      </c>
      <c r="O1331" s="15" t="str">
        <f t="shared" si="124"/>
        <v>Pass</v>
      </c>
      <c r="P1331" s="16" t="s">
        <v>90</v>
      </c>
      <c r="R1331" s="14" t="s">
        <v>1377</v>
      </c>
      <c r="S1331" s="14" t="s">
        <v>64</v>
      </c>
      <c r="T1331" s="15">
        <f t="shared" si="126"/>
        <v>1.4444444443797693</v>
      </c>
      <c r="U1331" s="34">
        <f t="shared" ca="1" si="125"/>
        <v>18.18333333323244</v>
      </c>
      <c r="V1331" s="32" t="e">
        <f>VLOOKUP(E:E,Vlookup!E:E,1,0)</f>
        <v>#N/A</v>
      </c>
    </row>
    <row r="1332" spans="1:22" ht="12.75" customHeight="1">
      <c r="A1332" s="11" t="s">
        <v>1416</v>
      </c>
      <c r="B1332" s="23">
        <v>42116.711504629631</v>
      </c>
      <c r="C1332" s="12">
        <v>42116.784722222219</v>
      </c>
      <c r="D1332" s="20" t="s">
        <v>1380</v>
      </c>
      <c r="E1332" s="28">
        <v>1115801538</v>
      </c>
      <c r="F1332" s="18" t="s">
        <v>1381</v>
      </c>
      <c r="G1332" s="20">
        <v>2</v>
      </c>
      <c r="H1332" s="18" t="s">
        <v>59</v>
      </c>
      <c r="I1332" s="37">
        <v>42117.209722222222</v>
      </c>
      <c r="J1332" s="38">
        <f t="shared" si="123"/>
        <v>4.7166666666744277</v>
      </c>
      <c r="K1332" s="12">
        <v>42117.40625</v>
      </c>
      <c r="L1332" s="15">
        <f t="shared" si="128"/>
        <v>14.916666666744277</v>
      </c>
      <c r="M1332" s="12">
        <v>42117.520833333336</v>
      </c>
      <c r="N1332" s="15">
        <f t="shared" si="127"/>
        <v>17.666666666802485</v>
      </c>
      <c r="O1332" s="15" t="str">
        <f t="shared" si="124"/>
        <v>Fail</v>
      </c>
      <c r="P1332" s="16" t="s">
        <v>1383</v>
      </c>
      <c r="Q1332" s="41">
        <v>42116.833333333336</v>
      </c>
      <c r="R1332" s="14">
        <v>993393</v>
      </c>
      <c r="S1332" s="14" t="s">
        <v>43</v>
      </c>
      <c r="T1332" s="15">
        <f t="shared" si="126"/>
        <v>1.7572222221060656</v>
      </c>
      <c r="U1332" s="34">
        <f t="shared" ca="1" si="125"/>
        <v>2.7500000000582077</v>
      </c>
      <c r="V1332" s="32" t="e">
        <f>VLOOKUP(E:E,Vlookup!E:E,1,0)</f>
        <v>#N/A</v>
      </c>
    </row>
    <row r="1333" spans="1:22" ht="12.75" customHeight="1">
      <c r="A1333" s="11" t="s">
        <v>1416</v>
      </c>
      <c r="B1333" s="23">
        <v>42116.711504629631</v>
      </c>
      <c r="C1333" s="12">
        <v>42116.784722222219</v>
      </c>
      <c r="D1333" s="20" t="s">
        <v>1380</v>
      </c>
      <c r="E1333" s="28">
        <v>1115801539</v>
      </c>
      <c r="F1333" s="18" t="s">
        <v>1382</v>
      </c>
      <c r="G1333" s="20">
        <v>2</v>
      </c>
      <c r="H1333" s="18" t="s">
        <v>59</v>
      </c>
      <c r="I1333" s="37">
        <v>42117.209722222222</v>
      </c>
      <c r="J1333" s="38">
        <f t="shared" si="123"/>
        <v>4.7166666666744277</v>
      </c>
      <c r="K1333" s="12">
        <v>42117.40625</v>
      </c>
      <c r="L1333" s="15">
        <f t="shared" si="128"/>
        <v>14.916666666744277</v>
      </c>
      <c r="M1333" s="12">
        <v>42117.520833333336</v>
      </c>
      <c r="N1333" s="15">
        <f t="shared" si="127"/>
        <v>17.666666666802485</v>
      </c>
      <c r="O1333" s="15" t="str">
        <f t="shared" si="124"/>
        <v>Fail</v>
      </c>
      <c r="P1333" s="16" t="s">
        <v>1383</v>
      </c>
      <c r="Q1333" s="41">
        <v>42116.833333333336</v>
      </c>
      <c r="R1333" s="14">
        <v>993393</v>
      </c>
      <c r="S1333" s="14" t="s">
        <v>43</v>
      </c>
      <c r="T1333" s="15">
        <f t="shared" si="126"/>
        <v>1.7572222221060656</v>
      </c>
      <c r="U1333" s="34">
        <f t="shared" ca="1" si="125"/>
        <v>2.7500000000582077</v>
      </c>
      <c r="V1333" s="32" t="e">
        <f>VLOOKUP(E:E,Vlookup!E:E,1,0)</f>
        <v>#N/A</v>
      </c>
    </row>
    <row r="1334" spans="1:22" ht="12.75" customHeight="1">
      <c r="A1334" s="11" t="s">
        <v>1399</v>
      </c>
      <c r="B1334" s="23">
        <v>42116.804988425924</v>
      </c>
      <c r="C1334" s="12">
        <v>42116.88958333333</v>
      </c>
      <c r="D1334" s="20">
        <v>314333325</v>
      </c>
      <c r="E1334" s="28">
        <v>1115877577</v>
      </c>
      <c r="F1334" s="18" t="s">
        <v>70</v>
      </c>
      <c r="G1334" s="20">
        <v>1</v>
      </c>
      <c r="H1334" s="18" t="s">
        <v>69</v>
      </c>
      <c r="I1334" s="37">
        <v>42116.962500000001</v>
      </c>
      <c r="J1334" s="38">
        <f t="shared" si="123"/>
        <v>2.816666666592937</v>
      </c>
      <c r="K1334" s="12">
        <v>42117.079861111109</v>
      </c>
      <c r="L1334" s="15">
        <f t="shared" si="128"/>
        <v>4.5666666667093523</v>
      </c>
      <c r="M1334" s="12">
        <v>42117.399305555555</v>
      </c>
      <c r="N1334" s="15">
        <f t="shared" si="127"/>
        <v>12.233333333395422</v>
      </c>
      <c r="O1334" s="15" t="str">
        <f t="shared" si="124"/>
        <v>Pass</v>
      </c>
      <c r="P1334" s="16" t="s">
        <v>90</v>
      </c>
      <c r="T1334" s="15">
        <f t="shared" si="126"/>
        <v>2.030277777754236</v>
      </c>
      <c r="U1334" s="34">
        <f t="shared" ca="1" si="125"/>
        <v>7.6666666666860692</v>
      </c>
      <c r="V1334" s="32" t="e">
        <f>VLOOKUP(E:E,Vlookup!E:E,1,0)</f>
        <v>#N/A</v>
      </c>
    </row>
    <row r="1335" spans="1:22" ht="12.75" customHeight="1">
      <c r="A1335" s="11" t="s">
        <v>1579</v>
      </c>
      <c r="B1335" s="23">
        <v>42116.707395833335</v>
      </c>
      <c r="C1335" s="12">
        <v>42116.88958333333</v>
      </c>
      <c r="D1335" s="20">
        <v>314326257</v>
      </c>
      <c r="E1335" s="28">
        <v>1115867908</v>
      </c>
      <c r="F1335" s="18" t="s">
        <v>224</v>
      </c>
      <c r="G1335" s="20">
        <v>45</v>
      </c>
      <c r="H1335" s="18" t="s">
        <v>59</v>
      </c>
      <c r="I1335" s="37">
        <v>42119.043749999997</v>
      </c>
      <c r="J1335" s="38">
        <f t="shared" si="123"/>
        <v>4.3000000000465661</v>
      </c>
      <c r="K1335" s="12">
        <v>42119.222916666666</v>
      </c>
      <c r="L1335" s="15">
        <f t="shared" si="128"/>
        <v>56.000000000058208</v>
      </c>
      <c r="M1335" s="12">
        <v>42119.888194444444</v>
      </c>
      <c r="N1335" s="15">
        <f t="shared" si="127"/>
        <v>71.966666666732635</v>
      </c>
      <c r="O1335" s="15" t="str">
        <f t="shared" si="124"/>
        <v>Fail</v>
      </c>
      <c r="P1335" s="16" t="s">
        <v>801</v>
      </c>
      <c r="Q1335" s="41">
        <v>42119.043749999997</v>
      </c>
      <c r="R1335" s="14">
        <v>996605</v>
      </c>
      <c r="S1335" s="14" t="s">
        <v>43</v>
      </c>
      <c r="T1335" s="15">
        <f t="shared" si="126"/>
        <v>4.3724999998812564</v>
      </c>
      <c r="U1335" s="34">
        <f t="shared" ca="1" si="125"/>
        <v>15.966666666674428</v>
      </c>
      <c r="V1335" s="32" t="e">
        <f>VLOOKUP(E:E,Vlookup!E:E,1,0)</f>
        <v>#N/A</v>
      </c>
    </row>
    <row r="1336" spans="1:22" ht="12.75" customHeight="1">
      <c r="A1336" s="11" t="s">
        <v>1398</v>
      </c>
      <c r="B1336" s="23">
        <v>42116.701145833336</v>
      </c>
      <c r="C1336" s="12">
        <v>42116.88958333333</v>
      </c>
      <c r="D1336" s="20">
        <v>314252013</v>
      </c>
      <c r="E1336" s="28">
        <v>1115765940</v>
      </c>
      <c r="F1336" s="18" t="s">
        <v>51</v>
      </c>
      <c r="G1336" s="20">
        <v>2</v>
      </c>
      <c r="H1336" s="18" t="s">
        <v>41</v>
      </c>
      <c r="I1336" s="37">
        <v>42116.962500000001</v>
      </c>
      <c r="J1336" s="38">
        <f t="shared" si="123"/>
        <v>2.816666666592937</v>
      </c>
      <c r="K1336" s="12">
        <v>42117.079861111109</v>
      </c>
      <c r="L1336" s="15">
        <f t="shared" si="128"/>
        <v>4.5666666667093523</v>
      </c>
      <c r="M1336" s="12">
        <v>42117.097222222219</v>
      </c>
      <c r="N1336" s="15">
        <f t="shared" si="127"/>
        <v>4.9833333333372138</v>
      </c>
      <c r="O1336" s="15" t="str">
        <f t="shared" si="124"/>
        <v>Pass</v>
      </c>
      <c r="P1336" s="16" t="s">
        <v>90</v>
      </c>
      <c r="R1336" s="14">
        <v>992967</v>
      </c>
      <c r="S1336" s="14" t="s">
        <v>43</v>
      </c>
      <c r="T1336" s="15">
        <f t="shared" si="126"/>
        <v>4.5224999998463318</v>
      </c>
      <c r="U1336" s="34">
        <f t="shared" ca="1" si="125"/>
        <v>0.41666666662786156</v>
      </c>
      <c r="V1336" s="32" t="e">
        <f>VLOOKUP(E:E,Vlookup!E:E,1,0)</f>
        <v>#N/A</v>
      </c>
    </row>
    <row r="1337" spans="1:22" ht="12.75" customHeight="1">
      <c r="A1337" s="11" t="s">
        <v>1454</v>
      </c>
      <c r="B1337" s="23">
        <v>42116.701782407406</v>
      </c>
      <c r="C1337" s="12">
        <v>42116.88958333333</v>
      </c>
      <c r="D1337" s="20">
        <v>314326257</v>
      </c>
      <c r="E1337" s="28">
        <v>1115867910</v>
      </c>
      <c r="F1337" s="18" t="s">
        <v>224</v>
      </c>
      <c r="G1337" s="20">
        <v>2</v>
      </c>
      <c r="H1337" s="18" t="s">
        <v>59</v>
      </c>
      <c r="I1337" s="37">
        <v>42117.946527777778</v>
      </c>
      <c r="J1337" s="38">
        <f t="shared" si="123"/>
        <v>3.2333333333954215</v>
      </c>
      <c r="K1337" s="12">
        <v>42118.081250000003</v>
      </c>
      <c r="L1337" s="15">
        <f t="shared" si="128"/>
        <v>28.60000000015134</v>
      </c>
      <c r="M1337" s="12">
        <v>42118.104166666664</v>
      </c>
      <c r="N1337" s="15">
        <f t="shared" si="127"/>
        <v>29.150000000023283</v>
      </c>
      <c r="O1337" s="15" t="str">
        <f t="shared" si="124"/>
        <v>Fail</v>
      </c>
      <c r="P1337" s="16" t="s">
        <v>801</v>
      </c>
      <c r="Q1337" s="41">
        <v>42117.833333333336</v>
      </c>
      <c r="R1337" s="14">
        <v>994762</v>
      </c>
      <c r="S1337" s="14" t="s">
        <v>43</v>
      </c>
      <c r="T1337" s="15">
        <f t="shared" si="126"/>
        <v>4.5072222221642733</v>
      </c>
      <c r="U1337" s="34">
        <f t="shared" ca="1" si="125"/>
        <v>0.54999999987194315</v>
      </c>
      <c r="V1337" s="32" t="e">
        <f>VLOOKUP(E:E,Vlookup!E:E,1,0)</f>
        <v>#N/A</v>
      </c>
    </row>
    <row r="1338" spans="1:22" ht="12.75" customHeight="1">
      <c r="A1338" s="11" t="s">
        <v>1398</v>
      </c>
      <c r="B1338" s="23">
        <v>42116.805671296293</v>
      </c>
      <c r="C1338" s="12">
        <v>42116.88958333333</v>
      </c>
      <c r="D1338" s="20">
        <v>314333278</v>
      </c>
      <c r="E1338" s="28">
        <v>1115879440</v>
      </c>
      <c r="F1338" s="18" t="s">
        <v>218</v>
      </c>
      <c r="G1338" s="20">
        <v>2</v>
      </c>
      <c r="H1338" s="18" t="s">
        <v>41</v>
      </c>
      <c r="I1338" s="37">
        <v>42116.962500000001</v>
      </c>
      <c r="J1338" s="38">
        <f t="shared" si="123"/>
        <v>2.816666666592937</v>
      </c>
      <c r="K1338" s="12">
        <v>42117.079861111109</v>
      </c>
      <c r="L1338" s="15">
        <f t="shared" si="128"/>
        <v>4.5666666667093523</v>
      </c>
      <c r="M1338" s="12">
        <v>42117.097222222219</v>
      </c>
      <c r="N1338" s="15">
        <f t="shared" si="127"/>
        <v>4.9833333333372138</v>
      </c>
      <c r="O1338" s="15" t="str">
        <f t="shared" si="124"/>
        <v>Pass</v>
      </c>
      <c r="P1338" s="16" t="s">
        <v>90</v>
      </c>
      <c r="R1338" s="14">
        <v>992967</v>
      </c>
      <c r="S1338" s="14" t="s">
        <v>43</v>
      </c>
      <c r="T1338" s="15">
        <f t="shared" si="126"/>
        <v>2.0138888888759539</v>
      </c>
      <c r="U1338" s="34">
        <f t="shared" ca="1" si="125"/>
        <v>0.41666666662786156</v>
      </c>
      <c r="V1338" s="32" t="e">
        <f>VLOOKUP(E:E,Vlookup!E:E,1,0)</f>
        <v>#N/A</v>
      </c>
    </row>
    <row r="1339" spans="1:22" ht="12.75" customHeight="1">
      <c r="A1339" s="11" t="s">
        <v>1398</v>
      </c>
      <c r="B1339" s="23">
        <v>42116.754953703705</v>
      </c>
      <c r="C1339" s="12">
        <v>42116.88958333333</v>
      </c>
      <c r="D1339" s="20">
        <v>314326222</v>
      </c>
      <c r="E1339" s="28">
        <v>1115867842</v>
      </c>
      <c r="F1339" s="18" t="s">
        <v>72</v>
      </c>
      <c r="G1339" s="20">
        <v>2</v>
      </c>
      <c r="H1339" s="18" t="s">
        <v>41</v>
      </c>
      <c r="I1339" s="37">
        <v>42116.962500000001</v>
      </c>
      <c r="J1339" s="38">
        <f t="shared" si="123"/>
        <v>2.816666666592937</v>
      </c>
      <c r="K1339" s="12">
        <v>42117.079861111109</v>
      </c>
      <c r="L1339" s="15">
        <f t="shared" si="128"/>
        <v>4.5666666667093523</v>
      </c>
      <c r="M1339" s="12">
        <v>42117.097222222219</v>
      </c>
      <c r="N1339" s="15">
        <f t="shared" si="127"/>
        <v>4.9833333333372138</v>
      </c>
      <c r="O1339" s="15" t="str">
        <f t="shared" si="124"/>
        <v>Pass</v>
      </c>
      <c r="P1339" s="16" t="s">
        <v>90</v>
      </c>
      <c r="R1339" s="14">
        <v>992967</v>
      </c>
      <c r="S1339" s="14" t="s">
        <v>43</v>
      </c>
      <c r="T1339" s="15">
        <f t="shared" si="126"/>
        <v>3.2311111110029742</v>
      </c>
      <c r="U1339" s="34">
        <f t="shared" ca="1" si="125"/>
        <v>0.41666666662786156</v>
      </c>
      <c r="V1339" s="32" t="e">
        <f>VLOOKUP(E:E,Vlookup!E:E,1,0)</f>
        <v>#N/A</v>
      </c>
    </row>
    <row r="1340" spans="1:22" ht="12.75" customHeight="1">
      <c r="A1340" s="11" t="s">
        <v>1398</v>
      </c>
      <c r="B1340" s="23">
        <v>42116.805671296293</v>
      </c>
      <c r="C1340" s="12">
        <v>42116.88958333333</v>
      </c>
      <c r="D1340" s="20">
        <v>314325575</v>
      </c>
      <c r="E1340" s="28">
        <v>1115867957</v>
      </c>
      <c r="F1340" s="18" t="s">
        <v>50</v>
      </c>
      <c r="G1340" s="20">
        <v>2</v>
      </c>
      <c r="H1340" s="18" t="s">
        <v>41</v>
      </c>
      <c r="I1340" s="37">
        <v>42116.962500000001</v>
      </c>
      <c r="J1340" s="38">
        <f t="shared" si="123"/>
        <v>2.816666666592937</v>
      </c>
      <c r="K1340" s="12">
        <v>42117.079861111109</v>
      </c>
      <c r="L1340" s="15">
        <f t="shared" si="128"/>
        <v>4.5666666667093523</v>
      </c>
      <c r="M1340" s="12">
        <v>42117.097222222219</v>
      </c>
      <c r="N1340" s="15">
        <f t="shared" si="127"/>
        <v>4.9833333333372138</v>
      </c>
      <c r="O1340" s="15" t="str">
        <f t="shared" si="124"/>
        <v>Pass</v>
      </c>
      <c r="P1340" s="16" t="s">
        <v>90</v>
      </c>
      <c r="R1340" s="14">
        <v>992967</v>
      </c>
      <c r="S1340" s="14" t="s">
        <v>43</v>
      </c>
      <c r="T1340" s="15">
        <f t="shared" si="126"/>
        <v>2.0138888888759539</v>
      </c>
      <c r="U1340" s="34">
        <f t="shared" ca="1" si="125"/>
        <v>0.41666666662786156</v>
      </c>
      <c r="V1340" s="32" t="e">
        <f>VLOOKUP(E:E,Vlookup!E:E,1,0)</f>
        <v>#N/A</v>
      </c>
    </row>
    <row r="1341" spans="1:22" ht="12.75" customHeight="1">
      <c r="A1341" s="11" t="s">
        <v>1398</v>
      </c>
      <c r="B1341" s="23">
        <v>42116.754953703705</v>
      </c>
      <c r="C1341" s="12">
        <v>42116.88958333333</v>
      </c>
      <c r="D1341" s="20">
        <v>314326222</v>
      </c>
      <c r="E1341" s="28">
        <v>1115867841</v>
      </c>
      <c r="F1341" s="18" t="s">
        <v>72</v>
      </c>
      <c r="G1341" s="20">
        <v>3</v>
      </c>
      <c r="H1341" s="18" t="s">
        <v>41</v>
      </c>
      <c r="I1341" s="37">
        <v>42116.962500000001</v>
      </c>
      <c r="J1341" s="38">
        <f t="shared" si="123"/>
        <v>2.816666666592937</v>
      </c>
      <c r="K1341" s="12">
        <v>42117.079861111109</v>
      </c>
      <c r="L1341" s="15">
        <f t="shared" si="128"/>
        <v>4.5666666667093523</v>
      </c>
      <c r="M1341" s="12">
        <v>42117.097222222219</v>
      </c>
      <c r="N1341" s="15">
        <f t="shared" si="127"/>
        <v>4.9833333333372138</v>
      </c>
      <c r="O1341" s="15" t="str">
        <f t="shared" si="124"/>
        <v>Pass</v>
      </c>
      <c r="P1341" s="16" t="s">
        <v>90</v>
      </c>
      <c r="R1341" s="14">
        <v>992967</v>
      </c>
      <c r="S1341" s="14" t="s">
        <v>43</v>
      </c>
      <c r="T1341" s="15">
        <f t="shared" si="126"/>
        <v>3.2311111110029742</v>
      </c>
      <c r="U1341" s="34">
        <f t="shared" ca="1" si="125"/>
        <v>0.41666666662786156</v>
      </c>
      <c r="V1341" s="32" t="e">
        <f>VLOOKUP(E:E,Vlookup!E:E,1,0)</f>
        <v>#N/A</v>
      </c>
    </row>
    <row r="1342" spans="1:22" ht="12.75" customHeight="1">
      <c r="A1342" s="11" t="s">
        <v>1398</v>
      </c>
      <c r="B1342" s="23">
        <v>42116.805671296293</v>
      </c>
      <c r="C1342" s="12">
        <v>42116.88958333333</v>
      </c>
      <c r="D1342" s="20">
        <v>314325575</v>
      </c>
      <c r="E1342" s="28">
        <v>1115867959</v>
      </c>
      <c r="F1342" s="18" t="s">
        <v>50</v>
      </c>
      <c r="G1342" s="20">
        <v>3</v>
      </c>
      <c r="H1342" s="18" t="s">
        <v>41</v>
      </c>
      <c r="I1342" s="37">
        <v>42116.962500000001</v>
      </c>
      <c r="J1342" s="38">
        <f t="shared" si="123"/>
        <v>2.816666666592937</v>
      </c>
      <c r="K1342" s="12">
        <v>42117.079861111109</v>
      </c>
      <c r="L1342" s="15">
        <f t="shared" si="128"/>
        <v>4.5666666667093523</v>
      </c>
      <c r="M1342" s="12">
        <v>42117.097222222219</v>
      </c>
      <c r="N1342" s="15">
        <f t="shared" si="127"/>
        <v>4.9833333333372138</v>
      </c>
      <c r="O1342" s="15" t="str">
        <f t="shared" si="124"/>
        <v>Pass</v>
      </c>
      <c r="P1342" s="16" t="s">
        <v>90</v>
      </c>
      <c r="R1342" s="14">
        <v>992967</v>
      </c>
      <c r="S1342" s="14" t="s">
        <v>43</v>
      </c>
      <c r="T1342" s="15">
        <f t="shared" si="126"/>
        <v>2.0138888888759539</v>
      </c>
      <c r="U1342" s="34">
        <f t="shared" ca="1" si="125"/>
        <v>0.41666666662786156</v>
      </c>
      <c r="V1342" s="32" t="e">
        <f>VLOOKUP(E:E,Vlookup!E:E,1,0)</f>
        <v>#N/A</v>
      </c>
    </row>
    <row r="1343" spans="1:22" ht="12.75" customHeight="1">
      <c r="A1343" s="11" t="s">
        <v>1398</v>
      </c>
      <c r="B1343" s="23">
        <v>42116.754965277774</v>
      </c>
      <c r="C1343" s="12">
        <v>42116.88958333333</v>
      </c>
      <c r="D1343" s="20">
        <v>314319944</v>
      </c>
      <c r="E1343" s="28">
        <v>1115858733</v>
      </c>
      <c r="F1343" s="18" t="s">
        <v>72</v>
      </c>
      <c r="G1343" s="20">
        <v>4</v>
      </c>
      <c r="H1343" s="18" t="s">
        <v>41</v>
      </c>
      <c r="I1343" s="37">
        <v>42116.962500000001</v>
      </c>
      <c r="J1343" s="38">
        <f t="shared" si="123"/>
        <v>2.816666666592937</v>
      </c>
      <c r="K1343" s="12">
        <v>42117.079861111109</v>
      </c>
      <c r="L1343" s="15">
        <f t="shared" si="128"/>
        <v>4.5666666667093523</v>
      </c>
      <c r="M1343" s="12">
        <v>42117.097222222219</v>
      </c>
      <c r="N1343" s="15">
        <f t="shared" si="127"/>
        <v>4.9833333333372138</v>
      </c>
      <c r="O1343" s="15" t="str">
        <f t="shared" si="124"/>
        <v>Pass</v>
      </c>
      <c r="P1343" s="16" t="s">
        <v>90</v>
      </c>
      <c r="R1343" s="14">
        <v>992967</v>
      </c>
      <c r="S1343" s="14" t="s">
        <v>43</v>
      </c>
      <c r="T1343" s="15">
        <f t="shared" si="126"/>
        <v>3.2308333333348855</v>
      </c>
      <c r="U1343" s="34">
        <f t="shared" ca="1" si="125"/>
        <v>0.41666666662786156</v>
      </c>
      <c r="V1343" s="32" t="e">
        <f>VLOOKUP(E:E,Vlookup!E:E,1,0)</f>
        <v>#N/A</v>
      </c>
    </row>
    <row r="1344" spans="1:22" ht="12.75" customHeight="1">
      <c r="A1344" s="11" t="s">
        <v>1398</v>
      </c>
      <c r="B1344" s="23">
        <v>42116.805671296293</v>
      </c>
      <c r="C1344" s="12">
        <v>42116.88958333333</v>
      </c>
      <c r="D1344" s="20">
        <v>314325575</v>
      </c>
      <c r="E1344" s="28">
        <v>1115867956</v>
      </c>
      <c r="F1344" s="18" t="s">
        <v>50</v>
      </c>
      <c r="G1344" s="20">
        <v>4</v>
      </c>
      <c r="H1344" s="18" t="s">
        <v>41</v>
      </c>
      <c r="I1344" s="37">
        <v>42116.962500000001</v>
      </c>
      <c r="J1344" s="38">
        <f t="shared" si="123"/>
        <v>2.816666666592937</v>
      </c>
      <c r="K1344" s="12">
        <v>42117.079861111109</v>
      </c>
      <c r="L1344" s="15">
        <f t="shared" si="128"/>
        <v>4.5666666667093523</v>
      </c>
      <c r="M1344" s="12">
        <v>42117.097222222219</v>
      </c>
      <c r="N1344" s="15">
        <f t="shared" si="127"/>
        <v>4.9833333333372138</v>
      </c>
      <c r="O1344" s="15" t="str">
        <f t="shared" si="124"/>
        <v>Pass</v>
      </c>
      <c r="P1344" s="16" t="s">
        <v>90</v>
      </c>
      <c r="R1344" s="14">
        <v>992967</v>
      </c>
      <c r="S1344" s="14" t="s">
        <v>43</v>
      </c>
      <c r="T1344" s="15">
        <f t="shared" si="126"/>
        <v>2.0138888888759539</v>
      </c>
      <c r="U1344" s="34">
        <f t="shared" ca="1" si="125"/>
        <v>0.41666666662786156</v>
      </c>
      <c r="V1344" s="32" t="e">
        <f>VLOOKUP(E:E,Vlookup!E:E,1,0)</f>
        <v>#N/A</v>
      </c>
    </row>
    <row r="1345" spans="1:22" ht="12.75" customHeight="1">
      <c r="A1345" s="11" t="s">
        <v>1454</v>
      </c>
      <c r="B1345" s="23">
        <v>42116.810532407406</v>
      </c>
      <c r="C1345" s="12">
        <v>42116.88958333333</v>
      </c>
      <c r="D1345" s="20">
        <v>314338593</v>
      </c>
      <c r="E1345" s="28">
        <v>1115885922</v>
      </c>
      <c r="F1345" s="18" t="s">
        <v>51</v>
      </c>
      <c r="G1345" s="20">
        <v>8</v>
      </c>
      <c r="H1345" s="18" t="s">
        <v>41</v>
      </c>
      <c r="I1345" s="37">
        <v>42117.946527777778</v>
      </c>
      <c r="J1345" s="38">
        <f t="shared" si="123"/>
        <v>3.2333333333954215</v>
      </c>
      <c r="K1345" s="12">
        <v>42118.081250000003</v>
      </c>
      <c r="L1345" s="15">
        <f t="shared" si="128"/>
        <v>28.60000000015134</v>
      </c>
      <c r="M1345" s="12">
        <v>42118.104166666664</v>
      </c>
      <c r="N1345" s="15">
        <f t="shared" si="127"/>
        <v>29.150000000023283</v>
      </c>
      <c r="O1345" s="15" t="str">
        <f t="shared" si="124"/>
        <v>Fail</v>
      </c>
      <c r="P1345" s="16" t="s">
        <v>1395</v>
      </c>
      <c r="Q1345" s="41">
        <v>42117.833333333336</v>
      </c>
      <c r="R1345" s="14">
        <v>994762</v>
      </c>
      <c r="S1345" s="14" t="s">
        <v>43</v>
      </c>
      <c r="T1345" s="15">
        <f t="shared" si="126"/>
        <v>1.8972222221782431</v>
      </c>
      <c r="U1345" s="34">
        <f t="shared" ca="1" si="125"/>
        <v>0.54999999987194315</v>
      </c>
      <c r="V1345" s="32" t="e">
        <f>VLOOKUP(E:E,Vlookup!E:E,1,0)</f>
        <v>#N/A</v>
      </c>
    </row>
    <row r="1346" spans="1:22" ht="12.75" customHeight="1">
      <c r="A1346" s="11" t="s">
        <v>1468</v>
      </c>
      <c r="B1346" s="23">
        <v>42116.80636574074</v>
      </c>
      <c r="C1346" s="12">
        <v>42116.88958333333</v>
      </c>
      <c r="D1346" s="20">
        <v>314325575</v>
      </c>
      <c r="E1346" s="28">
        <v>1115867958</v>
      </c>
      <c r="F1346" s="18" t="s">
        <v>50</v>
      </c>
      <c r="G1346" s="20">
        <v>18</v>
      </c>
      <c r="H1346" s="18" t="s">
        <v>41</v>
      </c>
      <c r="I1346" s="37">
        <v>42118.427083333336</v>
      </c>
      <c r="J1346" s="38">
        <f t="shared" ref="J1346:J1409" si="129">(K1346-I1346)*24</f>
        <v>5.0499999998719431</v>
      </c>
      <c r="K1346" s="12">
        <v>42118.637499999997</v>
      </c>
      <c r="L1346" s="15">
        <f t="shared" si="128"/>
        <v>41.950000000011642</v>
      </c>
      <c r="M1346" s="12">
        <v>42118.875</v>
      </c>
      <c r="N1346" s="15">
        <f t="shared" si="127"/>
        <v>47.650000000081491</v>
      </c>
      <c r="O1346" s="15" t="str">
        <f t="shared" ref="O1346:O1409" si="130">IF(L1346&lt;6.01,"Pass","Fail")</f>
        <v>Fail</v>
      </c>
      <c r="P1346" s="16" t="s">
        <v>1248</v>
      </c>
      <c r="Q1346" s="41">
        <v>42118.666666666664</v>
      </c>
      <c r="R1346" s="14">
        <v>995004</v>
      </c>
      <c r="S1346" s="14" t="s">
        <v>64</v>
      </c>
      <c r="T1346" s="15">
        <f t="shared" si="126"/>
        <v>1.99722222215496</v>
      </c>
      <c r="U1346" s="34">
        <f t="shared" ref="U1346:U1409" ca="1" si="131">IF(K1346=0,IF(M1346=0,0,),IF(M1346=0,NOW()-K1346,M1346-K1346))*24</f>
        <v>5.7000000000698492</v>
      </c>
      <c r="V1346" s="32" t="e">
        <f>VLOOKUP(E:E,Vlookup!E:E,1,0)</f>
        <v>#N/A</v>
      </c>
    </row>
    <row r="1347" spans="1:22" ht="12.75" customHeight="1">
      <c r="A1347" s="11" t="s">
        <v>1398</v>
      </c>
      <c r="B1347" s="23">
        <v>42116.805671296293</v>
      </c>
      <c r="C1347" s="12">
        <v>42116.88958333333</v>
      </c>
      <c r="D1347" s="20">
        <v>314333325</v>
      </c>
      <c r="E1347" s="28">
        <v>1115877576</v>
      </c>
      <c r="F1347" s="18" t="s">
        <v>1108</v>
      </c>
      <c r="G1347" s="20">
        <v>1</v>
      </c>
      <c r="H1347" s="18" t="s">
        <v>59</v>
      </c>
      <c r="I1347" s="37">
        <v>42116.962500000001</v>
      </c>
      <c r="J1347" s="38">
        <f t="shared" si="129"/>
        <v>2.816666666592937</v>
      </c>
      <c r="K1347" s="12">
        <v>42117.079861111109</v>
      </c>
      <c r="L1347" s="15">
        <f t="shared" si="128"/>
        <v>4.5666666667093523</v>
      </c>
      <c r="M1347" s="12">
        <v>42117.097222222219</v>
      </c>
      <c r="N1347" s="15">
        <f t="shared" si="127"/>
        <v>4.9833333333372138</v>
      </c>
      <c r="O1347" s="15" t="str">
        <f t="shared" si="130"/>
        <v>Pass</v>
      </c>
      <c r="P1347" s="16" t="s">
        <v>90</v>
      </c>
      <c r="R1347" s="14">
        <v>992967</v>
      </c>
      <c r="S1347" s="14" t="s">
        <v>43</v>
      </c>
      <c r="T1347" s="15">
        <f t="shared" si="126"/>
        <v>2.0138888888759539</v>
      </c>
      <c r="U1347" s="34">
        <f t="shared" ca="1" si="131"/>
        <v>0.41666666662786156</v>
      </c>
      <c r="V1347" s="32" t="e">
        <f>VLOOKUP(E:E,Vlookup!E:E,1,0)</f>
        <v>#N/A</v>
      </c>
    </row>
    <row r="1348" spans="1:22" ht="12.75" customHeight="1">
      <c r="A1348" s="11" t="s">
        <v>1398</v>
      </c>
      <c r="B1348" s="23">
        <v>42116.754965277774</v>
      </c>
      <c r="C1348" s="12">
        <v>42116.88958333333</v>
      </c>
      <c r="D1348" s="20">
        <v>314315023</v>
      </c>
      <c r="E1348" s="28">
        <v>1115850529</v>
      </c>
      <c r="F1348" s="18" t="s">
        <v>643</v>
      </c>
      <c r="G1348" s="20">
        <v>1</v>
      </c>
      <c r="H1348" s="18" t="s">
        <v>20</v>
      </c>
      <c r="I1348" s="37">
        <v>42116.962500000001</v>
      </c>
      <c r="J1348" s="38">
        <f t="shared" si="129"/>
        <v>2.816666666592937</v>
      </c>
      <c r="K1348" s="12">
        <v>42117.079861111109</v>
      </c>
      <c r="L1348" s="15">
        <f t="shared" si="128"/>
        <v>4.5666666667093523</v>
      </c>
      <c r="M1348" s="12">
        <v>42117.097222222219</v>
      </c>
      <c r="N1348" s="15">
        <f t="shared" si="127"/>
        <v>4.9833333333372138</v>
      </c>
      <c r="O1348" s="15" t="str">
        <f t="shared" si="130"/>
        <v>Pass</v>
      </c>
      <c r="P1348" s="16" t="s">
        <v>90</v>
      </c>
      <c r="R1348" s="14">
        <v>992967</v>
      </c>
      <c r="S1348" s="14" t="s">
        <v>43</v>
      </c>
      <c r="T1348" s="15">
        <f t="shared" si="126"/>
        <v>3.2308333333348855</v>
      </c>
      <c r="U1348" s="34">
        <f t="shared" ca="1" si="131"/>
        <v>0.41666666662786156</v>
      </c>
      <c r="V1348" s="32" t="e">
        <f>VLOOKUP(E:E,Vlookup!E:E,1,0)</f>
        <v>#N/A</v>
      </c>
    </row>
    <row r="1349" spans="1:22" ht="12.75" customHeight="1">
      <c r="A1349" s="11" t="s">
        <v>1398</v>
      </c>
      <c r="B1349" s="23">
        <v>42116.754953703705</v>
      </c>
      <c r="C1349" s="12">
        <v>42116.88958333333</v>
      </c>
      <c r="D1349" s="20">
        <v>314327252</v>
      </c>
      <c r="E1349" s="28">
        <v>1115870923</v>
      </c>
      <c r="F1349" s="18" t="s">
        <v>996</v>
      </c>
      <c r="G1349" s="20">
        <v>1</v>
      </c>
      <c r="H1349" s="18" t="s">
        <v>76</v>
      </c>
      <c r="I1349" s="37">
        <v>42116.962500000001</v>
      </c>
      <c r="J1349" s="38">
        <f t="shared" si="129"/>
        <v>2.816666666592937</v>
      </c>
      <c r="K1349" s="12">
        <v>42117.079861111109</v>
      </c>
      <c r="L1349" s="15">
        <f t="shared" si="128"/>
        <v>4.5666666667093523</v>
      </c>
      <c r="M1349" s="12">
        <v>42117.097222222219</v>
      </c>
      <c r="N1349" s="15">
        <f t="shared" si="127"/>
        <v>4.9833333333372138</v>
      </c>
      <c r="O1349" s="15" t="str">
        <f t="shared" si="130"/>
        <v>Pass</v>
      </c>
      <c r="P1349" s="16" t="s">
        <v>90</v>
      </c>
      <c r="R1349" s="14">
        <v>992967</v>
      </c>
      <c r="S1349" s="14" t="s">
        <v>43</v>
      </c>
      <c r="T1349" s="15">
        <f t="shared" si="126"/>
        <v>3.2311111110029742</v>
      </c>
      <c r="U1349" s="34">
        <f t="shared" ca="1" si="131"/>
        <v>0.41666666662786156</v>
      </c>
      <c r="V1349" s="32" t="e">
        <f>VLOOKUP(E:E,Vlookup!E:E,1,0)</f>
        <v>#N/A</v>
      </c>
    </row>
    <row r="1350" spans="1:22" ht="12.75" customHeight="1">
      <c r="A1350" s="11" t="s">
        <v>1418</v>
      </c>
      <c r="B1350" s="23">
        <v>42117.09957175926</v>
      </c>
      <c r="C1350" s="12">
        <v>42117.178472222222</v>
      </c>
      <c r="D1350" s="20">
        <v>314314245</v>
      </c>
      <c r="E1350" s="28">
        <v>1115849749</v>
      </c>
      <c r="F1350" s="18" t="s">
        <v>1408</v>
      </c>
      <c r="G1350" s="20">
        <v>2</v>
      </c>
      <c r="H1350" s="18" t="s">
        <v>290</v>
      </c>
      <c r="I1350" s="37">
        <v>42117.226388888892</v>
      </c>
      <c r="J1350" s="38">
        <f t="shared" si="129"/>
        <v>4.316666666592937</v>
      </c>
      <c r="K1350" s="12">
        <v>42117.40625</v>
      </c>
      <c r="L1350" s="15">
        <f t="shared" si="128"/>
        <v>5.4666666666744277</v>
      </c>
      <c r="M1350" s="12">
        <v>42117.447916666664</v>
      </c>
      <c r="N1350" s="15">
        <f t="shared" si="127"/>
        <v>6.46666666661622</v>
      </c>
      <c r="O1350" s="15" t="str">
        <f t="shared" si="130"/>
        <v>Pass</v>
      </c>
      <c r="P1350" s="16" t="s">
        <v>90</v>
      </c>
      <c r="R1350" s="14">
        <v>993396</v>
      </c>
      <c r="S1350" s="14" t="s">
        <v>43</v>
      </c>
      <c r="T1350" s="15">
        <f t="shared" si="126"/>
        <v>1.8936111110961065</v>
      </c>
      <c r="U1350" s="34">
        <f t="shared" ca="1" si="131"/>
        <v>0.99999999994179234</v>
      </c>
      <c r="V1350" s="32" t="e">
        <f>VLOOKUP(E:E,Vlookup!E:E,1,0)</f>
        <v>#N/A</v>
      </c>
    </row>
    <row r="1351" spans="1:22" ht="12.75" customHeight="1">
      <c r="A1351" s="11" t="s">
        <v>1418</v>
      </c>
      <c r="B1351" s="23">
        <v>42117.099606481483</v>
      </c>
      <c r="C1351" s="12">
        <v>42117.178472222222</v>
      </c>
      <c r="D1351" s="20">
        <v>314314245</v>
      </c>
      <c r="E1351" s="28">
        <v>1115849748</v>
      </c>
      <c r="F1351" s="18" t="s">
        <v>1409</v>
      </c>
      <c r="G1351" s="20">
        <v>2</v>
      </c>
      <c r="H1351" s="18" t="s">
        <v>290</v>
      </c>
      <c r="I1351" s="37">
        <v>42117.226388888892</v>
      </c>
      <c r="J1351" s="38">
        <f t="shared" si="129"/>
        <v>4.316666666592937</v>
      </c>
      <c r="K1351" s="12">
        <v>42117.40625</v>
      </c>
      <c r="L1351" s="15">
        <f t="shared" si="128"/>
        <v>5.4666666666744277</v>
      </c>
      <c r="M1351" s="12">
        <v>42117.447916666664</v>
      </c>
      <c r="N1351" s="15">
        <f t="shared" si="127"/>
        <v>6.46666666661622</v>
      </c>
      <c r="O1351" s="15" t="str">
        <f t="shared" si="130"/>
        <v>Pass</v>
      </c>
      <c r="P1351" s="16" t="s">
        <v>90</v>
      </c>
      <c r="R1351" s="14">
        <v>993396</v>
      </c>
      <c r="S1351" s="14" t="s">
        <v>43</v>
      </c>
      <c r="T1351" s="15">
        <f t="shared" si="126"/>
        <v>1.8927777777425945</v>
      </c>
      <c r="U1351" s="34">
        <f t="shared" ca="1" si="131"/>
        <v>0.99999999994179234</v>
      </c>
      <c r="V1351" s="32" t="e">
        <f>VLOOKUP(E:E,Vlookup!E:E,1,0)</f>
        <v>#N/A</v>
      </c>
    </row>
    <row r="1352" spans="1:22" ht="12.75" customHeight="1">
      <c r="A1352" s="11" t="s">
        <v>1418</v>
      </c>
      <c r="B1352" s="23">
        <v>42117.051655092589</v>
      </c>
      <c r="C1352" s="12">
        <v>42117.178472222222</v>
      </c>
      <c r="D1352" s="20">
        <v>4151038750</v>
      </c>
      <c r="E1352" s="28">
        <v>1115779332</v>
      </c>
      <c r="F1352" s="18" t="s">
        <v>1410</v>
      </c>
      <c r="G1352" s="20">
        <v>1</v>
      </c>
      <c r="H1352" s="18" t="s">
        <v>76</v>
      </c>
      <c r="I1352" s="37">
        <v>42117.226388888892</v>
      </c>
      <c r="J1352" s="38">
        <f t="shared" si="129"/>
        <v>4.316666666592937</v>
      </c>
      <c r="K1352" s="12">
        <v>42117.40625</v>
      </c>
      <c r="L1352" s="15">
        <f t="shared" si="128"/>
        <v>5.4666666666744277</v>
      </c>
      <c r="M1352" s="12">
        <v>42117.447916666664</v>
      </c>
      <c r="N1352" s="15">
        <f t="shared" si="127"/>
        <v>6.46666666661622</v>
      </c>
      <c r="O1352" s="15" t="str">
        <f t="shared" si="130"/>
        <v>Pass</v>
      </c>
      <c r="P1352" s="16" t="s">
        <v>90</v>
      </c>
      <c r="R1352" s="14">
        <v>993396</v>
      </c>
      <c r="S1352" s="14" t="s">
        <v>43</v>
      </c>
      <c r="T1352" s="15">
        <f t="shared" si="126"/>
        <v>3.0436111111775972</v>
      </c>
      <c r="U1352" s="34">
        <f t="shared" ca="1" si="131"/>
        <v>0.99999999994179234</v>
      </c>
      <c r="V1352" s="32" t="e">
        <f>VLOOKUP(E:E,Vlookup!E:E,1,0)</f>
        <v>#N/A</v>
      </c>
    </row>
    <row r="1353" spans="1:22" ht="12.75" customHeight="1">
      <c r="A1353" s="11" t="s">
        <v>1418</v>
      </c>
      <c r="B1353" s="23">
        <v>42117.051782407405</v>
      </c>
      <c r="C1353" s="12">
        <v>42117.178472222222</v>
      </c>
      <c r="D1353" s="20">
        <v>4151041627</v>
      </c>
      <c r="E1353" s="28">
        <v>1115795416</v>
      </c>
      <c r="F1353" s="18" t="s">
        <v>1411</v>
      </c>
      <c r="G1353" s="20">
        <v>1</v>
      </c>
      <c r="H1353" s="18" t="s">
        <v>76</v>
      </c>
      <c r="I1353" s="37">
        <v>42117.226388888892</v>
      </c>
      <c r="J1353" s="38">
        <f t="shared" si="129"/>
        <v>4.316666666592937</v>
      </c>
      <c r="K1353" s="12">
        <v>42117.40625</v>
      </c>
      <c r="L1353" s="15">
        <f t="shared" si="128"/>
        <v>5.4666666666744277</v>
      </c>
      <c r="M1353" s="12">
        <v>42117.447916666664</v>
      </c>
      <c r="N1353" s="15">
        <f t="shared" si="127"/>
        <v>6.46666666661622</v>
      </c>
      <c r="O1353" s="15" t="str">
        <f t="shared" si="130"/>
        <v>Pass</v>
      </c>
      <c r="P1353" s="16" t="s">
        <v>90</v>
      </c>
      <c r="R1353" s="14">
        <v>993396</v>
      </c>
      <c r="S1353" s="14" t="s">
        <v>43</v>
      </c>
      <c r="T1353" s="15">
        <f t="shared" si="126"/>
        <v>3.0405555556062609</v>
      </c>
      <c r="U1353" s="34">
        <f t="shared" ca="1" si="131"/>
        <v>0.99999999994179234</v>
      </c>
      <c r="V1353" s="32" t="e">
        <f>VLOOKUP(E:E,Vlookup!E:E,1,0)</f>
        <v>#N/A</v>
      </c>
    </row>
    <row r="1354" spans="1:22" ht="12.75" customHeight="1">
      <c r="A1354" s="11" t="s">
        <v>1418</v>
      </c>
      <c r="B1354" s="23">
        <v>42117.047430555554</v>
      </c>
      <c r="C1354" s="12">
        <v>42117.178472222222</v>
      </c>
      <c r="D1354" s="20">
        <v>314227638</v>
      </c>
      <c r="E1354" s="28">
        <v>1115733934</v>
      </c>
      <c r="F1354" s="18" t="s">
        <v>1412</v>
      </c>
      <c r="G1354" s="20">
        <v>1</v>
      </c>
      <c r="H1354" s="18" t="s">
        <v>59</v>
      </c>
      <c r="I1354" s="37">
        <v>42117.226388888892</v>
      </c>
      <c r="J1354" s="38">
        <f t="shared" si="129"/>
        <v>4.316666666592937</v>
      </c>
      <c r="K1354" s="12">
        <v>42117.40625</v>
      </c>
      <c r="L1354" s="15">
        <f t="shared" si="128"/>
        <v>5.4666666666744277</v>
      </c>
      <c r="M1354" s="12">
        <v>42117.447916666664</v>
      </c>
      <c r="N1354" s="15">
        <f t="shared" si="127"/>
        <v>6.46666666661622</v>
      </c>
      <c r="O1354" s="15" t="str">
        <f t="shared" si="130"/>
        <v>Pass</v>
      </c>
      <c r="P1354" s="16" t="s">
        <v>90</v>
      </c>
      <c r="R1354" s="14">
        <v>993396</v>
      </c>
      <c r="S1354" s="14" t="s">
        <v>43</v>
      </c>
      <c r="T1354" s="15">
        <f t="shared" si="126"/>
        <v>3.1450000000186265</v>
      </c>
      <c r="U1354" s="34">
        <f t="shared" ca="1" si="131"/>
        <v>0.99999999994179234</v>
      </c>
      <c r="V1354" s="32" t="e">
        <f>VLOOKUP(E:E,Vlookup!E:E,1,0)</f>
        <v>#N/A</v>
      </c>
    </row>
    <row r="1355" spans="1:22" ht="12.75" customHeight="1">
      <c r="A1355" s="11" t="s">
        <v>1418</v>
      </c>
      <c r="B1355" s="23">
        <v>42116.899444444447</v>
      </c>
      <c r="C1355" s="12">
        <v>42117.178472222222</v>
      </c>
      <c r="D1355" s="20">
        <v>314326497</v>
      </c>
      <c r="E1355" s="28">
        <v>1115870551</v>
      </c>
      <c r="F1355" s="18" t="s">
        <v>51</v>
      </c>
      <c r="G1355" s="20">
        <v>1</v>
      </c>
      <c r="H1355" s="18" t="s">
        <v>41</v>
      </c>
      <c r="I1355" s="37">
        <v>42117.226388888892</v>
      </c>
      <c r="J1355" s="38">
        <f t="shared" si="129"/>
        <v>4.316666666592937</v>
      </c>
      <c r="K1355" s="12">
        <v>42117.40625</v>
      </c>
      <c r="L1355" s="15">
        <f t="shared" si="128"/>
        <v>5.4666666666744277</v>
      </c>
      <c r="M1355" s="12">
        <v>42117.447916666664</v>
      </c>
      <c r="N1355" s="15">
        <f t="shared" si="127"/>
        <v>6.46666666661622</v>
      </c>
      <c r="O1355" s="15" t="str">
        <f t="shared" si="130"/>
        <v>Pass</v>
      </c>
      <c r="P1355" s="16" t="s">
        <v>90</v>
      </c>
      <c r="R1355" s="14">
        <v>993396</v>
      </c>
      <c r="S1355" s="14" t="s">
        <v>43</v>
      </c>
      <c r="T1355" s="15">
        <f t="shared" si="126"/>
        <v>6.6966666665975936</v>
      </c>
      <c r="U1355" s="34">
        <f t="shared" ca="1" si="131"/>
        <v>0.99999999994179234</v>
      </c>
      <c r="V1355" s="32" t="e">
        <f>VLOOKUP(E:E,Vlookup!E:E,1,0)</f>
        <v>#N/A</v>
      </c>
    </row>
    <row r="1356" spans="1:22" ht="12.75" customHeight="1">
      <c r="A1356" s="11" t="s">
        <v>1418</v>
      </c>
      <c r="B1356" s="23">
        <v>42117.099537037036</v>
      </c>
      <c r="C1356" s="12">
        <v>42117.178472222222</v>
      </c>
      <c r="D1356" s="20">
        <v>314272138</v>
      </c>
      <c r="E1356" s="28">
        <v>1115793450</v>
      </c>
      <c r="F1356" s="18" t="s">
        <v>513</v>
      </c>
      <c r="G1356" s="20">
        <v>1</v>
      </c>
      <c r="H1356" s="18" t="s">
        <v>59</v>
      </c>
      <c r="I1356" s="37">
        <v>42117.226388888892</v>
      </c>
      <c r="J1356" s="38">
        <f t="shared" si="129"/>
        <v>4.316666666592937</v>
      </c>
      <c r="K1356" s="12">
        <v>42117.40625</v>
      </c>
      <c r="L1356" s="15">
        <f t="shared" si="128"/>
        <v>5.4666666666744277</v>
      </c>
      <c r="M1356" s="12">
        <v>42117.447916666664</v>
      </c>
      <c r="N1356" s="15">
        <f t="shared" si="127"/>
        <v>6.46666666661622</v>
      </c>
      <c r="O1356" s="15" t="str">
        <f t="shared" si="130"/>
        <v>Pass</v>
      </c>
      <c r="P1356" s="16" t="s">
        <v>90</v>
      </c>
      <c r="R1356" s="14">
        <v>993396</v>
      </c>
      <c r="S1356" s="14" t="s">
        <v>43</v>
      </c>
      <c r="T1356" s="15">
        <f t="shared" si="126"/>
        <v>1.8944444444496185</v>
      </c>
      <c r="U1356" s="34">
        <f t="shared" ca="1" si="131"/>
        <v>0.99999999994179234</v>
      </c>
      <c r="V1356" s="32" t="e">
        <f>VLOOKUP(E:E,Vlookup!E:E,1,0)</f>
        <v>#N/A</v>
      </c>
    </row>
    <row r="1357" spans="1:22" ht="12.75" customHeight="1">
      <c r="A1357" s="11" t="s">
        <v>1418</v>
      </c>
      <c r="B1357" s="23">
        <v>42117.103680555556</v>
      </c>
      <c r="C1357" s="12">
        <v>42117.178472222222</v>
      </c>
      <c r="D1357" s="20">
        <v>314333325</v>
      </c>
      <c r="E1357" s="28">
        <v>1115877568</v>
      </c>
      <c r="F1357" s="18" t="s">
        <v>50</v>
      </c>
      <c r="G1357" s="20">
        <v>1</v>
      </c>
      <c r="H1357" s="18" t="s">
        <v>41</v>
      </c>
      <c r="I1357" s="37">
        <v>42117.226388888892</v>
      </c>
      <c r="J1357" s="38">
        <f t="shared" si="129"/>
        <v>4.316666666592937</v>
      </c>
      <c r="K1357" s="12">
        <v>42117.40625</v>
      </c>
      <c r="L1357" s="15">
        <f t="shared" si="128"/>
        <v>5.4666666666744277</v>
      </c>
      <c r="M1357" s="12">
        <v>42117.447916666664</v>
      </c>
      <c r="N1357" s="15">
        <f t="shared" si="127"/>
        <v>6.46666666661622</v>
      </c>
      <c r="O1357" s="15" t="str">
        <f t="shared" si="130"/>
        <v>Pass</v>
      </c>
      <c r="P1357" s="16" t="s">
        <v>90</v>
      </c>
      <c r="R1357" s="14">
        <v>993396</v>
      </c>
      <c r="S1357" s="14" t="s">
        <v>43</v>
      </c>
      <c r="T1357" s="15">
        <f t="shared" si="126"/>
        <v>1.7949999999837019</v>
      </c>
      <c r="U1357" s="34">
        <f t="shared" ca="1" si="131"/>
        <v>0.99999999994179234</v>
      </c>
      <c r="V1357" s="32" t="e">
        <f>VLOOKUP(E:E,Vlookup!E:E,1,0)</f>
        <v>#N/A</v>
      </c>
    </row>
    <row r="1358" spans="1:22" ht="12.75" customHeight="1">
      <c r="A1358" s="11" t="s">
        <v>1418</v>
      </c>
      <c r="B1358" s="23">
        <v>42117.099606481483</v>
      </c>
      <c r="C1358" s="12">
        <v>42117.178472222222</v>
      </c>
      <c r="D1358" s="20">
        <v>314302402</v>
      </c>
      <c r="E1358" s="28">
        <v>1115830087</v>
      </c>
      <c r="F1358" s="18" t="s">
        <v>44</v>
      </c>
      <c r="G1358" s="20">
        <v>1</v>
      </c>
      <c r="H1358" s="18" t="s">
        <v>41</v>
      </c>
      <c r="I1358" s="37">
        <v>42117.226388888892</v>
      </c>
      <c r="J1358" s="38">
        <f t="shared" si="129"/>
        <v>4.316666666592937</v>
      </c>
      <c r="K1358" s="12">
        <v>42117.40625</v>
      </c>
      <c r="L1358" s="15">
        <f t="shared" si="128"/>
        <v>5.4666666666744277</v>
      </c>
      <c r="M1358" s="12">
        <v>42117.447916666664</v>
      </c>
      <c r="N1358" s="15">
        <f t="shared" si="127"/>
        <v>6.46666666661622</v>
      </c>
      <c r="O1358" s="15" t="str">
        <f t="shared" si="130"/>
        <v>Pass</v>
      </c>
      <c r="P1358" s="16" t="s">
        <v>90</v>
      </c>
      <c r="R1358" s="14">
        <v>993396</v>
      </c>
      <c r="S1358" s="14" t="s">
        <v>43</v>
      </c>
      <c r="T1358" s="15">
        <f t="shared" si="126"/>
        <v>1.8927777777425945</v>
      </c>
      <c r="U1358" s="34">
        <f t="shared" ca="1" si="131"/>
        <v>0.99999999994179234</v>
      </c>
      <c r="V1358" s="32" t="e">
        <f>VLOOKUP(E:E,Vlookup!E:E,1,0)</f>
        <v>#N/A</v>
      </c>
    </row>
    <row r="1359" spans="1:22" ht="12.75" customHeight="1">
      <c r="A1359" s="11" t="s">
        <v>1442</v>
      </c>
      <c r="B1359" s="23">
        <v>42117.1016087963</v>
      </c>
      <c r="C1359" s="12">
        <v>42117.178472222222</v>
      </c>
      <c r="D1359" s="20">
        <v>314332650</v>
      </c>
      <c r="E1359" s="28">
        <v>1115878411</v>
      </c>
      <c r="F1359" s="18" t="s">
        <v>51</v>
      </c>
      <c r="G1359" s="20">
        <v>2</v>
      </c>
      <c r="H1359" s="18" t="s">
        <v>41</v>
      </c>
      <c r="I1359" s="37">
        <v>42117.819444444445</v>
      </c>
      <c r="J1359" s="38">
        <f t="shared" si="129"/>
        <v>2.2166666667326353</v>
      </c>
      <c r="K1359" s="12">
        <v>42117.911805555559</v>
      </c>
      <c r="L1359" s="15">
        <f t="shared" si="128"/>
        <v>17.600000000093132</v>
      </c>
      <c r="M1359" s="12">
        <v>42118.036805555559</v>
      </c>
      <c r="N1359" s="15">
        <f t="shared" si="127"/>
        <v>20.600000000093132</v>
      </c>
      <c r="O1359" s="15" t="str">
        <f t="shared" si="130"/>
        <v>Fail</v>
      </c>
      <c r="P1359" s="16" t="s">
        <v>1419</v>
      </c>
      <c r="Q1359" s="41">
        <v>42117.6875</v>
      </c>
      <c r="R1359" s="14">
        <v>994451</v>
      </c>
      <c r="S1359" s="14" t="s">
        <v>64</v>
      </c>
      <c r="T1359" s="15">
        <f t="shared" si="126"/>
        <v>1.8447222221293487</v>
      </c>
      <c r="U1359" s="34">
        <f t="shared" ca="1" si="131"/>
        <v>3</v>
      </c>
      <c r="V1359" s="32" t="e">
        <f>VLOOKUP(E:E,Vlookup!E:E,1,0)</f>
        <v>#N/A</v>
      </c>
    </row>
    <row r="1360" spans="1:22" ht="12.75" customHeight="1">
      <c r="A1360" s="11" t="s">
        <v>1418</v>
      </c>
      <c r="B1360" s="23">
        <v>42117.1016087963</v>
      </c>
      <c r="C1360" s="12">
        <v>42117.178472222222</v>
      </c>
      <c r="D1360" s="20">
        <v>314327547</v>
      </c>
      <c r="E1360" s="28">
        <v>1115870474</v>
      </c>
      <c r="F1360" s="18" t="s">
        <v>50</v>
      </c>
      <c r="G1360" s="20">
        <v>3</v>
      </c>
      <c r="H1360" s="18" t="s">
        <v>41</v>
      </c>
      <c r="I1360" s="37">
        <v>42117.226388888892</v>
      </c>
      <c r="J1360" s="38">
        <f t="shared" si="129"/>
        <v>4.316666666592937</v>
      </c>
      <c r="K1360" s="12">
        <v>42117.40625</v>
      </c>
      <c r="L1360" s="15">
        <f t="shared" si="128"/>
        <v>5.4666666666744277</v>
      </c>
      <c r="M1360" s="12">
        <v>42117.447916666664</v>
      </c>
      <c r="N1360" s="15">
        <f t="shared" si="127"/>
        <v>6.46666666661622</v>
      </c>
      <c r="O1360" s="15" t="str">
        <f t="shared" si="130"/>
        <v>Pass</v>
      </c>
      <c r="P1360" s="16" t="s">
        <v>90</v>
      </c>
      <c r="R1360" s="14">
        <v>993396</v>
      </c>
      <c r="S1360" s="14" t="s">
        <v>43</v>
      </c>
      <c r="T1360" s="15">
        <f t="shared" si="126"/>
        <v>1.8447222221293487</v>
      </c>
      <c r="U1360" s="34">
        <f t="shared" ca="1" si="131"/>
        <v>0.99999999994179234</v>
      </c>
      <c r="V1360" s="32" t="e">
        <f>VLOOKUP(E:E,Vlookup!E:E,1,0)</f>
        <v>#N/A</v>
      </c>
    </row>
    <row r="1361" spans="1:22" ht="12.75" customHeight="1">
      <c r="A1361" s="11" t="s">
        <v>1418</v>
      </c>
      <c r="B1361" s="23">
        <v>42117.103703703702</v>
      </c>
      <c r="C1361" s="12">
        <v>42117.178472222222</v>
      </c>
      <c r="D1361" s="20">
        <v>314333325</v>
      </c>
      <c r="E1361" s="28">
        <v>1115877572</v>
      </c>
      <c r="F1361" s="18" t="s">
        <v>1413</v>
      </c>
      <c r="G1361" s="20">
        <v>1</v>
      </c>
      <c r="H1361" s="18" t="s">
        <v>59</v>
      </c>
      <c r="I1361" s="37">
        <v>42117.226388888892</v>
      </c>
      <c r="J1361" s="38">
        <f t="shared" si="129"/>
        <v>4.316666666592937</v>
      </c>
      <c r="K1361" s="12">
        <v>42117.40625</v>
      </c>
      <c r="L1361" s="15">
        <f t="shared" si="128"/>
        <v>5.4666666666744277</v>
      </c>
      <c r="M1361" s="12">
        <v>42117.447916666664</v>
      </c>
      <c r="N1361" s="15">
        <f t="shared" si="127"/>
        <v>6.46666666661622</v>
      </c>
      <c r="O1361" s="15" t="str">
        <f t="shared" si="130"/>
        <v>Pass</v>
      </c>
      <c r="P1361" s="16" t="s">
        <v>90</v>
      </c>
      <c r="R1361" s="14">
        <v>993396</v>
      </c>
      <c r="S1361" s="14" t="s">
        <v>43</v>
      </c>
      <c r="T1361" s="15">
        <f t="shared" si="126"/>
        <v>1.7944444444729015</v>
      </c>
      <c r="U1361" s="34">
        <f t="shared" ca="1" si="131"/>
        <v>0.99999999994179234</v>
      </c>
      <c r="V1361" s="32" t="e">
        <f>VLOOKUP(E:E,Vlookup!E:E,1,0)</f>
        <v>#N/A</v>
      </c>
    </row>
    <row r="1362" spans="1:22" ht="12.75" customHeight="1">
      <c r="A1362" s="11" t="s">
        <v>1418</v>
      </c>
      <c r="B1362" s="23">
        <v>42117.103692129633</v>
      </c>
      <c r="C1362" s="12">
        <v>42117.178472222222</v>
      </c>
      <c r="D1362" s="20">
        <v>314333325</v>
      </c>
      <c r="E1362" s="28">
        <v>1115877575</v>
      </c>
      <c r="F1362" s="18" t="s">
        <v>392</v>
      </c>
      <c r="G1362" s="20">
        <v>1</v>
      </c>
      <c r="H1362" s="18" t="s">
        <v>76</v>
      </c>
      <c r="I1362" s="37">
        <v>42117.226388888892</v>
      </c>
      <c r="J1362" s="38">
        <f t="shared" si="129"/>
        <v>4.316666666592937</v>
      </c>
      <c r="K1362" s="12">
        <v>42117.40625</v>
      </c>
      <c r="L1362" s="15">
        <f t="shared" si="128"/>
        <v>5.4666666666744277</v>
      </c>
      <c r="M1362" s="12">
        <v>42117.447916666664</v>
      </c>
      <c r="N1362" s="15">
        <f t="shared" si="127"/>
        <v>6.46666666661622</v>
      </c>
      <c r="O1362" s="15" t="str">
        <f t="shared" si="130"/>
        <v>Pass</v>
      </c>
      <c r="P1362" s="16" t="s">
        <v>90</v>
      </c>
      <c r="R1362" s="14">
        <v>993396</v>
      </c>
      <c r="S1362" s="14" t="s">
        <v>43</v>
      </c>
      <c r="T1362" s="15">
        <f t="shared" si="126"/>
        <v>1.7947222221409902</v>
      </c>
      <c r="U1362" s="34">
        <f t="shared" ca="1" si="131"/>
        <v>0.99999999994179234</v>
      </c>
      <c r="V1362" s="32" t="e">
        <f>VLOOKUP(E:E,Vlookup!E:E,1,0)</f>
        <v>#N/A</v>
      </c>
    </row>
    <row r="1363" spans="1:22" ht="12.75" customHeight="1">
      <c r="A1363" s="11" t="s">
        <v>1418</v>
      </c>
      <c r="B1363" s="23">
        <v>42117.103703703702</v>
      </c>
      <c r="C1363" s="12">
        <v>42117.178472222222</v>
      </c>
      <c r="D1363" s="20">
        <v>314333325</v>
      </c>
      <c r="E1363" s="28">
        <v>1115877574</v>
      </c>
      <c r="F1363" s="18" t="s">
        <v>513</v>
      </c>
      <c r="G1363" s="20">
        <v>1</v>
      </c>
      <c r="H1363" s="18" t="s">
        <v>59</v>
      </c>
      <c r="I1363" s="37">
        <v>42117.226388888892</v>
      </c>
      <c r="J1363" s="38">
        <f t="shared" si="129"/>
        <v>4.316666666592937</v>
      </c>
      <c r="K1363" s="12">
        <v>42117.40625</v>
      </c>
      <c r="L1363" s="15">
        <f t="shared" si="128"/>
        <v>5.4666666666744277</v>
      </c>
      <c r="M1363" s="12">
        <v>42117.447916666664</v>
      </c>
      <c r="N1363" s="15">
        <f t="shared" si="127"/>
        <v>6.46666666661622</v>
      </c>
      <c r="O1363" s="15" t="str">
        <f t="shared" si="130"/>
        <v>Pass</v>
      </c>
      <c r="P1363" s="16" t="s">
        <v>90</v>
      </c>
      <c r="R1363" s="14">
        <v>993396</v>
      </c>
      <c r="S1363" s="14" t="s">
        <v>43</v>
      </c>
      <c r="T1363" s="15">
        <f t="shared" si="126"/>
        <v>1.7944444444729015</v>
      </c>
      <c r="U1363" s="34">
        <f t="shared" ca="1" si="131"/>
        <v>0.99999999994179234</v>
      </c>
      <c r="V1363" s="32" t="e">
        <f>VLOOKUP(E:E,Vlookup!E:E,1,0)</f>
        <v>#N/A</v>
      </c>
    </row>
    <row r="1364" spans="1:22" ht="12.75" customHeight="1">
      <c r="A1364" s="11" t="s">
        <v>1418</v>
      </c>
      <c r="B1364" s="23">
        <v>42117.103703703702</v>
      </c>
      <c r="C1364" s="12">
        <v>42117.178472222222</v>
      </c>
      <c r="D1364" s="20">
        <v>314333325</v>
      </c>
      <c r="E1364" s="28">
        <v>1115877569</v>
      </c>
      <c r="F1364" s="18" t="s">
        <v>44</v>
      </c>
      <c r="G1364" s="20">
        <v>1</v>
      </c>
      <c r="H1364" s="18" t="s">
        <v>41</v>
      </c>
      <c r="I1364" s="37">
        <v>42117.226388888892</v>
      </c>
      <c r="J1364" s="38">
        <f t="shared" si="129"/>
        <v>4.316666666592937</v>
      </c>
      <c r="K1364" s="12">
        <v>42117.40625</v>
      </c>
      <c r="L1364" s="15">
        <f t="shared" si="128"/>
        <v>5.4666666666744277</v>
      </c>
      <c r="M1364" s="12">
        <v>42117.447916666664</v>
      </c>
      <c r="N1364" s="15">
        <f t="shared" si="127"/>
        <v>6.46666666661622</v>
      </c>
      <c r="O1364" s="15" t="str">
        <f t="shared" si="130"/>
        <v>Pass</v>
      </c>
      <c r="P1364" s="16" t="s">
        <v>90</v>
      </c>
      <c r="R1364" s="14">
        <v>993396</v>
      </c>
      <c r="S1364" s="14" t="s">
        <v>43</v>
      </c>
      <c r="T1364" s="15">
        <f t="shared" si="126"/>
        <v>1.7944444444729015</v>
      </c>
      <c r="U1364" s="34">
        <f t="shared" ca="1" si="131"/>
        <v>0.99999999994179234</v>
      </c>
      <c r="V1364" s="32" t="e">
        <f>VLOOKUP(E:E,Vlookup!E:E,1,0)</f>
        <v>#N/A</v>
      </c>
    </row>
    <row r="1365" spans="1:22" ht="12.75" customHeight="1">
      <c r="A1365" s="11" t="s">
        <v>1418</v>
      </c>
      <c r="B1365" s="23">
        <v>42117.100914351853</v>
      </c>
      <c r="C1365" s="12">
        <v>42117.178472222222</v>
      </c>
      <c r="D1365" s="20">
        <v>314324853</v>
      </c>
      <c r="E1365" s="28">
        <v>1115865504</v>
      </c>
      <c r="F1365" s="18" t="s">
        <v>50</v>
      </c>
      <c r="G1365" s="20">
        <v>3</v>
      </c>
      <c r="H1365" s="18" t="s">
        <v>41</v>
      </c>
      <c r="I1365" s="37">
        <v>42117.226388888892</v>
      </c>
      <c r="J1365" s="38">
        <f t="shared" si="129"/>
        <v>4.316666666592937</v>
      </c>
      <c r="K1365" s="12">
        <v>42117.40625</v>
      </c>
      <c r="L1365" s="15">
        <f t="shared" si="128"/>
        <v>5.4666666666744277</v>
      </c>
      <c r="M1365" s="12">
        <v>42117.447916666664</v>
      </c>
      <c r="N1365" s="15">
        <f t="shared" si="127"/>
        <v>6.46666666661622</v>
      </c>
      <c r="O1365" s="15" t="str">
        <f t="shared" si="130"/>
        <v>Pass</v>
      </c>
      <c r="P1365" s="16" t="s">
        <v>90</v>
      </c>
      <c r="R1365" s="14">
        <v>993396</v>
      </c>
      <c r="S1365" s="14" t="s">
        <v>43</v>
      </c>
      <c r="T1365" s="15">
        <f t="shared" si="126"/>
        <v>1.8613888888503425</v>
      </c>
      <c r="U1365" s="34">
        <f t="shared" ca="1" si="131"/>
        <v>0.99999999994179234</v>
      </c>
      <c r="V1365" s="32" t="e">
        <f>VLOOKUP(E:E,Vlookup!E:E,1,0)</f>
        <v>#N/A</v>
      </c>
    </row>
    <row r="1366" spans="1:22" ht="12.75" customHeight="1">
      <c r="A1366" s="11" t="s">
        <v>1442</v>
      </c>
      <c r="B1366" s="23">
        <v>42117.102303240739</v>
      </c>
      <c r="C1366" s="12">
        <v>42117.178472222222</v>
      </c>
      <c r="D1366" s="20">
        <v>314325148</v>
      </c>
      <c r="E1366" s="28">
        <v>1115867592</v>
      </c>
      <c r="F1366" s="18" t="s">
        <v>72</v>
      </c>
      <c r="G1366" s="20">
        <v>4</v>
      </c>
      <c r="H1366" s="18" t="s">
        <v>41</v>
      </c>
      <c r="I1366" s="37">
        <v>42117.819444444445</v>
      </c>
      <c r="J1366" s="38">
        <f t="shared" si="129"/>
        <v>2.2166666667326353</v>
      </c>
      <c r="K1366" s="12">
        <v>42117.911805555559</v>
      </c>
      <c r="L1366" s="15">
        <f t="shared" si="128"/>
        <v>17.600000000093132</v>
      </c>
      <c r="M1366" s="12">
        <v>42118.036805555559</v>
      </c>
      <c r="N1366" s="15">
        <f t="shared" si="127"/>
        <v>20.600000000093132</v>
      </c>
      <c r="O1366" s="15" t="str">
        <f t="shared" si="130"/>
        <v>Fail</v>
      </c>
      <c r="P1366" s="16" t="s">
        <v>1218</v>
      </c>
      <c r="Q1366" s="41">
        <v>42117.6875</v>
      </c>
      <c r="R1366" s="14">
        <v>994451</v>
      </c>
      <c r="S1366" s="14" t="s">
        <v>64</v>
      </c>
      <c r="T1366" s="15">
        <f t="shared" si="126"/>
        <v>1.8280555555829778</v>
      </c>
      <c r="U1366" s="34">
        <f t="shared" ca="1" si="131"/>
        <v>3</v>
      </c>
      <c r="V1366" s="32" t="e">
        <f>VLOOKUP(E:E,Vlookup!E:E,1,0)</f>
        <v>#N/A</v>
      </c>
    </row>
    <row r="1367" spans="1:22" ht="12.75" customHeight="1">
      <c r="A1367" s="11" t="s">
        <v>1418</v>
      </c>
      <c r="B1367" s="23">
        <v>42117.05228009259</v>
      </c>
      <c r="C1367" s="12">
        <v>42117.178472222222</v>
      </c>
      <c r="D1367" s="20">
        <v>4151042943</v>
      </c>
      <c r="E1367" s="28">
        <v>1115810303</v>
      </c>
      <c r="F1367" s="18" t="s">
        <v>1414</v>
      </c>
      <c r="G1367" s="20">
        <v>3</v>
      </c>
      <c r="H1367" s="18" t="s">
        <v>76</v>
      </c>
      <c r="I1367" s="37">
        <v>42117.226388888892</v>
      </c>
      <c r="J1367" s="38">
        <f t="shared" si="129"/>
        <v>4.316666666592937</v>
      </c>
      <c r="K1367" s="12">
        <v>42117.40625</v>
      </c>
      <c r="L1367" s="15">
        <f t="shared" si="128"/>
        <v>5.4666666666744277</v>
      </c>
      <c r="M1367" s="12">
        <v>42117.447916666664</v>
      </c>
      <c r="N1367" s="15">
        <f t="shared" si="127"/>
        <v>6.46666666661622</v>
      </c>
      <c r="O1367" s="15" t="str">
        <f t="shared" si="130"/>
        <v>Pass</v>
      </c>
      <c r="P1367" s="16" t="s">
        <v>90</v>
      </c>
      <c r="R1367" s="14">
        <v>993396</v>
      </c>
      <c r="S1367" s="14" t="s">
        <v>43</v>
      </c>
      <c r="T1367" s="15">
        <f t="shared" si="126"/>
        <v>3.0286111111636274</v>
      </c>
      <c r="U1367" s="34">
        <f t="shared" ca="1" si="131"/>
        <v>0.99999999994179234</v>
      </c>
      <c r="V1367" s="32" t="e">
        <f>VLOOKUP(E:E,Vlookup!E:E,1,0)</f>
        <v>#N/A</v>
      </c>
    </row>
    <row r="1368" spans="1:22" ht="12.75" customHeight="1">
      <c r="A1368" s="11" t="s">
        <v>1418</v>
      </c>
      <c r="B1368" s="23">
        <v>42117.101701388892</v>
      </c>
      <c r="C1368" s="12">
        <v>42117.178472222222</v>
      </c>
      <c r="D1368" s="20">
        <v>314332650</v>
      </c>
      <c r="E1368" s="28">
        <v>1115878812</v>
      </c>
      <c r="F1368" s="18" t="s">
        <v>44</v>
      </c>
      <c r="G1368" s="20">
        <v>15</v>
      </c>
      <c r="H1368" s="18" t="s">
        <v>41</v>
      </c>
      <c r="I1368" s="37">
        <v>42117.226388888892</v>
      </c>
      <c r="J1368" s="38">
        <f t="shared" si="129"/>
        <v>4.316666666592937</v>
      </c>
      <c r="K1368" s="12">
        <v>42117.40625</v>
      </c>
      <c r="L1368" s="15">
        <f t="shared" si="128"/>
        <v>5.4666666666744277</v>
      </c>
      <c r="M1368" s="12">
        <v>42117.447916666664</v>
      </c>
      <c r="N1368" s="15">
        <f t="shared" si="127"/>
        <v>6.46666666661622</v>
      </c>
      <c r="O1368" s="15" t="str">
        <f t="shared" si="130"/>
        <v>Pass</v>
      </c>
      <c r="P1368" s="16" t="s">
        <v>90</v>
      </c>
      <c r="R1368" s="14">
        <v>993396</v>
      </c>
      <c r="S1368" s="14" t="s">
        <v>43</v>
      </c>
      <c r="T1368" s="15">
        <f t="shared" si="126"/>
        <v>1.8424999999115244</v>
      </c>
      <c r="U1368" s="34">
        <f t="shared" ca="1" si="131"/>
        <v>0.99999999994179234</v>
      </c>
      <c r="V1368" s="32" t="e">
        <f>VLOOKUP(E:E,Vlookup!E:E,1,0)</f>
        <v>#N/A</v>
      </c>
    </row>
    <row r="1369" spans="1:22" ht="12.75" customHeight="1">
      <c r="A1369" s="11" t="s">
        <v>1468</v>
      </c>
      <c r="B1369" s="23">
        <v>42117.103009259263</v>
      </c>
      <c r="C1369" s="12">
        <v>42117.178472222222</v>
      </c>
      <c r="D1369" s="20">
        <v>314325148</v>
      </c>
      <c r="E1369" s="28">
        <v>1115867591</v>
      </c>
      <c r="F1369" s="18" t="s">
        <v>72</v>
      </c>
      <c r="G1369" s="20">
        <v>14</v>
      </c>
      <c r="H1369" s="18" t="s">
        <v>41</v>
      </c>
      <c r="I1369" s="37">
        <v>42118.427083333336</v>
      </c>
      <c r="J1369" s="38">
        <f t="shared" si="129"/>
        <v>5.0499999998719431</v>
      </c>
      <c r="K1369" s="12">
        <v>42118.637499999997</v>
      </c>
      <c r="L1369" s="15">
        <f t="shared" si="128"/>
        <v>35.016666666604578</v>
      </c>
      <c r="M1369" s="12">
        <v>42118.875</v>
      </c>
      <c r="N1369" s="15">
        <f t="shared" si="127"/>
        <v>40.716666666674428</v>
      </c>
      <c r="O1369" s="15" t="str">
        <f t="shared" si="130"/>
        <v>Fail</v>
      </c>
      <c r="P1369" s="16" t="s">
        <v>1420</v>
      </c>
      <c r="Q1369" s="41">
        <v>42118.666666666664</v>
      </c>
      <c r="R1369" s="14">
        <v>995004</v>
      </c>
      <c r="S1369" s="14" t="s">
        <v>64</v>
      </c>
      <c r="T1369" s="15">
        <f t="shared" si="126"/>
        <v>1.8111111110192724</v>
      </c>
      <c r="U1369" s="34">
        <f t="shared" ca="1" si="131"/>
        <v>5.7000000000698492</v>
      </c>
      <c r="V1369" s="32" t="e">
        <f>VLOOKUP(E:E,Vlookup!E:E,1,0)</f>
        <v>#N/A</v>
      </c>
    </row>
    <row r="1370" spans="1:22" ht="12.75" customHeight="1">
      <c r="A1370" s="11" t="s">
        <v>1468</v>
      </c>
      <c r="B1370" s="23">
        <v>42117.10229166667</v>
      </c>
      <c r="C1370" s="12">
        <v>42117.178472222222</v>
      </c>
      <c r="D1370" s="20">
        <v>314327547</v>
      </c>
      <c r="E1370" s="28">
        <v>1115870472</v>
      </c>
      <c r="F1370" s="18" t="s">
        <v>50</v>
      </c>
      <c r="G1370" s="20">
        <v>13</v>
      </c>
      <c r="H1370" s="18" t="s">
        <v>41</v>
      </c>
      <c r="I1370" s="37">
        <v>42118.427083333336</v>
      </c>
      <c r="J1370" s="38">
        <f t="shared" si="129"/>
        <v>5.0499999998719431</v>
      </c>
      <c r="K1370" s="12">
        <v>42118.637499999997</v>
      </c>
      <c r="L1370" s="15">
        <f t="shared" si="128"/>
        <v>35.016666666604578</v>
      </c>
      <c r="M1370" s="12">
        <v>42118.875</v>
      </c>
      <c r="N1370" s="15">
        <f t="shared" si="127"/>
        <v>40.716666666674428</v>
      </c>
      <c r="O1370" s="15" t="str">
        <f t="shared" si="130"/>
        <v>Fail</v>
      </c>
      <c r="P1370" s="16" t="s">
        <v>967</v>
      </c>
      <c r="Q1370" s="41">
        <v>42118.666666666664</v>
      </c>
      <c r="R1370" s="14">
        <v>995004</v>
      </c>
      <c r="S1370" s="14" t="s">
        <v>64</v>
      </c>
      <c r="T1370" s="15">
        <f t="shared" si="126"/>
        <v>1.8283333332510665</v>
      </c>
      <c r="U1370" s="34">
        <f t="shared" ca="1" si="131"/>
        <v>5.7000000000698492</v>
      </c>
      <c r="V1370" s="32" t="e">
        <f>VLOOKUP(E:E,Vlookup!E:E,1,0)</f>
        <v>#N/A</v>
      </c>
    </row>
    <row r="1371" spans="1:22" ht="12.75" customHeight="1">
      <c r="A1371" s="11" t="s">
        <v>1418</v>
      </c>
      <c r="B1371" s="23">
        <v>42117.047430555554</v>
      </c>
      <c r="C1371" s="12">
        <v>42117.178472222222</v>
      </c>
      <c r="D1371" s="20">
        <v>314259040</v>
      </c>
      <c r="E1371" s="28">
        <v>1115777522</v>
      </c>
      <c r="F1371" s="18" t="s">
        <v>1415</v>
      </c>
      <c r="G1371" s="20">
        <v>10</v>
      </c>
      <c r="H1371" s="18" t="s">
        <v>59</v>
      </c>
      <c r="I1371" s="37">
        <v>42117.226388888892</v>
      </c>
      <c r="J1371" s="38">
        <f t="shared" si="129"/>
        <v>4.316666666592937</v>
      </c>
      <c r="K1371" s="12">
        <v>42117.40625</v>
      </c>
      <c r="L1371" s="15">
        <f t="shared" si="128"/>
        <v>5.4666666666744277</v>
      </c>
      <c r="M1371" s="12">
        <v>42117.447916666664</v>
      </c>
      <c r="N1371" s="15">
        <f t="shared" si="127"/>
        <v>6.46666666661622</v>
      </c>
      <c r="O1371" s="15" t="str">
        <f t="shared" si="130"/>
        <v>Pass</v>
      </c>
      <c r="P1371" s="16" t="s">
        <v>90</v>
      </c>
      <c r="R1371" s="14">
        <v>993396</v>
      </c>
      <c r="S1371" s="14" t="s">
        <v>43</v>
      </c>
      <c r="T1371" s="15">
        <f t="shared" si="126"/>
        <v>3.1450000000186265</v>
      </c>
      <c r="U1371" s="34">
        <f t="shared" ca="1" si="131"/>
        <v>0.99999999994179234</v>
      </c>
      <c r="V1371" s="32" t="e">
        <f>VLOOKUP(E:E,Vlookup!E:E,1,0)</f>
        <v>#N/A</v>
      </c>
    </row>
    <row r="1372" spans="1:22" ht="12.75" customHeight="1">
      <c r="A1372" s="11" t="s">
        <v>1418</v>
      </c>
      <c r="B1372" s="23">
        <v>42117.051087962966</v>
      </c>
      <c r="C1372" s="12">
        <v>42117.178472222222</v>
      </c>
      <c r="D1372" s="20">
        <v>314260028</v>
      </c>
      <c r="E1372" s="28">
        <v>1115774189</v>
      </c>
      <c r="F1372" s="18" t="s">
        <v>1415</v>
      </c>
      <c r="G1372" s="20">
        <v>10</v>
      </c>
      <c r="H1372" s="18" t="s">
        <v>59</v>
      </c>
      <c r="I1372" s="37">
        <v>42117.226388888892</v>
      </c>
      <c r="J1372" s="38">
        <f t="shared" si="129"/>
        <v>4.316666666592937</v>
      </c>
      <c r="K1372" s="12">
        <v>42117.40625</v>
      </c>
      <c r="L1372" s="15">
        <f t="shared" si="128"/>
        <v>5.4666666666744277</v>
      </c>
      <c r="M1372" s="12">
        <v>42117.447916666664</v>
      </c>
      <c r="N1372" s="15">
        <f t="shared" si="127"/>
        <v>6.46666666661622</v>
      </c>
      <c r="O1372" s="15" t="str">
        <f t="shared" si="130"/>
        <v>Pass</v>
      </c>
      <c r="P1372" s="16" t="s">
        <v>90</v>
      </c>
      <c r="R1372" s="14">
        <v>993396</v>
      </c>
      <c r="S1372" s="14" t="s">
        <v>43</v>
      </c>
      <c r="T1372" s="15">
        <f t="shared" si="126"/>
        <v>3.0572222221526317</v>
      </c>
      <c r="U1372" s="34">
        <f t="shared" ca="1" si="131"/>
        <v>0.99999999994179234</v>
      </c>
      <c r="V1372" s="32" t="e">
        <f>VLOOKUP(E:E,Vlookup!E:E,1,0)</f>
        <v>#N/A</v>
      </c>
    </row>
    <row r="1373" spans="1:22" ht="12.75" customHeight="1">
      <c r="A1373" s="11" t="s">
        <v>1418</v>
      </c>
      <c r="B1373" s="23">
        <v>42117.052291666667</v>
      </c>
      <c r="C1373" s="12">
        <v>42117.178472222222</v>
      </c>
      <c r="D1373" s="20">
        <v>4151044719</v>
      </c>
      <c r="E1373" s="28">
        <v>1115811465</v>
      </c>
      <c r="F1373" s="18" t="s">
        <v>1410</v>
      </c>
      <c r="G1373" s="20">
        <v>10</v>
      </c>
      <c r="H1373" s="18" t="s">
        <v>76</v>
      </c>
      <c r="I1373" s="37">
        <v>42117.226388888892</v>
      </c>
      <c r="J1373" s="38">
        <f t="shared" si="129"/>
        <v>4.316666666592937</v>
      </c>
      <c r="K1373" s="12">
        <v>42117.40625</v>
      </c>
      <c r="L1373" s="15">
        <f t="shared" si="128"/>
        <v>5.4666666666744277</v>
      </c>
      <c r="M1373" s="12">
        <v>42117.447916666664</v>
      </c>
      <c r="N1373" s="15">
        <f t="shared" si="127"/>
        <v>6.46666666661622</v>
      </c>
      <c r="O1373" s="15" t="str">
        <f t="shared" si="130"/>
        <v>Pass</v>
      </c>
      <c r="P1373" s="16" t="s">
        <v>90</v>
      </c>
      <c r="R1373" s="14">
        <v>993396</v>
      </c>
      <c r="S1373" s="14" t="s">
        <v>43</v>
      </c>
      <c r="T1373" s="15">
        <f t="shared" si="126"/>
        <v>3.0283333333209157</v>
      </c>
      <c r="U1373" s="34">
        <f t="shared" ca="1" si="131"/>
        <v>0.99999999994179234</v>
      </c>
      <c r="V1373" s="32" t="e">
        <f>VLOOKUP(E:E,Vlookup!E:E,1,0)</f>
        <v>#N/A</v>
      </c>
    </row>
    <row r="1374" spans="1:22" ht="12.75" customHeight="1">
      <c r="A1374" s="11" t="s">
        <v>1468</v>
      </c>
      <c r="B1374" s="23">
        <v>42117.1016087963</v>
      </c>
      <c r="C1374" s="12">
        <v>42117.178472222222</v>
      </c>
      <c r="D1374" s="20">
        <v>314332650</v>
      </c>
      <c r="E1374" s="28">
        <v>1115878408</v>
      </c>
      <c r="F1374" s="18" t="s">
        <v>44</v>
      </c>
      <c r="G1374" s="20">
        <v>10</v>
      </c>
      <c r="H1374" s="18" t="s">
        <v>41</v>
      </c>
      <c r="I1374" s="37">
        <v>42118.427083333336</v>
      </c>
      <c r="J1374" s="38">
        <f t="shared" si="129"/>
        <v>5.0499999998719431</v>
      </c>
      <c r="K1374" s="12">
        <v>42118.637499999997</v>
      </c>
      <c r="L1374" s="15">
        <f t="shared" si="128"/>
        <v>35.016666666604578</v>
      </c>
      <c r="M1374" s="12">
        <v>42118.875</v>
      </c>
      <c r="N1374" s="15">
        <f t="shared" si="127"/>
        <v>40.716666666674428</v>
      </c>
      <c r="O1374" s="15" t="str">
        <f t="shared" si="130"/>
        <v>Fail</v>
      </c>
      <c r="P1374" s="16" t="s">
        <v>967</v>
      </c>
      <c r="Q1374" s="41">
        <v>42118.666666666664</v>
      </c>
      <c r="R1374" s="14">
        <v>995004</v>
      </c>
      <c r="S1374" s="14" t="s">
        <v>64</v>
      </c>
      <c r="T1374" s="15">
        <f t="shared" si="126"/>
        <v>1.8447222221293487</v>
      </c>
      <c r="U1374" s="34">
        <f t="shared" ca="1" si="131"/>
        <v>5.7000000000698492</v>
      </c>
      <c r="V1374" s="32" t="e">
        <f>VLOOKUP(E:E,Vlookup!E:E,1,0)</f>
        <v>#N/A</v>
      </c>
    </row>
    <row r="1375" spans="1:22" ht="12.75" customHeight="1">
      <c r="A1375" s="11" t="s">
        <v>1468</v>
      </c>
      <c r="B1375" s="23">
        <v>42117.100231481483</v>
      </c>
      <c r="C1375" s="12">
        <v>42117.178472222222</v>
      </c>
      <c r="D1375" s="20">
        <v>314230376</v>
      </c>
      <c r="E1375" s="28">
        <v>1115735805</v>
      </c>
      <c r="F1375" s="18" t="s">
        <v>513</v>
      </c>
      <c r="G1375" s="20">
        <v>7</v>
      </c>
      <c r="H1375" s="18" t="s">
        <v>59</v>
      </c>
      <c r="I1375" s="37">
        <v>42118.427083333336</v>
      </c>
      <c r="J1375" s="38">
        <f t="shared" si="129"/>
        <v>5.0499999998719431</v>
      </c>
      <c r="K1375" s="12">
        <v>42118.637499999997</v>
      </c>
      <c r="L1375" s="15">
        <f t="shared" si="128"/>
        <v>35.016666666604578</v>
      </c>
      <c r="M1375" s="12">
        <v>42118.875</v>
      </c>
      <c r="N1375" s="15">
        <f t="shared" si="127"/>
        <v>40.716666666674428</v>
      </c>
      <c r="O1375" s="15" t="str">
        <f t="shared" si="130"/>
        <v>Fail</v>
      </c>
      <c r="P1375" s="16" t="s">
        <v>967</v>
      </c>
      <c r="Q1375" s="41">
        <v>42118.666666666664</v>
      </c>
      <c r="R1375" s="14">
        <v>995004</v>
      </c>
      <c r="S1375" s="14" t="s">
        <v>64</v>
      </c>
      <c r="T1375" s="15">
        <f t="shared" si="126"/>
        <v>1.8777777777286246</v>
      </c>
      <c r="U1375" s="34">
        <f t="shared" ca="1" si="131"/>
        <v>5.7000000000698492</v>
      </c>
      <c r="V1375" s="32" t="e">
        <f>VLOOKUP(E:E,Vlookup!E:E,1,0)</f>
        <v>#N/A</v>
      </c>
    </row>
    <row r="1376" spans="1:22" ht="12.75" customHeight="1">
      <c r="A1376" s="11" t="s">
        <v>1418</v>
      </c>
      <c r="B1376" s="23">
        <v>42117.047430555554</v>
      </c>
      <c r="C1376" s="12">
        <v>42117.178472222222</v>
      </c>
      <c r="D1376" s="20">
        <v>314259807</v>
      </c>
      <c r="E1376" s="28">
        <v>1115776247</v>
      </c>
      <c r="F1376" s="18" t="s">
        <v>1415</v>
      </c>
      <c r="G1376" s="20">
        <v>5</v>
      </c>
      <c r="H1376" s="18" t="s">
        <v>59</v>
      </c>
      <c r="I1376" s="37">
        <v>42117.226388888892</v>
      </c>
      <c r="J1376" s="38">
        <f t="shared" si="129"/>
        <v>4.316666666592937</v>
      </c>
      <c r="K1376" s="12">
        <v>42117.40625</v>
      </c>
      <c r="L1376" s="15">
        <f t="shared" si="128"/>
        <v>5.4666666666744277</v>
      </c>
      <c r="M1376" s="12">
        <v>42117.447916666664</v>
      </c>
      <c r="N1376" s="15">
        <f t="shared" si="127"/>
        <v>6.46666666661622</v>
      </c>
      <c r="O1376" s="15" t="str">
        <f t="shared" si="130"/>
        <v>Pass</v>
      </c>
      <c r="P1376" s="16" t="s">
        <v>90</v>
      </c>
      <c r="R1376" s="14">
        <v>993396</v>
      </c>
      <c r="S1376" s="14" t="s">
        <v>43</v>
      </c>
      <c r="T1376" s="15">
        <f t="shared" si="126"/>
        <v>3.1450000000186265</v>
      </c>
      <c r="U1376" s="34">
        <f t="shared" ca="1" si="131"/>
        <v>0.99999999994179234</v>
      </c>
      <c r="V1376" s="32" t="e">
        <f>VLOOKUP(E:E,Vlookup!E:E,1,0)</f>
        <v>#N/A</v>
      </c>
    </row>
    <row r="1377" spans="1:22" ht="12.75" customHeight="1">
      <c r="A1377" s="11" t="s">
        <v>1418</v>
      </c>
      <c r="B1377" s="23">
        <v>42117.047430555554</v>
      </c>
      <c r="C1377" s="12">
        <v>42117.178472222222</v>
      </c>
      <c r="D1377" s="20">
        <v>314259811</v>
      </c>
      <c r="E1377" s="28">
        <v>1115776252</v>
      </c>
      <c r="F1377" s="18" t="s">
        <v>1415</v>
      </c>
      <c r="G1377" s="20">
        <v>5</v>
      </c>
      <c r="H1377" s="18" t="s">
        <v>59</v>
      </c>
      <c r="I1377" s="37">
        <v>42117.226388888892</v>
      </c>
      <c r="J1377" s="38">
        <f t="shared" si="129"/>
        <v>4.316666666592937</v>
      </c>
      <c r="K1377" s="12">
        <v>42117.40625</v>
      </c>
      <c r="L1377" s="15">
        <f t="shared" si="128"/>
        <v>5.4666666666744277</v>
      </c>
      <c r="M1377" s="12">
        <v>42117.447916666664</v>
      </c>
      <c r="N1377" s="15">
        <f t="shared" si="127"/>
        <v>6.46666666661622</v>
      </c>
      <c r="O1377" s="15" t="str">
        <f t="shared" si="130"/>
        <v>Pass</v>
      </c>
      <c r="P1377" s="16" t="s">
        <v>90</v>
      </c>
      <c r="R1377" s="14">
        <v>993396</v>
      </c>
      <c r="S1377" s="14" t="s">
        <v>43</v>
      </c>
      <c r="T1377" s="15">
        <f t="shared" si="126"/>
        <v>3.1450000000186265</v>
      </c>
      <c r="U1377" s="34">
        <f t="shared" ca="1" si="131"/>
        <v>0.99999999994179234</v>
      </c>
      <c r="V1377" s="32" t="e">
        <f>VLOOKUP(E:E,Vlookup!E:E,1,0)</f>
        <v>#N/A</v>
      </c>
    </row>
    <row r="1378" spans="1:22" ht="12.75" customHeight="1">
      <c r="A1378" s="11" t="s">
        <v>1418</v>
      </c>
      <c r="B1378" s="23">
        <v>42117.052291666667</v>
      </c>
      <c r="C1378" s="12">
        <v>42117.178472222222</v>
      </c>
      <c r="D1378" s="20">
        <v>4151042945</v>
      </c>
      <c r="E1378" s="28">
        <v>1115810307</v>
      </c>
      <c r="F1378" s="18" t="s">
        <v>1411</v>
      </c>
      <c r="G1378" s="20">
        <v>5</v>
      </c>
      <c r="H1378" s="18" t="s">
        <v>76</v>
      </c>
      <c r="I1378" s="37">
        <v>42117.226388888892</v>
      </c>
      <c r="J1378" s="38">
        <f t="shared" si="129"/>
        <v>4.316666666592937</v>
      </c>
      <c r="K1378" s="12">
        <v>42117.40625</v>
      </c>
      <c r="L1378" s="15">
        <f t="shared" si="128"/>
        <v>5.4666666666744277</v>
      </c>
      <c r="M1378" s="12">
        <v>42117.447916666664</v>
      </c>
      <c r="N1378" s="15">
        <f t="shared" si="127"/>
        <v>6.46666666661622</v>
      </c>
      <c r="O1378" s="15" t="str">
        <f t="shared" si="130"/>
        <v>Pass</v>
      </c>
      <c r="P1378" s="16" t="s">
        <v>90</v>
      </c>
      <c r="R1378" s="14">
        <v>993396</v>
      </c>
      <c r="S1378" s="14" t="s">
        <v>43</v>
      </c>
      <c r="T1378" s="15">
        <f t="shared" si="126"/>
        <v>3.0283333333209157</v>
      </c>
      <c r="U1378" s="34">
        <f t="shared" ca="1" si="131"/>
        <v>0.99999999994179234</v>
      </c>
      <c r="V1378" s="32" t="e">
        <f>VLOOKUP(E:E,Vlookup!E:E,1,0)</f>
        <v>#N/A</v>
      </c>
    </row>
    <row r="1379" spans="1:22" ht="12.75" customHeight="1">
      <c r="A1379" s="11" t="s">
        <v>1468</v>
      </c>
      <c r="B1379" s="23">
        <v>42117.100914351853</v>
      </c>
      <c r="C1379" s="12">
        <v>42117.178472222222</v>
      </c>
      <c r="D1379" s="20">
        <v>314313997</v>
      </c>
      <c r="E1379" s="28">
        <v>1115849053</v>
      </c>
      <c r="F1379" s="18" t="s">
        <v>219</v>
      </c>
      <c r="G1379" s="20">
        <v>5</v>
      </c>
      <c r="H1379" s="18" t="s">
        <v>41</v>
      </c>
      <c r="I1379" s="37">
        <v>42118.427083333336</v>
      </c>
      <c r="J1379" s="38">
        <f t="shared" si="129"/>
        <v>5.0499999998719431</v>
      </c>
      <c r="K1379" s="12">
        <v>42118.637499999997</v>
      </c>
      <c r="L1379" s="15">
        <f t="shared" si="128"/>
        <v>35.016666666604578</v>
      </c>
      <c r="M1379" s="12">
        <v>42118.875</v>
      </c>
      <c r="N1379" s="15">
        <f t="shared" si="127"/>
        <v>40.716666666674428</v>
      </c>
      <c r="O1379" s="15" t="str">
        <f t="shared" si="130"/>
        <v>Fail</v>
      </c>
      <c r="P1379" s="16" t="s">
        <v>1421</v>
      </c>
      <c r="Q1379" s="41">
        <v>42118.666666666664</v>
      </c>
      <c r="R1379" s="14">
        <v>995004</v>
      </c>
      <c r="S1379" s="14" t="s">
        <v>64</v>
      </c>
      <c r="T1379" s="15">
        <f t="shared" si="126"/>
        <v>1.8613888888503425</v>
      </c>
      <c r="U1379" s="34">
        <f t="shared" ca="1" si="131"/>
        <v>5.7000000000698492</v>
      </c>
      <c r="V1379" s="32" t="e">
        <f>VLOOKUP(E:E,Vlookup!E:E,1,0)</f>
        <v>#N/A</v>
      </c>
    </row>
    <row r="1380" spans="1:22" ht="12.75" customHeight="1">
      <c r="A1380" s="11" t="s">
        <v>1417</v>
      </c>
      <c r="B1380" s="23">
        <v>42117.100925925923</v>
      </c>
      <c r="C1380" s="12">
        <v>42117.178472222222</v>
      </c>
      <c r="D1380" s="20">
        <v>314326469</v>
      </c>
      <c r="E1380" s="28">
        <v>1115869839</v>
      </c>
      <c r="F1380" s="18" t="s">
        <v>70</v>
      </c>
      <c r="G1380" s="20">
        <v>6</v>
      </c>
      <c r="H1380" s="18" t="s">
        <v>69</v>
      </c>
      <c r="I1380" s="37">
        <v>42117.218055555553</v>
      </c>
      <c r="J1380" s="38">
        <f t="shared" si="129"/>
        <v>4.5166666667209938</v>
      </c>
      <c r="K1380" s="12">
        <v>42117.40625</v>
      </c>
      <c r="L1380" s="15">
        <f t="shared" si="128"/>
        <v>5.4666666666744277</v>
      </c>
      <c r="M1380" s="12">
        <v>42117.6875</v>
      </c>
      <c r="N1380" s="15">
        <f t="shared" si="127"/>
        <v>12.216666666674428</v>
      </c>
      <c r="O1380" s="15" t="str">
        <f t="shared" si="130"/>
        <v>Pass</v>
      </c>
      <c r="P1380" s="16" t="s">
        <v>90</v>
      </c>
      <c r="R1380" s="14">
        <v>993395</v>
      </c>
      <c r="S1380" s="14" t="s">
        <v>43</v>
      </c>
      <c r="T1380" s="15">
        <f t="shared" si="126"/>
        <v>1.8611111111822538</v>
      </c>
      <c r="U1380" s="34">
        <f t="shared" ca="1" si="131"/>
        <v>6.75</v>
      </c>
      <c r="V1380" s="32" t="e">
        <f>VLOOKUP(E:E,Vlookup!E:E,1,0)</f>
        <v>#N/A</v>
      </c>
    </row>
    <row r="1381" spans="1:22" ht="12.75" customHeight="1">
      <c r="A1381" s="11" t="s">
        <v>1703</v>
      </c>
      <c r="B1381" s="23">
        <v>42117.100914351853</v>
      </c>
      <c r="C1381" s="12">
        <v>42117.178472222222</v>
      </c>
      <c r="D1381" s="20">
        <v>314332213</v>
      </c>
      <c r="E1381" s="28">
        <v>1115877126</v>
      </c>
      <c r="F1381" s="18" t="s">
        <v>79</v>
      </c>
      <c r="G1381" s="20">
        <v>8</v>
      </c>
      <c r="H1381" s="18" t="s">
        <v>69</v>
      </c>
      <c r="I1381" s="37">
        <v>42121.798611111109</v>
      </c>
      <c r="J1381" s="38">
        <f t="shared" si="129"/>
        <v>4.78333333338378</v>
      </c>
      <c r="K1381" s="12">
        <v>42121.997916666667</v>
      </c>
      <c r="L1381" s="15">
        <f t="shared" si="128"/>
        <v>115.66666666668607</v>
      </c>
      <c r="M1381" s="12">
        <v>42122.088194444441</v>
      </c>
      <c r="N1381" s="15">
        <f t="shared" si="127"/>
        <v>117.83333333325572</v>
      </c>
      <c r="O1381" s="15" t="str">
        <f t="shared" si="130"/>
        <v>Fail</v>
      </c>
      <c r="P1381" s="16" t="s">
        <v>1297</v>
      </c>
      <c r="Q1381" s="41">
        <v>42121.958333333336</v>
      </c>
      <c r="R1381" s="14">
        <v>998970</v>
      </c>
      <c r="S1381" s="14" t="s">
        <v>43</v>
      </c>
      <c r="T1381" s="15">
        <f t="shared" si="126"/>
        <v>1.8613888888503425</v>
      </c>
      <c r="U1381" s="34">
        <f t="shared" ca="1" si="131"/>
        <v>2.1666666665696539</v>
      </c>
      <c r="V1381" s="32" t="e">
        <f>VLOOKUP(E:E,Vlookup!E:E,1,0)</f>
        <v>#N/A</v>
      </c>
    </row>
    <row r="1382" spans="1:22" ht="12.75" customHeight="1">
      <c r="A1382" s="11" t="s">
        <v>1703</v>
      </c>
      <c r="B1382" s="23">
        <v>42117.10229166667</v>
      </c>
      <c r="C1382" s="12">
        <v>42117.178472222222</v>
      </c>
      <c r="D1382" s="20">
        <v>314332262</v>
      </c>
      <c r="E1382" s="28">
        <v>1115877174</v>
      </c>
      <c r="F1382" s="18" t="s">
        <v>79</v>
      </c>
      <c r="G1382" s="20">
        <v>48</v>
      </c>
      <c r="H1382" s="18" t="s">
        <v>69</v>
      </c>
      <c r="I1382" s="37">
        <v>42121.798611111109</v>
      </c>
      <c r="J1382" s="38">
        <f t="shared" si="129"/>
        <v>4.78333333338378</v>
      </c>
      <c r="K1382" s="12">
        <v>42121.997916666667</v>
      </c>
      <c r="L1382" s="15">
        <f t="shared" si="128"/>
        <v>115.66666666668607</v>
      </c>
      <c r="M1382" s="12">
        <v>42122.088194444441</v>
      </c>
      <c r="N1382" s="15">
        <f t="shared" si="127"/>
        <v>117.83333333325572</v>
      </c>
      <c r="O1382" s="15" t="str">
        <f t="shared" si="130"/>
        <v>Fail</v>
      </c>
      <c r="P1382" s="16" t="s">
        <v>1297</v>
      </c>
      <c r="Q1382" s="41">
        <v>42121.958333333336</v>
      </c>
      <c r="R1382" s="14">
        <v>998970</v>
      </c>
      <c r="S1382" s="14" t="s">
        <v>43</v>
      </c>
      <c r="T1382" s="15">
        <f t="shared" si="126"/>
        <v>1.8283333332510665</v>
      </c>
      <c r="U1382" s="34">
        <f t="shared" ca="1" si="131"/>
        <v>2.1666666665696539</v>
      </c>
      <c r="V1382" s="32" t="e">
        <f>VLOOKUP(E:E,Vlookup!E:E,1,0)</f>
        <v>#N/A</v>
      </c>
    </row>
    <row r="1383" spans="1:22" ht="12.75" customHeight="1">
      <c r="A1383" s="11" t="s">
        <v>1703</v>
      </c>
      <c r="B1383" s="23">
        <v>42117.100914351853</v>
      </c>
      <c r="C1383" s="12">
        <v>42117.178472222222</v>
      </c>
      <c r="D1383" s="20">
        <v>314320109</v>
      </c>
      <c r="E1383" s="28">
        <v>1115857838</v>
      </c>
      <c r="F1383" s="18" t="s">
        <v>79</v>
      </c>
      <c r="G1383" s="20">
        <v>16</v>
      </c>
      <c r="H1383" s="18" t="s">
        <v>69</v>
      </c>
      <c r="I1383" s="37">
        <v>42121.798611111109</v>
      </c>
      <c r="J1383" s="38">
        <f t="shared" si="129"/>
        <v>4.78333333338378</v>
      </c>
      <c r="K1383" s="12">
        <v>42121.997916666667</v>
      </c>
      <c r="L1383" s="15">
        <f t="shared" si="128"/>
        <v>115.66666666668607</v>
      </c>
      <c r="M1383" s="12">
        <v>42122.088194444441</v>
      </c>
      <c r="N1383" s="15">
        <f t="shared" si="127"/>
        <v>117.83333333325572</v>
      </c>
      <c r="O1383" s="15" t="str">
        <f t="shared" si="130"/>
        <v>Fail</v>
      </c>
      <c r="P1383" s="16" t="s">
        <v>1297</v>
      </c>
      <c r="Q1383" s="41">
        <v>42121.958333333336</v>
      </c>
      <c r="R1383" s="14">
        <v>998970</v>
      </c>
      <c r="S1383" s="14" t="s">
        <v>43</v>
      </c>
      <c r="T1383" s="15">
        <f t="shared" ref="T1383:T1446" si="132">(C1383-B1383)*24</f>
        <v>1.8613888888503425</v>
      </c>
      <c r="U1383" s="34">
        <f t="shared" ca="1" si="131"/>
        <v>2.1666666665696539</v>
      </c>
      <c r="V1383" s="32" t="e">
        <f>VLOOKUP(E:E,Vlookup!E:E,1,0)</f>
        <v>#N/A</v>
      </c>
    </row>
    <row r="1384" spans="1:22" ht="12.75" customHeight="1">
      <c r="A1384" s="11" t="s">
        <v>1464</v>
      </c>
      <c r="B1384" s="23">
        <v>42117.104571759257</v>
      </c>
      <c r="C1384" s="12">
        <v>42117.178472222222</v>
      </c>
      <c r="D1384" s="20">
        <v>314326469</v>
      </c>
      <c r="E1384" s="28">
        <v>1115869831</v>
      </c>
      <c r="F1384" s="18" t="s">
        <v>68</v>
      </c>
      <c r="G1384" s="20">
        <v>48</v>
      </c>
      <c r="H1384" s="18" t="s">
        <v>69</v>
      </c>
      <c r="I1384" s="37">
        <v>42118.265277777777</v>
      </c>
      <c r="J1384" s="38">
        <f t="shared" si="129"/>
        <v>0.63333333330228925</v>
      </c>
      <c r="K1384" s="12">
        <v>42118.291666666664</v>
      </c>
      <c r="L1384" s="15">
        <f t="shared" si="128"/>
        <v>26.71666666661622</v>
      </c>
      <c r="M1384" s="12">
        <v>42118.438194444447</v>
      </c>
      <c r="N1384" s="15">
        <f t="shared" si="127"/>
        <v>30.233333333395422</v>
      </c>
      <c r="O1384" s="15" t="str">
        <f t="shared" si="130"/>
        <v>Fail</v>
      </c>
      <c r="P1384" s="16" t="s">
        <v>1422</v>
      </c>
      <c r="Q1384" s="41">
        <v>42117.833333333336</v>
      </c>
      <c r="R1384" s="14">
        <v>992096</v>
      </c>
      <c r="S1384" s="14" t="s">
        <v>43</v>
      </c>
      <c r="T1384" s="15">
        <f t="shared" si="132"/>
        <v>1.7736111111589707</v>
      </c>
      <c r="U1384" s="34">
        <f t="shared" ca="1" si="131"/>
        <v>3.5166666667792015</v>
      </c>
      <c r="V1384" s="32" t="e">
        <f>VLOOKUP(E:E,Vlookup!E:E,1,0)</f>
        <v>#N/A</v>
      </c>
    </row>
    <row r="1385" spans="1:22" ht="12.75" customHeight="1">
      <c r="A1385" s="11" t="s">
        <v>1417</v>
      </c>
      <c r="B1385" s="23">
        <v>42117.100914351853</v>
      </c>
      <c r="C1385" s="12">
        <v>42117.178472222222</v>
      </c>
      <c r="D1385" s="20">
        <v>314332262</v>
      </c>
      <c r="E1385" s="28">
        <v>1115877176</v>
      </c>
      <c r="F1385" s="18" t="s">
        <v>70</v>
      </c>
      <c r="G1385" s="20">
        <v>3</v>
      </c>
      <c r="H1385" s="18" t="s">
        <v>69</v>
      </c>
      <c r="I1385" s="37">
        <v>42117.218055555553</v>
      </c>
      <c r="J1385" s="38">
        <f t="shared" si="129"/>
        <v>4.5166666667209938</v>
      </c>
      <c r="K1385" s="12">
        <v>42117.40625</v>
      </c>
      <c r="L1385" s="15">
        <f t="shared" si="128"/>
        <v>5.4666666666744277</v>
      </c>
      <c r="M1385" s="12">
        <v>42117.6875</v>
      </c>
      <c r="N1385" s="15">
        <f t="shared" si="127"/>
        <v>12.216666666674428</v>
      </c>
      <c r="O1385" s="15" t="str">
        <f t="shared" si="130"/>
        <v>Pass</v>
      </c>
      <c r="P1385" s="16" t="s">
        <v>90</v>
      </c>
      <c r="R1385" s="14">
        <v>993395</v>
      </c>
      <c r="S1385" s="14" t="s">
        <v>43</v>
      </c>
      <c r="T1385" s="15">
        <f t="shared" si="132"/>
        <v>1.8613888888503425</v>
      </c>
      <c r="U1385" s="34">
        <f t="shared" ca="1" si="131"/>
        <v>6.75</v>
      </c>
      <c r="V1385" s="32" t="e">
        <f>VLOOKUP(E:E,Vlookup!E:E,1,0)</f>
        <v>#N/A</v>
      </c>
    </row>
    <row r="1386" spans="1:22" ht="12.75" customHeight="1">
      <c r="A1386" s="11" t="s">
        <v>1703</v>
      </c>
      <c r="B1386" s="23">
        <v>42117.102997685186</v>
      </c>
      <c r="C1386" s="12">
        <v>42117.178472222222</v>
      </c>
      <c r="D1386" s="20">
        <v>314333325</v>
      </c>
      <c r="E1386" s="28">
        <v>1115877567</v>
      </c>
      <c r="F1386" s="18" t="s">
        <v>79</v>
      </c>
      <c r="G1386" s="20">
        <v>2</v>
      </c>
      <c r="H1386" s="18" t="s">
        <v>69</v>
      </c>
      <c r="I1386" s="37">
        <v>42121.798611111109</v>
      </c>
      <c r="J1386" s="38">
        <f t="shared" si="129"/>
        <v>4.78333333338378</v>
      </c>
      <c r="K1386" s="12">
        <v>42121.997916666667</v>
      </c>
      <c r="L1386" s="15">
        <f t="shared" si="128"/>
        <v>115.66666666668607</v>
      </c>
      <c r="M1386" s="12">
        <v>42122.088194444441</v>
      </c>
      <c r="N1386" s="15">
        <f t="shared" si="127"/>
        <v>117.83333333325572</v>
      </c>
      <c r="O1386" s="15" t="str">
        <f t="shared" si="130"/>
        <v>Fail</v>
      </c>
      <c r="P1386" s="16" t="s">
        <v>1297</v>
      </c>
      <c r="Q1386" s="41">
        <v>42121.958333333336</v>
      </c>
      <c r="R1386" s="14">
        <v>998970</v>
      </c>
      <c r="S1386" s="14" t="s">
        <v>43</v>
      </c>
      <c r="T1386" s="15">
        <f t="shared" si="132"/>
        <v>1.811388888861984</v>
      </c>
      <c r="U1386" s="34">
        <f t="shared" ca="1" si="131"/>
        <v>2.1666666665696539</v>
      </c>
      <c r="V1386" s="32" t="e">
        <f>VLOOKUP(E:E,Vlookup!E:E,1,0)</f>
        <v>#N/A</v>
      </c>
    </row>
    <row r="1387" spans="1:22" ht="12.75" customHeight="1">
      <c r="A1387" s="11" t="s">
        <v>1417</v>
      </c>
      <c r="B1387" s="23">
        <v>42117.100914351853</v>
      </c>
      <c r="C1387" s="12">
        <v>42117.178472222222</v>
      </c>
      <c r="D1387" s="20">
        <v>314332213</v>
      </c>
      <c r="E1387" s="28">
        <v>1115877127</v>
      </c>
      <c r="F1387" s="18" t="s">
        <v>70</v>
      </c>
      <c r="G1387" s="20">
        <v>1</v>
      </c>
      <c r="H1387" s="18" t="s">
        <v>69</v>
      </c>
      <c r="I1387" s="37">
        <v>42117.218055555553</v>
      </c>
      <c r="J1387" s="38">
        <f t="shared" si="129"/>
        <v>4.5166666667209938</v>
      </c>
      <c r="K1387" s="12">
        <v>42117.40625</v>
      </c>
      <c r="L1387" s="15">
        <f t="shared" si="128"/>
        <v>5.4666666666744277</v>
      </c>
      <c r="M1387" s="12">
        <v>42117.6875</v>
      </c>
      <c r="N1387" s="15">
        <f t="shared" si="127"/>
        <v>12.216666666674428</v>
      </c>
      <c r="O1387" s="15" t="str">
        <f t="shared" si="130"/>
        <v>Pass</v>
      </c>
      <c r="P1387" s="16" t="s">
        <v>90</v>
      </c>
      <c r="R1387" s="14">
        <v>993395</v>
      </c>
      <c r="S1387" s="14" t="s">
        <v>43</v>
      </c>
      <c r="T1387" s="15">
        <f t="shared" si="132"/>
        <v>1.8613888888503425</v>
      </c>
      <c r="U1387" s="34">
        <f t="shared" ca="1" si="131"/>
        <v>6.75</v>
      </c>
      <c r="V1387" s="32" t="e">
        <f>VLOOKUP(E:E,Vlookup!E:E,1,0)</f>
        <v>#N/A</v>
      </c>
    </row>
    <row r="1388" spans="1:22" ht="12.75" customHeight="1">
      <c r="A1388" s="11" t="s">
        <v>1417</v>
      </c>
      <c r="B1388" s="23">
        <v>42117.099594907406</v>
      </c>
      <c r="C1388" s="12">
        <v>42117.178472222222</v>
      </c>
      <c r="D1388" s="20">
        <v>314320109</v>
      </c>
      <c r="E1388" s="28">
        <v>1115857844</v>
      </c>
      <c r="F1388" s="18" t="s">
        <v>70</v>
      </c>
      <c r="G1388" s="20">
        <v>1</v>
      </c>
      <c r="H1388" s="18" t="s">
        <v>20</v>
      </c>
      <c r="I1388" s="37">
        <v>42117.218055555553</v>
      </c>
      <c r="J1388" s="38">
        <f t="shared" si="129"/>
        <v>4.5166666667209938</v>
      </c>
      <c r="K1388" s="12">
        <v>42117.40625</v>
      </c>
      <c r="L1388" s="15">
        <f t="shared" si="128"/>
        <v>5.4666666666744277</v>
      </c>
      <c r="M1388" s="12">
        <v>42117.6875</v>
      </c>
      <c r="N1388" s="15">
        <f t="shared" si="127"/>
        <v>12.216666666674428</v>
      </c>
      <c r="O1388" s="15" t="str">
        <f t="shared" si="130"/>
        <v>Pass</v>
      </c>
      <c r="P1388" s="16" t="s">
        <v>90</v>
      </c>
      <c r="R1388" s="14">
        <v>993395</v>
      </c>
      <c r="S1388" s="14" t="s">
        <v>43</v>
      </c>
      <c r="T1388" s="15">
        <f t="shared" si="132"/>
        <v>1.8930555555853061</v>
      </c>
      <c r="U1388" s="34">
        <f t="shared" ca="1" si="131"/>
        <v>6.75</v>
      </c>
      <c r="V1388" s="32" t="e">
        <f>VLOOKUP(E:E,Vlookup!E:E,1,0)</f>
        <v>#N/A</v>
      </c>
    </row>
    <row r="1389" spans="1:22" ht="12.75" customHeight="1">
      <c r="A1389" s="11" t="s">
        <v>1468</v>
      </c>
      <c r="B1389" s="23">
        <v>42117.383171296293</v>
      </c>
      <c r="C1389" s="12">
        <v>42117.515277777777</v>
      </c>
      <c r="D1389" s="20">
        <v>314271404</v>
      </c>
      <c r="E1389" s="28">
        <v>1115791515</v>
      </c>
      <c r="F1389" s="18" t="s">
        <v>1427</v>
      </c>
      <c r="G1389" s="20">
        <v>1</v>
      </c>
      <c r="H1389" s="18" t="s">
        <v>59</v>
      </c>
      <c r="I1389" s="37">
        <v>42118.427083333336</v>
      </c>
      <c r="J1389" s="38">
        <f t="shared" si="129"/>
        <v>5.0499999998719431</v>
      </c>
      <c r="K1389" s="12">
        <v>42118.637499999997</v>
      </c>
      <c r="L1389" s="15">
        <f t="shared" si="128"/>
        <v>26.933333333290648</v>
      </c>
      <c r="M1389" s="12">
        <v>42118.875</v>
      </c>
      <c r="N1389" s="15">
        <f t="shared" si="127"/>
        <v>32.633333333360497</v>
      </c>
      <c r="O1389" s="15" t="str">
        <f t="shared" si="130"/>
        <v>Fail</v>
      </c>
      <c r="P1389" s="16" t="s">
        <v>967</v>
      </c>
      <c r="Q1389" s="41">
        <v>42118.666666666664</v>
      </c>
      <c r="R1389" s="14">
        <v>995004</v>
      </c>
      <c r="S1389" s="14" t="s">
        <v>64</v>
      </c>
      <c r="T1389" s="15">
        <f t="shared" si="132"/>
        <v>3.1705555556109175</v>
      </c>
      <c r="U1389" s="34">
        <f t="shared" ca="1" si="131"/>
        <v>5.7000000000698492</v>
      </c>
      <c r="V1389" s="32" t="e">
        <f>VLOOKUP(E:E,Vlookup!E:E,1,0)</f>
        <v>#N/A</v>
      </c>
    </row>
    <row r="1390" spans="1:22" ht="12.75" customHeight="1">
      <c r="A1390" s="11" t="s">
        <v>1468</v>
      </c>
      <c r="B1390" s="23">
        <v>42117.383159722223</v>
      </c>
      <c r="C1390" s="12">
        <v>42117.515277777777</v>
      </c>
      <c r="D1390" s="20">
        <v>314271403</v>
      </c>
      <c r="E1390" s="28">
        <v>1115788907</v>
      </c>
      <c r="F1390" s="18" t="s">
        <v>1427</v>
      </c>
      <c r="G1390" s="20">
        <v>3</v>
      </c>
      <c r="H1390" s="18" t="s">
        <v>59</v>
      </c>
      <c r="I1390" s="37">
        <v>42118.427083333336</v>
      </c>
      <c r="J1390" s="38">
        <f t="shared" si="129"/>
        <v>5.0499999998719431</v>
      </c>
      <c r="K1390" s="12">
        <v>42118.637499999997</v>
      </c>
      <c r="L1390" s="15">
        <f t="shared" si="128"/>
        <v>26.933333333290648</v>
      </c>
      <c r="M1390" s="12">
        <v>42118.875</v>
      </c>
      <c r="N1390" s="15">
        <f t="shared" si="127"/>
        <v>32.633333333360497</v>
      </c>
      <c r="O1390" s="15" t="str">
        <f t="shared" si="130"/>
        <v>Fail</v>
      </c>
      <c r="P1390" s="16" t="s">
        <v>967</v>
      </c>
      <c r="Q1390" s="41">
        <v>42118.666666666664</v>
      </c>
      <c r="R1390" s="14">
        <v>995004</v>
      </c>
      <c r="S1390" s="14" t="s">
        <v>64</v>
      </c>
      <c r="T1390" s="15">
        <f t="shared" si="132"/>
        <v>3.1708333332790062</v>
      </c>
      <c r="U1390" s="34">
        <f t="shared" ca="1" si="131"/>
        <v>5.7000000000698492</v>
      </c>
      <c r="V1390" s="32" t="e">
        <f>VLOOKUP(E:E,Vlookup!E:E,1,0)</f>
        <v>#N/A</v>
      </c>
    </row>
    <row r="1391" spans="1:22" ht="12.75" customHeight="1">
      <c r="A1391" s="11" t="s">
        <v>1430</v>
      </c>
      <c r="B1391" s="23">
        <v>42117.432766203703</v>
      </c>
      <c r="C1391" s="12">
        <v>42117.515277777777</v>
      </c>
      <c r="D1391" s="20">
        <v>314307053</v>
      </c>
      <c r="E1391" s="28">
        <v>1115837410</v>
      </c>
      <c r="F1391" s="18" t="s">
        <v>1428</v>
      </c>
      <c r="G1391" s="20">
        <v>20</v>
      </c>
      <c r="H1391" s="18" t="s">
        <v>59</v>
      </c>
      <c r="I1391" s="37">
        <v>42117.552083333336</v>
      </c>
      <c r="J1391" s="38">
        <f t="shared" si="129"/>
        <v>4.8166666666511446</v>
      </c>
      <c r="K1391" s="12">
        <v>42117.75277777778</v>
      </c>
      <c r="L1391" s="15">
        <f t="shared" si="128"/>
        <v>5.7000000000698492</v>
      </c>
      <c r="M1391" s="12">
        <v>42117.854166666664</v>
      </c>
      <c r="N1391" s="15">
        <f t="shared" si="127"/>
        <v>8.1333333333022892</v>
      </c>
      <c r="O1391" s="15" t="str">
        <f t="shared" si="130"/>
        <v>Pass</v>
      </c>
      <c r="P1391" s="16" t="s">
        <v>90</v>
      </c>
      <c r="R1391" s="14">
        <v>993704</v>
      </c>
      <c r="S1391" s="14" t="s">
        <v>64</v>
      </c>
      <c r="T1391" s="15">
        <f t="shared" si="132"/>
        <v>1.9802777777658775</v>
      </c>
      <c r="U1391" s="34">
        <f t="shared" ca="1" si="131"/>
        <v>2.4333333332324401</v>
      </c>
      <c r="V1391" s="32" t="e">
        <f>VLOOKUP(E:E,Vlookup!E:E,1,0)</f>
        <v>#N/A</v>
      </c>
    </row>
    <row r="1392" spans="1:22" ht="12.75" customHeight="1">
      <c r="A1392" s="11" t="s">
        <v>1468</v>
      </c>
      <c r="B1392" s="23">
        <v>42117.432824074072</v>
      </c>
      <c r="C1392" s="12">
        <v>42117.515277777777</v>
      </c>
      <c r="D1392" s="20">
        <v>314325919</v>
      </c>
      <c r="E1392" s="28">
        <v>1115867295</v>
      </c>
      <c r="F1392" s="18" t="s">
        <v>44</v>
      </c>
      <c r="G1392" s="20">
        <v>1</v>
      </c>
      <c r="H1392" s="18" t="s">
        <v>41</v>
      </c>
      <c r="I1392" s="37">
        <v>42118.427083333336</v>
      </c>
      <c r="J1392" s="38">
        <f t="shared" si="129"/>
        <v>5.0499999998719431</v>
      </c>
      <c r="K1392" s="12">
        <v>42118.637499999997</v>
      </c>
      <c r="L1392" s="15">
        <f t="shared" si="128"/>
        <v>26.933333333290648</v>
      </c>
      <c r="M1392" s="12">
        <v>42118.875</v>
      </c>
      <c r="N1392" s="15">
        <f t="shared" si="127"/>
        <v>32.633333333360497</v>
      </c>
      <c r="O1392" s="15" t="str">
        <f t="shared" si="130"/>
        <v>Fail</v>
      </c>
      <c r="P1392" s="16" t="s">
        <v>967</v>
      </c>
      <c r="Q1392" s="41">
        <v>42118.666666666664</v>
      </c>
      <c r="R1392" s="14">
        <v>995004</v>
      </c>
      <c r="S1392" s="14" t="s">
        <v>64</v>
      </c>
      <c r="T1392" s="15">
        <f t="shared" si="132"/>
        <v>1.9788888889015652</v>
      </c>
      <c r="U1392" s="34">
        <f t="shared" ca="1" si="131"/>
        <v>5.7000000000698492</v>
      </c>
      <c r="V1392" s="32" t="e">
        <f>VLOOKUP(E:E,Vlookup!E:E,1,0)</f>
        <v>#N/A</v>
      </c>
    </row>
    <row r="1393" spans="1:22" ht="12.75" customHeight="1">
      <c r="A1393" s="11" t="s">
        <v>1468</v>
      </c>
      <c r="B1393" s="23">
        <v>42117.43340277778</v>
      </c>
      <c r="C1393" s="12">
        <v>42117.515277777777</v>
      </c>
      <c r="D1393" s="20">
        <v>314325230</v>
      </c>
      <c r="E1393" s="28">
        <v>1115866593</v>
      </c>
      <c r="F1393" s="18" t="s">
        <v>50</v>
      </c>
      <c r="G1393" s="20">
        <v>5</v>
      </c>
      <c r="H1393" s="18" t="s">
        <v>41</v>
      </c>
      <c r="I1393" s="37">
        <v>42118.427083333336</v>
      </c>
      <c r="J1393" s="38">
        <f t="shared" si="129"/>
        <v>5.0499999998719431</v>
      </c>
      <c r="K1393" s="12">
        <v>42118.637499999997</v>
      </c>
      <c r="L1393" s="15">
        <f t="shared" si="128"/>
        <v>26.933333333290648</v>
      </c>
      <c r="M1393" s="12">
        <v>42118.875</v>
      </c>
      <c r="N1393" s="15">
        <f t="shared" si="127"/>
        <v>32.633333333360497</v>
      </c>
      <c r="O1393" s="15" t="str">
        <f t="shared" si="130"/>
        <v>Fail</v>
      </c>
      <c r="P1393" s="16" t="s">
        <v>967</v>
      </c>
      <c r="Q1393" s="41">
        <v>42118.666666666664</v>
      </c>
      <c r="R1393" s="14">
        <v>995004</v>
      </c>
      <c r="S1393" s="14" t="s">
        <v>64</v>
      </c>
      <c r="T1393" s="15">
        <f t="shared" si="132"/>
        <v>1.964999999909196</v>
      </c>
      <c r="U1393" s="34">
        <f t="shared" ca="1" si="131"/>
        <v>5.7000000000698492</v>
      </c>
      <c r="V1393" s="32" t="e">
        <f>VLOOKUP(E:E,Vlookup!E:E,1,0)</f>
        <v>#N/A</v>
      </c>
    </row>
    <row r="1394" spans="1:22" ht="12.75" customHeight="1">
      <c r="A1394" s="11" t="s">
        <v>1430</v>
      </c>
      <c r="B1394" s="23">
        <v>42117.432824074072</v>
      </c>
      <c r="C1394" s="12">
        <v>42117.515277777777</v>
      </c>
      <c r="D1394" s="20">
        <v>314325353</v>
      </c>
      <c r="E1394" s="28">
        <v>1115866876</v>
      </c>
      <c r="F1394" s="18" t="s">
        <v>50</v>
      </c>
      <c r="G1394" s="20">
        <v>3</v>
      </c>
      <c r="H1394" s="18" t="s">
        <v>41</v>
      </c>
      <c r="I1394" s="37">
        <v>42117.552083333336</v>
      </c>
      <c r="J1394" s="38">
        <f t="shared" si="129"/>
        <v>4.8166666666511446</v>
      </c>
      <c r="K1394" s="12">
        <v>42117.75277777778</v>
      </c>
      <c r="L1394" s="15">
        <f t="shared" si="128"/>
        <v>5.7000000000698492</v>
      </c>
      <c r="M1394" s="12">
        <v>42117.854166666664</v>
      </c>
      <c r="N1394" s="15">
        <f t="shared" ref="N1394:N1457" si="133">(M1394-C1394)*24</f>
        <v>8.1333333333022892</v>
      </c>
      <c r="O1394" s="15" t="str">
        <f t="shared" si="130"/>
        <v>Pass</v>
      </c>
      <c r="P1394" s="16" t="s">
        <v>90</v>
      </c>
      <c r="R1394" s="14">
        <v>993704</v>
      </c>
      <c r="S1394" s="14" t="s">
        <v>64</v>
      </c>
      <c r="T1394" s="15">
        <f t="shared" si="132"/>
        <v>1.9788888889015652</v>
      </c>
      <c r="U1394" s="34">
        <f t="shared" ca="1" si="131"/>
        <v>2.4333333332324401</v>
      </c>
      <c r="V1394" s="32" t="e">
        <f>VLOOKUP(E:E,Vlookup!E:E,1,0)</f>
        <v>#N/A</v>
      </c>
    </row>
    <row r="1395" spans="1:22" ht="12.75" customHeight="1">
      <c r="A1395" s="11" t="s">
        <v>1468</v>
      </c>
      <c r="B1395" s="23">
        <v>42117.432719907411</v>
      </c>
      <c r="C1395" s="12">
        <v>42117.515277777777</v>
      </c>
      <c r="D1395" s="20">
        <v>314333021</v>
      </c>
      <c r="E1395" s="28">
        <v>1115878269</v>
      </c>
      <c r="F1395" s="18" t="s">
        <v>50</v>
      </c>
      <c r="G1395" s="20">
        <v>1</v>
      </c>
      <c r="H1395" s="18" t="s">
        <v>41</v>
      </c>
      <c r="I1395" s="37">
        <v>42118.427083333336</v>
      </c>
      <c r="J1395" s="38">
        <f t="shared" si="129"/>
        <v>5.0499999998719431</v>
      </c>
      <c r="K1395" s="12">
        <v>42118.637499999997</v>
      </c>
      <c r="L1395" s="15">
        <f t="shared" ref="L1395:L1458" si="134">(K1395-C1395)*24</f>
        <v>26.933333333290648</v>
      </c>
      <c r="M1395" s="12">
        <v>42118.875</v>
      </c>
      <c r="N1395" s="15">
        <f t="shared" si="133"/>
        <v>32.633333333360497</v>
      </c>
      <c r="O1395" s="15" t="str">
        <f t="shared" si="130"/>
        <v>Fail</v>
      </c>
      <c r="P1395" s="16" t="s">
        <v>967</v>
      </c>
      <c r="Q1395" s="41">
        <v>42118.666666666664</v>
      </c>
      <c r="R1395" s="14">
        <v>995004</v>
      </c>
      <c r="S1395" s="14" t="s">
        <v>64</v>
      </c>
      <c r="T1395" s="15">
        <f t="shared" si="132"/>
        <v>1.9813888887874782</v>
      </c>
      <c r="U1395" s="34">
        <f t="shared" ca="1" si="131"/>
        <v>5.7000000000698492</v>
      </c>
      <c r="V1395" s="32" t="e">
        <f>VLOOKUP(E:E,Vlookup!E:E,1,0)</f>
        <v>#N/A</v>
      </c>
    </row>
    <row r="1396" spans="1:22" ht="12.75" customHeight="1">
      <c r="A1396" s="11" t="s">
        <v>1468</v>
      </c>
      <c r="B1396" s="23">
        <v>42117.432766203703</v>
      </c>
      <c r="C1396" s="12">
        <v>42117.515277777777</v>
      </c>
      <c r="D1396" s="20">
        <v>314307053</v>
      </c>
      <c r="E1396" s="28">
        <v>1115837409</v>
      </c>
      <c r="F1396" s="18" t="s">
        <v>50</v>
      </c>
      <c r="G1396" s="20">
        <v>2</v>
      </c>
      <c r="H1396" s="18" t="s">
        <v>41</v>
      </c>
      <c r="I1396" s="37">
        <v>42118.427083333336</v>
      </c>
      <c r="J1396" s="38">
        <f t="shared" si="129"/>
        <v>5.0499999998719431</v>
      </c>
      <c r="K1396" s="12">
        <v>42118.637499999997</v>
      </c>
      <c r="L1396" s="15">
        <f t="shared" si="134"/>
        <v>26.933333333290648</v>
      </c>
      <c r="M1396" s="12">
        <v>42118.875</v>
      </c>
      <c r="N1396" s="15">
        <f t="shared" si="133"/>
        <v>32.633333333360497</v>
      </c>
      <c r="O1396" s="15" t="str">
        <f t="shared" si="130"/>
        <v>Fail</v>
      </c>
      <c r="P1396" s="16" t="s">
        <v>967</v>
      </c>
      <c r="Q1396" s="41">
        <v>42118.666666666664</v>
      </c>
      <c r="R1396" s="14">
        <v>995004</v>
      </c>
      <c r="S1396" s="14" t="s">
        <v>64</v>
      </c>
      <c r="T1396" s="15">
        <f t="shared" si="132"/>
        <v>1.9802777777658775</v>
      </c>
      <c r="U1396" s="34">
        <f t="shared" ca="1" si="131"/>
        <v>5.7000000000698492</v>
      </c>
      <c r="V1396" s="32" t="e">
        <f>VLOOKUP(E:E,Vlookup!E:E,1,0)</f>
        <v>#N/A</v>
      </c>
    </row>
    <row r="1397" spans="1:22" ht="12.75" customHeight="1">
      <c r="A1397" s="11" t="s">
        <v>1468</v>
      </c>
      <c r="B1397" s="23">
        <v>42117.432766203703</v>
      </c>
      <c r="C1397" s="12">
        <v>42117.515277777777</v>
      </c>
      <c r="D1397" s="20">
        <v>314317980</v>
      </c>
      <c r="E1397" s="28">
        <v>1115857349</v>
      </c>
      <c r="F1397" s="18" t="s">
        <v>50</v>
      </c>
      <c r="G1397" s="20">
        <v>2</v>
      </c>
      <c r="H1397" s="18" t="s">
        <v>41</v>
      </c>
      <c r="I1397" s="37">
        <v>42118.427083333336</v>
      </c>
      <c r="J1397" s="38">
        <f t="shared" si="129"/>
        <v>5.0499999998719431</v>
      </c>
      <c r="K1397" s="12">
        <v>42118.637499999997</v>
      </c>
      <c r="L1397" s="15">
        <f t="shared" si="134"/>
        <v>26.933333333290648</v>
      </c>
      <c r="M1397" s="12">
        <v>42118.875</v>
      </c>
      <c r="N1397" s="15">
        <f t="shared" si="133"/>
        <v>32.633333333360497</v>
      </c>
      <c r="O1397" s="15" t="str">
        <f t="shared" si="130"/>
        <v>Fail</v>
      </c>
      <c r="P1397" s="16" t="s">
        <v>967</v>
      </c>
      <c r="Q1397" s="41">
        <v>42118.666666666664</v>
      </c>
      <c r="R1397" s="14">
        <v>995004</v>
      </c>
      <c r="S1397" s="14" t="s">
        <v>64</v>
      </c>
      <c r="T1397" s="15">
        <f t="shared" si="132"/>
        <v>1.9802777777658775</v>
      </c>
      <c r="U1397" s="34">
        <f t="shared" ca="1" si="131"/>
        <v>5.7000000000698492</v>
      </c>
      <c r="V1397" s="32" t="e">
        <f>VLOOKUP(E:E,Vlookup!E:E,1,0)</f>
        <v>#N/A</v>
      </c>
    </row>
    <row r="1398" spans="1:22" ht="12.75" customHeight="1">
      <c r="A1398" s="11" t="s">
        <v>1468</v>
      </c>
      <c r="B1398" s="23">
        <v>42117.432719907411</v>
      </c>
      <c r="C1398" s="12">
        <v>42117.515277777777</v>
      </c>
      <c r="D1398" s="20">
        <v>314325230</v>
      </c>
      <c r="E1398" s="28">
        <v>1115866594</v>
      </c>
      <c r="F1398" s="18" t="s">
        <v>50</v>
      </c>
      <c r="G1398" s="20">
        <v>1</v>
      </c>
      <c r="H1398" s="18" t="s">
        <v>41</v>
      </c>
      <c r="I1398" s="37">
        <v>42118.427083333336</v>
      </c>
      <c r="J1398" s="38">
        <f t="shared" si="129"/>
        <v>5.0499999998719431</v>
      </c>
      <c r="K1398" s="12">
        <v>42118.637499999997</v>
      </c>
      <c r="L1398" s="15">
        <f t="shared" si="134"/>
        <v>26.933333333290648</v>
      </c>
      <c r="M1398" s="12">
        <v>42118.875</v>
      </c>
      <c r="N1398" s="15">
        <f t="shared" si="133"/>
        <v>32.633333333360497</v>
      </c>
      <c r="O1398" s="15" t="str">
        <f t="shared" si="130"/>
        <v>Fail</v>
      </c>
      <c r="P1398" s="16" t="s">
        <v>967</v>
      </c>
      <c r="Q1398" s="41">
        <v>42118.666666666664</v>
      </c>
      <c r="R1398" s="14">
        <v>995004</v>
      </c>
      <c r="S1398" s="14" t="s">
        <v>64</v>
      </c>
      <c r="T1398" s="15">
        <f t="shared" si="132"/>
        <v>1.9813888887874782</v>
      </c>
      <c r="U1398" s="34">
        <f t="shared" ca="1" si="131"/>
        <v>5.7000000000698492</v>
      </c>
      <c r="V1398" s="32" t="e">
        <f>VLOOKUP(E:E,Vlookup!E:E,1,0)</f>
        <v>#N/A</v>
      </c>
    </row>
    <row r="1399" spans="1:22" ht="12.75" customHeight="1">
      <c r="A1399" s="11" t="s">
        <v>1434</v>
      </c>
      <c r="B1399" s="23">
        <v>42114.866736111115</v>
      </c>
      <c r="C1399" s="12">
        <v>42117.601388888892</v>
      </c>
      <c r="D1399" s="20">
        <v>314249463</v>
      </c>
      <c r="E1399" s="28">
        <v>1115764242</v>
      </c>
      <c r="F1399" s="18" t="s">
        <v>264</v>
      </c>
      <c r="G1399" s="20">
        <v>1</v>
      </c>
      <c r="H1399" s="18" t="s">
        <v>48</v>
      </c>
      <c r="I1399" s="37">
        <v>42117.611111111109</v>
      </c>
      <c r="J1399" s="38">
        <f t="shared" si="129"/>
        <v>3.4000000000814907</v>
      </c>
      <c r="K1399" s="12">
        <v>42117.75277777778</v>
      </c>
      <c r="L1399" s="15">
        <f t="shared" si="134"/>
        <v>3.6333333333022892</v>
      </c>
      <c r="M1399" s="12">
        <v>42118.438194444447</v>
      </c>
      <c r="N1399" s="15">
        <f t="shared" si="133"/>
        <v>20.083333333313931</v>
      </c>
      <c r="O1399" s="15" t="str">
        <f t="shared" si="130"/>
        <v>Pass</v>
      </c>
      <c r="P1399" s="16" t="s">
        <v>90</v>
      </c>
      <c r="R1399" s="14">
        <v>993872</v>
      </c>
      <c r="S1399" s="14" t="s">
        <v>64</v>
      </c>
      <c r="T1399" s="15">
        <f t="shared" si="132"/>
        <v>65.631666666653473</v>
      </c>
      <c r="U1399" s="34">
        <f t="shared" ca="1" si="131"/>
        <v>16.450000000011642</v>
      </c>
      <c r="V1399" s="32" t="e">
        <f>VLOOKUP(E:E,Vlookup!E:E,1,0)</f>
        <v>#N/A</v>
      </c>
    </row>
    <row r="1400" spans="1:22" ht="12.75" customHeight="1">
      <c r="A1400" s="11" t="s">
        <v>1437</v>
      </c>
      <c r="B1400" s="23">
        <v>42117.589409722219</v>
      </c>
      <c r="C1400" s="12">
        <v>42117.643750000003</v>
      </c>
      <c r="D1400" s="20">
        <v>314292518</v>
      </c>
      <c r="E1400" s="28">
        <v>1115821548</v>
      </c>
      <c r="F1400" s="18" t="s">
        <v>79</v>
      </c>
      <c r="G1400" s="20">
        <v>10</v>
      </c>
      <c r="H1400" s="18" t="s">
        <v>69</v>
      </c>
      <c r="I1400" s="37">
        <v>42117.67083333333</v>
      </c>
      <c r="J1400" s="38">
        <f t="shared" si="129"/>
        <v>3.3333333333721384</v>
      </c>
      <c r="K1400" s="12">
        <v>42117.80972222222</v>
      </c>
      <c r="L1400" s="15">
        <f t="shared" si="134"/>
        <v>3.9833333332207985</v>
      </c>
      <c r="M1400" s="12">
        <v>42118.036805555559</v>
      </c>
      <c r="N1400" s="15">
        <f t="shared" si="133"/>
        <v>9.4333333333488554</v>
      </c>
      <c r="O1400" s="15" t="str">
        <f t="shared" si="130"/>
        <v>Pass</v>
      </c>
      <c r="P1400" s="16" t="s">
        <v>90</v>
      </c>
      <c r="R1400" s="14">
        <v>994059</v>
      </c>
      <c r="S1400" s="14" t="s">
        <v>64</v>
      </c>
      <c r="T1400" s="15">
        <f t="shared" si="132"/>
        <v>1.3041666668141261</v>
      </c>
      <c r="U1400" s="34">
        <f t="shared" ca="1" si="131"/>
        <v>5.4500000001280569</v>
      </c>
      <c r="V1400" s="32" t="e">
        <f>VLOOKUP(E:E,Vlookup!E:E,1,0)</f>
        <v>#N/A</v>
      </c>
    </row>
    <row r="1401" spans="1:22" ht="12.75" customHeight="1">
      <c r="A1401" s="11" t="s">
        <v>1437</v>
      </c>
      <c r="B1401" s="23">
        <v>42117.587916666664</v>
      </c>
      <c r="C1401" s="12">
        <v>42117.643750000003</v>
      </c>
      <c r="D1401" s="20">
        <v>314292518</v>
      </c>
      <c r="E1401" s="28">
        <v>1115821535</v>
      </c>
      <c r="F1401" s="18" t="s">
        <v>349</v>
      </c>
      <c r="G1401" s="20">
        <v>2</v>
      </c>
      <c r="H1401" s="18" t="s">
        <v>69</v>
      </c>
      <c r="I1401" s="37">
        <v>42117.67083333333</v>
      </c>
      <c r="J1401" s="38">
        <f t="shared" si="129"/>
        <v>3.3333333333721384</v>
      </c>
      <c r="K1401" s="12">
        <v>42117.80972222222</v>
      </c>
      <c r="L1401" s="15">
        <f t="shared" si="134"/>
        <v>3.9833333332207985</v>
      </c>
      <c r="M1401" s="12">
        <v>42118.036805555559</v>
      </c>
      <c r="N1401" s="15">
        <f t="shared" si="133"/>
        <v>9.4333333333488554</v>
      </c>
      <c r="O1401" s="15" t="str">
        <f t="shared" si="130"/>
        <v>Pass</v>
      </c>
      <c r="P1401" s="16" t="s">
        <v>90</v>
      </c>
      <c r="R1401" s="14">
        <v>994059</v>
      </c>
      <c r="S1401" s="14" t="s">
        <v>64</v>
      </c>
      <c r="T1401" s="15">
        <f t="shared" si="132"/>
        <v>1.3400000001420267</v>
      </c>
      <c r="U1401" s="34">
        <f t="shared" ca="1" si="131"/>
        <v>5.4500000001280569</v>
      </c>
      <c r="V1401" s="32" t="e">
        <f>VLOOKUP(E:E,Vlookup!E:E,1,0)</f>
        <v>#N/A</v>
      </c>
    </row>
    <row r="1402" spans="1:22" ht="12.75" customHeight="1">
      <c r="A1402" s="11" t="s">
        <v>1438</v>
      </c>
      <c r="B1402" s="23">
        <v>42117.597604166665</v>
      </c>
      <c r="C1402" s="12">
        <v>42117.643750000003</v>
      </c>
      <c r="D1402" s="20">
        <v>314292518</v>
      </c>
      <c r="E1402" s="28">
        <v>1115821551</v>
      </c>
      <c r="F1402" s="18" t="s">
        <v>72</v>
      </c>
      <c r="G1402" s="20">
        <v>3</v>
      </c>
      <c r="H1402" s="18" t="s">
        <v>41</v>
      </c>
      <c r="I1402" s="37">
        <v>42117.683333333334</v>
      </c>
      <c r="J1402" s="38">
        <f t="shared" si="129"/>
        <v>3.0333333332673647</v>
      </c>
      <c r="K1402" s="12">
        <v>42117.80972222222</v>
      </c>
      <c r="L1402" s="15">
        <f t="shared" si="134"/>
        <v>3.9833333332207985</v>
      </c>
      <c r="M1402" s="12">
        <v>42117.895833333336</v>
      </c>
      <c r="N1402" s="15">
        <f t="shared" si="133"/>
        <v>6.0499999999883585</v>
      </c>
      <c r="O1402" s="15" t="str">
        <f t="shared" si="130"/>
        <v>Pass</v>
      </c>
      <c r="P1402" s="16" t="s">
        <v>90</v>
      </c>
      <c r="R1402" s="14">
        <v>994060</v>
      </c>
      <c r="S1402" s="14" t="s">
        <v>64</v>
      </c>
      <c r="T1402" s="15">
        <f t="shared" si="132"/>
        <v>1.1075000001001172</v>
      </c>
      <c r="U1402" s="34">
        <f t="shared" ca="1" si="131"/>
        <v>2.0666666667675599</v>
      </c>
      <c r="V1402" s="32" t="e">
        <f>VLOOKUP(E:E,Vlookup!E:E,1,0)</f>
        <v>#N/A</v>
      </c>
    </row>
    <row r="1403" spans="1:22" ht="12.75" customHeight="1">
      <c r="A1403" s="11" t="s">
        <v>1438</v>
      </c>
      <c r="B1403" s="23">
        <v>42117.596331018518</v>
      </c>
      <c r="C1403" s="12">
        <v>42117.643750000003</v>
      </c>
      <c r="D1403" s="20">
        <v>314292518</v>
      </c>
      <c r="E1403" s="28">
        <v>1115821552</v>
      </c>
      <c r="F1403" s="18" t="s">
        <v>72</v>
      </c>
      <c r="G1403" s="20">
        <v>5</v>
      </c>
      <c r="H1403" s="18" t="s">
        <v>41</v>
      </c>
      <c r="I1403" s="37">
        <v>42117.683333333334</v>
      </c>
      <c r="J1403" s="38">
        <f t="shared" si="129"/>
        <v>3.0333333332673647</v>
      </c>
      <c r="K1403" s="12">
        <v>42117.80972222222</v>
      </c>
      <c r="L1403" s="15">
        <f t="shared" si="134"/>
        <v>3.9833333332207985</v>
      </c>
      <c r="M1403" s="12">
        <v>42117.895833333336</v>
      </c>
      <c r="N1403" s="15">
        <f t="shared" si="133"/>
        <v>6.0499999999883585</v>
      </c>
      <c r="O1403" s="15" t="str">
        <f t="shared" si="130"/>
        <v>Pass</v>
      </c>
      <c r="P1403" s="16" t="s">
        <v>90</v>
      </c>
      <c r="R1403" s="14">
        <v>994060</v>
      </c>
      <c r="S1403" s="14" t="s">
        <v>64</v>
      </c>
      <c r="T1403" s="15">
        <f t="shared" si="132"/>
        <v>1.1380555556388572</v>
      </c>
      <c r="U1403" s="34">
        <f t="shared" ca="1" si="131"/>
        <v>2.0666666667675599</v>
      </c>
      <c r="V1403" s="32" t="e">
        <f>VLOOKUP(E:E,Vlookup!E:E,1,0)</f>
        <v>#N/A</v>
      </c>
    </row>
    <row r="1404" spans="1:22" ht="12.75" customHeight="1">
      <c r="A1404" s="11" t="s">
        <v>1438</v>
      </c>
      <c r="B1404" s="23">
        <v>42117.594976851855</v>
      </c>
      <c r="C1404" s="12">
        <v>42117.643750000003</v>
      </c>
      <c r="D1404" s="20">
        <v>314317460</v>
      </c>
      <c r="E1404" s="28">
        <v>1115856238</v>
      </c>
      <c r="F1404" s="18" t="s">
        <v>72</v>
      </c>
      <c r="G1404" s="20">
        <v>2</v>
      </c>
      <c r="H1404" s="18" t="s">
        <v>41</v>
      </c>
      <c r="I1404" s="37">
        <v>42117.683333333334</v>
      </c>
      <c r="J1404" s="38">
        <f t="shared" si="129"/>
        <v>3.0333333332673647</v>
      </c>
      <c r="K1404" s="12">
        <v>42117.80972222222</v>
      </c>
      <c r="L1404" s="15">
        <f t="shared" si="134"/>
        <v>3.9833333332207985</v>
      </c>
      <c r="M1404" s="12">
        <v>42117.895833333336</v>
      </c>
      <c r="N1404" s="15">
        <f t="shared" si="133"/>
        <v>6.0499999999883585</v>
      </c>
      <c r="O1404" s="15" t="str">
        <f t="shared" si="130"/>
        <v>Pass</v>
      </c>
      <c r="P1404" s="16" t="s">
        <v>90</v>
      </c>
      <c r="R1404" s="14">
        <v>994060</v>
      </c>
      <c r="S1404" s="14" t="s">
        <v>64</v>
      </c>
      <c r="T1404" s="15">
        <f t="shared" si="132"/>
        <v>1.1705555555527098</v>
      </c>
      <c r="U1404" s="34">
        <f t="shared" ca="1" si="131"/>
        <v>2.0666666667675599</v>
      </c>
      <c r="V1404" s="32" t="e">
        <f>VLOOKUP(E:E,Vlookup!E:E,1,0)</f>
        <v>#N/A</v>
      </c>
    </row>
    <row r="1405" spans="1:22" ht="12.75" customHeight="1">
      <c r="A1405" s="11" t="s">
        <v>1438</v>
      </c>
      <c r="B1405" s="23">
        <v>42117.593460648146</v>
      </c>
      <c r="C1405" s="12">
        <v>42117.643750000003</v>
      </c>
      <c r="D1405" s="20">
        <v>314292517</v>
      </c>
      <c r="E1405" s="28">
        <v>1115821523</v>
      </c>
      <c r="F1405" s="18" t="s">
        <v>51</v>
      </c>
      <c r="G1405" s="20">
        <v>26</v>
      </c>
      <c r="H1405" s="18" t="s">
        <v>41</v>
      </c>
      <c r="I1405" s="37">
        <v>42117.683333333334</v>
      </c>
      <c r="J1405" s="38">
        <f t="shared" si="129"/>
        <v>3.0333333332673647</v>
      </c>
      <c r="K1405" s="12">
        <v>42117.80972222222</v>
      </c>
      <c r="L1405" s="15">
        <f t="shared" si="134"/>
        <v>3.9833333332207985</v>
      </c>
      <c r="M1405" s="12">
        <v>42117.895833333336</v>
      </c>
      <c r="N1405" s="15">
        <f t="shared" si="133"/>
        <v>6.0499999999883585</v>
      </c>
      <c r="O1405" s="15" t="str">
        <f t="shared" si="130"/>
        <v>Pass</v>
      </c>
      <c r="P1405" s="16" t="s">
        <v>90</v>
      </c>
      <c r="R1405" s="14">
        <v>994060</v>
      </c>
      <c r="S1405" s="14" t="s">
        <v>64</v>
      </c>
      <c r="T1405" s="15">
        <f t="shared" si="132"/>
        <v>1.2069444445660338</v>
      </c>
      <c r="U1405" s="34">
        <f t="shared" ca="1" si="131"/>
        <v>2.0666666667675599</v>
      </c>
      <c r="V1405" s="32" t="e">
        <f>VLOOKUP(E:E,Vlookup!E:E,1,0)</f>
        <v>#N/A</v>
      </c>
    </row>
    <row r="1406" spans="1:22" ht="12.75" customHeight="1">
      <c r="A1406" s="11" t="s">
        <v>1438</v>
      </c>
      <c r="B1406" s="23">
        <v>42117.595532407409</v>
      </c>
      <c r="C1406" s="12">
        <v>42117.643750000003</v>
      </c>
      <c r="D1406" s="20">
        <v>314292518</v>
      </c>
      <c r="E1406" s="28">
        <v>1115821549</v>
      </c>
      <c r="F1406" s="18" t="s">
        <v>72</v>
      </c>
      <c r="G1406" s="20">
        <v>2</v>
      </c>
      <c r="H1406" s="18" t="s">
        <v>41</v>
      </c>
      <c r="I1406" s="37">
        <v>42117.683333333334</v>
      </c>
      <c r="J1406" s="38">
        <f t="shared" si="129"/>
        <v>3.0333333332673647</v>
      </c>
      <c r="K1406" s="12">
        <v>42117.80972222222</v>
      </c>
      <c r="L1406" s="15">
        <f t="shared" si="134"/>
        <v>3.9833333332207985</v>
      </c>
      <c r="M1406" s="12">
        <v>42117.895833333336</v>
      </c>
      <c r="N1406" s="15">
        <f t="shared" si="133"/>
        <v>6.0499999999883585</v>
      </c>
      <c r="O1406" s="15" t="str">
        <f t="shared" si="130"/>
        <v>Pass</v>
      </c>
      <c r="P1406" s="16" t="s">
        <v>90</v>
      </c>
      <c r="R1406" s="14">
        <v>994060</v>
      </c>
      <c r="S1406" s="14" t="s">
        <v>64</v>
      </c>
      <c r="T1406" s="15">
        <f t="shared" si="132"/>
        <v>1.157222222245764</v>
      </c>
      <c r="U1406" s="34">
        <f t="shared" ca="1" si="131"/>
        <v>2.0666666667675599</v>
      </c>
      <c r="V1406" s="32" t="e">
        <f>VLOOKUP(E:E,Vlookup!E:E,1,0)</f>
        <v>#N/A</v>
      </c>
    </row>
    <row r="1407" spans="1:22" ht="12.75" customHeight="1">
      <c r="A1407" s="11" t="s">
        <v>1438</v>
      </c>
      <c r="B1407" s="23">
        <v>42117.594826388886</v>
      </c>
      <c r="C1407" s="12">
        <v>42117.643750000003</v>
      </c>
      <c r="D1407" s="20">
        <v>314317460</v>
      </c>
      <c r="E1407" s="28">
        <v>1115856239</v>
      </c>
      <c r="F1407" s="18" t="s">
        <v>72</v>
      </c>
      <c r="G1407" s="20">
        <v>1</v>
      </c>
      <c r="H1407" s="18" t="s">
        <v>41</v>
      </c>
      <c r="I1407" s="37">
        <v>42117.683333333334</v>
      </c>
      <c r="J1407" s="38">
        <f t="shared" si="129"/>
        <v>3.0333333332673647</v>
      </c>
      <c r="K1407" s="12">
        <v>42117.80972222222</v>
      </c>
      <c r="L1407" s="15">
        <f t="shared" si="134"/>
        <v>3.9833333332207985</v>
      </c>
      <c r="M1407" s="12">
        <v>42117.895833333336</v>
      </c>
      <c r="N1407" s="15">
        <f t="shared" si="133"/>
        <v>6.0499999999883585</v>
      </c>
      <c r="O1407" s="15" t="str">
        <f t="shared" si="130"/>
        <v>Pass</v>
      </c>
      <c r="P1407" s="16" t="s">
        <v>90</v>
      </c>
      <c r="R1407" s="14">
        <v>994060</v>
      </c>
      <c r="S1407" s="14" t="s">
        <v>64</v>
      </c>
      <c r="T1407" s="15">
        <f t="shared" si="132"/>
        <v>1.1741666668094695</v>
      </c>
      <c r="U1407" s="34">
        <f t="shared" ca="1" si="131"/>
        <v>2.0666666667675599</v>
      </c>
      <c r="V1407" s="32" t="e">
        <f>VLOOKUP(E:E,Vlookup!E:E,1,0)</f>
        <v>#N/A</v>
      </c>
    </row>
    <row r="1408" spans="1:22" ht="12.75" customHeight="1">
      <c r="A1408" s="11" t="s">
        <v>1438</v>
      </c>
      <c r="B1408" s="23">
        <v>42117.595532407409</v>
      </c>
      <c r="C1408" s="12">
        <v>42117.643750000003</v>
      </c>
      <c r="D1408" s="20">
        <v>314292518</v>
      </c>
      <c r="E1408" s="28">
        <v>1115821553</v>
      </c>
      <c r="F1408" s="18" t="s">
        <v>72</v>
      </c>
      <c r="G1408" s="20">
        <v>1</v>
      </c>
      <c r="H1408" s="18" t="s">
        <v>41</v>
      </c>
      <c r="I1408" s="37">
        <v>42117.683333333334</v>
      </c>
      <c r="J1408" s="38">
        <f t="shared" si="129"/>
        <v>3.0333333332673647</v>
      </c>
      <c r="K1408" s="12">
        <v>42117.80972222222</v>
      </c>
      <c r="L1408" s="15">
        <f t="shared" si="134"/>
        <v>3.9833333332207985</v>
      </c>
      <c r="M1408" s="12">
        <v>42117.895833333336</v>
      </c>
      <c r="N1408" s="15">
        <f t="shared" si="133"/>
        <v>6.0499999999883585</v>
      </c>
      <c r="O1408" s="15" t="str">
        <f t="shared" si="130"/>
        <v>Pass</v>
      </c>
      <c r="P1408" s="16" t="s">
        <v>90</v>
      </c>
      <c r="R1408" s="14">
        <v>994060</v>
      </c>
      <c r="S1408" s="14" t="s">
        <v>64</v>
      </c>
      <c r="T1408" s="15">
        <f t="shared" si="132"/>
        <v>1.157222222245764</v>
      </c>
      <c r="U1408" s="34">
        <f t="shared" ca="1" si="131"/>
        <v>2.0666666667675599</v>
      </c>
      <c r="V1408" s="32" t="e">
        <f>VLOOKUP(E:E,Vlookup!E:E,1,0)</f>
        <v>#N/A</v>
      </c>
    </row>
    <row r="1409" spans="1:22" ht="12.75" customHeight="1">
      <c r="A1409" s="11" t="s">
        <v>1438</v>
      </c>
      <c r="B1409" s="23">
        <v>42117.594826388886</v>
      </c>
      <c r="C1409" s="12">
        <v>42117.643750000003</v>
      </c>
      <c r="D1409" s="20">
        <v>314292518</v>
      </c>
      <c r="E1409" s="28">
        <v>1115821550</v>
      </c>
      <c r="F1409" s="18" t="s">
        <v>72</v>
      </c>
      <c r="G1409" s="20">
        <v>2</v>
      </c>
      <c r="H1409" s="18" t="s">
        <v>41</v>
      </c>
      <c r="I1409" s="37">
        <v>42117.683333333334</v>
      </c>
      <c r="J1409" s="38">
        <f t="shared" si="129"/>
        <v>3.0333333332673647</v>
      </c>
      <c r="K1409" s="12">
        <v>42117.80972222222</v>
      </c>
      <c r="L1409" s="15">
        <f t="shared" si="134"/>
        <v>3.9833333332207985</v>
      </c>
      <c r="M1409" s="12">
        <v>42117.895833333336</v>
      </c>
      <c r="N1409" s="15">
        <f t="shared" si="133"/>
        <v>6.0499999999883585</v>
      </c>
      <c r="O1409" s="15" t="str">
        <f t="shared" si="130"/>
        <v>Pass</v>
      </c>
      <c r="P1409" s="16" t="s">
        <v>90</v>
      </c>
      <c r="R1409" s="14">
        <v>994060</v>
      </c>
      <c r="S1409" s="14" t="s">
        <v>64</v>
      </c>
      <c r="T1409" s="15">
        <f t="shared" si="132"/>
        <v>1.1741666668094695</v>
      </c>
      <c r="U1409" s="34">
        <f t="shared" ca="1" si="131"/>
        <v>2.0666666667675599</v>
      </c>
      <c r="V1409" s="32" t="e">
        <f>VLOOKUP(E:E,Vlookup!E:E,1,0)</f>
        <v>#N/A</v>
      </c>
    </row>
    <row r="1410" spans="1:22" ht="12.75" customHeight="1">
      <c r="A1410" s="11" t="s">
        <v>1438</v>
      </c>
      <c r="B1410" s="23">
        <v>42117.491319444445</v>
      </c>
      <c r="C1410" s="12">
        <v>42117.643750000003</v>
      </c>
      <c r="D1410" s="20">
        <v>314345415</v>
      </c>
      <c r="E1410" s="28">
        <v>1115892411</v>
      </c>
      <c r="F1410" s="18" t="s">
        <v>724</v>
      </c>
      <c r="G1410" s="20">
        <v>15</v>
      </c>
      <c r="H1410" s="18" t="s">
        <v>48</v>
      </c>
      <c r="I1410" s="37">
        <v>42117.683333333334</v>
      </c>
      <c r="J1410" s="38">
        <f t="shared" ref="J1410:J1473" si="135">(K1410-I1410)*24</f>
        <v>3.0333333332673647</v>
      </c>
      <c r="K1410" s="12">
        <v>42117.80972222222</v>
      </c>
      <c r="L1410" s="15">
        <f t="shared" si="134"/>
        <v>3.9833333332207985</v>
      </c>
      <c r="M1410" s="12">
        <v>42117.895833333336</v>
      </c>
      <c r="N1410" s="15">
        <f t="shared" si="133"/>
        <v>6.0499999999883585</v>
      </c>
      <c r="O1410" s="15" t="str">
        <f t="shared" ref="O1410:O1473" si="136">IF(L1410&lt;6.01,"Pass","Fail")</f>
        <v>Pass</v>
      </c>
      <c r="P1410" s="16" t="s">
        <v>801</v>
      </c>
      <c r="Q1410" s="41">
        <v>42117.625</v>
      </c>
      <c r="R1410" s="14">
        <v>994060</v>
      </c>
      <c r="S1410" s="14" t="s">
        <v>64</v>
      </c>
      <c r="T1410" s="15">
        <f t="shared" si="132"/>
        <v>3.65833333338378</v>
      </c>
      <c r="U1410" s="34">
        <f t="shared" ref="U1410:U1473" ca="1" si="137">IF(K1410=0,IF(M1410=0,0,),IF(M1410=0,NOW()-K1410,M1410-K1410))*24</f>
        <v>2.0666666667675599</v>
      </c>
      <c r="V1410" s="32" t="e">
        <f>VLOOKUP(E:E,Vlookup!E:E,1,0)</f>
        <v>#N/A</v>
      </c>
    </row>
    <row r="1411" spans="1:22" ht="12.75" customHeight="1">
      <c r="A1411" s="11" t="s">
        <v>1438</v>
      </c>
      <c r="B1411" s="23">
        <v>42117.488564814812</v>
      </c>
      <c r="C1411" s="12">
        <v>42117.643750000003</v>
      </c>
      <c r="D1411" s="20">
        <v>314344300</v>
      </c>
      <c r="E1411" s="28">
        <v>1115892400</v>
      </c>
      <c r="F1411" s="18" t="s">
        <v>724</v>
      </c>
      <c r="G1411" s="20">
        <v>5</v>
      </c>
      <c r="H1411" s="18" t="s">
        <v>48</v>
      </c>
      <c r="I1411" s="37">
        <v>42117.683333333334</v>
      </c>
      <c r="J1411" s="38">
        <f t="shared" si="135"/>
        <v>3.0333333332673647</v>
      </c>
      <c r="K1411" s="12">
        <v>42117.80972222222</v>
      </c>
      <c r="L1411" s="15">
        <f t="shared" si="134"/>
        <v>3.9833333332207985</v>
      </c>
      <c r="M1411" s="12">
        <v>42117.895833333336</v>
      </c>
      <c r="N1411" s="15">
        <f t="shared" si="133"/>
        <v>6.0499999999883585</v>
      </c>
      <c r="O1411" s="15" t="str">
        <f t="shared" si="136"/>
        <v>Pass</v>
      </c>
      <c r="P1411" s="16" t="s">
        <v>801</v>
      </c>
      <c r="Q1411" s="41">
        <v>42117.625</v>
      </c>
      <c r="R1411" s="14">
        <v>994060</v>
      </c>
      <c r="S1411" s="14" t="s">
        <v>64</v>
      </c>
      <c r="T1411" s="15">
        <f t="shared" si="132"/>
        <v>3.7244444445823319</v>
      </c>
      <c r="U1411" s="34">
        <f t="shared" ca="1" si="137"/>
        <v>2.0666666667675599</v>
      </c>
      <c r="V1411" s="32" t="e">
        <f>VLOOKUP(E:E,Vlookup!E:E,1,0)</f>
        <v>#N/A</v>
      </c>
    </row>
    <row r="1412" spans="1:22" ht="12.75" customHeight="1">
      <c r="A1412" s="11" t="s">
        <v>1438</v>
      </c>
      <c r="B1412" s="23">
        <v>42117.491249999999</v>
      </c>
      <c r="C1412" s="12">
        <v>42117.643750000003</v>
      </c>
      <c r="D1412" s="20">
        <v>314345404</v>
      </c>
      <c r="E1412" s="28">
        <v>1115892405</v>
      </c>
      <c r="F1412" s="18" t="s">
        <v>724</v>
      </c>
      <c r="G1412" s="20">
        <v>21</v>
      </c>
      <c r="H1412" s="18" t="s">
        <v>48</v>
      </c>
      <c r="I1412" s="37">
        <v>42117.683333333334</v>
      </c>
      <c r="J1412" s="38">
        <f t="shared" si="135"/>
        <v>3.0333333332673647</v>
      </c>
      <c r="K1412" s="12">
        <v>42117.80972222222</v>
      </c>
      <c r="L1412" s="15">
        <f t="shared" si="134"/>
        <v>3.9833333332207985</v>
      </c>
      <c r="M1412" s="12">
        <v>42117.895833333336</v>
      </c>
      <c r="N1412" s="15">
        <f t="shared" si="133"/>
        <v>6.0499999999883585</v>
      </c>
      <c r="O1412" s="15" t="str">
        <f t="shared" si="136"/>
        <v>Pass</v>
      </c>
      <c r="P1412" s="16" t="s">
        <v>801</v>
      </c>
      <c r="Q1412" s="41">
        <v>42117.625</v>
      </c>
      <c r="R1412" s="14">
        <v>994060</v>
      </c>
      <c r="S1412" s="14" t="s">
        <v>64</v>
      </c>
      <c r="T1412" s="15">
        <f t="shared" si="132"/>
        <v>3.660000000090804</v>
      </c>
      <c r="U1412" s="34">
        <f t="shared" ca="1" si="137"/>
        <v>2.0666666667675599</v>
      </c>
      <c r="V1412" s="32" t="e">
        <f>VLOOKUP(E:E,Vlookup!E:E,1,0)</f>
        <v>#N/A</v>
      </c>
    </row>
    <row r="1413" spans="1:22" ht="12.75" customHeight="1">
      <c r="A1413" s="11" t="s">
        <v>1438</v>
      </c>
      <c r="B1413" s="23">
        <v>42116.805</v>
      </c>
      <c r="C1413" s="12">
        <v>42117.643750000003</v>
      </c>
      <c r="D1413" s="20">
        <v>314344282</v>
      </c>
      <c r="E1413" s="28">
        <v>1115892385</v>
      </c>
      <c r="F1413" s="18" t="s">
        <v>1129</v>
      </c>
      <c r="G1413" s="20">
        <v>2</v>
      </c>
      <c r="H1413" s="18" t="s">
        <v>48</v>
      </c>
      <c r="I1413" s="37">
        <v>42117.683333333334</v>
      </c>
      <c r="J1413" s="38">
        <f t="shared" si="135"/>
        <v>3.0333333332673647</v>
      </c>
      <c r="K1413" s="12">
        <v>42117.80972222222</v>
      </c>
      <c r="L1413" s="15">
        <f t="shared" si="134"/>
        <v>3.9833333332207985</v>
      </c>
      <c r="M1413" s="12">
        <v>42117.895833333336</v>
      </c>
      <c r="N1413" s="15">
        <f t="shared" si="133"/>
        <v>6.0499999999883585</v>
      </c>
      <c r="O1413" s="15" t="str">
        <f t="shared" si="136"/>
        <v>Pass</v>
      </c>
      <c r="P1413" s="16" t="s">
        <v>90</v>
      </c>
      <c r="R1413" s="14">
        <v>994060</v>
      </c>
      <c r="S1413" s="14" t="s">
        <v>64</v>
      </c>
      <c r="T1413" s="15">
        <f t="shared" si="132"/>
        <v>20.130000000062864</v>
      </c>
      <c r="U1413" s="34">
        <f t="shared" ca="1" si="137"/>
        <v>2.0666666667675599</v>
      </c>
      <c r="V1413" s="32" t="e">
        <f>VLOOKUP(E:E,Vlookup!E:E,1,0)</f>
        <v>#N/A</v>
      </c>
    </row>
    <row r="1414" spans="1:22" ht="12.75" customHeight="1">
      <c r="A1414" s="11" t="s">
        <v>1438</v>
      </c>
      <c r="B1414" s="23">
        <v>42117.48710648148</v>
      </c>
      <c r="C1414" s="12">
        <v>42117.643750000003</v>
      </c>
      <c r="D1414" s="20">
        <v>314314785</v>
      </c>
      <c r="E1414" s="28">
        <v>1115850852</v>
      </c>
      <c r="F1414" s="18" t="s">
        <v>1108</v>
      </c>
      <c r="G1414" s="20">
        <v>13</v>
      </c>
      <c r="H1414" s="18" t="s">
        <v>59</v>
      </c>
      <c r="I1414" s="37">
        <v>42117.683333333334</v>
      </c>
      <c r="J1414" s="38">
        <f t="shared" si="135"/>
        <v>3.0333333332673647</v>
      </c>
      <c r="K1414" s="12">
        <v>42117.80972222222</v>
      </c>
      <c r="L1414" s="15">
        <f t="shared" si="134"/>
        <v>3.9833333332207985</v>
      </c>
      <c r="M1414" s="12">
        <v>42117.895833333336</v>
      </c>
      <c r="N1414" s="15">
        <f t="shared" si="133"/>
        <v>6.0499999999883585</v>
      </c>
      <c r="O1414" s="15" t="str">
        <f t="shared" si="136"/>
        <v>Pass</v>
      </c>
      <c r="P1414" s="16" t="s">
        <v>90</v>
      </c>
      <c r="R1414" s="14">
        <v>994060</v>
      </c>
      <c r="S1414" s="14" t="s">
        <v>64</v>
      </c>
      <c r="T1414" s="15">
        <f t="shared" si="132"/>
        <v>3.7594444445567206</v>
      </c>
      <c r="U1414" s="34">
        <f t="shared" ca="1" si="137"/>
        <v>2.0666666667675599</v>
      </c>
      <c r="V1414" s="32" t="e">
        <f>VLOOKUP(E:E,Vlookup!E:E,1,0)</f>
        <v>#N/A</v>
      </c>
    </row>
    <row r="1415" spans="1:22" ht="12.75" customHeight="1">
      <c r="A1415" s="11" t="s">
        <v>1468</v>
      </c>
      <c r="B1415" s="23">
        <v>42117.490590277775</v>
      </c>
      <c r="C1415" s="12">
        <v>42117.643750000003</v>
      </c>
      <c r="D1415" s="20">
        <v>314264486</v>
      </c>
      <c r="E1415" s="28">
        <v>1115804564</v>
      </c>
      <c r="F1415" s="18" t="s">
        <v>219</v>
      </c>
      <c r="G1415" s="20">
        <v>35</v>
      </c>
      <c r="H1415" s="18" t="s">
        <v>41</v>
      </c>
      <c r="I1415" s="37">
        <v>42118.427083333336</v>
      </c>
      <c r="J1415" s="38">
        <f t="shared" si="135"/>
        <v>5.0499999998719431</v>
      </c>
      <c r="K1415" s="12">
        <v>42118.637499999997</v>
      </c>
      <c r="L1415" s="15">
        <f t="shared" si="134"/>
        <v>23.849999999860302</v>
      </c>
      <c r="M1415" s="12">
        <v>42118.875</v>
      </c>
      <c r="N1415" s="15">
        <f t="shared" si="133"/>
        <v>29.549999999930151</v>
      </c>
      <c r="O1415" s="15" t="str">
        <f t="shared" si="136"/>
        <v>Fail</v>
      </c>
      <c r="P1415" s="16" t="s">
        <v>267</v>
      </c>
      <c r="Q1415" s="41">
        <v>42118.666666666664</v>
      </c>
      <c r="R1415" s="14">
        <v>995004</v>
      </c>
      <c r="S1415" s="14" t="s">
        <v>64</v>
      </c>
      <c r="T1415" s="15">
        <f t="shared" si="132"/>
        <v>3.6758333334582858</v>
      </c>
      <c r="U1415" s="34">
        <f t="shared" ca="1" si="137"/>
        <v>5.7000000000698492</v>
      </c>
      <c r="V1415" s="32" t="e">
        <f>VLOOKUP(E:E,Vlookup!E:E,1,0)</f>
        <v>#N/A</v>
      </c>
    </row>
    <row r="1416" spans="1:22" ht="12.75" customHeight="1">
      <c r="A1416" s="11" t="s">
        <v>1438</v>
      </c>
      <c r="B1416" s="23">
        <v>42117.597743055558</v>
      </c>
      <c r="C1416" s="12">
        <v>42117.643750000003</v>
      </c>
      <c r="D1416" s="20">
        <v>314292517</v>
      </c>
      <c r="E1416" s="28">
        <v>1115821525</v>
      </c>
      <c r="F1416" s="18" t="s">
        <v>51</v>
      </c>
      <c r="G1416" s="20">
        <v>12</v>
      </c>
      <c r="H1416" s="18" t="s">
        <v>41</v>
      </c>
      <c r="I1416" s="37">
        <v>42117.683333333334</v>
      </c>
      <c r="J1416" s="38">
        <f t="shared" si="135"/>
        <v>3.0333333332673647</v>
      </c>
      <c r="K1416" s="12">
        <v>42117.80972222222</v>
      </c>
      <c r="L1416" s="15">
        <f t="shared" si="134"/>
        <v>3.9833333332207985</v>
      </c>
      <c r="M1416" s="12">
        <v>42117.895833333336</v>
      </c>
      <c r="N1416" s="15">
        <f t="shared" si="133"/>
        <v>6.0499999999883585</v>
      </c>
      <c r="O1416" s="15" t="str">
        <f t="shared" si="136"/>
        <v>Pass</v>
      </c>
      <c r="P1416" s="16" t="s">
        <v>90</v>
      </c>
      <c r="R1416" s="14">
        <v>994060</v>
      </c>
      <c r="S1416" s="14" t="s">
        <v>64</v>
      </c>
      <c r="T1416" s="15">
        <f t="shared" si="132"/>
        <v>1.1041666666860692</v>
      </c>
      <c r="U1416" s="34">
        <f t="shared" ca="1" si="137"/>
        <v>2.0666666667675599</v>
      </c>
      <c r="V1416" s="32" t="e">
        <f>VLOOKUP(E:E,Vlookup!E:E,1,0)</f>
        <v>#N/A</v>
      </c>
    </row>
    <row r="1417" spans="1:22" ht="12.75" customHeight="1">
      <c r="A1417" s="11" t="s">
        <v>1438</v>
      </c>
      <c r="B1417" s="23">
        <v>42117.59002314815</v>
      </c>
      <c r="C1417" s="12">
        <v>42117.643750000003</v>
      </c>
      <c r="D1417" s="20">
        <v>314292517</v>
      </c>
      <c r="E1417" s="28">
        <v>1115821522</v>
      </c>
      <c r="F1417" s="18" t="s">
        <v>51</v>
      </c>
      <c r="G1417" s="20">
        <v>5</v>
      </c>
      <c r="H1417" s="18" t="s">
        <v>41</v>
      </c>
      <c r="I1417" s="37">
        <v>42117.683333333334</v>
      </c>
      <c r="J1417" s="38">
        <f t="shared" si="135"/>
        <v>3.0333333332673647</v>
      </c>
      <c r="K1417" s="12">
        <v>42117.80972222222</v>
      </c>
      <c r="L1417" s="15">
        <f t="shared" si="134"/>
        <v>3.9833333332207985</v>
      </c>
      <c r="M1417" s="12">
        <v>42117.895833333336</v>
      </c>
      <c r="N1417" s="15">
        <f t="shared" si="133"/>
        <v>6.0499999999883585</v>
      </c>
      <c r="O1417" s="15" t="str">
        <f t="shared" si="136"/>
        <v>Pass</v>
      </c>
      <c r="P1417" s="16" t="s">
        <v>90</v>
      </c>
      <c r="R1417" s="14">
        <v>994060</v>
      </c>
      <c r="S1417" s="14" t="s">
        <v>64</v>
      </c>
      <c r="T1417" s="15">
        <f t="shared" si="132"/>
        <v>1.2894444444682449</v>
      </c>
      <c r="U1417" s="34">
        <f t="shared" ca="1" si="137"/>
        <v>2.0666666667675599</v>
      </c>
      <c r="V1417" s="32" t="e">
        <f>VLOOKUP(E:E,Vlookup!E:E,1,0)</f>
        <v>#N/A</v>
      </c>
    </row>
    <row r="1418" spans="1:22" ht="12.75" customHeight="1">
      <c r="A1418" s="11" t="s">
        <v>1438</v>
      </c>
      <c r="B1418" s="23">
        <v>42117.589965277781</v>
      </c>
      <c r="C1418" s="12">
        <v>42117.643750000003</v>
      </c>
      <c r="D1418" s="20">
        <v>314292517</v>
      </c>
      <c r="E1418" s="28">
        <v>1115821521</v>
      </c>
      <c r="F1418" s="18" t="s">
        <v>51</v>
      </c>
      <c r="G1418" s="20">
        <v>2</v>
      </c>
      <c r="H1418" s="18" t="s">
        <v>41</v>
      </c>
      <c r="I1418" s="37">
        <v>42117.683333333334</v>
      </c>
      <c r="J1418" s="38">
        <f t="shared" si="135"/>
        <v>3.0333333332673647</v>
      </c>
      <c r="K1418" s="12">
        <v>42117.80972222222</v>
      </c>
      <c r="L1418" s="15">
        <f t="shared" si="134"/>
        <v>3.9833333332207985</v>
      </c>
      <c r="M1418" s="12">
        <v>42117.895833333336</v>
      </c>
      <c r="N1418" s="15">
        <f t="shared" si="133"/>
        <v>6.0499999999883585</v>
      </c>
      <c r="O1418" s="15" t="str">
        <f t="shared" si="136"/>
        <v>Pass</v>
      </c>
      <c r="P1418" s="16" t="s">
        <v>90</v>
      </c>
      <c r="R1418" s="14">
        <v>994060</v>
      </c>
      <c r="S1418" s="14" t="s">
        <v>64</v>
      </c>
      <c r="T1418" s="15">
        <f t="shared" si="132"/>
        <v>1.2908333333325572</v>
      </c>
      <c r="U1418" s="34">
        <f t="shared" ca="1" si="137"/>
        <v>2.0666666667675599</v>
      </c>
      <c r="V1418" s="32" t="e">
        <f>VLOOKUP(E:E,Vlookup!E:E,1,0)</f>
        <v>#N/A</v>
      </c>
    </row>
    <row r="1419" spans="1:22" ht="12.75" customHeight="1">
      <c r="A1419" s="11" t="s">
        <v>1438</v>
      </c>
      <c r="B1419" s="23">
        <v>42117.58935185185</v>
      </c>
      <c r="C1419" s="12">
        <v>42117.643750000003</v>
      </c>
      <c r="D1419" s="20">
        <v>314292517</v>
      </c>
      <c r="E1419" s="28">
        <v>1115821520</v>
      </c>
      <c r="F1419" s="18" t="s">
        <v>51</v>
      </c>
      <c r="G1419" s="20">
        <v>2</v>
      </c>
      <c r="H1419" s="18" t="s">
        <v>41</v>
      </c>
      <c r="I1419" s="37">
        <v>42117.683333333334</v>
      </c>
      <c r="J1419" s="38">
        <f t="shared" si="135"/>
        <v>3.0333333332673647</v>
      </c>
      <c r="K1419" s="12">
        <v>42117.80972222222</v>
      </c>
      <c r="L1419" s="15">
        <f t="shared" si="134"/>
        <v>3.9833333332207985</v>
      </c>
      <c r="M1419" s="12">
        <v>42117.895833333336</v>
      </c>
      <c r="N1419" s="15">
        <f t="shared" si="133"/>
        <v>6.0499999999883585</v>
      </c>
      <c r="O1419" s="15" t="str">
        <f t="shared" si="136"/>
        <v>Pass</v>
      </c>
      <c r="P1419" s="16" t="s">
        <v>90</v>
      </c>
      <c r="R1419" s="14">
        <v>994060</v>
      </c>
      <c r="S1419" s="14" t="s">
        <v>64</v>
      </c>
      <c r="T1419" s="15">
        <f t="shared" si="132"/>
        <v>1.3055555556784384</v>
      </c>
      <c r="U1419" s="34">
        <f t="shared" ca="1" si="137"/>
        <v>2.0666666667675599</v>
      </c>
      <c r="V1419" s="32" t="e">
        <f>VLOOKUP(E:E,Vlookup!E:E,1,0)</f>
        <v>#N/A</v>
      </c>
    </row>
    <row r="1420" spans="1:22" ht="12.75" customHeight="1">
      <c r="A1420" s="11" t="s">
        <v>1438</v>
      </c>
      <c r="B1420" s="23">
        <v>42117.596215277779</v>
      </c>
      <c r="C1420" s="12">
        <v>42117.643750000003</v>
      </c>
      <c r="D1420" s="20">
        <v>314292518</v>
      </c>
      <c r="E1420" s="28">
        <v>1115821547</v>
      </c>
      <c r="F1420" s="18" t="s">
        <v>51</v>
      </c>
      <c r="G1420" s="20">
        <v>5</v>
      </c>
      <c r="H1420" s="18" t="s">
        <v>41</v>
      </c>
      <c r="I1420" s="37">
        <v>42117.683333333334</v>
      </c>
      <c r="J1420" s="38">
        <f t="shared" si="135"/>
        <v>3.0333333332673647</v>
      </c>
      <c r="K1420" s="12">
        <v>42117.80972222222</v>
      </c>
      <c r="L1420" s="15">
        <f t="shared" si="134"/>
        <v>3.9833333332207985</v>
      </c>
      <c r="M1420" s="12">
        <v>42117.895833333336</v>
      </c>
      <c r="N1420" s="15">
        <f t="shared" si="133"/>
        <v>6.0499999999883585</v>
      </c>
      <c r="O1420" s="15" t="str">
        <f t="shared" si="136"/>
        <v>Pass</v>
      </c>
      <c r="P1420" s="16" t="s">
        <v>90</v>
      </c>
      <c r="R1420" s="14">
        <v>994060</v>
      </c>
      <c r="S1420" s="14" t="s">
        <v>64</v>
      </c>
      <c r="T1420" s="15">
        <f t="shared" si="132"/>
        <v>1.1408333333674818</v>
      </c>
      <c r="U1420" s="34">
        <f t="shared" ca="1" si="137"/>
        <v>2.0666666667675599</v>
      </c>
      <c r="V1420" s="32" t="e">
        <f>VLOOKUP(E:E,Vlookup!E:E,1,0)</f>
        <v>#N/A</v>
      </c>
    </row>
    <row r="1421" spans="1:22" ht="12.75" customHeight="1">
      <c r="A1421" s="11" t="s">
        <v>1438</v>
      </c>
      <c r="B1421" s="23">
        <v>42117.594826388886</v>
      </c>
      <c r="C1421" s="12">
        <v>42117.643750000003</v>
      </c>
      <c r="D1421" s="20">
        <v>314292517</v>
      </c>
      <c r="E1421" s="28">
        <v>1115821519</v>
      </c>
      <c r="F1421" s="18" t="s">
        <v>51</v>
      </c>
      <c r="G1421" s="20">
        <v>40</v>
      </c>
      <c r="H1421" s="18" t="s">
        <v>41</v>
      </c>
      <c r="I1421" s="37">
        <v>42117.683333333334</v>
      </c>
      <c r="J1421" s="38">
        <f t="shared" si="135"/>
        <v>3.0333333332673647</v>
      </c>
      <c r="K1421" s="12">
        <v>42117.80972222222</v>
      </c>
      <c r="L1421" s="15">
        <f t="shared" si="134"/>
        <v>3.9833333332207985</v>
      </c>
      <c r="M1421" s="12">
        <v>42117.895833333336</v>
      </c>
      <c r="N1421" s="15">
        <f t="shared" si="133"/>
        <v>6.0499999999883585</v>
      </c>
      <c r="O1421" s="15" t="str">
        <f t="shared" si="136"/>
        <v>Pass</v>
      </c>
      <c r="P1421" s="16" t="s">
        <v>90</v>
      </c>
      <c r="R1421" s="14">
        <v>994060</v>
      </c>
      <c r="S1421" s="14" t="s">
        <v>64</v>
      </c>
      <c r="T1421" s="15">
        <f t="shared" si="132"/>
        <v>1.1741666668094695</v>
      </c>
      <c r="U1421" s="34">
        <f t="shared" ca="1" si="137"/>
        <v>2.0666666667675599</v>
      </c>
      <c r="V1421" s="32" t="e">
        <f>VLOOKUP(E:E,Vlookup!E:E,1,0)</f>
        <v>#N/A</v>
      </c>
    </row>
    <row r="1422" spans="1:22" ht="12.75" customHeight="1">
      <c r="A1422" s="11" t="s">
        <v>1438</v>
      </c>
      <c r="B1422" s="23">
        <v>42117.594826388886</v>
      </c>
      <c r="C1422" s="12">
        <v>42117.643750000003</v>
      </c>
      <c r="D1422" s="20">
        <v>314292517</v>
      </c>
      <c r="E1422" s="28">
        <v>1115821526</v>
      </c>
      <c r="F1422" s="18" t="s">
        <v>51</v>
      </c>
      <c r="G1422" s="20">
        <v>2</v>
      </c>
      <c r="H1422" s="18" t="s">
        <v>41</v>
      </c>
      <c r="I1422" s="37">
        <v>42117.683333333334</v>
      </c>
      <c r="J1422" s="38">
        <f t="shared" si="135"/>
        <v>3.0333333332673647</v>
      </c>
      <c r="K1422" s="12">
        <v>42117.80972222222</v>
      </c>
      <c r="L1422" s="15">
        <f t="shared" si="134"/>
        <v>3.9833333332207985</v>
      </c>
      <c r="M1422" s="12">
        <v>42117.895833333336</v>
      </c>
      <c r="N1422" s="15">
        <f t="shared" si="133"/>
        <v>6.0499999999883585</v>
      </c>
      <c r="O1422" s="15" t="str">
        <f t="shared" si="136"/>
        <v>Pass</v>
      </c>
      <c r="P1422" s="16" t="s">
        <v>90</v>
      </c>
      <c r="R1422" s="14">
        <v>994060</v>
      </c>
      <c r="S1422" s="14" t="s">
        <v>64</v>
      </c>
      <c r="T1422" s="15">
        <f t="shared" si="132"/>
        <v>1.1741666668094695</v>
      </c>
      <c r="U1422" s="34">
        <f t="shared" ca="1" si="137"/>
        <v>2.0666666667675599</v>
      </c>
      <c r="V1422" s="32" t="e">
        <f>VLOOKUP(E:E,Vlookup!E:E,1,0)</f>
        <v>#N/A</v>
      </c>
    </row>
    <row r="1423" spans="1:22" ht="12.75" customHeight="1">
      <c r="A1423" s="11" t="s">
        <v>1438</v>
      </c>
      <c r="B1423" s="23">
        <v>42117.596215277779</v>
      </c>
      <c r="C1423" s="12">
        <v>42117.643750000003</v>
      </c>
      <c r="D1423" s="20">
        <v>314292517</v>
      </c>
      <c r="E1423" s="28">
        <v>1115821524</v>
      </c>
      <c r="F1423" s="18" t="s">
        <v>51</v>
      </c>
      <c r="G1423" s="20">
        <v>8</v>
      </c>
      <c r="H1423" s="18" t="s">
        <v>41</v>
      </c>
      <c r="I1423" s="37">
        <v>42117.683333333334</v>
      </c>
      <c r="J1423" s="38">
        <f t="shared" si="135"/>
        <v>3.0333333332673647</v>
      </c>
      <c r="K1423" s="12">
        <v>42117.80972222222</v>
      </c>
      <c r="L1423" s="15">
        <f t="shared" si="134"/>
        <v>3.9833333332207985</v>
      </c>
      <c r="M1423" s="12">
        <v>42117.895833333336</v>
      </c>
      <c r="N1423" s="15">
        <f t="shared" si="133"/>
        <v>6.0499999999883585</v>
      </c>
      <c r="O1423" s="15" t="str">
        <f t="shared" si="136"/>
        <v>Pass</v>
      </c>
      <c r="P1423" s="16" t="s">
        <v>90</v>
      </c>
      <c r="R1423" s="14">
        <v>994060</v>
      </c>
      <c r="S1423" s="14" t="s">
        <v>64</v>
      </c>
      <c r="T1423" s="15">
        <f t="shared" si="132"/>
        <v>1.1408333333674818</v>
      </c>
      <c r="U1423" s="34">
        <f t="shared" ca="1" si="137"/>
        <v>2.0666666667675599</v>
      </c>
      <c r="V1423" s="32" t="e">
        <f>VLOOKUP(E:E,Vlookup!E:E,1,0)</f>
        <v>#N/A</v>
      </c>
    </row>
    <row r="1424" spans="1:22" ht="12.75" customHeight="1">
      <c r="A1424" s="11" t="s">
        <v>1438</v>
      </c>
      <c r="B1424" s="23">
        <v>42117.597627314812</v>
      </c>
      <c r="C1424" s="12">
        <v>42117.643750000003</v>
      </c>
      <c r="D1424" s="20">
        <v>314292517</v>
      </c>
      <c r="E1424" s="28">
        <v>1115821527</v>
      </c>
      <c r="F1424" s="18" t="s">
        <v>51</v>
      </c>
      <c r="G1424" s="20">
        <v>4</v>
      </c>
      <c r="H1424" s="18" t="s">
        <v>41</v>
      </c>
      <c r="I1424" s="37">
        <v>42117.683333333334</v>
      </c>
      <c r="J1424" s="38">
        <f t="shared" si="135"/>
        <v>3.0333333332673647</v>
      </c>
      <c r="K1424" s="12">
        <v>42117.80972222222</v>
      </c>
      <c r="L1424" s="15">
        <f t="shared" si="134"/>
        <v>3.9833333332207985</v>
      </c>
      <c r="M1424" s="12">
        <v>42117.895833333336</v>
      </c>
      <c r="N1424" s="15">
        <f t="shared" si="133"/>
        <v>6.0499999999883585</v>
      </c>
      <c r="O1424" s="15" t="str">
        <f t="shared" si="136"/>
        <v>Pass</v>
      </c>
      <c r="P1424" s="16" t="s">
        <v>90</v>
      </c>
      <c r="R1424" s="14">
        <v>994060</v>
      </c>
      <c r="S1424" s="14" t="s">
        <v>64</v>
      </c>
      <c r="T1424" s="15">
        <f t="shared" si="132"/>
        <v>1.1069444445893168</v>
      </c>
      <c r="U1424" s="34">
        <f t="shared" ca="1" si="137"/>
        <v>2.0666666667675599</v>
      </c>
      <c r="V1424" s="32" t="e">
        <f>VLOOKUP(E:E,Vlookup!E:E,1,0)</f>
        <v>#N/A</v>
      </c>
    </row>
    <row r="1425" spans="1:22" ht="12.75" customHeight="1">
      <c r="A1425" s="11" t="s">
        <v>1441</v>
      </c>
      <c r="B1425" s="23">
        <v>42117.490127314813</v>
      </c>
      <c r="C1425" s="12">
        <v>42117.643750000003</v>
      </c>
      <c r="D1425" s="20">
        <v>314325434</v>
      </c>
      <c r="E1425" s="28">
        <v>1115841311</v>
      </c>
      <c r="F1425" s="18" t="s">
        <v>1257</v>
      </c>
      <c r="G1425" s="20">
        <v>1</v>
      </c>
      <c r="H1425" s="18" t="s">
        <v>84</v>
      </c>
      <c r="I1425" s="37">
        <v>42117.804166666669</v>
      </c>
      <c r="J1425" s="38">
        <f t="shared" si="135"/>
        <v>1.9499999998952262</v>
      </c>
      <c r="K1425" s="12">
        <v>42117.885416666664</v>
      </c>
      <c r="L1425" s="15">
        <f t="shared" si="134"/>
        <v>5.7999999998719431</v>
      </c>
      <c r="M1425" s="12">
        <v>42118.438194444447</v>
      </c>
      <c r="N1425" s="15">
        <f t="shared" si="133"/>
        <v>19.066666666651145</v>
      </c>
      <c r="O1425" s="15" t="str">
        <f t="shared" si="136"/>
        <v>Pass</v>
      </c>
      <c r="P1425" s="16" t="s">
        <v>90</v>
      </c>
      <c r="R1425" s="14" t="s">
        <v>1443</v>
      </c>
      <c r="S1425" s="14" t="s">
        <v>64</v>
      </c>
      <c r="T1425" s="15">
        <f t="shared" si="132"/>
        <v>3.6869444445474073</v>
      </c>
      <c r="U1425" s="34">
        <f t="shared" ca="1" si="137"/>
        <v>13.266666666779201</v>
      </c>
      <c r="V1425" s="32" t="e">
        <f>VLOOKUP(E:E,Vlookup!E:E,1,0)</f>
        <v>#N/A</v>
      </c>
    </row>
    <row r="1426" spans="1:22" ht="12.75" customHeight="1">
      <c r="A1426" s="11" t="s">
        <v>1441</v>
      </c>
      <c r="B1426" s="23">
        <v>42117.491296296299</v>
      </c>
      <c r="C1426" s="12">
        <v>42117.643750000003</v>
      </c>
      <c r="D1426" s="20">
        <v>314325435</v>
      </c>
      <c r="E1426" s="28">
        <v>1115864725</v>
      </c>
      <c r="F1426" s="18" t="s">
        <v>1257</v>
      </c>
      <c r="G1426" s="20">
        <v>1</v>
      </c>
      <c r="H1426" s="18" t="s">
        <v>84</v>
      </c>
      <c r="I1426" s="37">
        <v>42117.804166666669</v>
      </c>
      <c r="J1426" s="38">
        <f t="shared" si="135"/>
        <v>1.9499999998952262</v>
      </c>
      <c r="K1426" s="12">
        <v>42117.885416666664</v>
      </c>
      <c r="L1426" s="15">
        <f t="shared" si="134"/>
        <v>5.7999999998719431</v>
      </c>
      <c r="M1426" s="12">
        <v>42118.438194444447</v>
      </c>
      <c r="N1426" s="15">
        <f t="shared" si="133"/>
        <v>19.066666666651145</v>
      </c>
      <c r="O1426" s="15" t="str">
        <f t="shared" si="136"/>
        <v>Pass</v>
      </c>
      <c r="P1426" s="16" t="s">
        <v>90</v>
      </c>
      <c r="R1426" s="14" t="s">
        <v>1443</v>
      </c>
      <c r="S1426" s="14" t="s">
        <v>64</v>
      </c>
      <c r="T1426" s="15">
        <f t="shared" si="132"/>
        <v>3.6588888888945803</v>
      </c>
      <c r="U1426" s="34">
        <f t="shared" ca="1" si="137"/>
        <v>13.266666666779201</v>
      </c>
      <c r="V1426" s="32" t="e">
        <f>VLOOKUP(E:E,Vlookup!E:E,1,0)</f>
        <v>#N/A</v>
      </c>
    </row>
    <row r="1427" spans="1:22" ht="12.75" customHeight="1">
      <c r="A1427" s="11" t="s">
        <v>1441</v>
      </c>
      <c r="B1427" s="23">
        <v>42117.491319444445</v>
      </c>
      <c r="C1427" s="12">
        <v>42117.643750000003</v>
      </c>
      <c r="D1427" s="20">
        <v>314326596</v>
      </c>
      <c r="E1427" s="28">
        <v>1115864633</v>
      </c>
      <c r="F1427" s="18" t="s">
        <v>1257</v>
      </c>
      <c r="G1427" s="20">
        <v>1</v>
      </c>
      <c r="H1427" s="18" t="s">
        <v>84</v>
      </c>
      <c r="I1427" s="37">
        <v>42117.804166666669</v>
      </c>
      <c r="J1427" s="38">
        <f t="shared" si="135"/>
        <v>1.9499999998952262</v>
      </c>
      <c r="K1427" s="12">
        <v>42117.885416666664</v>
      </c>
      <c r="L1427" s="15">
        <f t="shared" si="134"/>
        <v>5.7999999998719431</v>
      </c>
      <c r="M1427" s="12">
        <v>42118.438194444447</v>
      </c>
      <c r="N1427" s="15">
        <f t="shared" si="133"/>
        <v>19.066666666651145</v>
      </c>
      <c r="O1427" s="15" t="str">
        <f t="shared" si="136"/>
        <v>Pass</v>
      </c>
      <c r="P1427" s="16" t="s">
        <v>90</v>
      </c>
      <c r="R1427" s="14" t="s">
        <v>1443</v>
      </c>
      <c r="S1427" s="14" t="s">
        <v>64</v>
      </c>
      <c r="T1427" s="15">
        <f t="shared" si="132"/>
        <v>3.65833333338378</v>
      </c>
      <c r="U1427" s="34">
        <f t="shared" ca="1" si="137"/>
        <v>13.266666666779201</v>
      </c>
      <c r="V1427" s="32" t="e">
        <f>VLOOKUP(E:E,Vlookup!E:E,1,0)</f>
        <v>#N/A</v>
      </c>
    </row>
    <row r="1428" spans="1:22" ht="12.75" customHeight="1">
      <c r="A1428" s="11" t="s">
        <v>1567</v>
      </c>
      <c r="B1428" s="23">
        <v>42117.488113425927</v>
      </c>
      <c r="C1428" s="12">
        <v>42117.643750000003</v>
      </c>
      <c r="D1428" s="20">
        <v>314323400</v>
      </c>
      <c r="E1428" s="28">
        <v>1115856972</v>
      </c>
      <c r="F1428" s="18" t="s">
        <v>1257</v>
      </c>
      <c r="G1428" s="20">
        <v>1</v>
      </c>
      <c r="H1428" s="18" t="s">
        <v>84</v>
      </c>
      <c r="I1428" s="37">
        <v>42118.996527777781</v>
      </c>
      <c r="J1428" s="38">
        <f t="shared" si="135"/>
        <v>4.21666666661622</v>
      </c>
      <c r="K1428" s="12">
        <v>42119.172222222223</v>
      </c>
      <c r="L1428" s="15">
        <f t="shared" si="134"/>
        <v>36.683333333290648</v>
      </c>
      <c r="M1428" s="12">
        <v>42119.770833333336</v>
      </c>
      <c r="N1428" s="15">
        <f t="shared" si="133"/>
        <v>51.049999999988358</v>
      </c>
      <c r="O1428" s="15" t="str">
        <f t="shared" si="136"/>
        <v>Fail</v>
      </c>
      <c r="P1428" s="16" t="s">
        <v>1566</v>
      </c>
      <c r="Q1428" s="41">
        <v>42118.9375</v>
      </c>
      <c r="R1428" s="14" t="s">
        <v>1568</v>
      </c>
      <c r="S1428" s="14" t="s">
        <v>43</v>
      </c>
      <c r="T1428" s="15">
        <f t="shared" si="132"/>
        <v>3.7352777778287418</v>
      </c>
      <c r="U1428" s="34">
        <f t="shared" ca="1" si="137"/>
        <v>14.366666666697711</v>
      </c>
      <c r="V1428" s="32" t="e">
        <f>VLOOKUP(E:E,Vlookup!E:E,1,0)</f>
        <v>#N/A</v>
      </c>
    </row>
    <row r="1429" spans="1:22" ht="12.75" customHeight="1">
      <c r="A1429" s="11" t="s">
        <v>1442</v>
      </c>
      <c r="B1429" s="23">
        <v>42117.654675925929</v>
      </c>
      <c r="C1429" s="12">
        <v>42117.751388888886</v>
      </c>
      <c r="D1429" s="20">
        <v>314347507</v>
      </c>
      <c r="E1429" s="28">
        <v>1115897115</v>
      </c>
      <c r="F1429" s="18" t="s">
        <v>51</v>
      </c>
      <c r="G1429" s="20">
        <v>1</v>
      </c>
      <c r="H1429" s="18" t="s">
        <v>41</v>
      </c>
      <c r="I1429" s="37">
        <v>42117.819444444445</v>
      </c>
      <c r="J1429" s="38">
        <f t="shared" si="135"/>
        <v>2.2166666667326353</v>
      </c>
      <c r="K1429" s="12">
        <v>42117.911805555559</v>
      </c>
      <c r="L1429" s="15">
        <f t="shared" si="134"/>
        <v>3.8500000001513399</v>
      </c>
      <c r="M1429" s="12">
        <v>42118.036805555559</v>
      </c>
      <c r="N1429" s="15">
        <f t="shared" si="133"/>
        <v>6.8500000001513399</v>
      </c>
      <c r="O1429" s="15" t="str">
        <f t="shared" si="136"/>
        <v>Pass</v>
      </c>
      <c r="P1429" s="16" t="s">
        <v>90</v>
      </c>
      <c r="R1429" s="14">
        <v>994451</v>
      </c>
      <c r="S1429" s="14" t="s">
        <v>64</v>
      </c>
      <c r="T1429" s="15">
        <f t="shared" si="132"/>
        <v>2.3211111109703779</v>
      </c>
      <c r="U1429" s="34">
        <f t="shared" ca="1" si="137"/>
        <v>3</v>
      </c>
      <c r="V1429" s="32" t="e">
        <f>VLOOKUP(E:E,Vlookup!E:E,1,0)</f>
        <v>#N/A</v>
      </c>
    </row>
    <row r="1430" spans="1:22" ht="12.75" customHeight="1">
      <c r="A1430" s="11" t="s">
        <v>1442</v>
      </c>
      <c r="B1430" s="23">
        <v>42117.646365740744</v>
      </c>
      <c r="C1430" s="12">
        <v>42117.751388888886</v>
      </c>
      <c r="D1430" s="20">
        <v>314343422</v>
      </c>
      <c r="E1430" s="28">
        <v>1115891442</v>
      </c>
      <c r="F1430" s="18" t="s">
        <v>51</v>
      </c>
      <c r="G1430" s="20">
        <v>1</v>
      </c>
      <c r="H1430" s="18" t="s">
        <v>41</v>
      </c>
      <c r="I1430" s="37">
        <v>42117.819444444445</v>
      </c>
      <c r="J1430" s="38">
        <f t="shared" si="135"/>
        <v>2.2166666667326353</v>
      </c>
      <c r="K1430" s="12">
        <v>42117.911805555559</v>
      </c>
      <c r="L1430" s="15">
        <f t="shared" si="134"/>
        <v>3.8500000001513399</v>
      </c>
      <c r="M1430" s="12">
        <v>42118.036805555559</v>
      </c>
      <c r="N1430" s="15">
        <f t="shared" si="133"/>
        <v>6.8500000001513399</v>
      </c>
      <c r="O1430" s="15" t="str">
        <f t="shared" si="136"/>
        <v>Pass</v>
      </c>
      <c r="P1430" s="16" t="s">
        <v>90</v>
      </c>
      <c r="R1430" s="14">
        <v>994451</v>
      </c>
      <c r="S1430" s="14" t="s">
        <v>64</v>
      </c>
      <c r="T1430" s="15">
        <f t="shared" si="132"/>
        <v>2.5205555554130115</v>
      </c>
      <c r="U1430" s="34">
        <f t="shared" ca="1" si="137"/>
        <v>3</v>
      </c>
      <c r="V1430" s="32" t="e">
        <f>VLOOKUP(E:E,Vlookup!E:E,1,0)</f>
        <v>#N/A</v>
      </c>
    </row>
    <row r="1431" spans="1:22" ht="12.75" customHeight="1">
      <c r="A1431" s="11" t="s">
        <v>1442</v>
      </c>
      <c r="B1431" s="23">
        <v>42117.649814814817</v>
      </c>
      <c r="C1431" s="12">
        <v>42117.751388888886</v>
      </c>
      <c r="D1431" s="20">
        <v>314325590</v>
      </c>
      <c r="E1431" s="28">
        <v>1115867974</v>
      </c>
      <c r="F1431" s="18" t="s">
        <v>72</v>
      </c>
      <c r="G1431" s="20">
        <v>1</v>
      </c>
      <c r="H1431" s="18" t="s">
        <v>41</v>
      </c>
      <c r="I1431" s="37">
        <v>42117.819444444445</v>
      </c>
      <c r="J1431" s="38">
        <f t="shared" si="135"/>
        <v>2.2166666667326353</v>
      </c>
      <c r="K1431" s="12">
        <v>42117.911805555559</v>
      </c>
      <c r="L1431" s="15">
        <f t="shared" si="134"/>
        <v>3.8500000001513399</v>
      </c>
      <c r="M1431" s="12">
        <v>42118.036805555559</v>
      </c>
      <c r="N1431" s="15">
        <f t="shared" si="133"/>
        <v>6.8500000001513399</v>
      </c>
      <c r="O1431" s="15" t="str">
        <f t="shared" si="136"/>
        <v>Pass</v>
      </c>
      <c r="P1431" s="16" t="s">
        <v>90</v>
      </c>
      <c r="R1431" s="14">
        <v>994451</v>
      </c>
      <c r="S1431" s="14" t="s">
        <v>64</v>
      </c>
      <c r="T1431" s="15">
        <f t="shared" si="132"/>
        <v>2.4377777776680887</v>
      </c>
      <c r="U1431" s="34">
        <f t="shared" ca="1" si="137"/>
        <v>3</v>
      </c>
      <c r="V1431" s="32" t="e">
        <f>VLOOKUP(E:E,Vlookup!E:E,1,0)</f>
        <v>#N/A</v>
      </c>
    </row>
    <row r="1432" spans="1:22" ht="12.75" customHeight="1">
      <c r="B1432" s="23">
        <v>42117.649178240739</v>
      </c>
      <c r="C1432" s="12">
        <v>42117.751388888886</v>
      </c>
      <c r="D1432" s="20">
        <v>314326235</v>
      </c>
      <c r="E1432" s="28">
        <v>1115867533</v>
      </c>
      <c r="F1432" s="18" t="s">
        <v>1439</v>
      </c>
      <c r="G1432" s="20">
        <v>1</v>
      </c>
      <c r="H1432" s="18" t="s">
        <v>290</v>
      </c>
      <c r="J1432" s="38">
        <f t="shared" si="135"/>
        <v>0</v>
      </c>
      <c r="L1432" s="15">
        <f t="shared" si="134"/>
        <v>-1010826.0333333332</v>
      </c>
      <c r="N1432" s="15">
        <f t="shared" si="133"/>
        <v>-1010826.0333333332</v>
      </c>
      <c r="O1432" s="15" t="str">
        <f t="shared" si="136"/>
        <v>Pass</v>
      </c>
      <c r="P1432" s="16" t="s">
        <v>1754</v>
      </c>
      <c r="T1432" s="15">
        <f t="shared" si="132"/>
        <v>2.4530555555247702</v>
      </c>
      <c r="U1432" s="34">
        <f t="shared" ca="1" si="137"/>
        <v>0</v>
      </c>
      <c r="V1432" s="32" t="e">
        <f>VLOOKUP(E:E,Vlookup!E:E,1,0)</f>
        <v>#N/A</v>
      </c>
    </row>
    <row r="1433" spans="1:22" ht="12.75" customHeight="1">
      <c r="A1433" s="11" t="s">
        <v>1468</v>
      </c>
      <c r="B1433" s="23">
        <v>42117.649861111109</v>
      </c>
      <c r="C1433" s="12">
        <v>42117.751388888886</v>
      </c>
      <c r="D1433" s="20">
        <v>314291437</v>
      </c>
      <c r="E1433" s="28">
        <v>1115819255</v>
      </c>
      <c r="F1433" s="18" t="s">
        <v>1408</v>
      </c>
      <c r="G1433" s="20">
        <v>4</v>
      </c>
      <c r="H1433" s="18" t="s">
        <v>290</v>
      </c>
      <c r="I1433" s="37">
        <v>42118.427083333336</v>
      </c>
      <c r="J1433" s="38">
        <f t="shared" si="135"/>
        <v>5.0499999998719431</v>
      </c>
      <c r="K1433" s="12">
        <v>42118.637499999997</v>
      </c>
      <c r="L1433" s="15">
        <f t="shared" si="134"/>
        <v>21.266666666662786</v>
      </c>
      <c r="M1433" s="12">
        <v>42118.875</v>
      </c>
      <c r="N1433" s="15">
        <f t="shared" si="133"/>
        <v>26.966666666732635</v>
      </c>
      <c r="O1433" s="15" t="str">
        <f t="shared" si="136"/>
        <v>Fail</v>
      </c>
      <c r="P1433" s="16" t="s">
        <v>967</v>
      </c>
      <c r="Q1433" s="41">
        <v>42118.666666666664</v>
      </c>
      <c r="R1433" s="14">
        <v>995004</v>
      </c>
      <c r="S1433" s="14" t="s">
        <v>64</v>
      </c>
      <c r="T1433" s="15">
        <f t="shared" si="132"/>
        <v>2.436666666646488</v>
      </c>
      <c r="U1433" s="34">
        <f t="shared" ca="1" si="137"/>
        <v>5.7000000000698492</v>
      </c>
      <c r="V1433" s="32" t="e">
        <f>VLOOKUP(E:E,Vlookup!E:E,1,0)</f>
        <v>#N/A</v>
      </c>
    </row>
    <row r="1434" spans="1:22" ht="12.75" customHeight="1">
      <c r="A1434" s="11" t="s">
        <v>1468</v>
      </c>
      <c r="B1434" s="23">
        <v>42117.662986111114</v>
      </c>
      <c r="C1434" s="12">
        <v>42117.751388888886</v>
      </c>
      <c r="D1434" s="20">
        <v>314320038</v>
      </c>
      <c r="E1434" s="28">
        <v>1115858193</v>
      </c>
      <c r="F1434" s="18" t="s">
        <v>72</v>
      </c>
      <c r="G1434" s="20">
        <v>73</v>
      </c>
      <c r="H1434" s="18" t="s">
        <v>41</v>
      </c>
      <c r="I1434" s="37">
        <v>42118.427083333336</v>
      </c>
      <c r="J1434" s="38">
        <f t="shared" si="135"/>
        <v>5.0499999998719431</v>
      </c>
      <c r="K1434" s="12">
        <v>42118.637499999997</v>
      </c>
      <c r="L1434" s="15">
        <f t="shared" si="134"/>
        <v>21.266666666662786</v>
      </c>
      <c r="M1434" s="12">
        <v>42118.875</v>
      </c>
      <c r="N1434" s="15">
        <f t="shared" si="133"/>
        <v>26.966666666732635</v>
      </c>
      <c r="O1434" s="15" t="str">
        <f t="shared" si="136"/>
        <v>Fail</v>
      </c>
      <c r="P1434" s="16" t="s">
        <v>1449</v>
      </c>
      <c r="Q1434" s="41">
        <v>42118.666666666664</v>
      </c>
      <c r="R1434" s="14">
        <v>995004</v>
      </c>
      <c r="S1434" s="14" t="s">
        <v>64</v>
      </c>
      <c r="T1434" s="15">
        <f t="shared" si="132"/>
        <v>2.1216666665277444</v>
      </c>
      <c r="U1434" s="34">
        <f t="shared" ca="1" si="137"/>
        <v>5.7000000000698492</v>
      </c>
      <c r="V1434" s="32" t="e">
        <f>VLOOKUP(E:E,Vlookup!E:E,1,0)</f>
        <v>#N/A</v>
      </c>
    </row>
    <row r="1435" spans="1:22" ht="12.75" customHeight="1">
      <c r="A1435" s="11" t="s">
        <v>1579</v>
      </c>
      <c r="B1435" s="23">
        <v>42117.660891203705</v>
      </c>
      <c r="C1435" s="12">
        <v>42117.751388888886</v>
      </c>
      <c r="D1435" s="20">
        <v>314320038</v>
      </c>
      <c r="E1435" s="28">
        <v>1115858192</v>
      </c>
      <c r="F1435" s="18" t="s">
        <v>72</v>
      </c>
      <c r="G1435" s="20">
        <v>13</v>
      </c>
      <c r="H1435" s="18" t="s">
        <v>41</v>
      </c>
      <c r="I1435" s="37">
        <v>42119.043749999997</v>
      </c>
      <c r="J1435" s="38">
        <f t="shared" si="135"/>
        <v>4.3000000000465661</v>
      </c>
      <c r="K1435" s="12">
        <v>42119.222916666666</v>
      </c>
      <c r="L1435" s="15">
        <f t="shared" si="134"/>
        <v>35.316666666709352</v>
      </c>
      <c r="M1435" s="12">
        <v>42119.888194444444</v>
      </c>
      <c r="N1435" s="15">
        <f t="shared" si="133"/>
        <v>51.28333333338378</v>
      </c>
      <c r="O1435" s="15" t="str">
        <f t="shared" si="136"/>
        <v>Fail</v>
      </c>
      <c r="P1435" s="16" t="s">
        <v>1448</v>
      </c>
      <c r="Q1435" s="41">
        <v>42119.043749999997</v>
      </c>
      <c r="R1435" s="14">
        <v>996605</v>
      </c>
      <c r="S1435" s="14" t="s">
        <v>43</v>
      </c>
      <c r="T1435" s="15">
        <f t="shared" si="132"/>
        <v>2.1719444443588145</v>
      </c>
      <c r="U1435" s="34">
        <f t="shared" ca="1" si="137"/>
        <v>15.966666666674428</v>
      </c>
      <c r="V1435" s="32" t="e">
        <f>VLOOKUP(E:E,Vlookup!E:E,1,0)</f>
        <v>#N/A</v>
      </c>
    </row>
    <row r="1436" spans="1:22" ht="12.75" customHeight="1">
      <c r="A1436" s="11" t="s">
        <v>1468</v>
      </c>
      <c r="B1436" s="23">
        <v>42117.656041666669</v>
      </c>
      <c r="C1436" s="12">
        <v>42117.751388888886</v>
      </c>
      <c r="D1436" s="20">
        <v>314320038</v>
      </c>
      <c r="E1436" s="28">
        <v>1115858194</v>
      </c>
      <c r="F1436" s="18" t="s">
        <v>72</v>
      </c>
      <c r="G1436" s="20">
        <v>3</v>
      </c>
      <c r="H1436" s="18" t="s">
        <v>41</v>
      </c>
      <c r="I1436" s="37">
        <v>42118.427083333336</v>
      </c>
      <c r="J1436" s="38">
        <f t="shared" si="135"/>
        <v>5.0499999998719431</v>
      </c>
      <c r="K1436" s="12">
        <v>42118.637499999997</v>
      </c>
      <c r="L1436" s="15">
        <f t="shared" si="134"/>
        <v>21.266666666662786</v>
      </c>
      <c r="M1436" s="12">
        <v>42118.875</v>
      </c>
      <c r="N1436" s="15">
        <f t="shared" si="133"/>
        <v>26.966666666732635</v>
      </c>
      <c r="O1436" s="15" t="str">
        <f t="shared" si="136"/>
        <v>Fail</v>
      </c>
      <c r="P1436" s="16" t="s">
        <v>1440</v>
      </c>
      <c r="Q1436" s="41">
        <v>42118.666666666664</v>
      </c>
      <c r="R1436" s="14">
        <v>995004</v>
      </c>
      <c r="S1436" s="14" t="s">
        <v>64</v>
      </c>
      <c r="T1436" s="15">
        <f t="shared" si="132"/>
        <v>2.2883333332138136</v>
      </c>
      <c r="U1436" s="34">
        <f t="shared" ca="1" si="137"/>
        <v>5.7000000000698492</v>
      </c>
      <c r="V1436" s="32" t="e">
        <f>VLOOKUP(E:E,Vlookup!E:E,1,0)</f>
        <v>#N/A</v>
      </c>
    </row>
    <row r="1437" spans="1:22" ht="12.75" customHeight="1">
      <c r="A1437" s="11" t="s">
        <v>1579</v>
      </c>
      <c r="B1437" s="23">
        <v>42117.845833333333</v>
      </c>
      <c r="C1437" s="27">
        <v>42117.895138888889</v>
      </c>
      <c r="D1437" s="20">
        <v>314344628</v>
      </c>
      <c r="E1437" s="28">
        <v>1115892249</v>
      </c>
      <c r="F1437" s="18" t="s">
        <v>218</v>
      </c>
      <c r="G1437" s="20">
        <v>15</v>
      </c>
      <c r="H1437" s="18" t="s">
        <v>41</v>
      </c>
      <c r="I1437" s="37">
        <v>42119.043749999997</v>
      </c>
      <c r="J1437" s="38">
        <f t="shared" si="135"/>
        <v>4.3000000000465661</v>
      </c>
      <c r="K1437" s="12">
        <v>42119.222916666666</v>
      </c>
      <c r="L1437" s="15">
        <f t="shared" si="134"/>
        <v>31.866666666639503</v>
      </c>
      <c r="M1437" s="12">
        <v>42119.888194444444</v>
      </c>
      <c r="N1437" s="15">
        <f t="shared" si="133"/>
        <v>47.833333333313931</v>
      </c>
      <c r="O1437" s="15" t="str">
        <f t="shared" si="136"/>
        <v>Fail</v>
      </c>
      <c r="P1437" s="16" t="s">
        <v>1300</v>
      </c>
      <c r="Q1437" s="41">
        <v>42119.043749999997</v>
      </c>
      <c r="R1437" s="14">
        <v>996605</v>
      </c>
      <c r="S1437" s="14" t="s">
        <v>43</v>
      </c>
      <c r="T1437" s="15">
        <f t="shared" si="132"/>
        <v>1.1833333333488554</v>
      </c>
      <c r="U1437" s="34">
        <f t="shared" ca="1" si="137"/>
        <v>15.966666666674428</v>
      </c>
      <c r="V1437" s="32" t="e">
        <f>VLOOKUP(E:E,Vlookup!E:E,1,0)</f>
        <v>#N/A</v>
      </c>
    </row>
    <row r="1438" spans="1:22" ht="12.75" customHeight="1">
      <c r="A1438" s="11" t="s">
        <v>1579</v>
      </c>
      <c r="B1438" s="23">
        <v>42117.757384259261</v>
      </c>
      <c r="C1438" s="27">
        <v>42117.895138888889</v>
      </c>
      <c r="D1438" s="20">
        <v>314344706</v>
      </c>
      <c r="E1438" s="28">
        <v>1115890677</v>
      </c>
      <c r="F1438" s="18" t="s">
        <v>72</v>
      </c>
      <c r="G1438" s="20">
        <v>8</v>
      </c>
      <c r="H1438" s="18" t="s">
        <v>41</v>
      </c>
      <c r="I1438" s="37">
        <v>42119.043749999997</v>
      </c>
      <c r="J1438" s="38">
        <f t="shared" si="135"/>
        <v>4.3000000000465661</v>
      </c>
      <c r="K1438" s="12">
        <v>42119.222916666666</v>
      </c>
      <c r="L1438" s="15">
        <f t="shared" si="134"/>
        <v>31.866666666639503</v>
      </c>
      <c r="M1438" s="12">
        <v>42119.888194444444</v>
      </c>
      <c r="N1438" s="15">
        <f t="shared" si="133"/>
        <v>47.833333333313931</v>
      </c>
      <c r="O1438" s="15" t="str">
        <f t="shared" si="136"/>
        <v>Fail</v>
      </c>
      <c r="P1438" s="16" t="s">
        <v>1453</v>
      </c>
      <c r="Q1438" s="41">
        <v>42119.043749999997</v>
      </c>
      <c r="R1438" s="14">
        <v>996605</v>
      </c>
      <c r="S1438" s="14" t="s">
        <v>43</v>
      </c>
      <c r="T1438" s="15">
        <f t="shared" si="132"/>
        <v>3.3061111110728234</v>
      </c>
      <c r="U1438" s="34">
        <f t="shared" ca="1" si="137"/>
        <v>15.966666666674428</v>
      </c>
      <c r="V1438" s="32" t="e">
        <f>VLOOKUP(E:E,Vlookup!E:E,1,0)</f>
        <v>#N/A</v>
      </c>
    </row>
    <row r="1439" spans="1:22" ht="12.75" customHeight="1">
      <c r="A1439" s="11" t="s">
        <v>1579</v>
      </c>
      <c r="B1439" s="23">
        <v>42117.845138888886</v>
      </c>
      <c r="C1439" s="27">
        <v>42117.895138888889</v>
      </c>
      <c r="D1439" s="20">
        <v>314344628</v>
      </c>
      <c r="E1439" s="28">
        <v>1115892250</v>
      </c>
      <c r="F1439" s="18" t="s">
        <v>218</v>
      </c>
      <c r="G1439" s="20">
        <v>10</v>
      </c>
      <c r="H1439" s="18" t="s">
        <v>41</v>
      </c>
      <c r="I1439" s="37">
        <v>42119.043749999997</v>
      </c>
      <c r="J1439" s="38">
        <f t="shared" si="135"/>
        <v>4.3000000000465661</v>
      </c>
      <c r="K1439" s="12">
        <v>42119.222916666666</v>
      </c>
      <c r="L1439" s="15">
        <f t="shared" si="134"/>
        <v>31.866666666639503</v>
      </c>
      <c r="M1439" s="12">
        <v>42119.888194444444</v>
      </c>
      <c r="N1439" s="15">
        <f t="shared" si="133"/>
        <v>47.833333333313931</v>
      </c>
      <c r="O1439" s="15" t="str">
        <f t="shared" si="136"/>
        <v>Fail</v>
      </c>
      <c r="P1439" s="16" t="s">
        <v>1452</v>
      </c>
      <c r="Q1439" s="41">
        <v>42119.043749999997</v>
      </c>
      <c r="R1439" s="14">
        <v>996605</v>
      </c>
      <c r="S1439" s="14" t="s">
        <v>43</v>
      </c>
      <c r="T1439" s="15">
        <f t="shared" si="132"/>
        <v>1.2000000000698492</v>
      </c>
      <c r="U1439" s="34">
        <f t="shared" ca="1" si="137"/>
        <v>15.966666666674428</v>
      </c>
      <c r="V1439" s="32" t="e">
        <f>VLOOKUP(E:E,Vlookup!E:E,1,0)</f>
        <v>#N/A</v>
      </c>
    </row>
    <row r="1440" spans="1:22" ht="12.75" customHeight="1">
      <c r="A1440" s="11" t="s">
        <v>1579</v>
      </c>
      <c r="B1440" s="23">
        <v>42117.844444444447</v>
      </c>
      <c r="C1440" s="27">
        <v>42117.895138888889</v>
      </c>
      <c r="D1440" s="20">
        <v>314306056</v>
      </c>
      <c r="E1440" s="28">
        <v>1115835968</v>
      </c>
      <c r="F1440" s="18" t="s">
        <v>417</v>
      </c>
      <c r="G1440" s="20">
        <v>12</v>
      </c>
      <c r="H1440" s="18" t="s">
        <v>41</v>
      </c>
      <c r="I1440" s="37">
        <v>42119.043749999997</v>
      </c>
      <c r="J1440" s="38">
        <f t="shared" si="135"/>
        <v>4.3000000000465661</v>
      </c>
      <c r="K1440" s="12">
        <v>42119.222916666666</v>
      </c>
      <c r="L1440" s="15">
        <f t="shared" si="134"/>
        <v>31.866666666639503</v>
      </c>
      <c r="M1440" s="12">
        <v>42119.888194444444</v>
      </c>
      <c r="N1440" s="15">
        <f t="shared" si="133"/>
        <v>47.833333333313931</v>
      </c>
      <c r="O1440" s="15" t="str">
        <f t="shared" si="136"/>
        <v>Fail</v>
      </c>
      <c r="P1440" s="16" t="s">
        <v>1451</v>
      </c>
      <c r="Q1440" s="41">
        <v>42119.043749999997</v>
      </c>
      <c r="R1440" s="14">
        <v>996605</v>
      </c>
      <c r="S1440" s="14" t="s">
        <v>43</v>
      </c>
      <c r="T1440" s="15">
        <f t="shared" si="132"/>
        <v>1.21666666661622</v>
      </c>
      <c r="U1440" s="34">
        <f t="shared" ca="1" si="137"/>
        <v>15.966666666674428</v>
      </c>
      <c r="V1440" s="32" t="e">
        <f>VLOOKUP(E:E,Vlookup!E:E,1,0)</f>
        <v>#N/A</v>
      </c>
    </row>
    <row r="1441" spans="1:22" ht="12.75" customHeight="1">
      <c r="A1441" s="11" t="s">
        <v>1468</v>
      </c>
      <c r="B1441" s="23">
        <v>42117.756597222222</v>
      </c>
      <c r="C1441" s="27">
        <v>42117.895138888889</v>
      </c>
      <c r="D1441" s="20">
        <v>314311886</v>
      </c>
      <c r="E1441" s="28">
        <v>1115845137</v>
      </c>
      <c r="F1441" s="18" t="s">
        <v>50</v>
      </c>
      <c r="G1441" s="20">
        <v>6</v>
      </c>
      <c r="H1441" s="18" t="s">
        <v>41</v>
      </c>
      <c r="I1441" s="37">
        <v>42118.427083333336</v>
      </c>
      <c r="J1441" s="38">
        <f t="shared" si="135"/>
        <v>5.0499999998719431</v>
      </c>
      <c r="K1441" s="12">
        <v>42118.637499999997</v>
      </c>
      <c r="L1441" s="15">
        <f t="shared" si="134"/>
        <v>17.816666666592937</v>
      </c>
      <c r="M1441" s="12">
        <v>42118.875</v>
      </c>
      <c r="N1441" s="15">
        <f t="shared" si="133"/>
        <v>23.516666666662786</v>
      </c>
      <c r="O1441" s="15" t="str">
        <f t="shared" si="136"/>
        <v>Fail</v>
      </c>
      <c r="P1441" s="16" t="s">
        <v>967</v>
      </c>
      <c r="Q1441" s="41">
        <v>42118.666666666664</v>
      </c>
      <c r="R1441" s="14">
        <v>995004</v>
      </c>
      <c r="S1441" s="14" t="s">
        <v>64</v>
      </c>
      <c r="T1441" s="15">
        <f t="shared" si="132"/>
        <v>3.3250000000116415</v>
      </c>
      <c r="U1441" s="34">
        <f t="shared" ca="1" si="137"/>
        <v>5.7000000000698492</v>
      </c>
      <c r="V1441" s="32" t="e">
        <f>VLOOKUP(E:E,Vlookup!E:E,1,0)</f>
        <v>#N/A</v>
      </c>
    </row>
    <row r="1442" spans="1:22" ht="12.75" customHeight="1">
      <c r="A1442" s="11" t="s">
        <v>1468</v>
      </c>
      <c r="B1442" s="23">
        <v>42117.756574074076</v>
      </c>
      <c r="C1442" s="27">
        <v>42117.895138888889</v>
      </c>
      <c r="D1442" s="20">
        <v>314311886</v>
      </c>
      <c r="E1442" s="28">
        <v>1115845136</v>
      </c>
      <c r="F1442" s="18" t="s">
        <v>50</v>
      </c>
      <c r="G1442" s="20">
        <v>6</v>
      </c>
      <c r="H1442" s="18" t="s">
        <v>41</v>
      </c>
      <c r="I1442" s="37">
        <v>42118.427083333336</v>
      </c>
      <c r="J1442" s="38">
        <f t="shared" si="135"/>
        <v>5.0499999998719431</v>
      </c>
      <c r="K1442" s="12">
        <v>42118.637499999997</v>
      </c>
      <c r="L1442" s="15">
        <f t="shared" si="134"/>
        <v>17.816666666592937</v>
      </c>
      <c r="M1442" s="12">
        <v>42118.875</v>
      </c>
      <c r="N1442" s="15">
        <f t="shared" si="133"/>
        <v>23.516666666662786</v>
      </c>
      <c r="O1442" s="15" t="str">
        <f t="shared" si="136"/>
        <v>Fail</v>
      </c>
      <c r="P1442" s="16" t="s">
        <v>967</v>
      </c>
      <c r="Q1442" s="41">
        <v>42118.666666666664</v>
      </c>
      <c r="R1442" s="14">
        <v>995004</v>
      </c>
      <c r="S1442" s="14" t="s">
        <v>64</v>
      </c>
      <c r="T1442" s="15">
        <f t="shared" si="132"/>
        <v>3.3255555555224419</v>
      </c>
      <c r="U1442" s="34">
        <f t="shared" ca="1" si="137"/>
        <v>5.7000000000698492</v>
      </c>
      <c r="V1442" s="32" t="e">
        <f>VLOOKUP(E:E,Vlookup!E:E,1,0)</f>
        <v>#N/A</v>
      </c>
    </row>
    <row r="1443" spans="1:22" ht="12.75" customHeight="1">
      <c r="A1443" s="11" t="s">
        <v>1468</v>
      </c>
      <c r="B1443" s="23">
        <v>42117.757384259261</v>
      </c>
      <c r="C1443" s="27">
        <v>42117.895138888889</v>
      </c>
      <c r="D1443" s="20">
        <v>314311886</v>
      </c>
      <c r="E1443" s="28">
        <v>1115845135</v>
      </c>
      <c r="F1443" s="18" t="s">
        <v>50</v>
      </c>
      <c r="G1443" s="20">
        <v>5</v>
      </c>
      <c r="H1443" s="18" t="s">
        <v>41</v>
      </c>
      <c r="I1443" s="37">
        <v>42118.427083333336</v>
      </c>
      <c r="J1443" s="38">
        <f t="shared" si="135"/>
        <v>5.0499999998719431</v>
      </c>
      <c r="K1443" s="12">
        <v>42118.637499999997</v>
      </c>
      <c r="L1443" s="15">
        <f t="shared" si="134"/>
        <v>17.816666666592937</v>
      </c>
      <c r="M1443" s="12">
        <v>42118.875</v>
      </c>
      <c r="N1443" s="15">
        <f t="shared" si="133"/>
        <v>23.516666666662786</v>
      </c>
      <c r="O1443" s="15" t="str">
        <f t="shared" si="136"/>
        <v>Fail</v>
      </c>
      <c r="P1443" s="16" t="s">
        <v>967</v>
      </c>
      <c r="Q1443" s="41">
        <v>42118.666666666664</v>
      </c>
      <c r="R1443" s="14">
        <v>995004</v>
      </c>
      <c r="S1443" s="14" t="s">
        <v>64</v>
      </c>
      <c r="T1443" s="15">
        <f t="shared" si="132"/>
        <v>3.3061111110728234</v>
      </c>
      <c r="U1443" s="34">
        <f t="shared" ca="1" si="137"/>
        <v>5.7000000000698492</v>
      </c>
      <c r="V1443" s="32" t="e">
        <f>VLOOKUP(E:E,Vlookup!E:E,1,0)</f>
        <v>#N/A</v>
      </c>
    </row>
    <row r="1444" spans="1:22" ht="12.75" customHeight="1">
      <c r="A1444" s="11" t="s">
        <v>1454</v>
      </c>
      <c r="B1444" s="23">
        <v>42117.563402777778</v>
      </c>
      <c r="C1444" s="27">
        <v>42117.895138888889</v>
      </c>
      <c r="D1444" s="20" t="s">
        <v>1446</v>
      </c>
      <c r="E1444" s="28">
        <v>1115898038</v>
      </c>
      <c r="F1444" s="18" t="s">
        <v>491</v>
      </c>
      <c r="G1444" s="20">
        <v>5</v>
      </c>
      <c r="H1444" s="18" t="s">
        <v>76</v>
      </c>
      <c r="I1444" s="37">
        <v>42117.946527777778</v>
      </c>
      <c r="J1444" s="38">
        <f t="shared" si="135"/>
        <v>3.2333333333954215</v>
      </c>
      <c r="K1444" s="12">
        <v>42118.081250000003</v>
      </c>
      <c r="L1444" s="15">
        <f t="shared" si="134"/>
        <v>4.4666666667326353</v>
      </c>
      <c r="M1444" s="12">
        <v>42118.104166666664</v>
      </c>
      <c r="N1444" s="15">
        <f t="shared" si="133"/>
        <v>5.0166666666045785</v>
      </c>
      <c r="O1444" s="15" t="str">
        <f t="shared" si="136"/>
        <v>Pass</v>
      </c>
      <c r="P1444" s="16" t="s">
        <v>90</v>
      </c>
      <c r="R1444" s="14">
        <v>994762</v>
      </c>
      <c r="S1444" s="14" t="s">
        <v>43</v>
      </c>
      <c r="T1444" s="15">
        <f t="shared" si="132"/>
        <v>7.9616666666697711</v>
      </c>
      <c r="U1444" s="34">
        <f t="shared" ca="1" si="137"/>
        <v>0.54999999987194315</v>
      </c>
      <c r="V1444" s="32" t="e">
        <f>VLOOKUP(E:E,Vlookup!E:E,1,0)</f>
        <v>#N/A</v>
      </c>
    </row>
    <row r="1445" spans="1:22" ht="12.75" customHeight="1">
      <c r="A1445" s="11" t="s">
        <v>1465</v>
      </c>
      <c r="B1445" s="23">
        <v>42117.845138888886</v>
      </c>
      <c r="C1445" s="27">
        <v>42117.895138888889</v>
      </c>
      <c r="D1445" s="20">
        <v>314326493</v>
      </c>
      <c r="E1445" s="28">
        <v>1115870541</v>
      </c>
      <c r="F1445" s="18" t="s">
        <v>72</v>
      </c>
      <c r="G1445" s="20">
        <v>3</v>
      </c>
      <c r="H1445" s="18" t="s">
        <v>41</v>
      </c>
      <c r="I1445" s="37">
        <v>42118.273611111108</v>
      </c>
      <c r="J1445" s="38">
        <f t="shared" si="135"/>
        <v>2.3166666667093523</v>
      </c>
      <c r="K1445" s="12">
        <v>42118.370138888888</v>
      </c>
      <c r="L1445" s="15">
        <f t="shared" si="134"/>
        <v>11.399999999965075</v>
      </c>
      <c r="M1445" s="12">
        <v>42118.438194444447</v>
      </c>
      <c r="N1445" s="15">
        <f t="shared" si="133"/>
        <v>13.03333333338378</v>
      </c>
      <c r="O1445" s="15" t="str">
        <f t="shared" si="136"/>
        <v>Fail</v>
      </c>
      <c r="P1445" s="16" t="s">
        <v>1218</v>
      </c>
      <c r="Q1445" s="41">
        <v>42117.875</v>
      </c>
      <c r="R1445" s="14">
        <v>994765</v>
      </c>
      <c r="S1445" s="14" t="s">
        <v>43</v>
      </c>
      <c r="T1445" s="15">
        <f t="shared" si="132"/>
        <v>1.2000000000698492</v>
      </c>
      <c r="U1445" s="34">
        <f t="shared" ca="1" si="137"/>
        <v>1.6333333334187046</v>
      </c>
      <c r="V1445" s="32" t="e">
        <f>VLOOKUP(E:E,Vlookup!E:E,1,0)</f>
        <v>#N/A</v>
      </c>
    </row>
    <row r="1446" spans="1:22" ht="12.75" customHeight="1">
      <c r="A1446" s="11" t="s">
        <v>1468</v>
      </c>
      <c r="B1446" s="23">
        <v>42117.846180555556</v>
      </c>
      <c r="C1446" s="27">
        <v>42117.895138888889</v>
      </c>
      <c r="D1446" s="20">
        <v>314337629</v>
      </c>
      <c r="E1446" s="28">
        <v>1115883004</v>
      </c>
      <c r="F1446" s="18" t="s">
        <v>44</v>
      </c>
      <c r="G1446" s="20">
        <v>4</v>
      </c>
      <c r="H1446" s="18" t="s">
        <v>41</v>
      </c>
      <c r="I1446" s="37">
        <v>42118.427083333336</v>
      </c>
      <c r="J1446" s="38">
        <f t="shared" si="135"/>
        <v>5.0499999998719431</v>
      </c>
      <c r="K1446" s="12">
        <v>42118.637499999997</v>
      </c>
      <c r="L1446" s="15">
        <f t="shared" si="134"/>
        <v>17.816666666592937</v>
      </c>
      <c r="M1446" s="12">
        <v>42118.875</v>
      </c>
      <c r="N1446" s="15">
        <f t="shared" si="133"/>
        <v>23.516666666662786</v>
      </c>
      <c r="O1446" s="15" t="str">
        <f t="shared" si="136"/>
        <v>Fail</v>
      </c>
      <c r="P1446" s="16" t="s">
        <v>967</v>
      </c>
      <c r="Q1446" s="41">
        <v>42118.666666666664</v>
      </c>
      <c r="R1446" s="14">
        <v>995004</v>
      </c>
      <c r="S1446" s="14" t="s">
        <v>64</v>
      </c>
      <c r="T1446" s="15">
        <f t="shared" si="132"/>
        <v>1.1749999999883585</v>
      </c>
      <c r="U1446" s="34">
        <f t="shared" ca="1" si="137"/>
        <v>5.7000000000698492</v>
      </c>
      <c r="V1446" s="32" t="e">
        <f>VLOOKUP(E:E,Vlookup!E:E,1,0)</f>
        <v>#N/A</v>
      </c>
    </row>
    <row r="1447" spans="1:22" ht="12.75" customHeight="1">
      <c r="A1447" s="11" t="s">
        <v>1468</v>
      </c>
      <c r="B1447" s="23">
        <v>42117.845138888886</v>
      </c>
      <c r="C1447" s="27">
        <v>42117.895138888889</v>
      </c>
      <c r="D1447" s="20">
        <v>314342209</v>
      </c>
      <c r="E1447" s="28">
        <v>1115886299</v>
      </c>
      <c r="F1447" s="18" t="s">
        <v>50</v>
      </c>
      <c r="G1447" s="20">
        <v>2</v>
      </c>
      <c r="H1447" s="18" t="s">
        <v>41</v>
      </c>
      <c r="I1447" s="37">
        <v>42118.427083333336</v>
      </c>
      <c r="J1447" s="38">
        <f t="shared" si="135"/>
        <v>5.0499999998719431</v>
      </c>
      <c r="K1447" s="12">
        <v>42118.637499999997</v>
      </c>
      <c r="L1447" s="15">
        <f t="shared" si="134"/>
        <v>17.816666666592937</v>
      </c>
      <c r="M1447" s="12">
        <v>42118.875</v>
      </c>
      <c r="N1447" s="15">
        <f t="shared" si="133"/>
        <v>23.516666666662786</v>
      </c>
      <c r="O1447" s="15" t="str">
        <f t="shared" si="136"/>
        <v>Fail</v>
      </c>
      <c r="P1447" s="16" t="s">
        <v>1450</v>
      </c>
      <c r="Q1447" s="41">
        <v>42118.666666666664</v>
      </c>
      <c r="R1447" s="14">
        <v>995004</v>
      </c>
      <c r="S1447" s="14" t="s">
        <v>64</v>
      </c>
      <c r="T1447" s="15">
        <f t="shared" ref="T1447:T1510" si="138">(C1447-B1447)*24</f>
        <v>1.2000000000698492</v>
      </c>
      <c r="U1447" s="34">
        <f t="shared" ca="1" si="137"/>
        <v>5.7000000000698492</v>
      </c>
      <c r="V1447" s="32" t="e">
        <f>VLOOKUP(E:E,Vlookup!E:E,1,0)</f>
        <v>#N/A</v>
      </c>
    </row>
    <row r="1448" spans="1:22" ht="12.75" customHeight="1">
      <c r="A1448" s="11" t="s">
        <v>1454</v>
      </c>
      <c r="B1448" s="23">
        <v>42117.705347222225</v>
      </c>
      <c r="C1448" s="27">
        <v>42117.895138888889</v>
      </c>
      <c r="D1448" s="20">
        <v>314347415</v>
      </c>
      <c r="E1448" s="28">
        <v>1115895389</v>
      </c>
      <c r="F1448" s="18" t="s">
        <v>218</v>
      </c>
      <c r="G1448" s="20">
        <v>1</v>
      </c>
      <c r="H1448" s="18" t="s">
        <v>41</v>
      </c>
      <c r="I1448" s="37">
        <v>42117.946527777778</v>
      </c>
      <c r="J1448" s="38">
        <f t="shared" si="135"/>
        <v>3.2333333333954215</v>
      </c>
      <c r="K1448" s="12">
        <v>42118.081250000003</v>
      </c>
      <c r="L1448" s="15">
        <f t="shared" si="134"/>
        <v>4.4666666667326353</v>
      </c>
      <c r="M1448" s="12">
        <v>42118.104166666664</v>
      </c>
      <c r="N1448" s="15">
        <f t="shared" si="133"/>
        <v>5.0166666666045785</v>
      </c>
      <c r="O1448" s="15" t="str">
        <f t="shared" si="136"/>
        <v>Pass</v>
      </c>
      <c r="P1448" s="16" t="s">
        <v>90</v>
      </c>
      <c r="R1448" s="14">
        <v>994762</v>
      </c>
      <c r="S1448" s="14" t="s">
        <v>43</v>
      </c>
      <c r="T1448" s="15">
        <f t="shared" si="138"/>
        <v>4.5549999999348074</v>
      </c>
      <c r="U1448" s="34">
        <f t="shared" ca="1" si="137"/>
        <v>0.54999999987194315</v>
      </c>
      <c r="V1448" s="32" t="e">
        <f>VLOOKUP(E:E,Vlookup!E:E,1,0)</f>
        <v>#N/A</v>
      </c>
    </row>
    <row r="1449" spans="1:22" ht="12.75" customHeight="1">
      <c r="A1449" s="11" t="s">
        <v>1468</v>
      </c>
      <c r="B1449" s="23">
        <v>42117.844444444447</v>
      </c>
      <c r="C1449" s="27">
        <v>42117.895138888889</v>
      </c>
      <c r="D1449" s="20">
        <v>314337634</v>
      </c>
      <c r="E1449" s="28">
        <v>1115884512</v>
      </c>
      <c r="F1449" s="18" t="s">
        <v>44</v>
      </c>
      <c r="G1449" s="20">
        <v>2</v>
      </c>
      <c r="H1449" s="18" t="s">
        <v>41</v>
      </c>
      <c r="I1449" s="37">
        <v>42118.427083333336</v>
      </c>
      <c r="J1449" s="38">
        <f t="shared" si="135"/>
        <v>5.0499999998719431</v>
      </c>
      <c r="K1449" s="12">
        <v>42118.637499999997</v>
      </c>
      <c r="L1449" s="15">
        <f t="shared" si="134"/>
        <v>17.816666666592937</v>
      </c>
      <c r="M1449" s="12">
        <v>42118.875</v>
      </c>
      <c r="N1449" s="15">
        <f t="shared" si="133"/>
        <v>23.516666666662786</v>
      </c>
      <c r="O1449" s="15" t="str">
        <f t="shared" si="136"/>
        <v>Fail</v>
      </c>
      <c r="P1449" s="16" t="s">
        <v>967</v>
      </c>
      <c r="Q1449" s="41">
        <v>42118.666666666664</v>
      </c>
      <c r="R1449" s="14">
        <v>995004</v>
      </c>
      <c r="S1449" s="14" t="s">
        <v>64</v>
      </c>
      <c r="T1449" s="15">
        <f t="shared" si="138"/>
        <v>1.21666666661622</v>
      </c>
      <c r="U1449" s="34">
        <f t="shared" ca="1" si="137"/>
        <v>5.7000000000698492</v>
      </c>
      <c r="V1449" s="32" t="e">
        <f>VLOOKUP(E:E,Vlookup!E:E,1,0)</f>
        <v>#N/A</v>
      </c>
    </row>
    <row r="1450" spans="1:22" ht="12.75" customHeight="1">
      <c r="A1450" s="11" t="s">
        <v>1468</v>
      </c>
      <c r="B1450" s="23">
        <v>42117.756238425929</v>
      </c>
      <c r="C1450" s="27">
        <v>42117.895138888889</v>
      </c>
      <c r="D1450" s="20">
        <v>314311886</v>
      </c>
      <c r="E1450" s="28">
        <v>1115845139</v>
      </c>
      <c r="F1450" s="18" t="s">
        <v>50</v>
      </c>
      <c r="G1450" s="20">
        <v>1</v>
      </c>
      <c r="H1450" s="18" t="s">
        <v>41</v>
      </c>
      <c r="I1450" s="37">
        <v>42118.427083333336</v>
      </c>
      <c r="J1450" s="38">
        <f t="shared" si="135"/>
        <v>5.0499999998719431</v>
      </c>
      <c r="K1450" s="12">
        <v>42118.637499999997</v>
      </c>
      <c r="L1450" s="15">
        <f t="shared" si="134"/>
        <v>17.816666666592937</v>
      </c>
      <c r="M1450" s="12">
        <v>42118.875</v>
      </c>
      <c r="N1450" s="15">
        <f t="shared" si="133"/>
        <v>23.516666666662786</v>
      </c>
      <c r="O1450" s="15" t="str">
        <f t="shared" si="136"/>
        <v>Fail</v>
      </c>
      <c r="P1450" s="16" t="s">
        <v>967</v>
      </c>
      <c r="Q1450" s="41">
        <v>42118.666666666664</v>
      </c>
      <c r="R1450" s="14">
        <v>995004</v>
      </c>
      <c r="S1450" s="14" t="s">
        <v>64</v>
      </c>
      <c r="T1450" s="15">
        <f t="shared" si="138"/>
        <v>3.3336111110402271</v>
      </c>
      <c r="U1450" s="34">
        <f t="shared" ca="1" si="137"/>
        <v>5.7000000000698492</v>
      </c>
      <c r="V1450" s="32" t="e">
        <f>VLOOKUP(E:E,Vlookup!E:E,1,0)</f>
        <v>#N/A</v>
      </c>
    </row>
    <row r="1451" spans="1:22" ht="12.75" customHeight="1">
      <c r="A1451" s="11" t="s">
        <v>1468</v>
      </c>
      <c r="B1451" s="23">
        <v>42117.846168981479</v>
      </c>
      <c r="C1451" s="27">
        <v>42117.895138888889</v>
      </c>
      <c r="D1451" s="20">
        <v>314342291</v>
      </c>
      <c r="E1451" s="28">
        <v>1115890588</v>
      </c>
      <c r="F1451" s="18" t="s">
        <v>219</v>
      </c>
      <c r="G1451" s="20">
        <v>1</v>
      </c>
      <c r="H1451" s="18" t="s">
        <v>41</v>
      </c>
      <c r="I1451" s="37">
        <v>42118.427083333336</v>
      </c>
      <c r="J1451" s="38">
        <f t="shared" si="135"/>
        <v>5.0499999998719431</v>
      </c>
      <c r="K1451" s="12">
        <v>42118.637499999997</v>
      </c>
      <c r="L1451" s="15">
        <f t="shared" si="134"/>
        <v>17.816666666592937</v>
      </c>
      <c r="M1451" s="12">
        <v>42118.875</v>
      </c>
      <c r="N1451" s="15">
        <f t="shared" si="133"/>
        <v>23.516666666662786</v>
      </c>
      <c r="O1451" s="15" t="str">
        <f t="shared" si="136"/>
        <v>Fail</v>
      </c>
      <c r="P1451" s="16" t="s">
        <v>967</v>
      </c>
      <c r="Q1451" s="41">
        <v>42118.666666666664</v>
      </c>
      <c r="R1451" s="14">
        <v>995004</v>
      </c>
      <c r="S1451" s="14" t="s">
        <v>64</v>
      </c>
      <c r="T1451" s="15">
        <f t="shared" si="138"/>
        <v>1.1752777778310701</v>
      </c>
      <c r="U1451" s="34">
        <f t="shared" ca="1" si="137"/>
        <v>5.7000000000698492</v>
      </c>
      <c r="V1451" s="32" t="e">
        <f>VLOOKUP(E:E,Vlookup!E:E,1,0)</f>
        <v>#N/A</v>
      </c>
    </row>
    <row r="1452" spans="1:22" ht="12.75" customHeight="1">
      <c r="A1452" s="11" t="s">
        <v>1454</v>
      </c>
      <c r="B1452" s="23">
        <v>42117.755555555559</v>
      </c>
      <c r="C1452" s="27">
        <v>42117.895138888889</v>
      </c>
      <c r="D1452" s="20">
        <v>314343427</v>
      </c>
      <c r="E1452" s="28">
        <v>1115891453</v>
      </c>
      <c r="F1452" s="18" t="s">
        <v>1413</v>
      </c>
      <c r="G1452" s="20">
        <v>1</v>
      </c>
      <c r="H1452" s="18" t="s">
        <v>59</v>
      </c>
      <c r="I1452" s="37">
        <v>42117.946527777778</v>
      </c>
      <c r="J1452" s="38">
        <f t="shared" si="135"/>
        <v>3.2333333333954215</v>
      </c>
      <c r="K1452" s="12">
        <v>42118.081250000003</v>
      </c>
      <c r="L1452" s="15">
        <f t="shared" si="134"/>
        <v>4.4666666667326353</v>
      </c>
      <c r="M1452" s="12">
        <v>42118.104166666664</v>
      </c>
      <c r="N1452" s="15">
        <f t="shared" si="133"/>
        <v>5.0166666666045785</v>
      </c>
      <c r="O1452" s="15" t="str">
        <f t="shared" si="136"/>
        <v>Pass</v>
      </c>
      <c r="P1452" s="16" t="s">
        <v>90</v>
      </c>
      <c r="R1452" s="14">
        <v>994762</v>
      </c>
      <c r="S1452" s="14" t="s">
        <v>43</v>
      </c>
      <c r="T1452" s="15">
        <f t="shared" si="138"/>
        <v>3.3499999999185093</v>
      </c>
      <c r="U1452" s="34">
        <f t="shared" ca="1" si="137"/>
        <v>0.54999999987194315</v>
      </c>
      <c r="V1452" s="32" t="e">
        <f>VLOOKUP(E:E,Vlookup!E:E,1,0)</f>
        <v>#N/A</v>
      </c>
    </row>
    <row r="1453" spans="1:22" ht="12.75" customHeight="1">
      <c r="A1453" s="11" t="s">
        <v>1454</v>
      </c>
      <c r="B1453" s="23">
        <v>42117.703969907408</v>
      </c>
      <c r="C1453" s="27">
        <v>42117.895138888889</v>
      </c>
      <c r="D1453" s="20">
        <v>314318435</v>
      </c>
      <c r="E1453" s="28">
        <v>1115841252</v>
      </c>
      <c r="F1453" s="18" t="s">
        <v>1447</v>
      </c>
      <c r="G1453" s="20">
        <v>1</v>
      </c>
      <c r="H1453" s="18" t="s">
        <v>290</v>
      </c>
      <c r="I1453" s="37">
        <v>42117.946527777778</v>
      </c>
      <c r="J1453" s="38">
        <f t="shared" si="135"/>
        <v>3.2333333333954215</v>
      </c>
      <c r="K1453" s="12">
        <v>42118.081250000003</v>
      </c>
      <c r="L1453" s="15">
        <f t="shared" si="134"/>
        <v>4.4666666667326353</v>
      </c>
      <c r="M1453" s="12">
        <v>42118.104166666664</v>
      </c>
      <c r="N1453" s="15">
        <f t="shared" si="133"/>
        <v>5.0166666666045785</v>
      </c>
      <c r="O1453" s="15" t="str">
        <f t="shared" si="136"/>
        <v>Pass</v>
      </c>
      <c r="P1453" s="16" t="s">
        <v>90</v>
      </c>
      <c r="R1453" s="14">
        <v>994762</v>
      </c>
      <c r="S1453" s="14" t="s">
        <v>43</v>
      </c>
      <c r="T1453" s="15">
        <f t="shared" si="138"/>
        <v>4.5880555555340834</v>
      </c>
      <c r="U1453" s="34">
        <f t="shared" ca="1" si="137"/>
        <v>0.54999999987194315</v>
      </c>
      <c r="V1453" s="32" t="e">
        <f>VLOOKUP(E:E,Vlookup!E:E,1,0)</f>
        <v>#N/A</v>
      </c>
    </row>
    <row r="1454" spans="1:22" ht="12.75" customHeight="1">
      <c r="A1454" s="11" t="s">
        <v>1454</v>
      </c>
      <c r="B1454" s="23">
        <v>42117.755949074075</v>
      </c>
      <c r="C1454" s="27">
        <v>42117.895138888889</v>
      </c>
      <c r="D1454" s="20">
        <v>314343951</v>
      </c>
      <c r="E1454" s="28">
        <v>1115891282</v>
      </c>
      <c r="F1454" s="18" t="s">
        <v>1413</v>
      </c>
      <c r="G1454" s="20">
        <v>1</v>
      </c>
      <c r="H1454" s="18" t="s">
        <v>59</v>
      </c>
      <c r="I1454" s="37">
        <v>42117.946527777778</v>
      </c>
      <c r="J1454" s="38">
        <f t="shared" si="135"/>
        <v>3.2333333333954215</v>
      </c>
      <c r="K1454" s="12">
        <v>42118.081250000003</v>
      </c>
      <c r="L1454" s="15">
        <f t="shared" si="134"/>
        <v>4.4666666667326353</v>
      </c>
      <c r="M1454" s="12">
        <v>42118.104166666664</v>
      </c>
      <c r="N1454" s="15">
        <f t="shared" si="133"/>
        <v>5.0166666666045785</v>
      </c>
      <c r="O1454" s="15" t="str">
        <f t="shared" si="136"/>
        <v>Pass</v>
      </c>
      <c r="P1454" s="16" t="s">
        <v>90</v>
      </c>
      <c r="R1454" s="14">
        <v>994762</v>
      </c>
      <c r="S1454" s="14" t="s">
        <v>43</v>
      </c>
      <c r="T1454" s="15">
        <f t="shared" si="138"/>
        <v>3.3405555555364117</v>
      </c>
      <c r="U1454" s="34">
        <f t="shared" ca="1" si="137"/>
        <v>0.54999999987194315</v>
      </c>
      <c r="V1454" s="32" t="e">
        <f>VLOOKUP(E:E,Vlookup!E:E,1,0)</f>
        <v>#N/A</v>
      </c>
    </row>
    <row r="1455" spans="1:22" ht="12.75" customHeight="1">
      <c r="A1455" s="11" t="s">
        <v>1454</v>
      </c>
      <c r="B1455" s="23">
        <v>42117.773599537039</v>
      </c>
      <c r="C1455" s="27">
        <v>42117.895138888889</v>
      </c>
      <c r="D1455" s="20">
        <v>314314150</v>
      </c>
      <c r="E1455" s="28">
        <v>1115851330</v>
      </c>
      <c r="F1455" s="18" t="s">
        <v>643</v>
      </c>
      <c r="G1455" s="20">
        <v>1</v>
      </c>
      <c r="H1455" s="18" t="s">
        <v>20</v>
      </c>
      <c r="I1455" s="37">
        <v>42117.946527777778</v>
      </c>
      <c r="J1455" s="38">
        <f t="shared" si="135"/>
        <v>3.2333333333954215</v>
      </c>
      <c r="K1455" s="12">
        <v>42118.081250000003</v>
      </c>
      <c r="L1455" s="15">
        <f t="shared" si="134"/>
        <v>4.4666666667326353</v>
      </c>
      <c r="M1455" s="12">
        <v>42118.104166666664</v>
      </c>
      <c r="N1455" s="15">
        <f t="shared" si="133"/>
        <v>5.0166666666045785</v>
      </c>
      <c r="O1455" s="15" t="str">
        <f t="shared" si="136"/>
        <v>Pass</v>
      </c>
      <c r="P1455" s="16" t="s">
        <v>90</v>
      </c>
      <c r="R1455" s="14">
        <v>994762</v>
      </c>
      <c r="S1455" s="14" t="s">
        <v>43</v>
      </c>
      <c r="T1455" s="15">
        <f t="shared" si="138"/>
        <v>2.9169444444123656</v>
      </c>
      <c r="U1455" s="34">
        <f t="shared" ca="1" si="137"/>
        <v>0.54999999987194315</v>
      </c>
      <c r="V1455" s="32" t="e">
        <f>VLOOKUP(E:E,Vlookup!E:E,1,0)</f>
        <v>#N/A</v>
      </c>
    </row>
    <row r="1456" spans="1:22" ht="12.75" customHeight="1">
      <c r="A1456" s="11" t="s">
        <v>1454</v>
      </c>
      <c r="B1456" s="23">
        <v>42117.776145833333</v>
      </c>
      <c r="C1456" s="27">
        <v>42117.895138888889</v>
      </c>
      <c r="D1456" s="20">
        <v>314314153</v>
      </c>
      <c r="E1456" s="28">
        <v>1115850272</v>
      </c>
      <c r="F1456" s="18" t="s">
        <v>643</v>
      </c>
      <c r="G1456" s="20">
        <v>1</v>
      </c>
      <c r="H1456" s="18" t="s">
        <v>20</v>
      </c>
      <c r="I1456" s="37">
        <v>42117.946527777778</v>
      </c>
      <c r="J1456" s="38">
        <f t="shared" si="135"/>
        <v>3.2333333333954215</v>
      </c>
      <c r="K1456" s="12">
        <v>42118.081250000003</v>
      </c>
      <c r="L1456" s="15">
        <f t="shared" si="134"/>
        <v>4.4666666667326353</v>
      </c>
      <c r="M1456" s="12">
        <v>42118.104166666664</v>
      </c>
      <c r="N1456" s="15">
        <f t="shared" si="133"/>
        <v>5.0166666666045785</v>
      </c>
      <c r="O1456" s="15" t="str">
        <f t="shared" si="136"/>
        <v>Pass</v>
      </c>
      <c r="P1456" s="16" t="s">
        <v>90</v>
      </c>
      <c r="R1456" s="14">
        <v>994762</v>
      </c>
      <c r="S1456" s="14" t="s">
        <v>43</v>
      </c>
      <c r="T1456" s="15">
        <f t="shared" si="138"/>
        <v>2.8558333333348855</v>
      </c>
      <c r="U1456" s="34">
        <f t="shared" ca="1" si="137"/>
        <v>0.54999999987194315</v>
      </c>
      <c r="V1456" s="32" t="e">
        <f>VLOOKUP(E:E,Vlookup!E:E,1,0)</f>
        <v>#N/A</v>
      </c>
    </row>
    <row r="1457" spans="1:22" ht="12.75" customHeight="1">
      <c r="A1457" s="11" t="s">
        <v>1454</v>
      </c>
      <c r="B1457" s="23">
        <v>42117.775682870371</v>
      </c>
      <c r="C1457" s="27">
        <v>42117.895138888889</v>
      </c>
      <c r="D1457" s="20">
        <v>314315020</v>
      </c>
      <c r="E1457" s="28">
        <v>1115843888</v>
      </c>
      <c r="F1457" s="18" t="s">
        <v>643</v>
      </c>
      <c r="G1457" s="20">
        <v>1</v>
      </c>
      <c r="H1457" s="18" t="s">
        <v>20</v>
      </c>
      <c r="I1457" s="37">
        <v>42117.946527777778</v>
      </c>
      <c r="J1457" s="38">
        <f t="shared" si="135"/>
        <v>3.2333333333954215</v>
      </c>
      <c r="K1457" s="12">
        <v>42118.081250000003</v>
      </c>
      <c r="L1457" s="15">
        <f t="shared" si="134"/>
        <v>4.4666666667326353</v>
      </c>
      <c r="M1457" s="12">
        <v>42118.104166666664</v>
      </c>
      <c r="N1457" s="15">
        <f t="shared" si="133"/>
        <v>5.0166666666045785</v>
      </c>
      <c r="O1457" s="15" t="str">
        <f t="shared" si="136"/>
        <v>Pass</v>
      </c>
      <c r="P1457" s="16" t="s">
        <v>90</v>
      </c>
      <c r="R1457" s="14">
        <v>994762</v>
      </c>
      <c r="S1457" s="14" t="s">
        <v>43</v>
      </c>
      <c r="T1457" s="15">
        <f t="shared" si="138"/>
        <v>2.8669444444240071</v>
      </c>
      <c r="U1457" s="34">
        <f t="shared" ca="1" si="137"/>
        <v>0.54999999987194315</v>
      </c>
      <c r="V1457" s="32" t="e">
        <f>VLOOKUP(E:E,Vlookup!E:E,1,0)</f>
        <v>#N/A</v>
      </c>
    </row>
    <row r="1458" spans="1:22" ht="12.75" customHeight="1">
      <c r="A1458" s="11" t="s">
        <v>1454</v>
      </c>
      <c r="B1458" s="23">
        <v>42117.777071759258</v>
      </c>
      <c r="C1458" s="27">
        <v>42117.895138888889</v>
      </c>
      <c r="D1458" s="20">
        <v>314315026</v>
      </c>
      <c r="E1458" s="28">
        <v>1115849465</v>
      </c>
      <c r="F1458" s="18" t="s">
        <v>643</v>
      </c>
      <c r="G1458" s="20">
        <v>1</v>
      </c>
      <c r="H1458" s="18" t="s">
        <v>20</v>
      </c>
      <c r="I1458" s="37">
        <v>42117.946527777778</v>
      </c>
      <c r="J1458" s="38">
        <f t="shared" si="135"/>
        <v>3.2333333333954215</v>
      </c>
      <c r="K1458" s="12">
        <v>42118.081250000003</v>
      </c>
      <c r="L1458" s="15">
        <f t="shared" si="134"/>
        <v>4.4666666667326353</v>
      </c>
      <c r="M1458" s="12">
        <v>42118.104166666664</v>
      </c>
      <c r="N1458" s="15">
        <f t="shared" ref="N1458:N1521" si="139">(M1458-C1458)*24</f>
        <v>5.0166666666045785</v>
      </c>
      <c r="O1458" s="15" t="str">
        <f t="shared" si="136"/>
        <v>Pass</v>
      </c>
      <c r="P1458" s="16" t="s">
        <v>90</v>
      </c>
      <c r="R1458" s="14">
        <v>994762</v>
      </c>
      <c r="S1458" s="14" t="s">
        <v>43</v>
      </c>
      <c r="T1458" s="15">
        <f t="shared" si="138"/>
        <v>2.8336111111566424</v>
      </c>
      <c r="U1458" s="34">
        <f t="shared" ca="1" si="137"/>
        <v>0.54999999987194315</v>
      </c>
      <c r="V1458" s="32" t="e">
        <f>VLOOKUP(E:E,Vlookup!E:E,1,0)</f>
        <v>#N/A</v>
      </c>
    </row>
    <row r="1459" spans="1:22" ht="12.75" customHeight="1">
      <c r="A1459" s="11" t="s">
        <v>1454</v>
      </c>
      <c r="B1459" s="23">
        <v>42117.777777777781</v>
      </c>
      <c r="C1459" s="27">
        <v>42117.895138888889</v>
      </c>
      <c r="D1459" s="20">
        <v>314315506</v>
      </c>
      <c r="E1459" s="28">
        <v>1115850731</v>
      </c>
      <c r="F1459" s="18" t="s">
        <v>643</v>
      </c>
      <c r="G1459" s="20">
        <v>1</v>
      </c>
      <c r="H1459" s="18" t="s">
        <v>20</v>
      </c>
      <c r="I1459" s="37">
        <v>42117.946527777778</v>
      </c>
      <c r="J1459" s="38">
        <f t="shared" si="135"/>
        <v>3.2333333333954215</v>
      </c>
      <c r="K1459" s="12">
        <v>42118.081250000003</v>
      </c>
      <c r="L1459" s="15">
        <f t="shared" ref="L1459:L1522" si="140">(K1459-C1459)*24</f>
        <v>4.4666666667326353</v>
      </c>
      <c r="M1459" s="12">
        <v>42118.104166666664</v>
      </c>
      <c r="N1459" s="15">
        <f t="shared" si="139"/>
        <v>5.0166666666045785</v>
      </c>
      <c r="O1459" s="15" t="str">
        <f t="shared" si="136"/>
        <v>Pass</v>
      </c>
      <c r="P1459" s="16" t="s">
        <v>90</v>
      </c>
      <c r="R1459" s="14">
        <v>994762</v>
      </c>
      <c r="S1459" s="14" t="s">
        <v>43</v>
      </c>
      <c r="T1459" s="15">
        <f t="shared" si="138"/>
        <v>2.816666666592937</v>
      </c>
      <c r="U1459" s="34">
        <f t="shared" ca="1" si="137"/>
        <v>0.54999999987194315</v>
      </c>
      <c r="V1459" s="32" t="e">
        <f>VLOOKUP(E:E,Vlookup!E:E,1,0)</f>
        <v>#N/A</v>
      </c>
    </row>
    <row r="1460" spans="1:22" ht="12.75" customHeight="1">
      <c r="A1460" s="11" t="s">
        <v>1454</v>
      </c>
      <c r="B1460" s="23">
        <v>42117.778460648151</v>
      </c>
      <c r="C1460" s="27">
        <v>42117.895138888889</v>
      </c>
      <c r="D1460" s="20">
        <v>314315509</v>
      </c>
      <c r="E1460" s="28">
        <v>1115844674</v>
      </c>
      <c r="F1460" s="18" t="s">
        <v>643</v>
      </c>
      <c r="G1460" s="20">
        <v>1</v>
      </c>
      <c r="H1460" s="18" t="s">
        <v>20</v>
      </c>
      <c r="I1460" s="37">
        <v>42117.946527777778</v>
      </c>
      <c r="J1460" s="38">
        <f t="shared" si="135"/>
        <v>3.2333333333954215</v>
      </c>
      <c r="K1460" s="12">
        <v>42118.081250000003</v>
      </c>
      <c r="L1460" s="15">
        <f t="shared" si="140"/>
        <v>4.4666666667326353</v>
      </c>
      <c r="M1460" s="12">
        <v>42118.104166666664</v>
      </c>
      <c r="N1460" s="15">
        <f t="shared" si="139"/>
        <v>5.0166666666045785</v>
      </c>
      <c r="O1460" s="15" t="str">
        <f t="shared" si="136"/>
        <v>Pass</v>
      </c>
      <c r="P1460" s="16" t="s">
        <v>90</v>
      </c>
      <c r="R1460" s="14">
        <v>994762</v>
      </c>
      <c r="S1460" s="14" t="s">
        <v>43</v>
      </c>
      <c r="T1460" s="15">
        <f t="shared" si="138"/>
        <v>2.8002777777146548</v>
      </c>
      <c r="U1460" s="34">
        <f t="shared" ca="1" si="137"/>
        <v>0.54999999987194315</v>
      </c>
      <c r="V1460" s="32" t="e">
        <f>VLOOKUP(E:E,Vlookup!E:E,1,0)</f>
        <v>#N/A</v>
      </c>
    </row>
    <row r="1461" spans="1:22" ht="12.75" customHeight="1">
      <c r="A1461" s="11" t="s">
        <v>1454</v>
      </c>
      <c r="B1461" s="23">
        <v>42117.780659722222</v>
      </c>
      <c r="C1461" s="27">
        <v>42117.895138888889</v>
      </c>
      <c r="D1461" s="20">
        <v>314310560</v>
      </c>
      <c r="E1461" s="28">
        <v>1115842472</v>
      </c>
      <c r="F1461" s="18" t="s">
        <v>643</v>
      </c>
      <c r="G1461" s="20">
        <v>1</v>
      </c>
      <c r="H1461" s="18" t="s">
        <v>20</v>
      </c>
      <c r="I1461" s="37">
        <v>42117.946527777778</v>
      </c>
      <c r="J1461" s="38">
        <f t="shared" si="135"/>
        <v>3.2333333333954215</v>
      </c>
      <c r="K1461" s="12">
        <v>42118.081250000003</v>
      </c>
      <c r="L1461" s="15">
        <f t="shared" si="140"/>
        <v>4.4666666667326353</v>
      </c>
      <c r="M1461" s="12">
        <v>42118.104166666664</v>
      </c>
      <c r="N1461" s="15">
        <f t="shared" si="139"/>
        <v>5.0166666666045785</v>
      </c>
      <c r="O1461" s="15" t="str">
        <f t="shared" si="136"/>
        <v>Pass</v>
      </c>
      <c r="P1461" s="16" t="s">
        <v>90</v>
      </c>
      <c r="R1461" s="14">
        <v>994762</v>
      </c>
      <c r="S1461" s="14" t="s">
        <v>43</v>
      </c>
      <c r="T1461" s="15">
        <f t="shared" si="138"/>
        <v>2.7474999999976717</v>
      </c>
      <c r="U1461" s="34">
        <f t="shared" ca="1" si="137"/>
        <v>0.54999999987194315</v>
      </c>
      <c r="V1461" s="32" t="e">
        <f>VLOOKUP(E:E,Vlookup!E:E,1,0)</f>
        <v>#N/A</v>
      </c>
    </row>
    <row r="1462" spans="1:22" ht="12.75" customHeight="1">
      <c r="A1462" s="11" t="s">
        <v>1454</v>
      </c>
      <c r="B1462" s="23">
        <v>42117.779849537037</v>
      </c>
      <c r="C1462" s="27">
        <v>42117.895138888889</v>
      </c>
      <c r="D1462" s="20">
        <v>314304396</v>
      </c>
      <c r="E1462" s="28">
        <v>1115850732</v>
      </c>
      <c r="F1462" s="18" t="s">
        <v>643</v>
      </c>
      <c r="G1462" s="20">
        <v>1</v>
      </c>
      <c r="H1462" s="18" t="s">
        <v>20</v>
      </c>
      <c r="I1462" s="37">
        <v>42117.946527777778</v>
      </c>
      <c r="J1462" s="38">
        <f t="shared" si="135"/>
        <v>3.2333333333954215</v>
      </c>
      <c r="K1462" s="12">
        <v>42118.081250000003</v>
      </c>
      <c r="L1462" s="15">
        <f t="shared" si="140"/>
        <v>4.4666666667326353</v>
      </c>
      <c r="M1462" s="12">
        <v>42118.104166666664</v>
      </c>
      <c r="N1462" s="15">
        <f t="shared" si="139"/>
        <v>5.0166666666045785</v>
      </c>
      <c r="O1462" s="15" t="str">
        <f t="shared" si="136"/>
        <v>Pass</v>
      </c>
      <c r="P1462" s="16" t="s">
        <v>90</v>
      </c>
      <c r="R1462" s="14">
        <v>994762</v>
      </c>
      <c r="S1462" s="14" t="s">
        <v>43</v>
      </c>
      <c r="T1462" s="15">
        <f t="shared" si="138"/>
        <v>2.7669444444472902</v>
      </c>
      <c r="U1462" s="34">
        <f t="shared" ca="1" si="137"/>
        <v>0.54999999987194315</v>
      </c>
      <c r="V1462" s="32" t="e">
        <f>VLOOKUP(E:E,Vlookup!E:E,1,0)</f>
        <v>#N/A</v>
      </c>
    </row>
    <row r="1463" spans="1:22" ht="12.75" customHeight="1">
      <c r="A1463" s="11" t="s">
        <v>1454</v>
      </c>
      <c r="B1463" s="23">
        <v>42117.782002314816</v>
      </c>
      <c r="C1463" s="27">
        <v>42117.895138888889</v>
      </c>
      <c r="D1463" s="20">
        <v>314312155</v>
      </c>
      <c r="E1463" s="28">
        <v>1115851329</v>
      </c>
      <c r="F1463" s="18" t="s">
        <v>643</v>
      </c>
      <c r="G1463" s="20">
        <v>1</v>
      </c>
      <c r="H1463" s="18" t="s">
        <v>20</v>
      </c>
      <c r="I1463" s="37">
        <v>42117.946527777778</v>
      </c>
      <c r="J1463" s="38">
        <f t="shared" si="135"/>
        <v>3.2333333333954215</v>
      </c>
      <c r="K1463" s="12">
        <v>42118.081250000003</v>
      </c>
      <c r="L1463" s="15">
        <f t="shared" si="140"/>
        <v>4.4666666667326353</v>
      </c>
      <c r="M1463" s="12">
        <v>42118.104166666664</v>
      </c>
      <c r="N1463" s="15">
        <f t="shared" si="139"/>
        <v>5.0166666666045785</v>
      </c>
      <c r="O1463" s="15" t="str">
        <f t="shared" si="136"/>
        <v>Pass</v>
      </c>
      <c r="P1463" s="16" t="s">
        <v>90</v>
      </c>
      <c r="R1463" s="14">
        <v>994762</v>
      </c>
      <c r="S1463" s="14" t="s">
        <v>43</v>
      </c>
      <c r="T1463" s="15">
        <f t="shared" si="138"/>
        <v>2.7152777777519077</v>
      </c>
      <c r="U1463" s="34">
        <f t="shared" ca="1" si="137"/>
        <v>0.54999999987194315</v>
      </c>
      <c r="V1463" s="32" t="e">
        <f>VLOOKUP(E:E,Vlookup!E:E,1,0)</f>
        <v>#N/A</v>
      </c>
    </row>
    <row r="1464" spans="1:22" ht="12.75" customHeight="1">
      <c r="A1464" s="11" t="s">
        <v>1454</v>
      </c>
      <c r="B1464" s="23">
        <v>42117.783321759256</v>
      </c>
      <c r="C1464" s="27">
        <v>42117.895138888889</v>
      </c>
      <c r="D1464" s="20">
        <v>314312785</v>
      </c>
      <c r="E1464" s="28">
        <v>1115816906</v>
      </c>
      <c r="F1464" s="18" t="s">
        <v>643</v>
      </c>
      <c r="G1464" s="20">
        <v>1</v>
      </c>
      <c r="H1464" s="18" t="s">
        <v>20</v>
      </c>
      <c r="I1464" s="37">
        <v>42117.946527777778</v>
      </c>
      <c r="J1464" s="38">
        <f t="shared" si="135"/>
        <v>3.2333333333954215</v>
      </c>
      <c r="K1464" s="12">
        <v>42118.081250000003</v>
      </c>
      <c r="L1464" s="15">
        <f t="shared" si="140"/>
        <v>4.4666666667326353</v>
      </c>
      <c r="M1464" s="12">
        <v>42118.104166666664</v>
      </c>
      <c r="N1464" s="15">
        <f t="shared" si="139"/>
        <v>5.0166666666045785</v>
      </c>
      <c r="O1464" s="15" t="str">
        <f t="shared" si="136"/>
        <v>Pass</v>
      </c>
      <c r="P1464" s="16" t="s">
        <v>90</v>
      </c>
      <c r="R1464" s="14">
        <v>994762</v>
      </c>
      <c r="S1464" s="14" t="s">
        <v>43</v>
      </c>
      <c r="T1464" s="15">
        <f t="shared" si="138"/>
        <v>2.683611111191567</v>
      </c>
      <c r="U1464" s="34">
        <f t="shared" ca="1" si="137"/>
        <v>0.54999999987194315</v>
      </c>
      <c r="V1464" s="32" t="e">
        <f>VLOOKUP(E:E,Vlookup!E:E,1,0)</f>
        <v>#N/A</v>
      </c>
    </row>
    <row r="1465" spans="1:22" ht="12.75" customHeight="1">
      <c r="A1465" s="11" t="s">
        <v>1454</v>
      </c>
      <c r="B1465" s="23">
        <v>42117.784768518519</v>
      </c>
      <c r="C1465" s="27">
        <v>42117.895138888889</v>
      </c>
      <c r="D1465" s="20">
        <v>314312787</v>
      </c>
      <c r="E1465" s="28">
        <v>1115851024</v>
      </c>
      <c r="F1465" s="18" t="s">
        <v>643</v>
      </c>
      <c r="G1465" s="20">
        <v>1</v>
      </c>
      <c r="H1465" s="18" t="s">
        <v>20</v>
      </c>
      <c r="I1465" s="37">
        <v>42117.946527777778</v>
      </c>
      <c r="J1465" s="38">
        <f t="shared" si="135"/>
        <v>3.2333333333954215</v>
      </c>
      <c r="K1465" s="12">
        <v>42118.081250000003</v>
      </c>
      <c r="L1465" s="15">
        <f t="shared" si="140"/>
        <v>4.4666666667326353</v>
      </c>
      <c r="M1465" s="12">
        <v>42118.104166666664</v>
      </c>
      <c r="N1465" s="15">
        <f t="shared" si="139"/>
        <v>5.0166666666045785</v>
      </c>
      <c r="O1465" s="15" t="str">
        <f t="shared" si="136"/>
        <v>Pass</v>
      </c>
      <c r="P1465" s="16" t="s">
        <v>90</v>
      </c>
      <c r="R1465" s="14">
        <v>994762</v>
      </c>
      <c r="S1465" s="14" t="s">
        <v>43</v>
      </c>
      <c r="T1465" s="15">
        <f t="shared" si="138"/>
        <v>2.6488888888852671</v>
      </c>
      <c r="U1465" s="34">
        <f t="shared" ca="1" si="137"/>
        <v>0.54999999987194315</v>
      </c>
      <c r="V1465" s="32" t="e">
        <f>VLOOKUP(E:E,Vlookup!E:E,1,0)</f>
        <v>#N/A</v>
      </c>
    </row>
    <row r="1466" spans="1:22" ht="12.75" customHeight="1">
      <c r="A1466" s="11" t="s">
        <v>1454</v>
      </c>
      <c r="B1466" s="23">
        <v>42117.784722222219</v>
      </c>
      <c r="C1466" s="27">
        <v>42117.895138888889</v>
      </c>
      <c r="D1466" s="20">
        <v>314314065</v>
      </c>
      <c r="E1466" s="28">
        <v>1115842471</v>
      </c>
      <c r="F1466" s="18" t="s">
        <v>643</v>
      </c>
      <c r="G1466" s="20">
        <v>1</v>
      </c>
      <c r="H1466" s="18" t="s">
        <v>20</v>
      </c>
      <c r="I1466" s="37">
        <v>42117.946527777778</v>
      </c>
      <c r="J1466" s="38">
        <f t="shared" si="135"/>
        <v>3.2333333333954215</v>
      </c>
      <c r="K1466" s="12">
        <v>42118.081250000003</v>
      </c>
      <c r="L1466" s="15">
        <f t="shared" si="140"/>
        <v>4.4666666667326353</v>
      </c>
      <c r="M1466" s="12">
        <v>42118.104166666664</v>
      </c>
      <c r="N1466" s="15">
        <f t="shared" si="139"/>
        <v>5.0166666666045785</v>
      </c>
      <c r="O1466" s="15" t="str">
        <f t="shared" si="136"/>
        <v>Pass</v>
      </c>
      <c r="P1466" s="16" t="s">
        <v>90</v>
      </c>
      <c r="R1466" s="14">
        <v>994762</v>
      </c>
      <c r="S1466" s="14" t="s">
        <v>43</v>
      </c>
      <c r="T1466" s="15">
        <f t="shared" si="138"/>
        <v>2.6500000000814907</v>
      </c>
      <c r="U1466" s="34">
        <f t="shared" ca="1" si="137"/>
        <v>0.54999999987194315</v>
      </c>
      <c r="V1466" s="32" t="e">
        <f>VLOOKUP(E:E,Vlookup!E:E,1,0)</f>
        <v>#N/A</v>
      </c>
    </row>
    <row r="1467" spans="1:22" ht="12.75" customHeight="1">
      <c r="A1467" s="11" t="s">
        <v>1454</v>
      </c>
      <c r="B1467" s="23">
        <v>42117.786111111112</v>
      </c>
      <c r="C1467" s="27">
        <v>42117.895138888889</v>
      </c>
      <c r="D1467" s="20">
        <v>314314068</v>
      </c>
      <c r="E1467" s="28">
        <v>1115848266</v>
      </c>
      <c r="F1467" s="18" t="s">
        <v>643</v>
      </c>
      <c r="G1467" s="20">
        <v>1</v>
      </c>
      <c r="H1467" s="18" t="s">
        <v>20</v>
      </c>
      <c r="I1467" s="37">
        <v>42117.946527777778</v>
      </c>
      <c r="J1467" s="38">
        <f t="shared" si="135"/>
        <v>3.2333333333954215</v>
      </c>
      <c r="K1467" s="12">
        <v>42118.081250000003</v>
      </c>
      <c r="L1467" s="15">
        <f t="shared" si="140"/>
        <v>4.4666666667326353</v>
      </c>
      <c r="M1467" s="12">
        <v>42118.104166666664</v>
      </c>
      <c r="N1467" s="15">
        <f t="shared" si="139"/>
        <v>5.0166666666045785</v>
      </c>
      <c r="O1467" s="15" t="str">
        <f t="shared" si="136"/>
        <v>Pass</v>
      </c>
      <c r="P1467" s="16" t="s">
        <v>90</v>
      </c>
      <c r="R1467" s="14">
        <v>994762</v>
      </c>
      <c r="S1467" s="14" t="s">
        <v>43</v>
      </c>
      <c r="T1467" s="15">
        <f t="shared" si="138"/>
        <v>2.6166666666395031</v>
      </c>
      <c r="U1467" s="34">
        <f t="shared" ca="1" si="137"/>
        <v>0.54999999987194315</v>
      </c>
      <c r="V1467" s="32" t="e">
        <f>VLOOKUP(E:E,Vlookup!E:E,1,0)</f>
        <v>#N/A</v>
      </c>
    </row>
    <row r="1468" spans="1:22" ht="12.75" customHeight="1">
      <c r="A1468" s="11" t="s">
        <v>1465</v>
      </c>
      <c r="B1468" s="23">
        <v>42117.845138888886</v>
      </c>
      <c r="C1468" s="27">
        <v>42117.895138888889</v>
      </c>
      <c r="D1468" s="20">
        <v>314324074</v>
      </c>
      <c r="E1468" s="28">
        <v>1115865281</v>
      </c>
      <c r="F1468" s="18" t="s">
        <v>72</v>
      </c>
      <c r="G1468" s="20">
        <v>1</v>
      </c>
      <c r="H1468" s="18" t="s">
        <v>41</v>
      </c>
      <c r="I1468" s="37">
        <v>42118.273611111108</v>
      </c>
      <c r="J1468" s="38">
        <f t="shared" si="135"/>
        <v>2.3166666667093523</v>
      </c>
      <c r="K1468" s="12">
        <v>42118.370138888888</v>
      </c>
      <c r="L1468" s="15">
        <f t="shared" si="140"/>
        <v>11.399999999965075</v>
      </c>
      <c r="M1468" s="12">
        <v>42118.438194444447</v>
      </c>
      <c r="N1468" s="15">
        <f t="shared" si="139"/>
        <v>13.03333333338378</v>
      </c>
      <c r="O1468" s="15" t="str">
        <f t="shared" si="136"/>
        <v>Fail</v>
      </c>
      <c r="P1468" s="16" t="s">
        <v>1218</v>
      </c>
      <c r="Q1468" s="41">
        <v>42117.875</v>
      </c>
      <c r="R1468" s="14">
        <v>994765</v>
      </c>
      <c r="S1468" s="14" t="s">
        <v>43</v>
      </c>
      <c r="T1468" s="15">
        <f t="shared" si="138"/>
        <v>1.2000000000698492</v>
      </c>
      <c r="U1468" s="34">
        <f t="shared" ca="1" si="137"/>
        <v>1.6333333334187046</v>
      </c>
      <c r="V1468" s="32" t="e">
        <f>VLOOKUP(E:E,Vlookup!E:E,1,0)</f>
        <v>#N/A</v>
      </c>
    </row>
    <row r="1469" spans="1:22" ht="12.75" customHeight="1">
      <c r="A1469" s="11" t="s">
        <v>1502</v>
      </c>
      <c r="B1469" s="23">
        <v>42118.381666666668</v>
      </c>
      <c r="C1469" s="12">
        <v>42118.586805555555</v>
      </c>
      <c r="D1469" s="20">
        <v>314349932</v>
      </c>
      <c r="E1469" s="28">
        <v>1115899686</v>
      </c>
      <c r="F1469" s="18" t="s">
        <v>1480</v>
      </c>
      <c r="G1469" s="20">
        <v>1</v>
      </c>
      <c r="H1469" s="18" t="s">
        <v>69</v>
      </c>
      <c r="I1469" s="37">
        <v>42118.631944444445</v>
      </c>
      <c r="J1469" s="38">
        <f t="shared" si="135"/>
        <v>3.7833333332673647</v>
      </c>
      <c r="K1469" s="12">
        <v>42118.789583333331</v>
      </c>
      <c r="L1469" s="15">
        <f t="shared" si="140"/>
        <v>4.8666666666395031</v>
      </c>
      <c r="M1469" s="12">
        <v>42119.42083333333</v>
      </c>
      <c r="N1469" s="15">
        <f t="shared" si="139"/>
        <v>20.016666666604578</v>
      </c>
      <c r="O1469" s="15" t="str">
        <f t="shared" si="136"/>
        <v>Pass</v>
      </c>
      <c r="P1469" s="16" t="s">
        <v>90</v>
      </c>
      <c r="R1469" s="14">
        <v>995364</v>
      </c>
      <c r="S1469" s="14" t="s">
        <v>64</v>
      </c>
      <c r="T1469" s="15">
        <f t="shared" si="138"/>
        <v>4.9233333332813345</v>
      </c>
      <c r="U1469" s="34">
        <f t="shared" ca="1" si="137"/>
        <v>15.149999999965075</v>
      </c>
      <c r="V1469" s="32" t="e">
        <f>VLOOKUP(E:E,Vlookup!E:E,1,0)</f>
        <v>#N/A</v>
      </c>
    </row>
    <row r="1470" spans="1:22" ht="12.75" customHeight="1">
      <c r="A1470" s="11" t="s">
        <v>1589</v>
      </c>
      <c r="B1470" s="23">
        <v>42118.53869212963</v>
      </c>
      <c r="C1470" s="12">
        <v>42118.586805555555</v>
      </c>
      <c r="D1470" s="20">
        <v>314305371</v>
      </c>
      <c r="E1470" s="28">
        <v>1115836342</v>
      </c>
      <c r="F1470" s="18" t="s">
        <v>515</v>
      </c>
      <c r="G1470" s="20">
        <v>113</v>
      </c>
      <c r="H1470" s="18" t="s">
        <v>41</v>
      </c>
      <c r="I1470" s="37">
        <v>42119.736111111109</v>
      </c>
      <c r="J1470" s="38">
        <f t="shared" si="135"/>
        <v>2.0000000000582077</v>
      </c>
      <c r="K1470" s="12">
        <v>42119.819444444445</v>
      </c>
      <c r="L1470" s="15">
        <f t="shared" si="140"/>
        <v>29.583333333372138</v>
      </c>
      <c r="M1470" s="12">
        <v>42120.388888888891</v>
      </c>
      <c r="N1470" s="15">
        <f t="shared" si="139"/>
        <v>43.250000000058208</v>
      </c>
      <c r="O1470" s="15" t="str">
        <f t="shared" si="136"/>
        <v>Fail</v>
      </c>
      <c r="P1470" s="16" t="s">
        <v>1492</v>
      </c>
      <c r="Q1470" s="41">
        <v>42119.666666666664</v>
      </c>
      <c r="R1470" s="14">
        <v>997010</v>
      </c>
      <c r="S1470" s="14" t="s">
        <v>64</v>
      </c>
      <c r="T1470" s="15">
        <f t="shared" si="138"/>
        <v>1.154722222185228</v>
      </c>
      <c r="U1470" s="34">
        <f t="shared" ca="1" si="137"/>
        <v>13.666666666686069</v>
      </c>
      <c r="V1470" s="32" t="e">
        <f>VLOOKUP(E:E,Vlookup!E:E,1,0)</f>
        <v>#N/A</v>
      </c>
    </row>
    <row r="1471" spans="1:22" ht="12.75" customHeight="1">
      <c r="A1471" s="11" t="s">
        <v>1559</v>
      </c>
      <c r="B1471" s="23">
        <v>42118.480995370373</v>
      </c>
      <c r="C1471" s="12">
        <v>42118.586805555555</v>
      </c>
      <c r="D1471" s="20">
        <v>4151051015</v>
      </c>
      <c r="E1471" s="28">
        <v>1115870714</v>
      </c>
      <c r="F1471" s="18" t="s">
        <v>1413</v>
      </c>
      <c r="G1471" s="20">
        <v>1</v>
      </c>
      <c r="H1471" s="18" t="s">
        <v>59</v>
      </c>
      <c r="I1471" s="37">
        <v>42118.967361111114</v>
      </c>
      <c r="J1471" s="38">
        <f t="shared" si="135"/>
        <v>4.9166666666278616</v>
      </c>
      <c r="K1471" s="12">
        <v>42119.172222222223</v>
      </c>
      <c r="L1471" s="15">
        <f t="shared" si="140"/>
        <v>14.050000000046566</v>
      </c>
      <c r="M1471" s="12">
        <v>42119.45</v>
      </c>
      <c r="N1471" s="15">
        <f t="shared" si="139"/>
        <v>20.71666666661622</v>
      </c>
      <c r="O1471" s="15" t="str">
        <f t="shared" si="136"/>
        <v>Fail</v>
      </c>
      <c r="P1471" s="16" t="s">
        <v>1491</v>
      </c>
      <c r="Q1471" s="41">
        <v>42118.967361111114</v>
      </c>
      <c r="R1471" s="14">
        <v>996478</v>
      </c>
      <c r="S1471" s="14" t="s">
        <v>43</v>
      </c>
      <c r="T1471" s="15">
        <f t="shared" si="138"/>
        <v>2.5394444443518296</v>
      </c>
      <c r="U1471" s="34">
        <f t="shared" ca="1" si="137"/>
        <v>6.6666666665696539</v>
      </c>
      <c r="V1471" s="32" t="e">
        <f>VLOOKUP(E:E,Vlookup!E:E,1,0)</f>
        <v>#N/A</v>
      </c>
    </row>
    <row r="1472" spans="1:22" ht="12.75" customHeight="1">
      <c r="A1472" s="11" t="s">
        <v>1501</v>
      </c>
      <c r="B1472" s="23">
        <v>42118.480983796297</v>
      </c>
      <c r="C1472" s="12">
        <v>42118.586805555555</v>
      </c>
      <c r="D1472" s="20">
        <v>4151051733</v>
      </c>
      <c r="E1472" s="28">
        <v>1115888921</v>
      </c>
      <c r="F1472" s="18" t="s">
        <v>44</v>
      </c>
      <c r="G1472" s="20">
        <v>1</v>
      </c>
      <c r="H1472" s="18" t="s">
        <v>41</v>
      </c>
      <c r="I1472" s="37">
        <v>42118.625</v>
      </c>
      <c r="J1472" s="38">
        <f t="shared" si="135"/>
        <v>6.7000000000116415</v>
      </c>
      <c r="K1472" s="12">
        <v>42118.904166666667</v>
      </c>
      <c r="L1472" s="15">
        <f t="shared" si="140"/>
        <v>7.6166666666977108</v>
      </c>
      <c r="M1472" s="12">
        <v>42118.987500000003</v>
      </c>
      <c r="N1472" s="15">
        <f t="shared" si="139"/>
        <v>9.6166666667559184</v>
      </c>
      <c r="O1472" s="15" t="str">
        <f t="shared" si="136"/>
        <v>Fail</v>
      </c>
      <c r="P1472" s="16" t="s">
        <v>55</v>
      </c>
      <c r="R1472" s="14">
        <v>995661</v>
      </c>
      <c r="S1472" s="14" t="s">
        <v>64</v>
      </c>
      <c r="T1472" s="15">
        <f t="shared" si="138"/>
        <v>2.5397222221945412</v>
      </c>
      <c r="U1472" s="34">
        <f t="shared" ca="1" si="137"/>
        <v>2.0000000000582077</v>
      </c>
      <c r="V1472" s="32" t="e">
        <f>VLOOKUP(E:E,Vlookup!E:E,1,0)</f>
        <v>#N/A</v>
      </c>
    </row>
    <row r="1473" spans="1:22" ht="12.75" customHeight="1">
      <c r="A1473" s="11" t="s">
        <v>1503</v>
      </c>
      <c r="B1473" s="23">
        <v>42118.485868055555</v>
      </c>
      <c r="C1473" s="12">
        <v>42118.586805555555</v>
      </c>
      <c r="D1473" s="20">
        <v>314331967</v>
      </c>
      <c r="E1473" s="28">
        <v>1115876598</v>
      </c>
      <c r="F1473" s="18" t="s">
        <v>44</v>
      </c>
      <c r="G1473" s="20">
        <v>100</v>
      </c>
      <c r="H1473" s="18" t="s">
        <v>41</v>
      </c>
      <c r="I1473" s="37">
        <v>42118.645833333336</v>
      </c>
      <c r="J1473" s="38">
        <f t="shared" si="135"/>
        <v>6.1999999999534339</v>
      </c>
      <c r="K1473" s="12">
        <v>42118.904166666667</v>
      </c>
      <c r="L1473" s="15">
        <f t="shared" si="140"/>
        <v>7.6166666666977108</v>
      </c>
      <c r="M1473" s="12">
        <v>42119.07916666667</v>
      </c>
      <c r="N1473" s="15">
        <f t="shared" si="139"/>
        <v>11.81666666676756</v>
      </c>
      <c r="O1473" s="15" t="str">
        <f t="shared" si="136"/>
        <v>Fail</v>
      </c>
      <c r="P1473" s="16" t="s">
        <v>1482</v>
      </c>
      <c r="Q1473" s="41">
        <v>42122.083333333336</v>
      </c>
      <c r="R1473" s="14">
        <v>995683</v>
      </c>
      <c r="S1473" s="14" t="s">
        <v>64</v>
      </c>
      <c r="T1473" s="15">
        <f t="shared" si="138"/>
        <v>2.4224999999860302</v>
      </c>
      <c r="U1473" s="34">
        <f t="shared" ca="1" si="137"/>
        <v>4.2000000000698492</v>
      </c>
      <c r="V1473" s="32" t="e">
        <f>VLOOKUP(E:E,Vlookup!E:E,1,0)</f>
        <v>#N/A</v>
      </c>
    </row>
    <row r="1474" spans="1:22" ht="12.75" customHeight="1">
      <c r="A1474" s="11" t="s">
        <v>1503</v>
      </c>
      <c r="B1474" s="23">
        <v>42118.494328703702</v>
      </c>
      <c r="C1474" s="12">
        <v>42118.586805555555</v>
      </c>
      <c r="D1474" s="20">
        <v>314331957</v>
      </c>
      <c r="E1474" s="28">
        <v>1115876590</v>
      </c>
      <c r="F1474" s="18" t="s">
        <v>44</v>
      </c>
      <c r="G1474" s="20">
        <v>100</v>
      </c>
      <c r="H1474" s="18" t="s">
        <v>41</v>
      </c>
      <c r="I1474" s="37">
        <v>42118.645833333336</v>
      </c>
      <c r="J1474" s="38">
        <f t="shared" ref="J1474:J1537" si="141">(K1474-I1474)*24</f>
        <v>6.1999999999534339</v>
      </c>
      <c r="K1474" s="12">
        <v>42118.904166666667</v>
      </c>
      <c r="L1474" s="15">
        <f t="shared" si="140"/>
        <v>7.6166666666977108</v>
      </c>
      <c r="M1474" s="12">
        <v>42119.07916666667</v>
      </c>
      <c r="N1474" s="15">
        <f t="shared" si="139"/>
        <v>11.81666666676756</v>
      </c>
      <c r="O1474" s="15" t="str">
        <f t="shared" ref="O1474:O1537" si="142">IF(L1474&lt;6.01,"Pass","Fail")</f>
        <v>Fail</v>
      </c>
      <c r="P1474" s="16" t="s">
        <v>1481</v>
      </c>
      <c r="Q1474" s="41">
        <v>42122.083333333336</v>
      </c>
      <c r="R1474" s="14">
        <v>995683</v>
      </c>
      <c r="S1474" s="14" t="s">
        <v>64</v>
      </c>
      <c r="T1474" s="15">
        <f t="shared" si="138"/>
        <v>2.21944444446126</v>
      </c>
      <c r="U1474" s="34">
        <f t="shared" ref="U1474:U1537" ca="1" si="143">IF(K1474=0,IF(M1474=0,0,),IF(M1474=0,NOW()-K1474,M1474-K1474))*24</f>
        <v>4.2000000000698492</v>
      </c>
      <c r="V1474" s="32" t="e">
        <f>VLOOKUP(E:E,Vlookup!E:E,1,0)</f>
        <v>#N/A</v>
      </c>
    </row>
    <row r="1475" spans="1:22" ht="12.75" customHeight="1">
      <c r="A1475" s="11" t="s">
        <v>1501</v>
      </c>
      <c r="B1475" s="23">
        <v>42118.480324074073</v>
      </c>
      <c r="C1475" s="12">
        <v>42118.586805555555</v>
      </c>
      <c r="D1475" s="20">
        <v>4151050284</v>
      </c>
      <c r="E1475" s="28">
        <v>1115888536</v>
      </c>
      <c r="F1475" s="18" t="s">
        <v>44</v>
      </c>
      <c r="G1475" s="20">
        <v>1</v>
      </c>
      <c r="H1475" s="18" t="s">
        <v>41</v>
      </c>
      <c r="I1475" s="37">
        <v>42118.625</v>
      </c>
      <c r="J1475" s="38">
        <f t="shared" si="141"/>
        <v>6.7000000000116415</v>
      </c>
      <c r="K1475" s="12">
        <v>42118.904166666667</v>
      </c>
      <c r="L1475" s="15">
        <f t="shared" si="140"/>
        <v>7.6166666666977108</v>
      </c>
      <c r="M1475" s="12">
        <v>42118.987500000003</v>
      </c>
      <c r="N1475" s="15">
        <f t="shared" si="139"/>
        <v>9.6166666667559184</v>
      </c>
      <c r="O1475" s="15" t="str">
        <f t="shared" si="142"/>
        <v>Fail</v>
      </c>
      <c r="P1475" s="16" t="s">
        <v>55</v>
      </c>
      <c r="R1475" s="14">
        <v>995661</v>
      </c>
      <c r="S1475" s="14" t="s">
        <v>64</v>
      </c>
      <c r="T1475" s="15">
        <f t="shared" si="138"/>
        <v>2.5555555555620231</v>
      </c>
      <c r="U1475" s="34">
        <f t="shared" ca="1" si="143"/>
        <v>2.0000000000582077</v>
      </c>
      <c r="V1475" s="32" t="e">
        <f>VLOOKUP(E:E,Vlookup!E:E,1,0)</f>
        <v>#N/A</v>
      </c>
    </row>
    <row r="1476" spans="1:22" ht="12.75" customHeight="1">
      <c r="A1476" s="11" t="s">
        <v>1555</v>
      </c>
      <c r="B1476" s="23">
        <v>42118.482453703706</v>
      </c>
      <c r="C1476" s="12">
        <v>42118.586805555555</v>
      </c>
      <c r="D1476" s="20">
        <v>314342030</v>
      </c>
      <c r="E1476" s="28">
        <v>1115889338</v>
      </c>
      <c r="F1476" s="18" t="s">
        <v>50</v>
      </c>
      <c r="G1476" s="20">
        <v>21</v>
      </c>
      <c r="H1476" s="18" t="s">
        <v>41</v>
      </c>
      <c r="I1476" s="37">
        <v>42118.913194444445</v>
      </c>
      <c r="J1476" s="38">
        <f t="shared" si="141"/>
        <v>5.1000000000349246</v>
      </c>
      <c r="K1476" s="12">
        <v>42119.125694444447</v>
      </c>
      <c r="L1476" s="15">
        <f t="shared" si="140"/>
        <v>12.933333333407063</v>
      </c>
      <c r="M1476" s="12">
        <v>42119.172222222223</v>
      </c>
      <c r="N1476" s="15">
        <f t="shared" si="139"/>
        <v>14.050000000046566</v>
      </c>
      <c r="O1476" s="15" t="str">
        <f t="shared" si="142"/>
        <v>Fail</v>
      </c>
      <c r="P1476" s="16" t="s">
        <v>1491</v>
      </c>
      <c r="Q1476" s="41">
        <v>42118.911805555559</v>
      </c>
      <c r="R1476" s="14">
        <v>996474</v>
      </c>
      <c r="S1476" s="14" t="s">
        <v>43</v>
      </c>
      <c r="T1476" s="15">
        <f t="shared" si="138"/>
        <v>2.504444444377441</v>
      </c>
      <c r="U1476" s="34">
        <f t="shared" ca="1" si="143"/>
        <v>1.1166666666395031</v>
      </c>
      <c r="V1476" s="32" t="e">
        <f>VLOOKUP(E:E,Vlookup!E:E,1,0)</f>
        <v>#N/A</v>
      </c>
    </row>
    <row r="1477" spans="1:22" ht="12.75" customHeight="1">
      <c r="A1477" s="11" t="s">
        <v>1555</v>
      </c>
      <c r="B1477" s="23">
        <v>42118.483773148146</v>
      </c>
      <c r="C1477" s="12">
        <v>42118.586805555555</v>
      </c>
      <c r="D1477" s="20">
        <v>314342030</v>
      </c>
      <c r="E1477" s="28">
        <v>1115889339</v>
      </c>
      <c r="F1477" s="18" t="s">
        <v>50</v>
      </c>
      <c r="G1477" s="20">
        <v>27</v>
      </c>
      <c r="H1477" s="18" t="s">
        <v>41</v>
      </c>
      <c r="I1477" s="37">
        <v>42118.913194444445</v>
      </c>
      <c r="J1477" s="38">
        <f t="shared" si="141"/>
        <v>5.1000000000349246</v>
      </c>
      <c r="K1477" s="12">
        <v>42119.125694444447</v>
      </c>
      <c r="L1477" s="15">
        <f t="shared" si="140"/>
        <v>12.933333333407063</v>
      </c>
      <c r="M1477" s="12">
        <v>42119.172222222223</v>
      </c>
      <c r="N1477" s="15">
        <f t="shared" si="139"/>
        <v>14.050000000046566</v>
      </c>
      <c r="O1477" s="15" t="str">
        <f t="shared" si="142"/>
        <v>Fail</v>
      </c>
      <c r="P1477" s="16" t="s">
        <v>1491</v>
      </c>
      <c r="Q1477" s="41">
        <v>42118.911805555559</v>
      </c>
      <c r="R1477" s="14">
        <v>996474</v>
      </c>
      <c r="S1477" s="14" t="s">
        <v>43</v>
      </c>
      <c r="T1477" s="15">
        <f t="shared" si="138"/>
        <v>2.4727777778171003</v>
      </c>
      <c r="U1477" s="34">
        <f t="shared" ca="1" si="143"/>
        <v>1.1166666666395031</v>
      </c>
      <c r="V1477" s="32" t="e">
        <f>VLOOKUP(E:E,Vlookup!E:E,1,0)</f>
        <v>#N/A</v>
      </c>
    </row>
    <row r="1478" spans="1:22" ht="12.75" customHeight="1">
      <c r="A1478" s="11" t="s">
        <v>1555</v>
      </c>
      <c r="B1478" s="23">
        <v>42118.483171296299</v>
      </c>
      <c r="C1478" s="12">
        <v>42118.586805555555</v>
      </c>
      <c r="D1478" s="20">
        <v>314342030</v>
      </c>
      <c r="E1478" s="28">
        <v>1115889337</v>
      </c>
      <c r="F1478" s="18" t="s">
        <v>50</v>
      </c>
      <c r="G1478" s="20">
        <v>22</v>
      </c>
      <c r="H1478" s="18" t="s">
        <v>41</v>
      </c>
      <c r="I1478" s="37">
        <v>42118.913194444445</v>
      </c>
      <c r="J1478" s="38">
        <f t="shared" si="141"/>
        <v>5.1000000000349246</v>
      </c>
      <c r="K1478" s="12">
        <v>42119.125694444447</v>
      </c>
      <c r="L1478" s="15">
        <f t="shared" si="140"/>
        <v>12.933333333407063</v>
      </c>
      <c r="M1478" s="12">
        <v>42119.172222222223</v>
      </c>
      <c r="N1478" s="15">
        <f t="shared" si="139"/>
        <v>14.050000000046566</v>
      </c>
      <c r="O1478" s="15" t="str">
        <f t="shared" si="142"/>
        <v>Fail</v>
      </c>
      <c r="P1478" s="16" t="s">
        <v>1491</v>
      </c>
      <c r="Q1478" s="41">
        <v>42118.911805555559</v>
      </c>
      <c r="R1478" s="14">
        <v>996474</v>
      </c>
      <c r="S1478" s="14" t="s">
        <v>43</v>
      </c>
      <c r="T1478" s="15">
        <f t="shared" si="138"/>
        <v>2.4872222221456468</v>
      </c>
      <c r="U1478" s="34">
        <f t="shared" ca="1" si="143"/>
        <v>1.1166666666395031</v>
      </c>
      <c r="V1478" s="32" t="e">
        <f>VLOOKUP(E:E,Vlookup!E:E,1,0)</f>
        <v>#N/A</v>
      </c>
    </row>
    <row r="1479" spans="1:22" ht="12.75" customHeight="1">
      <c r="A1479" s="11" t="s">
        <v>1501</v>
      </c>
      <c r="B1479" s="23">
        <v>42118.480324074073</v>
      </c>
      <c r="C1479" s="12">
        <v>42118.586805555555</v>
      </c>
      <c r="D1479" s="20">
        <v>313943906</v>
      </c>
      <c r="E1479" s="28">
        <v>1115374783</v>
      </c>
      <c r="F1479" s="18" t="s">
        <v>73</v>
      </c>
      <c r="G1479" s="20">
        <v>23</v>
      </c>
      <c r="H1479" s="18" t="s">
        <v>41</v>
      </c>
      <c r="I1479" s="37">
        <v>42118.625</v>
      </c>
      <c r="J1479" s="38">
        <f t="shared" si="141"/>
        <v>6.7000000000116415</v>
      </c>
      <c r="K1479" s="12">
        <v>42118.904166666667</v>
      </c>
      <c r="L1479" s="15">
        <f t="shared" si="140"/>
        <v>7.6166666666977108</v>
      </c>
      <c r="M1479" s="12">
        <v>42118.987500000003</v>
      </c>
      <c r="N1479" s="15">
        <f t="shared" si="139"/>
        <v>9.6166666667559184</v>
      </c>
      <c r="O1479" s="15" t="str">
        <f t="shared" si="142"/>
        <v>Fail</v>
      </c>
      <c r="P1479" s="16" t="s">
        <v>55</v>
      </c>
      <c r="R1479" s="14">
        <v>995661</v>
      </c>
      <c r="S1479" s="14" t="s">
        <v>64</v>
      </c>
      <c r="T1479" s="15">
        <f t="shared" si="138"/>
        <v>2.5555555555620231</v>
      </c>
      <c r="U1479" s="34">
        <f t="shared" ca="1" si="143"/>
        <v>2.0000000000582077</v>
      </c>
      <c r="V1479" s="32" t="e">
        <f>VLOOKUP(E:E,Vlookup!E:E,1,0)</f>
        <v>#N/A</v>
      </c>
    </row>
    <row r="1480" spans="1:22" ht="12.75" customHeight="1">
      <c r="A1480" s="11" t="s">
        <v>1581</v>
      </c>
      <c r="B1480" s="23">
        <v>42118.47896990741</v>
      </c>
      <c r="C1480" s="12">
        <v>42118.586805555555</v>
      </c>
      <c r="D1480" s="20">
        <v>314300108</v>
      </c>
      <c r="E1480" s="28">
        <v>1115829173</v>
      </c>
      <c r="F1480" s="18" t="s">
        <v>50</v>
      </c>
      <c r="G1480" s="20">
        <v>10</v>
      </c>
      <c r="H1480" s="18" t="s">
        <v>41</v>
      </c>
      <c r="I1480" s="37">
        <v>42119.368055555555</v>
      </c>
      <c r="J1480" s="38">
        <f t="shared" si="141"/>
        <v>2.6833333333488554</v>
      </c>
      <c r="K1480" s="12">
        <v>42119.479861111111</v>
      </c>
      <c r="L1480" s="15">
        <f t="shared" si="140"/>
        <v>21.433333333348855</v>
      </c>
      <c r="M1480" s="12">
        <v>42120.097222222219</v>
      </c>
      <c r="N1480" s="15">
        <f t="shared" si="139"/>
        <v>36.249999999941792</v>
      </c>
      <c r="O1480" s="15" t="str">
        <f t="shared" si="142"/>
        <v>Fail</v>
      </c>
      <c r="P1480" s="16" t="s">
        <v>1490</v>
      </c>
      <c r="Q1480" s="41">
        <v>42119.041666666664</v>
      </c>
      <c r="R1480" s="14">
        <v>996804</v>
      </c>
      <c r="S1480" s="14" t="s">
        <v>64</v>
      </c>
      <c r="T1480" s="15">
        <f t="shared" si="138"/>
        <v>2.5880555554758757</v>
      </c>
      <c r="U1480" s="34">
        <f t="shared" ca="1" si="143"/>
        <v>14.816666666592937</v>
      </c>
      <c r="V1480" s="32" t="e">
        <f>VLOOKUP(E:E,Vlookup!E:E,1,0)</f>
        <v>#N/A</v>
      </c>
    </row>
    <row r="1481" spans="1:22" ht="12.75" customHeight="1">
      <c r="A1481" s="11" t="s">
        <v>1581</v>
      </c>
      <c r="B1481" s="23">
        <v>42118.480300925927</v>
      </c>
      <c r="C1481" s="12">
        <v>42118.586805555555</v>
      </c>
      <c r="D1481" s="20">
        <v>314300108</v>
      </c>
      <c r="E1481" s="28">
        <v>1115829175</v>
      </c>
      <c r="F1481" s="18" t="s">
        <v>50</v>
      </c>
      <c r="G1481" s="20">
        <v>1</v>
      </c>
      <c r="H1481" s="18" t="s">
        <v>41</v>
      </c>
      <c r="I1481" s="37">
        <v>42119.368055555555</v>
      </c>
      <c r="J1481" s="38">
        <f t="shared" si="141"/>
        <v>2.6833333333488554</v>
      </c>
      <c r="K1481" s="12">
        <v>42119.479861111111</v>
      </c>
      <c r="L1481" s="15">
        <f t="shared" si="140"/>
        <v>21.433333333348855</v>
      </c>
      <c r="M1481" s="12">
        <v>42120.097222222219</v>
      </c>
      <c r="N1481" s="15">
        <f t="shared" si="139"/>
        <v>36.249999999941792</v>
      </c>
      <c r="O1481" s="15" t="str">
        <f t="shared" si="142"/>
        <v>Fail</v>
      </c>
      <c r="P1481" s="16" t="s">
        <v>1490</v>
      </c>
      <c r="Q1481" s="41">
        <v>42119.041666666664</v>
      </c>
      <c r="R1481" s="14">
        <v>996804</v>
      </c>
      <c r="S1481" s="14" t="s">
        <v>64</v>
      </c>
      <c r="T1481" s="15">
        <f t="shared" si="138"/>
        <v>2.5561111110728234</v>
      </c>
      <c r="U1481" s="34">
        <f t="shared" ca="1" si="143"/>
        <v>14.816666666592937</v>
      </c>
      <c r="V1481" s="32" t="e">
        <f>VLOOKUP(E:E,Vlookup!E:E,1,0)</f>
        <v>#N/A</v>
      </c>
    </row>
    <row r="1482" spans="1:22" ht="12.75" customHeight="1">
      <c r="A1482" s="11" t="s">
        <v>1559</v>
      </c>
      <c r="B1482" s="23">
        <v>42118.480381944442</v>
      </c>
      <c r="C1482" s="12">
        <v>42118.586805555555</v>
      </c>
      <c r="D1482" s="20">
        <v>314313857</v>
      </c>
      <c r="E1482" s="28">
        <v>1115888991</v>
      </c>
      <c r="F1482" s="18" t="s">
        <v>592</v>
      </c>
      <c r="G1482" s="20">
        <v>2</v>
      </c>
      <c r="H1482" s="18" t="s">
        <v>41</v>
      </c>
      <c r="I1482" s="37">
        <v>42118.967361111114</v>
      </c>
      <c r="J1482" s="38">
        <f t="shared" si="141"/>
        <v>4.9166666666278616</v>
      </c>
      <c r="K1482" s="12">
        <v>42119.172222222223</v>
      </c>
      <c r="L1482" s="15">
        <f t="shared" si="140"/>
        <v>14.050000000046566</v>
      </c>
      <c r="M1482" s="12">
        <v>42119.45</v>
      </c>
      <c r="N1482" s="15">
        <f t="shared" si="139"/>
        <v>20.71666666661622</v>
      </c>
      <c r="O1482" s="15" t="str">
        <f t="shared" si="142"/>
        <v>Fail</v>
      </c>
      <c r="P1482" s="16" t="s">
        <v>1489</v>
      </c>
      <c r="Q1482" s="41">
        <v>42118.967361111114</v>
      </c>
      <c r="R1482" s="14">
        <v>996478</v>
      </c>
      <c r="S1482" s="14" t="s">
        <v>43</v>
      </c>
      <c r="T1482" s="15">
        <f t="shared" si="138"/>
        <v>2.5541666666977108</v>
      </c>
      <c r="U1482" s="34">
        <f t="shared" ca="1" si="143"/>
        <v>6.6666666665696539</v>
      </c>
      <c r="V1482" s="32" t="e">
        <f>VLOOKUP(E:E,Vlookup!E:E,1,0)</f>
        <v>#N/A</v>
      </c>
    </row>
    <row r="1483" spans="1:22" ht="12.75" customHeight="1">
      <c r="A1483" s="11" t="s">
        <v>1501</v>
      </c>
      <c r="B1483" s="23">
        <v>42118.480983796297</v>
      </c>
      <c r="C1483" s="12">
        <v>42118.586805555555</v>
      </c>
      <c r="D1483" s="20">
        <v>314313857</v>
      </c>
      <c r="E1483" s="28">
        <v>1115888992</v>
      </c>
      <c r="F1483" s="18" t="s">
        <v>592</v>
      </c>
      <c r="G1483" s="20">
        <v>8</v>
      </c>
      <c r="H1483" s="18" t="s">
        <v>41</v>
      </c>
      <c r="I1483" s="37">
        <v>42118.625</v>
      </c>
      <c r="J1483" s="38">
        <f t="shared" si="141"/>
        <v>6.7000000000116415</v>
      </c>
      <c r="K1483" s="12">
        <v>42118.904166666667</v>
      </c>
      <c r="L1483" s="15">
        <f t="shared" si="140"/>
        <v>7.6166666666977108</v>
      </c>
      <c r="M1483" s="12">
        <v>42118.987500000003</v>
      </c>
      <c r="N1483" s="15">
        <f t="shared" si="139"/>
        <v>9.6166666667559184</v>
      </c>
      <c r="O1483" s="15" t="str">
        <f t="shared" si="142"/>
        <v>Fail</v>
      </c>
      <c r="P1483" s="16" t="s">
        <v>55</v>
      </c>
      <c r="R1483" s="14">
        <v>995661</v>
      </c>
      <c r="S1483" s="14" t="s">
        <v>64</v>
      </c>
      <c r="T1483" s="15">
        <f t="shared" si="138"/>
        <v>2.5397222221945412</v>
      </c>
      <c r="U1483" s="34">
        <f t="shared" ca="1" si="143"/>
        <v>2.0000000000582077</v>
      </c>
      <c r="V1483" s="32" t="e">
        <f>VLOOKUP(E:E,Vlookup!E:E,1,0)</f>
        <v>#N/A</v>
      </c>
    </row>
    <row r="1484" spans="1:22" ht="12.75" customHeight="1">
      <c r="A1484" s="11" t="s">
        <v>1559</v>
      </c>
      <c r="B1484" s="23">
        <v>42118.478958333333</v>
      </c>
      <c r="C1484" s="12">
        <v>42118.586805555555</v>
      </c>
      <c r="D1484" s="20">
        <v>314300108</v>
      </c>
      <c r="E1484" s="28">
        <v>1115829174</v>
      </c>
      <c r="F1484" s="18" t="s">
        <v>50</v>
      </c>
      <c r="G1484" s="20">
        <v>1</v>
      </c>
      <c r="H1484" s="18" t="s">
        <v>41</v>
      </c>
      <c r="I1484" s="37">
        <v>42118.967361111114</v>
      </c>
      <c r="J1484" s="38">
        <f t="shared" si="141"/>
        <v>4.9166666666278616</v>
      </c>
      <c r="K1484" s="12">
        <v>42119.172222222223</v>
      </c>
      <c r="L1484" s="15">
        <f t="shared" si="140"/>
        <v>14.050000000046566</v>
      </c>
      <c r="M1484" s="12">
        <v>42119.45</v>
      </c>
      <c r="N1484" s="15">
        <f t="shared" si="139"/>
        <v>20.71666666661622</v>
      </c>
      <c r="O1484" s="15" t="str">
        <f t="shared" si="142"/>
        <v>Fail</v>
      </c>
      <c r="P1484" s="16" t="s">
        <v>1490</v>
      </c>
      <c r="Q1484" s="41">
        <v>42118.967361111114</v>
      </c>
      <c r="R1484" s="14">
        <v>996478</v>
      </c>
      <c r="S1484" s="14" t="s">
        <v>43</v>
      </c>
      <c r="T1484" s="15">
        <f t="shared" si="138"/>
        <v>2.5883333333185874</v>
      </c>
      <c r="U1484" s="34">
        <f t="shared" ca="1" si="143"/>
        <v>6.6666666665696539</v>
      </c>
      <c r="V1484" s="32" t="e">
        <f>VLOOKUP(E:E,Vlookup!E:E,1,0)</f>
        <v>#N/A</v>
      </c>
    </row>
    <row r="1485" spans="1:22" ht="12.75" customHeight="1">
      <c r="A1485" s="11" t="s">
        <v>1699</v>
      </c>
      <c r="B1485" s="23">
        <v>42118.085717592592</v>
      </c>
      <c r="C1485" s="12">
        <v>42118.586805555555</v>
      </c>
      <c r="D1485" s="20">
        <v>314347556</v>
      </c>
      <c r="E1485" s="28">
        <v>1115897194</v>
      </c>
      <c r="F1485" s="18" t="s">
        <v>51</v>
      </c>
      <c r="G1485" s="20">
        <v>2</v>
      </c>
      <c r="H1485" s="18" t="s">
        <v>41</v>
      </c>
      <c r="I1485" s="37">
        <v>42121.777777777781</v>
      </c>
      <c r="J1485" s="38">
        <f t="shared" si="141"/>
        <v>4.2333333333372138</v>
      </c>
      <c r="K1485" s="12">
        <v>42121.95416666667</v>
      </c>
      <c r="L1485" s="15">
        <f t="shared" si="140"/>
        <v>80.81666666676756</v>
      </c>
      <c r="M1485" s="12">
        <v>42122.027083333334</v>
      </c>
      <c r="N1485" s="15">
        <f t="shared" si="139"/>
        <v>82.566666666709352</v>
      </c>
      <c r="O1485" s="15" t="str">
        <f t="shared" si="142"/>
        <v>Fail</v>
      </c>
      <c r="P1485" s="16" t="s">
        <v>1488</v>
      </c>
      <c r="Q1485" s="41">
        <v>42121.916666666664</v>
      </c>
      <c r="R1485" s="14">
        <v>998964</v>
      </c>
      <c r="S1485" s="14" t="s">
        <v>43</v>
      </c>
      <c r="T1485" s="15">
        <f t="shared" si="138"/>
        <v>12.026111111103091</v>
      </c>
      <c r="U1485" s="34">
        <f t="shared" ca="1" si="143"/>
        <v>1.7499999999417923</v>
      </c>
      <c r="V1485" s="32" t="e">
        <f>VLOOKUP(E:E,Vlookup!E:E,1,0)</f>
        <v>#N/A</v>
      </c>
    </row>
    <row r="1486" spans="1:22" ht="12.75" customHeight="1">
      <c r="A1486" s="11" t="s">
        <v>1579</v>
      </c>
      <c r="B1486" s="23">
        <v>42117.756238425929</v>
      </c>
      <c r="C1486" s="12">
        <v>42118.586805555555</v>
      </c>
      <c r="D1486" s="20">
        <v>314342204</v>
      </c>
      <c r="E1486" s="28">
        <v>1115886289</v>
      </c>
      <c r="F1486" s="18" t="s">
        <v>51</v>
      </c>
      <c r="G1486" s="20">
        <v>3</v>
      </c>
      <c r="H1486" s="18" t="s">
        <v>41</v>
      </c>
      <c r="I1486" s="37">
        <v>42119.043749999997</v>
      </c>
      <c r="J1486" s="38">
        <f t="shared" si="141"/>
        <v>4.3000000000465661</v>
      </c>
      <c r="K1486" s="12">
        <v>42119.222916666666</v>
      </c>
      <c r="L1486" s="15">
        <f t="shared" si="140"/>
        <v>15.266666666662786</v>
      </c>
      <c r="M1486" s="12">
        <v>42119.888194444444</v>
      </c>
      <c r="N1486" s="15">
        <f t="shared" si="139"/>
        <v>31.233333333337214</v>
      </c>
      <c r="O1486" s="15" t="str">
        <f t="shared" si="142"/>
        <v>Fail</v>
      </c>
      <c r="P1486" s="16" t="s">
        <v>1487</v>
      </c>
      <c r="Q1486" s="41">
        <v>42119.043749999997</v>
      </c>
      <c r="R1486" s="14">
        <v>996605</v>
      </c>
      <c r="S1486" s="14" t="s">
        <v>43</v>
      </c>
      <c r="T1486" s="15">
        <f t="shared" si="138"/>
        <v>19.933611111016944</v>
      </c>
      <c r="U1486" s="34">
        <f t="shared" ca="1" si="143"/>
        <v>15.966666666674428</v>
      </c>
      <c r="V1486" s="32" t="e">
        <f>VLOOKUP(E:E,Vlookup!E:E,1,0)</f>
        <v>#N/A</v>
      </c>
    </row>
    <row r="1487" spans="1:22" ht="12.75" customHeight="1">
      <c r="A1487" s="11" t="s">
        <v>1581</v>
      </c>
      <c r="B1487" s="23">
        <v>42117.656238425923</v>
      </c>
      <c r="C1487" s="12">
        <v>42118.586805555555</v>
      </c>
      <c r="D1487" s="20">
        <v>314262129</v>
      </c>
      <c r="E1487" s="28">
        <v>1115778365</v>
      </c>
      <c r="F1487" s="18" t="s">
        <v>218</v>
      </c>
      <c r="G1487" s="20">
        <v>2</v>
      </c>
      <c r="H1487" s="18" t="s">
        <v>41</v>
      </c>
      <c r="I1487" s="37">
        <v>42119.368055555555</v>
      </c>
      <c r="J1487" s="38">
        <f t="shared" si="141"/>
        <v>2.6833333333488554</v>
      </c>
      <c r="K1487" s="12">
        <v>42119.479861111111</v>
      </c>
      <c r="L1487" s="15">
        <f t="shared" si="140"/>
        <v>21.433333333348855</v>
      </c>
      <c r="M1487" s="12">
        <v>42120.097222222219</v>
      </c>
      <c r="N1487" s="15">
        <f t="shared" si="139"/>
        <v>36.249999999941792</v>
      </c>
      <c r="O1487" s="15" t="str">
        <f t="shared" si="142"/>
        <v>Fail</v>
      </c>
      <c r="P1487" s="16" t="s">
        <v>1485</v>
      </c>
      <c r="Q1487" s="41">
        <v>42119.041666666664</v>
      </c>
      <c r="R1487" s="14">
        <v>996804</v>
      </c>
      <c r="S1487" s="14" t="s">
        <v>64</v>
      </c>
      <c r="T1487" s="15">
        <f t="shared" si="138"/>
        <v>22.333611111156642</v>
      </c>
      <c r="U1487" s="34">
        <f t="shared" ca="1" si="143"/>
        <v>14.816666666592937</v>
      </c>
      <c r="V1487" s="32" t="e">
        <f>VLOOKUP(E:E,Vlookup!E:E,1,0)</f>
        <v>#N/A</v>
      </c>
    </row>
    <row r="1488" spans="1:22" ht="12.75" customHeight="1">
      <c r="A1488" s="11" t="s">
        <v>1581</v>
      </c>
      <c r="B1488" s="23">
        <v>42117.756238425929</v>
      </c>
      <c r="C1488" s="12">
        <v>42118.586805555555</v>
      </c>
      <c r="D1488" s="20">
        <v>314257640</v>
      </c>
      <c r="E1488" s="28">
        <v>1115775989</v>
      </c>
      <c r="F1488" s="18" t="s">
        <v>218</v>
      </c>
      <c r="G1488" s="20">
        <v>2</v>
      </c>
      <c r="H1488" s="18" t="s">
        <v>41</v>
      </c>
      <c r="I1488" s="37">
        <v>42119.368055555555</v>
      </c>
      <c r="J1488" s="38">
        <f t="shared" si="141"/>
        <v>2.6833333333488554</v>
      </c>
      <c r="K1488" s="12">
        <v>42119.479861111111</v>
      </c>
      <c r="L1488" s="15">
        <f t="shared" si="140"/>
        <v>21.433333333348855</v>
      </c>
      <c r="M1488" s="12">
        <v>42120.097222222219</v>
      </c>
      <c r="N1488" s="15">
        <f t="shared" si="139"/>
        <v>36.249999999941792</v>
      </c>
      <c r="O1488" s="15" t="str">
        <f t="shared" si="142"/>
        <v>Fail</v>
      </c>
      <c r="P1488" s="16" t="s">
        <v>1485</v>
      </c>
      <c r="Q1488" s="41">
        <v>42119.041666666664</v>
      </c>
      <c r="R1488" s="14">
        <v>996804</v>
      </c>
      <c r="S1488" s="14" t="s">
        <v>64</v>
      </c>
      <c r="T1488" s="15">
        <f t="shared" si="138"/>
        <v>19.933611111016944</v>
      </c>
      <c r="U1488" s="34">
        <f t="shared" ca="1" si="143"/>
        <v>14.816666666592937</v>
      </c>
      <c r="V1488" s="32" t="e">
        <f>VLOOKUP(E:E,Vlookup!E:E,1,0)</f>
        <v>#N/A</v>
      </c>
    </row>
    <row r="1489" spans="1:22" ht="12.75" customHeight="1">
      <c r="A1489" s="11" t="s">
        <v>1581</v>
      </c>
      <c r="B1489" s="23">
        <v>42117.756238425929</v>
      </c>
      <c r="C1489" s="12">
        <v>42118.586805555555</v>
      </c>
      <c r="D1489" s="20">
        <v>314259629</v>
      </c>
      <c r="E1489" s="28">
        <v>1115774537</v>
      </c>
      <c r="F1489" s="18" t="s">
        <v>218</v>
      </c>
      <c r="G1489" s="20">
        <v>8</v>
      </c>
      <c r="H1489" s="18" t="s">
        <v>41</v>
      </c>
      <c r="I1489" s="37">
        <v>42119.368055555555</v>
      </c>
      <c r="J1489" s="38">
        <f t="shared" si="141"/>
        <v>2.6833333333488554</v>
      </c>
      <c r="K1489" s="12">
        <v>42119.479861111111</v>
      </c>
      <c r="L1489" s="15">
        <f t="shared" si="140"/>
        <v>21.433333333348855</v>
      </c>
      <c r="M1489" s="12">
        <v>42120.097222222219</v>
      </c>
      <c r="N1489" s="15">
        <f t="shared" si="139"/>
        <v>36.249999999941792</v>
      </c>
      <c r="O1489" s="15" t="str">
        <f t="shared" si="142"/>
        <v>Fail</v>
      </c>
      <c r="P1489" s="16" t="s">
        <v>1486</v>
      </c>
      <c r="Q1489" s="41">
        <v>42119.041666666664</v>
      </c>
      <c r="R1489" s="14">
        <v>996804</v>
      </c>
      <c r="S1489" s="14" t="s">
        <v>64</v>
      </c>
      <c r="T1489" s="15">
        <f t="shared" si="138"/>
        <v>19.933611111016944</v>
      </c>
      <c r="U1489" s="34">
        <f t="shared" ca="1" si="143"/>
        <v>14.816666666592937</v>
      </c>
      <c r="V1489" s="32" t="e">
        <f>VLOOKUP(E:E,Vlookup!E:E,1,0)</f>
        <v>#N/A</v>
      </c>
    </row>
    <row r="1490" spans="1:22" ht="12.75" customHeight="1">
      <c r="A1490" s="11" t="s">
        <v>1699</v>
      </c>
      <c r="B1490" s="23">
        <v>42118.528923611113</v>
      </c>
      <c r="C1490" s="12">
        <v>42118.586805555555</v>
      </c>
      <c r="D1490" s="20">
        <v>314326257</v>
      </c>
      <c r="E1490" s="28">
        <v>1115867909</v>
      </c>
      <c r="F1490" s="18" t="s">
        <v>224</v>
      </c>
      <c r="G1490" s="20">
        <v>28</v>
      </c>
      <c r="H1490" s="18" t="s">
        <v>59</v>
      </c>
      <c r="I1490" s="37">
        <v>42121.777777777781</v>
      </c>
      <c r="J1490" s="38">
        <f t="shared" si="141"/>
        <v>4.2333333333372138</v>
      </c>
      <c r="K1490" s="12">
        <v>42121.95416666667</v>
      </c>
      <c r="L1490" s="15">
        <f t="shared" si="140"/>
        <v>80.81666666676756</v>
      </c>
      <c r="M1490" s="12">
        <v>42122.027083333334</v>
      </c>
      <c r="N1490" s="15">
        <f t="shared" si="139"/>
        <v>82.566666666709352</v>
      </c>
      <c r="O1490" s="15" t="str">
        <f t="shared" si="142"/>
        <v>Fail</v>
      </c>
      <c r="P1490" s="16" t="s">
        <v>1484</v>
      </c>
      <c r="Q1490" s="41">
        <v>42121.916666666664</v>
      </c>
      <c r="R1490" s="14">
        <v>998964</v>
      </c>
      <c r="S1490" s="14" t="s">
        <v>43</v>
      </c>
      <c r="T1490" s="15">
        <f t="shared" si="138"/>
        <v>1.3891666666022502</v>
      </c>
      <c r="U1490" s="34">
        <f t="shared" ca="1" si="143"/>
        <v>1.7499999999417923</v>
      </c>
      <c r="V1490" s="32" t="e">
        <f>VLOOKUP(E:E,Vlookup!E:E,1,0)</f>
        <v>#N/A</v>
      </c>
    </row>
    <row r="1491" spans="1:22" ht="12.75" customHeight="1">
      <c r="A1491" s="11" t="s">
        <v>1559</v>
      </c>
      <c r="B1491" s="23">
        <v>42118.529606481483</v>
      </c>
      <c r="C1491" s="12">
        <v>42118.586805555555</v>
      </c>
      <c r="D1491" s="20">
        <v>314313858</v>
      </c>
      <c r="E1491" s="28">
        <v>1115847843</v>
      </c>
      <c r="F1491" s="18" t="s">
        <v>592</v>
      </c>
      <c r="G1491" s="20">
        <v>10</v>
      </c>
      <c r="H1491" s="18" t="s">
        <v>41</v>
      </c>
      <c r="I1491" s="37">
        <v>42118.967361111114</v>
      </c>
      <c r="J1491" s="38">
        <f t="shared" si="141"/>
        <v>4.9166666666278616</v>
      </c>
      <c r="K1491" s="12">
        <v>42119.172222222223</v>
      </c>
      <c r="L1491" s="15">
        <f t="shared" si="140"/>
        <v>14.050000000046566</v>
      </c>
      <c r="M1491" s="12">
        <v>42119.45</v>
      </c>
      <c r="N1491" s="15">
        <f t="shared" si="139"/>
        <v>20.71666666661622</v>
      </c>
      <c r="O1491" s="15" t="str">
        <f t="shared" si="142"/>
        <v>Fail</v>
      </c>
      <c r="P1491" s="16" t="s">
        <v>1489</v>
      </c>
      <c r="Q1491" s="41">
        <v>42118.967361111114</v>
      </c>
      <c r="R1491" s="14">
        <v>996478</v>
      </c>
      <c r="S1491" s="14" t="s">
        <v>43</v>
      </c>
      <c r="T1491" s="15">
        <f t="shared" si="138"/>
        <v>1.372777777723968</v>
      </c>
      <c r="U1491" s="34">
        <f t="shared" ca="1" si="143"/>
        <v>6.6666666665696539</v>
      </c>
      <c r="V1491" s="32" t="e">
        <f>VLOOKUP(E:E,Vlookup!E:E,1,0)</f>
        <v>#N/A</v>
      </c>
    </row>
    <row r="1492" spans="1:22" ht="12.75" customHeight="1">
      <c r="A1492" s="11" t="s">
        <v>1559</v>
      </c>
      <c r="B1492" s="23">
        <v>42118.530300925922</v>
      </c>
      <c r="C1492" s="12">
        <v>42118.586805555555</v>
      </c>
      <c r="D1492" s="20">
        <v>314313858</v>
      </c>
      <c r="E1492" s="28">
        <v>1115847829</v>
      </c>
      <c r="F1492" s="18" t="s">
        <v>592</v>
      </c>
      <c r="G1492" s="20">
        <v>17</v>
      </c>
      <c r="H1492" s="18" t="s">
        <v>41</v>
      </c>
      <c r="I1492" s="37">
        <v>42118.967361111114</v>
      </c>
      <c r="J1492" s="38">
        <f t="shared" si="141"/>
        <v>4.9166666666278616</v>
      </c>
      <c r="K1492" s="12">
        <v>42119.172222222223</v>
      </c>
      <c r="L1492" s="15">
        <f t="shared" si="140"/>
        <v>14.050000000046566</v>
      </c>
      <c r="M1492" s="12">
        <v>42119.45</v>
      </c>
      <c r="N1492" s="15">
        <f t="shared" si="139"/>
        <v>20.71666666661622</v>
      </c>
      <c r="O1492" s="15" t="str">
        <f t="shared" si="142"/>
        <v>Fail</v>
      </c>
      <c r="P1492" s="16" t="s">
        <v>1483</v>
      </c>
      <c r="Q1492" s="41">
        <v>42118.967361111114</v>
      </c>
      <c r="R1492" s="14">
        <v>996478</v>
      </c>
      <c r="S1492" s="14" t="s">
        <v>43</v>
      </c>
      <c r="T1492" s="15">
        <f t="shared" si="138"/>
        <v>1.3561111111775972</v>
      </c>
      <c r="U1492" s="34">
        <f t="shared" ca="1" si="143"/>
        <v>6.6666666665696539</v>
      </c>
      <c r="V1492" s="32" t="e">
        <f>VLOOKUP(E:E,Vlookup!E:E,1,0)</f>
        <v>#N/A</v>
      </c>
    </row>
    <row r="1493" spans="1:22" ht="12.75" customHeight="1">
      <c r="A1493" s="11" t="s">
        <v>1501</v>
      </c>
      <c r="B1493" s="23">
        <v>42118.528298611112</v>
      </c>
      <c r="C1493" s="12">
        <v>42118.586805555555</v>
      </c>
      <c r="D1493" s="20">
        <v>314313858</v>
      </c>
      <c r="E1493" s="28">
        <v>1115847839</v>
      </c>
      <c r="F1493" s="18" t="s">
        <v>592</v>
      </c>
      <c r="G1493" s="20">
        <v>6</v>
      </c>
      <c r="H1493" s="18" t="s">
        <v>41</v>
      </c>
      <c r="I1493" s="37">
        <v>42118.625</v>
      </c>
      <c r="J1493" s="38">
        <f t="shared" si="141"/>
        <v>6.7000000000116415</v>
      </c>
      <c r="K1493" s="12">
        <v>42118.904166666667</v>
      </c>
      <c r="L1493" s="15">
        <f t="shared" si="140"/>
        <v>7.6166666666977108</v>
      </c>
      <c r="M1493" s="12">
        <v>42118.987500000003</v>
      </c>
      <c r="N1493" s="15">
        <f t="shared" si="139"/>
        <v>9.6166666667559184</v>
      </c>
      <c r="O1493" s="15" t="str">
        <f t="shared" si="142"/>
        <v>Fail</v>
      </c>
      <c r="P1493" s="16" t="s">
        <v>55</v>
      </c>
      <c r="R1493" s="14">
        <v>995661</v>
      </c>
      <c r="S1493" s="14" t="s">
        <v>64</v>
      </c>
      <c r="T1493" s="15">
        <f t="shared" si="138"/>
        <v>1.40416666661622</v>
      </c>
      <c r="U1493" s="34">
        <f t="shared" ca="1" si="143"/>
        <v>2.0000000000582077</v>
      </c>
      <c r="V1493" s="32" t="e">
        <f>VLOOKUP(E:E,Vlookup!E:E,1,0)</f>
        <v>#N/A</v>
      </c>
    </row>
    <row r="1494" spans="1:22" ht="12.75" customHeight="1">
      <c r="A1494" s="11" t="s">
        <v>1559</v>
      </c>
      <c r="B1494" s="23">
        <v>42118.530300925922</v>
      </c>
      <c r="C1494" s="12">
        <v>42118.586805555555</v>
      </c>
      <c r="D1494" s="20">
        <v>314313858</v>
      </c>
      <c r="E1494" s="28">
        <v>1115847841</v>
      </c>
      <c r="F1494" s="18" t="s">
        <v>592</v>
      </c>
      <c r="G1494" s="20">
        <v>10</v>
      </c>
      <c r="H1494" s="18" t="s">
        <v>41</v>
      </c>
      <c r="I1494" s="37">
        <v>42118.967361111114</v>
      </c>
      <c r="J1494" s="38">
        <f t="shared" si="141"/>
        <v>4.9166666666278616</v>
      </c>
      <c r="K1494" s="12">
        <v>42119.172222222223</v>
      </c>
      <c r="L1494" s="15">
        <f t="shared" si="140"/>
        <v>14.050000000046566</v>
      </c>
      <c r="M1494" s="12">
        <v>42119.45</v>
      </c>
      <c r="N1494" s="15">
        <f t="shared" si="139"/>
        <v>20.71666666661622</v>
      </c>
      <c r="O1494" s="15" t="str">
        <f t="shared" si="142"/>
        <v>Fail</v>
      </c>
      <c r="P1494" s="16" t="s">
        <v>1489</v>
      </c>
      <c r="Q1494" s="41">
        <v>42118.967361111114</v>
      </c>
      <c r="R1494" s="14">
        <v>996478</v>
      </c>
      <c r="S1494" s="14" t="s">
        <v>43</v>
      </c>
      <c r="T1494" s="15">
        <f t="shared" si="138"/>
        <v>1.3561111111775972</v>
      </c>
      <c r="U1494" s="34">
        <f t="shared" ca="1" si="143"/>
        <v>6.6666666665696539</v>
      </c>
      <c r="V1494" s="32" t="e">
        <f>VLOOKUP(E:E,Vlookup!E:E,1,0)</f>
        <v>#N/A</v>
      </c>
    </row>
    <row r="1495" spans="1:22" ht="12.75" customHeight="1">
      <c r="A1495" s="11" t="s">
        <v>1501</v>
      </c>
      <c r="B1495" s="23">
        <v>42118.527604166666</v>
      </c>
      <c r="C1495" s="12">
        <v>42118.586805555555</v>
      </c>
      <c r="D1495" s="20">
        <v>314313858</v>
      </c>
      <c r="E1495" s="28">
        <v>1115847844</v>
      </c>
      <c r="F1495" s="18" t="s">
        <v>592</v>
      </c>
      <c r="G1495" s="20">
        <v>2</v>
      </c>
      <c r="H1495" s="18" t="s">
        <v>41</v>
      </c>
      <c r="I1495" s="37">
        <v>42118.625</v>
      </c>
      <c r="J1495" s="38">
        <f t="shared" si="141"/>
        <v>6.7000000000116415</v>
      </c>
      <c r="K1495" s="12">
        <v>42118.904166666667</v>
      </c>
      <c r="L1495" s="15">
        <f t="shared" si="140"/>
        <v>7.6166666666977108</v>
      </c>
      <c r="M1495" s="12">
        <v>42118.987500000003</v>
      </c>
      <c r="N1495" s="15">
        <f t="shared" si="139"/>
        <v>9.6166666667559184</v>
      </c>
      <c r="O1495" s="15" t="str">
        <f t="shared" si="142"/>
        <v>Fail</v>
      </c>
      <c r="P1495" s="16" t="s">
        <v>55</v>
      </c>
      <c r="R1495" s="14">
        <v>995661</v>
      </c>
      <c r="S1495" s="14" t="s">
        <v>64</v>
      </c>
      <c r="T1495" s="15">
        <f t="shared" si="138"/>
        <v>1.4208333333372138</v>
      </c>
      <c r="U1495" s="34">
        <f t="shared" ca="1" si="143"/>
        <v>2.0000000000582077</v>
      </c>
      <c r="V1495" s="32" t="e">
        <f>VLOOKUP(E:E,Vlookup!E:E,1,0)</f>
        <v>#N/A</v>
      </c>
    </row>
    <row r="1496" spans="1:22" ht="12.75" customHeight="1">
      <c r="A1496" s="11" t="s">
        <v>1501</v>
      </c>
      <c r="B1496" s="23">
        <v>42118.528217592589</v>
      </c>
      <c r="C1496" s="12">
        <v>42118.586805555555</v>
      </c>
      <c r="D1496" s="20">
        <v>314313858</v>
      </c>
      <c r="E1496" s="28">
        <v>1115847832</v>
      </c>
      <c r="F1496" s="18" t="s">
        <v>592</v>
      </c>
      <c r="G1496" s="20">
        <v>8</v>
      </c>
      <c r="H1496" s="18" t="s">
        <v>41</v>
      </c>
      <c r="I1496" s="37">
        <v>42118.625</v>
      </c>
      <c r="J1496" s="38">
        <f t="shared" si="141"/>
        <v>6.7000000000116415</v>
      </c>
      <c r="K1496" s="12">
        <v>42118.904166666667</v>
      </c>
      <c r="L1496" s="15">
        <f t="shared" si="140"/>
        <v>7.6166666666977108</v>
      </c>
      <c r="M1496" s="12">
        <v>42118.987500000003</v>
      </c>
      <c r="N1496" s="15">
        <f t="shared" si="139"/>
        <v>9.6166666667559184</v>
      </c>
      <c r="O1496" s="15" t="str">
        <f t="shared" si="142"/>
        <v>Fail</v>
      </c>
      <c r="P1496" s="16" t="s">
        <v>55</v>
      </c>
      <c r="R1496" s="14">
        <v>995661</v>
      </c>
      <c r="S1496" s="14" t="s">
        <v>64</v>
      </c>
      <c r="T1496" s="15">
        <f t="shared" si="138"/>
        <v>1.4061111111659557</v>
      </c>
      <c r="U1496" s="34">
        <f t="shared" ca="1" si="143"/>
        <v>2.0000000000582077</v>
      </c>
      <c r="V1496" s="32" t="e">
        <f>VLOOKUP(E:E,Vlookup!E:E,1,0)</f>
        <v>#N/A</v>
      </c>
    </row>
    <row r="1497" spans="1:22" ht="12.75" customHeight="1">
      <c r="A1497" s="11" t="s">
        <v>1559</v>
      </c>
      <c r="B1497" s="23">
        <v>42118.528217592589</v>
      </c>
      <c r="C1497" s="12">
        <v>42118.586805555555</v>
      </c>
      <c r="D1497" s="20">
        <v>314313858</v>
      </c>
      <c r="E1497" s="28">
        <v>1115847845</v>
      </c>
      <c r="F1497" s="18" t="s">
        <v>592</v>
      </c>
      <c r="G1497" s="20">
        <v>2</v>
      </c>
      <c r="H1497" s="18" t="s">
        <v>41</v>
      </c>
      <c r="I1497" s="37">
        <v>42118.967361111114</v>
      </c>
      <c r="J1497" s="38">
        <f t="shared" si="141"/>
        <v>4.9166666666278616</v>
      </c>
      <c r="K1497" s="12">
        <v>42119.172222222223</v>
      </c>
      <c r="L1497" s="15">
        <f t="shared" si="140"/>
        <v>14.050000000046566</v>
      </c>
      <c r="M1497" s="12">
        <v>42119.45</v>
      </c>
      <c r="N1497" s="15">
        <f t="shared" si="139"/>
        <v>20.71666666661622</v>
      </c>
      <c r="O1497" s="15" t="str">
        <f t="shared" si="142"/>
        <v>Fail</v>
      </c>
      <c r="P1497" s="16" t="s">
        <v>1489</v>
      </c>
      <c r="Q1497" s="41">
        <v>42118.967361111114</v>
      </c>
      <c r="R1497" s="14">
        <v>996478</v>
      </c>
      <c r="S1497" s="14" t="s">
        <v>43</v>
      </c>
      <c r="T1497" s="15">
        <f t="shared" si="138"/>
        <v>1.4061111111659557</v>
      </c>
      <c r="U1497" s="34">
        <f t="shared" ca="1" si="143"/>
        <v>6.6666666665696539</v>
      </c>
      <c r="V1497" s="32" t="e">
        <f>VLOOKUP(E:E,Vlookup!E:E,1,0)</f>
        <v>#N/A</v>
      </c>
    </row>
    <row r="1498" spans="1:22" ht="12.75" customHeight="1">
      <c r="A1498" s="11" t="s">
        <v>1559</v>
      </c>
      <c r="B1498" s="23">
        <v>42118.52752314815</v>
      </c>
      <c r="C1498" s="12">
        <v>42118.586805555555</v>
      </c>
      <c r="D1498" s="20">
        <v>314327252</v>
      </c>
      <c r="E1498" s="28">
        <v>1115870936</v>
      </c>
      <c r="F1498" s="18" t="s">
        <v>44</v>
      </c>
      <c r="G1498" s="20">
        <v>3</v>
      </c>
      <c r="H1498" s="18" t="s">
        <v>41</v>
      </c>
      <c r="I1498" s="37">
        <v>42118.967361111114</v>
      </c>
      <c r="J1498" s="38">
        <f t="shared" si="141"/>
        <v>4.9166666666278616</v>
      </c>
      <c r="K1498" s="12">
        <v>42119.172222222223</v>
      </c>
      <c r="L1498" s="15">
        <f t="shared" si="140"/>
        <v>14.050000000046566</v>
      </c>
      <c r="M1498" s="12">
        <v>42119.45</v>
      </c>
      <c r="N1498" s="15">
        <f t="shared" si="139"/>
        <v>20.71666666661622</v>
      </c>
      <c r="O1498" s="15" t="str">
        <f t="shared" si="142"/>
        <v>Fail</v>
      </c>
      <c r="P1498" s="16" t="s">
        <v>1491</v>
      </c>
      <c r="Q1498" s="41">
        <v>42118.967361111114</v>
      </c>
      <c r="R1498" s="14">
        <v>996478</v>
      </c>
      <c r="S1498" s="14" t="s">
        <v>43</v>
      </c>
      <c r="T1498" s="15">
        <f t="shared" si="138"/>
        <v>1.4227777777123265</v>
      </c>
      <c r="U1498" s="34">
        <f t="shared" ca="1" si="143"/>
        <v>6.6666666665696539</v>
      </c>
      <c r="V1498" s="32" t="e">
        <f>VLOOKUP(E:E,Vlookup!E:E,1,0)</f>
        <v>#N/A</v>
      </c>
    </row>
    <row r="1499" spans="1:22" ht="12.75" customHeight="1">
      <c r="A1499" s="11" t="s">
        <v>1501</v>
      </c>
      <c r="B1499" s="23">
        <v>42118.52752314815</v>
      </c>
      <c r="C1499" s="12">
        <v>42118.586805555555</v>
      </c>
      <c r="D1499" s="20">
        <v>314313858</v>
      </c>
      <c r="E1499" s="28">
        <v>1115847836</v>
      </c>
      <c r="F1499" s="18" t="s">
        <v>592</v>
      </c>
      <c r="G1499" s="20">
        <v>2</v>
      </c>
      <c r="H1499" s="18" t="s">
        <v>41</v>
      </c>
      <c r="I1499" s="37">
        <v>42118.625</v>
      </c>
      <c r="J1499" s="38">
        <f t="shared" si="141"/>
        <v>6.7000000000116415</v>
      </c>
      <c r="K1499" s="12">
        <v>42118.904166666667</v>
      </c>
      <c r="L1499" s="15">
        <f t="shared" si="140"/>
        <v>7.6166666666977108</v>
      </c>
      <c r="M1499" s="12">
        <v>42118.987500000003</v>
      </c>
      <c r="N1499" s="15">
        <f t="shared" si="139"/>
        <v>9.6166666667559184</v>
      </c>
      <c r="O1499" s="15" t="str">
        <f t="shared" si="142"/>
        <v>Fail</v>
      </c>
      <c r="P1499" s="16" t="s">
        <v>55</v>
      </c>
      <c r="R1499" s="14">
        <v>995661</v>
      </c>
      <c r="S1499" s="14" t="s">
        <v>64</v>
      </c>
      <c r="T1499" s="15">
        <f t="shared" si="138"/>
        <v>1.4227777777123265</v>
      </c>
      <c r="U1499" s="34">
        <f t="shared" ca="1" si="143"/>
        <v>2.0000000000582077</v>
      </c>
      <c r="V1499" s="32" t="e">
        <f>VLOOKUP(E:E,Vlookup!E:E,1,0)</f>
        <v>#N/A</v>
      </c>
    </row>
    <row r="1500" spans="1:22" ht="12.75" customHeight="1">
      <c r="A1500" s="11" t="s">
        <v>1573</v>
      </c>
      <c r="B1500" s="23">
        <v>42097.453148148146</v>
      </c>
      <c r="C1500" s="27">
        <v>42118.799305555556</v>
      </c>
      <c r="D1500" s="20" t="s">
        <v>1516</v>
      </c>
      <c r="E1500" s="28">
        <v>1115762345</v>
      </c>
      <c r="F1500" s="18" t="s">
        <v>1517</v>
      </c>
      <c r="G1500" s="20">
        <v>1</v>
      </c>
      <c r="H1500" s="18" t="s">
        <v>59</v>
      </c>
      <c r="I1500" s="37">
        <v>42119.004861111112</v>
      </c>
      <c r="J1500" s="38">
        <f t="shared" si="141"/>
        <v>0.94999999995343387</v>
      </c>
      <c r="K1500" s="12">
        <v>42119.044444444444</v>
      </c>
      <c r="L1500" s="15">
        <f t="shared" si="140"/>
        <v>5.8833333333022892</v>
      </c>
      <c r="M1500" s="12">
        <v>42120.520833333336</v>
      </c>
      <c r="N1500" s="15">
        <f t="shared" si="139"/>
        <v>41.316666666709352</v>
      </c>
      <c r="O1500" s="15" t="str">
        <f t="shared" si="142"/>
        <v>Pass</v>
      </c>
      <c r="P1500" s="16" t="s">
        <v>865</v>
      </c>
      <c r="R1500" s="14">
        <v>996026</v>
      </c>
      <c r="S1500" s="14" t="s">
        <v>43</v>
      </c>
      <c r="T1500" s="15">
        <f t="shared" si="138"/>
        <v>512.30777777783806</v>
      </c>
      <c r="U1500" s="34">
        <f t="shared" ca="1" si="143"/>
        <v>35.433333333407063</v>
      </c>
      <c r="V1500" s="32" t="e">
        <f>VLOOKUP(E:E,Vlookup!E:E,1,0)</f>
        <v>#N/A</v>
      </c>
    </row>
    <row r="1501" spans="1:22" ht="12.75" customHeight="1">
      <c r="A1501" s="11" t="s">
        <v>1605</v>
      </c>
      <c r="B1501" s="23">
        <v>42097.452453703707</v>
      </c>
      <c r="C1501" s="27">
        <v>42118.799305555556</v>
      </c>
      <c r="D1501" s="20" t="s">
        <v>1518</v>
      </c>
      <c r="E1501" s="28">
        <v>1115762344</v>
      </c>
      <c r="F1501" s="18" t="s">
        <v>1519</v>
      </c>
      <c r="G1501" s="20">
        <v>1</v>
      </c>
      <c r="H1501" s="18" t="s">
        <v>59</v>
      </c>
      <c r="I1501" s="37">
        <v>42120.259722222225</v>
      </c>
      <c r="J1501" s="38">
        <f t="shared" si="141"/>
        <v>2.2166666665580124</v>
      </c>
      <c r="K1501" s="12">
        <v>42120.352083333331</v>
      </c>
      <c r="L1501" s="15">
        <f t="shared" si="140"/>
        <v>37.266666666604578</v>
      </c>
      <c r="M1501" s="12">
        <v>42120.520833333336</v>
      </c>
      <c r="N1501" s="15">
        <f t="shared" si="139"/>
        <v>41.316666666709352</v>
      </c>
      <c r="O1501" s="15" t="str">
        <f t="shared" si="142"/>
        <v>Fail</v>
      </c>
      <c r="P1501" s="16" t="s">
        <v>681</v>
      </c>
      <c r="Q1501" s="41">
        <v>42120.208333333336</v>
      </c>
      <c r="R1501" s="14">
        <v>996025</v>
      </c>
      <c r="S1501" s="14" t="s">
        <v>43</v>
      </c>
      <c r="T1501" s="15">
        <f t="shared" si="138"/>
        <v>512.32444444438443</v>
      </c>
      <c r="U1501" s="34">
        <f t="shared" ca="1" si="143"/>
        <v>4.0500000001047738</v>
      </c>
      <c r="V1501" s="32" t="e">
        <f>VLOOKUP(E:E,Vlookup!E:E,1,0)</f>
        <v>#N/A</v>
      </c>
    </row>
    <row r="1502" spans="1:22" s="45" customFormat="1" ht="12.75" customHeight="1">
      <c r="A1502" s="11" t="s">
        <v>1589</v>
      </c>
      <c r="B1502" s="23">
        <v>42118.73097222222</v>
      </c>
      <c r="C1502" s="27">
        <v>42118.799305555556</v>
      </c>
      <c r="D1502" s="20">
        <v>314327689</v>
      </c>
      <c r="E1502" s="28">
        <v>1115871885</v>
      </c>
      <c r="F1502" s="18" t="s">
        <v>316</v>
      </c>
      <c r="G1502" s="20">
        <v>1</v>
      </c>
      <c r="H1502" s="18" t="s">
        <v>315</v>
      </c>
      <c r="I1502" s="37">
        <v>42119.736111111109</v>
      </c>
      <c r="J1502" s="38">
        <f t="shared" si="141"/>
        <v>2.0000000000582077</v>
      </c>
      <c r="K1502" s="12">
        <v>42119.819444444445</v>
      </c>
      <c r="L1502" s="15">
        <f t="shared" si="140"/>
        <v>24.483333333337214</v>
      </c>
      <c r="M1502" s="12">
        <v>42120.388888888891</v>
      </c>
      <c r="N1502" s="15">
        <f t="shared" si="139"/>
        <v>38.150000000023283</v>
      </c>
      <c r="O1502" s="15" t="str">
        <f t="shared" si="142"/>
        <v>Fail</v>
      </c>
      <c r="P1502" s="16" t="s">
        <v>1557</v>
      </c>
      <c r="Q1502" s="41">
        <v>42119.666666666664</v>
      </c>
      <c r="R1502" s="14">
        <v>997010</v>
      </c>
      <c r="S1502" s="14" t="s">
        <v>64</v>
      </c>
      <c r="T1502" s="15">
        <f t="shared" si="138"/>
        <v>1.6400000000721775</v>
      </c>
      <c r="U1502" s="34">
        <f t="shared" ca="1" si="143"/>
        <v>13.666666666686069</v>
      </c>
      <c r="V1502" s="32" t="e">
        <f>VLOOKUP(E:E,Vlookup!E:E,1,0)</f>
        <v>#N/A</v>
      </c>
    </row>
    <row r="1503" spans="1:22" s="45" customFormat="1" ht="12.75" customHeight="1">
      <c r="A1503" s="11" t="s">
        <v>1589</v>
      </c>
      <c r="B1503" s="23">
        <v>42118.730810185189</v>
      </c>
      <c r="C1503" s="27">
        <v>42118.799305555556</v>
      </c>
      <c r="D1503" s="20">
        <v>314327678</v>
      </c>
      <c r="E1503" s="28">
        <v>1115871857</v>
      </c>
      <c r="F1503" s="18" t="s">
        <v>316</v>
      </c>
      <c r="G1503" s="20">
        <v>1</v>
      </c>
      <c r="H1503" s="18" t="s">
        <v>315</v>
      </c>
      <c r="I1503" s="37">
        <v>42119.736111111109</v>
      </c>
      <c r="J1503" s="38">
        <f t="shared" si="141"/>
        <v>2.0000000000582077</v>
      </c>
      <c r="K1503" s="12">
        <v>42119.819444444445</v>
      </c>
      <c r="L1503" s="15">
        <f t="shared" si="140"/>
        <v>24.483333333337214</v>
      </c>
      <c r="M1503" s="12">
        <v>42120.388888888891</v>
      </c>
      <c r="N1503" s="15">
        <f t="shared" si="139"/>
        <v>38.150000000023283</v>
      </c>
      <c r="O1503" s="15" t="str">
        <f t="shared" si="142"/>
        <v>Fail</v>
      </c>
      <c r="P1503" s="16" t="s">
        <v>1557</v>
      </c>
      <c r="Q1503" s="41">
        <v>42119.666666666664</v>
      </c>
      <c r="R1503" s="14">
        <v>997010</v>
      </c>
      <c r="S1503" s="14" t="s">
        <v>64</v>
      </c>
      <c r="T1503" s="15">
        <f t="shared" si="138"/>
        <v>1.6438888888224028</v>
      </c>
      <c r="U1503" s="34">
        <f t="shared" ca="1" si="143"/>
        <v>13.666666666686069</v>
      </c>
      <c r="V1503" s="32" t="e">
        <f>VLOOKUP(E:E,Vlookup!E:E,1,0)</f>
        <v>#N/A</v>
      </c>
    </row>
    <row r="1504" spans="1:22" ht="12.75" customHeight="1">
      <c r="A1504" s="11" t="s">
        <v>1589</v>
      </c>
      <c r="B1504" s="23">
        <v>42118.730810185189</v>
      </c>
      <c r="C1504" s="27">
        <v>42118.799305555556</v>
      </c>
      <c r="D1504" s="20">
        <v>314327677</v>
      </c>
      <c r="E1504" s="28">
        <v>1115871855</v>
      </c>
      <c r="F1504" s="18" t="s">
        <v>316</v>
      </c>
      <c r="G1504" s="20">
        <v>1</v>
      </c>
      <c r="H1504" s="18" t="s">
        <v>315</v>
      </c>
      <c r="I1504" s="37">
        <v>42119.736111111109</v>
      </c>
      <c r="J1504" s="38">
        <f t="shared" si="141"/>
        <v>2.0000000000582077</v>
      </c>
      <c r="K1504" s="12">
        <v>42119.819444444445</v>
      </c>
      <c r="L1504" s="15">
        <f t="shared" si="140"/>
        <v>24.483333333337214</v>
      </c>
      <c r="M1504" s="12">
        <v>42120.388888888891</v>
      </c>
      <c r="N1504" s="15">
        <f t="shared" si="139"/>
        <v>38.150000000023283</v>
      </c>
      <c r="O1504" s="15" t="str">
        <f t="shared" si="142"/>
        <v>Fail</v>
      </c>
      <c r="P1504" s="16" t="s">
        <v>1557</v>
      </c>
      <c r="Q1504" s="41">
        <v>42119.666666666664</v>
      </c>
      <c r="R1504" s="14">
        <v>997010</v>
      </c>
      <c r="S1504" s="14" t="s">
        <v>64</v>
      </c>
      <c r="T1504" s="15">
        <f t="shared" si="138"/>
        <v>1.6438888888224028</v>
      </c>
      <c r="U1504" s="34">
        <f t="shared" ca="1" si="143"/>
        <v>13.666666666686069</v>
      </c>
      <c r="V1504" s="32" t="e">
        <f>VLOOKUP(E:E,Vlookup!E:E,1,0)</f>
        <v>#N/A</v>
      </c>
    </row>
    <row r="1505" spans="1:22" ht="12.75" customHeight="1">
      <c r="A1505" s="11" t="s">
        <v>1589</v>
      </c>
      <c r="B1505" s="23">
        <v>42118.731504629628</v>
      </c>
      <c r="C1505" s="27">
        <v>42118.799305555556</v>
      </c>
      <c r="D1505" s="20">
        <v>314330102</v>
      </c>
      <c r="E1505" s="28">
        <v>1115871909</v>
      </c>
      <c r="F1505" s="18" t="s">
        <v>316</v>
      </c>
      <c r="G1505" s="20">
        <v>1</v>
      </c>
      <c r="H1505" s="18" t="s">
        <v>315</v>
      </c>
      <c r="I1505" s="37">
        <v>42119.736111111109</v>
      </c>
      <c r="J1505" s="38">
        <f t="shared" si="141"/>
        <v>2.0000000000582077</v>
      </c>
      <c r="K1505" s="12">
        <v>42119.819444444445</v>
      </c>
      <c r="L1505" s="15">
        <f t="shared" si="140"/>
        <v>24.483333333337214</v>
      </c>
      <c r="M1505" s="12">
        <v>42120.388888888891</v>
      </c>
      <c r="N1505" s="15">
        <f t="shared" si="139"/>
        <v>38.150000000023283</v>
      </c>
      <c r="O1505" s="15" t="str">
        <f t="shared" si="142"/>
        <v>Fail</v>
      </c>
      <c r="P1505" s="16" t="s">
        <v>1557</v>
      </c>
      <c r="Q1505" s="41">
        <v>42119.666666666664</v>
      </c>
      <c r="R1505" s="14">
        <v>997010</v>
      </c>
      <c r="S1505" s="14" t="s">
        <v>64</v>
      </c>
      <c r="T1505" s="15">
        <f t="shared" si="138"/>
        <v>1.627222222276032</v>
      </c>
      <c r="U1505" s="34">
        <f t="shared" ca="1" si="143"/>
        <v>13.666666666686069</v>
      </c>
      <c r="V1505" s="32" t="e">
        <f>VLOOKUP(E:E,Vlookup!E:E,1,0)</f>
        <v>#N/A</v>
      </c>
    </row>
    <row r="1506" spans="1:22" ht="12.75" customHeight="1">
      <c r="A1506" s="11" t="s">
        <v>1589</v>
      </c>
      <c r="B1506" s="23">
        <v>42118.730810185189</v>
      </c>
      <c r="C1506" s="27">
        <v>42118.799305555556</v>
      </c>
      <c r="D1506" s="20">
        <v>314327662</v>
      </c>
      <c r="E1506" s="28">
        <v>1115871834</v>
      </c>
      <c r="F1506" s="18" t="s">
        <v>316</v>
      </c>
      <c r="G1506" s="20">
        <v>1</v>
      </c>
      <c r="H1506" s="18" t="s">
        <v>315</v>
      </c>
      <c r="I1506" s="37">
        <v>42119.736111111109</v>
      </c>
      <c r="J1506" s="38">
        <f t="shared" si="141"/>
        <v>2.0000000000582077</v>
      </c>
      <c r="K1506" s="12">
        <v>42119.819444444445</v>
      </c>
      <c r="L1506" s="15">
        <f t="shared" si="140"/>
        <v>24.483333333337214</v>
      </c>
      <c r="M1506" s="12">
        <v>42120.388888888891</v>
      </c>
      <c r="N1506" s="15">
        <f t="shared" si="139"/>
        <v>38.150000000023283</v>
      </c>
      <c r="O1506" s="15" t="str">
        <f t="shared" si="142"/>
        <v>Fail</v>
      </c>
      <c r="P1506" s="16" t="s">
        <v>1557</v>
      </c>
      <c r="Q1506" s="41">
        <v>42119.666666666664</v>
      </c>
      <c r="R1506" s="14">
        <v>997010</v>
      </c>
      <c r="S1506" s="14" t="s">
        <v>64</v>
      </c>
      <c r="T1506" s="15">
        <f t="shared" si="138"/>
        <v>1.6438888888224028</v>
      </c>
      <c r="U1506" s="34">
        <f t="shared" ca="1" si="143"/>
        <v>13.666666666686069</v>
      </c>
      <c r="V1506" s="32" t="e">
        <f>VLOOKUP(E:E,Vlookup!E:E,1,0)</f>
        <v>#N/A</v>
      </c>
    </row>
    <row r="1507" spans="1:22" ht="12.75" customHeight="1">
      <c r="A1507" s="11" t="s">
        <v>1589</v>
      </c>
      <c r="B1507" s="23">
        <v>42118.730810185189</v>
      </c>
      <c r="C1507" s="27">
        <v>42118.799305555556</v>
      </c>
      <c r="D1507" s="20">
        <v>314327697</v>
      </c>
      <c r="E1507" s="28">
        <v>1115871891</v>
      </c>
      <c r="F1507" s="18" t="s">
        <v>316</v>
      </c>
      <c r="G1507" s="20">
        <v>1</v>
      </c>
      <c r="H1507" s="18" t="s">
        <v>315</v>
      </c>
      <c r="I1507" s="37">
        <v>42119.736111111109</v>
      </c>
      <c r="J1507" s="38">
        <f t="shared" si="141"/>
        <v>2.0000000000582077</v>
      </c>
      <c r="K1507" s="12">
        <v>42119.819444444445</v>
      </c>
      <c r="L1507" s="15">
        <f t="shared" si="140"/>
        <v>24.483333333337214</v>
      </c>
      <c r="M1507" s="12">
        <v>42120.388888888891</v>
      </c>
      <c r="N1507" s="15">
        <f t="shared" si="139"/>
        <v>38.150000000023283</v>
      </c>
      <c r="O1507" s="15" t="str">
        <f t="shared" si="142"/>
        <v>Fail</v>
      </c>
      <c r="P1507" s="16" t="s">
        <v>1557</v>
      </c>
      <c r="Q1507" s="41">
        <v>42119.666666666664</v>
      </c>
      <c r="R1507" s="14">
        <v>997010</v>
      </c>
      <c r="S1507" s="14" t="s">
        <v>64</v>
      </c>
      <c r="T1507" s="15">
        <f t="shared" si="138"/>
        <v>1.6438888888224028</v>
      </c>
      <c r="U1507" s="34">
        <f t="shared" ca="1" si="143"/>
        <v>13.666666666686069</v>
      </c>
      <c r="V1507" s="32" t="e">
        <f>VLOOKUP(E:E,Vlookup!E:E,1,0)</f>
        <v>#N/A</v>
      </c>
    </row>
    <row r="1508" spans="1:22" ht="12.75" customHeight="1">
      <c r="A1508" s="11" t="s">
        <v>1589</v>
      </c>
      <c r="B1508" s="23">
        <v>42118.734363425923</v>
      </c>
      <c r="C1508" s="27">
        <v>42118.799305555556</v>
      </c>
      <c r="D1508" s="20">
        <v>314330103</v>
      </c>
      <c r="E1508" s="28">
        <v>1115871911</v>
      </c>
      <c r="F1508" s="18" t="s">
        <v>316</v>
      </c>
      <c r="G1508" s="20">
        <v>1</v>
      </c>
      <c r="H1508" s="18" t="s">
        <v>315</v>
      </c>
      <c r="I1508" s="37">
        <v>42119.736111111109</v>
      </c>
      <c r="J1508" s="38">
        <f t="shared" si="141"/>
        <v>2.0000000000582077</v>
      </c>
      <c r="K1508" s="12">
        <v>42119.819444444445</v>
      </c>
      <c r="L1508" s="15">
        <f t="shared" si="140"/>
        <v>24.483333333337214</v>
      </c>
      <c r="M1508" s="12">
        <v>42120.388888888891</v>
      </c>
      <c r="N1508" s="15">
        <f t="shared" si="139"/>
        <v>38.150000000023283</v>
      </c>
      <c r="O1508" s="15" t="str">
        <f t="shared" si="142"/>
        <v>Fail</v>
      </c>
      <c r="P1508" s="16" t="s">
        <v>1557</v>
      </c>
      <c r="Q1508" s="41">
        <v>42119.666666666664</v>
      </c>
      <c r="R1508" s="14">
        <v>997010</v>
      </c>
      <c r="S1508" s="14" t="s">
        <v>64</v>
      </c>
      <c r="T1508" s="15">
        <f t="shared" si="138"/>
        <v>1.558611111191567</v>
      </c>
      <c r="U1508" s="34">
        <f t="shared" ca="1" si="143"/>
        <v>13.666666666686069</v>
      </c>
      <c r="V1508" s="32" t="e">
        <f>VLOOKUP(E:E,Vlookup!E:E,1,0)</f>
        <v>#N/A</v>
      </c>
    </row>
    <row r="1509" spans="1:22" ht="12.75" customHeight="1">
      <c r="A1509" s="11" t="s">
        <v>1589</v>
      </c>
      <c r="B1509" s="23">
        <v>42118.730821759258</v>
      </c>
      <c r="C1509" s="27">
        <v>42118.799305555556</v>
      </c>
      <c r="D1509" s="20">
        <v>314327700</v>
      </c>
      <c r="E1509" s="28">
        <v>1115871901</v>
      </c>
      <c r="F1509" s="18" t="s">
        <v>316</v>
      </c>
      <c r="G1509" s="20">
        <v>1</v>
      </c>
      <c r="H1509" s="18" t="s">
        <v>315</v>
      </c>
      <c r="I1509" s="37">
        <v>42119.736111111109</v>
      </c>
      <c r="J1509" s="38">
        <f t="shared" si="141"/>
        <v>2.0000000000582077</v>
      </c>
      <c r="K1509" s="12">
        <v>42119.819444444445</v>
      </c>
      <c r="L1509" s="15">
        <f t="shared" si="140"/>
        <v>24.483333333337214</v>
      </c>
      <c r="M1509" s="12">
        <v>42120.388888888891</v>
      </c>
      <c r="N1509" s="15">
        <f t="shared" si="139"/>
        <v>38.150000000023283</v>
      </c>
      <c r="O1509" s="15" t="str">
        <f t="shared" si="142"/>
        <v>Fail</v>
      </c>
      <c r="P1509" s="16" t="s">
        <v>1557</v>
      </c>
      <c r="Q1509" s="41">
        <v>42119.666666666664</v>
      </c>
      <c r="R1509" s="14">
        <v>997010</v>
      </c>
      <c r="S1509" s="14" t="s">
        <v>64</v>
      </c>
      <c r="T1509" s="15">
        <f t="shared" si="138"/>
        <v>1.6436111111543141</v>
      </c>
      <c r="U1509" s="34">
        <f t="shared" ca="1" si="143"/>
        <v>13.666666666686069</v>
      </c>
      <c r="V1509" s="32" t="e">
        <f>VLOOKUP(E:E,Vlookup!E:E,1,0)</f>
        <v>#N/A</v>
      </c>
    </row>
    <row r="1510" spans="1:22" ht="12.75" customHeight="1">
      <c r="A1510" s="11" t="s">
        <v>1559</v>
      </c>
      <c r="B1510" s="23">
        <v>42118.731516203705</v>
      </c>
      <c r="C1510" s="27">
        <v>42118.799305555556</v>
      </c>
      <c r="D1510" s="20">
        <v>314324123</v>
      </c>
      <c r="E1510" s="28">
        <v>1115864842</v>
      </c>
      <c r="F1510" s="18" t="s">
        <v>877</v>
      </c>
      <c r="G1510" s="20">
        <v>3</v>
      </c>
      <c r="H1510" s="18" t="s">
        <v>315</v>
      </c>
      <c r="I1510" s="37">
        <v>42118.967361111114</v>
      </c>
      <c r="J1510" s="38">
        <f t="shared" si="141"/>
        <v>4.9166666666278616</v>
      </c>
      <c r="K1510" s="12">
        <v>42119.172222222223</v>
      </c>
      <c r="L1510" s="15">
        <f t="shared" si="140"/>
        <v>8.9500000000116415</v>
      </c>
      <c r="M1510" s="12">
        <v>42119.45</v>
      </c>
      <c r="N1510" s="15">
        <f t="shared" si="139"/>
        <v>15.616666666581295</v>
      </c>
      <c r="O1510" s="15" t="str">
        <f t="shared" si="142"/>
        <v>Fail</v>
      </c>
      <c r="P1510" s="16" t="s">
        <v>55</v>
      </c>
      <c r="R1510" s="14">
        <v>996478</v>
      </c>
      <c r="S1510" s="14" t="s">
        <v>43</v>
      </c>
      <c r="T1510" s="15">
        <f t="shared" si="138"/>
        <v>1.6269444444333203</v>
      </c>
      <c r="U1510" s="34">
        <f t="shared" ca="1" si="143"/>
        <v>6.6666666665696539</v>
      </c>
      <c r="V1510" s="32" t="e">
        <f>VLOOKUP(E:E,Vlookup!E:E,1,0)</f>
        <v>#N/A</v>
      </c>
    </row>
    <row r="1511" spans="1:22" ht="12.75" customHeight="1">
      <c r="A1511" s="11" t="s">
        <v>1559</v>
      </c>
      <c r="B1511" s="23">
        <v>42118.731504629628</v>
      </c>
      <c r="C1511" s="27">
        <v>42118.799305555556</v>
      </c>
      <c r="D1511" s="20">
        <v>314324123</v>
      </c>
      <c r="E1511" s="28">
        <v>1115864843</v>
      </c>
      <c r="F1511" s="18" t="s">
        <v>877</v>
      </c>
      <c r="G1511" s="20">
        <v>3</v>
      </c>
      <c r="H1511" s="18" t="s">
        <v>315</v>
      </c>
      <c r="I1511" s="37">
        <v>42118.967361111114</v>
      </c>
      <c r="J1511" s="38">
        <f t="shared" si="141"/>
        <v>4.9166666666278616</v>
      </c>
      <c r="K1511" s="12">
        <v>42119.172222222223</v>
      </c>
      <c r="L1511" s="15">
        <f t="shared" si="140"/>
        <v>8.9500000000116415</v>
      </c>
      <c r="M1511" s="12">
        <v>42119.45</v>
      </c>
      <c r="N1511" s="15">
        <f t="shared" si="139"/>
        <v>15.616666666581295</v>
      </c>
      <c r="O1511" s="15" t="str">
        <f t="shared" si="142"/>
        <v>Fail</v>
      </c>
      <c r="P1511" s="16" t="s">
        <v>55</v>
      </c>
      <c r="R1511" s="14">
        <v>996478</v>
      </c>
      <c r="S1511" s="14" t="s">
        <v>43</v>
      </c>
      <c r="T1511" s="15">
        <f t="shared" ref="T1511:T1574" si="144">(C1511-B1511)*24</f>
        <v>1.627222222276032</v>
      </c>
      <c r="U1511" s="34">
        <f t="shared" ca="1" si="143"/>
        <v>6.6666666665696539</v>
      </c>
      <c r="V1511" s="32" t="e">
        <f>VLOOKUP(E:E,Vlookup!E:E,1,0)</f>
        <v>#N/A</v>
      </c>
    </row>
    <row r="1512" spans="1:22" ht="12.75" customHeight="1">
      <c r="A1512" s="11" t="s">
        <v>1559</v>
      </c>
      <c r="B1512" s="23">
        <v>42118.730810185189</v>
      </c>
      <c r="C1512" s="27">
        <v>42118.799305555556</v>
      </c>
      <c r="D1512" s="20">
        <v>314324123</v>
      </c>
      <c r="E1512" s="28">
        <v>1115864840</v>
      </c>
      <c r="F1512" s="18" t="s">
        <v>877</v>
      </c>
      <c r="G1512" s="20">
        <v>4</v>
      </c>
      <c r="H1512" s="18" t="s">
        <v>315</v>
      </c>
      <c r="I1512" s="37">
        <v>42118.967361111114</v>
      </c>
      <c r="J1512" s="38">
        <f t="shared" si="141"/>
        <v>4.9166666666278616</v>
      </c>
      <c r="K1512" s="12">
        <v>42119.172222222223</v>
      </c>
      <c r="L1512" s="15">
        <f t="shared" si="140"/>
        <v>8.9500000000116415</v>
      </c>
      <c r="M1512" s="12">
        <v>42119.45</v>
      </c>
      <c r="N1512" s="15">
        <f t="shared" si="139"/>
        <v>15.616666666581295</v>
      </c>
      <c r="O1512" s="15" t="str">
        <f t="shared" si="142"/>
        <v>Fail</v>
      </c>
      <c r="P1512" s="16" t="s">
        <v>55</v>
      </c>
      <c r="R1512" s="14">
        <v>996478</v>
      </c>
      <c r="S1512" s="14" t="s">
        <v>43</v>
      </c>
      <c r="T1512" s="15">
        <f t="shared" si="144"/>
        <v>1.6438888888224028</v>
      </c>
      <c r="U1512" s="34">
        <f t="shared" ca="1" si="143"/>
        <v>6.6666666665696539</v>
      </c>
      <c r="V1512" s="32" t="e">
        <f>VLOOKUP(E:E,Vlookup!E:E,1,0)</f>
        <v>#N/A</v>
      </c>
    </row>
    <row r="1513" spans="1:22" ht="12.75" customHeight="1">
      <c r="A1513" s="11" t="s">
        <v>1559</v>
      </c>
      <c r="B1513" s="23">
        <v>42118.735069444447</v>
      </c>
      <c r="C1513" s="27">
        <v>42118.799305555556</v>
      </c>
      <c r="D1513" s="20">
        <v>314326238</v>
      </c>
      <c r="E1513" s="28">
        <v>1115867853</v>
      </c>
      <c r="F1513" s="18" t="s">
        <v>314</v>
      </c>
      <c r="G1513" s="20">
        <v>8</v>
      </c>
      <c r="H1513" s="18" t="s">
        <v>315</v>
      </c>
      <c r="I1513" s="37">
        <v>42118.967361111114</v>
      </c>
      <c r="J1513" s="38">
        <f t="shared" si="141"/>
        <v>4.9166666666278616</v>
      </c>
      <c r="K1513" s="12">
        <v>42119.172222222223</v>
      </c>
      <c r="L1513" s="15">
        <f t="shared" si="140"/>
        <v>8.9500000000116415</v>
      </c>
      <c r="M1513" s="12">
        <v>42119.45</v>
      </c>
      <c r="N1513" s="15">
        <f t="shared" si="139"/>
        <v>15.616666666581295</v>
      </c>
      <c r="O1513" s="15" t="str">
        <f t="shared" si="142"/>
        <v>Fail</v>
      </c>
      <c r="P1513" s="16" t="s">
        <v>55</v>
      </c>
      <c r="R1513" s="14">
        <v>996478</v>
      </c>
      <c r="S1513" s="14" t="s">
        <v>43</v>
      </c>
      <c r="T1513" s="15">
        <f t="shared" si="144"/>
        <v>1.5416666666278616</v>
      </c>
      <c r="U1513" s="34">
        <f t="shared" ca="1" si="143"/>
        <v>6.6666666665696539</v>
      </c>
      <c r="V1513" s="32" t="e">
        <f>VLOOKUP(E:E,Vlookup!E:E,1,0)</f>
        <v>#N/A</v>
      </c>
    </row>
    <row r="1514" spans="1:22" ht="12.75" customHeight="1">
      <c r="A1514" s="11" t="s">
        <v>1559</v>
      </c>
      <c r="B1514" s="23">
        <v>42118.73159722222</v>
      </c>
      <c r="C1514" s="27">
        <v>42118.799305555556</v>
      </c>
      <c r="D1514" s="20">
        <v>314325348</v>
      </c>
      <c r="E1514" s="28">
        <v>1115866869</v>
      </c>
      <c r="F1514" s="18" t="s">
        <v>314</v>
      </c>
      <c r="G1514" s="20">
        <v>4</v>
      </c>
      <c r="H1514" s="18" t="s">
        <v>315</v>
      </c>
      <c r="I1514" s="37">
        <v>42118.967361111114</v>
      </c>
      <c r="J1514" s="38">
        <f t="shared" si="141"/>
        <v>4.9166666666278616</v>
      </c>
      <c r="K1514" s="12">
        <v>42119.172222222223</v>
      </c>
      <c r="L1514" s="15">
        <f t="shared" si="140"/>
        <v>8.9500000000116415</v>
      </c>
      <c r="M1514" s="12">
        <v>42119.45</v>
      </c>
      <c r="N1514" s="15">
        <f t="shared" si="139"/>
        <v>15.616666666581295</v>
      </c>
      <c r="O1514" s="15" t="str">
        <f t="shared" si="142"/>
        <v>Fail</v>
      </c>
      <c r="P1514" s="16" t="s">
        <v>55</v>
      </c>
      <c r="R1514" s="14">
        <v>996478</v>
      </c>
      <c r="S1514" s="14" t="s">
        <v>43</v>
      </c>
      <c r="T1514" s="15">
        <f t="shared" si="144"/>
        <v>1.6250000000582077</v>
      </c>
      <c r="U1514" s="34">
        <f t="shared" ca="1" si="143"/>
        <v>6.6666666665696539</v>
      </c>
      <c r="V1514" s="32" t="e">
        <f>VLOOKUP(E:E,Vlookup!E:E,1,0)</f>
        <v>#N/A</v>
      </c>
    </row>
    <row r="1515" spans="1:22" ht="12.75" customHeight="1">
      <c r="A1515" s="11" t="s">
        <v>1559</v>
      </c>
      <c r="B1515" s="23">
        <v>42118.731504629628</v>
      </c>
      <c r="C1515" s="27">
        <v>42118.799305555556</v>
      </c>
      <c r="D1515" s="20">
        <v>314324123</v>
      </c>
      <c r="E1515" s="28">
        <v>1115864841</v>
      </c>
      <c r="F1515" s="18" t="s">
        <v>877</v>
      </c>
      <c r="G1515" s="20">
        <v>5</v>
      </c>
      <c r="H1515" s="18" t="s">
        <v>315</v>
      </c>
      <c r="I1515" s="37">
        <v>42118.967361111114</v>
      </c>
      <c r="J1515" s="38">
        <f t="shared" si="141"/>
        <v>4.9166666666278616</v>
      </c>
      <c r="K1515" s="12">
        <v>42119.172222222223</v>
      </c>
      <c r="L1515" s="15">
        <f t="shared" si="140"/>
        <v>8.9500000000116415</v>
      </c>
      <c r="M1515" s="12">
        <v>42119.45</v>
      </c>
      <c r="N1515" s="15">
        <f t="shared" si="139"/>
        <v>15.616666666581295</v>
      </c>
      <c r="O1515" s="15" t="str">
        <f t="shared" si="142"/>
        <v>Fail</v>
      </c>
      <c r="P1515" s="16" t="s">
        <v>55</v>
      </c>
      <c r="R1515" s="14">
        <v>996478</v>
      </c>
      <c r="S1515" s="14" t="s">
        <v>43</v>
      </c>
      <c r="T1515" s="15">
        <f t="shared" si="144"/>
        <v>1.627222222276032</v>
      </c>
      <c r="U1515" s="34">
        <f t="shared" ca="1" si="143"/>
        <v>6.6666666665696539</v>
      </c>
      <c r="V1515" s="32" t="e">
        <f>VLOOKUP(E:E,Vlookup!E:E,1,0)</f>
        <v>#N/A</v>
      </c>
    </row>
    <row r="1516" spans="1:22" ht="12.75" customHeight="1">
      <c r="A1516" s="11" t="s">
        <v>1579</v>
      </c>
      <c r="B1516" s="23">
        <v>42118.734386574077</v>
      </c>
      <c r="C1516" s="27">
        <v>42118.799305555556</v>
      </c>
      <c r="D1516" s="20">
        <v>314314221</v>
      </c>
      <c r="E1516" s="28">
        <v>1115849720</v>
      </c>
      <c r="F1516" s="18" t="s">
        <v>316</v>
      </c>
      <c r="G1516" s="20">
        <v>10</v>
      </c>
      <c r="H1516" s="18" t="s">
        <v>315</v>
      </c>
      <c r="I1516" s="37">
        <v>42119.043749999997</v>
      </c>
      <c r="J1516" s="38">
        <f t="shared" si="141"/>
        <v>4.3000000000465661</v>
      </c>
      <c r="K1516" s="12">
        <v>42119.222916666666</v>
      </c>
      <c r="L1516" s="15">
        <f t="shared" si="140"/>
        <v>10.166666666627862</v>
      </c>
      <c r="M1516" s="12">
        <v>42119.888194444444</v>
      </c>
      <c r="N1516" s="15">
        <f t="shared" si="139"/>
        <v>26.133333333302289</v>
      </c>
      <c r="O1516" s="15" t="str">
        <f t="shared" si="142"/>
        <v>Fail</v>
      </c>
      <c r="P1516" s="16" t="s">
        <v>55</v>
      </c>
      <c r="R1516" s="14">
        <v>996605</v>
      </c>
      <c r="S1516" s="14" t="s">
        <v>43</v>
      </c>
      <c r="T1516" s="15">
        <f t="shared" si="144"/>
        <v>1.5580555555061437</v>
      </c>
      <c r="U1516" s="34">
        <f t="shared" ca="1" si="143"/>
        <v>15.966666666674428</v>
      </c>
      <c r="V1516" s="32" t="e">
        <f>VLOOKUP(E:E,Vlookup!E:E,1,0)</f>
        <v>#N/A</v>
      </c>
    </row>
    <row r="1517" spans="1:22" ht="12.75" customHeight="1">
      <c r="A1517" s="11" t="s">
        <v>1579</v>
      </c>
      <c r="B1517" s="23">
        <v>42118.734976851854</v>
      </c>
      <c r="C1517" s="27">
        <v>42118.799305555556</v>
      </c>
      <c r="D1517" s="20">
        <v>314325348</v>
      </c>
      <c r="E1517" s="28">
        <v>1115866868</v>
      </c>
      <c r="F1517" s="18" t="s">
        <v>316</v>
      </c>
      <c r="G1517" s="20">
        <v>8</v>
      </c>
      <c r="H1517" s="18" t="s">
        <v>315</v>
      </c>
      <c r="I1517" s="37">
        <v>42119.043749999997</v>
      </c>
      <c r="J1517" s="38">
        <f t="shared" si="141"/>
        <v>4.3000000000465661</v>
      </c>
      <c r="K1517" s="12">
        <v>42119.222916666666</v>
      </c>
      <c r="L1517" s="15">
        <f t="shared" si="140"/>
        <v>10.166666666627862</v>
      </c>
      <c r="M1517" s="12">
        <v>42119.888194444444</v>
      </c>
      <c r="N1517" s="15">
        <f t="shared" si="139"/>
        <v>26.133333333302289</v>
      </c>
      <c r="O1517" s="15" t="str">
        <f t="shared" si="142"/>
        <v>Fail</v>
      </c>
      <c r="P1517" s="16" t="s">
        <v>55</v>
      </c>
      <c r="R1517" s="14">
        <v>996605</v>
      </c>
      <c r="S1517" s="14" t="s">
        <v>43</v>
      </c>
      <c r="T1517" s="15">
        <f t="shared" si="144"/>
        <v>1.5438888888456859</v>
      </c>
      <c r="U1517" s="34">
        <f t="shared" ca="1" si="143"/>
        <v>15.966666666674428</v>
      </c>
      <c r="V1517" s="32" t="e">
        <f>VLOOKUP(E:E,Vlookup!E:E,1,0)</f>
        <v>#N/A</v>
      </c>
    </row>
    <row r="1518" spans="1:22" ht="12.75" customHeight="1">
      <c r="A1518" s="11" t="s">
        <v>1555</v>
      </c>
      <c r="B1518" s="23">
        <v>42118.735671296294</v>
      </c>
      <c r="C1518" s="27">
        <v>42118.799305555556</v>
      </c>
      <c r="D1518" s="20">
        <v>314326238</v>
      </c>
      <c r="E1518" s="28">
        <v>1115867855</v>
      </c>
      <c r="F1518" s="18" t="s">
        <v>314</v>
      </c>
      <c r="G1518" s="20">
        <v>33</v>
      </c>
      <c r="H1518" s="18" t="s">
        <v>315</v>
      </c>
      <c r="I1518" s="37">
        <v>42118.913194444445</v>
      </c>
      <c r="J1518" s="38">
        <f t="shared" si="141"/>
        <v>5.1000000000349246</v>
      </c>
      <c r="K1518" s="12">
        <v>42119.125694444447</v>
      </c>
      <c r="L1518" s="15">
        <f t="shared" si="140"/>
        <v>7.8333333333721384</v>
      </c>
      <c r="M1518" s="12">
        <v>42119.172222222223</v>
      </c>
      <c r="N1518" s="15">
        <f t="shared" si="139"/>
        <v>8.9500000000116415</v>
      </c>
      <c r="O1518" s="15" t="str">
        <f t="shared" si="142"/>
        <v>Fail</v>
      </c>
      <c r="P1518" s="16" t="s">
        <v>55</v>
      </c>
      <c r="R1518" s="14">
        <v>996474</v>
      </c>
      <c r="S1518" s="14" t="s">
        <v>43</v>
      </c>
      <c r="T1518" s="15">
        <f t="shared" si="144"/>
        <v>1.527222222299315</v>
      </c>
      <c r="U1518" s="34">
        <f t="shared" ca="1" si="143"/>
        <v>1.1166666666395031</v>
      </c>
      <c r="V1518" s="32" t="e">
        <f>VLOOKUP(E:E,Vlookup!E:E,1,0)</f>
        <v>#N/A</v>
      </c>
    </row>
    <row r="1519" spans="1:22" ht="12.75" customHeight="1">
      <c r="A1519" s="11" t="s">
        <v>1559</v>
      </c>
      <c r="B1519" s="23">
        <v>42118.635775462964</v>
      </c>
      <c r="C1519" s="27">
        <v>42118.799305555556</v>
      </c>
      <c r="D1519" s="20">
        <v>314348882</v>
      </c>
      <c r="E1519" s="28">
        <v>1115900424</v>
      </c>
      <c r="F1519" s="18" t="s">
        <v>1529</v>
      </c>
      <c r="G1519" s="20">
        <v>3</v>
      </c>
      <c r="H1519" s="18" t="s">
        <v>315</v>
      </c>
      <c r="I1519" s="37">
        <v>42118.967361111114</v>
      </c>
      <c r="J1519" s="38">
        <f t="shared" si="141"/>
        <v>4.9166666666278616</v>
      </c>
      <c r="K1519" s="12">
        <v>42119.172222222223</v>
      </c>
      <c r="L1519" s="15">
        <f t="shared" si="140"/>
        <v>8.9500000000116415</v>
      </c>
      <c r="M1519" s="12">
        <v>42119.45</v>
      </c>
      <c r="N1519" s="15">
        <f t="shared" si="139"/>
        <v>15.616666666581295</v>
      </c>
      <c r="O1519" s="15" t="str">
        <f t="shared" si="142"/>
        <v>Fail</v>
      </c>
      <c r="P1519" s="16" t="s">
        <v>55</v>
      </c>
      <c r="R1519" s="14">
        <v>996478</v>
      </c>
      <c r="S1519" s="14" t="s">
        <v>43</v>
      </c>
      <c r="T1519" s="15">
        <f t="shared" si="144"/>
        <v>3.9247222222038545</v>
      </c>
      <c r="U1519" s="34">
        <f t="shared" ca="1" si="143"/>
        <v>6.6666666665696539</v>
      </c>
      <c r="V1519" s="32" t="e">
        <f>VLOOKUP(E:E,Vlookup!E:E,1,0)</f>
        <v>#N/A</v>
      </c>
    </row>
    <row r="1520" spans="1:22" ht="12.75" customHeight="1">
      <c r="A1520" s="11" t="s">
        <v>1559</v>
      </c>
      <c r="B1520" s="23">
        <v>42118.63554398148</v>
      </c>
      <c r="C1520" s="27">
        <v>42118.799305555556</v>
      </c>
      <c r="D1520" s="20">
        <v>314348879</v>
      </c>
      <c r="E1520" s="28">
        <v>1115898510</v>
      </c>
      <c r="F1520" s="18" t="s">
        <v>1529</v>
      </c>
      <c r="G1520" s="20">
        <v>2</v>
      </c>
      <c r="H1520" s="18" t="s">
        <v>315</v>
      </c>
      <c r="I1520" s="37">
        <v>42118.967361111114</v>
      </c>
      <c r="J1520" s="38">
        <f t="shared" si="141"/>
        <v>4.9166666666278616</v>
      </c>
      <c r="K1520" s="12">
        <v>42119.172222222223</v>
      </c>
      <c r="L1520" s="15">
        <f t="shared" si="140"/>
        <v>8.9500000000116415</v>
      </c>
      <c r="M1520" s="12">
        <v>42119.45</v>
      </c>
      <c r="N1520" s="15">
        <f t="shared" si="139"/>
        <v>15.616666666581295</v>
      </c>
      <c r="O1520" s="15" t="str">
        <f t="shared" si="142"/>
        <v>Fail</v>
      </c>
      <c r="P1520" s="16" t="s">
        <v>55</v>
      </c>
      <c r="R1520" s="14">
        <v>996478</v>
      </c>
      <c r="S1520" s="14" t="s">
        <v>43</v>
      </c>
      <c r="T1520" s="15">
        <f t="shared" si="144"/>
        <v>3.9302777778357267</v>
      </c>
      <c r="U1520" s="34">
        <f t="shared" ca="1" si="143"/>
        <v>6.6666666665696539</v>
      </c>
      <c r="V1520" s="32" t="e">
        <f>VLOOKUP(E:E,Vlookup!E:E,1,0)</f>
        <v>#N/A</v>
      </c>
    </row>
    <row r="1521" spans="1:22" ht="12.75" customHeight="1">
      <c r="A1521" s="11" t="s">
        <v>1580</v>
      </c>
      <c r="B1521" s="23">
        <v>42118.731504629628</v>
      </c>
      <c r="C1521" s="27">
        <v>42118.799305555556</v>
      </c>
      <c r="D1521" s="20">
        <v>314348857</v>
      </c>
      <c r="E1521" s="28">
        <v>1115898500</v>
      </c>
      <c r="F1521" s="18" t="s">
        <v>1530</v>
      </c>
      <c r="G1521" s="20">
        <v>3</v>
      </c>
      <c r="H1521" s="18" t="s">
        <v>868</v>
      </c>
      <c r="I1521" s="37">
        <v>42119.134722222225</v>
      </c>
      <c r="J1521" s="38">
        <f t="shared" si="141"/>
        <v>2.1166666665812954</v>
      </c>
      <c r="K1521" s="12">
        <v>42119.222916666666</v>
      </c>
      <c r="L1521" s="15">
        <f t="shared" si="140"/>
        <v>10.166666666627862</v>
      </c>
      <c r="M1521" s="12">
        <v>42119.42083333333</v>
      </c>
      <c r="N1521" s="15">
        <f t="shared" si="139"/>
        <v>14.916666666569654</v>
      </c>
      <c r="O1521" s="15" t="str">
        <f t="shared" si="142"/>
        <v>Fail</v>
      </c>
      <c r="P1521" s="16" t="s">
        <v>55</v>
      </c>
      <c r="R1521" s="14">
        <v>996732</v>
      </c>
      <c r="S1521" s="14" t="s">
        <v>43</v>
      </c>
      <c r="T1521" s="15">
        <f t="shared" si="144"/>
        <v>1.627222222276032</v>
      </c>
      <c r="U1521" s="34">
        <f t="shared" ca="1" si="143"/>
        <v>4.7499999999417923</v>
      </c>
      <c r="V1521" s="32" t="e">
        <f>VLOOKUP(E:E,Vlookup!E:E,1,0)</f>
        <v>#N/A</v>
      </c>
    </row>
    <row r="1522" spans="1:22" ht="12.75" customHeight="1">
      <c r="A1522" s="11" t="s">
        <v>1580</v>
      </c>
      <c r="B1522" s="23">
        <v>42118.732893518521</v>
      </c>
      <c r="C1522" s="27">
        <v>42118.799305555556</v>
      </c>
      <c r="D1522" s="20">
        <v>314348857</v>
      </c>
      <c r="E1522" s="28">
        <v>1115898493</v>
      </c>
      <c r="F1522" s="18" t="s">
        <v>1531</v>
      </c>
      <c r="G1522" s="20">
        <v>24</v>
      </c>
      <c r="H1522" s="18" t="s">
        <v>868</v>
      </c>
      <c r="I1522" s="37">
        <v>42119.134722222225</v>
      </c>
      <c r="J1522" s="38">
        <f t="shared" si="141"/>
        <v>2.1166666665812954</v>
      </c>
      <c r="K1522" s="12">
        <v>42119.222916666666</v>
      </c>
      <c r="L1522" s="15">
        <f t="shared" si="140"/>
        <v>10.166666666627862</v>
      </c>
      <c r="M1522" s="12">
        <v>42119.42083333333</v>
      </c>
      <c r="N1522" s="15">
        <f t="shared" ref="N1522:N1585" si="145">(M1522-C1522)*24</f>
        <v>14.916666666569654</v>
      </c>
      <c r="O1522" s="15" t="str">
        <f t="shared" si="142"/>
        <v>Fail</v>
      </c>
      <c r="P1522" s="16" t="s">
        <v>55</v>
      </c>
      <c r="R1522" s="14">
        <v>996732</v>
      </c>
      <c r="S1522" s="14" t="s">
        <v>43</v>
      </c>
      <c r="T1522" s="15">
        <f t="shared" si="144"/>
        <v>1.5938888888340443</v>
      </c>
      <c r="U1522" s="34">
        <f t="shared" ca="1" si="143"/>
        <v>4.7499999999417923</v>
      </c>
      <c r="V1522" s="32" t="e">
        <f>VLOOKUP(E:E,Vlookup!E:E,1,0)</f>
        <v>#N/A</v>
      </c>
    </row>
    <row r="1523" spans="1:22" ht="12.75" customHeight="1">
      <c r="A1523" s="11" t="s">
        <v>1579</v>
      </c>
      <c r="B1523" s="23">
        <v>42118.586724537039</v>
      </c>
      <c r="C1523" s="27">
        <v>42118.799305555556</v>
      </c>
      <c r="D1523" s="20">
        <v>314338542</v>
      </c>
      <c r="E1523" s="28">
        <v>1115885033</v>
      </c>
      <c r="F1523" s="18" t="s">
        <v>877</v>
      </c>
      <c r="G1523" s="20">
        <v>20</v>
      </c>
      <c r="H1523" s="18" t="s">
        <v>315</v>
      </c>
      <c r="I1523" s="37">
        <v>42119.043749999997</v>
      </c>
      <c r="J1523" s="38">
        <f t="shared" si="141"/>
        <v>4.3000000000465661</v>
      </c>
      <c r="K1523" s="12">
        <v>42119.222916666666</v>
      </c>
      <c r="L1523" s="15">
        <f t="shared" ref="L1523:L1586" si="146">(K1523-C1523)*24</f>
        <v>10.166666666627862</v>
      </c>
      <c r="M1523" s="12">
        <v>42119.888194444444</v>
      </c>
      <c r="N1523" s="15">
        <f t="shared" si="145"/>
        <v>26.133333333302289</v>
      </c>
      <c r="O1523" s="15" t="str">
        <f t="shared" si="142"/>
        <v>Fail</v>
      </c>
      <c r="P1523" s="16" t="s">
        <v>55</v>
      </c>
      <c r="R1523" s="14">
        <v>996605</v>
      </c>
      <c r="S1523" s="14" t="s">
        <v>43</v>
      </c>
      <c r="T1523" s="15">
        <f t="shared" si="144"/>
        <v>5.1019444444100372</v>
      </c>
      <c r="U1523" s="34">
        <f t="shared" ca="1" si="143"/>
        <v>15.966666666674428</v>
      </c>
      <c r="V1523" s="32" t="e">
        <f>VLOOKUP(E:E,Vlookup!E:E,1,0)</f>
        <v>#N/A</v>
      </c>
    </row>
    <row r="1524" spans="1:22" ht="12.75" customHeight="1">
      <c r="A1524" s="11" t="s">
        <v>1559</v>
      </c>
      <c r="B1524" s="23">
        <v>42118.728715277779</v>
      </c>
      <c r="C1524" s="27">
        <v>42118.799305555556</v>
      </c>
      <c r="D1524" s="20">
        <v>314280273</v>
      </c>
      <c r="E1524" s="28">
        <v>1115802461</v>
      </c>
      <c r="F1524" s="18" t="s">
        <v>877</v>
      </c>
      <c r="G1524" s="20">
        <v>2</v>
      </c>
      <c r="H1524" s="18" t="s">
        <v>315</v>
      </c>
      <c r="I1524" s="37">
        <v>42118.967361111114</v>
      </c>
      <c r="J1524" s="38">
        <f t="shared" si="141"/>
        <v>4.9166666666278616</v>
      </c>
      <c r="K1524" s="12">
        <v>42119.172222222223</v>
      </c>
      <c r="L1524" s="15">
        <f t="shared" si="146"/>
        <v>8.9500000000116415</v>
      </c>
      <c r="M1524" s="12">
        <v>42119.45</v>
      </c>
      <c r="N1524" s="15">
        <f t="shared" si="145"/>
        <v>15.616666666581295</v>
      </c>
      <c r="O1524" s="15" t="str">
        <f t="shared" si="142"/>
        <v>Fail</v>
      </c>
      <c r="P1524" s="16" t="s">
        <v>55</v>
      </c>
      <c r="R1524" s="14">
        <v>996478</v>
      </c>
      <c r="S1524" s="14" t="s">
        <v>43</v>
      </c>
      <c r="T1524" s="15">
        <f t="shared" si="144"/>
        <v>1.6941666666534729</v>
      </c>
      <c r="U1524" s="34">
        <f t="shared" ca="1" si="143"/>
        <v>6.6666666665696539</v>
      </c>
      <c r="V1524" s="32" t="e">
        <f>VLOOKUP(E:E,Vlookup!E:E,1,0)</f>
        <v>#N/A</v>
      </c>
    </row>
    <row r="1525" spans="1:22" ht="12.75" customHeight="1">
      <c r="A1525" s="11" t="s">
        <v>1559</v>
      </c>
      <c r="B1525" s="23">
        <v>42118.728831018518</v>
      </c>
      <c r="C1525" s="27">
        <v>42118.799305555556</v>
      </c>
      <c r="D1525" s="20">
        <v>314280273</v>
      </c>
      <c r="E1525" s="28">
        <v>1115802464</v>
      </c>
      <c r="F1525" s="18" t="s">
        <v>877</v>
      </c>
      <c r="G1525" s="20">
        <v>2</v>
      </c>
      <c r="H1525" s="18" t="s">
        <v>315</v>
      </c>
      <c r="I1525" s="37">
        <v>42118.967361111114</v>
      </c>
      <c r="J1525" s="38">
        <f t="shared" si="141"/>
        <v>4.9166666666278616</v>
      </c>
      <c r="K1525" s="12">
        <v>42119.172222222223</v>
      </c>
      <c r="L1525" s="15">
        <f t="shared" si="146"/>
        <v>8.9500000000116415</v>
      </c>
      <c r="M1525" s="12">
        <v>42119.45</v>
      </c>
      <c r="N1525" s="15">
        <f t="shared" si="145"/>
        <v>15.616666666581295</v>
      </c>
      <c r="O1525" s="15" t="str">
        <f t="shared" si="142"/>
        <v>Fail</v>
      </c>
      <c r="P1525" s="16" t="s">
        <v>55</v>
      </c>
      <c r="R1525" s="14">
        <v>996478</v>
      </c>
      <c r="S1525" s="14" t="s">
        <v>43</v>
      </c>
      <c r="T1525" s="15">
        <f t="shared" si="144"/>
        <v>1.6913888889248483</v>
      </c>
      <c r="U1525" s="34">
        <f t="shared" ca="1" si="143"/>
        <v>6.6666666665696539</v>
      </c>
      <c r="V1525" s="32" t="e">
        <f>VLOOKUP(E:E,Vlookup!E:E,1,0)</f>
        <v>#N/A</v>
      </c>
    </row>
    <row r="1526" spans="1:22" ht="12.75" customHeight="1">
      <c r="A1526" s="11" t="s">
        <v>1559</v>
      </c>
      <c r="B1526" s="23">
        <v>42118.728726851848</v>
      </c>
      <c r="C1526" s="27">
        <v>42118.799305555556</v>
      </c>
      <c r="D1526" s="20">
        <v>314280273</v>
      </c>
      <c r="E1526" s="28">
        <v>1115802458</v>
      </c>
      <c r="F1526" s="18" t="s">
        <v>1532</v>
      </c>
      <c r="G1526" s="20">
        <v>2</v>
      </c>
      <c r="H1526" s="18" t="s">
        <v>872</v>
      </c>
      <c r="I1526" s="37">
        <v>42118.967361111114</v>
      </c>
      <c r="J1526" s="38">
        <f t="shared" si="141"/>
        <v>4.9166666666278616</v>
      </c>
      <c r="K1526" s="12">
        <v>42119.172222222223</v>
      </c>
      <c r="L1526" s="15">
        <f t="shared" si="146"/>
        <v>8.9500000000116415</v>
      </c>
      <c r="M1526" s="12">
        <v>42119.45</v>
      </c>
      <c r="N1526" s="15">
        <f t="shared" si="145"/>
        <v>15.616666666581295</v>
      </c>
      <c r="O1526" s="15" t="str">
        <f t="shared" si="142"/>
        <v>Fail</v>
      </c>
      <c r="P1526" s="16" t="s">
        <v>55</v>
      </c>
      <c r="R1526" s="14">
        <v>996478</v>
      </c>
      <c r="S1526" s="14" t="s">
        <v>43</v>
      </c>
      <c r="T1526" s="15">
        <f t="shared" si="144"/>
        <v>1.6938888889853843</v>
      </c>
      <c r="U1526" s="34">
        <f t="shared" ca="1" si="143"/>
        <v>6.6666666665696539</v>
      </c>
      <c r="V1526" s="32" t="e">
        <f>VLOOKUP(E:E,Vlookup!E:E,1,0)</f>
        <v>#N/A</v>
      </c>
    </row>
    <row r="1527" spans="1:22" ht="12.75" customHeight="1">
      <c r="A1527" s="11" t="s">
        <v>1559</v>
      </c>
      <c r="B1527" s="23">
        <v>42118.728831018518</v>
      </c>
      <c r="C1527" s="27">
        <v>42118.799305555556</v>
      </c>
      <c r="D1527" s="20">
        <v>314280273</v>
      </c>
      <c r="E1527" s="28">
        <v>1115802466</v>
      </c>
      <c r="F1527" s="18" t="s">
        <v>1532</v>
      </c>
      <c r="G1527" s="20">
        <v>2</v>
      </c>
      <c r="H1527" s="18" t="s">
        <v>872</v>
      </c>
      <c r="I1527" s="37">
        <v>42118.967361111114</v>
      </c>
      <c r="J1527" s="38">
        <f t="shared" si="141"/>
        <v>4.9166666666278616</v>
      </c>
      <c r="K1527" s="12">
        <v>42119.172222222223</v>
      </c>
      <c r="L1527" s="15">
        <f t="shared" si="146"/>
        <v>8.9500000000116415</v>
      </c>
      <c r="M1527" s="12">
        <v>42119.45</v>
      </c>
      <c r="N1527" s="15">
        <f t="shared" si="145"/>
        <v>15.616666666581295</v>
      </c>
      <c r="O1527" s="15" t="str">
        <f t="shared" si="142"/>
        <v>Fail</v>
      </c>
      <c r="P1527" s="16" t="s">
        <v>55</v>
      </c>
      <c r="R1527" s="14">
        <v>996478</v>
      </c>
      <c r="S1527" s="14" t="s">
        <v>43</v>
      </c>
      <c r="T1527" s="15">
        <f t="shared" si="144"/>
        <v>1.6913888889248483</v>
      </c>
      <c r="U1527" s="34">
        <f t="shared" ca="1" si="143"/>
        <v>6.6666666665696539</v>
      </c>
      <c r="V1527" s="32" t="e">
        <f>VLOOKUP(E:E,Vlookup!E:E,1,0)</f>
        <v>#N/A</v>
      </c>
    </row>
    <row r="1528" spans="1:22" ht="12.75" customHeight="1">
      <c r="A1528" s="11" t="s">
        <v>1559</v>
      </c>
      <c r="B1528" s="23">
        <v>42118.728726851848</v>
      </c>
      <c r="C1528" s="27">
        <v>42118.799305555556</v>
      </c>
      <c r="D1528" s="20">
        <v>314280273</v>
      </c>
      <c r="E1528" s="28">
        <v>1115802460</v>
      </c>
      <c r="F1528" s="18" t="s">
        <v>1532</v>
      </c>
      <c r="G1528" s="20">
        <v>2</v>
      </c>
      <c r="H1528" s="18" t="s">
        <v>872</v>
      </c>
      <c r="I1528" s="37">
        <v>42118.967361111114</v>
      </c>
      <c r="J1528" s="38">
        <f t="shared" si="141"/>
        <v>4.9166666666278616</v>
      </c>
      <c r="K1528" s="12">
        <v>42119.172222222223</v>
      </c>
      <c r="L1528" s="15">
        <f t="shared" si="146"/>
        <v>8.9500000000116415</v>
      </c>
      <c r="M1528" s="12">
        <v>42119.45</v>
      </c>
      <c r="N1528" s="15">
        <f t="shared" si="145"/>
        <v>15.616666666581295</v>
      </c>
      <c r="O1528" s="15" t="str">
        <f t="shared" si="142"/>
        <v>Fail</v>
      </c>
      <c r="P1528" s="16" t="s">
        <v>55</v>
      </c>
      <c r="R1528" s="14">
        <v>996478</v>
      </c>
      <c r="S1528" s="14" t="s">
        <v>43</v>
      </c>
      <c r="T1528" s="15">
        <f t="shared" si="144"/>
        <v>1.6938888889853843</v>
      </c>
      <c r="U1528" s="34">
        <f t="shared" ca="1" si="143"/>
        <v>6.6666666665696539</v>
      </c>
      <c r="V1528" s="32" t="e">
        <f>VLOOKUP(E:E,Vlookup!E:E,1,0)</f>
        <v>#N/A</v>
      </c>
    </row>
    <row r="1529" spans="1:22" ht="12.75" customHeight="1">
      <c r="A1529" s="11" t="s">
        <v>1555</v>
      </c>
      <c r="B1529" s="23">
        <v>42118.735671296294</v>
      </c>
      <c r="C1529" s="27">
        <v>42118.799305555556</v>
      </c>
      <c r="D1529" s="20">
        <v>314314221</v>
      </c>
      <c r="E1529" s="28">
        <v>1115849719</v>
      </c>
      <c r="F1529" s="18" t="s">
        <v>314</v>
      </c>
      <c r="G1529" s="20">
        <v>74</v>
      </c>
      <c r="H1529" s="18" t="s">
        <v>315</v>
      </c>
      <c r="I1529" s="37">
        <v>42118.913194444445</v>
      </c>
      <c r="J1529" s="38">
        <f t="shared" si="141"/>
        <v>5.1000000000349246</v>
      </c>
      <c r="K1529" s="12">
        <v>42119.125694444447</v>
      </c>
      <c r="L1529" s="15">
        <f t="shared" si="146"/>
        <v>7.8333333333721384</v>
      </c>
      <c r="M1529" s="12">
        <v>42119.172222222223</v>
      </c>
      <c r="N1529" s="15">
        <f t="shared" si="145"/>
        <v>8.9500000000116415</v>
      </c>
      <c r="O1529" s="15" t="str">
        <f t="shared" si="142"/>
        <v>Fail</v>
      </c>
      <c r="P1529" s="16" t="s">
        <v>55</v>
      </c>
      <c r="R1529" s="14">
        <v>996474</v>
      </c>
      <c r="S1529" s="14" t="s">
        <v>43</v>
      </c>
      <c r="T1529" s="15">
        <f t="shared" si="144"/>
        <v>1.527222222299315</v>
      </c>
      <c r="U1529" s="34">
        <f t="shared" ca="1" si="143"/>
        <v>1.1166666666395031</v>
      </c>
      <c r="V1529" s="32" t="e">
        <f>VLOOKUP(E:E,Vlookup!E:E,1,0)</f>
        <v>#N/A</v>
      </c>
    </row>
    <row r="1530" spans="1:22" ht="12.75" customHeight="1">
      <c r="A1530" s="11" t="s">
        <v>1567</v>
      </c>
      <c r="B1530" s="23">
        <v>42118.614918981482</v>
      </c>
      <c r="C1530" s="27">
        <v>42118.799305555556</v>
      </c>
      <c r="D1530" s="20">
        <v>314326633</v>
      </c>
      <c r="E1530" s="28">
        <v>1115859557</v>
      </c>
      <c r="F1530" s="18" t="s">
        <v>1533</v>
      </c>
      <c r="G1530" s="20">
        <v>1</v>
      </c>
      <c r="H1530" s="18" t="s">
        <v>1534</v>
      </c>
      <c r="I1530" s="37">
        <v>42118.996527777781</v>
      </c>
      <c r="J1530" s="38">
        <f t="shared" si="141"/>
        <v>4.21666666661622</v>
      </c>
      <c r="K1530" s="12">
        <v>42119.172222222223</v>
      </c>
      <c r="L1530" s="15">
        <f t="shared" si="146"/>
        <v>8.9500000000116415</v>
      </c>
      <c r="M1530" s="12">
        <v>42119.770833333336</v>
      </c>
      <c r="N1530" s="15">
        <f t="shared" si="145"/>
        <v>23.316666666709352</v>
      </c>
      <c r="O1530" s="15" t="str">
        <f t="shared" si="142"/>
        <v>Fail</v>
      </c>
      <c r="P1530" s="16" t="s">
        <v>55</v>
      </c>
      <c r="R1530" s="14" t="s">
        <v>1568</v>
      </c>
      <c r="S1530" s="14" t="s">
        <v>43</v>
      </c>
      <c r="T1530" s="15">
        <f t="shared" si="144"/>
        <v>4.4252777777728625</v>
      </c>
      <c r="U1530" s="34">
        <f t="shared" ca="1" si="143"/>
        <v>14.366666666697711</v>
      </c>
      <c r="V1530" s="32" t="e">
        <f>VLOOKUP(E:E,Vlookup!E:E,1,0)</f>
        <v>#N/A</v>
      </c>
    </row>
    <row r="1531" spans="1:22" ht="12.75" customHeight="1">
      <c r="A1531" s="11" t="s">
        <v>1567</v>
      </c>
      <c r="B1531" s="23">
        <v>42118.614687499998</v>
      </c>
      <c r="C1531" s="27">
        <v>42118.799305555556</v>
      </c>
      <c r="D1531" s="20">
        <v>314326634</v>
      </c>
      <c r="E1531" s="28">
        <v>1115869147</v>
      </c>
      <c r="F1531" s="18" t="s">
        <v>1533</v>
      </c>
      <c r="G1531" s="20">
        <v>1</v>
      </c>
      <c r="H1531" s="18" t="s">
        <v>1534</v>
      </c>
      <c r="I1531" s="37">
        <v>42118.996527777781</v>
      </c>
      <c r="J1531" s="38">
        <f t="shared" si="141"/>
        <v>4.21666666661622</v>
      </c>
      <c r="K1531" s="12">
        <v>42119.172222222223</v>
      </c>
      <c r="L1531" s="15">
        <f t="shared" si="146"/>
        <v>8.9500000000116415</v>
      </c>
      <c r="M1531" s="12">
        <v>42119.770833333336</v>
      </c>
      <c r="N1531" s="15">
        <f t="shared" si="145"/>
        <v>23.316666666709352</v>
      </c>
      <c r="O1531" s="15" t="str">
        <f t="shared" si="142"/>
        <v>Fail</v>
      </c>
      <c r="P1531" s="16" t="s">
        <v>55</v>
      </c>
      <c r="R1531" s="14" t="s">
        <v>1568</v>
      </c>
      <c r="S1531" s="14" t="s">
        <v>43</v>
      </c>
      <c r="T1531" s="15">
        <f t="shared" si="144"/>
        <v>4.4308333334047347</v>
      </c>
      <c r="U1531" s="34">
        <f t="shared" ca="1" si="143"/>
        <v>14.366666666697711</v>
      </c>
      <c r="V1531" s="32" t="e">
        <f>VLOOKUP(E:E,Vlookup!E:E,1,0)</f>
        <v>#N/A</v>
      </c>
    </row>
    <row r="1532" spans="1:22" ht="12.75" customHeight="1">
      <c r="A1532" s="11" t="s">
        <v>1567</v>
      </c>
      <c r="B1532" s="23">
        <v>42118.612604166665</v>
      </c>
      <c r="C1532" s="27">
        <v>42118.799305555556</v>
      </c>
      <c r="D1532" s="20">
        <v>314325818</v>
      </c>
      <c r="E1532" s="28">
        <v>1115870615</v>
      </c>
      <c r="F1532" s="18" t="s">
        <v>1533</v>
      </c>
      <c r="G1532" s="20">
        <v>1</v>
      </c>
      <c r="H1532" s="18" t="s">
        <v>1534</v>
      </c>
      <c r="I1532" s="37">
        <v>42118.996527777781</v>
      </c>
      <c r="J1532" s="38">
        <f t="shared" si="141"/>
        <v>4.21666666661622</v>
      </c>
      <c r="K1532" s="12">
        <v>42119.172222222223</v>
      </c>
      <c r="L1532" s="15">
        <f t="shared" si="146"/>
        <v>8.9500000000116415</v>
      </c>
      <c r="M1532" s="12">
        <v>42119.770833333336</v>
      </c>
      <c r="N1532" s="15">
        <f t="shared" si="145"/>
        <v>23.316666666709352</v>
      </c>
      <c r="O1532" s="15" t="str">
        <f t="shared" si="142"/>
        <v>Fail</v>
      </c>
      <c r="P1532" s="16" t="s">
        <v>55</v>
      </c>
      <c r="R1532" s="14" t="s">
        <v>1568</v>
      </c>
      <c r="S1532" s="14" t="s">
        <v>43</v>
      </c>
      <c r="T1532" s="15">
        <f t="shared" si="144"/>
        <v>4.4808333333930932</v>
      </c>
      <c r="U1532" s="34">
        <f t="shared" ca="1" si="143"/>
        <v>14.366666666697711</v>
      </c>
      <c r="V1532" s="32" t="e">
        <f>VLOOKUP(E:E,Vlookup!E:E,1,0)</f>
        <v>#N/A</v>
      </c>
    </row>
    <row r="1533" spans="1:22" ht="12.75" customHeight="1">
      <c r="A1533" s="11" t="s">
        <v>1625</v>
      </c>
      <c r="B1533" s="23">
        <v>42118.614687499998</v>
      </c>
      <c r="C1533" s="27">
        <v>42118.799305555556</v>
      </c>
      <c r="D1533" s="20">
        <v>314326597</v>
      </c>
      <c r="E1533" s="28">
        <v>1115870032</v>
      </c>
      <c r="F1533" s="18" t="s">
        <v>1533</v>
      </c>
      <c r="G1533" s="20">
        <v>1</v>
      </c>
      <c r="H1533" s="18" t="s">
        <v>1534</v>
      </c>
      <c r="I1533" s="37">
        <v>42120.801388888889</v>
      </c>
      <c r="J1533" s="38">
        <f t="shared" si="141"/>
        <v>5.7666666666045785</v>
      </c>
      <c r="K1533" s="12">
        <v>42121.041666666664</v>
      </c>
      <c r="L1533" s="15">
        <f t="shared" si="146"/>
        <v>53.816666666592937</v>
      </c>
      <c r="M1533" s="12">
        <v>42121.380555555559</v>
      </c>
      <c r="N1533" s="15">
        <f t="shared" si="145"/>
        <v>61.950000000069849</v>
      </c>
      <c r="O1533" s="15" t="str">
        <f t="shared" si="142"/>
        <v>Fail</v>
      </c>
      <c r="P1533" s="16" t="s">
        <v>1564</v>
      </c>
      <c r="Q1533" s="41">
        <v>42122.083333333336</v>
      </c>
      <c r="R1533" s="14" t="s">
        <v>1626</v>
      </c>
      <c r="S1533" s="14" t="s">
        <v>64</v>
      </c>
      <c r="T1533" s="15">
        <f t="shared" si="144"/>
        <v>4.4308333334047347</v>
      </c>
      <c r="U1533" s="34">
        <f t="shared" ca="1" si="143"/>
        <v>8.1333333334769122</v>
      </c>
      <c r="V1533" s="32" t="e">
        <f>VLOOKUP(E:E,Vlookup!E:E,1,0)</f>
        <v>#N/A</v>
      </c>
    </row>
    <row r="1534" spans="1:22" ht="12.75" customHeight="1">
      <c r="A1534" s="11" t="s">
        <v>1555</v>
      </c>
      <c r="B1534" s="23">
        <v>42118.593738425923</v>
      </c>
      <c r="C1534" s="27">
        <v>42118.799305555556</v>
      </c>
      <c r="D1534" s="20">
        <v>314326406</v>
      </c>
      <c r="E1534" s="28">
        <v>1115867997</v>
      </c>
      <c r="F1534" s="18" t="s">
        <v>314</v>
      </c>
      <c r="G1534" s="20">
        <v>50</v>
      </c>
      <c r="H1534" s="18" t="s">
        <v>315</v>
      </c>
      <c r="I1534" s="37">
        <v>42118.913194444445</v>
      </c>
      <c r="J1534" s="38">
        <f t="shared" si="141"/>
        <v>5.1000000000349246</v>
      </c>
      <c r="K1534" s="12">
        <v>42119.125694444447</v>
      </c>
      <c r="L1534" s="15">
        <f t="shared" si="146"/>
        <v>7.8333333333721384</v>
      </c>
      <c r="M1534" s="12">
        <v>42119.172222222223</v>
      </c>
      <c r="N1534" s="15">
        <f t="shared" si="145"/>
        <v>8.9500000000116415</v>
      </c>
      <c r="O1534" s="15" t="str">
        <f t="shared" si="142"/>
        <v>Fail</v>
      </c>
      <c r="P1534" s="16" t="s">
        <v>55</v>
      </c>
      <c r="R1534" s="14">
        <v>996474</v>
      </c>
      <c r="S1534" s="14" t="s">
        <v>43</v>
      </c>
      <c r="T1534" s="15">
        <f t="shared" si="144"/>
        <v>4.933611111191567</v>
      </c>
      <c r="U1534" s="34">
        <f t="shared" ca="1" si="143"/>
        <v>1.1166666666395031</v>
      </c>
      <c r="V1534" s="32" t="e">
        <f>VLOOKUP(E:E,Vlookup!E:E,1,0)</f>
        <v>#N/A</v>
      </c>
    </row>
    <row r="1535" spans="1:22" ht="12.75" customHeight="1">
      <c r="A1535" s="11" t="s">
        <v>1580</v>
      </c>
      <c r="B1535" s="23">
        <v>42118.734375</v>
      </c>
      <c r="C1535" s="27">
        <v>42118.799305555556</v>
      </c>
      <c r="D1535" s="20">
        <v>314354157</v>
      </c>
      <c r="E1535" s="28">
        <v>1115905006</v>
      </c>
      <c r="F1535" s="18" t="s">
        <v>1535</v>
      </c>
      <c r="G1535" s="20">
        <v>50</v>
      </c>
      <c r="H1535" s="18" t="s">
        <v>868</v>
      </c>
      <c r="I1535" s="37">
        <v>42119.134722222225</v>
      </c>
      <c r="J1535" s="38">
        <f t="shared" si="141"/>
        <v>2.1166666665812954</v>
      </c>
      <c r="K1535" s="12">
        <v>42119.222916666666</v>
      </c>
      <c r="L1535" s="15">
        <f t="shared" si="146"/>
        <v>10.166666666627862</v>
      </c>
      <c r="M1535" s="12">
        <v>42119.42083333333</v>
      </c>
      <c r="N1535" s="15">
        <f t="shared" si="145"/>
        <v>14.916666666569654</v>
      </c>
      <c r="O1535" s="15" t="str">
        <f t="shared" si="142"/>
        <v>Fail</v>
      </c>
      <c r="P1535" s="16" t="s">
        <v>55</v>
      </c>
      <c r="R1535" s="14">
        <v>996732</v>
      </c>
      <c r="S1535" s="14" t="s">
        <v>43</v>
      </c>
      <c r="T1535" s="15">
        <f t="shared" si="144"/>
        <v>1.5583333333488554</v>
      </c>
      <c r="U1535" s="34">
        <f t="shared" ca="1" si="143"/>
        <v>4.7499999999417923</v>
      </c>
      <c r="V1535" s="32" t="e">
        <f>VLOOKUP(E:E,Vlookup!E:E,1,0)</f>
        <v>#N/A</v>
      </c>
    </row>
    <row r="1536" spans="1:22" ht="12.75" customHeight="1">
      <c r="A1536" s="11" t="s">
        <v>1708</v>
      </c>
      <c r="B1536" s="23">
        <v>42118.59511574074</v>
      </c>
      <c r="C1536" s="27">
        <v>42118.799305555556</v>
      </c>
      <c r="D1536" s="20">
        <v>314338542</v>
      </c>
      <c r="E1536" s="28">
        <v>1115885034</v>
      </c>
      <c r="F1536" s="18" t="s">
        <v>877</v>
      </c>
      <c r="G1536" s="20">
        <v>50</v>
      </c>
      <c r="H1536" s="18" t="s">
        <v>315</v>
      </c>
      <c r="I1536" s="37">
        <v>42121.868055555555</v>
      </c>
      <c r="J1536" s="38">
        <f t="shared" si="141"/>
        <v>3.1166666666977108</v>
      </c>
      <c r="K1536" s="12">
        <v>42121.997916666667</v>
      </c>
      <c r="L1536" s="15">
        <f t="shared" si="146"/>
        <v>76.766666666662786</v>
      </c>
      <c r="M1536" s="12">
        <v>42122.038194444445</v>
      </c>
      <c r="N1536" s="15">
        <f t="shared" si="145"/>
        <v>77.733333333337214</v>
      </c>
      <c r="O1536" s="15" t="str">
        <f t="shared" si="142"/>
        <v>Fail</v>
      </c>
      <c r="P1536" s="16" t="s">
        <v>1558</v>
      </c>
      <c r="Q1536" s="41">
        <v>42121.625</v>
      </c>
      <c r="R1536" s="14">
        <v>996061</v>
      </c>
      <c r="S1536" s="14" t="s">
        <v>64</v>
      </c>
      <c r="T1536" s="15">
        <f t="shared" si="144"/>
        <v>4.9005555555922911</v>
      </c>
      <c r="U1536" s="34">
        <f t="shared" ca="1" si="143"/>
        <v>0.96666666667442769</v>
      </c>
      <c r="V1536" s="32" t="e">
        <f>VLOOKUP(E:E,Vlookup!E:E,1,0)</f>
        <v>#N/A</v>
      </c>
    </row>
    <row r="1537" spans="1:22" ht="12.75" customHeight="1">
      <c r="A1537" s="11" t="s">
        <v>1555</v>
      </c>
      <c r="B1537" s="23">
        <v>42118.590891203705</v>
      </c>
      <c r="C1537" s="27">
        <v>42118.799305555556</v>
      </c>
      <c r="D1537" s="20">
        <v>314325108</v>
      </c>
      <c r="E1537" s="28">
        <v>1115863758</v>
      </c>
      <c r="F1537" s="18" t="s">
        <v>877</v>
      </c>
      <c r="G1537" s="20">
        <v>50</v>
      </c>
      <c r="H1537" s="18" t="s">
        <v>315</v>
      </c>
      <c r="I1537" s="37">
        <v>42118.913194444445</v>
      </c>
      <c r="J1537" s="38">
        <f t="shared" si="141"/>
        <v>5.1000000000349246</v>
      </c>
      <c r="K1537" s="12">
        <v>42119.125694444447</v>
      </c>
      <c r="L1537" s="15">
        <f t="shared" si="146"/>
        <v>7.8333333333721384</v>
      </c>
      <c r="M1537" s="12">
        <v>42119.172222222223</v>
      </c>
      <c r="N1537" s="15">
        <f t="shared" si="145"/>
        <v>8.9500000000116415</v>
      </c>
      <c r="O1537" s="15" t="str">
        <f t="shared" si="142"/>
        <v>Fail</v>
      </c>
      <c r="P1537" s="16" t="s">
        <v>55</v>
      </c>
      <c r="R1537" s="14">
        <v>996474</v>
      </c>
      <c r="S1537" s="14" t="s">
        <v>43</v>
      </c>
      <c r="T1537" s="15">
        <f t="shared" si="144"/>
        <v>5.0019444444333203</v>
      </c>
      <c r="U1537" s="34">
        <f t="shared" ca="1" si="143"/>
        <v>1.1166666666395031</v>
      </c>
      <c r="V1537" s="32" t="e">
        <f>VLOOKUP(E:E,Vlookup!E:E,1,0)</f>
        <v>#N/A</v>
      </c>
    </row>
    <row r="1538" spans="1:22" ht="12.75" customHeight="1">
      <c r="A1538" s="11" t="s">
        <v>1559</v>
      </c>
      <c r="B1538" s="23">
        <v>42118.531724537039</v>
      </c>
      <c r="C1538" s="27">
        <v>42118.799305555556</v>
      </c>
      <c r="D1538" s="20">
        <v>314348861</v>
      </c>
      <c r="E1538" s="28">
        <v>1115898492</v>
      </c>
      <c r="F1538" s="18" t="s">
        <v>1529</v>
      </c>
      <c r="G1538" s="20">
        <v>3</v>
      </c>
      <c r="H1538" s="18" t="s">
        <v>315</v>
      </c>
      <c r="I1538" s="37">
        <v>42118.967361111114</v>
      </c>
      <c r="J1538" s="38">
        <f t="shared" ref="J1538:J1601" si="147">(K1538-I1538)*24</f>
        <v>4.9166666666278616</v>
      </c>
      <c r="K1538" s="12">
        <v>42119.172222222223</v>
      </c>
      <c r="L1538" s="15">
        <f t="shared" si="146"/>
        <v>8.9500000000116415</v>
      </c>
      <c r="M1538" s="12">
        <v>42119.45</v>
      </c>
      <c r="N1538" s="15">
        <f t="shared" si="145"/>
        <v>15.616666666581295</v>
      </c>
      <c r="O1538" s="15" t="str">
        <f t="shared" ref="O1538:O1601" si="148">IF(L1538&lt;6.01,"Pass","Fail")</f>
        <v>Fail</v>
      </c>
      <c r="P1538" s="16" t="s">
        <v>55</v>
      </c>
      <c r="R1538" s="14">
        <v>996478</v>
      </c>
      <c r="S1538" s="14" t="s">
        <v>43</v>
      </c>
      <c r="T1538" s="15">
        <f t="shared" si="144"/>
        <v>6.4219444444170222</v>
      </c>
      <c r="U1538" s="34">
        <f t="shared" ref="U1538:U1601" ca="1" si="149">IF(K1538=0,IF(M1538=0,0,),IF(M1538=0,NOW()-K1538,M1538-K1538))*24</f>
        <v>6.6666666665696539</v>
      </c>
      <c r="V1538" s="32" t="e">
        <f>VLOOKUP(E:E,Vlookup!E:E,1,0)</f>
        <v>#N/A</v>
      </c>
    </row>
    <row r="1539" spans="1:22" ht="12.75" customHeight="1">
      <c r="A1539" s="11" t="s">
        <v>1559</v>
      </c>
      <c r="B1539" s="23">
        <v>42118.531724537039</v>
      </c>
      <c r="C1539" s="27">
        <v>42118.799305555556</v>
      </c>
      <c r="D1539" s="20">
        <v>314348864</v>
      </c>
      <c r="E1539" s="28">
        <v>1115898505</v>
      </c>
      <c r="F1539" s="18" t="s">
        <v>1529</v>
      </c>
      <c r="G1539" s="20">
        <v>6</v>
      </c>
      <c r="H1539" s="18" t="s">
        <v>315</v>
      </c>
      <c r="I1539" s="37">
        <v>42118.967361111114</v>
      </c>
      <c r="J1539" s="38">
        <f t="shared" si="147"/>
        <v>4.9166666666278616</v>
      </c>
      <c r="K1539" s="12">
        <v>42119.172222222223</v>
      </c>
      <c r="L1539" s="15">
        <f t="shared" si="146"/>
        <v>8.9500000000116415</v>
      </c>
      <c r="M1539" s="12">
        <v>42119.45</v>
      </c>
      <c r="N1539" s="15">
        <f t="shared" si="145"/>
        <v>15.616666666581295</v>
      </c>
      <c r="O1539" s="15" t="str">
        <f t="shared" si="148"/>
        <v>Fail</v>
      </c>
      <c r="P1539" s="16" t="s">
        <v>55</v>
      </c>
      <c r="R1539" s="14">
        <v>996478</v>
      </c>
      <c r="S1539" s="14" t="s">
        <v>43</v>
      </c>
      <c r="T1539" s="15">
        <f t="shared" si="144"/>
        <v>6.4219444444170222</v>
      </c>
      <c r="U1539" s="34">
        <f t="shared" ca="1" si="149"/>
        <v>6.6666666665696539</v>
      </c>
      <c r="V1539" s="32" t="e">
        <f>VLOOKUP(E:E,Vlookup!E:E,1,0)</f>
        <v>#N/A</v>
      </c>
    </row>
    <row r="1540" spans="1:22" s="45" customFormat="1" ht="12.75" customHeight="1">
      <c r="A1540" s="11" t="s">
        <v>1559</v>
      </c>
      <c r="B1540" s="23">
        <v>42118.531724537039</v>
      </c>
      <c r="C1540" s="27">
        <v>42118.799305555556</v>
      </c>
      <c r="D1540" s="20">
        <v>314348875</v>
      </c>
      <c r="E1540" s="28">
        <v>1115900418</v>
      </c>
      <c r="F1540" s="18" t="s">
        <v>1529</v>
      </c>
      <c r="G1540" s="20">
        <v>5</v>
      </c>
      <c r="H1540" s="18" t="s">
        <v>315</v>
      </c>
      <c r="I1540" s="37">
        <v>42118.967361111114</v>
      </c>
      <c r="J1540" s="38">
        <f t="shared" si="147"/>
        <v>4.9166666666278616</v>
      </c>
      <c r="K1540" s="12">
        <v>42119.172222222223</v>
      </c>
      <c r="L1540" s="15">
        <f t="shared" si="146"/>
        <v>8.9500000000116415</v>
      </c>
      <c r="M1540" s="12">
        <v>42119.45</v>
      </c>
      <c r="N1540" s="15">
        <f t="shared" si="145"/>
        <v>15.616666666581295</v>
      </c>
      <c r="O1540" s="15" t="str">
        <f t="shared" si="148"/>
        <v>Fail</v>
      </c>
      <c r="P1540" s="16" t="s">
        <v>55</v>
      </c>
      <c r="Q1540" s="41"/>
      <c r="R1540" s="14">
        <v>996478</v>
      </c>
      <c r="S1540" s="14" t="s">
        <v>43</v>
      </c>
      <c r="T1540" s="15">
        <f t="shared" si="144"/>
        <v>6.4219444444170222</v>
      </c>
      <c r="U1540" s="34">
        <f t="shared" ca="1" si="149"/>
        <v>6.6666666665696539</v>
      </c>
      <c r="V1540" s="32" t="e">
        <f>VLOOKUP(E:E,Vlookup!E:E,1,0)</f>
        <v>#N/A</v>
      </c>
    </row>
    <row r="1541" spans="1:22" ht="12.75" customHeight="1">
      <c r="A1541" s="11" t="s">
        <v>1559</v>
      </c>
      <c r="B1541" s="23">
        <v>42118.631365740737</v>
      </c>
      <c r="C1541" s="27">
        <v>42118.799305555556</v>
      </c>
      <c r="D1541" s="20">
        <v>314337401</v>
      </c>
      <c r="E1541" s="28">
        <v>1115881585</v>
      </c>
      <c r="F1541" s="18" t="s">
        <v>314</v>
      </c>
      <c r="G1541" s="20">
        <v>3</v>
      </c>
      <c r="H1541" s="18" t="s">
        <v>315</v>
      </c>
      <c r="I1541" s="37">
        <v>42118.967361111114</v>
      </c>
      <c r="J1541" s="38">
        <f t="shared" si="147"/>
        <v>4.9166666666278616</v>
      </c>
      <c r="K1541" s="12">
        <v>42119.172222222223</v>
      </c>
      <c r="L1541" s="15">
        <f t="shared" si="146"/>
        <v>8.9500000000116415</v>
      </c>
      <c r="M1541" s="12">
        <v>42119.45</v>
      </c>
      <c r="N1541" s="15">
        <f t="shared" si="145"/>
        <v>15.616666666581295</v>
      </c>
      <c r="O1541" s="15" t="str">
        <f t="shared" si="148"/>
        <v>Fail</v>
      </c>
      <c r="P1541" s="16" t="s">
        <v>55</v>
      </c>
      <c r="R1541" s="14">
        <v>996478</v>
      </c>
      <c r="S1541" s="14" t="s">
        <v>43</v>
      </c>
      <c r="T1541" s="15">
        <f t="shared" si="144"/>
        <v>4.0305555556551553</v>
      </c>
      <c r="U1541" s="34">
        <f t="shared" ca="1" si="149"/>
        <v>6.6666666665696539</v>
      </c>
      <c r="V1541" s="32" t="e">
        <f>VLOOKUP(E:E,Vlookup!E:E,1,0)</f>
        <v>#N/A</v>
      </c>
    </row>
    <row r="1542" spans="1:22" ht="12.75" customHeight="1">
      <c r="A1542" s="11" t="s">
        <v>1559</v>
      </c>
      <c r="B1542" s="23">
        <v>42118.630740740744</v>
      </c>
      <c r="C1542" s="27">
        <v>42118.799305555556</v>
      </c>
      <c r="D1542" s="20">
        <v>314319907</v>
      </c>
      <c r="E1542" s="28">
        <v>1115857392</v>
      </c>
      <c r="F1542" s="18" t="s">
        <v>314</v>
      </c>
      <c r="G1542" s="20">
        <v>3</v>
      </c>
      <c r="H1542" s="18" t="s">
        <v>315</v>
      </c>
      <c r="I1542" s="37">
        <v>42118.967361111114</v>
      </c>
      <c r="J1542" s="38">
        <f t="shared" si="147"/>
        <v>4.9166666666278616</v>
      </c>
      <c r="K1542" s="12">
        <v>42119.172222222223</v>
      </c>
      <c r="L1542" s="15">
        <f t="shared" si="146"/>
        <v>8.9500000000116415</v>
      </c>
      <c r="M1542" s="12">
        <v>42119.45</v>
      </c>
      <c r="N1542" s="15">
        <f t="shared" si="145"/>
        <v>15.616666666581295</v>
      </c>
      <c r="O1542" s="15" t="str">
        <f t="shared" si="148"/>
        <v>Fail</v>
      </c>
      <c r="P1542" s="16" t="s">
        <v>55</v>
      </c>
      <c r="R1542" s="14">
        <v>996478</v>
      </c>
      <c r="S1542" s="14" t="s">
        <v>43</v>
      </c>
      <c r="T1542" s="15">
        <f t="shared" si="144"/>
        <v>4.0455555554945022</v>
      </c>
      <c r="U1542" s="34">
        <f t="shared" ca="1" si="149"/>
        <v>6.6666666665696539</v>
      </c>
      <c r="V1542" s="32" t="e">
        <f>VLOOKUP(E:E,Vlookup!E:E,1,0)</f>
        <v>#N/A</v>
      </c>
    </row>
    <row r="1543" spans="1:22" ht="12.75" customHeight="1">
      <c r="A1543" s="11" t="s">
        <v>1559</v>
      </c>
      <c r="B1543" s="23">
        <v>42118.632071759261</v>
      </c>
      <c r="C1543" s="27">
        <v>42118.799305555556</v>
      </c>
      <c r="D1543" s="20">
        <v>314332216</v>
      </c>
      <c r="E1543" s="28">
        <v>1115877138</v>
      </c>
      <c r="F1543" s="18" t="s">
        <v>314</v>
      </c>
      <c r="G1543" s="20">
        <v>4</v>
      </c>
      <c r="H1543" s="18" t="s">
        <v>315</v>
      </c>
      <c r="I1543" s="37">
        <v>42118.967361111114</v>
      </c>
      <c r="J1543" s="38">
        <f t="shared" si="147"/>
        <v>4.9166666666278616</v>
      </c>
      <c r="K1543" s="12">
        <v>42119.172222222223</v>
      </c>
      <c r="L1543" s="15">
        <f t="shared" si="146"/>
        <v>8.9500000000116415</v>
      </c>
      <c r="M1543" s="12">
        <v>42119.45</v>
      </c>
      <c r="N1543" s="15">
        <f t="shared" si="145"/>
        <v>15.616666666581295</v>
      </c>
      <c r="O1543" s="15" t="str">
        <f t="shared" si="148"/>
        <v>Fail</v>
      </c>
      <c r="P1543" s="16" t="s">
        <v>55</v>
      </c>
      <c r="R1543" s="14">
        <v>996478</v>
      </c>
      <c r="S1543" s="14" t="s">
        <v>43</v>
      </c>
      <c r="T1543" s="15">
        <f t="shared" si="144"/>
        <v>4.0136111110914499</v>
      </c>
      <c r="U1543" s="34">
        <f t="shared" ca="1" si="149"/>
        <v>6.6666666665696539</v>
      </c>
      <c r="V1543" s="32" t="e">
        <f>VLOOKUP(E:E,Vlookup!E:E,1,0)</f>
        <v>#N/A</v>
      </c>
    </row>
    <row r="1544" spans="1:22" ht="12.75" customHeight="1">
      <c r="A1544" s="11" t="s">
        <v>1559</v>
      </c>
      <c r="B1544" s="23">
        <v>42118.6327662037</v>
      </c>
      <c r="C1544" s="27">
        <v>42118.799305555556</v>
      </c>
      <c r="D1544" s="20">
        <v>314337721</v>
      </c>
      <c r="E1544" s="28">
        <v>1115884024</v>
      </c>
      <c r="F1544" s="18" t="s">
        <v>877</v>
      </c>
      <c r="G1544" s="20">
        <v>6</v>
      </c>
      <c r="H1544" s="18" t="s">
        <v>315</v>
      </c>
      <c r="I1544" s="37">
        <v>42118.967361111114</v>
      </c>
      <c r="J1544" s="38">
        <f t="shared" si="147"/>
        <v>4.9166666666278616</v>
      </c>
      <c r="K1544" s="12">
        <v>42119.172222222223</v>
      </c>
      <c r="L1544" s="15">
        <f t="shared" si="146"/>
        <v>8.9500000000116415</v>
      </c>
      <c r="M1544" s="12">
        <v>42119.45</v>
      </c>
      <c r="N1544" s="15">
        <f t="shared" si="145"/>
        <v>15.616666666581295</v>
      </c>
      <c r="O1544" s="15" t="str">
        <f t="shared" si="148"/>
        <v>Fail</v>
      </c>
      <c r="P1544" s="16" t="s">
        <v>55</v>
      </c>
      <c r="R1544" s="14">
        <v>996478</v>
      </c>
      <c r="S1544" s="14" t="s">
        <v>43</v>
      </c>
      <c r="T1544" s="15">
        <f t="shared" si="144"/>
        <v>3.996944444545079</v>
      </c>
      <c r="U1544" s="34">
        <f t="shared" ca="1" si="149"/>
        <v>6.6666666665696539</v>
      </c>
      <c r="V1544" s="32" t="e">
        <f>VLOOKUP(E:E,Vlookup!E:E,1,0)</f>
        <v>#N/A</v>
      </c>
    </row>
    <row r="1545" spans="1:22" ht="12.75" customHeight="1">
      <c r="A1545" s="11" t="s">
        <v>1709</v>
      </c>
      <c r="B1545" s="23">
        <v>42118.631377314814</v>
      </c>
      <c r="C1545" s="27">
        <v>42118.799305555556</v>
      </c>
      <c r="D1545" s="20">
        <v>314330047</v>
      </c>
      <c r="E1545" s="28">
        <v>1115874261</v>
      </c>
      <c r="F1545" s="18" t="s">
        <v>314</v>
      </c>
      <c r="G1545" s="20">
        <v>6</v>
      </c>
      <c r="H1545" s="18" t="s">
        <v>315</v>
      </c>
      <c r="I1545" s="37">
        <v>42121.864583333336</v>
      </c>
      <c r="J1545" s="38">
        <f t="shared" si="147"/>
        <v>3.1999999999534339</v>
      </c>
      <c r="K1545" s="12">
        <v>42121.997916666667</v>
      </c>
      <c r="L1545" s="15">
        <f t="shared" si="146"/>
        <v>76.766666666662786</v>
      </c>
      <c r="M1545" s="12">
        <v>42122.1875</v>
      </c>
      <c r="N1545" s="15">
        <f t="shared" si="145"/>
        <v>81.316666666651145</v>
      </c>
      <c r="O1545" s="15" t="str">
        <f t="shared" si="148"/>
        <v>Fail</v>
      </c>
      <c r="P1545" s="16" t="s">
        <v>1556</v>
      </c>
      <c r="Q1545" s="41">
        <v>42122.0625</v>
      </c>
      <c r="R1545" s="14">
        <v>999023</v>
      </c>
      <c r="S1545" s="14" t="s">
        <v>64</v>
      </c>
      <c r="T1545" s="15">
        <f t="shared" si="144"/>
        <v>4.0302777778124437</v>
      </c>
      <c r="U1545" s="34">
        <f t="shared" ca="1" si="149"/>
        <v>4.5499999999883585</v>
      </c>
      <c r="V1545" s="32" t="e">
        <f>VLOOKUP(E:E,Vlookup!E:E,1,0)</f>
        <v>#N/A</v>
      </c>
    </row>
    <row r="1546" spans="1:22" ht="12.75" customHeight="1">
      <c r="A1546" s="11" t="s">
        <v>1559</v>
      </c>
      <c r="B1546" s="23">
        <v>42118.634166666663</v>
      </c>
      <c r="C1546" s="27">
        <v>42118.799305555556</v>
      </c>
      <c r="D1546" s="20">
        <v>314338070</v>
      </c>
      <c r="E1546" s="28">
        <v>1115883602</v>
      </c>
      <c r="F1546" s="18" t="s">
        <v>314</v>
      </c>
      <c r="G1546" s="20">
        <v>8</v>
      </c>
      <c r="H1546" s="18" t="s">
        <v>315</v>
      </c>
      <c r="I1546" s="37">
        <v>42118.967361111114</v>
      </c>
      <c r="J1546" s="38">
        <f t="shared" si="147"/>
        <v>4.9166666666278616</v>
      </c>
      <c r="K1546" s="12">
        <v>42119.172222222223</v>
      </c>
      <c r="L1546" s="15">
        <f t="shared" si="146"/>
        <v>8.9500000000116415</v>
      </c>
      <c r="M1546" s="12">
        <v>42119.45</v>
      </c>
      <c r="N1546" s="15">
        <f t="shared" si="145"/>
        <v>15.616666666581295</v>
      </c>
      <c r="O1546" s="15" t="str">
        <f t="shared" si="148"/>
        <v>Fail</v>
      </c>
      <c r="P1546" s="16" t="s">
        <v>55</v>
      </c>
      <c r="R1546" s="14">
        <v>996478</v>
      </c>
      <c r="S1546" s="14" t="s">
        <v>43</v>
      </c>
      <c r="T1546" s="15">
        <f t="shared" si="144"/>
        <v>3.9633333334350027</v>
      </c>
      <c r="U1546" s="34">
        <f t="shared" ca="1" si="149"/>
        <v>6.6666666665696539</v>
      </c>
      <c r="V1546" s="32" t="e">
        <f>VLOOKUP(E:E,Vlookup!E:E,1,0)</f>
        <v>#N/A</v>
      </c>
    </row>
    <row r="1547" spans="1:22" ht="12.75" customHeight="1">
      <c r="A1547" s="11" t="s">
        <v>1559</v>
      </c>
      <c r="B1547" s="23">
        <v>42118.632754629631</v>
      </c>
      <c r="C1547" s="27">
        <v>42118.799305555556</v>
      </c>
      <c r="D1547" s="20">
        <v>314337721</v>
      </c>
      <c r="E1547" s="28">
        <v>1115884025</v>
      </c>
      <c r="F1547" s="18" t="s">
        <v>877</v>
      </c>
      <c r="G1547" s="20">
        <v>7</v>
      </c>
      <c r="H1547" s="18" t="s">
        <v>315</v>
      </c>
      <c r="I1547" s="37">
        <v>42118.967361111114</v>
      </c>
      <c r="J1547" s="38">
        <f t="shared" si="147"/>
        <v>4.9166666666278616</v>
      </c>
      <c r="K1547" s="12">
        <v>42119.172222222223</v>
      </c>
      <c r="L1547" s="15">
        <f t="shared" si="146"/>
        <v>8.9500000000116415</v>
      </c>
      <c r="M1547" s="12">
        <v>42119.45</v>
      </c>
      <c r="N1547" s="15">
        <f t="shared" si="145"/>
        <v>15.616666666581295</v>
      </c>
      <c r="O1547" s="15" t="str">
        <f t="shared" si="148"/>
        <v>Fail</v>
      </c>
      <c r="P1547" s="16" t="s">
        <v>55</v>
      </c>
      <c r="R1547" s="14">
        <v>996478</v>
      </c>
      <c r="S1547" s="14" t="s">
        <v>43</v>
      </c>
      <c r="T1547" s="15">
        <f t="shared" si="144"/>
        <v>3.9972222222131677</v>
      </c>
      <c r="U1547" s="34">
        <f t="shared" ca="1" si="149"/>
        <v>6.6666666665696539</v>
      </c>
      <c r="V1547" s="32" t="e">
        <f>VLOOKUP(E:E,Vlookup!E:E,1,0)</f>
        <v>#N/A</v>
      </c>
    </row>
    <row r="1548" spans="1:22" ht="12.75" customHeight="1">
      <c r="A1548" s="11" t="s">
        <v>1559</v>
      </c>
      <c r="B1548" s="23">
        <v>42118.634155092594</v>
      </c>
      <c r="C1548" s="27">
        <v>42118.799305555556</v>
      </c>
      <c r="D1548" s="20">
        <v>314347131</v>
      </c>
      <c r="E1548" s="28">
        <v>1115896503</v>
      </c>
      <c r="F1548" s="18" t="s">
        <v>1536</v>
      </c>
      <c r="G1548" s="20">
        <v>4</v>
      </c>
      <c r="H1548" s="18" t="s">
        <v>315</v>
      </c>
      <c r="I1548" s="37">
        <v>42118.967361111114</v>
      </c>
      <c r="J1548" s="38">
        <f t="shared" si="147"/>
        <v>4.9166666666278616</v>
      </c>
      <c r="K1548" s="12">
        <v>42119.172222222223</v>
      </c>
      <c r="L1548" s="15">
        <f t="shared" si="146"/>
        <v>8.9500000000116415</v>
      </c>
      <c r="M1548" s="12">
        <v>42119.45</v>
      </c>
      <c r="N1548" s="15">
        <f t="shared" si="145"/>
        <v>15.616666666581295</v>
      </c>
      <c r="O1548" s="15" t="str">
        <f t="shared" si="148"/>
        <v>Fail</v>
      </c>
      <c r="P1548" s="16" t="s">
        <v>55</v>
      </c>
      <c r="R1548" s="14">
        <v>996478</v>
      </c>
      <c r="S1548" s="14" t="s">
        <v>43</v>
      </c>
      <c r="T1548" s="15">
        <f t="shared" si="144"/>
        <v>3.9636111111030914</v>
      </c>
      <c r="U1548" s="34">
        <f t="shared" ca="1" si="149"/>
        <v>6.6666666665696539</v>
      </c>
      <c r="V1548" s="32" t="e">
        <f>VLOOKUP(E:E,Vlookup!E:E,1,0)</f>
        <v>#N/A</v>
      </c>
    </row>
    <row r="1549" spans="1:22" ht="12.75" customHeight="1">
      <c r="A1549" s="11" t="s">
        <v>1709</v>
      </c>
      <c r="B1549" s="23">
        <v>42118.63484953704</v>
      </c>
      <c r="C1549" s="27">
        <v>42118.799305555556</v>
      </c>
      <c r="D1549" s="20">
        <v>314343529</v>
      </c>
      <c r="E1549" s="28">
        <v>1115889686</v>
      </c>
      <c r="F1549" s="18" t="s">
        <v>316</v>
      </c>
      <c r="G1549" s="20">
        <v>4</v>
      </c>
      <c r="H1549" s="18" t="s">
        <v>315</v>
      </c>
      <c r="I1549" s="37">
        <v>42121.864583333336</v>
      </c>
      <c r="J1549" s="38">
        <f t="shared" si="147"/>
        <v>3.1999999999534339</v>
      </c>
      <c r="K1549" s="12">
        <v>42121.997916666667</v>
      </c>
      <c r="L1549" s="15">
        <f t="shared" si="146"/>
        <v>76.766666666662786</v>
      </c>
      <c r="M1549" s="12">
        <v>42122.1875</v>
      </c>
      <c r="N1549" s="15">
        <f t="shared" si="145"/>
        <v>81.316666666651145</v>
      </c>
      <c r="O1549" s="15" t="str">
        <f t="shared" si="148"/>
        <v>Fail</v>
      </c>
      <c r="P1549" s="16" t="s">
        <v>1575</v>
      </c>
      <c r="Q1549" s="41">
        <v>42121.9375</v>
      </c>
      <c r="R1549" s="14">
        <v>999023</v>
      </c>
      <c r="S1549" s="14" t="s">
        <v>64</v>
      </c>
      <c r="T1549" s="15">
        <f t="shared" si="144"/>
        <v>3.9469444443820976</v>
      </c>
      <c r="U1549" s="34">
        <f t="shared" ca="1" si="149"/>
        <v>4.5499999999883585</v>
      </c>
      <c r="V1549" s="32" t="e">
        <f>VLOOKUP(E:E,Vlookup!E:E,1,0)</f>
        <v>#N/A</v>
      </c>
    </row>
    <row r="1550" spans="1:22" ht="12.75" customHeight="1">
      <c r="A1550" s="11" t="s">
        <v>1579</v>
      </c>
      <c r="B1550" s="23">
        <v>42118.480995370373</v>
      </c>
      <c r="C1550" s="27">
        <v>42118.799305555556</v>
      </c>
      <c r="D1550" s="20">
        <v>314345492</v>
      </c>
      <c r="E1550" s="28">
        <v>1115894205</v>
      </c>
      <c r="F1550" s="18" t="s">
        <v>1537</v>
      </c>
      <c r="G1550" s="20">
        <v>16</v>
      </c>
      <c r="H1550" s="18" t="s">
        <v>1538</v>
      </c>
      <c r="I1550" s="37">
        <v>42119.043749999997</v>
      </c>
      <c r="J1550" s="38">
        <f t="shared" si="147"/>
        <v>4.3000000000465661</v>
      </c>
      <c r="K1550" s="12">
        <v>42119.222916666666</v>
      </c>
      <c r="L1550" s="15">
        <f t="shared" si="146"/>
        <v>10.166666666627862</v>
      </c>
      <c r="M1550" s="12">
        <v>42119.888194444444</v>
      </c>
      <c r="N1550" s="15">
        <f t="shared" si="145"/>
        <v>26.133333333302289</v>
      </c>
      <c r="O1550" s="15" t="str">
        <f t="shared" si="148"/>
        <v>Fail</v>
      </c>
      <c r="P1550" s="16" t="s">
        <v>55</v>
      </c>
      <c r="R1550" s="14">
        <v>996605</v>
      </c>
      <c r="S1550" s="14" t="s">
        <v>43</v>
      </c>
      <c r="T1550" s="15">
        <f t="shared" si="144"/>
        <v>7.6394444443867542</v>
      </c>
      <c r="U1550" s="34">
        <f t="shared" ca="1" si="149"/>
        <v>15.966666666674428</v>
      </c>
      <c r="V1550" s="32" t="e">
        <f>VLOOKUP(E:E,Vlookup!E:E,1,0)</f>
        <v>#N/A</v>
      </c>
    </row>
    <row r="1551" spans="1:22" ht="12.75" customHeight="1">
      <c r="A1551" s="11" t="s">
        <v>1559</v>
      </c>
      <c r="B1551" s="23">
        <v>42118.580474537041</v>
      </c>
      <c r="C1551" s="27">
        <v>42118.799305555556</v>
      </c>
      <c r="D1551" s="20">
        <v>314317417</v>
      </c>
      <c r="E1551" s="28">
        <v>1115851881</v>
      </c>
      <c r="F1551" s="18" t="s">
        <v>1539</v>
      </c>
      <c r="G1551" s="20">
        <v>1</v>
      </c>
      <c r="H1551" s="18" t="s">
        <v>1538</v>
      </c>
      <c r="I1551" s="37">
        <v>42118.967361111114</v>
      </c>
      <c r="J1551" s="38">
        <f t="shared" si="147"/>
        <v>4.9166666666278616</v>
      </c>
      <c r="K1551" s="12">
        <v>42119.172222222223</v>
      </c>
      <c r="L1551" s="15">
        <f t="shared" si="146"/>
        <v>8.9500000000116415</v>
      </c>
      <c r="M1551" s="12">
        <v>42119.45</v>
      </c>
      <c r="N1551" s="15">
        <f t="shared" si="145"/>
        <v>15.616666666581295</v>
      </c>
      <c r="O1551" s="15" t="str">
        <f t="shared" si="148"/>
        <v>Fail</v>
      </c>
      <c r="P1551" s="16" t="s">
        <v>55</v>
      </c>
      <c r="R1551" s="14">
        <v>996478</v>
      </c>
      <c r="S1551" s="14" t="s">
        <v>43</v>
      </c>
      <c r="T1551" s="15">
        <f t="shared" si="144"/>
        <v>5.2519444443751127</v>
      </c>
      <c r="U1551" s="34">
        <f t="shared" ca="1" si="149"/>
        <v>6.6666666665696539</v>
      </c>
      <c r="V1551" s="32" t="e">
        <f>VLOOKUP(E:E,Vlookup!E:E,1,0)</f>
        <v>#N/A</v>
      </c>
    </row>
    <row r="1552" spans="1:22" ht="12.75" customHeight="1">
      <c r="A1552" s="11" t="s">
        <v>1559</v>
      </c>
      <c r="B1552" s="23">
        <v>42118.633611111109</v>
      </c>
      <c r="C1552" s="27">
        <v>42118.799305555556</v>
      </c>
      <c r="D1552" s="20">
        <v>314347131</v>
      </c>
      <c r="E1552" s="28">
        <v>1115896498</v>
      </c>
      <c r="F1552" s="18" t="s">
        <v>1536</v>
      </c>
      <c r="G1552" s="20">
        <v>2</v>
      </c>
      <c r="H1552" s="18" t="s">
        <v>315</v>
      </c>
      <c r="I1552" s="37">
        <v>42118.967361111114</v>
      </c>
      <c r="J1552" s="38">
        <f t="shared" si="147"/>
        <v>4.9166666666278616</v>
      </c>
      <c r="K1552" s="12">
        <v>42119.172222222223</v>
      </c>
      <c r="L1552" s="15">
        <f t="shared" si="146"/>
        <v>8.9500000000116415</v>
      </c>
      <c r="M1552" s="12">
        <v>42119.45</v>
      </c>
      <c r="N1552" s="15">
        <f t="shared" si="145"/>
        <v>15.616666666581295</v>
      </c>
      <c r="O1552" s="15" t="str">
        <f t="shared" si="148"/>
        <v>Fail</v>
      </c>
      <c r="P1552" s="16" t="s">
        <v>55</v>
      </c>
      <c r="R1552" s="14">
        <v>996478</v>
      </c>
      <c r="S1552" s="14" t="s">
        <v>43</v>
      </c>
      <c r="T1552" s="15">
        <f t="shared" si="144"/>
        <v>3.9766666667419486</v>
      </c>
      <c r="U1552" s="34">
        <f t="shared" ca="1" si="149"/>
        <v>6.6666666665696539</v>
      </c>
      <c r="V1552" s="32" t="e">
        <f>VLOOKUP(E:E,Vlookup!E:E,1,0)</f>
        <v>#N/A</v>
      </c>
    </row>
    <row r="1553" spans="1:22" ht="12.75" customHeight="1">
      <c r="A1553" s="11" t="s">
        <v>1559</v>
      </c>
      <c r="B1553" s="23">
        <v>42118.633460648147</v>
      </c>
      <c r="C1553" s="27">
        <v>42118.799305555556</v>
      </c>
      <c r="D1553" s="20">
        <v>314347131</v>
      </c>
      <c r="E1553" s="28">
        <v>1115896504</v>
      </c>
      <c r="F1553" s="18" t="s">
        <v>1536</v>
      </c>
      <c r="G1553" s="20">
        <v>2</v>
      </c>
      <c r="H1553" s="18" t="s">
        <v>315</v>
      </c>
      <c r="I1553" s="37">
        <v>42118.967361111114</v>
      </c>
      <c r="J1553" s="38">
        <f t="shared" si="147"/>
        <v>4.9166666666278616</v>
      </c>
      <c r="K1553" s="12">
        <v>42119.172222222223</v>
      </c>
      <c r="L1553" s="15">
        <f t="shared" si="146"/>
        <v>8.9500000000116415</v>
      </c>
      <c r="M1553" s="12">
        <v>42119.45</v>
      </c>
      <c r="N1553" s="15">
        <f t="shared" si="145"/>
        <v>15.616666666581295</v>
      </c>
      <c r="O1553" s="15" t="str">
        <f t="shared" si="148"/>
        <v>Fail</v>
      </c>
      <c r="P1553" s="16" t="s">
        <v>55</v>
      </c>
      <c r="R1553" s="14">
        <v>996478</v>
      </c>
      <c r="S1553" s="14" t="s">
        <v>43</v>
      </c>
      <c r="T1553" s="15">
        <f t="shared" si="144"/>
        <v>3.9802777778240852</v>
      </c>
      <c r="U1553" s="34">
        <f t="shared" ca="1" si="149"/>
        <v>6.6666666665696539</v>
      </c>
      <c r="V1553" s="32" t="e">
        <f>VLOOKUP(E:E,Vlookup!E:E,1,0)</f>
        <v>#N/A</v>
      </c>
    </row>
    <row r="1554" spans="1:22" ht="12.75" customHeight="1">
      <c r="A1554" s="11" t="s">
        <v>1559</v>
      </c>
      <c r="B1554" s="23">
        <v>42118.633460648147</v>
      </c>
      <c r="C1554" s="27">
        <v>42118.799305555556</v>
      </c>
      <c r="D1554" s="20">
        <v>314347131</v>
      </c>
      <c r="E1554" s="28">
        <v>1115896499</v>
      </c>
      <c r="F1554" s="18" t="s">
        <v>1536</v>
      </c>
      <c r="G1554" s="20">
        <v>1</v>
      </c>
      <c r="H1554" s="18" t="s">
        <v>315</v>
      </c>
      <c r="I1554" s="37">
        <v>42118.967361111114</v>
      </c>
      <c r="J1554" s="38">
        <f t="shared" si="147"/>
        <v>4.9166666666278616</v>
      </c>
      <c r="K1554" s="12">
        <v>42119.172222222223</v>
      </c>
      <c r="L1554" s="15">
        <f t="shared" si="146"/>
        <v>8.9500000000116415</v>
      </c>
      <c r="M1554" s="12">
        <v>42119.45</v>
      </c>
      <c r="N1554" s="15">
        <f t="shared" si="145"/>
        <v>15.616666666581295</v>
      </c>
      <c r="O1554" s="15" t="str">
        <f t="shared" si="148"/>
        <v>Fail</v>
      </c>
      <c r="P1554" s="16" t="s">
        <v>55</v>
      </c>
      <c r="R1554" s="14">
        <v>996478</v>
      </c>
      <c r="S1554" s="14" t="s">
        <v>43</v>
      </c>
      <c r="T1554" s="15">
        <f t="shared" si="144"/>
        <v>3.9802777778240852</v>
      </c>
      <c r="U1554" s="34">
        <f t="shared" ca="1" si="149"/>
        <v>6.6666666665696539</v>
      </c>
      <c r="V1554" s="32" t="e">
        <f>VLOOKUP(E:E,Vlookup!E:E,1,0)</f>
        <v>#N/A</v>
      </c>
    </row>
    <row r="1555" spans="1:22" ht="12.75" customHeight="1">
      <c r="A1555" s="11" t="s">
        <v>1559</v>
      </c>
      <c r="B1555" s="23">
        <v>42118.630729166667</v>
      </c>
      <c r="C1555" s="27">
        <v>42118.799305555556</v>
      </c>
      <c r="D1555" s="20">
        <v>314337401</v>
      </c>
      <c r="E1555" s="28">
        <v>1115881586</v>
      </c>
      <c r="F1555" s="18" t="s">
        <v>314</v>
      </c>
      <c r="G1555" s="20">
        <v>2</v>
      </c>
      <c r="H1555" s="18" t="s">
        <v>315</v>
      </c>
      <c r="I1555" s="37">
        <v>42118.967361111114</v>
      </c>
      <c r="J1555" s="38">
        <f t="shared" si="147"/>
        <v>4.9166666666278616</v>
      </c>
      <c r="K1555" s="12">
        <v>42119.172222222223</v>
      </c>
      <c r="L1555" s="15">
        <f t="shared" si="146"/>
        <v>8.9500000000116415</v>
      </c>
      <c r="M1555" s="12">
        <v>42119.45</v>
      </c>
      <c r="N1555" s="15">
        <f t="shared" si="145"/>
        <v>15.616666666581295</v>
      </c>
      <c r="O1555" s="15" t="str">
        <f t="shared" si="148"/>
        <v>Fail</v>
      </c>
      <c r="P1555" s="16" t="s">
        <v>55</v>
      </c>
      <c r="R1555" s="14">
        <v>996478</v>
      </c>
      <c r="S1555" s="14" t="s">
        <v>43</v>
      </c>
      <c r="T1555" s="15">
        <f t="shared" si="144"/>
        <v>4.0458333333372138</v>
      </c>
      <c r="U1555" s="34">
        <f t="shared" ca="1" si="149"/>
        <v>6.6666666665696539</v>
      </c>
      <c r="V1555" s="32" t="e">
        <f>VLOOKUP(E:E,Vlookup!E:E,1,0)</f>
        <v>#N/A</v>
      </c>
    </row>
    <row r="1556" spans="1:22" ht="12.75" customHeight="1">
      <c r="A1556" s="11" t="s">
        <v>1559</v>
      </c>
      <c r="B1556" s="23">
        <v>42118.630740740744</v>
      </c>
      <c r="C1556" s="27">
        <v>42118.799305555556</v>
      </c>
      <c r="D1556" s="20">
        <v>314318746</v>
      </c>
      <c r="E1556" s="28">
        <v>1115857457</v>
      </c>
      <c r="F1556" s="18" t="s">
        <v>314</v>
      </c>
      <c r="G1556" s="20">
        <v>2</v>
      </c>
      <c r="H1556" s="18" t="s">
        <v>315</v>
      </c>
      <c r="I1556" s="37">
        <v>42118.967361111114</v>
      </c>
      <c r="J1556" s="38">
        <f t="shared" si="147"/>
        <v>4.9166666666278616</v>
      </c>
      <c r="K1556" s="12">
        <v>42119.172222222223</v>
      </c>
      <c r="L1556" s="15">
        <f t="shared" si="146"/>
        <v>8.9500000000116415</v>
      </c>
      <c r="M1556" s="12">
        <v>42119.45</v>
      </c>
      <c r="N1556" s="15">
        <f t="shared" si="145"/>
        <v>15.616666666581295</v>
      </c>
      <c r="O1556" s="15" t="str">
        <f t="shared" si="148"/>
        <v>Fail</v>
      </c>
      <c r="P1556" s="16" t="s">
        <v>55</v>
      </c>
      <c r="R1556" s="14">
        <v>996478</v>
      </c>
      <c r="S1556" s="14" t="s">
        <v>43</v>
      </c>
      <c r="T1556" s="15">
        <f t="shared" si="144"/>
        <v>4.0455555554945022</v>
      </c>
      <c r="U1556" s="34">
        <f t="shared" ca="1" si="149"/>
        <v>6.6666666665696539</v>
      </c>
      <c r="V1556" s="32" t="e">
        <f>VLOOKUP(E:E,Vlookup!E:E,1,0)</f>
        <v>#N/A</v>
      </c>
    </row>
    <row r="1557" spans="1:22" ht="12.75" customHeight="1">
      <c r="A1557" s="11" t="s">
        <v>1559</v>
      </c>
      <c r="B1557" s="23">
        <v>42118.586030092592</v>
      </c>
      <c r="C1557" s="27">
        <v>42118.799305555556</v>
      </c>
      <c r="D1557" s="20">
        <v>314327017</v>
      </c>
      <c r="E1557" s="28">
        <v>1115869140</v>
      </c>
      <c r="F1557" s="18" t="s">
        <v>314</v>
      </c>
      <c r="G1557" s="20">
        <v>2</v>
      </c>
      <c r="H1557" s="18" t="s">
        <v>315</v>
      </c>
      <c r="I1557" s="37">
        <v>42118.967361111114</v>
      </c>
      <c r="J1557" s="38">
        <f t="shared" si="147"/>
        <v>4.9166666666278616</v>
      </c>
      <c r="K1557" s="12">
        <v>42119.172222222223</v>
      </c>
      <c r="L1557" s="15">
        <f t="shared" si="146"/>
        <v>8.9500000000116415</v>
      </c>
      <c r="M1557" s="12">
        <v>42119.45</v>
      </c>
      <c r="N1557" s="15">
        <f t="shared" si="145"/>
        <v>15.616666666581295</v>
      </c>
      <c r="O1557" s="15" t="str">
        <f t="shared" si="148"/>
        <v>Fail</v>
      </c>
      <c r="P1557" s="16" t="s">
        <v>55</v>
      </c>
      <c r="R1557" s="14">
        <v>996478</v>
      </c>
      <c r="S1557" s="14" t="s">
        <v>43</v>
      </c>
      <c r="T1557" s="15">
        <f t="shared" si="144"/>
        <v>5.1186111111310311</v>
      </c>
      <c r="U1557" s="34">
        <f t="shared" ca="1" si="149"/>
        <v>6.6666666665696539</v>
      </c>
      <c r="V1557" s="32" t="e">
        <f>VLOOKUP(E:E,Vlookup!E:E,1,0)</f>
        <v>#N/A</v>
      </c>
    </row>
    <row r="1558" spans="1:22" ht="12.75" customHeight="1">
      <c r="A1558" s="11" t="s">
        <v>1559</v>
      </c>
      <c r="B1558" s="23">
        <v>42118.63</v>
      </c>
      <c r="C1558" s="27">
        <v>42118.799305555556</v>
      </c>
      <c r="D1558" s="20">
        <v>314318746</v>
      </c>
      <c r="E1558" s="28">
        <v>1115857452</v>
      </c>
      <c r="F1558" s="18" t="s">
        <v>314</v>
      </c>
      <c r="G1558" s="20">
        <v>2</v>
      </c>
      <c r="H1558" s="18" t="s">
        <v>315</v>
      </c>
      <c r="I1558" s="37">
        <v>42118.967361111114</v>
      </c>
      <c r="J1558" s="38">
        <f t="shared" si="147"/>
        <v>4.9166666666278616</v>
      </c>
      <c r="K1558" s="12">
        <v>42119.172222222223</v>
      </c>
      <c r="L1558" s="15">
        <f t="shared" si="146"/>
        <v>8.9500000000116415</v>
      </c>
      <c r="M1558" s="12">
        <v>42119.45</v>
      </c>
      <c r="N1558" s="15">
        <f t="shared" si="145"/>
        <v>15.616666666581295</v>
      </c>
      <c r="O1558" s="15" t="str">
        <f t="shared" si="148"/>
        <v>Fail</v>
      </c>
      <c r="P1558" s="16" t="s">
        <v>55</v>
      </c>
      <c r="R1558" s="14">
        <v>996478</v>
      </c>
      <c r="S1558" s="14" t="s">
        <v>43</v>
      </c>
      <c r="T1558" s="15">
        <f t="shared" si="144"/>
        <v>4.0633333334117197</v>
      </c>
      <c r="U1558" s="34">
        <f t="shared" ca="1" si="149"/>
        <v>6.6666666665696539</v>
      </c>
      <c r="V1558" s="32" t="e">
        <f>VLOOKUP(E:E,Vlookup!E:E,1,0)</f>
        <v>#N/A</v>
      </c>
    </row>
    <row r="1559" spans="1:22" ht="12.75" customHeight="1">
      <c r="A1559" s="11" t="s">
        <v>1559</v>
      </c>
      <c r="B1559" s="23">
        <v>42118.633611111109</v>
      </c>
      <c r="C1559" s="27">
        <v>42118.799305555556</v>
      </c>
      <c r="D1559" s="20">
        <v>314347426</v>
      </c>
      <c r="E1559" s="28">
        <v>1115895402</v>
      </c>
      <c r="F1559" s="18" t="s">
        <v>314</v>
      </c>
      <c r="G1559" s="20">
        <v>1</v>
      </c>
      <c r="H1559" s="18" t="s">
        <v>315</v>
      </c>
      <c r="I1559" s="37">
        <v>42118.967361111114</v>
      </c>
      <c r="J1559" s="38">
        <f t="shared" si="147"/>
        <v>4.9166666666278616</v>
      </c>
      <c r="K1559" s="12">
        <v>42119.172222222223</v>
      </c>
      <c r="L1559" s="15">
        <f t="shared" si="146"/>
        <v>8.9500000000116415</v>
      </c>
      <c r="M1559" s="12">
        <v>42119.45</v>
      </c>
      <c r="N1559" s="15">
        <f t="shared" si="145"/>
        <v>15.616666666581295</v>
      </c>
      <c r="O1559" s="15" t="str">
        <f t="shared" si="148"/>
        <v>Fail</v>
      </c>
      <c r="P1559" s="16" t="s">
        <v>55</v>
      </c>
      <c r="R1559" s="14">
        <v>996478</v>
      </c>
      <c r="S1559" s="14" t="s">
        <v>43</v>
      </c>
      <c r="T1559" s="15">
        <f t="shared" si="144"/>
        <v>3.9766666667419486</v>
      </c>
      <c r="U1559" s="34">
        <f t="shared" ca="1" si="149"/>
        <v>6.6666666665696539</v>
      </c>
      <c r="V1559" s="32" t="e">
        <f>VLOOKUP(E:E,Vlookup!E:E,1,0)</f>
        <v>#N/A</v>
      </c>
    </row>
    <row r="1560" spans="1:22" ht="12.75" customHeight="1">
      <c r="A1560" s="11" t="s">
        <v>1559</v>
      </c>
      <c r="B1560" s="23">
        <v>42118.632071759261</v>
      </c>
      <c r="C1560" s="27">
        <v>42118.799305555556</v>
      </c>
      <c r="D1560" s="20">
        <v>314343503</v>
      </c>
      <c r="E1560" s="28">
        <v>1115889645</v>
      </c>
      <c r="F1560" s="18" t="s">
        <v>314</v>
      </c>
      <c r="G1560" s="20">
        <v>1</v>
      </c>
      <c r="H1560" s="18" t="s">
        <v>315</v>
      </c>
      <c r="I1560" s="37">
        <v>42118.967361111114</v>
      </c>
      <c r="J1560" s="38">
        <f t="shared" si="147"/>
        <v>4.9166666666278616</v>
      </c>
      <c r="K1560" s="12">
        <v>42119.172222222223</v>
      </c>
      <c r="L1560" s="15">
        <f t="shared" si="146"/>
        <v>8.9500000000116415</v>
      </c>
      <c r="M1560" s="12">
        <v>42119.45</v>
      </c>
      <c r="N1560" s="15">
        <f t="shared" si="145"/>
        <v>15.616666666581295</v>
      </c>
      <c r="O1560" s="15" t="str">
        <f t="shared" si="148"/>
        <v>Fail</v>
      </c>
      <c r="P1560" s="16" t="s">
        <v>55</v>
      </c>
      <c r="R1560" s="14">
        <v>996478</v>
      </c>
      <c r="S1560" s="14" t="s">
        <v>43</v>
      </c>
      <c r="T1560" s="15">
        <f t="shared" si="144"/>
        <v>4.0136111110914499</v>
      </c>
      <c r="U1560" s="34">
        <f t="shared" ca="1" si="149"/>
        <v>6.6666666665696539</v>
      </c>
      <c r="V1560" s="32" t="e">
        <f>VLOOKUP(E:E,Vlookup!E:E,1,0)</f>
        <v>#N/A</v>
      </c>
    </row>
    <row r="1561" spans="1:22" ht="12.75" customHeight="1">
      <c r="A1561" s="11" t="s">
        <v>1581</v>
      </c>
      <c r="B1561" s="23">
        <v>42118.588113425925</v>
      </c>
      <c r="C1561" s="27">
        <v>42118.799305555556</v>
      </c>
      <c r="D1561" s="20">
        <v>314326406</v>
      </c>
      <c r="E1561" s="28">
        <v>1115867998</v>
      </c>
      <c r="F1561" s="18" t="s">
        <v>314</v>
      </c>
      <c r="G1561" s="20">
        <v>20</v>
      </c>
      <c r="H1561" s="18" t="s">
        <v>315</v>
      </c>
      <c r="I1561" s="37">
        <v>42119.368055555555</v>
      </c>
      <c r="J1561" s="38">
        <f t="shared" si="147"/>
        <v>2.6833333333488554</v>
      </c>
      <c r="K1561" s="12">
        <v>42119.479861111111</v>
      </c>
      <c r="L1561" s="15">
        <f t="shared" si="146"/>
        <v>16.333333333313931</v>
      </c>
      <c r="M1561" s="12">
        <v>42120.097222222219</v>
      </c>
      <c r="N1561" s="15">
        <f t="shared" si="145"/>
        <v>31.149999999906868</v>
      </c>
      <c r="O1561" s="15" t="str">
        <f t="shared" si="148"/>
        <v>Fail</v>
      </c>
      <c r="P1561" s="16" t="s">
        <v>55</v>
      </c>
      <c r="R1561" s="14">
        <v>996804</v>
      </c>
      <c r="S1561" s="14" t="s">
        <v>64</v>
      </c>
      <c r="T1561" s="15">
        <f t="shared" si="144"/>
        <v>5.0686111111426726</v>
      </c>
      <c r="U1561" s="34">
        <f t="shared" ca="1" si="149"/>
        <v>14.816666666592937</v>
      </c>
      <c r="V1561" s="32" t="e">
        <f>VLOOKUP(E:E,Vlookup!E:E,1,0)</f>
        <v>#N/A</v>
      </c>
    </row>
    <row r="1562" spans="1:22" ht="12.75" customHeight="1">
      <c r="A1562" s="11" t="s">
        <v>1559</v>
      </c>
      <c r="B1562" s="23">
        <v>42118.63417824074</v>
      </c>
      <c r="C1562" s="27">
        <v>42118.799305555556</v>
      </c>
      <c r="D1562" s="20">
        <v>314338070</v>
      </c>
      <c r="E1562" s="28">
        <v>1115883604</v>
      </c>
      <c r="F1562" s="18" t="s">
        <v>877</v>
      </c>
      <c r="G1562" s="20">
        <v>10</v>
      </c>
      <c r="H1562" s="18" t="s">
        <v>315</v>
      </c>
      <c r="I1562" s="37">
        <v>42118.967361111114</v>
      </c>
      <c r="J1562" s="38">
        <f t="shared" si="147"/>
        <v>4.9166666666278616</v>
      </c>
      <c r="K1562" s="12">
        <v>42119.172222222223</v>
      </c>
      <c r="L1562" s="15">
        <f t="shared" si="146"/>
        <v>8.9500000000116415</v>
      </c>
      <c r="M1562" s="12">
        <v>42119.45</v>
      </c>
      <c r="N1562" s="15">
        <f t="shared" si="145"/>
        <v>15.616666666581295</v>
      </c>
      <c r="O1562" s="15" t="str">
        <f t="shared" si="148"/>
        <v>Fail</v>
      </c>
      <c r="P1562" s="16" t="s">
        <v>55</v>
      </c>
      <c r="R1562" s="14">
        <v>996478</v>
      </c>
      <c r="S1562" s="14" t="s">
        <v>43</v>
      </c>
      <c r="T1562" s="15">
        <f t="shared" si="144"/>
        <v>3.9630555555922911</v>
      </c>
      <c r="U1562" s="34">
        <f t="shared" ca="1" si="149"/>
        <v>6.6666666665696539</v>
      </c>
      <c r="V1562" s="32" t="e">
        <f>VLOOKUP(E:E,Vlookup!E:E,1,0)</f>
        <v>#N/A</v>
      </c>
    </row>
    <row r="1563" spans="1:22" ht="12.75" customHeight="1">
      <c r="A1563" s="11" t="s">
        <v>1559</v>
      </c>
      <c r="B1563" s="23">
        <v>42118.63486111111</v>
      </c>
      <c r="C1563" s="27">
        <v>42118.799305555556</v>
      </c>
      <c r="D1563" s="20">
        <v>314338070</v>
      </c>
      <c r="E1563" s="28">
        <v>1115883600</v>
      </c>
      <c r="F1563" s="18" t="s">
        <v>314</v>
      </c>
      <c r="G1563" s="20">
        <v>10</v>
      </c>
      <c r="H1563" s="18" t="s">
        <v>315</v>
      </c>
      <c r="I1563" s="37">
        <v>42118.967361111114</v>
      </c>
      <c r="J1563" s="38">
        <f t="shared" si="147"/>
        <v>4.9166666666278616</v>
      </c>
      <c r="K1563" s="12">
        <v>42119.172222222223</v>
      </c>
      <c r="L1563" s="15">
        <f t="shared" si="146"/>
        <v>8.9500000000116415</v>
      </c>
      <c r="M1563" s="12">
        <v>42119.45</v>
      </c>
      <c r="N1563" s="15">
        <f t="shared" si="145"/>
        <v>15.616666666581295</v>
      </c>
      <c r="O1563" s="15" t="str">
        <f t="shared" si="148"/>
        <v>Fail</v>
      </c>
      <c r="P1563" s="16" t="s">
        <v>55</v>
      </c>
      <c r="R1563" s="14">
        <v>996478</v>
      </c>
      <c r="S1563" s="14" t="s">
        <v>43</v>
      </c>
      <c r="T1563" s="15">
        <f t="shared" si="144"/>
        <v>3.9466666667140089</v>
      </c>
      <c r="U1563" s="34">
        <f t="shared" ca="1" si="149"/>
        <v>6.6666666665696539</v>
      </c>
      <c r="V1563" s="32" t="e">
        <f>VLOOKUP(E:E,Vlookup!E:E,1,0)</f>
        <v>#N/A</v>
      </c>
    </row>
    <row r="1564" spans="1:22" ht="12.75" customHeight="1">
      <c r="A1564" s="11" t="s">
        <v>1559</v>
      </c>
      <c r="B1564" s="23">
        <v>42118.63484953704</v>
      </c>
      <c r="C1564" s="27">
        <v>42118.799305555556</v>
      </c>
      <c r="D1564" s="20">
        <v>314338070</v>
      </c>
      <c r="E1564" s="28">
        <v>1115883601</v>
      </c>
      <c r="F1564" s="18" t="s">
        <v>314</v>
      </c>
      <c r="G1564" s="20">
        <v>8</v>
      </c>
      <c r="H1564" s="18" t="s">
        <v>315</v>
      </c>
      <c r="I1564" s="37">
        <v>42118.967361111114</v>
      </c>
      <c r="J1564" s="38">
        <f t="shared" si="147"/>
        <v>4.9166666666278616</v>
      </c>
      <c r="K1564" s="12">
        <v>42119.172222222223</v>
      </c>
      <c r="L1564" s="15">
        <f t="shared" si="146"/>
        <v>8.9500000000116415</v>
      </c>
      <c r="M1564" s="12">
        <v>42119.45</v>
      </c>
      <c r="N1564" s="15">
        <f t="shared" si="145"/>
        <v>15.616666666581295</v>
      </c>
      <c r="O1564" s="15" t="str">
        <f t="shared" si="148"/>
        <v>Fail</v>
      </c>
      <c r="P1564" s="16" t="s">
        <v>55</v>
      </c>
      <c r="R1564" s="14">
        <v>996478</v>
      </c>
      <c r="S1564" s="14" t="s">
        <v>43</v>
      </c>
      <c r="T1564" s="15">
        <f t="shared" si="144"/>
        <v>3.9469444443820976</v>
      </c>
      <c r="U1564" s="34">
        <f t="shared" ca="1" si="149"/>
        <v>6.6666666665696539</v>
      </c>
      <c r="V1564" s="32" t="e">
        <f>VLOOKUP(E:E,Vlookup!E:E,1,0)</f>
        <v>#N/A</v>
      </c>
    </row>
    <row r="1565" spans="1:22" ht="12.75" customHeight="1">
      <c r="A1565" s="11" t="s">
        <v>1581</v>
      </c>
      <c r="B1565" s="23">
        <v>42118.6327662037</v>
      </c>
      <c r="C1565" s="27">
        <v>42118.799305555556</v>
      </c>
      <c r="D1565" s="20">
        <v>314337401</v>
      </c>
      <c r="E1565" s="28">
        <v>1115881583</v>
      </c>
      <c r="F1565" s="18" t="s">
        <v>314</v>
      </c>
      <c r="G1565" s="20">
        <v>10</v>
      </c>
      <c r="H1565" s="18" t="s">
        <v>315</v>
      </c>
      <c r="I1565" s="37">
        <v>42119.368055555555</v>
      </c>
      <c r="J1565" s="38">
        <f t="shared" si="147"/>
        <v>2.6833333333488554</v>
      </c>
      <c r="K1565" s="12">
        <v>42119.479861111111</v>
      </c>
      <c r="L1565" s="15">
        <f t="shared" si="146"/>
        <v>16.333333333313931</v>
      </c>
      <c r="M1565" s="12">
        <v>42120.097222222219</v>
      </c>
      <c r="N1565" s="15">
        <f t="shared" si="145"/>
        <v>31.149999999906868</v>
      </c>
      <c r="O1565" s="15" t="str">
        <f t="shared" si="148"/>
        <v>Fail</v>
      </c>
      <c r="P1565" s="16" t="s">
        <v>55</v>
      </c>
      <c r="R1565" s="14">
        <v>996804</v>
      </c>
      <c r="S1565" s="14" t="s">
        <v>64</v>
      </c>
      <c r="T1565" s="15">
        <f t="shared" si="144"/>
        <v>3.996944444545079</v>
      </c>
      <c r="U1565" s="34">
        <f t="shared" ca="1" si="149"/>
        <v>14.816666666592937</v>
      </c>
      <c r="V1565" s="32" t="e">
        <f>VLOOKUP(E:E,Vlookup!E:E,1,0)</f>
        <v>#N/A</v>
      </c>
    </row>
    <row r="1566" spans="1:22" ht="12.75" customHeight="1">
      <c r="A1566" s="11" t="s">
        <v>1559</v>
      </c>
      <c r="B1566" s="23">
        <v>42118.633460648147</v>
      </c>
      <c r="C1566" s="27">
        <v>42118.799305555556</v>
      </c>
      <c r="D1566" s="20">
        <v>314337721</v>
      </c>
      <c r="E1566" s="28">
        <v>1115884023</v>
      </c>
      <c r="F1566" s="18" t="s">
        <v>877</v>
      </c>
      <c r="G1566" s="20">
        <v>15</v>
      </c>
      <c r="H1566" s="18" t="s">
        <v>315</v>
      </c>
      <c r="I1566" s="37">
        <v>42118.967361111114</v>
      </c>
      <c r="J1566" s="38">
        <f t="shared" si="147"/>
        <v>4.9166666666278616</v>
      </c>
      <c r="K1566" s="12">
        <v>42119.172222222223</v>
      </c>
      <c r="L1566" s="15">
        <f t="shared" si="146"/>
        <v>8.9500000000116415</v>
      </c>
      <c r="M1566" s="12">
        <v>42119.45</v>
      </c>
      <c r="N1566" s="15">
        <f t="shared" si="145"/>
        <v>15.616666666581295</v>
      </c>
      <c r="O1566" s="15" t="str">
        <f t="shared" si="148"/>
        <v>Fail</v>
      </c>
      <c r="P1566" s="16" t="s">
        <v>55</v>
      </c>
      <c r="R1566" s="14">
        <v>996478</v>
      </c>
      <c r="S1566" s="14" t="s">
        <v>43</v>
      </c>
      <c r="T1566" s="15">
        <f t="shared" si="144"/>
        <v>3.9802777778240852</v>
      </c>
      <c r="U1566" s="34">
        <f t="shared" ca="1" si="149"/>
        <v>6.6666666665696539</v>
      </c>
      <c r="V1566" s="32" t="e">
        <f>VLOOKUP(E:E,Vlookup!E:E,1,0)</f>
        <v>#N/A</v>
      </c>
    </row>
    <row r="1567" spans="1:22" ht="12.75" customHeight="1">
      <c r="A1567" s="11" t="s">
        <v>1559</v>
      </c>
      <c r="B1567" s="23">
        <v>42118.586053240739</v>
      </c>
      <c r="C1567" s="27">
        <v>42118.799305555556</v>
      </c>
      <c r="D1567" s="20">
        <v>314338542</v>
      </c>
      <c r="E1567" s="28">
        <v>1115885036</v>
      </c>
      <c r="F1567" s="18" t="s">
        <v>316</v>
      </c>
      <c r="G1567" s="20">
        <v>1</v>
      </c>
      <c r="H1567" s="18" t="s">
        <v>315</v>
      </c>
      <c r="I1567" s="37">
        <v>42118.967361111114</v>
      </c>
      <c r="J1567" s="38">
        <f t="shared" si="147"/>
        <v>4.9166666666278616</v>
      </c>
      <c r="K1567" s="12">
        <v>42119.172222222223</v>
      </c>
      <c r="L1567" s="15">
        <f t="shared" si="146"/>
        <v>8.9500000000116415</v>
      </c>
      <c r="M1567" s="12">
        <v>42119.45</v>
      </c>
      <c r="N1567" s="15">
        <f t="shared" si="145"/>
        <v>15.616666666581295</v>
      </c>
      <c r="O1567" s="15" t="str">
        <f t="shared" si="148"/>
        <v>Fail</v>
      </c>
      <c r="P1567" s="16" t="s">
        <v>55</v>
      </c>
      <c r="R1567" s="14">
        <v>996478</v>
      </c>
      <c r="S1567" s="14" t="s">
        <v>43</v>
      </c>
      <c r="T1567" s="15">
        <f t="shared" si="144"/>
        <v>5.1180555556202307</v>
      </c>
      <c r="U1567" s="34">
        <f t="shared" ca="1" si="149"/>
        <v>6.6666666665696539</v>
      </c>
      <c r="V1567" s="32" t="e">
        <f>VLOOKUP(E:E,Vlookup!E:E,1,0)</f>
        <v>#N/A</v>
      </c>
    </row>
    <row r="1568" spans="1:22" ht="12.75" customHeight="1">
      <c r="A1568" s="11" t="s">
        <v>1559</v>
      </c>
      <c r="B1568" s="23">
        <v>42118.629976851851</v>
      </c>
      <c r="C1568" s="27">
        <v>42118.799305555556</v>
      </c>
      <c r="D1568" s="20">
        <v>314319907</v>
      </c>
      <c r="E1568" s="28">
        <v>1115857394</v>
      </c>
      <c r="F1568" s="18" t="s">
        <v>316</v>
      </c>
      <c r="G1568" s="20">
        <v>1</v>
      </c>
      <c r="H1568" s="18" t="s">
        <v>315</v>
      </c>
      <c r="I1568" s="37">
        <v>42118.967361111114</v>
      </c>
      <c r="J1568" s="38">
        <f t="shared" si="147"/>
        <v>4.9166666666278616</v>
      </c>
      <c r="K1568" s="12">
        <v>42119.172222222223</v>
      </c>
      <c r="L1568" s="15">
        <f t="shared" si="146"/>
        <v>8.9500000000116415</v>
      </c>
      <c r="M1568" s="12">
        <v>42119.45</v>
      </c>
      <c r="N1568" s="15">
        <f t="shared" si="145"/>
        <v>15.616666666581295</v>
      </c>
      <c r="O1568" s="15" t="str">
        <f t="shared" si="148"/>
        <v>Fail</v>
      </c>
      <c r="P1568" s="16" t="s">
        <v>55</v>
      </c>
      <c r="R1568" s="14">
        <v>996478</v>
      </c>
      <c r="S1568" s="14" t="s">
        <v>43</v>
      </c>
      <c r="T1568" s="15">
        <f t="shared" si="144"/>
        <v>4.06388888892252</v>
      </c>
      <c r="U1568" s="34">
        <f t="shared" ca="1" si="149"/>
        <v>6.6666666665696539</v>
      </c>
      <c r="V1568" s="32" t="e">
        <f>VLOOKUP(E:E,Vlookup!E:E,1,0)</f>
        <v>#N/A</v>
      </c>
    </row>
    <row r="1569" spans="1:22" ht="12.75" customHeight="1">
      <c r="A1569" s="11" t="s">
        <v>1559</v>
      </c>
      <c r="B1569" s="23">
        <v>42118.586030092592</v>
      </c>
      <c r="C1569" s="27">
        <v>42118.799305555556</v>
      </c>
      <c r="D1569" s="20">
        <v>314329836</v>
      </c>
      <c r="E1569" s="28">
        <v>1115874015</v>
      </c>
      <c r="F1569" s="18" t="s">
        <v>1540</v>
      </c>
      <c r="G1569" s="20">
        <v>2</v>
      </c>
      <c r="H1569" s="18" t="s">
        <v>315</v>
      </c>
      <c r="I1569" s="37">
        <v>42118.967361111114</v>
      </c>
      <c r="J1569" s="38">
        <f t="shared" si="147"/>
        <v>4.9166666666278616</v>
      </c>
      <c r="K1569" s="12">
        <v>42119.172222222223</v>
      </c>
      <c r="L1569" s="15">
        <f t="shared" si="146"/>
        <v>8.9500000000116415</v>
      </c>
      <c r="M1569" s="12">
        <v>42119.45</v>
      </c>
      <c r="N1569" s="15">
        <f t="shared" si="145"/>
        <v>15.616666666581295</v>
      </c>
      <c r="O1569" s="15" t="str">
        <f t="shared" si="148"/>
        <v>Fail</v>
      </c>
      <c r="P1569" s="16" t="s">
        <v>55</v>
      </c>
      <c r="R1569" s="14">
        <v>996478</v>
      </c>
      <c r="S1569" s="14" t="s">
        <v>43</v>
      </c>
      <c r="T1569" s="15">
        <f t="shared" si="144"/>
        <v>5.1186111111310311</v>
      </c>
      <c r="U1569" s="34">
        <f t="shared" ca="1" si="149"/>
        <v>6.6666666665696539</v>
      </c>
      <c r="V1569" s="32" t="e">
        <f>VLOOKUP(E:E,Vlookup!E:E,1,0)</f>
        <v>#N/A</v>
      </c>
    </row>
    <row r="1570" spans="1:22" ht="12.75" customHeight="1">
      <c r="A1570" s="11" t="s">
        <v>1559</v>
      </c>
      <c r="B1570" s="23">
        <v>42118.630069444444</v>
      </c>
      <c r="C1570" s="27">
        <v>42118.799305555556</v>
      </c>
      <c r="D1570" s="20">
        <v>314332216</v>
      </c>
      <c r="E1570" s="28">
        <v>1115877136</v>
      </c>
      <c r="F1570" s="18" t="s">
        <v>314</v>
      </c>
      <c r="G1570" s="20">
        <v>1</v>
      </c>
      <c r="H1570" s="18" t="s">
        <v>315</v>
      </c>
      <c r="I1570" s="37">
        <v>42118.967361111114</v>
      </c>
      <c r="J1570" s="38">
        <f t="shared" si="147"/>
        <v>4.9166666666278616</v>
      </c>
      <c r="K1570" s="12">
        <v>42119.172222222223</v>
      </c>
      <c r="L1570" s="15">
        <f t="shared" si="146"/>
        <v>8.9500000000116415</v>
      </c>
      <c r="M1570" s="12">
        <v>42119.45</v>
      </c>
      <c r="N1570" s="15">
        <f t="shared" si="145"/>
        <v>15.616666666581295</v>
      </c>
      <c r="O1570" s="15" t="str">
        <f t="shared" si="148"/>
        <v>Fail</v>
      </c>
      <c r="P1570" s="16" t="s">
        <v>55</v>
      </c>
      <c r="R1570" s="14">
        <v>996478</v>
      </c>
      <c r="S1570" s="14" t="s">
        <v>43</v>
      </c>
      <c r="T1570" s="15">
        <f t="shared" si="144"/>
        <v>4.0616666667046957</v>
      </c>
      <c r="U1570" s="34">
        <f t="shared" ca="1" si="149"/>
        <v>6.6666666665696539</v>
      </c>
      <c r="V1570" s="32" t="e">
        <f>VLOOKUP(E:E,Vlookup!E:E,1,0)</f>
        <v>#N/A</v>
      </c>
    </row>
    <row r="1571" spans="1:22" ht="12.75" customHeight="1">
      <c r="A1571" s="11" t="s">
        <v>1559</v>
      </c>
      <c r="B1571" s="23">
        <v>42118.629976851851</v>
      </c>
      <c r="C1571" s="27">
        <v>42118.799305555556</v>
      </c>
      <c r="D1571" s="20">
        <v>314332216</v>
      </c>
      <c r="E1571" s="28">
        <v>1115877139</v>
      </c>
      <c r="F1571" s="18" t="s">
        <v>314</v>
      </c>
      <c r="G1571" s="20">
        <v>1</v>
      </c>
      <c r="H1571" s="18" t="s">
        <v>315</v>
      </c>
      <c r="I1571" s="37">
        <v>42118.967361111114</v>
      </c>
      <c r="J1571" s="38">
        <f t="shared" si="147"/>
        <v>4.9166666666278616</v>
      </c>
      <c r="K1571" s="12">
        <v>42119.172222222223</v>
      </c>
      <c r="L1571" s="15">
        <f t="shared" si="146"/>
        <v>8.9500000000116415</v>
      </c>
      <c r="M1571" s="12">
        <v>42119.45</v>
      </c>
      <c r="N1571" s="15">
        <f t="shared" si="145"/>
        <v>15.616666666581295</v>
      </c>
      <c r="O1571" s="15" t="str">
        <f t="shared" si="148"/>
        <v>Fail</v>
      </c>
      <c r="P1571" s="16" t="s">
        <v>55</v>
      </c>
      <c r="R1571" s="14">
        <v>996478</v>
      </c>
      <c r="S1571" s="14" t="s">
        <v>43</v>
      </c>
      <c r="T1571" s="15">
        <f t="shared" si="144"/>
        <v>4.06388888892252</v>
      </c>
      <c r="U1571" s="34">
        <f t="shared" ca="1" si="149"/>
        <v>6.6666666665696539</v>
      </c>
      <c r="V1571" s="32" t="e">
        <f>VLOOKUP(E:E,Vlookup!E:E,1,0)</f>
        <v>#N/A</v>
      </c>
    </row>
    <row r="1572" spans="1:22" ht="12.75" customHeight="1">
      <c r="A1572" s="11" t="s">
        <v>1559</v>
      </c>
      <c r="B1572" s="23">
        <v>42118.586041666669</v>
      </c>
      <c r="C1572" s="27">
        <v>42118.799305555556</v>
      </c>
      <c r="D1572" s="20">
        <v>314327017</v>
      </c>
      <c r="E1572" s="28">
        <v>1115869141</v>
      </c>
      <c r="F1572" s="18" t="s">
        <v>877</v>
      </c>
      <c r="G1572" s="20">
        <v>1</v>
      </c>
      <c r="H1572" s="18" t="s">
        <v>315</v>
      </c>
      <c r="I1572" s="37">
        <v>42118.967361111114</v>
      </c>
      <c r="J1572" s="38">
        <f t="shared" si="147"/>
        <v>4.9166666666278616</v>
      </c>
      <c r="K1572" s="12">
        <v>42119.172222222223</v>
      </c>
      <c r="L1572" s="15">
        <f t="shared" si="146"/>
        <v>8.9500000000116415</v>
      </c>
      <c r="M1572" s="12">
        <v>42119.45</v>
      </c>
      <c r="N1572" s="15">
        <f t="shared" si="145"/>
        <v>15.616666666581295</v>
      </c>
      <c r="O1572" s="15" t="str">
        <f t="shared" si="148"/>
        <v>Fail</v>
      </c>
      <c r="P1572" s="16" t="s">
        <v>55</v>
      </c>
      <c r="R1572" s="14">
        <v>996478</v>
      </c>
      <c r="S1572" s="14" t="s">
        <v>43</v>
      </c>
      <c r="T1572" s="15">
        <f t="shared" si="144"/>
        <v>5.1183333332883194</v>
      </c>
      <c r="U1572" s="34">
        <f t="shared" ca="1" si="149"/>
        <v>6.6666666665696539</v>
      </c>
      <c r="V1572" s="32" t="e">
        <f>VLOOKUP(E:E,Vlookup!E:E,1,0)</f>
        <v>#N/A</v>
      </c>
    </row>
    <row r="1573" spans="1:22" ht="12.75" customHeight="1">
      <c r="A1573" s="11" t="s">
        <v>1559</v>
      </c>
      <c r="B1573" s="23">
        <v>42118.629976851851</v>
      </c>
      <c r="C1573" s="27">
        <v>42118.799305555556</v>
      </c>
      <c r="D1573" s="20">
        <v>314292304</v>
      </c>
      <c r="E1573" s="28">
        <v>1115817989</v>
      </c>
      <c r="F1573" s="18" t="s">
        <v>877</v>
      </c>
      <c r="G1573" s="20">
        <v>2</v>
      </c>
      <c r="H1573" s="18" t="s">
        <v>315</v>
      </c>
      <c r="I1573" s="37">
        <v>42118.967361111114</v>
      </c>
      <c r="J1573" s="38">
        <f t="shared" si="147"/>
        <v>4.9166666666278616</v>
      </c>
      <c r="K1573" s="12">
        <v>42119.172222222223</v>
      </c>
      <c r="L1573" s="15">
        <f t="shared" si="146"/>
        <v>8.9500000000116415</v>
      </c>
      <c r="M1573" s="12">
        <v>42119.45</v>
      </c>
      <c r="N1573" s="15">
        <f t="shared" si="145"/>
        <v>15.616666666581295</v>
      </c>
      <c r="O1573" s="15" t="str">
        <f t="shared" si="148"/>
        <v>Fail</v>
      </c>
      <c r="P1573" s="16" t="s">
        <v>55</v>
      </c>
      <c r="R1573" s="14">
        <v>996478</v>
      </c>
      <c r="S1573" s="14" t="s">
        <v>43</v>
      </c>
      <c r="T1573" s="15">
        <f t="shared" si="144"/>
        <v>4.06388888892252</v>
      </c>
      <c r="U1573" s="34">
        <f t="shared" ca="1" si="149"/>
        <v>6.6666666665696539</v>
      </c>
      <c r="V1573" s="32" t="e">
        <f>VLOOKUP(E:E,Vlookup!E:E,1,0)</f>
        <v>#N/A</v>
      </c>
    </row>
    <row r="1574" spans="1:22" ht="12.75" customHeight="1">
      <c r="A1574" s="11" t="s">
        <v>1559</v>
      </c>
      <c r="B1574" s="23">
        <v>42118.632071759261</v>
      </c>
      <c r="C1574" s="27">
        <v>42118.799305555556</v>
      </c>
      <c r="D1574" s="20">
        <v>314292304</v>
      </c>
      <c r="E1574" s="28">
        <v>1115817987</v>
      </c>
      <c r="F1574" s="18" t="s">
        <v>877</v>
      </c>
      <c r="G1574" s="20">
        <v>14</v>
      </c>
      <c r="H1574" s="18" t="s">
        <v>315</v>
      </c>
      <c r="I1574" s="37">
        <v>42118.967361111114</v>
      </c>
      <c r="J1574" s="38">
        <f t="shared" si="147"/>
        <v>4.9166666666278616</v>
      </c>
      <c r="K1574" s="12">
        <v>42119.172222222223</v>
      </c>
      <c r="L1574" s="15">
        <f t="shared" si="146"/>
        <v>8.9500000000116415</v>
      </c>
      <c r="M1574" s="12">
        <v>42119.45</v>
      </c>
      <c r="N1574" s="15">
        <f t="shared" si="145"/>
        <v>15.616666666581295</v>
      </c>
      <c r="O1574" s="15" t="str">
        <f t="shared" si="148"/>
        <v>Fail</v>
      </c>
      <c r="P1574" s="16" t="s">
        <v>55</v>
      </c>
      <c r="R1574" s="14">
        <v>996478</v>
      </c>
      <c r="S1574" s="14" t="s">
        <v>43</v>
      </c>
      <c r="T1574" s="15">
        <f t="shared" si="144"/>
        <v>4.0136111110914499</v>
      </c>
      <c r="U1574" s="34">
        <f t="shared" ca="1" si="149"/>
        <v>6.6666666665696539</v>
      </c>
      <c r="V1574" s="32" t="e">
        <f>VLOOKUP(E:E,Vlookup!E:E,1,0)</f>
        <v>#N/A</v>
      </c>
    </row>
    <row r="1575" spans="1:22" ht="12.75" customHeight="1">
      <c r="A1575" s="11" t="s">
        <v>1559</v>
      </c>
      <c r="B1575" s="23">
        <v>42118.63</v>
      </c>
      <c r="C1575" s="27">
        <v>42118.799305555556</v>
      </c>
      <c r="D1575" s="20">
        <v>314292304</v>
      </c>
      <c r="E1575" s="28">
        <v>1115817988</v>
      </c>
      <c r="F1575" s="18" t="s">
        <v>1529</v>
      </c>
      <c r="G1575" s="20">
        <v>1</v>
      </c>
      <c r="H1575" s="18" t="s">
        <v>315</v>
      </c>
      <c r="I1575" s="37">
        <v>42118.967361111114</v>
      </c>
      <c r="J1575" s="38">
        <f t="shared" si="147"/>
        <v>4.9166666666278616</v>
      </c>
      <c r="K1575" s="12">
        <v>42119.172222222223</v>
      </c>
      <c r="L1575" s="15">
        <f t="shared" si="146"/>
        <v>8.9500000000116415</v>
      </c>
      <c r="M1575" s="12">
        <v>42119.45</v>
      </c>
      <c r="N1575" s="15">
        <f t="shared" si="145"/>
        <v>15.616666666581295</v>
      </c>
      <c r="O1575" s="15" t="str">
        <f t="shared" si="148"/>
        <v>Fail</v>
      </c>
      <c r="P1575" s="16" t="s">
        <v>55</v>
      </c>
      <c r="R1575" s="14">
        <v>996478</v>
      </c>
      <c r="S1575" s="14" t="s">
        <v>43</v>
      </c>
      <c r="T1575" s="15">
        <f t="shared" ref="T1575:T1638" si="150">(C1575-B1575)*24</f>
        <v>4.0633333334117197</v>
      </c>
      <c r="U1575" s="34">
        <f t="shared" ca="1" si="149"/>
        <v>6.6666666665696539</v>
      </c>
      <c r="V1575" s="32" t="e">
        <f>VLOOKUP(E:E,Vlookup!E:E,1,0)</f>
        <v>#N/A</v>
      </c>
    </row>
    <row r="1576" spans="1:22" ht="12.75" customHeight="1">
      <c r="A1576" s="11" t="s">
        <v>1559</v>
      </c>
      <c r="B1576" s="23">
        <v>42118.63</v>
      </c>
      <c r="C1576" s="27">
        <v>42118.799305555556</v>
      </c>
      <c r="D1576" s="20">
        <v>314335987</v>
      </c>
      <c r="E1576" s="28">
        <v>1115884647</v>
      </c>
      <c r="F1576" s="18" t="s">
        <v>1541</v>
      </c>
      <c r="G1576" s="20">
        <v>1</v>
      </c>
      <c r="H1576" s="18" t="s">
        <v>315</v>
      </c>
      <c r="I1576" s="37">
        <v>42118.967361111114</v>
      </c>
      <c r="J1576" s="38">
        <f t="shared" si="147"/>
        <v>4.9166666666278616</v>
      </c>
      <c r="K1576" s="12">
        <v>42119.172222222223</v>
      </c>
      <c r="L1576" s="15">
        <f t="shared" si="146"/>
        <v>8.9500000000116415</v>
      </c>
      <c r="M1576" s="12">
        <v>42119.45</v>
      </c>
      <c r="N1576" s="15">
        <f t="shared" si="145"/>
        <v>15.616666666581295</v>
      </c>
      <c r="O1576" s="15" t="str">
        <f t="shared" si="148"/>
        <v>Fail</v>
      </c>
      <c r="P1576" s="16" t="s">
        <v>55</v>
      </c>
      <c r="R1576" s="14">
        <v>996478</v>
      </c>
      <c r="S1576" s="14" t="s">
        <v>43</v>
      </c>
      <c r="T1576" s="15">
        <f t="shared" si="150"/>
        <v>4.0633333334117197</v>
      </c>
      <c r="U1576" s="34">
        <f t="shared" ca="1" si="149"/>
        <v>6.6666666665696539</v>
      </c>
      <c r="V1576" s="32" t="e">
        <f>VLOOKUP(E:E,Vlookup!E:E,1,0)</f>
        <v>#N/A</v>
      </c>
    </row>
    <row r="1577" spans="1:22" ht="12.75" customHeight="1">
      <c r="A1577" s="11" t="s">
        <v>1559</v>
      </c>
      <c r="B1577" s="23">
        <v>42118.630740740744</v>
      </c>
      <c r="C1577" s="27">
        <v>42118.799305555556</v>
      </c>
      <c r="D1577" s="20">
        <v>314337441</v>
      </c>
      <c r="E1577" s="28">
        <v>1115884752</v>
      </c>
      <c r="F1577" s="18" t="s">
        <v>314</v>
      </c>
      <c r="G1577" s="20">
        <v>2</v>
      </c>
      <c r="H1577" s="18" t="s">
        <v>315</v>
      </c>
      <c r="I1577" s="37">
        <v>42118.967361111114</v>
      </c>
      <c r="J1577" s="38">
        <f t="shared" si="147"/>
        <v>4.9166666666278616</v>
      </c>
      <c r="K1577" s="12">
        <v>42119.172222222223</v>
      </c>
      <c r="L1577" s="15">
        <f t="shared" si="146"/>
        <v>8.9500000000116415</v>
      </c>
      <c r="M1577" s="12">
        <v>42119.45</v>
      </c>
      <c r="N1577" s="15">
        <f t="shared" si="145"/>
        <v>15.616666666581295</v>
      </c>
      <c r="O1577" s="15" t="str">
        <f t="shared" si="148"/>
        <v>Fail</v>
      </c>
      <c r="P1577" s="16" t="s">
        <v>55</v>
      </c>
      <c r="R1577" s="14">
        <v>996478</v>
      </c>
      <c r="S1577" s="14" t="s">
        <v>43</v>
      </c>
      <c r="T1577" s="15">
        <f t="shared" si="150"/>
        <v>4.0455555554945022</v>
      </c>
      <c r="U1577" s="34">
        <f t="shared" ca="1" si="149"/>
        <v>6.6666666665696539</v>
      </c>
      <c r="V1577" s="32" t="e">
        <f>VLOOKUP(E:E,Vlookup!E:E,1,0)</f>
        <v>#N/A</v>
      </c>
    </row>
    <row r="1578" spans="1:22" ht="12.75" customHeight="1">
      <c r="A1578" s="11" t="s">
        <v>1559</v>
      </c>
      <c r="B1578" s="23">
        <v>42118.633460648147</v>
      </c>
      <c r="C1578" s="27">
        <v>42118.799305555556</v>
      </c>
      <c r="D1578" s="20">
        <v>314337787</v>
      </c>
      <c r="E1578" s="28">
        <v>1115884069</v>
      </c>
      <c r="F1578" s="18" t="s">
        <v>314</v>
      </c>
      <c r="G1578" s="20">
        <v>2</v>
      </c>
      <c r="H1578" s="18" t="s">
        <v>315</v>
      </c>
      <c r="I1578" s="37">
        <v>42118.967361111114</v>
      </c>
      <c r="J1578" s="38">
        <f t="shared" si="147"/>
        <v>4.9166666666278616</v>
      </c>
      <c r="K1578" s="12">
        <v>42119.172222222223</v>
      </c>
      <c r="L1578" s="15">
        <f t="shared" si="146"/>
        <v>8.9500000000116415</v>
      </c>
      <c r="M1578" s="12">
        <v>42119.45</v>
      </c>
      <c r="N1578" s="15">
        <f t="shared" si="145"/>
        <v>15.616666666581295</v>
      </c>
      <c r="O1578" s="15" t="str">
        <f t="shared" si="148"/>
        <v>Fail</v>
      </c>
      <c r="P1578" s="16" t="s">
        <v>55</v>
      </c>
      <c r="R1578" s="14">
        <v>996478</v>
      </c>
      <c r="S1578" s="14" t="s">
        <v>43</v>
      </c>
      <c r="T1578" s="15">
        <f t="shared" si="150"/>
        <v>3.9802777778240852</v>
      </c>
      <c r="U1578" s="34">
        <f t="shared" ca="1" si="149"/>
        <v>6.6666666665696539</v>
      </c>
      <c r="V1578" s="32" t="e">
        <f>VLOOKUP(E:E,Vlookup!E:E,1,0)</f>
        <v>#N/A</v>
      </c>
    </row>
    <row r="1579" spans="1:22" ht="12.75" customHeight="1">
      <c r="A1579" s="11" t="s">
        <v>1559</v>
      </c>
      <c r="B1579" s="23">
        <v>42118.631365740737</v>
      </c>
      <c r="C1579" s="27">
        <v>42118.799305555556</v>
      </c>
      <c r="D1579" s="20">
        <v>314332216</v>
      </c>
      <c r="E1579" s="28">
        <v>1115877140</v>
      </c>
      <c r="F1579" s="18" t="s">
        <v>314</v>
      </c>
      <c r="G1579" s="20">
        <v>2</v>
      </c>
      <c r="H1579" s="18" t="s">
        <v>315</v>
      </c>
      <c r="I1579" s="37">
        <v>42118.967361111114</v>
      </c>
      <c r="J1579" s="38">
        <f t="shared" si="147"/>
        <v>4.9166666666278616</v>
      </c>
      <c r="K1579" s="12">
        <v>42119.172222222223</v>
      </c>
      <c r="L1579" s="15">
        <f t="shared" si="146"/>
        <v>8.9500000000116415</v>
      </c>
      <c r="M1579" s="12">
        <v>42119.45</v>
      </c>
      <c r="N1579" s="15">
        <f t="shared" si="145"/>
        <v>15.616666666581295</v>
      </c>
      <c r="O1579" s="15" t="str">
        <f t="shared" si="148"/>
        <v>Fail</v>
      </c>
      <c r="P1579" s="16" t="s">
        <v>55</v>
      </c>
      <c r="R1579" s="14">
        <v>996478</v>
      </c>
      <c r="S1579" s="14" t="s">
        <v>43</v>
      </c>
      <c r="T1579" s="15">
        <f t="shared" si="150"/>
        <v>4.0305555556551553</v>
      </c>
      <c r="U1579" s="34">
        <f t="shared" ca="1" si="149"/>
        <v>6.6666666665696539</v>
      </c>
      <c r="V1579" s="32" t="e">
        <f>VLOOKUP(E:E,Vlookup!E:E,1,0)</f>
        <v>#N/A</v>
      </c>
    </row>
    <row r="1580" spans="1:22" ht="12.75" customHeight="1">
      <c r="A1580" s="11" t="s">
        <v>1579</v>
      </c>
      <c r="B1580" s="23">
        <v>42118.586030092592</v>
      </c>
      <c r="C1580" s="27">
        <v>42118.799305555556</v>
      </c>
      <c r="D1580" s="20">
        <v>314338542</v>
      </c>
      <c r="E1580" s="28">
        <v>1115885037</v>
      </c>
      <c r="F1580" s="18" t="s">
        <v>316</v>
      </c>
      <c r="G1580" s="20">
        <v>2</v>
      </c>
      <c r="H1580" s="18" t="s">
        <v>315</v>
      </c>
      <c r="I1580" s="37">
        <v>42119.043749999997</v>
      </c>
      <c r="J1580" s="38">
        <f t="shared" si="147"/>
        <v>4.3000000000465661</v>
      </c>
      <c r="K1580" s="12">
        <v>42119.222916666666</v>
      </c>
      <c r="L1580" s="15">
        <f t="shared" si="146"/>
        <v>10.166666666627862</v>
      </c>
      <c r="M1580" s="12">
        <v>42119.888194444444</v>
      </c>
      <c r="N1580" s="15">
        <f t="shared" si="145"/>
        <v>26.133333333302289</v>
      </c>
      <c r="O1580" s="15" t="str">
        <f t="shared" si="148"/>
        <v>Fail</v>
      </c>
      <c r="P1580" s="16" t="s">
        <v>55</v>
      </c>
      <c r="R1580" s="14">
        <v>996605</v>
      </c>
      <c r="S1580" s="14" t="s">
        <v>43</v>
      </c>
      <c r="T1580" s="15">
        <f t="shared" si="150"/>
        <v>5.1186111111310311</v>
      </c>
      <c r="U1580" s="34">
        <f t="shared" ca="1" si="149"/>
        <v>15.966666666674428</v>
      </c>
      <c r="V1580" s="32" t="e">
        <f>VLOOKUP(E:E,Vlookup!E:E,1,0)</f>
        <v>#N/A</v>
      </c>
    </row>
    <row r="1581" spans="1:22" ht="12.75" customHeight="1">
      <c r="A1581" s="11" t="s">
        <v>1559</v>
      </c>
      <c r="B1581" s="23">
        <v>42118.586041666669</v>
      </c>
      <c r="C1581" s="27">
        <v>42118.799305555556</v>
      </c>
      <c r="D1581" s="20">
        <v>314338542</v>
      </c>
      <c r="E1581" s="28">
        <v>1115885039</v>
      </c>
      <c r="F1581" s="18" t="s">
        <v>316</v>
      </c>
      <c r="G1581" s="20">
        <v>1</v>
      </c>
      <c r="H1581" s="18" t="s">
        <v>315</v>
      </c>
      <c r="I1581" s="37">
        <v>42118.967361111114</v>
      </c>
      <c r="J1581" s="38">
        <f t="shared" si="147"/>
        <v>4.9166666666278616</v>
      </c>
      <c r="K1581" s="12">
        <v>42119.172222222223</v>
      </c>
      <c r="L1581" s="15">
        <f t="shared" si="146"/>
        <v>8.9500000000116415</v>
      </c>
      <c r="M1581" s="12">
        <v>42119.45</v>
      </c>
      <c r="N1581" s="15">
        <f t="shared" si="145"/>
        <v>15.616666666581295</v>
      </c>
      <c r="O1581" s="15" t="str">
        <f t="shared" si="148"/>
        <v>Fail</v>
      </c>
      <c r="P1581" s="16" t="s">
        <v>55</v>
      </c>
      <c r="R1581" s="14">
        <v>996478</v>
      </c>
      <c r="S1581" s="14" t="s">
        <v>43</v>
      </c>
      <c r="T1581" s="15">
        <f t="shared" si="150"/>
        <v>5.1183333332883194</v>
      </c>
      <c r="U1581" s="34">
        <f t="shared" ca="1" si="149"/>
        <v>6.6666666665696539</v>
      </c>
      <c r="V1581" s="32" t="e">
        <f>VLOOKUP(E:E,Vlookup!E:E,1,0)</f>
        <v>#N/A</v>
      </c>
    </row>
    <row r="1582" spans="1:22" ht="12.75" customHeight="1">
      <c r="A1582" s="11" t="s">
        <v>1559</v>
      </c>
      <c r="B1582" s="23">
        <v>42118.680081018516</v>
      </c>
      <c r="C1582" s="27">
        <v>42118.799305555556</v>
      </c>
      <c r="D1582" s="20">
        <v>314320629</v>
      </c>
      <c r="E1582" s="28">
        <v>1115858705</v>
      </c>
      <c r="F1582" s="18" t="s">
        <v>877</v>
      </c>
      <c r="G1582" s="20">
        <v>8</v>
      </c>
      <c r="H1582" s="18" t="s">
        <v>315</v>
      </c>
      <c r="I1582" s="37">
        <v>42118.967361111114</v>
      </c>
      <c r="J1582" s="38">
        <f t="shared" si="147"/>
        <v>4.9166666666278616</v>
      </c>
      <c r="K1582" s="12">
        <v>42119.172222222223</v>
      </c>
      <c r="L1582" s="15">
        <f t="shared" si="146"/>
        <v>8.9500000000116415</v>
      </c>
      <c r="M1582" s="12">
        <v>42119.45</v>
      </c>
      <c r="N1582" s="15">
        <f t="shared" si="145"/>
        <v>15.616666666581295</v>
      </c>
      <c r="O1582" s="15" t="str">
        <f t="shared" si="148"/>
        <v>Fail</v>
      </c>
      <c r="P1582" s="16" t="s">
        <v>55</v>
      </c>
      <c r="R1582" s="14">
        <v>996478</v>
      </c>
      <c r="S1582" s="14" t="s">
        <v>43</v>
      </c>
      <c r="T1582" s="15">
        <f t="shared" si="150"/>
        <v>2.8613888889667578</v>
      </c>
      <c r="U1582" s="34">
        <f t="shared" ca="1" si="149"/>
        <v>6.6666666665696539</v>
      </c>
      <c r="V1582" s="32" t="e">
        <f>VLOOKUP(E:E,Vlookup!E:E,1,0)</f>
        <v>#N/A</v>
      </c>
    </row>
    <row r="1583" spans="1:22" ht="12.75" customHeight="1">
      <c r="A1583" s="11" t="s">
        <v>1559</v>
      </c>
      <c r="B1583" s="23">
        <v>42118.680821759262</v>
      </c>
      <c r="C1583" s="27">
        <v>42118.799305555556</v>
      </c>
      <c r="D1583" s="20">
        <v>314320629</v>
      </c>
      <c r="E1583" s="28">
        <v>1115858703</v>
      </c>
      <c r="F1583" s="18" t="s">
        <v>314</v>
      </c>
      <c r="G1583" s="20">
        <v>6</v>
      </c>
      <c r="H1583" s="18" t="s">
        <v>315</v>
      </c>
      <c r="I1583" s="37">
        <v>42118.967361111114</v>
      </c>
      <c r="J1583" s="38">
        <f t="shared" si="147"/>
        <v>4.9166666666278616</v>
      </c>
      <c r="K1583" s="12">
        <v>42119.172222222223</v>
      </c>
      <c r="L1583" s="15">
        <f t="shared" si="146"/>
        <v>8.9500000000116415</v>
      </c>
      <c r="M1583" s="12">
        <v>42119.45</v>
      </c>
      <c r="N1583" s="15">
        <f t="shared" si="145"/>
        <v>15.616666666581295</v>
      </c>
      <c r="O1583" s="15" t="str">
        <f t="shared" si="148"/>
        <v>Fail</v>
      </c>
      <c r="P1583" s="16" t="s">
        <v>55</v>
      </c>
      <c r="R1583" s="14">
        <v>996478</v>
      </c>
      <c r="S1583" s="14" t="s">
        <v>43</v>
      </c>
      <c r="T1583" s="15">
        <f t="shared" si="150"/>
        <v>2.8436111110495403</v>
      </c>
      <c r="U1583" s="34">
        <f t="shared" ca="1" si="149"/>
        <v>6.6666666665696539</v>
      </c>
      <c r="V1583" s="32" t="e">
        <f>VLOOKUP(E:E,Vlookup!E:E,1,0)</f>
        <v>#N/A</v>
      </c>
    </row>
    <row r="1584" spans="1:22" ht="12.75" customHeight="1">
      <c r="A1584" s="11" t="s">
        <v>1559</v>
      </c>
      <c r="B1584" s="23">
        <v>42118.680081018516</v>
      </c>
      <c r="C1584" s="27">
        <v>42118.799305555556</v>
      </c>
      <c r="D1584" s="20">
        <v>314326447</v>
      </c>
      <c r="E1584" s="28">
        <v>1115868682</v>
      </c>
      <c r="F1584" s="18" t="s">
        <v>314</v>
      </c>
      <c r="G1584" s="20">
        <v>2</v>
      </c>
      <c r="H1584" s="18" t="s">
        <v>315</v>
      </c>
      <c r="I1584" s="37">
        <v>42118.967361111114</v>
      </c>
      <c r="J1584" s="38">
        <f t="shared" si="147"/>
        <v>4.9166666666278616</v>
      </c>
      <c r="K1584" s="12">
        <v>42119.172222222223</v>
      </c>
      <c r="L1584" s="15">
        <f t="shared" si="146"/>
        <v>8.9500000000116415</v>
      </c>
      <c r="M1584" s="12">
        <v>42119.45</v>
      </c>
      <c r="N1584" s="15">
        <f t="shared" si="145"/>
        <v>15.616666666581295</v>
      </c>
      <c r="O1584" s="15" t="str">
        <f t="shared" si="148"/>
        <v>Fail</v>
      </c>
      <c r="P1584" s="16" t="s">
        <v>55</v>
      </c>
      <c r="R1584" s="14">
        <v>996478</v>
      </c>
      <c r="S1584" s="14" t="s">
        <v>43</v>
      </c>
      <c r="T1584" s="15">
        <f t="shared" si="150"/>
        <v>2.8613888889667578</v>
      </c>
      <c r="U1584" s="34">
        <f t="shared" ca="1" si="149"/>
        <v>6.6666666665696539</v>
      </c>
      <c r="V1584" s="32" t="e">
        <f>VLOOKUP(E:E,Vlookup!E:E,1,0)</f>
        <v>#N/A</v>
      </c>
    </row>
    <row r="1585" spans="1:22" ht="12.75" customHeight="1">
      <c r="A1585" s="11" t="s">
        <v>1559</v>
      </c>
      <c r="B1585" s="23">
        <v>42118.680081018516</v>
      </c>
      <c r="C1585" s="27">
        <v>42118.799305555556</v>
      </c>
      <c r="D1585" s="20">
        <v>314320629</v>
      </c>
      <c r="E1585" s="28">
        <v>1115858704</v>
      </c>
      <c r="F1585" s="18" t="s">
        <v>314</v>
      </c>
      <c r="G1585" s="20">
        <v>2</v>
      </c>
      <c r="H1585" s="18" t="s">
        <v>315</v>
      </c>
      <c r="I1585" s="37">
        <v>42118.967361111114</v>
      </c>
      <c r="J1585" s="38">
        <f t="shared" si="147"/>
        <v>4.9166666666278616</v>
      </c>
      <c r="K1585" s="12">
        <v>42119.172222222223</v>
      </c>
      <c r="L1585" s="15">
        <f t="shared" si="146"/>
        <v>8.9500000000116415</v>
      </c>
      <c r="M1585" s="12">
        <v>42119.45</v>
      </c>
      <c r="N1585" s="15">
        <f t="shared" si="145"/>
        <v>15.616666666581295</v>
      </c>
      <c r="O1585" s="15" t="str">
        <f t="shared" si="148"/>
        <v>Fail</v>
      </c>
      <c r="P1585" s="16" t="s">
        <v>55</v>
      </c>
      <c r="R1585" s="14">
        <v>996478</v>
      </c>
      <c r="S1585" s="14" t="s">
        <v>43</v>
      </c>
      <c r="T1585" s="15">
        <f t="shared" si="150"/>
        <v>2.8613888889667578</v>
      </c>
      <c r="U1585" s="34">
        <f t="shared" ca="1" si="149"/>
        <v>6.6666666665696539</v>
      </c>
      <c r="V1585" s="32" t="e">
        <f>VLOOKUP(E:E,Vlookup!E:E,1,0)</f>
        <v>#N/A</v>
      </c>
    </row>
    <row r="1586" spans="1:22" ht="12.75" customHeight="1">
      <c r="A1586" s="11" t="s">
        <v>1579</v>
      </c>
      <c r="B1586" s="23">
        <v>42118.58116898148</v>
      </c>
      <c r="C1586" s="27">
        <v>42118.799305555556</v>
      </c>
      <c r="D1586" s="20">
        <v>314321349</v>
      </c>
      <c r="E1586" s="28">
        <v>1115862222</v>
      </c>
      <c r="F1586" s="18" t="s">
        <v>486</v>
      </c>
      <c r="G1586" s="20">
        <v>20</v>
      </c>
      <c r="H1586" s="18" t="s">
        <v>872</v>
      </c>
      <c r="I1586" s="37">
        <v>42119.043749999997</v>
      </c>
      <c r="J1586" s="38">
        <f t="shared" si="147"/>
        <v>4.3000000000465661</v>
      </c>
      <c r="K1586" s="12">
        <v>42119.222916666666</v>
      </c>
      <c r="L1586" s="15">
        <f t="shared" si="146"/>
        <v>10.166666666627862</v>
      </c>
      <c r="M1586" s="12">
        <v>42119.888194444444</v>
      </c>
      <c r="N1586" s="15">
        <f t="shared" ref="N1586:N1649" si="151">(M1586-C1586)*24</f>
        <v>26.133333333302289</v>
      </c>
      <c r="O1586" s="15" t="str">
        <f t="shared" si="148"/>
        <v>Fail</v>
      </c>
      <c r="P1586" s="16" t="s">
        <v>55</v>
      </c>
      <c r="R1586" s="14">
        <v>996605</v>
      </c>
      <c r="S1586" s="14" t="s">
        <v>43</v>
      </c>
      <c r="T1586" s="15">
        <f t="shared" si="150"/>
        <v>5.2352777778287418</v>
      </c>
      <c r="U1586" s="34">
        <f t="shared" ca="1" si="149"/>
        <v>15.966666666674428</v>
      </c>
      <c r="V1586" s="32" t="e">
        <f>VLOOKUP(E:E,Vlookup!E:E,1,0)</f>
        <v>#N/A</v>
      </c>
    </row>
    <row r="1587" spans="1:22" ht="12.75" customHeight="1">
      <c r="A1587" s="11" t="s">
        <v>1559</v>
      </c>
      <c r="B1587" s="23">
        <v>42118.632152777776</v>
      </c>
      <c r="C1587" s="27">
        <v>42118.799305555556</v>
      </c>
      <c r="D1587" s="20">
        <v>314343988</v>
      </c>
      <c r="E1587" s="28">
        <v>1115892178</v>
      </c>
      <c r="F1587" s="18" t="s">
        <v>314</v>
      </c>
      <c r="G1587" s="20">
        <v>2</v>
      </c>
      <c r="H1587" s="18" t="s">
        <v>315</v>
      </c>
      <c r="I1587" s="37">
        <v>42118.967361111114</v>
      </c>
      <c r="J1587" s="38">
        <f t="shared" si="147"/>
        <v>4.9166666666278616</v>
      </c>
      <c r="K1587" s="12">
        <v>42119.172222222223</v>
      </c>
      <c r="L1587" s="15">
        <f t="shared" ref="L1587:L1650" si="152">(K1587-C1587)*24</f>
        <v>8.9500000000116415</v>
      </c>
      <c r="M1587" s="12">
        <v>42119.45</v>
      </c>
      <c r="N1587" s="15">
        <f t="shared" si="151"/>
        <v>15.616666666581295</v>
      </c>
      <c r="O1587" s="15" t="str">
        <f t="shared" si="148"/>
        <v>Fail</v>
      </c>
      <c r="P1587" s="16" t="s">
        <v>55</v>
      </c>
      <c r="R1587" s="14">
        <v>996478</v>
      </c>
      <c r="S1587" s="14" t="s">
        <v>43</v>
      </c>
      <c r="T1587" s="15">
        <f t="shared" si="150"/>
        <v>4.0116666667163372</v>
      </c>
      <c r="U1587" s="34">
        <f t="shared" ca="1" si="149"/>
        <v>6.6666666665696539</v>
      </c>
      <c r="V1587" s="32" t="e">
        <f>VLOOKUP(E:E,Vlookup!E:E,1,0)</f>
        <v>#N/A</v>
      </c>
    </row>
    <row r="1588" spans="1:22" ht="12.75" customHeight="1">
      <c r="A1588" s="11" t="s">
        <v>1559</v>
      </c>
      <c r="B1588" s="23">
        <v>42118.63</v>
      </c>
      <c r="C1588" s="27">
        <v>42118.799305555556</v>
      </c>
      <c r="D1588" s="20">
        <v>314320602</v>
      </c>
      <c r="E1588" s="28">
        <v>1115858676</v>
      </c>
      <c r="F1588" s="18" t="s">
        <v>314</v>
      </c>
      <c r="G1588" s="20">
        <v>1</v>
      </c>
      <c r="H1588" s="18" t="s">
        <v>315</v>
      </c>
      <c r="I1588" s="37">
        <v>42118.967361111114</v>
      </c>
      <c r="J1588" s="38">
        <f t="shared" si="147"/>
        <v>4.9166666666278616</v>
      </c>
      <c r="K1588" s="12">
        <v>42119.172222222223</v>
      </c>
      <c r="L1588" s="15">
        <f t="shared" si="152"/>
        <v>8.9500000000116415</v>
      </c>
      <c r="M1588" s="12">
        <v>42119.45</v>
      </c>
      <c r="N1588" s="15">
        <f t="shared" si="151"/>
        <v>15.616666666581295</v>
      </c>
      <c r="O1588" s="15" t="str">
        <f t="shared" si="148"/>
        <v>Fail</v>
      </c>
      <c r="P1588" s="16" t="s">
        <v>55</v>
      </c>
      <c r="R1588" s="14">
        <v>996478</v>
      </c>
      <c r="S1588" s="14" t="s">
        <v>43</v>
      </c>
      <c r="T1588" s="15">
        <f t="shared" si="150"/>
        <v>4.0633333334117197</v>
      </c>
      <c r="U1588" s="34">
        <f t="shared" ca="1" si="149"/>
        <v>6.6666666665696539</v>
      </c>
      <c r="V1588" s="32" t="e">
        <f>VLOOKUP(E:E,Vlookup!E:E,1,0)</f>
        <v>#N/A</v>
      </c>
    </row>
    <row r="1589" spans="1:22" ht="12.75" customHeight="1">
      <c r="A1589" s="11" t="s">
        <v>1559</v>
      </c>
      <c r="B1589" s="23">
        <v>42118.632071759261</v>
      </c>
      <c r="C1589" s="27">
        <v>42118.799305555556</v>
      </c>
      <c r="D1589" s="20">
        <v>314320602</v>
      </c>
      <c r="E1589" s="28">
        <v>1115858675</v>
      </c>
      <c r="F1589" s="18" t="s">
        <v>314</v>
      </c>
      <c r="G1589" s="20">
        <v>10</v>
      </c>
      <c r="H1589" s="18" t="s">
        <v>315</v>
      </c>
      <c r="I1589" s="37">
        <v>42118.967361111114</v>
      </c>
      <c r="J1589" s="38">
        <f t="shared" si="147"/>
        <v>4.9166666666278616</v>
      </c>
      <c r="K1589" s="12">
        <v>42119.172222222223</v>
      </c>
      <c r="L1589" s="15">
        <f t="shared" si="152"/>
        <v>8.9500000000116415</v>
      </c>
      <c r="M1589" s="12">
        <v>42119.45</v>
      </c>
      <c r="N1589" s="15">
        <f t="shared" si="151"/>
        <v>15.616666666581295</v>
      </c>
      <c r="O1589" s="15" t="str">
        <f t="shared" si="148"/>
        <v>Fail</v>
      </c>
      <c r="P1589" s="16" t="s">
        <v>55</v>
      </c>
      <c r="R1589" s="14">
        <v>996478</v>
      </c>
      <c r="S1589" s="14" t="s">
        <v>43</v>
      </c>
      <c r="T1589" s="15">
        <f t="shared" si="150"/>
        <v>4.0136111110914499</v>
      </c>
      <c r="U1589" s="34">
        <f t="shared" ca="1" si="149"/>
        <v>6.6666666665696539</v>
      </c>
      <c r="V1589" s="32" t="e">
        <f>VLOOKUP(E:E,Vlookup!E:E,1,0)</f>
        <v>#N/A</v>
      </c>
    </row>
    <row r="1590" spans="1:22" ht="12.75" customHeight="1">
      <c r="A1590" s="11" t="s">
        <v>1559</v>
      </c>
      <c r="B1590" s="23">
        <v>42118.586053240739</v>
      </c>
      <c r="C1590" s="27">
        <v>42118.799305555556</v>
      </c>
      <c r="D1590" s="20">
        <v>314351694</v>
      </c>
      <c r="E1590" s="28">
        <v>1115902801</v>
      </c>
      <c r="F1590" s="18" t="s">
        <v>1542</v>
      </c>
      <c r="G1590" s="20">
        <v>3</v>
      </c>
      <c r="H1590" s="18" t="s">
        <v>319</v>
      </c>
      <c r="I1590" s="37">
        <v>42118.967361111114</v>
      </c>
      <c r="J1590" s="38">
        <f t="shared" si="147"/>
        <v>4.9166666666278616</v>
      </c>
      <c r="K1590" s="12">
        <v>42119.172222222223</v>
      </c>
      <c r="L1590" s="15">
        <f t="shared" si="152"/>
        <v>8.9500000000116415</v>
      </c>
      <c r="M1590" s="12">
        <v>42119.45</v>
      </c>
      <c r="N1590" s="15">
        <f t="shared" si="151"/>
        <v>15.616666666581295</v>
      </c>
      <c r="O1590" s="15" t="str">
        <f t="shared" si="148"/>
        <v>Fail</v>
      </c>
      <c r="P1590" s="16" t="s">
        <v>55</v>
      </c>
      <c r="R1590" s="14">
        <v>996478</v>
      </c>
      <c r="S1590" s="14" t="s">
        <v>43</v>
      </c>
      <c r="T1590" s="15">
        <f t="shared" si="150"/>
        <v>5.1180555556202307</v>
      </c>
      <c r="U1590" s="34">
        <f t="shared" ca="1" si="149"/>
        <v>6.6666666665696539</v>
      </c>
      <c r="V1590" s="32" t="e">
        <f>VLOOKUP(E:E,Vlookup!E:E,1,0)</f>
        <v>#N/A</v>
      </c>
    </row>
    <row r="1591" spans="1:22" ht="12.75" customHeight="1">
      <c r="A1591" s="11" t="s">
        <v>1559</v>
      </c>
      <c r="B1591" s="23">
        <v>42118.63486111111</v>
      </c>
      <c r="C1591" s="27">
        <v>42118.799305555556</v>
      </c>
      <c r="D1591" s="20">
        <v>314348326</v>
      </c>
      <c r="E1591" s="28">
        <v>1115898137</v>
      </c>
      <c r="F1591" s="18" t="s">
        <v>1529</v>
      </c>
      <c r="G1591" s="20">
        <v>1</v>
      </c>
      <c r="H1591" s="18" t="s">
        <v>315</v>
      </c>
      <c r="I1591" s="37">
        <v>42118.967361111114</v>
      </c>
      <c r="J1591" s="38">
        <f t="shared" si="147"/>
        <v>4.9166666666278616</v>
      </c>
      <c r="K1591" s="12">
        <v>42119.172222222223</v>
      </c>
      <c r="L1591" s="15">
        <f t="shared" si="152"/>
        <v>8.9500000000116415</v>
      </c>
      <c r="M1591" s="12">
        <v>42119.45</v>
      </c>
      <c r="N1591" s="15">
        <f t="shared" si="151"/>
        <v>15.616666666581295</v>
      </c>
      <c r="O1591" s="15" t="str">
        <f t="shared" si="148"/>
        <v>Fail</v>
      </c>
      <c r="P1591" s="16" t="s">
        <v>55</v>
      </c>
      <c r="R1591" s="14">
        <v>996478</v>
      </c>
      <c r="S1591" s="14" t="s">
        <v>43</v>
      </c>
      <c r="T1591" s="15">
        <f t="shared" si="150"/>
        <v>3.9466666667140089</v>
      </c>
      <c r="U1591" s="34">
        <f t="shared" ca="1" si="149"/>
        <v>6.6666666665696539</v>
      </c>
      <c r="V1591" s="32" t="e">
        <f>VLOOKUP(E:E,Vlookup!E:E,1,0)</f>
        <v>#N/A</v>
      </c>
    </row>
    <row r="1592" spans="1:22" ht="12.75" customHeight="1">
      <c r="A1592" s="11" t="s">
        <v>1559</v>
      </c>
      <c r="B1592" s="23">
        <v>42118.633460648147</v>
      </c>
      <c r="C1592" s="27">
        <v>42118.799305555556</v>
      </c>
      <c r="D1592" s="20">
        <v>314346472</v>
      </c>
      <c r="E1592" s="28">
        <v>1115898635</v>
      </c>
      <c r="F1592" s="18" t="s">
        <v>1529</v>
      </c>
      <c r="G1592" s="20">
        <v>1</v>
      </c>
      <c r="H1592" s="18" t="s">
        <v>315</v>
      </c>
      <c r="I1592" s="37">
        <v>42118.967361111114</v>
      </c>
      <c r="J1592" s="38">
        <f t="shared" si="147"/>
        <v>4.9166666666278616</v>
      </c>
      <c r="K1592" s="12">
        <v>42119.172222222223</v>
      </c>
      <c r="L1592" s="15">
        <f t="shared" si="152"/>
        <v>8.9500000000116415</v>
      </c>
      <c r="M1592" s="12">
        <v>42119.45</v>
      </c>
      <c r="N1592" s="15">
        <f t="shared" si="151"/>
        <v>15.616666666581295</v>
      </c>
      <c r="O1592" s="15" t="str">
        <f t="shared" si="148"/>
        <v>Fail</v>
      </c>
      <c r="P1592" s="16" t="s">
        <v>55</v>
      </c>
      <c r="R1592" s="14">
        <v>996478</v>
      </c>
      <c r="S1592" s="14" t="s">
        <v>43</v>
      </c>
      <c r="T1592" s="15">
        <f t="shared" si="150"/>
        <v>3.9802777778240852</v>
      </c>
      <c r="U1592" s="34">
        <f t="shared" ca="1" si="149"/>
        <v>6.6666666665696539</v>
      </c>
      <c r="V1592" s="32" t="e">
        <f>VLOOKUP(E:E,Vlookup!E:E,1,0)</f>
        <v>#N/A</v>
      </c>
    </row>
    <row r="1593" spans="1:22" ht="12.75" customHeight="1">
      <c r="A1593" s="11" t="s">
        <v>1559</v>
      </c>
      <c r="B1593" s="23">
        <v>42118.63484953704</v>
      </c>
      <c r="C1593" s="27">
        <v>42118.799305555556</v>
      </c>
      <c r="D1593" s="20">
        <v>4151052105</v>
      </c>
      <c r="E1593" s="28">
        <v>1115903868</v>
      </c>
      <c r="F1593" s="18" t="s">
        <v>314</v>
      </c>
      <c r="G1593" s="20">
        <v>1</v>
      </c>
      <c r="H1593" s="18" t="s">
        <v>315</v>
      </c>
      <c r="I1593" s="37">
        <v>42118.967361111114</v>
      </c>
      <c r="J1593" s="38">
        <f t="shared" si="147"/>
        <v>4.9166666666278616</v>
      </c>
      <c r="K1593" s="12">
        <v>42119.172222222223</v>
      </c>
      <c r="L1593" s="15">
        <f t="shared" si="152"/>
        <v>8.9500000000116415</v>
      </c>
      <c r="M1593" s="12">
        <v>42119.45</v>
      </c>
      <c r="N1593" s="15">
        <f t="shared" si="151"/>
        <v>15.616666666581295</v>
      </c>
      <c r="O1593" s="15" t="str">
        <f t="shared" si="148"/>
        <v>Fail</v>
      </c>
      <c r="P1593" s="16" t="s">
        <v>55</v>
      </c>
      <c r="R1593" s="14">
        <v>996478</v>
      </c>
      <c r="S1593" s="14" t="s">
        <v>43</v>
      </c>
      <c r="T1593" s="15">
        <f t="shared" si="150"/>
        <v>3.9469444443820976</v>
      </c>
      <c r="U1593" s="34">
        <f t="shared" ca="1" si="149"/>
        <v>6.6666666665696539</v>
      </c>
      <c r="V1593" s="32" t="e">
        <f>VLOOKUP(E:E,Vlookup!E:E,1,0)</f>
        <v>#N/A</v>
      </c>
    </row>
    <row r="1594" spans="1:22" ht="12.75" customHeight="1">
      <c r="A1594" s="11" t="s">
        <v>1559</v>
      </c>
      <c r="B1594" s="23">
        <v>42118.63484953704</v>
      </c>
      <c r="C1594" s="27">
        <v>42118.799305555556</v>
      </c>
      <c r="D1594" s="20">
        <v>4151052105</v>
      </c>
      <c r="E1594" s="28">
        <v>1115903869</v>
      </c>
      <c r="F1594" s="18" t="s">
        <v>314</v>
      </c>
      <c r="G1594" s="20">
        <v>1</v>
      </c>
      <c r="H1594" s="18" t="s">
        <v>315</v>
      </c>
      <c r="I1594" s="37">
        <v>42118.967361111114</v>
      </c>
      <c r="J1594" s="38">
        <f t="shared" si="147"/>
        <v>4.9166666666278616</v>
      </c>
      <c r="K1594" s="12">
        <v>42119.172222222223</v>
      </c>
      <c r="L1594" s="15">
        <f t="shared" si="152"/>
        <v>8.9500000000116415</v>
      </c>
      <c r="M1594" s="12">
        <v>42119.45</v>
      </c>
      <c r="N1594" s="15">
        <f t="shared" si="151"/>
        <v>15.616666666581295</v>
      </c>
      <c r="O1594" s="15" t="str">
        <f t="shared" si="148"/>
        <v>Fail</v>
      </c>
      <c r="P1594" s="16" t="s">
        <v>55</v>
      </c>
      <c r="R1594" s="14">
        <v>996478</v>
      </c>
      <c r="S1594" s="14" t="s">
        <v>43</v>
      </c>
      <c r="T1594" s="15">
        <f t="shared" si="150"/>
        <v>3.9469444443820976</v>
      </c>
      <c r="U1594" s="34">
        <f t="shared" ca="1" si="149"/>
        <v>6.6666666665696539</v>
      </c>
      <c r="V1594" s="32" t="e">
        <f>VLOOKUP(E:E,Vlookup!E:E,1,0)</f>
        <v>#N/A</v>
      </c>
    </row>
    <row r="1595" spans="1:22" ht="12.75" customHeight="1">
      <c r="A1595" s="11" t="s">
        <v>1559</v>
      </c>
      <c r="B1595" s="23">
        <v>42118.63484953704</v>
      </c>
      <c r="C1595" s="27">
        <v>42118.799305555556</v>
      </c>
      <c r="D1595" s="20">
        <v>4151052105</v>
      </c>
      <c r="E1595" s="28">
        <v>1115903867</v>
      </c>
      <c r="F1595" s="18" t="s">
        <v>877</v>
      </c>
      <c r="G1595" s="20">
        <v>1</v>
      </c>
      <c r="H1595" s="18" t="s">
        <v>315</v>
      </c>
      <c r="I1595" s="37">
        <v>42118.967361111114</v>
      </c>
      <c r="J1595" s="38">
        <f t="shared" si="147"/>
        <v>4.9166666666278616</v>
      </c>
      <c r="K1595" s="12">
        <v>42119.172222222223</v>
      </c>
      <c r="L1595" s="15">
        <f t="shared" si="152"/>
        <v>8.9500000000116415</v>
      </c>
      <c r="M1595" s="12">
        <v>42119.45</v>
      </c>
      <c r="N1595" s="15">
        <f t="shared" si="151"/>
        <v>15.616666666581295</v>
      </c>
      <c r="O1595" s="15" t="str">
        <f t="shared" si="148"/>
        <v>Fail</v>
      </c>
      <c r="P1595" s="16" t="s">
        <v>55</v>
      </c>
      <c r="R1595" s="14">
        <v>996478</v>
      </c>
      <c r="S1595" s="14" t="s">
        <v>43</v>
      </c>
      <c r="T1595" s="15">
        <f t="shared" si="150"/>
        <v>3.9469444443820976</v>
      </c>
      <c r="U1595" s="34">
        <f t="shared" ca="1" si="149"/>
        <v>6.6666666665696539</v>
      </c>
      <c r="V1595" s="32" t="e">
        <f>VLOOKUP(E:E,Vlookup!E:E,1,0)</f>
        <v>#N/A</v>
      </c>
    </row>
    <row r="1596" spans="1:22" ht="12.75" customHeight="1">
      <c r="A1596" s="11" t="s">
        <v>1559</v>
      </c>
      <c r="B1596" s="23">
        <v>42118.631388888891</v>
      </c>
      <c r="C1596" s="27">
        <v>42118.799305555556</v>
      </c>
      <c r="D1596" s="20">
        <v>314320602</v>
      </c>
      <c r="E1596" s="28">
        <v>1115858678</v>
      </c>
      <c r="F1596" s="18" t="s">
        <v>877</v>
      </c>
      <c r="G1596" s="20">
        <v>10</v>
      </c>
      <c r="H1596" s="18" t="s">
        <v>315</v>
      </c>
      <c r="I1596" s="37">
        <v>42118.967361111114</v>
      </c>
      <c r="J1596" s="38">
        <f t="shared" si="147"/>
        <v>4.9166666666278616</v>
      </c>
      <c r="K1596" s="12">
        <v>42119.172222222223</v>
      </c>
      <c r="L1596" s="15">
        <f t="shared" si="152"/>
        <v>8.9500000000116415</v>
      </c>
      <c r="M1596" s="12">
        <v>42119.45</v>
      </c>
      <c r="N1596" s="15">
        <f t="shared" si="151"/>
        <v>15.616666666581295</v>
      </c>
      <c r="O1596" s="15" t="str">
        <f t="shared" si="148"/>
        <v>Fail</v>
      </c>
      <c r="P1596" s="16" t="s">
        <v>55</v>
      </c>
      <c r="R1596" s="14">
        <v>996478</v>
      </c>
      <c r="S1596" s="14" t="s">
        <v>43</v>
      </c>
      <c r="T1596" s="15">
        <f t="shared" si="150"/>
        <v>4.029999999969732</v>
      </c>
      <c r="U1596" s="34">
        <f t="shared" ca="1" si="149"/>
        <v>6.6666666665696539</v>
      </c>
      <c r="V1596" s="32" t="e">
        <f>VLOOKUP(E:E,Vlookup!E:E,1,0)</f>
        <v>#N/A</v>
      </c>
    </row>
    <row r="1597" spans="1:22" ht="12.75" customHeight="1">
      <c r="A1597" s="11" t="s">
        <v>1559</v>
      </c>
      <c r="B1597" s="23">
        <v>42118.631469907406</v>
      </c>
      <c r="C1597" s="27">
        <v>42118.799305555556</v>
      </c>
      <c r="D1597" s="20">
        <v>314320602</v>
      </c>
      <c r="E1597" s="28">
        <v>1115858677</v>
      </c>
      <c r="F1597" s="18" t="s">
        <v>314</v>
      </c>
      <c r="G1597" s="20">
        <v>4</v>
      </c>
      <c r="H1597" s="18" t="s">
        <v>315</v>
      </c>
      <c r="I1597" s="37">
        <v>42118.967361111114</v>
      </c>
      <c r="J1597" s="38">
        <f t="shared" si="147"/>
        <v>4.9166666666278616</v>
      </c>
      <c r="K1597" s="12">
        <v>42119.172222222223</v>
      </c>
      <c r="L1597" s="15">
        <f t="shared" si="152"/>
        <v>8.9500000000116415</v>
      </c>
      <c r="M1597" s="12">
        <v>42119.45</v>
      </c>
      <c r="N1597" s="15">
        <f t="shared" si="151"/>
        <v>15.616666666581295</v>
      </c>
      <c r="O1597" s="15" t="str">
        <f t="shared" si="148"/>
        <v>Fail</v>
      </c>
      <c r="P1597" s="16" t="s">
        <v>55</v>
      </c>
      <c r="R1597" s="14">
        <v>996478</v>
      </c>
      <c r="S1597" s="14" t="s">
        <v>43</v>
      </c>
      <c r="T1597" s="15">
        <f t="shared" si="150"/>
        <v>4.0280555555946194</v>
      </c>
      <c r="U1597" s="34">
        <f t="shared" ca="1" si="149"/>
        <v>6.6666666665696539</v>
      </c>
      <c r="V1597" s="32" t="e">
        <f>VLOOKUP(E:E,Vlookup!E:E,1,0)</f>
        <v>#N/A</v>
      </c>
    </row>
    <row r="1598" spans="1:22" ht="12.75" customHeight="1">
      <c r="A1598" s="11" t="s">
        <v>1580</v>
      </c>
      <c r="B1598" s="23">
        <v>42118.837858796294</v>
      </c>
      <c r="C1598" s="12">
        <v>42118.96875</v>
      </c>
      <c r="D1598" s="20">
        <v>314349996</v>
      </c>
      <c r="E1598" s="28">
        <v>1115901534</v>
      </c>
      <c r="F1598" s="18" t="s">
        <v>70</v>
      </c>
      <c r="G1598" s="20">
        <v>2</v>
      </c>
      <c r="H1598" s="18" t="s">
        <v>69</v>
      </c>
      <c r="I1598" s="37">
        <v>42119.134722222225</v>
      </c>
      <c r="J1598" s="38">
        <f t="shared" si="147"/>
        <v>2.1166666665812954</v>
      </c>
      <c r="K1598" s="12">
        <v>42119.222916666666</v>
      </c>
      <c r="L1598" s="15">
        <f t="shared" si="152"/>
        <v>6.0999999999767169</v>
      </c>
      <c r="M1598" s="12">
        <v>42119.42083333333</v>
      </c>
      <c r="N1598" s="15">
        <f t="shared" si="151"/>
        <v>10.849999999918509</v>
      </c>
      <c r="O1598" s="15" t="str">
        <f t="shared" si="148"/>
        <v>Fail</v>
      </c>
      <c r="P1598" s="16" t="s">
        <v>55</v>
      </c>
      <c r="R1598" s="14">
        <v>996732</v>
      </c>
      <c r="S1598" s="14" t="s">
        <v>43</v>
      </c>
      <c r="T1598" s="15">
        <f t="shared" si="150"/>
        <v>3.1413888889364898</v>
      </c>
      <c r="U1598" s="34">
        <f t="shared" ca="1" si="149"/>
        <v>4.7499999999417923</v>
      </c>
      <c r="V1598" s="32" t="e">
        <f>VLOOKUP(E:E,Vlookup!E:E,1,0)</f>
        <v>#N/A</v>
      </c>
    </row>
    <row r="1599" spans="1:22" ht="12.75" customHeight="1">
      <c r="A1599" s="11" t="s">
        <v>1580</v>
      </c>
      <c r="B1599" s="23">
        <v>42118.832986111112</v>
      </c>
      <c r="C1599" s="12">
        <v>42118.96875</v>
      </c>
      <c r="D1599" s="20">
        <v>314324898</v>
      </c>
      <c r="E1599" s="28">
        <v>1115866465</v>
      </c>
      <c r="F1599" s="18" t="s">
        <v>217</v>
      </c>
      <c r="G1599" s="20">
        <v>1</v>
      </c>
      <c r="H1599" s="18" t="s">
        <v>69</v>
      </c>
      <c r="I1599" s="37">
        <v>42119.134722222225</v>
      </c>
      <c r="J1599" s="38">
        <f t="shared" si="147"/>
        <v>2.1166666665812954</v>
      </c>
      <c r="K1599" s="12">
        <v>42119.222916666666</v>
      </c>
      <c r="L1599" s="15">
        <f t="shared" si="152"/>
        <v>6.0999999999767169</v>
      </c>
      <c r="M1599" s="12">
        <v>42119.42083333333</v>
      </c>
      <c r="N1599" s="15">
        <f t="shared" si="151"/>
        <v>10.849999999918509</v>
      </c>
      <c r="O1599" s="15" t="str">
        <f t="shared" si="148"/>
        <v>Fail</v>
      </c>
      <c r="P1599" s="16" t="s">
        <v>55</v>
      </c>
      <c r="R1599" s="14">
        <v>996732</v>
      </c>
      <c r="S1599" s="14" t="s">
        <v>43</v>
      </c>
      <c r="T1599" s="15">
        <f t="shared" si="150"/>
        <v>3.2583333333022892</v>
      </c>
      <c r="U1599" s="34">
        <f t="shared" ca="1" si="149"/>
        <v>4.7499999999417923</v>
      </c>
      <c r="V1599" s="32" t="e">
        <f>VLOOKUP(E:E,Vlookup!E:E,1,0)</f>
        <v>#N/A</v>
      </c>
    </row>
    <row r="1600" spans="1:22" ht="12.75" customHeight="1">
      <c r="A1600" s="11" t="s">
        <v>1580</v>
      </c>
      <c r="B1600" s="23">
        <v>42118.832361111112</v>
      </c>
      <c r="C1600" s="12">
        <v>42118.96875</v>
      </c>
      <c r="D1600" s="20">
        <v>314324898</v>
      </c>
      <c r="E1600" s="28">
        <v>1115866464</v>
      </c>
      <c r="F1600" s="18" t="s">
        <v>216</v>
      </c>
      <c r="G1600" s="20">
        <v>2</v>
      </c>
      <c r="H1600" s="18" t="s">
        <v>69</v>
      </c>
      <c r="I1600" s="37">
        <v>42119.134722222225</v>
      </c>
      <c r="J1600" s="38">
        <f t="shared" si="147"/>
        <v>2.1166666665812954</v>
      </c>
      <c r="K1600" s="12">
        <v>42119.222916666666</v>
      </c>
      <c r="L1600" s="15">
        <f t="shared" si="152"/>
        <v>6.0999999999767169</v>
      </c>
      <c r="M1600" s="12">
        <v>42119.42083333333</v>
      </c>
      <c r="N1600" s="15">
        <f t="shared" si="151"/>
        <v>10.849999999918509</v>
      </c>
      <c r="O1600" s="15" t="str">
        <f t="shared" si="148"/>
        <v>Fail</v>
      </c>
      <c r="P1600" s="16" t="s">
        <v>55</v>
      </c>
      <c r="R1600" s="14">
        <v>996732</v>
      </c>
      <c r="S1600" s="14" t="s">
        <v>43</v>
      </c>
      <c r="T1600" s="15">
        <f t="shared" si="150"/>
        <v>3.2733333333162591</v>
      </c>
      <c r="U1600" s="34">
        <f t="shared" ca="1" si="149"/>
        <v>4.7499999999417923</v>
      </c>
      <c r="V1600" s="32" t="e">
        <f>VLOOKUP(E:E,Vlookup!E:E,1,0)</f>
        <v>#N/A</v>
      </c>
    </row>
    <row r="1601" spans="1:22" ht="12.75" customHeight="1">
      <c r="A1601" s="11" t="s">
        <v>1580</v>
      </c>
      <c r="B1601" s="23">
        <v>42118.832291666666</v>
      </c>
      <c r="C1601" s="12">
        <v>42118.96875</v>
      </c>
      <c r="D1601" s="20">
        <v>314324898</v>
      </c>
      <c r="E1601" s="28">
        <v>1115866466</v>
      </c>
      <c r="F1601" s="18" t="s">
        <v>68</v>
      </c>
      <c r="G1601" s="20">
        <v>3</v>
      </c>
      <c r="H1601" s="18" t="s">
        <v>69</v>
      </c>
      <c r="I1601" s="37">
        <v>42119.134722222225</v>
      </c>
      <c r="J1601" s="38">
        <f t="shared" si="147"/>
        <v>2.1166666665812954</v>
      </c>
      <c r="K1601" s="12">
        <v>42119.222916666666</v>
      </c>
      <c r="L1601" s="15">
        <f t="shared" si="152"/>
        <v>6.0999999999767169</v>
      </c>
      <c r="M1601" s="12">
        <v>42119.42083333333</v>
      </c>
      <c r="N1601" s="15">
        <f t="shared" si="151"/>
        <v>10.849999999918509</v>
      </c>
      <c r="O1601" s="15" t="str">
        <f t="shared" si="148"/>
        <v>Fail</v>
      </c>
      <c r="P1601" s="16" t="s">
        <v>55</v>
      </c>
      <c r="R1601" s="14">
        <v>996732</v>
      </c>
      <c r="S1601" s="14" t="s">
        <v>43</v>
      </c>
      <c r="T1601" s="15">
        <f t="shared" si="150"/>
        <v>3.2750000000232831</v>
      </c>
      <c r="U1601" s="34">
        <f t="shared" ca="1" si="149"/>
        <v>4.7499999999417923</v>
      </c>
      <c r="V1601" s="32" t="e">
        <f>VLOOKUP(E:E,Vlookup!E:E,1,0)</f>
        <v>#N/A</v>
      </c>
    </row>
    <row r="1602" spans="1:22" ht="12.75" customHeight="1">
      <c r="A1602" s="11" t="s">
        <v>1580</v>
      </c>
      <c r="B1602" s="23">
        <v>42118.837152777778</v>
      </c>
      <c r="C1602" s="12">
        <v>42118.96875</v>
      </c>
      <c r="D1602" s="20">
        <v>314348807</v>
      </c>
      <c r="E1602" s="28">
        <v>1115898449</v>
      </c>
      <c r="F1602" s="18" t="s">
        <v>68</v>
      </c>
      <c r="G1602" s="20">
        <v>2</v>
      </c>
      <c r="H1602" s="18" t="s">
        <v>69</v>
      </c>
      <c r="I1602" s="37">
        <v>42119.134722222225</v>
      </c>
      <c r="J1602" s="38">
        <f t="shared" ref="J1602:J1665" si="153">(K1602-I1602)*24</f>
        <v>2.1166666665812954</v>
      </c>
      <c r="K1602" s="12">
        <v>42119.222916666666</v>
      </c>
      <c r="L1602" s="15">
        <f t="shared" si="152"/>
        <v>6.0999999999767169</v>
      </c>
      <c r="M1602" s="12">
        <v>42119.42083333333</v>
      </c>
      <c r="N1602" s="15">
        <f t="shared" si="151"/>
        <v>10.849999999918509</v>
      </c>
      <c r="O1602" s="15" t="str">
        <f t="shared" ref="O1602:O1665" si="154">IF(L1602&lt;6.01,"Pass","Fail")</f>
        <v>Fail</v>
      </c>
      <c r="P1602" s="16" t="s">
        <v>55</v>
      </c>
      <c r="R1602" s="14">
        <v>996732</v>
      </c>
      <c r="S1602" s="14" t="s">
        <v>43</v>
      </c>
      <c r="T1602" s="15">
        <f t="shared" si="150"/>
        <v>3.1583333333255723</v>
      </c>
      <c r="U1602" s="34">
        <f t="shared" ref="U1602:U1665" ca="1" si="155">IF(K1602=0,IF(M1602=0,0,),IF(M1602=0,NOW()-K1602,M1602-K1602))*24</f>
        <v>4.7499999999417923</v>
      </c>
      <c r="V1602" s="32" t="e">
        <f>VLOOKUP(E:E,Vlookup!E:E,1,0)</f>
        <v>#N/A</v>
      </c>
    </row>
    <row r="1603" spans="1:22" ht="12.75" customHeight="1">
      <c r="A1603" s="11" t="s">
        <v>1580</v>
      </c>
      <c r="B1603" s="23">
        <v>42118.786400462966</v>
      </c>
      <c r="C1603" s="12">
        <v>42118.96875</v>
      </c>
      <c r="D1603" s="20">
        <v>314311841</v>
      </c>
      <c r="E1603" s="28">
        <v>1115843170</v>
      </c>
      <c r="F1603" s="18" t="s">
        <v>70</v>
      </c>
      <c r="G1603" s="20">
        <v>2</v>
      </c>
      <c r="H1603" s="18" t="s">
        <v>69</v>
      </c>
      <c r="I1603" s="37">
        <v>42119.134722222225</v>
      </c>
      <c r="J1603" s="38">
        <f t="shared" si="153"/>
        <v>2.1166666665812954</v>
      </c>
      <c r="K1603" s="12">
        <v>42119.222916666666</v>
      </c>
      <c r="L1603" s="15">
        <f t="shared" si="152"/>
        <v>6.0999999999767169</v>
      </c>
      <c r="M1603" s="12">
        <v>42119.42083333333</v>
      </c>
      <c r="N1603" s="15">
        <f t="shared" si="151"/>
        <v>10.849999999918509</v>
      </c>
      <c r="O1603" s="15" t="str">
        <f t="shared" si="154"/>
        <v>Fail</v>
      </c>
      <c r="P1603" s="16" t="s">
        <v>55</v>
      </c>
      <c r="R1603" s="14">
        <v>996732</v>
      </c>
      <c r="S1603" s="14" t="s">
        <v>43</v>
      </c>
      <c r="T1603" s="15">
        <f t="shared" si="150"/>
        <v>4.3763888888061047</v>
      </c>
      <c r="U1603" s="34">
        <f t="shared" ca="1" si="155"/>
        <v>4.7499999999417923</v>
      </c>
      <c r="V1603" s="32" t="e">
        <f>VLOOKUP(E:E,Vlookup!E:E,1,0)</f>
        <v>#N/A</v>
      </c>
    </row>
    <row r="1604" spans="1:22" ht="12.75" customHeight="1">
      <c r="A1604" s="11" t="s">
        <v>1581</v>
      </c>
      <c r="B1604" s="23">
        <v>42118.836469907408</v>
      </c>
      <c r="C1604" s="12">
        <v>42118.96875</v>
      </c>
      <c r="D1604" s="20">
        <v>314336661</v>
      </c>
      <c r="E1604" s="28">
        <v>1115883163</v>
      </c>
      <c r="F1604" s="18" t="s">
        <v>50</v>
      </c>
      <c r="G1604" s="20">
        <v>12</v>
      </c>
      <c r="H1604" s="18" t="s">
        <v>41</v>
      </c>
      <c r="I1604" s="37">
        <v>42119.368055555555</v>
      </c>
      <c r="J1604" s="38">
        <f t="shared" si="153"/>
        <v>2.6833333333488554</v>
      </c>
      <c r="K1604" s="12">
        <v>42119.479861111111</v>
      </c>
      <c r="L1604" s="15">
        <f t="shared" si="152"/>
        <v>12.266666666662786</v>
      </c>
      <c r="M1604" s="12">
        <v>42120.097222222219</v>
      </c>
      <c r="N1604" s="15">
        <f t="shared" si="151"/>
        <v>27.083333333255723</v>
      </c>
      <c r="O1604" s="15" t="str">
        <f t="shared" si="154"/>
        <v>Fail</v>
      </c>
      <c r="P1604" s="16" t="s">
        <v>55</v>
      </c>
      <c r="R1604" s="14">
        <v>996804</v>
      </c>
      <c r="S1604" s="14" t="s">
        <v>64</v>
      </c>
      <c r="T1604" s="15">
        <f t="shared" si="150"/>
        <v>3.1747222222038545</v>
      </c>
      <c r="U1604" s="34">
        <f t="shared" ca="1" si="155"/>
        <v>14.816666666592937</v>
      </c>
      <c r="V1604" s="32" t="e">
        <f>VLOOKUP(E:E,Vlookup!E:E,1,0)</f>
        <v>#N/A</v>
      </c>
    </row>
    <row r="1605" spans="1:22" ht="12.75" customHeight="1">
      <c r="A1605" s="11" t="s">
        <v>1581</v>
      </c>
      <c r="B1605" s="23">
        <v>42118.835763888892</v>
      </c>
      <c r="C1605" s="12">
        <v>42118.96875</v>
      </c>
      <c r="D1605" s="20">
        <v>314343266</v>
      </c>
      <c r="E1605" s="28">
        <v>1115891326</v>
      </c>
      <c r="F1605" s="18" t="s">
        <v>50</v>
      </c>
      <c r="G1605" s="20">
        <v>10</v>
      </c>
      <c r="H1605" s="18" t="s">
        <v>41</v>
      </c>
      <c r="I1605" s="37">
        <v>42119.368055555555</v>
      </c>
      <c r="J1605" s="38">
        <f t="shared" si="153"/>
        <v>2.6833333333488554</v>
      </c>
      <c r="K1605" s="12">
        <v>42119.479861111111</v>
      </c>
      <c r="L1605" s="15">
        <f t="shared" si="152"/>
        <v>12.266666666662786</v>
      </c>
      <c r="M1605" s="12">
        <v>42120.097222222219</v>
      </c>
      <c r="N1605" s="15">
        <f t="shared" si="151"/>
        <v>27.083333333255723</v>
      </c>
      <c r="O1605" s="15" t="str">
        <f t="shared" si="154"/>
        <v>Fail</v>
      </c>
      <c r="P1605" s="16" t="s">
        <v>55</v>
      </c>
      <c r="R1605" s="14">
        <v>996804</v>
      </c>
      <c r="S1605" s="14" t="s">
        <v>64</v>
      </c>
      <c r="T1605" s="15">
        <f t="shared" si="150"/>
        <v>3.191666666592937</v>
      </c>
      <c r="U1605" s="34">
        <f t="shared" ca="1" si="155"/>
        <v>14.816666666592937</v>
      </c>
      <c r="V1605" s="32" t="e">
        <f>VLOOKUP(E:E,Vlookup!E:E,1,0)</f>
        <v>#N/A</v>
      </c>
    </row>
    <row r="1606" spans="1:22" ht="12.75" customHeight="1">
      <c r="A1606" s="11" t="s">
        <v>1581</v>
      </c>
      <c r="B1606" s="23">
        <v>42118.831597222219</v>
      </c>
      <c r="C1606" s="12">
        <v>42118.96875</v>
      </c>
      <c r="D1606" s="20">
        <v>314321605</v>
      </c>
      <c r="E1606" s="28">
        <v>1115852773</v>
      </c>
      <c r="F1606" s="18" t="s">
        <v>50</v>
      </c>
      <c r="G1606" s="20">
        <v>2</v>
      </c>
      <c r="H1606" s="18" t="s">
        <v>41</v>
      </c>
      <c r="I1606" s="37">
        <v>42119.368055555555</v>
      </c>
      <c r="J1606" s="38">
        <f t="shared" si="153"/>
        <v>2.6833333333488554</v>
      </c>
      <c r="K1606" s="12">
        <v>42119.479861111111</v>
      </c>
      <c r="L1606" s="15">
        <f t="shared" si="152"/>
        <v>12.266666666662786</v>
      </c>
      <c r="M1606" s="12">
        <v>42120.097222222219</v>
      </c>
      <c r="N1606" s="15">
        <f t="shared" si="151"/>
        <v>27.083333333255723</v>
      </c>
      <c r="O1606" s="15" t="str">
        <f t="shared" si="154"/>
        <v>Fail</v>
      </c>
      <c r="P1606" s="16" t="s">
        <v>55</v>
      </c>
      <c r="R1606" s="14">
        <v>996804</v>
      </c>
      <c r="S1606" s="14" t="s">
        <v>64</v>
      </c>
      <c r="T1606" s="15">
        <f t="shared" si="150"/>
        <v>3.2916666667442769</v>
      </c>
      <c r="U1606" s="34">
        <f t="shared" ca="1" si="155"/>
        <v>14.816666666592937</v>
      </c>
      <c r="V1606" s="32" t="e">
        <f>VLOOKUP(E:E,Vlookup!E:E,1,0)</f>
        <v>#N/A</v>
      </c>
    </row>
    <row r="1607" spans="1:22" ht="12.75" customHeight="1">
      <c r="A1607" s="11" t="s">
        <v>1581</v>
      </c>
      <c r="B1607" s="23">
        <v>42118.832986111112</v>
      </c>
      <c r="C1607" s="12">
        <v>42118.96875</v>
      </c>
      <c r="D1607" s="20">
        <v>314321605</v>
      </c>
      <c r="E1607" s="28">
        <v>1115852775</v>
      </c>
      <c r="F1607" s="18" t="s">
        <v>50</v>
      </c>
      <c r="G1607" s="20">
        <v>2</v>
      </c>
      <c r="H1607" s="18" t="s">
        <v>41</v>
      </c>
      <c r="I1607" s="37">
        <v>42119.368055555555</v>
      </c>
      <c r="J1607" s="38">
        <f t="shared" si="153"/>
        <v>2.6833333333488554</v>
      </c>
      <c r="K1607" s="12">
        <v>42119.479861111111</v>
      </c>
      <c r="L1607" s="15">
        <f t="shared" si="152"/>
        <v>12.266666666662786</v>
      </c>
      <c r="M1607" s="12">
        <v>42120.097222222219</v>
      </c>
      <c r="N1607" s="15">
        <f t="shared" si="151"/>
        <v>27.083333333255723</v>
      </c>
      <c r="O1607" s="15" t="str">
        <f t="shared" si="154"/>
        <v>Fail</v>
      </c>
      <c r="P1607" s="16" t="s">
        <v>55</v>
      </c>
      <c r="R1607" s="14">
        <v>996804</v>
      </c>
      <c r="S1607" s="14" t="s">
        <v>64</v>
      </c>
      <c r="T1607" s="15">
        <f t="shared" si="150"/>
        <v>3.2583333333022892</v>
      </c>
      <c r="U1607" s="34">
        <f t="shared" ca="1" si="155"/>
        <v>14.816666666592937</v>
      </c>
      <c r="V1607" s="32" t="e">
        <f>VLOOKUP(E:E,Vlookup!E:E,1,0)</f>
        <v>#N/A</v>
      </c>
    </row>
    <row r="1608" spans="1:22" ht="12.75" customHeight="1">
      <c r="A1608" s="11" t="s">
        <v>1581</v>
      </c>
      <c r="B1608" s="23">
        <v>42118.837858796294</v>
      </c>
      <c r="C1608" s="12">
        <v>42118.96875</v>
      </c>
      <c r="D1608" s="20">
        <v>314349606</v>
      </c>
      <c r="E1608" s="28">
        <v>1115899551</v>
      </c>
      <c r="F1608" s="18" t="s">
        <v>50</v>
      </c>
      <c r="G1608" s="20">
        <v>1</v>
      </c>
      <c r="H1608" s="18" t="s">
        <v>41</v>
      </c>
      <c r="I1608" s="37">
        <v>42119.368055555555</v>
      </c>
      <c r="J1608" s="38">
        <f t="shared" si="153"/>
        <v>2.6833333333488554</v>
      </c>
      <c r="K1608" s="12">
        <v>42119.479861111111</v>
      </c>
      <c r="L1608" s="15">
        <f t="shared" si="152"/>
        <v>12.266666666662786</v>
      </c>
      <c r="M1608" s="12">
        <v>42120.097222222219</v>
      </c>
      <c r="N1608" s="15">
        <f t="shared" si="151"/>
        <v>27.083333333255723</v>
      </c>
      <c r="O1608" s="15" t="str">
        <f t="shared" si="154"/>
        <v>Fail</v>
      </c>
      <c r="P1608" s="16" t="s">
        <v>55</v>
      </c>
      <c r="R1608" s="14">
        <v>996804</v>
      </c>
      <c r="S1608" s="14" t="s">
        <v>64</v>
      </c>
      <c r="T1608" s="15">
        <f t="shared" si="150"/>
        <v>3.1413888889364898</v>
      </c>
      <c r="U1608" s="34">
        <f t="shared" ca="1" si="155"/>
        <v>14.816666666592937</v>
      </c>
      <c r="V1608" s="32" t="e">
        <f>VLOOKUP(E:E,Vlookup!E:E,1,0)</f>
        <v>#N/A</v>
      </c>
    </row>
    <row r="1609" spans="1:22" ht="12.75" customHeight="1">
      <c r="A1609" s="11" t="s">
        <v>1579</v>
      </c>
      <c r="B1609" s="23">
        <v>42118.837152777778</v>
      </c>
      <c r="C1609" s="12">
        <v>42118.96875</v>
      </c>
      <c r="D1609" s="20">
        <v>314347446</v>
      </c>
      <c r="E1609" s="28">
        <v>1115897435</v>
      </c>
      <c r="F1609" s="18" t="s">
        <v>1412</v>
      </c>
      <c r="G1609" s="20">
        <v>1</v>
      </c>
      <c r="H1609" s="18" t="s">
        <v>59</v>
      </c>
      <c r="I1609" s="37">
        <v>42119.043749999997</v>
      </c>
      <c r="J1609" s="38">
        <f t="shared" si="153"/>
        <v>4.3000000000465661</v>
      </c>
      <c r="K1609" s="12">
        <v>42119.222916666666</v>
      </c>
      <c r="L1609" s="15">
        <f t="shared" si="152"/>
        <v>6.0999999999767169</v>
      </c>
      <c r="M1609" s="12">
        <v>42119.888194444444</v>
      </c>
      <c r="N1609" s="15">
        <f t="shared" si="151"/>
        <v>22.066666666651145</v>
      </c>
      <c r="O1609" s="15" t="str">
        <f t="shared" si="154"/>
        <v>Fail</v>
      </c>
      <c r="P1609" s="16" t="s">
        <v>55</v>
      </c>
      <c r="R1609" s="14">
        <v>996605</v>
      </c>
      <c r="S1609" s="14" t="s">
        <v>43</v>
      </c>
      <c r="T1609" s="15">
        <f t="shared" si="150"/>
        <v>3.1583333333255723</v>
      </c>
      <c r="U1609" s="34">
        <f t="shared" ca="1" si="155"/>
        <v>15.966666666674428</v>
      </c>
      <c r="V1609" s="32" t="e">
        <f>VLOOKUP(E:E,Vlookup!E:E,1,0)</f>
        <v>#N/A</v>
      </c>
    </row>
    <row r="1610" spans="1:22" ht="12.75" customHeight="1">
      <c r="A1610" s="11" t="s">
        <v>1579</v>
      </c>
      <c r="B1610" s="23">
        <v>42118.837152777778</v>
      </c>
      <c r="C1610" s="12">
        <v>42118.96875</v>
      </c>
      <c r="D1610" s="20">
        <v>314347446</v>
      </c>
      <c r="E1610" s="28">
        <v>1115897436</v>
      </c>
      <c r="F1610" s="18" t="s">
        <v>1412</v>
      </c>
      <c r="G1610" s="20">
        <v>1</v>
      </c>
      <c r="H1610" s="18" t="s">
        <v>59</v>
      </c>
      <c r="I1610" s="37">
        <v>42119.043749999997</v>
      </c>
      <c r="J1610" s="38">
        <f t="shared" si="153"/>
        <v>4.3000000000465661</v>
      </c>
      <c r="K1610" s="12">
        <v>42119.222916666666</v>
      </c>
      <c r="L1610" s="15">
        <f t="shared" si="152"/>
        <v>6.0999999999767169</v>
      </c>
      <c r="M1610" s="12">
        <v>42119.888194444444</v>
      </c>
      <c r="N1610" s="15">
        <f t="shared" si="151"/>
        <v>22.066666666651145</v>
      </c>
      <c r="O1610" s="15" t="str">
        <f t="shared" si="154"/>
        <v>Fail</v>
      </c>
      <c r="P1610" s="16" t="s">
        <v>55</v>
      </c>
      <c r="R1610" s="14">
        <v>996605</v>
      </c>
      <c r="S1610" s="14" t="s">
        <v>43</v>
      </c>
      <c r="T1610" s="15">
        <f t="shared" si="150"/>
        <v>3.1583333333255723</v>
      </c>
      <c r="U1610" s="34">
        <f t="shared" ca="1" si="155"/>
        <v>15.966666666674428</v>
      </c>
      <c r="V1610" s="32" t="e">
        <f>VLOOKUP(E:E,Vlookup!E:E,1,0)</f>
        <v>#N/A</v>
      </c>
    </row>
    <row r="1611" spans="1:22" ht="12.75" customHeight="1">
      <c r="A1611" s="11" t="s">
        <v>1579</v>
      </c>
      <c r="B1611" s="23">
        <v>42118.837152777778</v>
      </c>
      <c r="C1611" s="12">
        <v>42118.96875</v>
      </c>
      <c r="D1611" s="20">
        <v>314347446</v>
      </c>
      <c r="E1611" s="28">
        <v>1115897437</v>
      </c>
      <c r="F1611" s="18" t="s">
        <v>1412</v>
      </c>
      <c r="G1611" s="20">
        <v>1</v>
      </c>
      <c r="H1611" s="18" t="s">
        <v>59</v>
      </c>
      <c r="I1611" s="37">
        <v>42119.043749999997</v>
      </c>
      <c r="J1611" s="38">
        <f t="shared" si="153"/>
        <v>4.3000000000465661</v>
      </c>
      <c r="K1611" s="12">
        <v>42119.222916666666</v>
      </c>
      <c r="L1611" s="15">
        <f t="shared" si="152"/>
        <v>6.0999999999767169</v>
      </c>
      <c r="M1611" s="12">
        <v>42119.888194444444</v>
      </c>
      <c r="N1611" s="15">
        <f t="shared" si="151"/>
        <v>22.066666666651145</v>
      </c>
      <c r="O1611" s="15" t="str">
        <f t="shared" si="154"/>
        <v>Fail</v>
      </c>
      <c r="P1611" s="16" t="s">
        <v>55</v>
      </c>
      <c r="R1611" s="14">
        <v>996605</v>
      </c>
      <c r="S1611" s="14" t="s">
        <v>43</v>
      </c>
      <c r="T1611" s="15">
        <f t="shared" si="150"/>
        <v>3.1583333333255723</v>
      </c>
      <c r="U1611" s="34">
        <f t="shared" ca="1" si="155"/>
        <v>15.966666666674428</v>
      </c>
      <c r="V1611" s="32" t="e">
        <f>VLOOKUP(E:E,Vlookup!E:E,1,0)</f>
        <v>#N/A</v>
      </c>
    </row>
    <row r="1612" spans="1:22" ht="12.75" customHeight="1">
      <c r="A1612" s="11" t="s">
        <v>1579</v>
      </c>
      <c r="B1612" s="23">
        <v>42118.787164351852</v>
      </c>
      <c r="C1612" s="12">
        <v>42118.96875</v>
      </c>
      <c r="D1612" s="20">
        <v>314337459</v>
      </c>
      <c r="E1612" s="28">
        <v>1115884769</v>
      </c>
      <c r="F1612" s="18" t="s">
        <v>219</v>
      </c>
      <c r="G1612" s="20">
        <v>2</v>
      </c>
      <c r="H1612" s="18" t="s">
        <v>41</v>
      </c>
      <c r="I1612" s="37">
        <v>42119.043749999997</v>
      </c>
      <c r="J1612" s="38">
        <f t="shared" si="153"/>
        <v>4.3000000000465661</v>
      </c>
      <c r="K1612" s="12">
        <v>42119.222916666666</v>
      </c>
      <c r="L1612" s="15">
        <f t="shared" si="152"/>
        <v>6.0999999999767169</v>
      </c>
      <c r="M1612" s="12">
        <v>42119.888194444444</v>
      </c>
      <c r="N1612" s="15">
        <f t="shared" si="151"/>
        <v>22.066666666651145</v>
      </c>
      <c r="O1612" s="15" t="str">
        <f t="shared" si="154"/>
        <v>Fail</v>
      </c>
      <c r="P1612" s="16" t="s">
        <v>55</v>
      </c>
      <c r="R1612" s="14">
        <v>996605</v>
      </c>
      <c r="S1612" s="14" t="s">
        <v>43</v>
      </c>
      <c r="T1612" s="15">
        <f t="shared" si="150"/>
        <v>4.3580555555527098</v>
      </c>
      <c r="U1612" s="34">
        <f t="shared" ca="1" si="155"/>
        <v>15.966666666674428</v>
      </c>
      <c r="V1612" s="32" t="e">
        <f>VLOOKUP(E:E,Vlookup!E:E,1,0)</f>
        <v>#N/A</v>
      </c>
    </row>
    <row r="1613" spans="1:22" ht="12.75" customHeight="1">
      <c r="A1613" s="11" t="s">
        <v>1581</v>
      </c>
      <c r="B1613" s="23">
        <v>42118.78707175926</v>
      </c>
      <c r="C1613" s="12">
        <v>42118.96875</v>
      </c>
      <c r="D1613" s="20">
        <v>314337459</v>
      </c>
      <c r="E1613" s="28">
        <v>1115884773</v>
      </c>
      <c r="F1613" s="18" t="s">
        <v>50</v>
      </c>
      <c r="G1613" s="20">
        <v>3</v>
      </c>
      <c r="H1613" s="18" t="s">
        <v>41</v>
      </c>
      <c r="I1613" s="37">
        <v>42119.368055555555</v>
      </c>
      <c r="J1613" s="38">
        <f t="shared" si="153"/>
        <v>2.6833333333488554</v>
      </c>
      <c r="K1613" s="12">
        <v>42119.479861111111</v>
      </c>
      <c r="L1613" s="15">
        <f t="shared" si="152"/>
        <v>12.266666666662786</v>
      </c>
      <c r="M1613" s="12">
        <v>42120.097222222219</v>
      </c>
      <c r="N1613" s="15">
        <f t="shared" si="151"/>
        <v>27.083333333255723</v>
      </c>
      <c r="O1613" s="15" t="str">
        <f t="shared" si="154"/>
        <v>Fail</v>
      </c>
      <c r="P1613" s="16" t="s">
        <v>55</v>
      </c>
      <c r="R1613" s="14">
        <v>996804</v>
      </c>
      <c r="S1613" s="14" t="s">
        <v>64</v>
      </c>
      <c r="T1613" s="15">
        <f t="shared" si="150"/>
        <v>4.3602777777705342</v>
      </c>
      <c r="U1613" s="34">
        <f t="shared" ca="1" si="155"/>
        <v>14.816666666592937</v>
      </c>
      <c r="V1613" s="32" t="e">
        <f>VLOOKUP(E:E,Vlookup!E:E,1,0)</f>
        <v>#N/A</v>
      </c>
    </row>
    <row r="1614" spans="1:22" ht="12.75" customHeight="1">
      <c r="A1614" s="11" t="s">
        <v>1709</v>
      </c>
      <c r="B1614" s="23">
        <v>42118.835069444445</v>
      </c>
      <c r="C1614" s="12">
        <v>42118.96875</v>
      </c>
      <c r="D1614" s="20">
        <v>314333494</v>
      </c>
      <c r="E1614" s="28">
        <v>1115880050</v>
      </c>
      <c r="F1614" s="18" t="s">
        <v>50</v>
      </c>
      <c r="G1614" s="20">
        <v>3</v>
      </c>
      <c r="H1614" s="18" t="s">
        <v>41</v>
      </c>
      <c r="I1614" s="37">
        <v>42121.864583333336</v>
      </c>
      <c r="J1614" s="38">
        <f t="shared" si="153"/>
        <v>3.1999999999534339</v>
      </c>
      <c r="K1614" s="12">
        <v>42121.997916666667</v>
      </c>
      <c r="L1614" s="15">
        <f t="shared" si="152"/>
        <v>72.700000000011642</v>
      </c>
      <c r="M1614" s="12">
        <v>42122.1875</v>
      </c>
      <c r="N1614" s="15">
        <f t="shared" si="151"/>
        <v>77.25</v>
      </c>
      <c r="O1614" s="15" t="str">
        <f t="shared" si="154"/>
        <v>Fail</v>
      </c>
      <c r="P1614" s="16" t="s">
        <v>1556</v>
      </c>
      <c r="Q1614" s="41">
        <v>42122.0625</v>
      </c>
      <c r="R1614" s="14">
        <v>999023</v>
      </c>
      <c r="S1614" s="14" t="s">
        <v>64</v>
      </c>
      <c r="T1614" s="15">
        <f t="shared" si="150"/>
        <v>3.2083333333139308</v>
      </c>
      <c r="U1614" s="34">
        <f t="shared" ca="1" si="155"/>
        <v>4.5499999999883585</v>
      </c>
      <c r="V1614" s="32" t="e">
        <f>VLOOKUP(E:E,Vlookup!E:E,1,0)</f>
        <v>#N/A</v>
      </c>
    </row>
    <row r="1615" spans="1:22" ht="12.75" customHeight="1">
      <c r="A1615" s="11" t="s">
        <v>1589</v>
      </c>
      <c r="B1615" s="23">
        <v>42118.835138888891</v>
      </c>
      <c r="C1615" s="12">
        <v>42118.96875</v>
      </c>
      <c r="D1615" s="20">
        <v>314335054</v>
      </c>
      <c r="E1615" s="28">
        <v>1115882940</v>
      </c>
      <c r="F1615" s="18" t="s">
        <v>50</v>
      </c>
      <c r="G1615" s="20">
        <v>3</v>
      </c>
      <c r="H1615" s="18" t="s">
        <v>41</v>
      </c>
      <c r="I1615" s="37">
        <v>42119.736111111109</v>
      </c>
      <c r="J1615" s="38">
        <f t="shared" si="153"/>
        <v>2.0000000000582077</v>
      </c>
      <c r="K1615" s="12">
        <v>42119.819444444445</v>
      </c>
      <c r="L1615" s="15">
        <f t="shared" si="152"/>
        <v>20.416666666686069</v>
      </c>
      <c r="M1615" s="12">
        <v>42120.388888888891</v>
      </c>
      <c r="N1615" s="15">
        <f t="shared" si="151"/>
        <v>34.083333333372138</v>
      </c>
      <c r="O1615" s="15" t="str">
        <f t="shared" si="154"/>
        <v>Fail</v>
      </c>
      <c r="P1615" s="16" t="s">
        <v>1576</v>
      </c>
      <c r="Q1615" s="41">
        <v>42119.666666666664</v>
      </c>
      <c r="R1615" s="14">
        <v>997010</v>
      </c>
      <c r="S1615" s="14" t="s">
        <v>64</v>
      </c>
      <c r="T1615" s="15">
        <f t="shared" si="150"/>
        <v>3.2066666666069068</v>
      </c>
      <c r="U1615" s="34">
        <f t="shared" ca="1" si="155"/>
        <v>13.666666666686069</v>
      </c>
      <c r="V1615" s="32" t="e">
        <f>VLOOKUP(E:E,Vlookup!E:E,1,0)</f>
        <v>#N/A</v>
      </c>
    </row>
    <row r="1616" spans="1:22" ht="12.75" customHeight="1">
      <c r="A1616" s="11" t="s">
        <v>1581</v>
      </c>
      <c r="B1616" s="23">
        <v>42118.839247685188</v>
      </c>
      <c r="C1616" s="12">
        <v>42118.96875</v>
      </c>
      <c r="D1616" s="20">
        <v>314349996</v>
      </c>
      <c r="E1616" s="28">
        <v>1115901533</v>
      </c>
      <c r="F1616" s="18" t="s">
        <v>50</v>
      </c>
      <c r="G1616" s="20">
        <v>5</v>
      </c>
      <c r="H1616" s="18" t="s">
        <v>41</v>
      </c>
      <c r="I1616" s="37">
        <v>42119.368055555555</v>
      </c>
      <c r="J1616" s="38">
        <f t="shared" si="153"/>
        <v>2.6833333333488554</v>
      </c>
      <c r="K1616" s="12">
        <v>42119.479861111111</v>
      </c>
      <c r="L1616" s="15">
        <f t="shared" si="152"/>
        <v>12.266666666662786</v>
      </c>
      <c r="M1616" s="12">
        <v>42120.097222222219</v>
      </c>
      <c r="N1616" s="15">
        <f t="shared" si="151"/>
        <v>27.083333333255723</v>
      </c>
      <c r="O1616" s="15" t="str">
        <f t="shared" si="154"/>
        <v>Fail</v>
      </c>
      <c r="P1616" s="16" t="s">
        <v>55</v>
      </c>
      <c r="R1616" s="14">
        <v>996804</v>
      </c>
      <c r="S1616" s="14" t="s">
        <v>64</v>
      </c>
      <c r="T1616" s="15">
        <f t="shared" si="150"/>
        <v>3.1080555554945022</v>
      </c>
      <c r="U1616" s="34">
        <f t="shared" ca="1" si="155"/>
        <v>14.816666666592937</v>
      </c>
      <c r="V1616" s="32" t="e">
        <f>VLOOKUP(E:E,Vlookup!E:E,1,0)</f>
        <v>#N/A</v>
      </c>
    </row>
    <row r="1617" spans="1:22" ht="12.75" customHeight="1">
      <c r="A1617" s="11" t="s">
        <v>1589</v>
      </c>
      <c r="B1617" s="23">
        <v>42118.832986111112</v>
      </c>
      <c r="C1617" s="12">
        <v>42118.96875</v>
      </c>
      <c r="D1617" s="20">
        <v>314326300</v>
      </c>
      <c r="E1617" s="28">
        <v>1115870414</v>
      </c>
      <c r="F1617" s="18" t="s">
        <v>44</v>
      </c>
      <c r="G1617" s="20">
        <v>6</v>
      </c>
      <c r="H1617" s="18" t="s">
        <v>41</v>
      </c>
      <c r="I1617" s="37">
        <v>42119.736111111109</v>
      </c>
      <c r="J1617" s="38">
        <f t="shared" si="153"/>
        <v>2.0000000000582077</v>
      </c>
      <c r="K1617" s="12">
        <v>42119.819444444445</v>
      </c>
      <c r="L1617" s="15">
        <f t="shared" si="152"/>
        <v>20.416666666686069</v>
      </c>
      <c r="M1617" s="12">
        <v>42120.388888888891</v>
      </c>
      <c r="N1617" s="15">
        <f t="shared" si="151"/>
        <v>34.083333333372138</v>
      </c>
      <c r="O1617" s="15" t="str">
        <f t="shared" si="154"/>
        <v>Fail</v>
      </c>
      <c r="P1617" s="16" t="s">
        <v>1576</v>
      </c>
      <c r="Q1617" s="41">
        <v>42119.666666666664</v>
      </c>
      <c r="R1617" s="14">
        <v>997010</v>
      </c>
      <c r="S1617" s="14" t="s">
        <v>64</v>
      </c>
      <c r="T1617" s="15">
        <f t="shared" si="150"/>
        <v>3.2583333333022892</v>
      </c>
      <c r="U1617" s="34">
        <f t="shared" ca="1" si="155"/>
        <v>13.666666666686069</v>
      </c>
      <c r="V1617" s="32" t="e">
        <f>VLOOKUP(E:E,Vlookup!E:E,1,0)</f>
        <v>#N/A</v>
      </c>
    </row>
    <row r="1618" spans="1:22" ht="12.75" customHeight="1">
      <c r="A1618" s="11" t="s">
        <v>1581</v>
      </c>
      <c r="B1618" s="23">
        <v>42118.834374999999</v>
      </c>
      <c r="C1618" s="12">
        <v>42118.96875</v>
      </c>
      <c r="D1618" s="20">
        <v>314326486</v>
      </c>
      <c r="E1618" s="28">
        <v>1115870527</v>
      </c>
      <c r="F1618" s="18" t="s">
        <v>50</v>
      </c>
      <c r="G1618" s="20">
        <v>6</v>
      </c>
      <c r="H1618" s="18" t="s">
        <v>41</v>
      </c>
      <c r="I1618" s="37">
        <v>42119.368055555555</v>
      </c>
      <c r="J1618" s="38">
        <f t="shared" si="153"/>
        <v>2.6833333333488554</v>
      </c>
      <c r="K1618" s="12">
        <v>42119.479861111111</v>
      </c>
      <c r="L1618" s="15">
        <f t="shared" si="152"/>
        <v>12.266666666662786</v>
      </c>
      <c r="M1618" s="12">
        <v>42120.097222222219</v>
      </c>
      <c r="N1618" s="15">
        <f t="shared" si="151"/>
        <v>27.083333333255723</v>
      </c>
      <c r="O1618" s="15" t="str">
        <f t="shared" si="154"/>
        <v>Fail</v>
      </c>
      <c r="P1618" s="16" t="s">
        <v>55</v>
      </c>
      <c r="R1618" s="14">
        <v>996804</v>
      </c>
      <c r="S1618" s="14" t="s">
        <v>64</v>
      </c>
      <c r="T1618" s="15">
        <f t="shared" si="150"/>
        <v>3.2250000000349246</v>
      </c>
      <c r="U1618" s="34">
        <f t="shared" ca="1" si="155"/>
        <v>14.816666666592937</v>
      </c>
      <c r="V1618" s="32" t="e">
        <f>VLOOKUP(E:E,Vlookup!E:E,1,0)</f>
        <v>#N/A</v>
      </c>
    </row>
    <row r="1619" spans="1:22" ht="12.75" customHeight="1">
      <c r="A1619" s="11" t="s">
        <v>1581</v>
      </c>
      <c r="B1619" s="23">
        <v>42118.837858796294</v>
      </c>
      <c r="C1619" s="12">
        <v>42118.96875</v>
      </c>
      <c r="D1619" s="20">
        <v>314349996</v>
      </c>
      <c r="E1619" s="28">
        <v>1115901532</v>
      </c>
      <c r="F1619" s="18" t="s">
        <v>50</v>
      </c>
      <c r="G1619" s="20">
        <v>5</v>
      </c>
      <c r="H1619" s="18" t="s">
        <v>41</v>
      </c>
      <c r="I1619" s="37">
        <v>42119.368055555555</v>
      </c>
      <c r="J1619" s="38">
        <f t="shared" si="153"/>
        <v>2.6833333333488554</v>
      </c>
      <c r="K1619" s="12">
        <v>42119.479861111111</v>
      </c>
      <c r="L1619" s="15">
        <f t="shared" si="152"/>
        <v>12.266666666662786</v>
      </c>
      <c r="M1619" s="12">
        <v>42120.097222222219</v>
      </c>
      <c r="N1619" s="15">
        <f t="shared" si="151"/>
        <v>27.083333333255723</v>
      </c>
      <c r="O1619" s="15" t="str">
        <f t="shared" si="154"/>
        <v>Fail</v>
      </c>
      <c r="P1619" s="16" t="s">
        <v>55</v>
      </c>
      <c r="R1619" s="14">
        <v>996804</v>
      </c>
      <c r="S1619" s="14" t="s">
        <v>64</v>
      </c>
      <c r="T1619" s="15">
        <f t="shared" si="150"/>
        <v>3.1413888889364898</v>
      </c>
      <c r="U1619" s="34">
        <f t="shared" ca="1" si="155"/>
        <v>14.816666666592937</v>
      </c>
      <c r="V1619" s="32" t="e">
        <f>VLOOKUP(E:E,Vlookup!E:E,1,0)</f>
        <v>#N/A</v>
      </c>
    </row>
    <row r="1620" spans="1:22" ht="12.75" customHeight="1">
      <c r="A1620" s="11" t="s">
        <v>1579</v>
      </c>
      <c r="B1620" s="23">
        <v>42118.835069444445</v>
      </c>
      <c r="C1620" s="12">
        <v>42118.96875</v>
      </c>
      <c r="D1620" s="20">
        <v>314344224</v>
      </c>
      <c r="E1620" s="28">
        <v>1115892330</v>
      </c>
      <c r="F1620" s="18" t="s">
        <v>44</v>
      </c>
      <c r="G1620" s="20">
        <v>5</v>
      </c>
      <c r="H1620" s="18" t="s">
        <v>41</v>
      </c>
      <c r="I1620" s="37">
        <v>42119.043749999997</v>
      </c>
      <c r="J1620" s="38">
        <f t="shared" si="153"/>
        <v>4.3000000000465661</v>
      </c>
      <c r="K1620" s="12">
        <v>42119.222916666666</v>
      </c>
      <c r="L1620" s="15">
        <f t="shared" si="152"/>
        <v>6.0999999999767169</v>
      </c>
      <c r="M1620" s="12">
        <v>42119.888194444444</v>
      </c>
      <c r="N1620" s="15">
        <f t="shared" si="151"/>
        <v>22.066666666651145</v>
      </c>
      <c r="O1620" s="15" t="str">
        <f t="shared" si="154"/>
        <v>Fail</v>
      </c>
      <c r="P1620" s="16" t="s">
        <v>55</v>
      </c>
      <c r="R1620" s="14">
        <v>996605</v>
      </c>
      <c r="S1620" s="14" t="s">
        <v>43</v>
      </c>
      <c r="T1620" s="15">
        <f t="shared" si="150"/>
        <v>3.2083333333139308</v>
      </c>
      <c r="U1620" s="34">
        <f t="shared" ca="1" si="155"/>
        <v>15.966666666674428</v>
      </c>
      <c r="V1620" s="32" t="e">
        <f>VLOOKUP(E:E,Vlookup!E:E,1,0)</f>
        <v>#N/A</v>
      </c>
    </row>
    <row r="1621" spans="1:22" ht="12.75" customHeight="1">
      <c r="A1621" s="11" t="s">
        <v>1581</v>
      </c>
      <c r="B1621" s="23">
        <v>42118.836550925924</v>
      </c>
      <c r="C1621" s="12">
        <v>42118.96875</v>
      </c>
      <c r="D1621" s="20">
        <v>314331450</v>
      </c>
      <c r="E1621" s="28">
        <v>1115876130</v>
      </c>
      <c r="F1621" s="18" t="s">
        <v>50</v>
      </c>
      <c r="G1621" s="20">
        <v>8</v>
      </c>
      <c r="H1621" s="18" t="s">
        <v>41</v>
      </c>
      <c r="I1621" s="37">
        <v>42119.368055555555</v>
      </c>
      <c r="J1621" s="38">
        <f t="shared" si="153"/>
        <v>2.6833333333488554</v>
      </c>
      <c r="K1621" s="12">
        <v>42119.479861111111</v>
      </c>
      <c r="L1621" s="15">
        <f t="shared" si="152"/>
        <v>12.266666666662786</v>
      </c>
      <c r="M1621" s="12">
        <v>42120.097222222219</v>
      </c>
      <c r="N1621" s="15">
        <f t="shared" si="151"/>
        <v>27.083333333255723</v>
      </c>
      <c r="O1621" s="15" t="str">
        <f t="shared" si="154"/>
        <v>Fail</v>
      </c>
      <c r="P1621" s="16" t="s">
        <v>55</v>
      </c>
      <c r="R1621" s="14">
        <v>996804</v>
      </c>
      <c r="S1621" s="14" t="s">
        <v>64</v>
      </c>
      <c r="T1621" s="15">
        <f t="shared" si="150"/>
        <v>3.1727777778287418</v>
      </c>
      <c r="U1621" s="34">
        <f t="shared" ca="1" si="155"/>
        <v>14.816666666592937</v>
      </c>
      <c r="V1621" s="32" t="e">
        <f>VLOOKUP(E:E,Vlookup!E:E,1,0)</f>
        <v>#N/A</v>
      </c>
    </row>
    <row r="1622" spans="1:22" ht="12.75" customHeight="1">
      <c r="A1622" s="11" t="s">
        <v>1579</v>
      </c>
      <c r="B1622" s="23">
        <v>42118.835069444445</v>
      </c>
      <c r="C1622" s="12">
        <v>42118.96875</v>
      </c>
      <c r="D1622" s="20">
        <v>314326486</v>
      </c>
      <c r="E1622" s="28">
        <v>1115870526</v>
      </c>
      <c r="F1622" s="18" t="s">
        <v>72</v>
      </c>
      <c r="G1622" s="20">
        <v>14</v>
      </c>
      <c r="H1622" s="18" t="s">
        <v>41</v>
      </c>
      <c r="I1622" s="37">
        <v>42119.043749999997</v>
      </c>
      <c r="J1622" s="38">
        <f t="shared" si="153"/>
        <v>4.3000000000465661</v>
      </c>
      <c r="K1622" s="12">
        <v>42119.222916666666</v>
      </c>
      <c r="L1622" s="15">
        <f t="shared" si="152"/>
        <v>6.0999999999767169</v>
      </c>
      <c r="M1622" s="12">
        <v>42119.888194444444</v>
      </c>
      <c r="N1622" s="15">
        <f t="shared" si="151"/>
        <v>22.066666666651145</v>
      </c>
      <c r="O1622" s="15" t="str">
        <f t="shared" si="154"/>
        <v>Fail</v>
      </c>
      <c r="P1622" s="16" t="s">
        <v>55</v>
      </c>
      <c r="R1622" s="14">
        <v>996605</v>
      </c>
      <c r="S1622" s="14" t="s">
        <v>43</v>
      </c>
      <c r="T1622" s="15">
        <f t="shared" si="150"/>
        <v>3.2083333333139308</v>
      </c>
      <c r="U1622" s="34">
        <f t="shared" ca="1" si="155"/>
        <v>15.966666666674428</v>
      </c>
      <c r="V1622" s="32" t="e">
        <f>VLOOKUP(E:E,Vlookup!E:E,1,0)</f>
        <v>#N/A</v>
      </c>
    </row>
    <row r="1623" spans="1:22" ht="12.75" customHeight="1">
      <c r="A1623" s="11" t="s">
        <v>1581</v>
      </c>
      <c r="B1623" s="23">
        <v>42118.832291666666</v>
      </c>
      <c r="C1623" s="12">
        <v>42118.96875</v>
      </c>
      <c r="D1623" s="20">
        <v>314306733</v>
      </c>
      <c r="E1623" s="28">
        <v>1115834176</v>
      </c>
      <c r="F1623" s="18" t="s">
        <v>50</v>
      </c>
      <c r="G1623" s="20">
        <v>7</v>
      </c>
      <c r="H1623" s="18" t="s">
        <v>41</v>
      </c>
      <c r="I1623" s="37">
        <v>42119.368055555555</v>
      </c>
      <c r="J1623" s="38">
        <f t="shared" si="153"/>
        <v>2.6833333333488554</v>
      </c>
      <c r="K1623" s="12">
        <v>42119.479861111111</v>
      </c>
      <c r="L1623" s="15">
        <f t="shared" si="152"/>
        <v>12.266666666662786</v>
      </c>
      <c r="M1623" s="12">
        <v>42120.097222222219</v>
      </c>
      <c r="N1623" s="15">
        <f t="shared" si="151"/>
        <v>27.083333333255723</v>
      </c>
      <c r="O1623" s="15" t="str">
        <f t="shared" si="154"/>
        <v>Fail</v>
      </c>
      <c r="P1623" s="16" t="s">
        <v>55</v>
      </c>
      <c r="R1623" s="14">
        <v>996804</v>
      </c>
      <c r="S1623" s="14" t="s">
        <v>64</v>
      </c>
      <c r="T1623" s="15">
        <f t="shared" si="150"/>
        <v>3.2750000000232831</v>
      </c>
      <c r="U1623" s="34">
        <f t="shared" ca="1" si="155"/>
        <v>14.816666666592937</v>
      </c>
      <c r="V1623" s="32" t="e">
        <f>VLOOKUP(E:E,Vlookup!E:E,1,0)</f>
        <v>#N/A</v>
      </c>
    </row>
    <row r="1624" spans="1:22" ht="12.75" customHeight="1">
      <c r="A1624" s="11" t="s">
        <v>1581</v>
      </c>
      <c r="B1624" s="23">
        <v>42118.835763888892</v>
      </c>
      <c r="C1624" s="12">
        <v>42118.96875</v>
      </c>
      <c r="D1624" s="20">
        <v>314331450</v>
      </c>
      <c r="E1624" s="28">
        <v>1115876131</v>
      </c>
      <c r="F1624" s="18" t="s">
        <v>50</v>
      </c>
      <c r="G1624" s="20">
        <v>8</v>
      </c>
      <c r="H1624" s="18" t="s">
        <v>41</v>
      </c>
      <c r="I1624" s="37">
        <v>42119.368055555555</v>
      </c>
      <c r="J1624" s="38">
        <f t="shared" si="153"/>
        <v>2.6833333333488554</v>
      </c>
      <c r="K1624" s="12">
        <v>42119.479861111111</v>
      </c>
      <c r="L1624" s="15">
        <f t="shared" si="152"/>
        <v>12.266666666662786</v>
      </c>
      <c r="M1624" s="12">
        <v>42120.097222222219</v>
      </c>
      <c r="N1624" s="15">
        <f t="shared" si="151"/>
        <v>27.083333333255723</v>
      </c>
      <c r="O1624" s="15" t="str">
        <f t="shared" si="154"/>
        <v>Fail</v>
      </c>
      <c r="P1624" s="16" t="s">
        <v>55</v>
      </c>
      <c r="R1624" s="14">
        <v>996804</v>
      </c>
      <c r="S1624" s="14" t="s">
        <v>64</v>
      </c>
      <c r="T1624" s="15">
        <f t="shared" si="150"/>
        <v>3.191666666592937</v>
      </c>
      <c r="U1624" s="34">
        <f t="shared" ca="1" si="155"/>
        <v>14.816666666592937</v>
      </c>
      <c r="V1624" s="32" t="e">
        <f>VLOOKUP(E:E,Vlookup!E:E,1,0)</f>
        <v>#N/A</v>
      </c>
    </row>
    <row r="1625" spans="1:22" ht="12.75" customHeight="1">
      <c r="A1625" s="11" t="s">
        <v>1579</v>
      </c>
      <c r="B1625" s="23">
        <v>42118.842719907407</v>
      </c>
      <c r="C1625" s="12">
        <v>42118.96875</v>
      </c>
      <c r="D1625" s="20">
        <v>314354397</v>
      </c>
      <c r="E1625" s="28">
        <v>1115907331</v>
      </c>
      <c r="F1625" s="18" t="s">
        <v>1560</v>
      </c>
      <c r="G1625" s="20">
        <v>2</v>
      </c>
      <c r="H1625" s="18" t="s">
        <v>41</v>
      </c>
      <c r="I1625" s="37">
        <v>42119.043749999997</v>
      </c>
      <c r="J1625" s="38">
        <f t="shared" si="153"/>
        <v>4.3000000000465661</v>
      </c>
      <c r="K1625" s="12">
        <v>42119.222916666666</v>
      </c>
      <c r="L1625" s="15">
        <f t="shared" si="152"/>
        <v>6.0999999999767169</v>
      </c>
      <c r="M1625" s="12">
        <v>42119.888194444444</v>
      </c>
      <c r="N1625" s="15">
        <f t="shared" si="151"/>
        <v>22.066666666651145</v>
      </c>
      <c r="O1625" s="15" t="str">
        <f t="shared" si="154"/>
        <v>Fail</v>
      </c>
      <c r="P1625" s="16" t="s">
        <v>55</v>
      </c>
      <c r="R1625" s="14">
        <v>996605</v>
      </c>
      <c r="S1625" s="14" t="s">
        <v>43</v>
      </c>
      <c r="T1625" s="15">
        <f t="shared" si="150"/>
        <v>3.0247222222387791</v>
      </c>
      <c r="U1625" s="34">
        <f t="shared" ca="1" si="155"/>
        <v>15.966666666674428</v>
      </c>
      <c r="V1625" s="32" t="e">
        <f>VLOOKUP(E:E,Vlookup!E:E,1,0)</f>
        <v>#N/A</v>
      </c>
    </row>
    <row r="1626" spans="1:22" ht="12.75" customHeight="1">
      <c r="A1626" s="11" t="s">
        <v>1589</v>
      </c>
      <c r="B1626" s="23">
        <v>42118.787766203706</v>
      </c>
      <c r="C1626" s="12">
        <v>42118.96875</v>
      </c>
      <c r="D1626" s="20">
        <v>314306915</v>
      </c>
      <c r="E1626" s="28">
        <v>1115862768</v>
      </c>
      <c r="F1626" s="18" t="s">
        <v>44</v>
      </c>
      <c r="G1626" s="20">
        <v>10</v>
      </c>
      <c r="H1626" s="18" t="s">
        <v>41</v>
      </c>
      <c r="I1626" s="37">
        <v>42119.736111111109</v>
      </c>
      <c r="J1626" s="38">
        <f t="shared" si="153"/>
        <v>2.0000000000582077</v>
      </c>
      <c r="K1626" s="12">
        <v>42119.819444444445</v>
      </c>
      <c r="L1626" s="15">
        <f t="shared" si="152"/>
        <v>20.416666666686069</v>
      </c>
      <c r="M1626" s="12">
        <v>42120.388888888891</v>
      </c>
      <c r="N1626" s="15">
        <f t="shared" si="151"/>
        <v>34.083333333372138</v>
      </c>
      <c r="O1626" s="15" t="str">
        <f t="shared" si="154"/>
        <v>Fail</v>
      </c>
      <c r="P1626" s="16" t="s">
        <v>1577</v>
      </c>
      <c r="Q1626" s="41">
        <v>42119.666666666664</v>
      </c>
      <c r="R1626" s="14">
        <v>997010</v>
      </c>
      <c r="S1626" s="14" t="s">
        <v>64</v>
      </c>
      <c r="T1626" s="15">
        <f t="shared" si="150"/>
        <v>4.3436111110495403</v>
      </c>
      <c r="U1626" s="34">
        <f t="shared" ca="1" si="155"/>
        <v>13.666666666686069</v>
      </c>
      <c r="V1626" s="32" t="e">
        <f>VLOOKUP(E:E,Vlookup!E:E,1,0)</f>
        <v>#N/A</v>
      </c>
    </row>
    <row r="1627" spans="1:22" ht="12.75" customHeight="1">
      <c r="A1627" s="11" t="s">
        <v>1579</v>
      </c>
      <c r="B1627" s="23">
        <v>42118.840636574074</v>
      </c>
      <c r="C1627" s="12">
        <v>42118.96875</v>
      </c>
      <c r="D1627" s="20">
        <v>314354393</v>
      </c>
      <c r="E1627" s="28">
        <v>1115907332</v>
      </c>
      <c r="F1627" s="18" t="s">
        <v>1560</v>
      </c>
      <c r="G1627" s="20">
        <v>22</v>
      </c>
      <c r="H1627" s="18" t="s">
        <v>41</v>
      </c>
      <c r="I1627" s="37">
        <v>42119.043749999997</v>
      </c>
      <c r="J1627" s="38">
        <f t="shared" si="153"/>
        <v>4.3000000000465661</v>
      </c>
      <c r="K1627" s="12">
        <v>42119.222916666666</v>
      </c>
      <c r="L1627" s="15">
        <f t="shared" si="152"/>
        <v>6.0999999999767169</v>
      </c>
      <c r="M1627" s="12">
        <v>42119.888194444444</v>
      </c>
      <c r="N1627" s="15">
        <f t="shared" si="151"/>
        <v>22.066666666651145</v>
      </c>
      <c r="O1627" s="15" t="str">
        <f t="shared" si="154"/>
        <v>Fail</v>
      </c>
      <c r="P1627" s="16" t="s">
        <v>55</v>
      </c>
      <c r="R1627" s="14">
        <v>996605</v>
      </c>
      <c r="S1627" s="14" t="s">
        <v>43</v>
      </c>
      <c r="T1627" s="15">
        <f t="shared" si="150"/>
        <v>3.0747222222271375</v>
      </c>
      <c r="U1627" s="34">
        <f t="shared" ca="1" si="155"/>
        <v>15.966666666674428</v>
      </c>
      <c r="V1627" s="32" t="e">
        <f>VLOOKUP(E:E,Vlookup!E:E,1,0)</f>
        <v>#N/A</v>
      </c>
    </row>
    <row r="1628" spans="1:22" ht="12.75" customHeight="1">
      <c r="A1628" s="11" t="s">
        <v>1581</v>
      </c>
      <c r="B1628" s="23">
        <v>42118.832986111112</v>
      </c>
      <c r="C1628" s="12">
        <v>42118.96875</v>
      </c>
      <c r="D1628" s="20">
        <v>314321605</v>
      </c>
      <c r="E1628" s="28">
        <v>1115852774</v>
      </c>
      <c r="F1628" s="18" t="s">
        <v>50</v>
      </c>
      <c r="G1628" s="20">
        <v>1</v>
      </c>
      <c r="H1628" s="18" t="s">
        <v>41</v>
      </c>
      <c r="I1628" s="37">
        <v>42119.368055555555</v>
      </c>
      <c r="J1628" s="38">
        <f t="shared" si="153"/>
        <v>2.6833333333488554</v>
      </c>
      <c r="K1628" s="12">
        <v>42119.479861111111</v>
      </c>
      <c r="L1628" s="15">
        <f t="shared" si="152"/>
        <v>12.266666666662786</v>
      </c>
      <c r="M1628" s="12">
        <v>42120.097222222219</v>
      </c>
      <c r="N1628" s="15">
        <f t="shared" si="151"/>
        <v>27.083333333255723</v>
      </c>
      <c r="O1628" s="15" t="str">
        <f t="shared" si="154"/>
        <v>Fail</v>
      </c>
      <c r="P1628" s="16" t="s">
        <v>55</v>
      </c>
      <c r="R1628" s="14">
        <v>996804</v>
      </c>
      <c r="S1628" s="14" t="s">
        <v>64</v>
      </c>
      <c r="T1628" s="15">
        <f t="shared" si="150"/>
        <v>3.2583333333022892</v>
      </c>
      <c r="U1628" s="34">
        <f t="shared" ca="1" si="155"/>
        <v>14.816666666592937</v>
      </c>
      <c r="V1628" s="32" t="e">
        <f>VLOOKUP(E:E,Vlookup!E:E,1,0)</f>
        <v>#N/A</v>
      </c>
    </row>
    <row r="1629" spans="1:22" ht="12.75" customHeight="1">
      <c r="A1629" s="11" t="s">
        <v>1579</v>
      </c>
      <c r="B1629" s="23">
        <v>42118.78707175926</v>
      </c>
      <c r="C1629" s="12">
        <v>42118.96875</v>
      </c>
      <c r="D1629" s="20">
        <v>314337459</v>
      </c>
      <c r="E1629" s="28">
        <v>1115884775</v>
      </c>
      <c r="F1629" s="18" t="s">
        <v>219</v>
      </c>
      <c r="G1629" s="20">
        <v>1</v>
      </c>
      <c r="H1629" s="18" t="s">
        <v>41</v>
      </c>
      <c r="I1629" s="37">
        <v>42119.043749999997</v>
      </c>
      <c r="J1629" s="38">
        <f t="shared" si="153"/>
        <v>4.3000000000465661</v>
      </c>
      <c r="K1629" s="12">
        <v>42119.222916666666</v>
      </c>
      <c r="L1629" s="15">
        <f t="shared" si="152"/>
        <v>6.0999999999767169</v>
      </c>
      <c r="M1629" s="12">
        <v>42119.888194444444</v>
      </c>
      <c r="N1629" s="15">
        <f t="shared" si="151"/>
        <v>22.066666666651145</v>
      </c>
      <c r="O1629" s="15" t="str">
        <f t="shared" si="154"/>
        <v>Fail</v>
      </c>
      <c r="P1629" s="16" t="s">
        <v>55</v>
      </c>
      <c r="R1629" s="14">
        <v>996605</v>
      </c>
      <c r="S1629" s="14" t="s">
        <v>43</v>
      </c>
      <c r="T1629" s="15">
        <f t="shared" si="150"/>
        <v>4.3602777777705342</v>
      </c>
      <c r="U1629" s="34">
        <f t="shared" ca="1" si="155"/>
        <v>15.966666666674428</v>
      </c>
      <c r="V1629" s="32" t="e">
        <f>VLOOKUP(E:E,Vlookup!E:E,1,0)</f>
        <v>#N/A</v>
      </c>
    </row>
    <row r="1630" spans="1:22" ht="12.75" customHeight="1">
      <c r="A1630" s="11" t="s">
        <v>1579</v>
      </c>
      <c r="B1630" s="23">
        <v>42118.78707175926</v>
      </c>
      <c r="C1630" s="12">
        <v>42118.96875</v>
      </c>
      <c r="D1630" s="20">
        <v>314337459</v>
      </c>
      <c r="E1630" s="28">
        <v>1115884771</v>
      </c>
      <c r="F1630" s="18" t="s">
        <v>219</v>
      </c>
      <c r="G1630" s="20">
        <v>1</v>
      </c>
      <c r="H1630" s="18" t="s">
        <v>41</v>
      </c>
      <c r="I1630" s="37">
        <v>42119.043749999997</v>
      </c>
      <c r="J1630" s="38">
        <f t="shared" si="153"/>
        <v>4.3000000000465661</v>
      </c>
      <c r="K1630" s="12">
        <v>42119.222916666666</v>
      </c>
      <c r="L1630" s="15">
        <f t="shared" si="152"/>
        <v>6.0999999999767169</v>
      </c>
      <c r="M1630" s="12">
        <v>42119.888194444444</v>
      </c>
      <c r="N1630" s="15">
        <f t="shared" si="151"/>
        <v>22.066666666651145</v>
      </c>
      <c r="O1630" s="15" t="str">
        <f t="shared" si="154"/>
        <v>Fail</v>
      </c>
      <c r="P1630" s="16" t="s">
        <v>55</v>
      </c>
      <c r="R1630" s="14">
        <v>996605</v>
      </c>
      <c r="S1630" s="14" t="s">
        <v>43</v>
      </c>
      <c r="T1630" s="15">
        <f t="shared" si="150"/>
        <v>4.3602777777705342</v>
      </c>
      <c r="U1630" s="34">
        <f t="shared" ca="1" si="155"/>
        <v>15.966666666674428</v>
      </c>
      <c r="V1630" s="32" t="e">
        <f>VLOOKUP(E:E,Vlookup!E:E,1,0)</f>
        <v>#N/A</v>
      </c>
    </row>
    <row r="1631" spans="1:22" ht="12.75" customHeight="1">
      <c r="A1631" s="11" t="s">
        <v>1579</v>
      </c>
      <c r="B1631" s="23">
        <v>42118.839247685188</v>
      </c>
      <c r="C1631" s="12">
        <v>42118.96875</v>
      </c>
      <c r="D1631" s="20">
        <v>314354392</v>
      </c>
      <c r="E1631" s="28">
        <v>1115907334</v>
      </c>
      <c r="F1631" s="18" t="s">
        <v>54</v>
      </c>
      <c r="G1631" s="20">
        <v>1</v>
      </c>
      <c r="H1631" s="18" t="s">
        <v>41</v>
      </c>
      <c r="I1631" s="37">
        <v>42119.043749999997</v>
      </c>
      <c r="J1631" s="38">
        <f t="shared" si="153"/>
        <v>4.3000000000465661</v>
      </c>
      <c r="K1631" s="12">
        <v>42119.222916666666</v>
      </c>
      <c r="L1631" s="15">
        <f t="shared" si="152"/>
        <v>6.0999999999767169</v>
      </c>
      <c r="M1631" s="12">
        <v>42119.888194444444</v>
      </c>
      <c r="N1631" s="15">
        <f t="shared" si="151"/>
        <v>22.066666666651145</v>
      </c>
      <c r="O1631" s="15" t="str">
        <f t="shared" si="154"/>
        <v>Fail</v>
      </c>
      <c r="P1631" s="16" t="s">
        <v>55</v>
      </c>
      <c r="R1631" s="14">
        <v>996605</v>
      </c>
      <c r="S1631" s="14" t="s">
        <v>43</v>
      </c>
      <c r="T1631" s="15">
        <f t="shared" si="150"/>
        <v>3.1080555554945022</v>
      </c>
      <c r="U1631" s="34">
        <f t="shared" ca="1" si="155"/>
        <v>15.966666666674428</v>
      </c>
      <c r="V1631" s="32" t="e">
        <f>VLOOKUP(E:E,Vlookup!E:E,1,0)</f>
        <v>#N/A</v>
      </c>
    </row>
    <row r="1632" spans="1:22" ht="12.75" customHeight="1">
      <c r="A1632" s="11" t="s">
        <v>1579</v>
      </c>
      <c r="B1632" s="23">
        <v>42118.78707175926</v>
      </c>
      <c r="C1632" s="12">
        <v>42118.96875</v>
      </c>
      <c r="D1632" s="20">
        <v>314272108</v>
      </c>
      <c r="E1632" s="28">
        <v>1115792306</v>
      </c>
      <c r="F1632" s="18" t="s">
        <v>1561</v>
      </c>
      <c r="G1632" s="20">
        <v>1</v>
      </c>
      <c r="H1632" s="18" t="s">
        <v>76</v>
      </c>
      <c r="I1632" s="37">
        <v>42119.043749999997</v>
      </c>
      <c r="J1632" s="38">
        <f t="shared" si="153"/>
        <v>4.3000000000465661</v>
      </c>
      <c r="K1632" s="12">
        <v>42119.222916666666</v>
      </c>
      <c r="L1632" s="15">
        <f t="shared" si="152"/>
        <v>6.0999999999767169</v>
      </c>
      <c r="M1632" s="12">
        <v>42119.888194444444</v>
      </c>
      <c r="N1632" s="15">
        <f t="shared" si="151"/>
        <v>22.066666666651145</v>
      </c>
      <c r="O1632" s="15" t="str">
        <f t="shared" si="154"/>
        <v>Fail</v>
      </c>
      <c r="P1632" s="16" t="s">
        <v>55</v>
      </c>
      <c r="R1632" s="14">
        <v>996605</v>
      </c>
      <c r="S1632" s="14" t="s">
        <v>43</v>
      </c>
      <c r="T1632" s="15">
        <f t="shared" si="150"/>
        <v>4.3602777777705342</v>
      </c>
      <c r="U1632" s="34">
        <f t="shared" ca="1" si="155"/>
        <v>15.966666666674428</v>
      </c>
      <c r="V1632" s="32" t="e">
        <f>VLOOKUP(E:E,Vlookup!E:E,1,0)</f>
        <v>#N/A</v>
      </c>
    </row>
    <row r="1633" spans="1:22" ht="12.75" customHeight="1">
      <c r="A1633" s="11" t="s">
        <v>1581</v>
      </c>
      <c r="B1633" s="23">
        <v>42118.787164351852</v>
      </c>
      <c r="C1633" s="12">
        <v>42118.96875</v>
      </c>
      <c r="D1633" s="20">
        <v>314342231</v>
      </c>
      <c r="E1633" s="28">
        <v>1115890528</v>
      </c>
      <c r="F1633" s="18" t="s">
        <v>50</v>
      </c>
      <c r="G1633" s="20">
        <v>1</v>
      </c>
      <c r="H1633" s="18" t="s">
        <v>41</v>
      </c>
      <c r="I1633" s="37">
        <v>42119.368055555555</v>
      </c>
      <c r="J1633" s="38">
        <f t="shared" si="153"/>
        <v>2.6833333333488554</v>
      </c>
      <c r="K1633" s="12">
        <v>42119.479861111111</v>
      </c>
      <c r="L1633" s="15">
        <f t="shared" si="152"/>
        <v>12.266666666662786</v>
      </c>
      <c r="M1633" s="12">
        <v>42120.097222222219</v>
      </c>
      <c r="N1633" s="15">
        <f t="shared" si="151"/>
        <v>27.083333333255723</v>
      </c>
      <c r="O1633" s="15" t="str">
        <f t="shared" si="154"/>
        <v>Fail</v>
      </c>
      <c r="P1633" s="16" t="s">
        <v>55</v>
      </c>
      <c r="R1633" s="14">
        <v>996804</v>
      </c>
      <c r="S1633" s="14" t="s">
        <v>64</v>
      </c>
      <c r="T1633" s="15">
        <f t="shared" si="150"/>
        <v>4.3580555555527098</v>
      </c>
      <c r="U1633" s="34">
        <f t="shared" ca="1" si="155"/>
        <v>14.816666666592937</v>
      </c>
      <c r="V1633" s="32" t="e">
        <f>VLOOKUP(E:E,Vlookup!E:E,1,0)</f>
        <v>#N/A</v>
      </c>
    </row>
    <row r="1634" spans="1:22" ht="12.75" customHeight="1">
      <c r="A1634" s="11" t="s">
        <v>1579</v>
      </c>
      <c r="B1634" s="23">
        <v>42118.78707175926</v>
      </c>
      <c r="C1634" s="12">
        <v>42118.96875</v>
      </c>
      <c r="D1634" s="20">
        <v>314272108</v>
      </c>
      <c r="E1634" s="28">
        <v>1115792931</v>
      </c>
      <c r="F1634" s="18" t="s">
        <v>1562</v>
      </c>
      <c r="G1634" s="20">
        <v>1</v>
      </c>
      <c r="H1634" s="18" t="s">
        <v>76</v>
      </c>
      <c r="I1634" s="37">
        <v>42119.043749999997</v>
      </c>
      <c r="J1634" s="38">
        <f t="shared" si="153"/>
        <v>4.3000000000465661</v>
      </c>
      <c r="K1634" s="12">
        <v>42119.222916666666</v>
      </c>
      <c r="L1634" s="15">
        <f t="shared" si="152"/>
        <v>6.0999999999767169</v>
      </c>
      <c r="M1634" s="12">
        <v>42119.888194444444</v>
      </c>
      <c r="N1634" s="15">
        <f t="shared" si="151"/>
        <v>22.066666666651145</v>
      </c>
      <c r="O1634" s="15" t="str">
        <f t="shared" si="154"/>
        <v>Fail</v>
      </c>
      <c r="P1634" s="16" t="s">
        <v>55</v>
      </c>
      <c r="R1634" s="14">
        <v>996605</v>
      </c>
      <c r="S1634" s="14" t="s">
        <v>43</v>
      </c>
      <c r="T1634" s="15">
        <f t="shared" si="150"/>
        <v>4.3602777777705342</v>
      </c>
      <c r="U1634" s="34">
        <f t="shared" ca="1" si="155"/>
        <v>15.966666666674428</v>
      </c>
      <c r="V1634" s="32" t="e">
        <f>VLOOKUP(E:E,Vlookup!E:E,1,0)</f>
        <v>#N/A</v>
      </c>
    </row>
    <row r="1635" spans="1:22" ht="12.75" customHeight="1">
      <c r="A1635" s="11" t="s">
        <v>1709</v>
      </c>
      <c r="B1635" s="23">
        <v>42118.835069444445</v>
      </c>
      <c r="C1635" s="12">
        <v>42118.96875</v>
      </c>
      <c r="D1635" s="20">
        <v>314333495</v>
      </c>
      <c r="E1635" s="28">
        <v>1115880052</v>
      </c>
      <c r="F1635" s="18" t="s">
        <v>50</v>
      </c>
      <c r="G1635" s="20">
        <v>1</v>
      </c>
      <c r="H1635" s="18" t="s">
        <v>41</v>
      </c>
      <c r="I1635" s="37">
        <v>42121.864583333336</v>
      </c>
      <c r="J1635" s="38">
        <f t="shared" si="153"/>
        <v>3.1999999999534339</v>
      </c>
      <c r="K1635" s="12">
        <v>42121.997916666667</v>
      </c>
      <c r="L1635" s="15">
        <f t="shared" si="152"/>
        <v>72.700000000011642</v>
      </c>
      <c r="M1635" s="12">
        <v>42122.1875</v>
      </c>
      <c r="N1635" s="15">
        <f t="shared" si="151"/>
        <v>77.25</v>
      </c>
      <c r="O1635" s="15" t="str">
        <f t="shared" si="154"/>
        <v>Fail</v>
      </c>
      <c r="P1635" s="16" t="s">
        <v>1556</v>
      </c>
      <c r="Q1635" s="41">
        <v>42122.0625</v>
      </c>
      <c r="R1635" s="14">
        <v>999023</v>
      </c>
      <c r="S1635" s="14" t="s">
        <v>64</v>
      </c>
      <c r="T1635" s="15">
        <f t="shared" si="150"/>
        <v>3.2083333333139308</v>
      </c>
      <c r="U1635" s="34">
        <f t="shared" ca="1" si="155"/>
        <v>4.5499999999883585</v>
      </c>
      <c r="V1635" s="32" t="e">
        <f>VLOOKUP(E:E,Vlookup!E:E,1,0)</f>
        <v>#N/A</v>
      </c>
    </row>
    <row r="1636" spans="1:22" ht="12.75" customHeight="1">
      <c r="A1636" s="11" t="s">
        <v>1581</v>
      </c>
      <c r="B1636" s="23">
        <v>42118.833067129628</v>
      </c>
      <c r="C1636" s="12">
        <v>42118.96875</v>
      </c>
      <c r="D1636" s="20">
        <v>314322484</v>
      </c>
      <c r="E1636" s="28">
        <v>1115863199</v>
      </c>
      <c r="F1636" s="18" t="s">
        <v>50</v>
      </c>
      <c r="G1636" s="20">
        <v>1</v>
      </c>
      <c r="H1636" s="18" t="s">
        <v>41</v>
      </c>
      <c r="I1636" s="37">
        <v>42119.368055555555</v>
      </c>
      <c r="J1636" s="38">
        <f t="shared" si="153"/>
        <v>2.6833333333488554</v>
      </c>
      <c r="K1636" s="12">
        <v>42119.479861111111</v>
      </c>
      <c r="L1636" s="15">
        <f t="shared" si="152"/>
        <v>12.266666666662786</v>
      </c>
      <c r="M1636" s="12">
        <v>42120.097222222219</v>
      </c>
      <c r="N1636" s="15">
        <f t="shared" si="151"/>
        <v>27.083333333255723</v>
      </c>
      <c r="O1636" s="15" t="str">
        <f t="shared" si="154"/>
        <v>Fail</v>
      </c>
      <c r="P1636" s="16" t="s">
        <v>55</v>
      </c>
      <c r="R1636" s="14">
        <v>996804</v>
      </c>
      <c r="S1636" s="14" t="s">
        <v>64</v>
      </c>
      <c r="T1636" s="15">
        <f t="shared" si="150"/>
        <v>3.2563888889271766</v>
      </c>
      <c r="U1636" s="34">
        <f t="shared" ca="1" si="155"/>
        <v>14.816666666592937</v>
      </c>
      <c r="V1636" s="32" t="e">
        <f>VLOOKUP(E:E,Vlookup!E:E,1,0)</f>
        <v>#N/A</v>
      </c>
    </row>
    <row r="1637" spans="1:22" ht="12.75" customHeight="1">
      <c r="A1637" s="11" t="s">
        <v>1581</v>
      </c>
      <c r="B1637" s="23">
        <v>42118.835069444445</v>
      </c>
      <c r="C1637" s="12">
        <v>42118.96875</v>
      </c>
      <c r="D1637" s="20">
        <v>314326828</v>
      </c>
      <c r="E1637" s="28">
        <v>1115869628</v>
      </c>
      <c r="F1637" s="18" t="s">
        <v>50</v>
      </c>
      <c r="G1637" s="20">
        <v>2</v>
      </c>
      <c r="H1637" s="18" t="s">
        <v>41</v>
      </c>
      <c r="I1637" s="37">
        <v>42119.368055555555</v>
      </c>
      <c r="J1637" s="38">
        <f t="shared" si="153"/>
        <v>2.6833333333488554</v>
      </c>
      <c r="K1637" s="12">
        <v>42119.479861111111</v>
      </c>
      <c r="L1637" s="15">
        <f t="shared" si="152"/>
        <v>12.266666666662786</v>
      </c>
      <c r="M1637" s="12">
        <v>42120.097222222219</v>
      </c>
      <c r="N1637" s="15">
        <f t="shared" si="151"/>
        <v>27.083333333255723</v>
      </c>
      <c r="O1637" s="15" t="str">
        <f t="shared" si="154"/>
        <v>Fail</v>
      </c>
      <c r="P1637" s="16" t="s">
        <v>55</v>
      </c>
      <c r="R1637" s="14">
        <v>996804</v>
      </c>
      <c r="S1637" s="14" t="s">
        <v>64</v>
      </c>
      <c r="T1637" s="15">
        <f t="shared" si="150"/>
        <v>3.2083333333139308</v>
      </c>
      <c r="U1637" s="34">
        <f t="shared" ca="1" si="155"/>
        <v>14.816666666592937</v>
      </c>
      <c r="V1637" s="32" t="e">
        <f>VLOOKUP(E:E,Vlookup!E:E,1,0)</f>
        <v>#N/A</v>
      </c>
    </row>
    <row r="1638" spans="1:22" ht="12.75" customHeight="1">
      <c r="A1638" s="11" t="s">
        <v>1586</v>
      </c>
      <c r="B1638" s="23">
        <v>42118.969236111108</v>
      </c>
      <c r="C1638" s="12">
        <v>42119.513194444444</v>
      </c>
      <c r="D1638" s="20">
        <v>314330005</v>
      </c>
      <c r="E1638" s="28">
        <v>1115874239</v>
      </c>
      <c r="F1638" s="18" t="s">
        <v>1585</v>
      </c>
      <c r="G1638" s="20">
        <v>1</v>
      </c>
      <c r="H1638" s="18" t="s">
        <v>290</v>
      </c>
      <c r="I1638" s="37">
        <v>42119.534722222219</v>
      </c>
      <c r="J1638" s="38">
        <f t="shared" si="153"/>
        <v>2.1666666667442769</v>
      </c>
      <c r="K1638" s="12">
        <v>42119.625</v>
      </c>
      <c r="L1638" s="15">
        <f t="shared" si="152"/>
        <v>2.6833333333488554</v>
      </c>
      <c r="M1638" s="12">
        <v>42119.650694444441</v>
      </c>
      <c r="N1638" s="15">
        <f t="shared" si="151"/>
        <v>3.2999999999301508</v>
      </c>
      <c r="O1638" s="15" t="str">
        <f t="shared" si="154"/>
        <v>Pass</v>
      </c>
      <c r="P1638" s="16" t="s">
        <v>90</v>
      </c>
      <c r="R1638" s="14">
        <v>996927</v>
      </c>
      <c r="S1638" s="14" t="s">
        <v>64</v>
      </c>
      <c r="T1638" s="15">
        <f t="shared" si="150"/>
        <v>13.055000000051223</v>
      </c>
      <c r="U1638" s="34">
        <f t="shared" ca="1" si="155"/>
        <v>0.61666666658129543</v>
      </c>
      <c r="V1638" s="32" t="e">
        <f>VLOOKUP(E:E,Vlookup!E:E,1,0)</f>
        <v>#N/A</v>
      </c>
    </row>
    <row r="1639" spans="1:22" ht="12.75" customHeight="1">
      <c r="A1639" s="11" t="s">
        <v>1586</v>
      </c>
      <c r="B1639" s="23">
        <v>42118.969236111108</v>
      </c>
      <c r="C1639" s="12">
        <v>42119.513194444444</v>
      </c>
      <c r="D1639" s="20">
        <v>314354391</v>
      </c>
      <c r="E1639" s="28">
        <v>1115907330</v>
      </c>
      <c r="F1639" s="18" t="s">
        <v>1560</v>
      </c>
      <c r="G1639" s="20">
        <v>1</v>
      </c>
      <c r="H1639" s="18" t="s">
        <v>41</v>
      </c>
      <c r="I1639" s="37">
        <v>42119.534722222219</v>
      </c>
      <c r="J1639" s="38">
        <f t="shared" si="153"/>
        <v>2.1666666667442769</v>
      </c>
      <c r="K1639" s="12">
        <v>42119.625</v>
      </c>
      <c r="L1639" s="15">
        <f t="shared" si="152"/>
        <v>2.6833333333488554</v>
      </c>
      <c r="M1639" s="12">
        <v>42119.650694444441</v>
      </c>
      <c r="N1639" s="15">
        <f t="shared" si="151"/>
        <v>3.2999999999301508</v>
      </c>
      <c r="O1639" s="15" t="str">
        <f t="shared" si="154"/>
        <v>Pass</v>
      </c>
      <c r="P1639" s="16" t="s">
        <v>90</v>
      </c>
      <c r="R1639" s="14">
        <v>996927</v>
      </c>
      <c r="S1639" s="14" t="s">
        <v>64</v>
      </c>
      <c r="T1639" s="15">
        <f t="shared" ref="T1639:T1702" si="156">(C1639-B1639)*24</f>
        <v>13.055000000051223</v>
      </c>
      <c r="U1639" s="34">
        <f t="shared" ca="1" si="155"/>
        <v>0.61666666658129543</v>
      </c>
      <c r="V1639" s="32" t="e">
        <f>VLOOKUP(E:E,Vlookup!E:E,1,0)</f>
        <v>#N/A</v>
      </c>
    </row>
    <row r="1640" spans="1:22" ht="12.75" customHeight="1">
      <c r="A1640" s="11" t="s">
        <v>1586</v>
      </c>
      <c r="B1640" s="23">
        <v>42118.969363425924</v>
      </c>
      <c r="C1640" s="12">
        <v>42119.513194444444</v>
      </c>
      <c r="D1640" s="20">
        <v>314350552</v>
      </c>
      <c r="E1640" s="28">
        <v>1115901186</v>
      </c>
      <c r="F1640" s="18" t="s">
        <v>1560</v>
      </c>
      <c r="G1640" s="20">
        <v>1</v>
      </c>
      <c r="H1640" s="18" t="s">
        <v>48</v>
      </c>
      <c r="I1640" s="37">
        <v>42119.534722222219</v>
      </c>
      <c r="J1640" s="38">
        <f t="shared" si="153"/>
        <v>2.1666666667442769</v>
      </c>
      <c r="K1640" s="12">
        <v>42119.625</v>
      </c>
      <c r="L1640" s="15">
        <f t="shared" si="152"/>
        <v>2.6833333333488554</v>
      </c>
      <c r="M1640" s="12">
        <v>42119.650694444441</v>
      </c>
      <c r="N1640" s="15">
        <f t="shared" si="151"/>
        <v>3.2999999999301508</v>
      </c>
      <c r="O1640" s="15" t="str">
        <f t="shared" si="154"/>
        <v>Pass</v>
      </c>
      <c r="P1640" s="16" t="s">
        <v>90</v>
      </c>
      <c r="R1640" s="14">
        <v>996927</v>
      </c>
      <c r="S1640" s="14" t="s">
        <v>64</v>
      </c>
      <c r="T1640" s="15">
        <f t="shared" si="156"/>
        <v>13.051944444479886</v>
      </c>
      <c r="U1640" s="34">
        <f t="shared" ca="1" si="155"/>
        <v>0.61666666658129543</v>
      </c>
      <c r="V1640" s="32" t="e">
        <f>VLOOKUP(E:E,Vlookup!E:E,1,0)</f>
        <v>#N/A</v>
      </c>
    </row>
    <row r="1641" spans="1:22" ht="12.75" customHeight="1">
      <c r="A1641" s="11" t="s">
        <v>1586</v>
      </c>
      <c r="B1641" s="23">
        <v>42118.969236111108</v>
      </c>
      <c r="C1641" s="12">
        <v>42119.513194444444</v>
      </c>
      <c r="D1641" s="20">
        <v>314354395</v>
      </c>
      <c r="E1641" s="28">
        <v>1115907333</v>
      </c>
      <c r="F1641" s="18" t="s">
        <v>1560</v>
      </c>
      <c r="G1641" s="20">
        <v>1</v>
      </c>
      <c r="H1641" s="18" t="s">
        <v>41</v>
      </c>
      <c r="I1641" s="37">
        <v>42119.534722222219</v>
      </c>
      <c r="J1641" s="38">
        <f t="shared" si="153"/>
        <v>2.1666666667442769</v>
      </c>
      <c r="K1641" s="12">
        <v>42119.625</v>
      </c>
      <c r="L1641" s="15">
        <f t="shared" si="152"/>
        <v>2.6833333333488554</v>
      </c>
      <c r="M1641" s="12">
        <v>42119.650694444441</v>
      </c>
      <c r="N1641" s="15">
        <f t="shared" si="151"/>
        <v>3.2999999999301508</v>
      </c>
      <c r="O1641" s="15" t="str">
        <f t="shared" si="154"/>
        <v>Pass</v>
      </c>
      <c r="P1641" s="16" t="s">
        <v>90</v>
      </c>
      <c r="R1641" s="14">
        <v>996927</v>
      </c>
      <c r="S1641" s="14" t="s">
        <v>64</v>
      </c>
      <c r="T1641" s="15">
        <f t="shared" si="156"/>
        <v>13.055000000051223</v>
      </c>
      <c r="U1641" s="34">
        <f t="shared" ca="1" si="155"/>
        <v>0.61666666658129543</v>
      </c>
      <c r="V1641" s="32" t="e">
        <f>VLOOKUP(E:E,Vlookup!E:E,1,0)</f>
        <v>#N/A</v>
      </c>
    </row>
    <row r="1642" spans="1:22" ht="12.75" customHeight="1">
      <c r="A1642" s="11" t="s">
        <v>1601</v>
      </c>
      <c r="B1642" s="23">
        <v>42120.074895833335</v>
      </c>
      <c r="C1642" s="12">
        <v>42120.192361111112</v>
      </c>
      <c r="D1642" s="20">
        <v>314349065</v>
      </c>
      <c r="E1642" s="28">
        <v>1115884348</v>
      </c>
      <c r="F1642" s="18" t="s">
        <v>1599</v>
      </c>
      <c r="G1642" s="20">
        <v>1</v>
      </c>
      <c r="H1642" s="18" t="s">
        <v>290</v>
      </c>
      <c r="I1642" s="37">
        <v>42120.229861111111</v>
      </c>
      <c r="J1642" s="38">
        <f t="shared" si="153"/>
        <v>4.5833333332557231</v>
      </c>
      <c r="K1642" s="12">
        <v>42120.42083333333</v>
      </c>
      <c r="L1642" s="15">
        <f t="shared" si="152"/>
        <v>5.4833333332207985</v>
      </c>
      <c r="M1642" s="12">
        <v>42120.57916666667</v>
      </c>
      <c r="N1642" s="15">
        <f t="shared" si="151"/>
        <v>9.28333333338378</v>
      </c>
      <c r="O1642" s="15" t="str">
        <f t="shared" si="154"/>
        <v>Pass</v>
      </c>
      <c r="P1642" s="16" t="s">
        <v>90</v>
      </c>
      <c r="R1642" s="14">
        <v>997367</v>
      </c>
      <c r="S1642" s="14" t="s">
        <v>43</v>
      </c>
      <c r="T1642" s="15">
        <f t="shared" si="156"/>
        <v>2.8191666666534729</v>
      </c>
      <c r="U1642" s="34">
        <f t="shared" ca="1" si="155"/>
        <v>3.8000000001629815</v>
      </c>
      <c r="V1642" s="32" t="e">
        <f>VLOOKUP(E:E,Vlookup!E:E,1,0)</f>
        <v>#N/A</v>
      </c>
    </row>
    <row r="1643" spans="1:22" ht="12.75" customHeight="1">
      <c r="A1643" s="11" t="s">
        <v>1601</v>
      </c>
      <c r="B1643" s="23">
        <v>42120.066631944443</v>
      </c>
      <c r="C1643" s="12">
        <v>42120.192361111112</v>
      </c>
      <c r="D1643" s="20">
        <v>314308126</v>
      </c>
      <c r="E1643" s="28">
        <v>1115838660</v>
      </c>
      <c r="F1643" s="18" t="s">
        <v>457</v>
      </c>
      <c r="G1643" s="20">
        <v>1</v>
      </c>
      <c r="H1643" s="18" t="s">
        <v>458</v>
      </c>
      <c r="I1643" s="37">
        <v>42120.229861111111</v>
      </c>
      <c r="J1643" s="38">
        <f t="shared" si="153"/>
        <v>4.5833333332557231</v>
      </c>
      <c r="K1643" s="12">
        <v>42120.42083333333</v>
      </c>
      <c r="L1643" s="15">
        <f t="shared" si="152"/>
        <v>5.4833333332207985</v>
      </c>
      <c r="M1643" s="12">
        <v>42120.57916666667</v>
      </c>
      <c r="N1643" s="15">
        <f t="shared" si="151"/>
        <v>9.28333333338378</v>
      </c>
      <c r="O1643" s="15" t="str">
        <f t="shared" si="154"/>
        <v>Pass</v>
      </c>
      <c r="P1643" s="16" t="s">
        <v>90</v>
      </c>
      <c r="R1643" s="14">
        <v>997367</v>
      </c>
      <c r="S1643" s="14" t="s">
        <v>43</v>
      </c>
      <c r="T1643" s="15">
        <f t="shared" si="156"/>
        <v>3.0175000000745058</v>
      </c>
      <c r="U1643" s="34">
        <f t="shared" ca="1" si="155"/>
        <v>3.8000000001629815</v>
      </c>
      <c r="V1643" s="32" t="e">
        <f>VLOOKUP(E:E,Vlookup!E:E,1,0)</f>
        <v>#N/A</v>
      </c>
    </row>
    <row r="1644" spans="1:22" ht="12.75" customHeight="1">
      <c r="A1644" s="11" t="s">
        <v>1601</v>
      </c>
      <c r="B1644" s="23">
        <v>42120.066550925927</v>
      </c>
      <c r="C1644" s="12">
        <v>42120.192361111112</v>
      </c>
      <c r="D1644" s="20">
        <v>314308126</v>
      </c>
      <c r="E1644" s="28">
        <v>1115838657</v>
      </c>
      <c r="F1644" s="18" t="s">
        <v>480</v>
      </c>
      <c r="G1644" s="20">
        <v>6</v>
      </c>
      <c r="H1644" s="18" t="s">
        <v>41</v>
      </c>
      <c r="I1644" s="37">
        <v>42120.229861111111</v>
      </c>
      <c r="J1644" s="38">
        <f t="shared" si="153"/>
        <v>4.5833333332557231</v>
      </c>
      <c r="K1644" s="12">
        <v>42120.42083333333</v>
      </c>
      <c r="L1644" s="15">
        <f t="shared" si="152"/>
        <v>5.4833333332207985</v>
      </c>
      <c r="M1644" s="12">
        <v>42120.57916666667</v>
      </c>
      <c r="N1644" s="15">
        <f t="shared" si="151"/>
        <v>9.28333333338378</v>
      </c>
      <c r="O1644" s="15" t="str">
        <f t="shared" si="154"/>
        <v>Pass</v>
      </c>
      <c r="P1644" s="16" t="s">
        <v>90</v>
      </c>
      <c r="R1644" s="14">
        <v>997367</v>
      </c>
      <c r="S1644" s="14" t="s">
        <v>43</v>
      </c>
      <c r="T1644" s="15">
        <f t="shared" si="156"/>
        <v>3.0194444444496185</v>
      </c>
      <c r="U1644" s="34">
        <f t="shared" ca="1" si="155"/>
        <v>3.8000000001629815</v>
      </c>
      <c r="V1644" s="32" t="e">
        <f>VLOOKUP(E:E,Vlookup!E:E,1,0)</f>
        <v>#N/A</v>
      </c>
    </row>
    <row r="1645" spans="1:22" ht="12.75" customHeight="1">
      <c r="A1645" s="11" t="s">
        <v>1601</v>
      </c>
      <c r="B1645" s="23">
        <v>42120.072800925926</v>
      </c>
      <c r="C1645" s="12">
        <v>42120.192361111112</v>
      </c>
      <c r="D1645" s="20">
        <v>314326061</v>
      </c>
      <c r="E1645" s="28">
        <v>1115868484</v>
      </c>
      <c r="F1645" s="18" t="s">
        <v>50</v>
      </c>
      <c r="G1645" s="20">
        <v>8</v>
      </c>
      <c r="H1645" s="18" t="s">
        <v>41</v>
      </c>
      <c r="I1645" s="37">
        <v>42120.229861111111</v>
      </c>
      <c r="J1645" s="38">
        <f t="shared" si="153"/>
        <v>4.5833333332557231</v>
      </c>
      <c r="K1645" s="12">
        <v>42120.42083333333</v>
      </c>
      <c r="L1645" s="15">
        <f t="shared" si="152"/>
        <v>5.4833333332207985</v>
      </c>
      <c r="M1645" s="12">
        <v>42120.57916666667</v>
      </c>
      <c r="N1645" s="15">
        <f t="shared" si="151"/>
        <v>9.28333333338378</v>
      </c>
      <c r="O1645" s="15" t="str">
        <f t="shared" si="154"/>
        <v>Pass</v>
      </c>
      <c r="P1645" s="16" t="s">
        <v>90</v>
      </c>
      <c r="R1645" s="14">
        <v>997367</v>
      </c>
      <c r="S1645" s="14" t="s">
        <v>43</v>
      </c>
      <c r="T1645" s="15">
        <f t="shared" si="156"/>
        <v>2.8694444444845431</v>
      </c>
      <c r="U1645" s="34">
        <f t="shared" ca="1" si="155"/>
        <v>3.8000000001629815</v>
      </c>
      <c r="V1645" s="32" t="e">
        <f>VLOOKUP(E:E,Vlookup!E:E,1,0)</f>
        <v>#N/A</v>
      </c>
    </row>
    <row r="1646" spans="1:22" ht="12.75" customHeight="1">
      <c r="A1646" s="11" t="s">
        <v>1601</v>
      </c>
      <c r="B1646" s="23">
        <v>42120.066562499997</v>
      </c>
      <c r="C1646" s="12">
        <v>42120.192361111112</v>
      </c>
      <c r="D1646" s="20">
        <v>314293512</v>
      </c>
      <c r="E1646" s="28">
        <v>1115818949</v>
      </c>
      <c r="F1646" s="18" t="s">
        <v>50</v>
      </c>
      <c r="G1646" s="20">
        <v>8</v>
      </c>
      <c r="H1646" s="18" t="s">
        <v>41</v>
      </c>
      <c r="I1646" s="37">
        <v>42120.229861111111</v>
      </c>
      <c r="J1646" s="38">
        <f t="shared" si="153"/>
        <v>4.5833333332557231</v>
      </c>
      <c r="K1646" s="12">
        <v>42120.42083333333</v>
      </c>
      <c r="L1646" s="15">
        <f t="shared" si="152"/>
        <v>5.4833333332207985</v>
      </c>
      <c r="M1646" s="12">
        <v>42120.57916666667</v>
      </c>
      <c r="N1646" s="15">
        <f t="shared" si="151"/>
        <v>9.28333333338378</v>
      </c>
      <c r="O1646" s="15" t="str">
        <f t="shared" si="154"/>
        <v>Pass</v>
      </c>
      <c r="P1646" s="16" t="s">
        <v>90</v>
      </c>
      <c r="R1646" s="14">
        <v>997367</v>
      </c>
      <c r="S1646" s="14" t="s">
        <v>43</v>
      </c>
      <c r="T1646" s="15">
        <f t="shared" si="156"/>
        <v>3.0191666667815298</v>
      </c>
      <c r="U1646" s="34">
        <f t="shared" ca="1" si="155"/>
        <v>3.8000000001629815</v>
      </c>
      <c r="V1646" s="32" t="e">
        <f>VLOOKUP(E:E,Vlookup!E:E,1,0)</f>
        <v>#N/A</v>
      </c>
    </row>
    <row r="1647" spans="1:22" ht="12.75" customHeight="1">
      <c r="A1647" s="11" t="s">
        <v>1601</v>
      </c>
      <c r="B1647" s="23">
        <v>42120.067245370374</v>
      </c>
      <c r="C1647" s="12">
        <v>42120.192361111112</v>
      </c>
      <c r="D1647" s="20">
        <v>314293512</v>
      </c>
      <c r="E1647" s="28">
        <v>1115818951</v>
      </c>
      <c r="F1647" s="18" t="s">
        <v>50</v>
      </c>
      <c r="G1647" s="20">
        <v>10</v>
      </c>
      <c r="H1647" s="18" t="s">
        <v>41</v>
      </c>
      <c r="I1647" s="37">
        <v>42120.229861111111</v>
      </c>
      <c r="J1647" s="38">
        <f t="shared" si="153"/>
        <v>4.5833333332557231</v>
      </c>
      <c r="K1647" s="12">
        <v>42120.42083333333</v>
      </c>
      <c r="L1647" s="15">
        <f t="shared" si="152"/>
        <v>5.4833333332207985</v>
      </c>
      <c r="M1647" s="12">
        <v>42120.57916666667</v>
      </c>
      <c r="N1647" s="15">
        <f t="shared" si="151"/>
        <v>9.28333333338378</v>
      </c>
      <c r="O1647" s="15" t="str">
        <f t="shared" si="154"/>
        <v>Pass</v>
      </c>
      <c r="P1647" s="16" t="s">
        <v>90</v>
      </c>
      <c r="R1647" s="14">
        <v>997367</v>
      </c>
      <c r="S1647" s="14" t="s">
        <v>43</v>
      </c>
      <c r="T1647" s="15">
        <f t="shared" si="156"/>
        <v>3.0027777777286246</v>
      </c>
      <c r="U1647" s="34">
        <f t="shared" ca="1" si="155"/>
        <v>3.8000000001629815</v>
      </c>
      <c r="V1647" s="32" t="e">
        <f>VLOOKUP(E:E,Vlookup!E:E,1,0)</f>
        <v>#N/A</v>
      </c>
    </row>
    <row r="1648" spans="1:22" ht="12.75" customHeight="1">
      <c r="A1648" s="11" t="s">
        <v>1601</v>
      </c>
      <c r="B1648" s="23">
        <v>42120.065925925926</v>
      </c>
      <c r="C1648" s="12">
        <v>42120.192361111112</v>
      </c>
      <c r="D1648" s="20">
        <v>314308126</v>
      </c>
      <c r="E1648" s="28">
        <v>1115838654</v>
      </c>
      <c r="F1648" s="18" t="s">
        <v>462</v>
      </c>
      <c r="G1648" s="20">
        <v>10</v>
      </c>
      <c r="H1648" s="18" t="s">
        <v>41</v>
      </c>
      <c r="I1648" s="37">
        <v>42120.229861111111</v>
      </c>
      <c r="J1648" s="38">
        <f t="shared" si="153"/>
        <v>4.5833333332557231</v>
      </c>
      <c r="K1648" s="12">
        <v>42120.42083333333</v>
      </c>
      <c r="L1648" s="15">
        <f t="shared" si="152"/>
        <v>5.4833333332207985</v>
      </c>
      <c r="M1648" s="12">
        <v>42120.57916666667</v>
      </c>
      <c r="N1648" s="15">
        <f t="shared" si="151"/>
        <v>9.28333333338378</v>
      </c>
      <c r="O1648" s="15" t="str">
        <f t="shared" si="154"/>
        <v>Pass</v>
      </c>
      <c r="P1648" s="16" t="s">
        <v>90</v>
      </c>
      <c r="R1648" s="14">
        <v>997367</v>
      </c>
      <c r="S1648" s="14" t="s">
        <v>43</v>
      </c>
      <c r="T1648" s="15">
        <f t="shared" si="156"/>
        <v>3.0344444444635883</v>
      </c>
      <c r="U1648" s="34">
        <f t="shared" ca="1" si="155"/>
        <v>3.8000000001629815</v>
      </c>
      <c r="V1648" s="32" t="e">
        <f>VLOOKUP(E:E,Vlookup!E:E,1,0)</f>
        <v>#N/A</v>
      </c>
    </row>
    <row r="1649" spans="1:22" ht="12.75" customHeight="1">
      <c r="A1649" s="11" t="s">
        <v>1615</v>
      </c>
      <c r="B1649" s="23">
        <v>42120.075578703705</v>
      </c>
      <c r="C1649" s="12">
        <v>42120.192361111112</v>
      </c>
      <c r="D1649" s="20">
        <v>314330699</v>
      </c>
      <c r="E1649" s="28">
        <v>1115878242</v>
      </c>
      <c r="F1649" s="18" t="s">
        <v>50</v>
      </c>
      <c r="G1649" s="20">
        <v>11</v>
      </c>
      <c r="H1649" s="18" t="s">
        <v>41</v>
      </c>
      <c r="I1649" s="37">
        <v>42120.680555555555</v>
      </c>
      <c r="J1649" s="38">
        <f t="shared" si="153"/>
        <v>3.3166666666511446</v>
      </c>
      <c r="K1649" s="12">
        <v>42120.818749999999</v>
      </c>
      <c r="L1649" s="15">
        <f t="shared" si="152"/>
        <v>15.033333333267365</v>
      </c>
      <c r="M1649" s="12">
        <v>42120.881249999999</v>
      </c>
      <c r="N1649" s="15">
        <f t="shared" si="151"/>
        <v>16.533333333267365</v>
      </c>
      <c r="O1649" s="15" t="str">
        <f t="shared" si="154"/>
        <v>Fail</v>
      </c>
      <c r="P1649" s="16" t="s">
        <v>1248</v>
      </c>
      <c r="Q1649" s="41">
        <v>42120.625</v>
      </c>
      <c r="R1649" s="14">
        <v>997527</v>
      </c>
      <c r="S1649" s="14" t="s">
        <v>64</v>
      </c>
      <c r="T1649" s="15">
        <f t="shared" si="156"/>
        <v>2.8027777777751908</v>
      </c>
      <c r="U1649" s="34">
        <f t="shared" ca="1" si="155"/>
        <v>1.5</v>
      </c>
      <c r="V1649" s="32" t="e">
        <f>VLOOKUP(E:E,Vlookup!E:E,1,0)</f>
        <v>#N/A</v>
      </c>
    </row>
    <row r="1650" spans="1:22" ht="12.75" customHeight="1">
      <c r="A1650" s="11" t="s">
        <v>1615</v>
      </c>
      <c r="B1650" s="23">
        <v>42120.076331018521</v>
      </c>
      <c r="C1650" s="12">
        <v>42120.192361111112</v>
      </c>
      <c r="D1650" s="20">
        <v>314330699</v>
      </c>
      <c r="E1650" s="28">
        <v>1115878243</v>
      </c>
      <c r="F1650" s="18" t="s">
        <v>50</v>
      </c>
      <c r="G1650" s="20">
        <v>12</v>
      </c>
      <c r="H1650" s="18" t="s">
        <v>41</v>
      </c>
      <c r="I1650" s="37">
        <v>42120.680555555555</v>
      </c>
      <c r="J1650" s="38">
        <f t="shared" si="153"/>
        <v>3.3166666666511446</v>
      </c>
      <c r="K1650" s="12">
        <v>42120.818749999999</v>
      </c>
      <c r="L1650" s="15">
        <f t="shared" si="152"/>
        <v>15.033333333267365</v>
      </c>
      <c r="M1650" s="12">
        <v>42120.881249999999</v>
      </c>
      <c r="N1650" s="15">
        <f t="shared" ref="N1650:N1713" si="157">(M1650-C1650)*24</f>
        <v>16.533333333267365</v>
      </c>
      <c r="O1650" s="15" t="str">
        <f t="shared" si="154"/>
        <v>Fail</v>
      </c>
      <c r="P1650" s="16" t="s">
        <v>1248</v>
      </c>
      <c r="Q1650" s="41">
        <v>42120.625</v>
      </c>
      <c r="R1650" s="14">
        <v>997527</v>
      </c>
      <c r="S1650" s="14" t="s">
        <v>64</v>
      </c>
      <c r="T1650" s="15">
        <f t="shared" si="156"/>
        <v>2.7847222221898846</v>
      </c>
      <c r="U1650" s="34">
        <f t="shared" ca="1" si="155"/>
        <v>1.5</v>
      </c>
      <c r="V1650" s="32" t="e">
        <f>VLOOKUP(E:E,Vlookup!E:E,1,0)</f>
        <v>#N/A</v>
      </c>
    </row>
    <row r="1651" spans="1:22" ht="12.75" customHeight="1">
      <c r="A1651" s="11" t="s">
        <v>1709</v>
      </c>
      <c r="B1651" s="23">
        <v>42120.073495370372</v>
      </c>
      <c r="C1651" s="12">
        <v>42120.192361111112</v>
      </c>
      <c r="D1651" s="20">
        <v>314321277</v>
      </c>
      <c r="E1651" s="28">
        <v>1115865727</v>
      </c>
      <c r="F1651" s="18" t="s">
        <v>50</v>
      </c>
      <c r="G1651" s="20">
        <v>35</v>
      </c>
      <c r="H1651" s="18" t="s">
        <v>41</v>
      </c>
      <c r="I1651" s="37">
        <v>42121.864583333336</v>
      </c>
      <c r="J1651" s="38">
        <f t="shared" si="153"/>
        <v>3.1999999999534339</v>
      </c>
      <c r="K1651" s="12">
        <v>42121.997916666667</v>
      </c>
      <c r="L1651" s="15">
        <f t="shared" ref="L1651:L1714" si="158">(K1651-C1651)*24</f>
        <v>43.333333333313931</v>
      </c>
      <c r="M1651" s="12">
        <v>42122.1875</v>
      </c>
      <c r="N1651" s="15">
        <f t="shared" si="157"/>
        <v>47.883333333302289</v>
      </c>
      <c r="O1651" s="15" t="str">
        <f t="shared" si="154"/>
        <v>Fail</v>
      </c>
      <c r="P1651" s="16" t="s">
        <v>1556</v>
      </c>
      <c r="Q1651" s="41">
        <v>42122.0625</v>
      </c>
      <c r="R1651" s="14">
        <v>999023</v>
      </c>
      <c r="S1651" s="14" t="s">
        <v>64</v>
      </c>
      <c r="T1651" s="15">
        <f t="shared" si="156"/>
        <v>2.8527777777635492</v>
      </c>
      <c r="U1651" s="34">
        <f t="shared" ca="1" si="155"/>
        <v>4.5499999999883585</v>
      </c>
      <c r="V1651" s="32" t="e">
        <f>VLOOKUP(E:E,Vlookup!E:E,1,0)</f>
        <v>#N/A</v>
      </c>
    </row>
    <row r="1652" spans="1:22" ht="12.75" customHeight="1">
      <c r="A1652" s="11" t="s">
        <v>1615</v>
      </c>
      <c r="B1652" s="23">
        <v>42120.072800925926</v>
      </c>
      <c r="C1652" s="12">
        <v>42120.192361111112</v>
      </c>
      <c r="D1652" s="20">
        <v>314325240</v>
      </c>
      <c r="E1652" s="28">
        <v>1115869576</v>
      </c>
      <c r="F1652" s="18" t="s">
        <v>50</v>
      </c>
      <c r="G1652" s="20">
        <v>25</v>
      </c>
      <c r="H1652" s="18" t="s">
        <v>41</v>
      </c>
      <c r="I1652" s="37">
        <v>42120.680555555555</v>
      </c>
      <c r="J1652" s="38">
        <f t="shared" si="153"/>
        <v>3.3166666666511446</v>
      </c>
      <c r="K1652" s="12">
        <v>42120.818749999999</v>
      </c>
      <c r="L1652" s="15">
        <f t="shared" si="158"/>
        <v>15.033333333267365</v>
      </c>
      <c r="M1652" s="12">
        <v>42120.881249999999</v>
      </c>
      <c r="N1652" s="15">
        <f t="shared" si="157"/>
        <v>16.533333333267365</v>
      </c>
      <c r="O1652" s="15" t="str">
        <f t="shared" si="154"/>
        <v>Fail</v>
      </c>
      <c r="P1652" s="16" t="s">
        <v>1248</v>
      </c>
      <c r="Q1652" s="41">
        <v>42120.625</v>
      </c>
      <c r="R1652" s="14">
        <v>997527</v>
      </c>
      <c r="S1652" s="14" t="s">
        <v>64</v>
      </c>
      <c r="T1652" s="15">
        <f t="shared" si="156"/>
        <v>2.8694444444845431</v>
      </c>
      <c r="U1652" s="34">
        <f t="shared" ca="1" si="155"/>
        <v>1.5</v>
      </c>
      <c r="V1652" s="32" t="e">
        <f>VLOOKUP(E:E,Vlookup!E:E,1,0)</f>
        <v>#N/A</v>
      </c>
    </row>
    <row r="1653" spans="1:22" ht="12.75" customHeight="1">
      <c r="A1653" s="11" t="s">
        <v>1601</v>
      </c>
      <c r="B1653" s="23">
        <v>42120.074270833335</v>
      </c>
      <c r="C1653" s="12">
        <v>42120.192361111112</v>
      </c>
      <c r="D1653" s="20">
        <v>314336853</v>
      </c>
      <c r="E1653" s="28">
        <v>1115881303</v>
      </c>
      <c r="F1653" s="18" t="s">
        <v>50</v>
      </c>
      <c r="G1653" s="20">
        <v>3</v>
      </c>
      <c r="H1653" s="18" t="s">
        <v>41</v>
      </c>
      <c r="I1653" s="37">
        <v>42120.229861111111</v>
      </c>
      <c r="J1653" s="38">
        <f t="shared" si="153"/>
        <v>4.5833333332557231</v>
      </c>
      <c r="K1653" s="12">
        <v>42120.42083333333</v>
      </c>
      <c r="L1653" s="15">
        <f t="shared" si="158"/>
        <v>5.4833333332207985</v>
      </c>
      <c r="M1653" s="12">
        <v>42120.57916666667</v>
      </c>
      <c r="N1653" s="15">
        <f t="shared" si="157"/>
        <v>9.28333333338378</v>
      </c>
      <c r="O1653" s="15" t="str">
        <f t="shared" si="154"/>
        <v>Pass</v>
      </c>
      <c r="P1653" s="16" t="s">
        <v>90</v>
      </c>
      <c r="R1653" s="14">
        <v>997367</v>
      </c>
      <c r="S1653" s="14" t="s">
        <v>43</v>
      </c>
      <c r="T1653" s="15">
        <f t="shared" si="156"/>
        <v>2.8341666666674428</v>
      </c>
      <c r="U1653" s="34">
        <f t="shared" ca="1" si="155"/>
        <v>3.8000000001629815</v>
      </c>
      <c r="V1653" s="32" t="e">
        <f>VLOOKUP(E:E,Vlookup!E:E,1,0)</f>
        <v>#N/A</v>
      </c>
    </row>
    <row r="1654" spans="1:22" ht="12.75" customHeight="1">
      <c r="A1654" s="11" t="s">
        <v>1601</v>
      </c>
      <c r="B1654" s="23">
        <v>42120.071412037039</v>
      </c>
      <c r="C1654" s="12">
        <v>42120.192361111112</v>
      </c>
      <c r="D1654" s="20">
        <v>314326532</v>
      </c>
      <c r="E1654" s="28">
        <v>1115869003</v>
      </c>
      <c r="F1654" s="18" t="s">
        <v>50</v>
      </c>
      <c r="G1654" s="20">
        <v>3</v>
      </c>
      <c r="H1654" s="18" t="s">
        <v>41</v>
      </c>
      <c r="I1654" s="37">
        <v>42120.229861111111</v>
      </c>
      <c r="J1654" s="38">
        <f t="shared" si="153"/>
        <v>4.5833333332557231</v>
      </c>
      <c r="K1654" s="12">
        <v>42120.42083333333</v>
      </c>
      <c r="L1654" s="15">
        <f t="shared" si="158"/>
        <v>5.4833333332207985</v>
      </c>
      <c r="M1654" s="12">
        <v>42120.57916666667</v>
      </c>
      <c r="N1654" s="15">
        <f t="shared" si="157"/>
        <v>9.28333333338378</v>
      </c>
      <c r="O1654" s="15" t="str">
        <f t="shared" si="154"/>
        <v>Pass</v>
      </c>
      <c r="P1654" s="16" t="s">
        <v>90</v>
      </c>
      <c r="R1654" s="14">
        <v>997367</v>
      </c>
      <c r="S1654" s="14" t="s">
        <v>43</v>
      </c>
      <c r="T1654" s="15">
        <f t="shared" si="156"/>
        <v>2.9027777777519077</v>
      </c>
      <c r="U1654" s="34">
        <f t="shared" ca="1" si="155"/>
        <v>3.8000000001629815</v>
      </c>
      <c r="V1654" s="32" t="e">
        <f>VLOOKUP(E:E,Vlookup!E:E,1,0)</f>
        <v>#N/A</v>
      </c>
    </row>
    <row r="1655" spans="1:22" ht="12.75" customHeight="1">
      <c r="A1655" s="11" t="s">
        <v>1601</v>
      </c>
      <c r="B1655" s="23">
        <v>42120.070717592593</v>
      </c>
      <c r="C1655" s="12">
        <v>42120.192361111112</v>
      </c>
      <c r="D1655" s="20">
        <v>314324123</v>
      </c>
      <c r="E1655" s="28">
        <v>1115864844</v>
      </c>
      <c r="F1655" s="18" t="s">
        <v>50</v>
      </c>
      <c r="G1655" s="20">
        <v>3</v>
      </c>
      <c r="H1655" s="18" t="s">
        <v>41</v>
      </c>
      <c r="I1655" s="37">
        <v>42120.229861111111</v>
      </c>
      <c r="J1655" s="38">
        <f t="shared" si="153"/>
        <v>4.5833333332557231</v>
      </c>
      <c r="K1655" s="12">
        <v>42120.42083333333</v>
      </c>
      <c r="L1655" s="15">
        <f t="shared" si="158"/>
        <v>5.4833333332207985</v>
      </c>
      <c r="M1655" s="12">
        <v>42120.57916666667</v>
      </c>
      <c r="N1655" s="15">
        <f t="shared" si="157"/>
        <v>9.28333333338378</v>
      </c>
      <c r="O1655" s="15" t="str">
        <f t="shared" si="154"/>
        <v>Pass</v>
      </c>
      <c r="P1655" s="16" t="s">
        <v>90</v>
      </c>
      <c r="R1655" s="14">
        <v>997367</v>
      </c>
      <c r="S1655" s="14" t="s">
        <v>43</v>
      </c>
      <c r="T1655" s="15">
        <f t="shared" si="156"/>
        <v>2.9194444444729015</v>
      </c>
      <c r="U1655" s="34">
        <f t="shared" ca="1" si="155"/>
        <v>3.8000000001629815</v>
      </c>
      <c r="V1655" s="32" t="e">
        <f>VLOOKUP(E:E,Vlookup!E:E,1,0)</f>
        <v>#N/A</v>
      </c>
    </row>
    <row r="1656" spans="1:22" ht="12.75" customHeight="1">
      <c r="A1656" s="11" t="s">
        <v>1601</v>
      </c>
      <c r="B1656" s="23">
        <v>42120.070717592593</v>
      </c>
      <c r="C1656" s="12">
        <v>42120.192361111112</v>
      </c>
      <c r="D1656" s="20">
        <v>314324001</v>
      </c>
      <c r="E1656" s="28">
        <v>1115861082</v>
      </c>
      <c r="F1656" s="18" t="s">
        <v>44</v>
      </c>
      <c r="G1656" s="20">
        <v>3</v>
      </c>
      <c r="H1656" s="18" t="s">
        <v>41</v>
      </c>
      <c r="I1656" s="37">
        <v>42120.229861111111</v>
      </c>
      <c r="J1656" s="38">
        <f t="shared" si="153"/>
        <v>4.5833333332557231</v>
      </c>
      <c r="K1656" s="12">
        <v>42120.42083333333</v>
      </c>
      <c r="L1656" s="15">
        <f t="shared" si="158"/>
        <v>5.4833333332207985</v>
      </c>
      <c r="M1656" s="12">
        <v>42120.57916666667</v>
      </c>
      <c r="N1656" s="15">
        <f t="shared" si="157"/>
        <v>9.28333333338378</v>
      </c>
      <c r="O1656" s="15" t="str">
        <f t="shared" si="154"/>
        <v>Pass</v>
      </c>
      <c r="P1656" s="16" t="s">
        <v>90</v>
      </c>
      <c r="R1656" s="14">
        <v>997367</v>
      </c>
      <c r="S1656" s="14" t="s">
        <v>43</v>
      </c>
      <c r="T1656" s="15">
        <f t="shared" si="156"/>
        <v>2.9194444444729015</v>
      </c>
      <c r="U1656" s="34">
        <f t="shared" ca="1" si="155"/>
        <v>3.8000000001629815</v>
      </c>
      <c r="V1656" s="32" t="e">
        <f>VLOOKUP(E:E,Vlookup!E:E,1,0)</f>
        <v>#N/A</v>
      </c>
    </row>
    <row r="1657" spans="1:22" ht="12.75" customHeight="1">
      <c r="A1657" s="11" t="s">
        <v>1601</v>
      </c>
      <c r="B1657" s="23">
        <v>42120.074895833335</v>
      </c>
      <c r="C1657" s="12">
        <v>42120.192361111112</v>
      </c>
      <c r="D1657" s="20">
        <v>314338077</v>
      </c>
      <c r="E1657" s="28">
        <v>1115885416</v>
      </c>
      <c r="F1657" s="18" t="s">
        <v>50</v>
      </c>
      <c r="G1657" s="20">
        <v>4</v>
      </c>
      <c r="H1657" s="18" t="s">
        <v>41</v>
      </c>
      <c r="I1657" s="37">
        <v>42120.229861111111</v>
      </c>
      <c r="J1657" s="38">
        <f t="shared" si="153"/>
        <v>4.5833333332557231</v>
      </c>
      <c r="K1657" s="12">
        <v>42120.42083333333</v>
      </c>
      <c r="L1657" s="15">
        <f t="shared" si="158"/>
        <v>5.4833333332207985</v>
      </c>
      <c r="M1657" s="12">
        <v>42120.57916666667</v>
      </c>
      <c r="N1657" s="15">
        <f t="shared" si="157"/>
        <v>9.28333333338378</v>
      </c>
      <c r="O1657" s="15" t="str">
        <f t="shared" si="154"/>
        <v>Pass</v>
      </c>
      <c r="P1657" s="16" t="s">
        <v>90</v>
      </c>
      <c r="R1657" s="14">
        <v>997367</v>
      </c>
      <c r="S1657" s="14" t="s">
        <v>43</v>
      </c>
      <c r="T1657" s="15">
        <f t="shared" si="156"/>
        <v>2.8191666666534729</v>
      </c>
      <c r="U1657" s="34">
        <f t="shared" ca="1" si="155"/>
        <v>3.8000000001629815</v>
      </c>
      <c r="V1657" s="32" t="e">
        <f>VLOOKUP(E:E,Vlookup!E:E,1,0)</f>
        <v>#N/A</v>
      </c>
    </row>
    <row r="1658" spans="1:22" ht="12.75" customHeight="1">
      <c r="A1658" s="11" t="s">
        <v>1601</v>
      </c>
      <c r="B1658" s="23">
        <v>42120.074189814812</v>
      </c>
      <c r="C1658" s="12">
        <v>42120.192361111112</v>
      </c>
      <c r="D1658" s="20">
        <v>314330699</v>
      </c>
      <c r="E1658" s="28">
        <v>1115878238</v>
      </c>
      <c r="F1658" s="18" t="s">
        <v>44</v>
      </c>
      <c r="G1658" s="20">
        <v>4</v>
      </c>
      <c r="H1658" s="18" t="s">
        <v>41</v>
      </c>
      <c r="I1658" s="37">
        <v>42120.229861111111</v>
      </c>
      <c r="J1658" s="38">
        <f t="shared" si="153"/>
        <v>4.5833333332557231</v>
      </c>
      <c r="K1658" s="12">
        <v>42120.42083333333</v>
      </c>
      <c r="L1658" s="15">
        <f t="shared" si="158"/>
        <v>5.4833333332207985</v>
      </c>
      <c r="M1658" s="12">
        <v>42120.57916666667</v>
      </c>
      <c r="N1658" s="15">
        <f t="shared" si="157"/>
        <v>9.28333333338378</v>
      </c>
      <c r="O1658" s="15" t="str">
        <f t="shared" si="154"/>
        <v>Pass</v>
      </c>
      <c r="P1658" s="16" t="s">
        <v>90</v>
      </c>
      <c r="R1658" s="14">
        <v>997367</v>
      </c>
      <c r="S1658" s="14" t="s">
        <v>43</v>
      </c>
      <c r="T1658" s="15">
        <f t="shared" si="156"/>
        <v>2.8361111112171784</v>
      </c>
      <c r="U1658" s="34">
        <f t="shared" ca="1" si="155"/>
        <v>3.8000000001629815</v>
      </c>
      <c r="V1658" s="32" t="e">
        <f>VLOOKUP(E:E,Vlookup!E:E,1,0)</f>
        <v>#N/A</v>
      </c>
    </row>
    <row r="1659" spans="1:22" ht="12.75" customHeight="1">
      <c r="A1659" s="11" t="s">
        <v>1601</v>
      </c>
      <c r="B1659" s="23">
        <v>42120.074884259258</v>
      </c>
      <c r="C1659" s="12">
        <v>42120.192361111112</v>
      </c>
      <c r="D1659" s="20">
        <v>314330699</v>
      </c>
      <c r="E1659" s="28">
        <v>1115878239</v>
      </c>
      <c r="F1659" s="18" t="s">
        <v>44</v>
      </c>
      <c r="G1659" s="20">
        <v>4</v>
      </c>
      <c r="H1659" s="18" t="s">
        <v>41</v>
      </c>
      <c r="I1659" s="37">
        <v>42120.229861111111</v>
      </c>
      <c r="J1659" s="38">
        <f t="shared" si="153"/>
        <v>4.5833333332557231</v>
      </c>
      <c r="K1659" s="12">
        <v>42120.42083333333</v>
      </c>
      <c r="L1659" s="15">
        <f t="shared" si="158"/>
        <v>5.4833333332207985</v>
      </c>
      <c r="M1659" s="12">
        <v>42120.57916666667</v>
      </c>
      <c r="N1659" s="15">
        <f t="shared" si="157"/>
        <v>9.28333333338378</v>
      </c>
      <c r="O1659" s="15" t="str">
        <f t="shared" si="154"/>
        <v>Pass</v>
      </c>
      <c r="P1659" s="16" t="s">
        <v>90</v>
      </c>
      <c r="R1659" s="14">
        <v>997367</v>
      </c>
      <c r="S1659" s="14" t="s">
        <v>43</v>
      </c>
      <c r="T1659" s="15">
        <f t="shared" si="156"/>
        <v>2.8194444444961846</v>
      </c>
      <c r="U1659" s="34">
        <f t="shared" ca="1" si="155"/>
        <v>3.8000000001629815</v>
      </c>
      <c r="V1659" s="32" t="e">
        <f>VLOOKUP(E:E,Vlookup!E:E,1,0)</f>
        <v>#N/A</v>
      </c>
    </row>
    <row r="1660" spans="1:22" ht="12.75" customHeight="1">
      <c r="A1660" s="11" t="s">
        <v>1601</v>
      </c>
      <c r="B1660" s="23">
        <v>42120.067245370374</v>
      </c>
      <c r="C1660" s="12">
        <v>42120.192361111112</v>
      </c>
      <c r="D1660" s="20">
        <v>314320954</v>
      </c>
      <c r="E1660" s="28">
        <v>1115861248</v>
      </c>
      <c r="F1660" s="18" t="s">
        <v>50</v>
      </c>
      <c r="G1660" s="20">
        <v>4</v>
      </c>
      <c r="H1660" s="18" t="s">
        <v>41</v>
      </c>
      <c r="I1660" s="37">
        <v>42120.229861111111</v>
      </c>
      <c r="J1660" s="38">
        <f t="shared" si="153"/>
        <v>4.5833333332557231</v>
      </c>
      <c r="K1660" s="12">
        <v>42120.42083333333</v>
      </c>
      <c r="L1660" s="15">
        <f t="shared" si="158"/>
        <v>5.4833333332207985</v>
      </c>
      <c r="M1660" s="12">
        <v>42120.57916666667</v>
      </c>
      <c r="N1660" s="15">
        <f t="shared" si="157"/>
        <v>9.28333333338378</v>
      </c>
      <c r="O1660" s="15" t="str">
        <f t="shared" si="154"/>
        <v>Pass</v>
      </c>
      <c r="P1660" s="16" t="s">
        <v>90</v>
      </c>
      <c r="R1660" s="14">
        <v>997367</v>
      </c>
      <c r="S1660" s="14" t="s">
        <v>43</v>
      </c>
      <c r="T1660" s="15">
        <f t="shared" si="156"/>
        <v>3.0027777777286246</v>
      </c>
      <c r="U1660" s="34">
        <f t="shared" ca="1" si="155"/>
        <v>3.8000000001629815</v>
      </c>
      <c r="V1660" s="32" t="e">
        <f>VLOOKUP(E:E,Vlookup!E:E,1,0)</f>
        <v>#N/A</v>
      </c>
    </row>
    <row r="1661" spans="1:22" ht="12.75" customHeight="1">
      <c r="A1661" s="11" t="s">
        <v>1601</v>
      </c>
      <c r="B1661" s="23">
        <v>42120.074895833335</v>
      </c>
      <c r="C1661" s="12">
        <v>42120.192361111112</v>
      </c>
      <c r="D1661" s="20">
        <v>314348661</v>
      </c>
      <c r="E1661" s="28">
        <v>1115901824</v>
      </c>
      <c r="F1661" s="18" t="s">
        <v>50</v>
      </c>
      <c r="G1661" s="20">
        <v>6</v>
      </c>
      <c r="H1661" s="18" t="s">
        <v>41</v>
      </c>
      <c r="I1661" s="37">
        <v>42120.229861111111</v>
      </c>
      <c r="J1661" s="38">
        <f t="shared" si="153"/>
        <v>4.5833333332557231</v>
      </c>
      <c r="K1661" s="12">
        <v>42120.42083333333</v>
      </c>
      <c r="L1661" s="15">
        <f t="shared" si="158"/>
        <v>5.4833333332207985</v>
      </c>
      <c r="M1661" s="12">
        <v>42120.57916666667</v>
      </c>
      <c r="N1661" s="15">
        <f t="shared" si="157"/>
        <v>9.28333333338378</v>
      </c>
      <c r="O1661" s="15" t="str">
        <f t="shared" si="154"/>
        <v>Pass</v>
      </c>
      <c r="P1661" s="16" t="s">
        <v>90</v>
      </c>
      <c r="R1661" s="14">
        <v>997367</v>
      </c>
      <c r="S1661" s="14" t="s">
        <v>43</v>
      </c>
      <c r="T1661" s="15">
        <f t="shared" si="156"/>
        <v>2.8191666666534729</v>
      </c>
      <c r="U1661" s="34">
        <f t="shared" ca="1" si="155"/>
        <v>3.8000000001629815</v>
      </c>
      <c r="V1661" s="32" t="e">
        <f>VLOOKUP(E:E,Vlookup!E:E,1,0)</f>
        <v>#N/A</v>
      </c>
    </row>
    <row r="1662" spans="1:22" ht="12.75" customHeight="1">
      <c r="A1662" s="11" t="s">
        <v>1601</v>
      </c>
      <c r="B1662" s="23">
        <v>42120.067245370374</v>
      </c>
      <c r="C1662" s="12">
        <v>42120.192361111112</v>
      </c>
      <c r="D1662" s="20">
        <v>314320954</v>
      </c>
      <c r="E1662" s="28">
        <v>1115861247</v>
      </c>
      <c r="F1662" s="18" t="s">
        <v>44</v>
      </c>
      <c r="G1662" s="20">
        <v>6</v>
      </c>
      <c r="H1662" s="18" t="s">
        <v>41</v>
      </c>
      <c r="I1662" s="37">
        <v>42120.229861111111</v>
      </c>
      <c r="J1662" s="38">
        <f t="shared" si="153"/>
        <v>4.5833333332557231</v>
      </c>
      <c r="K1662" s="12">
        <v>42120.42083333333</v>
      </c>
      <c r="L1662" s="15">
        <f t="shared" si="158"/>
        <v>5.4833333332207985</v>
      </c>
      <c r="M1662" s="12">
        <v>42120.57916666667</v>
      </c>
      <c r="N1662" s="15">
        <f t="shared" si="157"/>
        <v>9.28333333338378</v>
      </c>
      <c r="O1662" s="15" t="str">
        <f t="shared" si="154"/>
        <v>Pass</v>
      </c>
      <c r="P1662" s="16" t="s">
        <v>90</v>
      </c>
      <c r="R1662" s="14">
        <v>997367</v>
      </c>
      <c r="S1662" s="14" t="s">
        <v>43</v>
      </c>
      <c r="T1662" s="15">
        <f t="shared" si="156"/>
        <v>3.0027777777286246</v>
      </c>
      <c r="U1662" s="34">
        <f t="shared" ca="1" si="155"/>
        <v>3.8000000001629815</v>
      </c>
      <c r="V1662" s="32" t="e">
        <f>VLOOKUP(E:E,Vlookup!E:E,1,0)</f>
        <v>#N/A</v>
      </c>
    </row>
    <row r="1663" spans="1:22" ht="12.75" customHeight="1">
      <c r="A1663" s="11" t="s">
        <v>1601</v>
      </c>
      <c r="B1663" s="23">
        <v>42120.070717592593</v>
      </c>
      <c r="C1663" s="12">
        <v>42120.192361111112</v>
      </c>
      <c r="D1663" s="20">
        <v>314324913</v>
      </c>
      <c r="E1663" s="28">
        <v>1115865916</v>
      </c>
      <c r="F1663" s="18" t="s">
        <v>50</v>
      </c>
      <c r="G1663" s="20">
        <v>6</v>
      </c>
      <c r="H1663" s="18" t="s">
        <v>41</v>
      </c>
      <c r="I1663" s="37">
        <v>42120.229861111111</v>
      </c>
      <c r="J1663" s="38">
        <f t="shared" si="153"/>
        <v>4.5833333332557231</v>
      </c>
      <c r="K1663" s="12">
        <v>42120.42083333333</v>
      </c>
      <c r="L1663" s="15">
        <f t="shared" si="158"/>
        <v>5.4833333332207985</v>
      </c>
      <c r="M1663" s="12">
        <v>42120.57916666667</v>
      </c>
      <c r="N1663" s="15">
        <f t="shared" si="157"/>
        <v>9.28333333338378</v>
      </c>
      <c r="O1663" s="15" t="str">
        <f t="shared" si="154"/>
        <v>Pass</v>
      </c>
      <c r="P1663" s="16" t="s">
        <v>90</v>
      </c>
      <c r="R1663" s="14">
        <v>997367</v>
      </c>
      <c r="S1663" s="14" t="s">
        <v>43</v>
      </c>
      <c r="T1663" s="15">
        <f t="shared" si="156"/>
        <v>2.9194444444729015</v>
      </c>
      <c r="U1663" s="34">
        <f t="shared" ca="1" si="155"/>
        <v>3.8000000001629815</v>
      </c>
      <c r="V1663" s="32" t="e">
        <f>VLOOKUP(E:E,Vlookup!E:E,1,0)</f>
        <v>#N/A</v>
      </c>
    </row>
    <row r="1664" spans="1:22" ht="12.75" customHeight="1">
      <c r="A1664" s="11" t="s">
        <v>1601</v>
      </c>
      <c r="B1664" s="23">
        <v>42120.072106481479</v>
      </c>
      <c r="C1664" s="12">
        <v>42120.192361111112</v>
      </c>
      <c r="D1664" s="20">
        <v>314325711</v>
      </c>
      <c r="E1664" s="28">
        <v>1115866958</v>
      </c>
      <c r="F1664" s="18" t="s">
        <v>44</v>
      </c>
      <c r="G1664" s="20">
        <v>6</v>
      </c>
      <c r="H1664" s="18" t="s">
        <v>41</v>
      </c>
      <c r="I1664" s="37">
        <v>42120.229861111111</v>
      </c>
      <c r="J1664" s="38">
        <f t="shared" si="153"/>
        <v>4.5833333332557231</v>
      </c>
      <c r="K1664" s="12">
        <v>42120.42083333333</v>
      </c>
      <c r="L1664" s="15">
        <f t="shared" si="158"/>
        <v>5.4833333332207985</v>
      </c>
      <c r="M1664" s="12">
        <v>42120.57916666667</v>
      </c>
      <c r="N1664" s="15">
        <f t="shared" si="157"/>
        <v>9.28333333338378</v>
      </c>
      <c r="O1664" s="15" t="str">
        <f t="shared" si="154"/>
        <v>Pass</v>
      </c>
      <c r="P1664" s="16" t="s">
        <v>90</v>
      </c>
      <c r="R1664" s="14">
        <v>997367</v>
      </c>
      <c r="S1664" s="14" t="s">
        <v>43</v>
      </c>
      <c r="T1664" s="15">
        <f t="shared" si="156"/>
        <v>2.8861111112055369</v>
      </c>
      <c r="U1664" s="34">
        <f t="shared" ca="1" si="155"/>
        <v>3.8000000001629815</v>
      </c>
      <c r="V1664" s="32" t="e">
        <f>VLOOKUP(E:E,Vlookup!E:E,1,0)</f>
        <v>#N/A</v>
      </c>
    </row>
    <row r="1665" spans="1:22" ht="12.75" customHeight="1">
      <c r="A1665" s="11" t="s">
        <v>1601</v>
      </c>
      <c r="B1665" s="23">
        <v>42120.074212962965</v>
      </c>
      <c r="C1665" s="12">
        <v>42120.192361111112</v>
      </c>
      <c r="D1665" s="20">
        <v>314336851</v>
      </c>
      <c r="E1665" s="28">
        <v>1115881300</v>
      </c>
      <c r="F1665" s="18" t="s">
        <v>50</v>
      </c>
      <c r="G1665" s="20">
        <v>2</v>
      </c>
      <c r="H1665" s="18" t="s">
        <v>41</v>
      </c>
      <c r="I1665" s="37">
        <v>42120.229861111111</v>
      </c>
      <c r="J1665" s="38">
        <f t="shared" si="153"/>
        <v>4.5833333332557231</v>
      </c>
      <c r="K1665" s="12">
        <v>42120.42083333333</v>
      </c>
      <c r="L1665" s="15">
        <f t="shared" si="158"/>
        <v>5.4833333332207985</v>
      </c>
      <c r="M1665" s="12">
        <v>42120.57916666667</v>
      </c>
      <c r="N1665" s="15">
        <f t="shared" si="157"/>
        <v>9.28333333338378</v>
      </c>
      <c r="O1665" s="15" t="str">
        <f t="shared" si="154"/>
        <v>Pass</v>
      </c>
      <c r="P1665" s="16" t="s">
        <v>90</v>
      </c>
      <c r="R1665" s="14">
        <v>997367</v>
      </c>
      <c r="S1665" s="14" t="s">
        <v>43</v>
      </c>
      <c r="T1665" s="15">
        <f t="shared" si="156"/>
        <v>2.8355555555317551</v>
      </c>
      <c r="U1665" s="34">
        <f t="shared" ca="1" si="155"/>
        <v>3.8000000001629815</v>
      </c>
      <c r="V1665" s="32" t="e">
        <f>VLOOKUP(E:E,Vlookup!E:E,1,0)</f>
        <v>#N/A</v>
      </c>
    </row>
    <row r="1666" spans="1:22" ht="12.75" customHeight="1">
      <c r="A1666" s="11" t="s">
        <v>1601</v>
      </c>
      <c r="B1666" s="23">
        <v>42120.071412037039</v>
      </c>
      <c r="C1666" s="12">
        <v>42120.192361111112</v>
      </c>
      <c r="D1666" s="20">
        <v>314326501</v>
      </c>
      <c r="E1666" s="28">
        <v>1115867739</v>
      </c>
      <c r="F1666" s="18" t="s">
        <v>50</v>
      </c>
      <c r="G1666" s="20">
        <v>2</v>
      </c>
      <c r="H1666" s="18" t="s">
        <v>41</v>
      </c>
      <c r="I1666" s="37">
        <v>42120.229861111111</v>
      </c>
      <c r="J1666" s="38">
        <f t="shared" ref="J1666:J1729" si="159">(K1666-I1666)*24</f>
        <v>4.5833333332557231</v>
      </c>
      <c r="K1666" s="12">
        <v>42120.42083333333</v>
      </c>
      <c r="L1666" s="15">
        <f t="shared" si="158"/>
        <v>5.4833333332207985</v>
      </c>
      <c r="M1666" s="12">
        <v>42120.57916666667</v>
      </c>
      <c r="N1666" s="15">
        <f t="shared" si="157"/>
        <v>9.28333333338378</v>
      </c>
      <c r="O1666" s="15" t="str">
        <f t="shared" ref="O1666:O1729" si="160">IF(L1666&lt;6.01,"Pass","Fail")</f>
        <v>Pass</v>
      </c>
      <c r="P1666" s="16" t="s">
        <v>90</v>
      </c>
      <c r="R1666" s="14">
        <v>997367</v>
      </c>
      <c r="S1666" s="14" t="s">
        <v>43</v>
      </c>
      <c r="T1666" s="15">
        <f t="shared" si="156"/>
        <v>2.9027777777519077</v>
      </c>
      <c r="U1666" s="34">
        <f t="shared" ref="U1666:U1729" ca="1" si="161">IF(K1666=0,IF(M1666=0,0,),IF(M1666=0,NOW()-K1666,M1666-K1666))*24</f>
        <v>3.8000000001629815</v>
      </c>
      <c r="V1666" s="32" t="e">
        <f>VLOOKUP(E:E,Vlookup!E:E,1,0)</f>
        <v>#N/A</v>
      </c>
    </row>
    <row r="1667" spans="1:22" ht="12.75" customHeight="1">
      <c r="A1667" s="11" t="s">
        <v>1709</v>
      </c>
      <c r="B1667" s="23">
        <v>42120.071412037039</v>
      </c>
      <c r="C1667" s="12">
        <v>42120.192361111112</v>
      </c>
      <c r="D1667" s="20">
        <v>314326061</v>
      </c>
      <c r="E1667" s="28">
        <v>1115868485</v>
      </c>
      <c r="F1667" s="18" t="s">
        <v>50</v>
      </c>
      <c r="G1667" s="20">
        <v>2</v>
      </c>
      <c r="H1667" s="18" t="s">
        <v>41</v>
      </c>
      <c r="I1667" s="37">
        <v>42121.864583333336</v>
      </c>
      <c r="J1667" s="38">
        <f t="shared" si="159"/>
        <v>3.1999999999534339</v>
      </c>
      <c r="K1667" s="12">
        <v>42121.997916666667</v>
      </c>
      <c r="L1667" s="15">
        <f t="shared" si="158"/>
        <v>43.333333333313931</v>
      </c>
      <c r="M1667" s="12">
        <v>42122.1875</v>
      </c>
      <c r="N1667" s="15">
        <f t="shared" si="157"/>
        <v>47.883333333302289</v>
      </c>
      <c r="O1667" s="15" t="str">
        <f t="shared" si="160"/>
        <v>Fail</v>
      </c>
      <c r="P1667" s="16" t="s">
        <v>395</v>
      </c>
      <c r="Q1667" s="41">
        <v>42122.0625</v>
      </c>
      <c r="R1667" s="14">
        <v>999023</v>
      </c>
      <c r="S1667" s="14" t="s">
        <v>64</v>
      </c>
      <c r="T1667" s="15">
        <f t="shared" si="156"/>
        <v>2.9027777777519077</v>
      </c>
      <c r="U1667" s="34">
        <f t="shared" ca="1" si="161"/>
        <v>4.5499999999883585</v>
      </c>
      <c r="V1667" s="32" t="e">
        <f>VLOOKUP(E:E,Vlookup!E:E,1,0)</f>
        <v>#N/A</v>
      </c>
    </row>
    <row r="1668" spans="1:22" ht="12.75" customHeight="1">
      <c r="A1668" s="11" t="s">
        <v>1601</v>
      </c>
      <c r="B1668" s="23">
        <v>42120.071412037039</v>
      </c>
      <c r="C1668" s="12">
        <v>42120.192361111112</v>
      </c>
      <c r="D1668" s="20">
        <v>314326024</v>
      </c>
      <c r="E1668" s="28">
        <v>1115868443</v>
      </c>
      <c r="F1668" s="18" t="s">
        <v>50</v>
      </c>
      <c r="G1668" s="20">
        <v>2</v>
      </c>
      <c r="H1668" s="18" t="s">
        <v>41</v>
      </c>
      <c r="I1668" s="37">
        <v>42120.229861111111</v>
      </c>
      <c r="J1668" s="38">
        <f t="shared" si="159"/>
        <v>4.5833333332557231</v>
      </c>
      <c r="K1668" s="12">
        <v>42120.42083333333</v>
      </c>
      <c r="L1668" s="15">
        <f t="shared" si="158"/>
        <v>5.4833333332207985</v>
      </c>
      <c r="M1668" s="12">
        <v>42120.57916666667</v>
      </c>
      <c r="N1668" s="15">
        <f t="shared" si="157"/>
        <v>9.28333333338378</v>
      </c>
      <c r="O1668" s="15" t="str">
        <f t="shared" si="160"/>
        <v>Pass</v>
      </c>
      <c r="P1668" s="16" t="s">
        <v>90</v>
      </c>
      <c r="R1668" s="14">
        <v>997367</v>
      </c>
      <c r="S1668" s="14" t="s">
        <v>43</v>
      </c>
      <c r="T1668" s="15">
        <f t="shared" si="156"/>
        <v>2.9027777777519077</v>
      </c>
      <c r="U1668" s="34">
        <f t="shared" ca="1" si="161"/>
        <v>3.8000000001629815</v>
      </c>
      <c r="V1668" s="32" t="e">
        <f>VLOOKUP(E:E,Vlookup!E:E,1,0)</f>
        <v>#N/A</v>
      </c>
    </row>
    <row r="1669" spans="1:22" ht="12.75" customHeight="1">
      <c r="A1669" s="11" t="s">
        <v>1601</v>
      </c>
      <c r="B1669" s="23">
        <v>42120.071412037039</v>
      </c>
      <c r="C1669" s="12">
        <v>42120.192361111112</v>
      </c>
      <c r="D1669" s="20">
        <v>314326024</v>
      </c>
      <c r="E1669" s="28">
        <v>1115868442</v>
      </c>
      <c r="F1669" s="18" t="s">
        <v>50</v>
      </c>
      <c r="G1669" s="20">
        <v>2</v>
      </c>
      <c r="H1669" s="18" t="s">
        <v>41</v>
      </c>
      <c r="I1669" s="37">
        <v>42120.229861111111</v>
      </c>
      <c r="J1669" s="38">
        <f t="shared" si="159"/>
        <v>4.5833333332557231</v>
      </c>
      <c r="K1669" s="12">
        <v>42120.42083333333</v>
      </c>
      <c r="L1669" s="15">
        <f t="shared" si="158"/>
        <v>5.4833333332207985</v>
      </c>
      <c r="M1669" s="12">
        <v>42120.57916666667</v>
      </c>
      <c r="N1669" s="15">
        <f t="shared" si="157"/>
        <v>9.28333333338378</v>
      </c>
      <c r="O1669" s="15" t="str">
        <f t="shared" si="160"/>
        <v>Pass</v>
      </c>
      <c r="P1669" s="16" t="s">
        <v>90</v>
      </c>
      <c r="R1669" s="14">
        <v>997367</v>
      </c>
      <c r="S1669" s="14" t="s">
        <v>43</v>
      </c>
      <c r="T1669" s="15">
        <f t="shared" si="156"/>
        <v>2.9027777777519077</v>
      </c>
      <c r="U1669" s="34">
        <f t="shared" ca="1" si="161"/>
        <v>3.8000000001629815</v>
      </c>
      <c r="V1669" s="32" t="e">
        <f>VLOOKUP(E:E,Vlookup!E:E,1,0)</f>
        <v>#N/A</v>
      </c>
    </row>
    <row r="1670" spans="1:22" ht="12.75" customHeight="1">
      <c r="A1670" s="11" t="s">
        <v>1601</v>
      </c>
      <c r="B1670" s="23">
        <v>42120.071481481478</v>
      </c>
      <c r="C1670" s="12">
        <v>42120.192361111112</v>
      </c>
      <c r="D1670" s="20">
        <v>314326024</v>
      </c>
      <c r="E1670" s="28">
        <v>1115868441</v>
      </c>
      <c r="F1670" s="18" t="s">
        <v>50</v>
      </c>
      <c r="G1670" s="20">
        <v>2</v>
      </c>
      <c r="H1670" s="18" t="s">
        <v>41</v>
      </c>
      <c r="I1670" s="37">
        <v>42120.229861111111</v>
      </c>
      <c r="J1670" s="38">
        <f t="shared" si="159"/>
        <v>4.5833333332557231</v>
      </c>
      <c r="K1670" s="12">
        <v>42120.42083333333</v>
      </c>
      <c r="L1670" s="15">
        <f t="shared" si="158"/>
        <v>5.4833333332207985</v>
      </c>
      <c r="M1670" s="12">
        <v>42120.57916666667</v>
      </c>
      <c r="N1670" s="15">
        <f t="shared" si="157"/>
        <v>9.28333333338378</v>
      </c>
      <c r="O1670" s="15" t="str">
        <f t="shared" si="160"/>
        <v>Pass</v>
      </c>
      <c r="P1670" s="16" t="s">
        <v>90</v>
      </c>
      <c r="R1670" s="14">
        <v>997367</v>
      </c>
      <c r="S1670" s="14" t="s">
        <v>43</v>
      </c>
      <c r="T1670" s="15">
        <f t="shared" si="156"/>
        <v>2.9011111112195067</v>
      </c>
      <c r="U1670" s="34">
        <f t="shared" ca="1" si="161"/>
        <v>3.8000000001629815</v>
      </c>
      <c r="V1670" s="32" t="e">
        <f>VLOOKUP(E:E,Vlookup!E:E,1,0)</f>
        <v>#N/A</v>
      </c>
    </row>
    <row r="1671" spans="1:22" ht="12.75" customHeight="1">
      <c r="A1671" s="11" t="s">
        <v>1601</v>
      </c>
      <c r="B1671" s="23">
        <v>42120.070092592592</v>
      </c>
      <c r="C1671" s="12">
        <v>42120.192361111112</v>
      </c>
      <c r="D1671" s="20">
        <v>314324001</v>
      </c>
      <c r="E1671" s="28">
        <v>1115861084</v>
      </c>
      <c r="F1671" s="18" t="s">
        <v>50</v>
      </c>
      <c r="G1671" s="20">
        <v>2</v>
      </c>
      <c r="H1671" s="18" t="s">
        <v>41</v>
      </c>
      <c r="I1671" s="37">
        <v>42120.229861111111</v>
      </c>
      <c r="J1671" s="38">
        <f t="shared" si="159"/>
        <v>4.5833333332557231</v>
      </c>
      <c r="K1671" s="12">
        <v>42120.42083333333</v>
      </c>
      <c r="L1671" s="15">
        <f t="shared" si="158"/>
        <v>5.4833333332207985</v>
      </c>
      <c r="M1671" s="12">
        <v>42120.57916666667</v>
      </c>
      <c r="N1671" s="15">
        <f t="shared" si="157"/>
        <v>9.28333333338378</v>
      </c>
      <c r="O1671" s="15" t="str">
        <f t="shared" si="160"/>
        <v>Pass</v>
      </c>
      <c r="P1671" s="16" t="s">
        <v>90</v>
      </c>
      <c r="R1671" s="14">
        <v>997367</v>
      </c>
      <c r="S1671" s="14" t="s">
        <v>43</v>
      </c>
      <c r="T1671" s="15">
        <f t="shared" si="156"/>
        <v>2.9344444444868714</v>
      </c>
      <c r="U1671" s="34">
        <f t="shared" ca="1" si="161"/>
        <v>3.8000000001629815</v>
      </c>
      <c r="V1671" s="32" t="e">
        <f>VLOOKUP(E:E,Vlookup!E:E,1,0)</f>
        <v>#N/A</v>
      </c>
    </row>
    <row r="1672" spans="1:22" ht="12.75" customHeight="1">
      <c r="A1672" s="11" t="s">
        <v>1709</v>
      </c>
      <c r="B1672" s="23">
        <v>42120.068078703705</v>
      </c>
      <c r="C1672" s="12">
        <v>42120.192361111112</v>
      </c>
      <c r="D1672" s="20">
        <v>314320954</v>
      </c>
      <c r="E1672" s="28">
        <v>1115861254</v>
      </c>
      <c r="F1672" s="18" t="s">
        <v>72</v>
      </c>
      <c r="G1672" s="20">
        <v>2</v>
      </c>
      <c r="H1672" s="18" t="s">
        <v>41</v>
      </c>
      <c r="I1672" s="37">
        <v>42121.864583333336</v>
      </c>
      <c r="J1672" s="38">
        <f t="shared" si="159"/>
        <v>3.1999999999534339</v>
      </c>
      <c r="K1672" s="12">
        <v>42121.997916666667</v>
      </c>
      <c r="L1672" s="15">
        <f t="shared" si="158"/>
        <v>43.333333333313931</v>
      </c>
      <c r="M1672" s="12">
        <v>42122.1875</v>
      </c>
      <c r="N1672" s="15">
        <f t="shared" si="157"/>
        <v>47.883333333302289</v>
      </c>
      <c r="O1672" s="15" t="str">
        <f t="shared" si="160"/>
        <v>Fail</v>
      </c>
      <c r="P1672" s="16" t="s">
        <v>1602</v>
      </c>
      <c r="Q1672" s="41">
        <v>42121.9375</v>
      </c>
      <c r="R1672" s="14">
        <v>999023</v>
      </c>
      <c r="S1672" s="14" t="s">
        <v>64</v>
      </c>
      <c r="T1672" s="15">
        <f t="shared" si="156"/>
        <v>2.9827777777682059</v>
      </c>
      <c r="U1672" s="34">
        <f t="shared" ca="1" si="161"/>
        <v>4.5499999999883585</v>
      </c>
      <c r="V1672" s="32" t="e">
        <f>VLOOKUP(E:E,Vlookup!E:E,1,0)</f>
        <v>#N/A</v>
      </c>
    </row>
    <row r="1673" spans="1:22" ht="12.75" customHeight="1">
      <c r="A1673" s="11" t="s">
        <v>1601</v>
      </c>
      <c r="B1673" s="23">
        <v>42120.070717592593</v>
      </c>
      <c r="C1673" s="12">
        <v>42120.192361111112</v>
      </c>
      <c r="D1673" s="20">
        <v>314324001</v>
      </c>
      <c r="E1673" s="28">
        <v>1115861083</v>
      </c>
      <c r="F1673" s="18" t="s">
        <v>72</v>
      </c>
      <c r="G1673" s="20">
        <v>2</v>
      </c>
      <c r="H1673" s="18" t="s">
        <v>41</v>
      </c>
      <c r="I1673" s="37">
        <v>42120.229861111111</v>
      </c>
      <c r="J1673" s="38">
        <f t="shared" si="159"/>
        <v>4.5833333332557231</v>
      </c>
      <c r="K1673" s="12">
        <v>42120.42083333333</v>
      </c>
      <c r="L1673" s="15">
        <f t="shared" si="158"/>
        <v>5.4833333332207985</v>
      </c>
      <c r="M1673" s="12">
        <v>42120.57916666667</v>
      </c>
      <c r="N1673" s="15">
        <f t="shared" si="157"/>
        <v>9.28333333338378</v>
      </c>
      <c r="O1673" s="15" t="str">
        <f t="shared" si="160"/>
        <v>Pass</v>
      </c>
      <c r="P1673" s="16" t="s">
        <v>90</v>
      </c>
      <c r="R1673" s="14">
        <v>997367</v>
      </c>
      <c r="S1673" s="14" t="s">
        <v>43</v>
      </c>
      <c r="T1673" s="15">
        <f t="shared" si="156"/>
        <v>2.9194444444729015</v>
      </c>
      <c r="U1673" s="34">
        <f t="shared" ca="1" si="161"/>
        <v>3.8000000001629815</v>
      </c>
      <c r="V1673" s="32" t="e">
        <f>VLOOKUP(E:E,Vlookup!E:E,1,0)</f>
        <v>#N/A</v>
      </c>
    </row>
    <row r="1674" spans="1:22" ht="12.75" customHeight="1">
      <c r="A1674" s="11" t="s">
        <v>1601</v>
      </c>
      <c r="B1674" s="23">
        <v>42120.067928240744</v>
      </c>
      <c r="C1674" s="12">
        <v>42120.192361111112</v>
      </c>
      <c r="D1674" s="20">
        <v>314320954</v>
      </c>
      <c r="E1674" s="28">
        <v>1115861253</v>
      </c>
      <c r="F1674" s="18" t="s">
        <v>50</v>
      </c>
      <c r="G1674" s="20">
        <v>2</v>
      </c>
      <c r="H1674" s="18" t="s">
        <v>41</v>
      </c>
      <c r="I1674" s="37">
        <v>42120.229861111111</v>
      </c>
      <c r="J1674" s="38">
        <f t="shared" si="159"/>
        <v>4.5833333332557231</v>
      </c>
      <c r="K1674" s="12">
        <v>42120.42083333333</v>
      </c>
      <c r="L1674" s="15">
        <f t="shared" si="158"/>
        <v>5.4833333332207985</v>
      </c>
      <c r="M1674" s="12">
        <v>42120.57916666667</v>
      </c>
      <c r="N1674" s="15">
        <f t="shared" si="157"/>
        <v>9.28333333338378</v>
      </c>
      <c r="O1674" s="15" t="str">
        <f t="shared" si="160"/>
        <v>Pass</v>
      </c>
      <c r="P1674" s="16" t="s">
        <v>90</v>
      </c>
      <c r="R1674" s="14">
        <v>997367</v>
      </c>
      <c r="S1674" s="14" t="s">
        <v>43</v>
      </c>
      <c r="T1674" s="15">
        <f t="shared" si="156"/>
        <v>2.9863888888503425</v>
      </c>
      <c r="U1674" s="34">
        <f t="shared" ca="1" si="161"/>
        <v>3.8000000001629815</v>
      </c>
      <c r="V1674" s="32" t="e">
        <f>VLOOKUP(E:E,Vlookup!E:E,1,0)</f>
        <v>#N/A</v>
      </c>
    </row>
    <row r="1675" spans="1:22" ht="12.75" customHeight="1">
      <c r="A1675" s="11" t="s">
        <v>1601</v>
      </c>
      <c r="B1675" s="23">
        <v>42120.067245370374</v>
      </c>
      <c r="C1675" s="12">
        <v>42120.192361111112</v>
      </c>
      <c r="D1675" s="20">
        <v>314320954</v>
      </c>
      <c r="E1675" s="28">
        <v>1115861249</v>
      </c>
      <c r="F1675" s="18" t="s">
        <v>50</v>
      </c>
      <c r="G1675" s="20">
        <v>2</v>
      </c>
      <c r="H1675" s="18" t="s">
        <v>41</v>
      </c>
      <c r="I1675" s="37">
        <v>42120.229861111111</v>
      </c>
      <c r="J1675" s="38">
        <f t="shared" si="159"/>
        <v>4.5833333332557231</v>
      </c>
      <c r="K1675" s="12">
        <v>42120.42083333333</v>
      </c>
      <c r="L1675" s="15">
        <f t="shared" si="158"/>
        <v>5.4833333332207985</v>
      </c>
      <c r="M1675" s="12">
        <v>42120.57916666667</v>
      </c>
      <c r="N1675" s="15">
        <f t="shared" si="157"/>
        <v>9.28333333338378</v>
      </c>
      <c r="O1675" s="15" t="str">
        <f t="shared" si="160"/>
        <v>Pass</v>
      </c>
      <c r="P1675" s="16" t="s">
        <v>90</v>
      </c>
      <c r="R1675" s="14">
        <v>997367</v>
      </c>
      <c r="S1675" s="14" t="s">
        <v>43</v>
      </c>
      <c r="T1675" s="15">
        <f t="shared" si="156"/>
        <v>3.0027777777286246</v>
      </c>
      <c r="U1675" s="34">
        <f t="shared" ca="1" si="161"/>
        <v>3.8000000001629815</v>
      </c>
      <c r="V1675" s="32" t="e">
        <f>VLOOKUP(E:E,Vlookup!E:E,1,0)</f>
        <v>#N/A</v>
      </c>
    </row>
    <row r="1676" spans="1:22" ht="12.75" customHeight="1">
      <c r="A1676" s="11" t="s">
        <v>1601</v>
      </c>
      <c r="B1676" s="23">
        <v>42120.066550925927</v>
      </c>
      <c r="C1676" s="12">
        <v>42120.192361111112</v>
      </c>
      <c r="D1676" s="20">
        <v>314293512</v>
      </c>
      <c r="E1676" s="28">
        <v>1115818948</v>
      </c>
      <c r="F1676" s="18" t="s">
        <v>44</v>
      </c>
      <c r="G1676" s="20">
        <v>2</v>
      </c>
      <c r="H1676" s="18" t="s">
        <v>41</v>
      </c>
      <c r="I1676" s="37">
        <v>42120.229861111111</v>
      </c>
      <c r="J1676" s="38">
        <f t="shared" si="159"/>
        <v>4.5833333332557231</v>
      </c>
      <c r="K1676" s="12">
        <v>42120.42083333333</v>
      </c>
      <c r="L1676" s="15">
        <f t="shared" si="158"/>
        <v>5.4833333332207985</v>
      </c>
      <c r="M1676" s="12">
        <v>42120.57916666667</v>
      </c>
      <c r="N1676" s="15">
        <f t="shared" si="157"/>
        <v>9.28333333338378</v>
      </c>
      <c r="O1676" s="15" t="str">
        <f t="shared" si="160"/>
        <v>Pass</v>
      </c>
      <c r="P1676" s="16" t="s">
        <v>90</v>
      </c>
      <c r="R1676" s="14">
        <v>997367</v>
      </c>
      <c r="S1676" s="14" t="s">
        <v>43</v>
      </c>
      <c r="T1676" s="15">
        <f t="shared" si="156"/>
        <v>3.0194444444496185</v>
      </c>
      <c r="U1676" s="34">
        <f t="shared" ca="1" si="161"/>
        <v>3.8000000001629815</v>
      </c>
      <c r="V1676" s="32" t="e">
        <f>VLOOKUP(E:E,Vlookup!E:E,1,0)</f>
        <v>#N/A</v>
      </c>
    </row>
    <row r="1677" spans="1:22" ht="12.75" customHeight="1">
      <c r="A1677" s="11" t="s">
        <v>1771</v>
      </c>
      <c r="B1677" s="23">
        <v>42120.066550925927</v>
      </c>
      <c r="C1677" s="12">
        <v>42120.192361111112</v>
      </c>
      <c r="D1677" s="20">
        <v>314308126</v>
      </c>
      <c r="E1677" s="28">
        <v>1115838658</v>
      </c>
      <c r="F1677" s="18" t="s">
        <v>417</v>
      </c>
      <c r="G1677" s="20">
        <v>2</v>
      </c>
      <c r="H1677" s="18" t="s">
        <v>41</v>
      </c>
      <c r="I1677" s="37">
        <v>42122.579861111109</v>
      </c>
      <c r="J1677" s="38">
        <f t="shared" si="159"/>
        <v>3.3666666666395031</v>
      </c>
      <c r="K1677" s="12">
        <v>42122.720138888886</v>
      </c>
      <c r="L1677" s="15">
        <f t="shared" si="158"/>
        <v>60.666666666569654</v>
      </c>
      <c r="M1677" s="12">
        <v>42122.895833333336</v>
      </c>
      <c r="N1677" s="15">
        <f t="shared" si="157"/>
        <v>64.883333333360497</v>
      </c>
      <c r="O1677" s="15" t="str">
        <f t="shared" si="160"/>
        <v>Fail</v>
      </c>
      <c r="P1677" s="16" t="s">
        <v>1603</v>
      </c>
      <c r="Q1677" s="41">
        <v>42122.729166666664</v>
      </c>
      <c r="R1677" s="14">
        <v>1000099</v>
      </c>
      <c r="S1677" s="14" t="s">
        <v>43</v>
      </c>
      <c r="T1677" s="15">
        <f t="shared" si="156"/>
        <v>3.0194444444496185</v>
      </c>
      <c r="U1677" s="34">
        <f t="shared" ca="1" si="161"/>
        <v>4.216666666790843</v>
      </c>
      <c r="V1677" s="32" t="e">
        <f>VLOOKUP(E:E,Vlookup!E:E,1,0)</f>
        <v>#N/A</v>
      </c>
    </row>
    <row r="1678" spans="1:22" ht="12.75" customHeight="1">
      <c r="A1678" s="11" t="s">
        <v>1601</v>
      </c>
      <c r="B1678" s="23">
        <v>42120.066550925927</v>
      </c>
      <c r="C1678" s="12">
        <v>42120.192361111112</v>
      </c>
      <c r="D1678" s="20">
        <v>314314085</v>
      </c>
      <c r="E1678" s="28">
        <v>1115848971</v>
      </c>
      <c r="F1678" s="18" t="s">
        <v>1600</v>
      </c>
      <c r="G1678" s="20">
        <v>2</v>
      </c>
      <c r="H1678" s="18" t="s">
        <v>41</v>
      </c>
      <c r="I1678" s="37">
        <v>42120.229861111111</v>
      </c>
      <c r="J1678" s="38">
        <f t="shared" si="159"/>
        <v>4.5833333332557231</v>
      </c>
      <c r="K1678" s="12">
        <v>42120.42083333333</v>
      </c>
      <c r="L1678" s="15">
        <f t="shared" si="158"/>
        <v>5.4833333332207985</v>
      </c>
      <c r="M1678" s="12">
        <v>42120.57916666667</v>
      </c>
      <c r="N1678" s="15">
        <f t="shared" si="157"/>
        <v>9.28333333338378</v>
      </c>
      <c r="O1678" s="15" t="str">
        <f t="shared" si="160"/>
        <v>Pass</v>
      </c>
      <c r="P1678" s="16" t="s">
        <v>90</v>
      </c>
      <c r="R1678" s="14">
        <v>997367</v>
      </c>
      <c r="S1678" s="14" t="s">
        <v>43</v>
      </c>
      <c r="T1678" s="15">
        <f t="shared" si="156"/>
        <v>3.0194444444496185</v>
      </c>
      <c r="U1678" s="34">
        <f t="shared" ca="1" si="161"/>
        <v>3.8000000001629815</v>
      </c>
      <c r="V1678" s="32" t="e">
        <f>VLOOKUP(E:E,Vlookup!E:E,1,0)</f>
        <v>#N/A</v>
      </c>
    </row>
    <row r="1679" spans="1:22" ht="12.75" customHeight="1">
      <c r="A1679" s="11" t="s">
        <v>1601</v>
      </c>
      <c r="B1679" s="23">
        <v>42120.074884259258</v>
      </c>
      <c r="C1679" s="12">
        <v>42120.192361111112</v>
      </c>
      <c r="D1679" s="20">
        <v>314336853</v>
      </c>
      <c r="E1679" s="28">
        <v>1115881308</v>
      </c>
      <c r="F1679" s="18" t="s">
        <v>50</v>
      </c>
      <c r="G1679" s="20">
        <v>3</v>
      </c>
      <c r="H1679" s="18" t="s">
        <v>41</v>
      </c>
      <c r="I1679" s="37">
        <v>42120.229861111111</v>
      </c>
      <c r="J1679" s="38">
        <f t="shared" si="159"/>
        <v>4.5833333332557231</v>
      </c>
      <c r="K1679" s="12">
        <v>42120.42083333333</v>
      </c>
      <c r="L1679" s="15">
        <f t="shared" si="158"/>
        <v>5.4833333332207985</v>
      </c>
      <c r="M1679" s="12">
        <v>42120.57916666667</v>
      </c>
      <c r="N1679" s="15">
        <f t="shared" si="157"/>
        <v>9.28333333338378</v>
      </c>
      <c r="O1679" s="15" t="str">
        <f t="shared" si="160"/>
        <v>Pass</v>
      </c>
      <c r="P1679" s="16" t="s">
        <v>90</v>
      </c>
      <c r="R1679" s="14">
        <v>997367</v>
      </c>
      <c r="S1679" s="14" t="s">
        <v>43</v>
      </c>
      <c r="T1679" s="15">
        <f t="shared" si="156"/>
        <v>2.8194444444961846</v>
      </c>
      <c r="U1679" s="34">
        <f t="shared" ca="1" si="161"/>
        <v>3.8000000001629815</v>
      </c>
      <c r="V1679" s="32" t="e">
        <f>VLOOKUP(E:E,Vlookup!E:E,1,0)</f>
        <v>#N/A</v>
      </c>
    </row>
    <row r="1680" spans="1:22" ht="12.75" customHeight="1">
      <c r="A1680" s="11" t="s">
        <v>1601</v>
      </c>
      <c r="B1680" s="23">
        <v>42120.074270833335</v>
      </c>
      <c r="C1680" s="12">
        <v>42120.192361111112</v>
      </c>
      <c r="D1680" s="20">
        <v>314330699</v>
      </c>
      <c r="E1680" s="28">
        <v>1115878241</v>
      </c>
      <c r="F1680" s="18" t="s">
        <v>54</v>
      </c>
      <c r="G1680" s="20">
        <v>1</v>
      </c>
      <c r="H1680" s="18" t="s">
        <v>41</v>
      </c>
      <c r="I1680" s="37">
        <v>42120.229861111111</v>
      </c>
      <c r="J1680" s="38">
        <f t="shared" si="159"/>
        <v>4.5833333332557231</v>
      </c>
      <c r="K1680" s="12">
        <v>42120.42083333333</v>
      </c>
      <c r="L1680" s="15">
        <f t="shared" si="158"/>
        <v>5.4833333332207985</v>
      </c>
      <c r="M1680" s="12">
        <v>42120.57916666667</v>
      </c>
      <c r="N1680" s="15">
        <f t="shared" si="157"/>
        <v>9.28333333338378</v>
      </c>
      <c r="O1680" s="15" t="str">
        <f t="shared" si="160"/>
        <v>Pass</v>
      </c>
      <c r="P1680" s="16" t="s">
        <v>90</v>
      </c>
      <c r="R1680" s="14">
        <v>997367</v>
      </c>
      <c r="S1680" s="14" t="s">
        <v>43</v>
      </c>
      <c r="T1680" s="15">
        <f t="shared" si="156"/>
        <v>2.8341666666674428</v>
      </c>
      <c r="U1680" s="34">
        <f t="shared" ca="1" si="161"/>
        <v>3.8000000001629815</v>
      </c>
      <c r="V1680" s="32" t="e">
        <f>VLOOKUP(E:E,Vlookup!E:E,1,0)</f>
        <v>#N/A</v>
      </c>
    </row>
    <row r="1681" spans="1:22" ht="12.75" customHeight="1">
      <c r="A1681" s="11" t="s">
        <v>1615</v>
      </c>
      <c r="B1681" s="23">
        <v>42120.071412037039</v>
      </c>
      <c r="C1681" s="12">
        <v>42120.192361111112</v>
      </c>
      <c r="D1681" s="20">
        <v>314325711</v>
      </c>
      <c r="E1681" s="28">
        <v>1115866959</v>
      </c>
      <c r="F1681" s="18" t="s">
        <v>50</v>
      </c>
      <c r="G1681" s="20">
        <v>1</v>
      </c>
      <c r="H1681" s="18" t="s">
        <v>41</v>
      </c>
      <c r="I1681" s="37">
        <v>42120.680555555555</v>
      </c>
      <c r="J1681" s="38">
        <f t="shared" si="159"/>
        <v>3.3166666666511446</v>
      </c>
      <c r="K1681" s="12">
        <v>42120.818749999999</v>
      </c>
      <c r="L1681" s="15">
        <f t="shared" si="158"/>
        <v>15.033333333267365</v>
      </c>
      <c r="M1681" s="12">
        <v>42120.881249999999</v>
      </c>
      <c r="N1681" s="15">
        <f t="shared" si="157"/>
        <v>16.533333333267365</v>
      </c>
      <c r="O1681" s="15" t="str">
        <f t="shared" si="160"/>
        <v>Fail</v>
      </c>
      <c r="P1681" s="16" t="s">
        <v>1248</v>
      </c>
      <c r="Q1681" s="41">
        <v>42120.625</v>
      </c>
      <c r="R1681" s="14">
        <v>997527</v>
      </c>
      <c r="S1681" s="14" t="s">
        <v>64</v>
      </c>
      <c r="T1681" s="15">
        <f t="shared" si="156"/>
        <v>2.9027777777519077</v>
      </c>
      <c r="U1681" s="34">
        <f t="shared" ca="1" si="161"/>
        <v>1.5</v>
      </c>
      <c r="V1681" s="32" t="e">
        <f>VLOOKUP(E:E,Vlookup!E:E,1,0)</f>
        <v>#N/A</v>
      </c>
    </row>
    <row r="1682" spans="1:22" ht="12.75" customHeight="1">
      <c r="A1682" s="11" t="s">
        <v>1601</v>
      </c>
      <c r="B1682" s="23">
        <v>42120.075578703705</v>
      </c>
      <c r="C1682" s="12">
        <v>42120.192361111112</v>
      </c>
      <c r="D1682" s="20">
        <v>314348661</v>
      </c>
      <c r="E1682" s="28">
        <v>1115901823</v>
      </c>
      <c r="F1682" s="18" t="s">
        <v>73</v>
      </c>
      <c r="G1682" s="20">
        <v>2</v>
      </c>
      <c r="H1682" s="18" t="s">
        <v>41</v>
      </c>
      <c r="I1682" s="37">
        <v>42120.229861111111</v>
      </c>
      <c r="J1682" s="38">
        <f t="shared" si="159"/>
        <v>4.5833333332557231</v>
      </c>
      <c r="K1682" s="12">
        <v>42120.42083333333</v>
      </c>
      <c r="L1682" s="15">
        <f t="shared" si="158"/>
        <v>5.4833333332207985</v>
      </c>
      <c r="M1682" s="12">
        <v>42120.57916666667</v>
      </c>
      <c r="N1682" s="15">
        <f t="shared" si="157"/>
        <v>9.28333333338378</v>
      </c>
      <c r="O1682" s="15" t="str">
        <f t="shared" si="160"/>
        <v>Pass</v>
      </c>
      <c r="P1682" s="16" t="s">
        <v>90</v>
      </c>
      <c r="R1682" s="14">
        <v>997367</v>
      </c>
      <c r="S1682" s="14" t="s">
        <v>43</v>
      </c>
      <c r="T1682" s="15">
        <f t="shared" si="156"/>
        <v>2.8027777777751908</v>
      </c>
      <c r="U1682" s="34">
        <f t="shared" ca="1" si="161"/>
        <v>3.8000000001629815</v>
      </c>
      <c r="V1682" s="32" t="e">
        <f>VLOOKUP(E:E,Vlookup!E:E,1,0)</f>
        <v>#N/A</v>
      </c>
    </row>
    <row r="1683" spans="1:22" ht="12.75" customHeight="1">
      <c r="A1683" s="11" t="s">
        <v>1601</v>
      </c>
      <c r="B1683" s="23">
        <v>42120.074907407405</v>
      </c>
      <c r="C1683" s="12">
        <v>42120.192361111112</v>
      </c>
      <c r="D1683" s="20">
        <v>314338077</v>
      </c>
      <c r="E1683" s="28">
        <v>1115885424</v>
      </c>
      <c r="F1683" s="18" t="s">
        <v>50</v>
      </c>
      <c r="G1683" s="20">
        <v>2</v>
      </c>
      <c r="H1683" s="18" t="s">
        <v>41</v>
      </c>
      <c r="I1683" s="37">
        <v>42120.229861111111</v>
      </c>
      <c r="J1683" s="38">
        <f t="shared" si="159"/>
        <v>4.5833333332557231</v>
      </c>
      <c r="K1683" s="12">
        <v>42120.42083333333</v>
      </c>
      <c r="L1683" s="15">
        <f t="shared" si="158"/>
        <v>5.4833333332207985</v>
      </c>
      <c r="M1683" s="12">
        <v>42120.57916666667</v>
      </c>
      <c r="N1683" s="15">
        <f t="shared" si="157"/>
        <v>9.28333333338378</v>
      </c>
      <c r="O1683" s="15" t="str">
        <f t="shared" si="160"/>
        <v>Pass</v>
      </c>
      <c r="P1683" s="16" t="s">
        <v>90</v>
      </c>
      <c r="R1683" s="14">
        <v>997367</v>
      </c>
      <c r="S1683" s="14" t="s">
        <v>43</v>
      </c>
      <c r="T1683" s="15">
        <f t="shared" si="156"/>
        <v>2.8188888889853843</v>
      </c>
      <c r="U1683" s="34">
        <f t="shared" ca="1" si="161"/>
        <v>3.8000000001629815</v>
      </c>
      <c r="V1683" s="32" t="e">
        <f>VLOOKUP(E:E,Vlookup!E:E,1,0)</f>
        <v>#N/A</v>
      </c>
    </row>
    <row r="1684" spans="1:22" ht="12.75" customHeight="1">
      <c r="A1684" s="11" t="s">
        <v>1601</v>
      </c>
      <c r="B1684" s="23">
        <v>42120.074965277781</v>
      </c>
      <c r="C1684" s="12">
        <v>42120.192361111112</v>
      </c>
      <c r="D1684" s="20">
        <v>314338077</v>
      </c>
      <c r="E1684" s="28">
        <v>1115885423</v>
      </c>
      <c r="F1684" s="18" t="s">
        <v>50</v>
      </c>
      <c r="G1684" s="20">
        <v>2</v>
      </c>
      <c r="H1684" s="18" t="s">
        <v>41</v>
      </c>
      <c r="I1684" s="37">
        <v>42120.229861111111</v>
      </c>
      <c r="J1684" s="38">
        <f t="shared" si="159"/>
        <v>4.5833333332557231</v>
      </c>
      <c r="K1684" s="12">
        <v>42120.42083333333</v>
      </c>
      <c r="L1684" s="15">
        <f t="shared" si="158"/>
        <v>5.4833333332207985</v>
      </c>
      <c r="M1684" s="12">
        <v>42120.57916666667</v>
      </c>
      <c r="N1684" s="15">
        <f t="shared" si="157"/>
        <v>9.28333333338378</v>
      </c>
      <c r="O1684" s="15" t="str">
        <f t="shared" si="160"/>
        <v>Pass</v>
      </c>
      <c r="P1684" s="16" t="s">
        <v>90</v>
      </c>
      <c r="R1684" s="14">
        <v>997367</v>
      </c>
      <c r="S1684" s="14" t="s">
        <v>43</v>
      </c>
      <c r="T1684" s="15">
        <f t="shared" si="156"/>
        <v>2.817499999946449</v>
      </c>
      <c r="U1684" s="34">
        <f t="shared" ca="1" si="161"/>
        <v>3.8000000001629815</v>
      </c>
      <c r="V1684" s="32" t="e">
        <f>VLOOKUP(E:E,Vlookup!E:E,1,0)</f>
        <v>#N/A</v>
      </c>
    </row>
    <row r="1685" spans="1:22" ht="12.75" customHeight="1">
      <c r="A1685" s="11" t="s">
        <v>1601</v>
      </c>
      <c r="B1685" s="23">
        <v>42120.074895833335</v>
      </c>
      <c r="C1685" s="12">
        <v>42120.192361111112</v>
      </c>
      <c r="D1685" s="20">
        <v>314338077</v>
      </c>
      <c r="E1685" s="28">
        <v>1115885422</v>
      </c>
      <c r="F1685" s="18" t="s">
        <v>50</v>
      </c>
      <c r="G1685" s="20">
        <v>2</v>
      </c>
      <c r="H1685" s="18" t="s">
        <v>41</v>
      </c>
      <c r="I1685" s="37">
        <v>42120.229861111111</v>
      </c>
      <c r="J1685" s="38">
        <f t="shared" si="159"/>
        <v>4.5833333332557231</v>
      </c>
      <c r="K1685" s="12">
        <v>42120.42083333333</v>
      </c>
      <c r="L1685" s="15">
        <f t="shared" si="158"/>
        <v>5.4833333332207985</v>
      </c>
      <c r="M1685" s="12">
        <v>42120.57916666667</v>
      </c>
      <c r="N1685" s="15">
        <f t="shared" si="157"/>
        <v>9.28333333338378</v>
      </c>
      <c r="O1685" s="15" t="str">
        <f t="shared" si="160"/>
        <v>Pass</v>
      </c>
      <c r="P1685" s="16" t="s">
        <v>90</v>
      </c>
      <c r="R1685" s="14">
        <v>997367</v>
      </c>
      <c r="S1685" s="14" t="s">
        <v>43</v>
      </c>
      <c r="T1685" s="15">
        <f t="shared" si="156"/>
        <v>2.8191666666534729</v>
      </c>
      <c r="U1685" s="34">
        <f t="shared" ca="1" si="161"/>
        <v>3.8000000001629815</v>
      </c>
      <c r="V1685" s="32" t="e">
        <f>VLOOKUP(E:E,Vlookup!E:E,1,0)</f>
        <v>#N/A</v>
      </c>
    </row>
    <row r="1686" spans="1:22" ht="12.75" customHeight="1">
      <c r="A1686" s="11" t="s">
        <v>1601</v>
      </c>
      <c r="B1686" s="23">
        <v>42120.074965277781</v>
      </c>
      <c r="C1686" s="12">
        <v>42120.192361111112</v>
      </c>
      <c r="D1686" s="20">
        <v>314338066</v>
      </c>
      <c r="E1686" s="28">
        <v>1115883603</v>
      </c>
      <c r="F1686" s="18" t="s">
        <v>44</v>
      </c>
      <c r="G1686" s="20">
        <v>2</v>
      </c>
      <c r="H1686" s="18" t="s">
        <v>41</v>
      </c>
      <c r="I1686" s="37">
        <v>42120.229861111111</v>
      </c>
      <c r="J1686" s="38">
        <f t="shared" si="159"/>
        <v>4.5833333332557231</v>
      </c>
      <c r="K1686" s="12">
        <v>42120.42083333333</v>
      </c>
      <c r="L1686" s="15">
        <f t="shared" si="158"/>
        <v>5.4833333332207985</v>
      </c>
      <c r="M1686" s="12">
        <v>42120.57916666667</v>
      </c>
      <c r="N1686" s="15">
        <f t="shared" si="157"/>
        <v>9.28333333338378</v>
      </c>
      <c r="O1686" s="15" t="str">
        <f t="shared" si="160"/>
        <v>Pass</v>
      </c>
      <c r="P1686" s="16" t="s">
        <v>90</v>
      </c>
      <c r="R1686" s="14">
        <v>997367</v>
      </c>
      <c r="S1686" s="14" t="s">
        <v>43</v>
      </c>
      <c r="T1686" s="15">
        <f t="shared" si="156"/>
        <v>2.817499999946449</v>
      </c>
      <c r="U1686" s="34">
        <f t="shared" ca="1" si="161"/>
        <v>3.8000000001629815</v>
      </c>
      <c r="V1686" s="32" t="e">
        <f>VLOOKUP(E:E,Vlookup!E:E,1,0)</f>
        <v>#N/A</v>
      </c>
    </row>
    <row r="1687" spans="1:22" ht="12.75" customHeight="1">
      <c r="A1687" s="11" t="s">
        <v>1601</v>
      </c>
      <c r="B1687" s="23">
        <v>42120.074201388888</v>
      </c>
      <c r="C1687" s="12">
        <v>42120.192361111112</v>
      </c>
      <c r="D1687" s="20">
        <v>314336850</v>
      </c>
      <c r="E1687" s="28">
        <v>1115881290</v>
      </c>
      <c r="F1687" s="18" t="s">
        <v>50</v>
      </c>
      <c r="G1687" s="20">
        <v>2</v>
      </c>
      <c r="H1687" s="18" t="s">
        <v>41</v>
      </c>
      <c r="I1687" s="37">
        <v>42120.229861111111</v>
      </c>
      <c r="J1687" s="38">
        <f t="shared" si="159"/>
        <v>4.5833333332557231</v>
      </c>
      <c r="K1687" s="12">
        <v>42120.42083333333</v>
      </c>
      <c r="L1687" s="15">
        <f t="shared" si="158"/>
        <v>5.4833333332207985</v>
      </c>
      <c r="M1687" s="12">
        <v>42120.57916666667</v>
      </c>
      <c r="N1687" s="15">
        <f t="shared" si="157"/>
        <v>9.28333333338378</v>
      </c>
      <c r="O1687" s="15" t="str">
        <f t="shared" si="160"/>
        <v>Pass</v>
      </c>
      <c r="P1687" s="16" t="s">
        <v>90</v>
      </c>
      <c r="R1687" s="14">
        <v>997367</v>
      </c>
      <c r="S1687" s="14" t="s">
        <v>43</v>
      </c>
      <c r="T1687" s="15">
        <f t="shared" si="156"/>
        <v>2.8358333333744667</v>
      </c>
      <c r="U1687" s="34">
        <f t="shared" ca="1" si="161"/>
        <v>3.8000000001629815</v>
      </c>
      <c r="V1687" s="32" t="e">
        <f>VLOOKUP(E:E,Vlookup!E:E,1,0)</f>
        <v>#N/A</v>
      </c>
    </row>
    <row r="1688" spans="1:22" ht="12.75" customHeight="1">
      <c r="A1688" s="11" t="s">
        <v>1601</v>
      </c>
      <c r="B1688" s="23">
        <v>42120.074201388888</v>
      </c>
      <c r="C1688" s="12">
        <v>42120.192361111112</v>
      </c>
      <c r="D1688" s="20">
        <v>314336853</v>
      </c>
      <c r="E1688" s="28">
        <v>1115881297</v>
      </c>
      <c r="F1688" s="18" t="s">
        <v>50</v>
      </c>
      <c r="G1688" s="20">
        <v>2</v>
      </c>
      <c r="H1688" s="18" t="s">
        <v>41</v>
      </c>
      <c r="I1688" s="37">
        <v>42120.229861111111</v>
      </c>
      <c r="J1688" s="38">
        <f t="shared" si="159"/>
        <v>4.5833333332557231</v>
      </c>
      <c r="K1688" s="12">
        <v>42120.42083333333</v>
      </c>
      <c r="L1688" s="15">
        <f t="shared" si="158"/>
        <v>5.4833333332207985</v>
      </c>
      <c r="M1688" s="12">
        <v>42120.57916666667</v>
      </c>
      <c r="N1688" s="15">
        <f t="shared" si="157"/>
        <v>9.28333333338378</v>
      </c>
      <c r="O1688" s="15" t="str">
        <f t="shared" si="160"/>
        <v>Pass</v>
      </c>
      <c r="P1688" s="16" t="s">
        <v>90</v>
      </c>
      <c r="R1688" s="14">
        <v>997367</v>
      </c>
      <c r="S1688" s="14" t="s">
        <v>43</v>
      </c>
      <c r="T1688" s="15">
        <f t="shared" si="156"/>
        <v>2.8358333333744667</v>
      </c>
      <c r="U1688" s="34">
        <f t="shared" ca="1" si="161"/>
        <v>3.8000000001629815</v>
      </c>
      <c r="V1688" s="32" t="e">
        <f>VLOOKUP(E:E,Vlookup!E:E,1,0)</f>
        <v>#N/A</v>
      </c>
    </row>
    <row r="1689" spans="1:22" ht="12.75" customHeight="1">
      <c r="A1689" s="11" t="s">
        <v>1601</v>
      </c>
      <c r="B1689" s="23">
        <v>42120.074212962965</v>
      </c>
      <c r="C1689" s="12">
        <v>42120.192361111112</v>
      </c>
      <c r="D1689" s="20">
        <v>314336852</v>
      </c>
      <c r="E1689" s="28">
        <v>1115881291</v>
      </c>
      <c r="F1689" s="18" t="s">
        <v>50</v>
      </c>
      <c r="G1689" s="20">
        <v>2</v>
      </c>
      <c r="H1689" s="18" t="s">
        <v>41</v>
      </c>
      <c r="I1689" s="37">
        <v>42120.229861111111</v>
      </c>
      <c r="J1689" s="38">
        <f t="shared" si="159"/>
        <v>4.5833333332557231</v>
      </c>
      <c r="K1689" s="12">
        <v>42120.42083333333</v>
      </c>
      <c r="L1689" s="15">
        <f t="shared" si="158"/>
        <v>5.4833333332207985</v>
      </c>
      <c r="M1689" s="12">
        <v>42120.57916666667</v>
      </c>
      <c r="N1689" s="15">
        <f t="shared" si="157"/>
        <v>9.28333333338378</v>
      </c>
      <c r="O1689" s="15" t="str">
        <f t="shared" si="160"/>
        <v>Pass</v>
      </c>
      <c r="P1689" s="16" t="s">
        <v>90</v>
      </c>
      <c r="R1689" s="14">
        <v>997367</v>
      </c>
      <c r="S1689" s="14" t="s">
        <v>43</v>
      </c>
      <c r="T1689" s="15">
        <f t="shared" si="156"/>
        <v>2.8355555555317551</v>
      </c>
      <c r="U1689" s="34">
        <f t="shared" ca="1" si="161"/>
        <v>3.8000000001629815</v>
      </c>
      <c r="V1689" s="32" t="e">
        <f>VLOOKUP(E:E,Vlookup!E:E,1,0)</f>
        <v>#N/A</v>
      </c>
    </row>
    <row r="1690" spans="1:22" ht="12.75" customHeight="1">
      <c r="A1690" s="11" t="s">
        <v>1601</v>
      </c>
      <c r="B1690" s="23">
        <v>42120.074201388888</v>
      </c>
      <c r="C1690" s="12">
        <v>42120.192361111112</v>
      </c>
      <c r="D1690" s="20">
        <v>314336851</v>
      </c>
      <c r="E1690" s="28">
        <v>1115881293</v>
      </c>
      <c r="F1690" s="18" t="s">
        <v>50</v>
      </c>
      <c r="G1690" s="20">
        <v>2</v>
      </c>
      <c r="H1690" s="18" t="s">
        <v>41</v>
      </c>
      <c r="I1690" s="37">
        <v>42120.229861111111</v>
      </c>
      <c r="J1690" s="38">
        <f t="shared" si="159"/>
        <v>4.5833333332557231</v>
      </c>
      <c r="K1690" s="12">
        <v>42120.42083333333</v>
      </c>
      <c r="L1690" s="15">
        <f t="shared" si="158"/>
        <v>5.4833333332207985</v>
      </c>
      <c r="M1690" s="12">
        <v>42120.57916666667</v>
      </c>
      <c r="N1690" s="15">
        <f t="shared" si="157"/>
        <v>9.28333333338378</v>
      </c>
      <c r="O1690" s="15" t="str">
        <f t="shared" si="160"/>
        <v>Pass</v>
      </c>
      <c r="P1690" s="16" t="s">
        <v>90</v>
      </c>
      <c r="R1690" s="14">
        <v>997367</v>
      </c>
      <c r="S1690" s="14" t="s">
        <v>43</v>
      </c>
      <c r="T1690" s="15">
        <f t="shared" si="156"/>
        <v>2.8358333333744667</v>
      </c>
      <c r="U1690" s="34">
        <f t="shared" ca="1" si="161"/>
        <v>3.8000000001629815</v>
      </c>
      <c r="V1690" s="32" t="e">
        <f>VLOOKUP(E:E,Vlookup!E:E,1,0)</f>
        <v>#N/A</v>
      </c>
    </row>
    <row r="1691" spans="1:22" ht="12.75" customHeight="1">
      <c r="A1691" s="11" t="s">
        <v>1604</v>
      </c>
      <c r="B1691" s="23">
        <v>42120.06863425926</v>
      </c>
      <c r="C1691" s="12">
        <v>42120.192361111112</v>
      </c>
      <c r="D1691" s="20">
        <v>314324913</v>
      </c>
      <c r="E1691" s="28">
        <v>1115865917</v>
      </c>
      <c r="F1691" s="18" t="s">
        <v>70</v>
      </c>
      <c r="G1691" s="20">
        <v>1</v>
      </c>
      <c r="H1691" s="18" t="s">
        <v>69</v>
      </c>
      <c r="I1691" s="37">
        <v>42120.244444444441</v>
      </c>
      <c r="J1691" s="38">
        <f t="shared" si="159"/>
        <v>4.2333333333372138</v>
      </c>
      <c r="K1691" s="12">
        <v>42120.42083333333</v>
      </c>
      <c r="L1691" s="15">
        <f t="shared" si="158"/>
        <v>5.4833333332207985</v>
      </c>
      <c r="M1691" s="12">
        <v>42120.520833333336</v>
      </c>
      <c r="N1691" s="15">
        <f t="shared" si="157"/>
        <v>7.8833333333604969</v>
      </c>
      <c r="O1691" s="15" t="str">
        <f t="shared" si="160"/>
        <v>Pass</v>
      </c>
      <c r="P1691" s="16" t="s">
        <v>90</v>
      </c>
      <c r="R1691" s="14">
        <v>997370</v>
      </c>
      <c r="S1691" s="14" t="s">
        <v>43</v>
      </c>
      <c r="T1691" s="15">
        <f t="shared" si="156"/>
        <v>2.96944444446126</v>
      </c>
      <c r="U1691" s="34">
        <f t="shared" ca="1" si="161"/>
        <v>2.4000000001396984</v>
      </c>
      <c r="V1691" s="32" t="e">
        <f>VLOOKUP(E:E,Vlookup!E:E,1,0)</f>
        <v>#N/A</v>
      </c>
    </row>
    <row r="1692" spans="1:22" ht="12.75" customHeight="1">
      <c r="A1692" s="11" t="s">
        <v>1703</v>
      </c>
      <c r="B1692" s="23">
        <v>42120.065844907411</v>
      </c>
      <c r="C1692" s="12">
        <v>42120.192361111112</v>
      </c>
      <c r="D1692" s="20">
        <v>314304932</v>
      </c>
      <c r="E1692" s="28">
        <v>1115832602</v>
      </c>
      <c r="F1692" s="18" t="s">
        <v>1179</v>
      </c>
      <c r="G1692" s="20">
        <v>5</v>
      </c>
      <c r="H1692" s="18" t="s">
        <v>69</v>
      </c>
      <c r="I1692" s="37">
        <v>42121.798611111109</v>
      </c>
      <c r="J1692" s="38">
        <f t="shared" si="159"/>
        <v>4.78333333338378</v>
      </c>
      <c r="K1692" s="12">
        <v>42121.997916666667</v>
      </c>
      <c r="L1692" s="15">
        <f t="shared" si="158"/>
        <v>43.333333333313931</v>
      </c>
      <c r="M1692" s="12">
        <v>42122.088194444441</v>
      </c>
      <c r="N1692" s="15">
        <f t="shared" si="157"/>
        <v>45.499999999883585</v>
      </c>
      <c r="O1692" s="15" t="str">
        <f t="shared" si="160"/>
        <v>Fail</v>
      </c>
      <c r="P1692" s="16" t="s">
        <v>1297</v>
      </c>
      <c r="Q1692" s="41">
        <v>42121.958333333336</v>
      </c>
      <c r="R1692" s="14">
        <v>998970</v>
      </c>
      <c r="S1692" s="14" t="s">
        <v>43</v>
      </c>
      <c r="T1692" s="15">
        <f t="shared" si="156"/>
        <v>3.036388888838701</v>
      </c>
      <c r="U1692" s="34">
        <f t="shared" ca="1" si="161"/>
        <v>2.1666666665696539</v>
      </c>
      <c r="V1692" s="32" t="e">
        <f>VLOOKUP(E:E,Vlookup!E:E,1,0)</f>
        <v>#N/A</v>
      </c>
    </row>
    <row r="1693" spans="1:22" ht="12.75" customHeight="1">
      <c r="A1693" s="11" t="s">
        <v>1604</v>
      </c>
      <c r="B1693" s="23">
        <v>42120.076273148145</v>
      </c>
      <c r="C1693" s="12">
        <v>42120.192361111112</v>
      </c>
      <c r="D1693" s="20">
        <v>314326438</v>
      </c>
      <c r="E1693" s="28">
        <v>1115868651</v>
      </c>
      <c r="F1693" s="18" t="s">
        <v>71</v>
      </c>
      <c r="G1693" s="20">
        <v>77</v>
      </c>
      <c r="H1693" s="18" t="s">
        <v>69</v>
      </c>
      <c r="I1693" s="37">
        <v>42120.244444444441</v>
      </c>
      <c r="J1693" s="38">
        <f t="shared" si="159"/>
        <v>4.2333333333372138</v>
      </c>
      <c r="K1693" s="12">
        <v>42120.42083333333</v>
      </c>
      <c r="L1693" s="15">
        <f t="shared" si="158"/>
        <v>5.4833333332207985</v>
      </c>
      <c r="M1693" s="12">
        <v>42120.520833333336</v>
      </c>
      <c r="N1693" s="15">
        <f t="shared" si="157"/>
        <v>7.8833333333604969</v>
      </c>
      <c r="O1693" s="15" t="str">
        <f t="shared" si="160"/>
        <v>Pass</v>
      </c>
      <c r="P1693" s="16" t="s">
        <v>90</v>
      </c>
      <c r="R1693" s="14">
        <v>997370</v>
      </c>
      <c r="S1693" s="14" t="s">
        <v>43</v>
      </c>
      <c r="T1693" s="15">
        <f t="shared" si="156"/>
        <v>2.7861111112288199</v>
      </c>
      <c r="U1693" s="34">
        <f t="shared" ca="1" si="161"/>
        <v>2.4000000001396984</v>
      </c>
      <c r="V1693" s="32" t="e">
        <f>VLOOKUP(E:E,Vlookup!E:E,1,0)</f>
        <v>#N/A</v>
      </c>
    </row>
    <row r="1694" spans="1:22" ht="12.75" customHeight="1">
      <c r="A1694" s="11" t="s">
        <v>1604</v>
      </c>
      <c r="B1694" s="23">
        <v>42120.072800925926</v>
      </c>
      <c r="C1694" s="12">
        <v>42120.192361111112</v>
      </c>
      <c r="D1694" s="20">
        <v>314326438</v>
      </c>
      <c r="E1694" s="28">
        <v>1115868652</v>
      </c>
      <c r="F1694" s="18" t="s">
        <v>217</v>
      </c>
      <c r="G1694" s="20">
        <v>10</v>
      </c>
      <c r="H1694" s="18" t="s">
        <v>69</v>
      </c>
      <c r="I1694" s="37">
        <v>42120.244444444441</v>
      </c>
      <c r="J1694" s="38">
        <f t="shared" si="159"/>
        <v>4.2333333333372138</v>
      </c>
      <c r="K1694" s="12">
        <v>42120.42083333333</v>
      </c>
      <c r="L1694" s="15">
        <f t="shared" si="158"/>
        <v>5.4833333332207985</v>
      </c>
      <c r="M1694" s="12">
        <v>42120.520833333336</v>
      </c>
      <c r="N1694" s="15">
        <f t="shared" si="157"/>
        <v>7.8833333333604969</v>
      </c>
      <c r="O1694" s="15" t="str">
        <f t="shared" si="160"/>
        <v>Pass</v>
      </c>
      <c r="P1694" s="16" t="s">
        <v>90</v>
      </c>
      <c r="R1694" s="14">
        <v>997370</v>
      </c>
      <c r="S1694" s="14" t="s">
        <v>43</v>
      </c>
      <c r="T1694" s="15">
        <f t="shared" si="156"/>
        <v>2.8694444444845431</v>
      </c>
      <c r="U1694" s="34">
        <f t="shared" ca="1" si="161"/>
        <v>2.4000000001396984</v>
      </c>
      <c r="V1694" s="32" t="e">
        <f>VLOOKUP(E:E,Vlookup!E:E,1,0)</f>
        <v>#N/A</v>
      </c>
    </row>
    <row r="1695" spans="1:22" ht="12.75" customHeight="1">
      <c r="A1695" s="11" t="s">
        <v>1604</v>
      </c>
      <c r="B1695" s="23">
        <v>42120.066550925927</v>
      </c>
      <c r="C1695" s="12">
        <v>42120.192361111112</v>
      </c>
      <c r="D1695" s="20">
        <v>314308126</v>
      </c>
      <c r="E1695" s="28">
        <v>1115838656</v>
      </c>
      <c r="F1695" s="18" t="s">
        <v>754</v>
      </c>
      <c r="G1695" s="20">
        <v>10</v>
      </c>
      <c r="H1695" s="18" t="s">
        <v>69</v>
      </c>
      <c r="I1695" s="37">
        <v>42120.244444444441</v>
      </c>
      <c r="J1695" s="38">
        <f t="shared" si="159"/>
        <v>4.2333333333372138</v>
      </c>
      <c r="K1695" s="12">
        <v>42120.42083333333</v>
      </c>
      <c r="L1695" s="15">
        <f t="shared" si="158"/>
        <v>5.4833333332207985</v>
      </c>
      <c r="M1695" s="12">
        <v>42120.520833333336</v>
      </c>
      <c r="N1695" s="15">
        <f t="shared" si="157"/>
        <v>7.8833333333604969</v>
      </c>
      <c r="O1695" s="15" t="str">
        <f t="shared" si="160"/>
        <v>Pass</v>
      </c>
      <c r="P1695" s="16" t="s">
        <v>90</v>
      </c>
      <c r="R1695" s="14">
        <v>997370</v>
      </c>
      <c r="S1695" s="14" t="s">
        <v>43</v>
      </c>
      <c r="T1695" s="15">
        <f t="shared" si="156"/>
        <v>3.0194444444496185</v>
      </c>
      <c r="U1695" s="34">
        <f t="shared" ca="1" si="161"/>
        <v>2.4000000001396984</v>
      </c>
      <c r="V1695" s="32" t="e">
        <f>VLOOKUP(E:E,Vlookup!E:E,1,0)</f>
        <v>#N/A</v>
      </c>
    </row>
    <row r="1696" spans="1:22" ht="12.75" customHeight="1">
      <c r="A1696" s="11" t="s">
        <v>1617</v>
      </c>
      <c r="B1696" s="23">
        <v>42119.896377314813</v>
      </c>
      <c r="C1696" s="12">
        <v>42120.695833333331</v>
      </c>
      <c r="D1696" s="20" t="s">
        <v>1616</v>
      </c>
      <c r="E1696" s="28">
        <v>1115908857</v>
      </c>
      <c r="F1696" s="18" t="s">
        <v>1415</v>
      </c>
      <c r="G1696" s="20">
        <v>10</v>
      </c>
      <c r="H1696" s="18" t="s">
        <v>59</v>
      </c>
      <c r="I1696" s="37">
        <v>42120.729166666664</v>
      </c>
      <c r="J1696" s="38">
        <f t="shared" si="159"/>
        <v>2.1500000000232831</v>
      </c>
      <c r="K1696" s="12">
        <v>42120.818749999999</v>
      </c>
      <c r="L1696" s="15">
        <f t="shared" si="158"/>
        <v>2.9500000000116415</v>
      </c>
      <c r="M1696" s="12">
        <v>42121.048611111109</v>
      </c>
      <c r="N1696" s="15">
        <f t="shared" si="157"/>
        <v>8.4666666666744277</v>
      </c>
      <c r="O1696" s="15" t="str">
        <f t="shared" si="160"/>
        <v>Pass</v>
      </c>
      <c r="P1696" s="16" t="s">
        <v>90</v>
      </c>
      <c r="R1696" s="14">
        <v>997541</v>
      </c>
      <c r="S1696" s="14" t="s">
        <v>64</v>
      </c>
      <c r="T1696" s="15">
        <f t="shared" si="156"/>
        <v>19.186944444430992</v>
      </c>
      <c r="U1696" s="34">
        <f t="shared" ca="1" si="161"/>
        <v>5.5166666666627862</v>
      </c>
      <c r="V1696" s="32" t="e">
        <f>VLOOKUP(E:E,Vlookup!E:E,1,0)</f>
        <v>#N/A</v>
      </c>
    </row>
    <row r="1697" spans="1:22" ht="12.75" customHeight="1">
      <c r="A1697" s="11" t="s">
        <v>1703</v>
      </c>
      <c r="B1697" s="23">
        <v>42121.025185185186</v>
      </c>
      <c r="C1697" s="12">
        <v>42121.178472222222</v>
      </c>
      <c r="D1697" s="20">
        <v>314311841</v>
      </c>
      <c r="E1697" s="28">
        <v>1115843163</v>
      </c>
      <c r="F1697" s="18" t="s">
        <v>79</v>
      </c>
      <c r="G1697" s="20">
        <v>8</v>
      </c>
      <c r="H1697" s="18" t="s">
        <v>69</v>
      </c>
      <c r="I1697" s="37">
        <v>42121.798611111109</v>
      </c>
      <c r="J1697" s="38">
        <f t="shared" si="159"/>
        <v>4.78333333338378</v>
      </c>
      <c r="K1697" s="12">
        <v>42121.997916666667</v>
      </c>
      <c r="L1697" s="15">
        <f t="shared" si="158"/>
        <v>19.666666666686069</v>
      </c>
      <c r="M1697" s="12">
        <v>42122.088194444441</v>
      </c>
      <c r="N1697" s="15">
        <f t="shared" si="157"/>
        <v>21.833333333255723</v>
      </c>
      <c r="O1697" s="15" t="str">
        <f t="shared" si="160"/>
        <v>Fail</v>
      </c>
      <c r="P1697" s="41" t="s">
        <v>1297</v>
      </c>
      <c r="Q1697" s="41">
        <v>42121.958333333336</v>
      </c>
      <c r="R1697" s="14">
        <v>998970</v>
      </c>
      <c r="S1697" s="14" t="s">
        <v>43</v>
      </c>
      <c r="T1697" s="15">
        <f t="shared" si="156"/>
        <v>3.6788888888549991</v>
      </c>
      <c r="U1697" s="34">
        <f t="shared" ca="1" si="161"/>
        <v>2.1666666665696539</v>
      </c>
      <c r="V1697" s="32" t="e">
        <f>VLOOKUP(E:E,Vlookup!E:E,1,0)</f>
        <v>#N/A</v>
      </c>
    </row>
    <row r="1698" spans="1:22" ht="12.75" customHeight="1">
      <c r="A1698" s="11" t="s">
        <v>1703</v>
      </c>
      <c r="B1698" s="23">
        <v>42121.074490740742</v>
      </c>
      <c r="C1698" s="12">
        <v>42121.178472222222</v>
      </c>
      <c r="D1698" s="20">
        <v>314327122</v>
      </c>
      <c r="E1698" s="28">
        <v>1115868501</v>
      </c>
      <c r="F1698" s="18" t="s">
        <v>79</v>
      </c>
      <c r="G1698" s="20">
        <v>8</v>
      </c>
      <c r="H1698" s="18" t="s">
        <v>69</v>
      </c>
      <c r="I1698" s="37">
        <v>42121.798611111109</v>
      </c>
      <c r="J1698" s="38">
        <f t="shared" si="159"/>
        <v>4.78333333338378</v>
      </c>
      <c r="K1698" s="12">
        <v>42121.997916666667</v>
      </c>
      <c r="L1698" s="15">
        <f t="shared" si="158"/>
        <v>19.666666666686069</v>
      </c>
      <c r="M1698" s="12">
        <v>42122.088194444441</v>
      </c>
      <c r="N1698" s="15">
        <f t="shared" si="157"/>
        <v>21.833333333255723</v>
      </c>
      <c r="O1698" s="15" t="str">
        <f t="shared" si="160"/>
        <v>Fail</v>
      </c>
      <c r="P1698" s="41" t="s">
        <v>1297</v>
      </c>
      <c r="Q1698" s="41">
        <v>42121.958333333336</v>
      </c>
      <c r="R1698" s="14">
        <v>998970</v>
      </c>
      <c r="S1698" s="14" t="s">
        <v>43</v>
      </c>
      <c r="T1698" s="15">
        <f t="shared" si="156"/>
        <v>2.4955555555061437</v>
      </c>
      <c r="U1698" s="34">
        <f t="shared" ca="1" si="161"/>
        <v>2.1666666665696539</v>
      </c>
      <c r="V1698" s="32" t="e">
        <f>VLOOKUP(E:E,Vlookup!E:E,1,0)</f>
        <v>#N/A</v>
      </c>
    </row>
    <row r="1699" spans="1:22" ht="12.75" customHeight="1">
      <c r="A1699" s="11" t="s">
        <v>1703</v>
      </c>
      <c r="B1699" s="23">
        <v>42121.073101851849</v>
      </c>
      <c r="C1699" s="12">
        <v>42121.178472222222</v>
      </c>
      <c r="D1699" s="20">
        <v>314304933</v>
      </c>
      <c r="E1699" s="28">
        <v>1115832605</v>
      </c>
      <c r="F1699" s="18" t="s">
        <v>1179</v>
      </c>
      <c r="G1699" s="20">
        <v>5</v>
      </c>
      <c r="H1699" s="18" t="s">
        <v>69</v>
      </c>
      <c r="I1699" s="37">
        <v>42121.798611111109</v>
      </c>
      <c r="J1699" s="38">
        <f t="shared" si="159"/>
        <v>4.78333333338378</v>
      </c>
      <c r="K1699" s="12">
        <v>42121.997916666667</v>
      </c>
      <c r="L1699" s="15">
        <f t="shared" si="158"/>
        <v>19.666666666686069</v>
      </c>
      <c r="M1699" s="12">
        <v>42122.088194444441</v>
      </c>
      <c r="N1699" s="15">
        <f t="shared" si="157"/>
        <v>21.833333333255723</v>
      </c>
      <c r="O1699" s="15" t="str">
        <f t="shared" si="160"/>
        <v>Fail</v>
      </c>
      <c r="P1699" s="41" t="s">
        <v>1297</v>
      </c>
      <c r="Q1699" s="41">
        <v>42121.958333333336</v>
      </c>
      <c r="R1699" s="14">
        <v>998970</v>
      </c>
      <c r="S1699" s="14" t="s">
        <v>43</v>
      </c>
      <c r="T1699" s="15">
        <f t="shared" si="156"/>
        <v>2.5288888889481314</v>
      </c>
      <c r="U1699" s="34">
        <f t="shared" ca="1" si="161"/>
        <v>2.1666666665696539</v>
      </c>
      <c r="V1699" s="32" t="e">
        <f>VLOOKUP(E:E,Vlookup!E:E,1,0)</f>
        <v>#N/A</v>
      </c>
    </row>
    <row r="1700" spans="1:22" ht="12.75" customHeight="1">
      <c r="A1700" s="11" t="s">
        <v>1703</v>
      </c>
      <c r="B1700" s="23">
        <v>42121.073101851849</v>
      </c>
      <c r="C1700" s="12">
        <v>42121.178472222222</v>
      </c>
      <c r="D1700" s="20">
        <v>314304963</v>
      </c>
      <c r="E1700" s="28">
        <v>1115835263</v>
      </c>
      <c r="F1700" s="18" t="s">
        <v>1178</v>
      </c>
      <c r="G1700" s="20">
        <v>3</v>
      </c>
      <c r="H1700" s="18" t="s">
        <v>69</v>
      </c>
      <c r="I1700" s="37">
        <v>42121.798611111109</v>
      </c>
      <c r="J1700" s="38">
        <f t="shared" si="159"/>
        <v>4.78333333338378</v>
      </c>
      <c r="K1700" s="12">
        <v>42121.997916666667</v>
      </c>
      <c r="L1700" s="15">
        <f t="shared" si="158"/>
        <v>19.666666666686069</v>
      </c>
      <c r="M1700" s="12">
        <v>42122.088194444441</v>
      </c>
      <c r="N1700" s="15">
        <f t="shared" si="157"/>
        <v>21.833333333255723</v>
      </c>
      <c r="O1700" s="15" t="str">
        <f t="shared" si="160"/>
        <v>Fail</v>
      </c>
      <c r="P1700" s="41" t="s">
        <v>1297</v>
      </c>
      <c r="Q1700" s="41">
        <v>42121.958333333336</v>
      </c>
      <c r="R1700" s="14">
        <v>998970</v>
      </c>
      <c r="S1700" s="14" t="s">
        <v>43</v>
      </c>
      <c r="T1700" s="15">
        <f t="shared" si="156"/>
        <v>2.5288888889481314</v>
      </c>
      <c r="U1700" s="34">
        <f t="shared" ca="1" si="161"/>
        <v>2.1666666665696539</v>
      </c>
      <c r="V1700" s="32" t="e">
        <f>VLOOKUP(E:E,Vlookup!E:E,1,0)</f>
        <v>#N/A</v>
      </c>
    </row>
    <row r="1701" spans="1:22" ht="12.75" customHeight="1">
      <c r="A1701" s="11" t="s">
        <v>1703</v>
      </c>
      <c r="B1701" s="23">
        <v>42121.073101851849</v>
      </c>
      <c r="C1701" s="12">
        <v>42121.178472222222</v>
      </c>
      <c r="D1701" s="20">
        <v>314304963</v>
      </c>
      <c r="E1701" s="28">
        <v>1115835262</v>
      </c>
      <c r="F1701" s="18" t="s">
        <v>1179</v>
      </c>
      <c r="G1701" s="20">
        <v>3</v>
      </c>
      <c r="H1701" s="18" t="s">
        <v>69</v>
      </c>
      <c r="I1701" s="37">
        <v>42121.798611111109</v>
      </c>
      <c r="J1701" s="38">
        <f t="shared" si="159"/>
        <v>4.78333333338378</v>
      </c>
      <c r="K1701" s="12">
        <v>42121.997916666667</v>
      </c>
      <c r="L1701" s="15">
        <f t="shared" si="158"/>
        <v>19.666666666686069</v>
      </c>
      <c r="M1701" s="12">
        <v>42122.088194444441</v>
      </c>
      <c r="N1701" s="15">
        <f t="shared" si="157"/>
        <v>21.833333333255723</v>
      </c>
      <c r="O1701" s="15" t="str">
        <f t="shared" si="160"/>
        <v>Fail</v>
      </c>
      <c r="P1701" s="41" t="s">
        <v>1297</v>
      </c>
      <c r="Q1701" s="41">
        <v>42121.958333333336</v>
      </c>
      <c r="R1701" s="14">
        <v>998970</v>
      </c>
      <c r="S1701" s="14" t="s">
        <v>43</v>
      </c>
      <c r="T1701" s="15">
        <f t="shared" si="156"/>
        <v>2.5288888889481314</v>
      </c>
      <c r="U1701" s="34">
        <f t="shared" ca="1" si="161"/>
        <v>2.1666666665696539</v>
      </c>
      <c r="V1701" s="32" t="e">
        <f>VLOOKUP(E:E,Vlookup!E:E,1,0)</f>
        <v>#N/A</v>
      </c>
    </row>
    <row r="1702" spans="1:22" ht="12.75" customHeight="1">
      <c r="A1702" s="11" t="s">
        <v>1703</v>
      </c>
      <c r="B1702" s="23">
        <v>42121.073101851849</v>
      </c>
      <c r="C1702" s="12">
        <v>42121.178472222222</v>
      </c>
      <c r="D1702" s="20">
        <v>314304985</v>
      </c>
      <c r="E1702" s="28">
        <v>1115835613</v>
      </c>
      <c r="F1702" s="18" t="s">
        <v>1178</v>
      </c>
      <c r="G1702" s="20">
        <v>2</v>
      </c>
      <c r="H1702" s="18" t="s">
        <v>69</v>
      </c>
      <c r="I1702" s="37">
        <v>42121.798611111109</v>
      </c>
      <c r="J1702" s="38">
        <f t="shared" si="159"/>
        <v>4.78333333338378</v>
      </c>
      <c r="K1702" s="12">
        <v>42121.997916666667</v>
      </c>
      <c r="L1702" s="15">
        <f t="shared" si="158"/>
        <v>19.666666666686069</v>
      </c>
      <c r="M1702" s="12">
        <v>42122.088194444441</v>
      </c>
      <c r="N1702" s="15">
        <f t="shared" si="157"/>
        <v>21.833333333255723</v>
      </c>
      <c r="O1702" s="15" t="str">
        <f t="shared" si="160"/>
        <v>Fail</v>
      </c>
      <c r="P1702" s="41" t="s">
        <v>1297</v>
      </c>
      <c r="Q1702" s="41">
        <v>42121.958333333336</v>
      </c>
      <c r="R1702" s="14">
        <v>998970</v>
      </c>
      <c r="S1702" s="14" t="s">
        <v>43</v>
      </c>
      <c r="T1702" s="15">
        <f t="shared" si="156"/>
        <v>2.5288888889481314</v>
      </c>
      <c r="U1702" s="34">
        <f t="shared" ca="1" si="161"/>
        <v>2.1666666665696539</v>
      </c>
      <c r="V1702" s="32" t="e">
        <f>VLOOKUP(E:E,Vlookup!E:E,1,0)</f>
        <v>#N/A</v>
      </c>
    </row>
    <row r="1703" spans="1:22" ht="12.75" customHeight="1">
      <c r="A1703" s="11" t="s">
        <v>1703</v>
      </c>
      <c r="B1703" s="23">
        <v>42121.073101851849</v>
      </c>
      <c r="C1703" s="12">
        <v>42121.178472222222</v>
      </c>
      <c r="D1703" s="20">
        <v>314304985</v>
      </c>
      <c r="E1703" s="28">
        <v>1115835612</v>
      </c>
      <c r="F1703" s="18" t="s">
        <v>1179</v>
      </c>
      <c r="G1703" s="20">
        <v>2</v>
      </c>
      <c r="H1703" s="18" t="s">
        <v>69</v>
      </c>
      <c r="I1703" s="37">
        <v>42121.798611111109</v>
      </c>
      <c r="J1703" s="38">
        <f t="shared" si="159"/>
        <v>4.78333333338378</v>
      </c>
      <c r="K1703" s="12">
        <v>42121.997916666667</v>
      </c>
      <c r="L1703" s="15">
        <f t="shared" si="158"/>
        <v>19.666666666686069</v>
      </c>
      <c r="M1703" s="12">
        <v>42122.088194444441</v>
      </c>
      <c r="N1703" s="15">
        <f t="shared" si="157"/>
        <v>21.833333333255723</v>
      </c>
      <c r="O1703" s="15" t="str">
        <f t="shared" si="160"/>
        <v>Fail</v>
      </c>
      <c r="P1703" s="41" t="s">
        <v>1297</v>
      </c>
      <c r="Q1703" s="41">
        <v>42121.958333333336</v>
      </c>
      <c r="R1703" s="14">
        <v>998970</v>
      </c>
      <c r="S1703" s="14" t="s">
        <v>43</v>
      </c>
      <c r="T1703" s="15">
        <f t="shared" ref="T1703:T1766" si="162">(C1703-B1703)*24</f>
        <v>2.5288888889481314</v>
      </c>
      <c r="U1703" s="34">
        <f t="shared" ca="1" si="161"/>
        <v>2.1666666665696539</v>
      </c>
      <c r="V1703" s="32" t="e">
        <f>VLOOKUP(E:E,Vlookup!E:E,1,0)</f>
        <v>#N/A</v>
      </c>
    </row>
    <row r="1704" spans="1:22" ht="12.75" customHeight="1">
      <c r="A1704" s="11" t="s">
        <v>1703</v>
      </c>
      <c r="B1704" s="23">
        <v>42121.073796296296</v>
      </c>
      <c r="C1704" s="12">
        <v>42121.178472222222</v>
      </c>
      <c r="D1704" s="20">
        <v>314306733</v>
      </c>
      <c r="E1704" s="28">
        <v>1115834177</v>
      </c>
      <c r="F1704" s="18" t="s">
        <v>79</v>
      </c>
      <c r="G1704" s="20">
        <v>2</v>
      </c>
      <c r="H1704" s="18" t="s">
        <v>69</v>
      </c>
      <c r="I1704" s="37">
        <v>42121.798611111109</v>
      </c>
      <c r="J1704" s="38">
        <f t="shared" si="159"/>
        <v>4.78333333338378</v>
      </c>
      <c r="K1704" s="12">
        <v>42121.997916666667</v>
      </c>
      <c r="L1704" s="15">
        <f t="shared" si="158"/>
        <v>19.666666666686069</v>
      </c>
      <c r="M1704" s="12">
        <v>42122.088194444441</v>
      </c>
      <c r="N1704" s="15">
        <f t="shared" si="157"/>
        <v>21.833333333255723</v>
      </c>
      <c r="O1704" s="15" t="str">
        <f t="shared" si="160"/>
        <v>Fail</v>
      </c>
      <c r="P1704" s="41" t="s">
        <v>1297</v>
      </c>
      <c r="Q1704" s="41">
        <v>42121.958333333336</v>
      </c>
      <c r="R1704" s="14">
        <v>998970</v>
      </c>
      <c r="S1704" s="14" t="s">
        <v>43</v>
      </c>
      <c r="T1704" s="15">
        <f t="shared" si="162"/>
        <v>2.5122222222271375</v>
      </c>
      <c r="U1704" s="34">
        <f t="shared" ca="1" si="161"/>
        <v>2.1666666665696539</v>
      </c>
      <c r="V1704" s="32" t="e">
        <f>VLOOKUP(E:E,Vlookup!E:E,1,0)</f>
        <v>#N/A</v>
      </c>
    </row>
    <row r="1705" spans="1:22" ht="12.75" customHeight="1">
      <c r="A1705" s="11" t="s">
        <v>1703</v>
      </c>
      <c r="B1705" s="23">
        <v>42121.074490740742</v>
      </c>
      <c r="C1705" s="12">
        <v>42121.178472222222</v>
      </c>
      <c r="D1705" s="20">
        <v>314343547</v>
      </c>
      <c r="E1705" s="20">
        <v>1115891833</v>
      </c>
      <c r="F1705" s="18" t="s">
        <v>79</v>
      </c>
      <c r="G1705" s="20">
        <v>2</v>
      </c>
      <c r="H1705" s="18" t="s">
        <v>69</v>
      </c>
      <c r="I1705" s="37">
        <v>42121.798611111109</v>
      </c>
      <c r="J1705" s="38">
        <f t="shared" si="159"/>
        <v>4.78333333338378</v>
      </c>
      <c r="K1705" s="12">
        <v>42121.997916666667</v>
      </c>
      <c r="L1705" s="15">
        <f t="shared" si="158"/>
        <v>19.666666666686069</v>
      </c>
      <c r="M1705" s="12">
        <v>42122.088194444441</v>
      </c>
      <c r="N1705" s="15">
        <f t="shared" si="157"/>
        <v>21.833333333255723</v>
      </c>
      <c r="O1705" s="15" t="str">
        <f t="shared" si="160"/>
        <v>Fail</v>
      </c>
      <c r="P1705" s="41" t="s">
        <v>1297</v>
      </c>
      <c r="Q1705" s="41">
        <v>42121.958333333336</v>
      </c>
      <c r="R1705" s="14">
        <v>998970</v>
      </c>
      <c r="S1705" s="14" t="s">
        <v>43</v>
      </c>
      <c r="T1705" s="15">
        <f t="shared" si="162"/>
        <v>2.4955555555061437</v>
      </c>
      <c r="U1705" s="34">
        <f t="shared" ca="1" si="161"/>
        <v>2.1666666665696539</v>
      </c>
      <c r="V1705" s="32" t="e">
        <f>VLOOKUP(E:E,Vlookup!E:E,1,0)</f>
        <v>#N/A</v>
      </c>
    </row>
    <row r="1706" spans="1:22" ht="12.75" customHeight="1">
      <c r="A1706" s="11" t="s">
        <v>1703</v>
      </c>
      <c r="B1706" s="23">
        <v>42121.075185185182</v>
      </c>
      <c r="C1706" s="12">
        <v>42121.178472222222</v>
      </c>
      <c r="D1706" s="20">
        <v>314344851</v>
      </c>
      <c r="E1706" s="20">
        <v>1115892627</v>
      </c>
      <c r="F1706" s="18" t="s">
        <v>79</v>
      </c>
      <c r="G1706" s="20">
        <v>2</v>
      </c>
      <c r="H1706" s="18" t="s">
        <v>69</v>
      </c>
      <c r="I1706" s="37">
        <v>42121.798611111109</v>
      </c>
      <c r="J1706" s="38">
        <f t="shared" si="159"/>
        <v>4.78333333338378</v>
      </c>
      <c r="K1706" s="12">
        <v>42121.997916666667</v>
      </c>
      <c r="L1706" s="15">
        <f t="shared" si="158"/>
        <v>19.666666666686069</v>
      </c>
      <c r="M1706" s="12">
        <v>42122.088194444441</v>
      </c>
      <c r="N1706" s="15">
        <f t="shared" si="157"/>
        <v>21.833333333255723</v>
      </c>
      <c r="O1706" s="15" t="str">
        <f t="shared" si="160"/>
        <v>Fail</v>
      </c>
      <c r="P1706" s="41" t="s">
        <v>1297</v>
      </c>
      <c r="Q1706" s="41">
        <v>42121.958333333336</v>
      </c>
      <c r="R1706" s="14">
        <v>998970</v>
      </c>
      <c r="S1706" s="14" t="s">
        <v>43</v>
      </c>
      <c r="T1706" s="15">
        <f t="shared" si="162"/>
        <v>2.4788888889597729</v>
      </c>
      <c r="U1706" s="34">
        <f t="shared" ca="1" si="161"/>
        <v>2.1666666665696539</v>
      </c>
      <c r="V1706" s="32" t="e">
        <f>VLOOKUP(E:E,Vlookup!E:E,1,0)</f>
        <v>#N/A</v>
      </c>
    </row>
    <row r="1707" spans="1:22" ht="12.75" customHeight="1">
      <c r="A1707" s="11" t="s">
        <v>1643</v>
      </c>
      <c r="B1707" s="23">
        <v>42121.073796296296</v>
      </c>
      <c r="C1707" s="12">
        <v>42121.178472222222</v>
      </c>
      <c r="D1707" s="20">
        <v>314327122</v>
      </c>
      <c r="E1707" s="20">
        <v>1115868502</v>
      </c>
      <c r="F1707" s="18" t="s">
        <v>70</v>
      </c>
      <c r="G1707" s="20">
        <v>1</v>
      </c>
      <c r="H1707" s="18" t="s">
        <v>69</v>
      </c>
      <c r="I1707" s="37">
        <v>42121.207638888889</v>
      </c>
      <c r="J1707" s="38">
        <f t="shared" si="159"/>
        <v>2.816666666592937</v>
      </c>
      <c r="K1707" s="12">
        <v>42121.324999999997</v>
      </c>
      <c r="L1707" s="15">
        <f t="shared" si="158"/>
        <v>3.5166666666045785</v>
      </c>
      <c r="M1707" s="12">
        <v>42121.380555555559</v>
      </c>
      <c r="N1707" s="15">
        <f t="shared" si="157"/>
        <v>4.8500000000931323</v>
      </c>
      <c r="O1707" s="15" t="str">
        <f t="shared" si="160"/>
        <v>Pass</v>
      </c>
      <c r="P1707" s="41" t="s">
        <v>90</v>
      </c>
      <c r="R1707" s="14">
        <v>997164</v>
      </c>
      <c r="S1707" s="14" t="s">
        <v>64</v>
      </c>
      <c r="T1707" s="15">
        <f t="shared" si="162"/>
        <v>2.5122222222271375</v>
      </c>
      <c r="U1707" s="34">
        <f t="shared" ca="1" si="161"/>
        <v>1.3333333334885538</v>
      </c>
      <c r="V1707" s="32" t="e">
        <f>VLOOKUP(E:E,Vlookup!E:E,1,0)</f>
        <v>#N/A</v>
      </c>
    </row>
    <row r="1708" spans="1:22" ht="12.75" customHeight="1">
      <c r="A1708" s="11" t="s">
        <v>1643</v>
      </c>
      <c r="B1708" s="23">
        <v>42121.075185185182</v>
      </c>
      <c r="C1708" s="12">
        <v>42121.178472222222</v>
      </c>
      <c r="D1708" s="20">
        <v>314343547</v>
      </c>
      <c r="E1708" s="20">
        <v>1115891859</v>
      </c>
      <c r="F1708" s="18" t="s">
        <v>70</v>
      </c>
      <c r="G1708" s="20">
        <v>1</v>
      </c>
      <c r="H1708" s="18" t="s">
        <v>69</v>
      </c>
      <c r="I1708" s="37">
        <v>42121.207638888889</v>
      </c>
      <c r="J1708" s="38">
        <f t="shared" si="159"/>
        <v>2.816666666592937</v>
      </c>
      <c r="K1708" s="12">
        <v>42121.324999999997</v>
      </c>
      <c r="L1708" s="15">
        <f t="shared" si="158"/>
        <v>3.5166666666045785</v>
      </c>
      <c r="M1708" s="12">
        <v>42121.380555555559</v>
      </c>
      <c r="N1708" s="15">
        <f t="shared" si="157"/>
        <v>4.8500000000931323</v>
      </c>
      <c r="O1708" s="15" t="str">
        <f t="shared" si="160"/>
        <v>Pass</v>
      </c>
      <c r="P1708" s="41" t="s">
        <v>90</v>
      </c>
      <c r="R1708" s="14">
        <v>997164</v>
      </c>
      <c r="S1708" s="14" t="s">
        <v>64</v>
      </c>
      <c r="T1708" s="15">
        <f t="shared" si="162"/>
        <v>2.4788888889597729</v>
      </c>
      <c r="U1708" s="34">
        <f t="shared" ca="1" si="161"/>
        <v>1.3333333334885538</v>
      </c>
      <c r="V1708" s="32" t="e">
        <f>VLOOKUP(E:E,Vlookup!E:E,1,0)</f>
        <v>#N/A</v>
      </c>
    </row>
    <row r="1709" spans="1:22" ht="12.75" customHeight="1">
      <c r="A1709" s="11" t="s">
        <v>1643</v>
      </c>
      <c r="B1709" s="23">
        <v>42121.076574074075</v>
      </c>
      <c r="C1709" s="12">
        <v>42121.178472222222</v>
      </c>
      <c r="D1709" s="20">
        <v>314344851</v>
      </c>
      <c r="E1709" s="28">
        <v>1115892639</v>
      </c>
      <c r="F1709" s="18" t="s">
        <v>70</v>
      </c>
      <c r="G1709" s="20">
        <v>1</v>
      </c>
      <c r="H1709" s="18" t="s">
        <v>69</v>
      </c>
      <c r="I1709" s="37">
        <v>42121.207638888889</v>
      </c>
      <c r="J1709" s="38">
        <f t="shared" si="159"/>
        <v>2.816666666592937</v>
      </c>
      <c r="K1709" s="12">
        <v>42121.324999999997</v>
      </c>
      <c r="L1709" s="15">
        <f t="shared" si="158"/>
        <v>3.5166666666045785</v>
      </c>
      <c r="M1709" s="12">
        <v>42121.380555555559</v>
      </c>
      <c r="N1709" s="15">
        <f t="shared" si="157"/>
        <v>4.8500000000931323</v>
      </c>
      <c r="O1709" s="15" t="str">
        <f t="shared" si="160"/>
        <v>Pass</v>
      </c>
      <c r="P1709" s="41" t="s">
        <v>90</v>
      </c>
      <c r="R1709" s="14">
        <v>997164</v>
      </c>
      <c r="S1709" s="14" t="s">
        <v>64</v>
      </c>
      <c r="T1709" s="15">
        <f t="shared" si="162"/>
        <v>2.4455555555177853</v>
      </c>
      <c r="U1709" s="34">
        <f t="shared" ca="1" si="161"/>
        <v>1.3333333334885538</v>
      </c>
      <c r="V1709" s="32" t="e">
        <f>VLOOKUP(E:E,Vlookup!E:E,1,0)</f>
        <v>#N/A</v>
      </c>
    </row>
    <row r="1710" spans="1:22" ht="12.75" customHeight="1">
      <c r="A1710" s="11" t="s">
        <v>1704</v>
      </c>
      <c r="B1710" s="23">
        <v>42121.036990740744</v>
      </c>
      <c r="C1710" s="12">
        <v>42121.178472222222</v>
      </c>
      <c r="D1710" s="20">
        <v>314322415</v>
      </c>
      <c r="E1710" s="28">
        <v>1115861572</v>
      </c>
      <c r="F1710" s="18" t="s">
        <v>79</v>
      </c>
      <c r="G1710" s="20">
        <v>152</v>
      </c>
      <c r="H1710" s="18" t="s">
        <v>69</v>
      </c>
      <c r="I1710" s="37">
        <v>42121.803472222222</v>
      </c>
      <c r="J1710" s="38">
        <f t="shared" si="159"/>
        <v>4.6666666666860692</v>
      </c>
      <c r="K1710" s="12">
        <v>42121.997916666667</v>
      </c>
      <c r="L1710" s="15">
        <f t="shared" si="158"/>
        <v>19.666666666686069</v>
      </c>
      <c r="M1710" s="12">
        <v>42122.380555555559</v>
      </c>
      <c r="N1710" s="15">
        <f t="shared" si="157"/>
        <v>28.850000000093132</v>
      </c>
      <c r="O1710" s="15" t="str">
        <f t="shared" si="160"/>
        <v>Fail</v>
      </c>
      <c r="P1710" s="41" t="s">
        <v>1297</v>
      </c>
      <c r="Q1710" s="41">
        <v>42121.958333333336</v>
      </c>
      <c r="R1710" s="14">
        <v>997709</v>
      </c>
      <c r="S1710" s="14" t="s">
        <v>43</v>
      </c>
      <c r="T1710" s="15">
        <f t="shared" si="162"/>
        <v>3.3955555554712191</v>
      </c>
      <c r="U1710" s="34">
        <f t="shared" ca="1" si="161"/>
        <v>9.183333333407063</v>
      </c>
      <c r="V1710" s="32" t="e">
        <f>VLOOKUP(E:E,Vlookup!E:E,1,0)</f>
        <v>#N/A</v>
      </c>
    </row>
    <row r="1711" spans="1:22" ht="12.75" customHeight="1">
      <c r="A1711" s="11" t="s">
        <v>1642</v>
      </c>
      <c r="B1711" s="23">
        <v>42121.076574074075</v>
      </c>
      <c r="C1711" s="12">
        <v>42121.178472222222</v>
      </c>
      <c r="D1711" s="20">
        <v>314344851</v>
      </c>
      <c r="E1711" s="28">
        <v>1115892638</v>
      </c>
      <c r="F1711" s="18" t="s">
        <v>1108</v>
      </c>
      <c r="G1711" s="20">
        <v>1</v>
      </c>
      <c r="H1711" s="18" t="s">
        <v>59</v>
      </c>
      <c r="I1711" s="37">
        <v>42121.203472222223</v>
      </c>
      <c r="J1711" s="38">
        <f t="shared" si="159"/>
        <v>4.2666666666045785</v>
      </c>
      <c r="K1711" s="12">
        <v>42121.381249999999</v>
      </c>
      <c r="L1711" s="15">
        <f t="shared" si="158"/>
        <v>4.8666666666395031</v>
      </c>
      <c r="M1711" s="12">
        <v>42121.395833333336</v>
      </c>
      <c r="N1711" s="15">
        <f t="shared" si="157"/>
        <v>5.2166666667326353</v>
      </c>
      <c r="O1711" s="15" t="str">
        <f t="shared" si="160"/>
        <v>Pass</v>
      </c>
      <c r="P1711" s="16" t="s">
        <v>90</v>
      </c>
      <c r="R1711" s="14">
        <v>997733</v>
      </c>
      <c r="S1711" s="14" t="s">
        <v>64</v>
      </c>
      <c r="T1711" s="15">
        <f t="shared" si="162"/>
        <v>2.4455555555177853</v>
      </c>
      <c r="U1711" s="34">
        <f t="shared" ca="1" si="161"/>
        <v>0.35000000009313226</v>
      </c>
      <c r="V1711" s="32" t="e">
        <f>VLOOKUP(E:E,Vlookup!E:E,1,0)</f>
        <v>#N/A</v>
      </c>
    </row>
    <row r="1712" spans="1:22" ht="12.75" customHeight="1">
      <c r="A1712" s="11" t="s">
        <v>1642</v>
      </c>
      <c r="B1712" s="23">
        <v>42121.076574074075</v>
      </c>
      <c r="C1712" s="12">
        <v>42121.178472222222</v>
      </c>
      <c r="D1712" s="20">
        <v>314344851</v>
      </c>
      <c r="E1712" s="28">
        <v>1115892636</v>
      </c>
      <c r="F1712" s="18" t="s">
        <v>392</v>
      </c>
      <c r="G1712" s="20">
        <v>1</v>
      </c>
      <c r="H1712" s="18" t="s">
        <v>76</v>
      </c>
      <c r="I1712" s="37">
        <v>42121.203472222223</v>
      </c>
      <c r="J1712" s="38">
        <f t="shared" si="159"/>
        <v>4.2666666666045785</v>
      </c>
      <c r="K1712" s="12">
        <v>42121.381249999999</v>
      </c>
      <c r="L1712" s="15">
        <f t="shared" si="158"/>
        <v>4.8666666666395031</v>
      </c>
      <c r="M1712" s="12">
        <v>42121.395833333336</v>
      </c>
      <c r="N1712" s="15">
        <f t="shared" si="157"/>
        <v>5.2166666667326353</v>
      </c>
      <c r="O1712" s="15" t="str">
        <f t="shared" si="160"/>
        <v>Pass</v>
      </c>
      <c r="P1712" s="16" t="s">
        <v>90</v>
      </c>
      <c r="R1712" s="14">
        <v>997733</v>
      </c>
      <c r="S1712" s="14" t="s">
        <v>64</v>
      </c>
      <c r="T1712" s="15">
        <f t="shared" si="162"/>
        <v>2.4455555555177853</v>
      </c>
      <c r="U1712" s="34">
        <f t="shared" ca="1" si="161"/>
        <v>0.35000000009313226</v>
      </c>
      <c r="V1712" s="32" t="e">
        <f>VLOOKUP(E:E,Vlookup!E:E,1,0)</f>
        <v>#N/A</v>
      </c>
    </row>
    <row r="1713" spans="1:22" ht="12.75" customHeight="1">
      <c r="A1713" s="11" t="s">
        <v>1642</v>
      </c>
      <c r="B1713" s="23">
        <v>42121.076574074075</v>
      </c>
      <c r="C1713" s="12">
        <v>42121.178472222222</v>
      </c>
      <c r="D1713" s="20">
        <v>314344851</v>
      </c>
      <c r="E1713" s="28">
        <v>1115892634</v>
      </c>
      <c r="F1713" s="18" t="s">
        <v>513</v>
      </c>
      <c r="G1713" s="20">
        <v>1</v>
      </c>
      <c r="H1713" s="18" t="s">
        <v>59</v>
      </c>
      <c r="I1713" s="37">
        <v>42121.203472222223</v>
      </c>
      <c r="J1713" s="38">
        <f t="shared" si="159"/>
        <v>4.2666666666045785</v>
      </c>
      <c r="K1713" s="12">
        <v>42121.381249999999</v>
      </c>
      <c r="L1713" s="15">
        <f t="shared" si="158"/>
        <v>4.8666666666395031</v>
      </c>
      <c r="M1713" s="12">
        <v>42121.395833333336</v>
      </c>
      <c r="N1713" s="15">
        <f t="shared" si="157"/>
        <v>5.2166666667326353</v>
      </c>
      <c r="O1713" s="15" t="str">
        <f t="shared" si="160"/>
        <v>Pass</v>
      </c>
      <c r="P1713" s="16" t="s">
        <v>90</v>
      </c>
      <c r="R1713" s="14">
        <v>997733</v>
      </c>
      <c r="S1713" s="14" t="s">
        <v>64</v>
      </c>
      <c r="T1713" s="15">
        <f t="shared" si="162"/>
        <v>2.4455555555177853</v>
      </c>
      <c r="U1713" s="34">
        <f t="shared" ca="1" si="161"/>
        <v>0.35000000009313226</v>
      </c>
      <c r="V1713" s="32" t="e">
        <f>VLOOKUP(E:E,Vlookup!E:E,1,0)</f>
        <v>#N/A</v>
      </c>
    </row>
    <row r="1714" spans="1:22" ht="12.75" customHeight="1">
      <c r="A1714" s="11" t="s">
        <v>1642</v>
      </c>
      <c r="B1714" s="23">
        <v>42121.076574074075</v>
      </c>
      <c r="C1714" s="12">
        <v>42121.178472222222</v>
      </c>
      <c r="D1714" s="20">
        <v>314344851</v>
      </c>
      <c r="E1714" s="28">
        <v>1115892632</v>
      </c>
      <c r="F1714" s="18" t="s">
        <v>1413</v>
      </c>
      <c r="G1714" s="20">
        <v>1</v>
      </c>
      <c r="H1714" s="18" t="s">
        <v>59</v>
      </c>
      <c r="I1714" s="37">
        <v>42121.203472222223</v>
      </c>
      <c r="J1714" s="38">
        <f t="shared" si="159"/>
        <v>4.2666666666045785</v>
      </c>
      <c r="K1714" s="12">
        <v>42121.381249999999</v>
      </c>
      <c r="L1714" s="15">
        <f t="shared" si="158"/>
        <v>4.8666666666395031</v>
      </c>
      <c r="M1714" s="12">
        <v>42121.395833333336</v>
      </c>
      <c r="N1714" s="15">
        <f t="shared" ref="N1714:N1777" si="163">(M1714-C1714)*24</f>
        <v>5.2166666667326353</v>
      </c>
      <c r="O1714" s="15" t="str">
        <f t="shared" si="160"/>
        <v>Pass</v>
      </c>
      <c r="P1714" s="16" t="s">
        <v>90</v>
      </c>
      <c r="R1714" s="14">
        <v>997733</v>
      </c>
      <c r="S1714" s="14" t="s">
        <v>64</v>
      </c>
      <c r="T1714" s="15">
        <f t="shared" si="162"/>
        <v>2.4455555555177853</v>
      </c>
      <c r="U1714" s="34">
        <f t="shared" ca="1" si="161"/>
        <v>0.35000000009313226</v>
      </c>
      <c r="V1714" s="32" t="e">
        <f>VLOOKUP(E:E,Vlookup!E:E,1,0)</f>
        <v>#N/A</v>
      </c>
    </row>
    <row r="1715" spans="1:22" ht="12.75" customHeight="1">
      <c r="A1715" s="11" t="s">
        <v>1642</v>
      </c>
      <c r="B1715" s="23">
        <v>42121.076574074075</v>
      </c>
      <c r="C1715" s="12">
        <v>42121.178472222222</v>
      </c>
      <c r="D1715" s="20">
        <v>314344851</v>
      </c>
      <c r="E1715" s="28">
        <v>1115892629</v>
      </c>
      <c r="F1715" s="18" t="s">
        <v>44</v>
      </c>
      <c r="G1715" s="20">
        <v>1</v>
      </c>
      <c r="H1715" s="18" t="s">
        <v>41</v>
      </c>
      <c r="I1715" s="37">
        <v>42121.203472222223</v>
      </c>
      <c r="J1715" s="38">
        <f t="shared" si="159"/>
        <v>4.2666666666045785</v>
      </c>
      <c r="K1715" s="12">
        <v>42121.381249999999</v>
      </c>
      <c r="L1715" s="15">
        <f t="shared" ref="L1715:L1778" si="164">(K1715-C1715)*24</f>
        <v>4.8666666666395031</v>
      </c>
      <c r="M1715" s="12">
        <v>42121.395833333336</v>
      </c>
      <c r="N1715" s="15">
        <f t="shared" si="163"/>
        <v>5.2166666667326353</v>
      </c>
      <c r="O1715" s="15" t="str">
        <f t="shared" si="160"/>
        <v>Pass</v>
      </c>
      <c r="P1715" s="16" t="s">
        <v>90</v>
      </c>
      <c r="R1715" s="14">
        <v>997733</v>
      </c>
      <c r="S1715" s="14" t="s">
        <v>64</v>
      </c>
      <c r="T1715" s="15">
        <f t="shared" si="162"/>
        <v>2.4455555555177853</v>
      </c>
      <c r="U1715" s="34">
        <f t="shared" ca="1" si="161"/>
        <v>0.35000000009313226</v>
      </c>
      <c r="V1715" s="32" t="e">
        <f>VLOOKUP(E:E,Vlookup!E:E,1,0)</f>
        <v>#N/A</v>
      </c>
    </row>
    <row r="1716" spans="1:22" ht="12.75" customHeight="1">
      <c r="A1716" s="11" t="s">
        <v>1642</v>
      </c>
      <c r="B1716" s="23">
        <v>42121.076574074075</v>
      </c>
      <c r="C1716" s="12">
        <v>42121.178472222222</v>
      </c>
      <c r="D1716" s="20">
        <v>314343547</v>
      </c>
      <c r="E1716" s="28">
        <v>1115891855</v>
      </c>
      <c r="F1716" s="18" t="s">
        <v>1108</v>
      </c>
      <c r="G1716" s="20">
        <v>1</v>
      </c>
      <c r="H1716" s="18" t="s">
        <v>59</v>
      </c>
      <c r="I1716" s="37">
        <v>42121.203472222223</v>
      </c>
      <c r="J1716" s="38">
        <f t="shared" si="159"/>
        <v>4.2666666666045785</v>
      </c>
      <c r="K1716" s="12">
        <v>42121.381249999999</v>
      </c>
      <c r="L1716" s="15">
        <f t="shared" si="164"/>
        <v>4.8666666666395031</v>
      </c>
      <c r="M1716" s="12">
        <v>42121.395833333336</v>
      </c>
      <c r="N1716" s="15">
        <f t="shared" si="163"/>
        <v>5.2166666667326353</v>
      </c>
      <c r="O1716" s="15" t="str">
        <f t="shared" si="160"/>
        <v>Pass</v>
      </c>
      <c r="P1716" s="16" t="s">
        <v>90</v>
      </c>
      <c r="R1716" s="14">
        <v>997733</v>
      </c>
      <c r="S1716" s="14" t="s">
        <v>64</v>
      </c>
      <c r="T1716" s="15">
        <f t="shared" si="162"/>
        <v>2.4455555555177853</v>
      </c>
      <c r="U1716" s="34">
        <f t="shared" ca="1" si="161"/>
        <v>0.35000000009313226</v>
      </c>
      <c r="V1716" s="32" t="e">
        <f>VLOOKUP(E:E,Vlookup!E:E,1,0)</f>
        <v>#N/A</v>
      </c>
    </row>
    <row r="1717" spans="1:22" ht="12.75" customHeight="1">
      <c r="A1717" s="11" t="s">
        <v>1642</v>
      </c>
      <c r="B1717" s="23">
        <v>42121.076574074075</v>
      </c>
      <c r="C1717" s="12">
        <v>42121.178472222222</v>
      </c>
      <c r="D1717" s="20">
        <v>314344851</v>
      </c>
      <c r="E1717" s="28">
        <v>1115892628</v>
      </c>
      <c r="F1717" s="18" t="s">
        <v>50</v>
      </c>
      <c r="G1717" s="20">
        <v>1</v>
      </c>
      <c r="H1717" s="18" t="s">
        <v>41</v>
      </c>
      <c r="I1717" s="37">
        <v>42121.203472222223</v>
      </c>
      <c r="J1717" s="38">
        <f t="shared" si="159"/>
        <v>4.2666666666045785</v>
      </c>
      <c r="K1717" s="12">
        <v>42121.381249999999</v>
      </c>
      <c r="L1717" s="15">
        <f t="shared" si="164"/>
        <v>4.8666666666395031</v>
      </c>
      <c r="M1717" s="12">
        <v>42121.395833333336</v>
      </c>
      <c r="N1717" s="15">
        <f t="shared" si="163"/>
        <v>5.2166666667326353</v>
      </c>
      <c r="O1717" s="15" t="str">
        <f t="shared" si="160"/>
        <v>Pass</v>
      </c>
      <c r="P1717" s="16" t="s">
        <v>90</v>
      </c>
      <c r="R1717" s="14">
        <v>997733</v>
      </c>
      <c r="S1717" s="14" t="s">
        <v>64</v>
      </c>
      <c r="T1717" s="15">
        <f t="shared" si="162"/>
        <v>2.4455555555177853</v>
      </c>
      <c r="U1717" s="34">
        <f t="shared" ca="1" si="161"/>
        <v>0.35000000009313226</v>
      </c>
      <c r="V1717" s="32" t="e">
        <f>VLOOKUP(E:E,Vlookup!E:E,1,0)</f>
        <v>#N/A</v>
      </c>
    </row>
    <row r="1718" spans="1:22" ht="12.75" customHeight="1">
      <c r="A1718" s="11" t="s">
        <v>1642</v>
      </c>
      <c r="B1718" s="23">
        <v>42121.075185185182</v>
      </c>
      <c r="C1718" s="12">
        <v>42121.178472222222</v>
      </c>
      <c r="D1718" s="20">
        <v>314343547</v>
      </c>
      <c r="E1718" s="28">
        <v>1115891848</v>
      </c>
      <c r="F1718" s="18" t="s">
        <v>513</v>
      </c>
      <c r="G1718" s="20">
        <v>1</v>
      </c>
      <c r="H1718" s="18" t="s">
        <v>59</v>
      </c>
      <c r="I1718" s="37">
        <v>42121.203472222223</v>
      </c>
      <c r="J1718" s="38">
        <f t="shared" si="159"/>
        <v>4.2666666666045785</v>
      </c>
      <c r="K1718" s="12">
        <v>42121.381249999999</v>
      </c>
      <c r="L1718" s="15">
        <f t="shared" si="164"/>
        <v>4.8666666666395031</v>
      </c>
      <c r="M1718" s="12">
        <v>42121.395833333336</v>
      </c>
      <c r="N1718" s="15">
        <f t="shared" si="163"/>
        <v>5.2166666667326353</v>
      </c>
      <c r="O1718" s="15" t="str">
        <f t="shared" si="160"/>
        <v>Pass</v>
      </c>
      <c r="P1718" s="16" t="s">
        <v>90</v>
      </c>
      <c r="R1718" s="14">
        <v>997733</v>
      </c>
      <c r="S1718" s="14" t="s">
        <v>64</v>
      </c>
      <c r="T1718" s="15">
        <f t="shared" si="162"/>
        <v>2.4788888889597729</v>
      </c>
      <c r="U1718" s="34">
        <f t="shared" ca="1" si="161"/>
        <v>0.35000000009313226</v>
      </c>
      <c r="V1718" s="32" t="e">
        <f>VLOOKUP(E:E,Vlookup!E:E,1,0)</f>
        <v>#N/A</v>
      </c>
    </row>
    <row r="1719" spans="1:22" ht="12.75" customHeight="1">
      <c r="A1719" s="11" t="s">
        <v>1642</v>
      </c>
      <c r="B1719" s="23">
        <v>42121.075185185182</v>
      </c>
      <c r="C1719" s="12">
        <v>42121.178472222222</v>
      </c>
      <c r="D1719" s="20">
        <v>314343547</v>
      </c>
      <c r="E1719" s="28">
        <v>1115891847</v>
      </c>
      <c r="F1719" s="18" t="s">
        <v>1413</v>
      </c>
      <c r="G1719" s="20">
        <v>1</v>
      </c>
      <c r="H1719" s="18" t="s">
        <v>59</v>
      </c>
      <c r="I1719" s="37">
        <v>42121.203472222223</v>
      </c>
      <c r="J1719" s="38">
        <f t="shared" si="159"/>
        <v>4.2666666666045785</v>
      </c>
      <c r="K1719" s="12">
        <v>42121.381249999999</v>
      </c>
      <c r="L1719" s="15">
        <f t="shared" si="164"/>
        <v>4.8666666666395031</v>
      </c>
      <c r="M1719" s="12">
        <v>42121.395833333336</v>
      </c>
      <c r="N1719" s="15">
        <f t="shared" si="163"/>
        <v>5.2166666667326353</v>
      </c>
      <c r="O1719" s="15" t="str">
        <f t="shared" si="160"/>
        <v>Pass</v>
      </c>
      <c r="P1719" s="16" t="s">
        <v>90</v>
      </c>
      <c r="R1719" s="14">
        <v>997733</v>
      </c>
      <c r="S1719" s="14" t="s">
        <v>64</v>
      </c>
      <c r="T1719" s="15">
        <f t="shared" si="162"/>
        <v>2.4788888889597729</v>
      </c>
      <c r="U1719" s="34">
        <f t="shared" ca="1" si="161"/>
        <v>0.35000000009313226</v>
      </c>
      <c r="V1719" s="32" t="e">
        <f>VLOOKUP(E:E,Vlookup!E:E,1,0)</f>
        <v>#N/A</v>
      </c>
    </row>
    <row r="1720" spans="1:22" ht="12.75" customHeight="1">
      <c r="A1720" s="11" t="s">
        <v>1642</v>
      </c>
      <c r="B1720" s="23">
        <v>42121.075185185182</v>
      </c>
      <c r="C1720" s="12">
        <v>42121.178472222222</v>
      </c>
      <c r="D1720" s="20">
        <v>314343547</v>
      </c>
      <c r="E1720" s="28">
        <v>1115891850</v>
      </c>
      <c r="F1720" s="18" t="s">
        <v>392</v>
      </c>
      <c r="G1720" s="20">
        <v>1</v>
      </c>
      <c r="H1720" s="18" t="s">
        <v>76</v>
      </c>
      <c r="I1720" s="37">
        <v>42121.203472222223</v>
      </c>
      <c r="J1720" s="38">
        <f t="shared" si="159"/>
        <v>4.2666666666045785</v>
      </c>
      <c r="K1720" s="12">
        <v>42121.381249999999</v>
      </c>
      <c r="L1720" s="15">
        <f t="shared" si="164"/>
        <v>4.8666666666395031</v>
      </c>
      <c r="M1720" s="12">
        <v>42121.395833333336</v>
      </c>
      <c r="N1720" s="15">
        <f t="shared" si="163"/>
        <v>5.2166666667326353</v>
      </c>
      <c r="O1720" s="15" t="str">
        <f t="shared" si="160"/>
        <v>Pass</v>
      </c>
      <c r="P1720" s="16" t="s">
        <v>90</v>
      </c>
      <c r="R1720" s="14">
        <v>997733</v>
      </c>
      <c r="S1720" s="14" t="s">
        <v>64</v>
      </c>
      <c r="T1720" s="15">
        <f t="shared" si="162"/>
        <v>2.4788888889597729</v>
      </c>
      <c r="U1720" s="34">
        <f t="shared" ca="1" si="161"/>
        <v>0.35000000009313226</v>
      </c>
      <c r="V1720" s="32" t="e">
        <f>VLOOKUP(E:E,Vlookup!E:E,1,0)</f>
        <v>#N/A</v>
      </c>
    </row>
    <row r="1721" spans="1:22" ht="12.75" customHeight="1">
      <c r="A1721" s="11" t="s">
        <v>1642</v>
      </c>
      <c r="B1721" s="23">
        <v>42121.075185185182</v>
      </c>
      <c r="C1721" s="12">
        <v>42121.178472222222</v>
      </c>
      <c r="D1721" s="20">
        <v>314343547</v>
      </c>
      <c r="E1721" s="28">
        <v>1115891845</v>
      </c>
      <c r="F1721" s="18" t="s">
        <v>44</v>
      </c>
      <c r="G1721" s="20">
        <v>1</v>
      </c>
      <c r="H1721" s="18" t="s">
        <v>41</v>
      </c>
      <c r="I1721" s="37">
        <v>42121.203472222223</v>
      </c>
      <c r="J1721" s="38">
        <f t="shared" si="159"/>
        <v>4.2666666666045785</v>
      </c>
      <c r="K1721" s="12">
        <v>42121.381249999999</v>
      </c>
      <c r="L1721" s="15">
        <f t="shared" si="164"/>
        <v>4.8666666666395031</v>
      </c>
      <c r="M1721" s="12">
        <v>42121.395833333336</v>
      </c>
      <c r="N1721" s="15">
        <f t="shared" si="163"/>
        <v>5.2166666667326353</v>
      </c>
      <c r="O1721" s="15" t="str">
        <f t="shared" si="160"/>
        <v>Pass</v>
      </c>
      <c r="P1721" s="16" t="s">
        <v>90</v>
      </c>
      <c r="R1721" s="14">
        <v>997733</v>
      </c>
      <c r="S1721" s="14" t="s">
        <v>64</v>
      </c>
      <c r="T1721" s="15">
        <f t="shared" si="162"/>
        <v>2.4788888889597729</v>
      </c>
      <c r="U1721" s="34">
        <f t="shared" ca="1" si="161"/>
        <v>0.35000000009313226</v>
      </c>
      <c r="V1721" s="32" t="e">
        <f>VLOOKUP(E:E,Vlookup!E:E,1,0)</f>
        <v>#N/A</v>
      </c>
    </row>
    <row r="1722" spans="1:22" ht="12.75" customHeight="1">
      <c r="A1722" s="11" t="s">
        <v>1642</v>
      </c>
      <c r="B1722" s="23">
        <v>42121.075185185182</v>
      </c>
      <c r="C1722" s="12">
        <v>42121.178472222222</v>
      </c>
      <c r="D1722" s="20">
        <v>314343547</v>
      </c>
      <c r="E1722" s="28">
        <v>1115891840</v>
      </c>
      <c r="F1722" s="18" t="s">
        <v>50</v>
      </c>
      <c r="G1722" s="20">
        <v>1</v>
      </c>
      <c r="H1722" s="18" t="s">
        <v>41</v>
      </c>
      <c r="I1722" s="37">
        <v>42121.203472222223</v>
      </c>
      <c r="J1722" s="38">
        <f t="shared" si="159"/>
        <v>4.2666666666045785</v>
      </c>
      <c r="K1722" s="12">
        <v>42121.381249999999</v>
      </c>
      <c r="L1722" s="15">
        <f t="shared" si="164"/>
        <v>4.8666666666395031</v>
      </c>
      <c r="M1722" s="12">
        <v>42121.395833333336</v>
      </c>
      <c r="N1722" s="15">
        <f t="shared" si="163"/>
        <v>5.2166666667326353</v>
      </c>
      <c r="O1722" s="15" t="str">
        <f t="shared" si="160"/>
        <v>Pass</v>
      </c>
      <c r="P1722" s="16" t="s">
        <v>90</v>
      </c>
      <c r="R1722" s="14">
        <v>997733</v>
      </c>
      <c r="S1722" s="14" t="s">
        <v>64</v>
      </c>
      <c r="T1722" s="15">
        <f t="shared" si="162"/>
        <v>2.4788888889597729</v>
      </c>
      <c r="U1722" s="34">
        <f t="shared" ca="1" si="161"/>
        <v>0.35000000009313226</v>
      </c>
      <c r="V1722" s="32" t="e">
        <f>VLOOKUP(E:E,Vlookup!E:E,1,0)</f>
        <v>#N/A</v>
      </c>
    </row>
    <row r="1723" spans="1:22" ht="12.75" customHeight="1">
      <c r="A1723" s="11" t="s">
        <v>1642</v>
      </c>
      <c r="B1723" s="23">
        <v>42121.027951388889</v>
      </c>
      <c r="C1723" s="12">
        <v>42121.178472222222</v>
      </c>
      <c r="D1723" s="20">
        <v>4151049561</v>
      </c>
      <c r="E1723" s="28">
        <v>1115894770</v>
      </c>
      <c r="F1723" s="18" t="s">
        <v>513</v>
      </c>
      <c r="G1723" s="20">
        <v>1</v>
      </c>
      <c r="H1723" s="18" t="s">
        <v>59</v>
      </c>
      <c r="I1723" s="37">
        <v>42121.203472222223</v>
      </c>
      <c r="J1723" s="38">
        <f t="shared" si="159"/>
        <v>4.2666666666045785</v>
      </c>
      <c r="K1723" s="12">
        <v>42121.381249999999</v>
      </c>
      <c r="L1723" s="15">
        <f t="shared" si="164"/>
        <v>4.8666666666395031</v>
      </c>
      <c r="M1723" s="12">
        <v>42121.395833333336</v>
      </c>
      <c r="N1723" s="15">
        <f t="shared" si="163"/>
        <v>5.2166666667326353</v>
      </c>
      <c r="O1723" s="15" t="str">
        <f t="shared" si="160"/>
        <v>Pass</v>
      </c>
      <c r="P1723" s="16" t="s">
        <v>90</v>
      </c>
      <c r="R1723" s="14">
        <v>997733</v>
      </c>
      <c r="S1723" s="14" t="s">
        <v>64</v>
      </c>
      <c r="T1723" s="15">
        <f t="shared" si="162"/>
        <v>3.6124999999883585</v>
      </c>
      <c r="U1723" s="34">
        <f t="shared" ca="1" si="161"/>
        <v>0.35000000009313226</v>
      </c>
      <c r="V1723" s="32" t="e">
        <f>VLOOKUP(E:E,Vlookup!E:E,1,0)</f>
        <v>#N/A</v>
      </c>
    </row>
    <row r="1724" spans="1:22" ht="12.75" customHeight="1">
      <c r="A1724" s="11" t="s">
        <v>1803</v>
      </c>
      <c r="B1724" s="23">
        <v>42121.026597222219</v>
      </c>
      <c r="C1724" s="12">
        <v>42121.178472222222</v>
      </c>
      <c r="D1724" s="20">
        <v>314327252</v>
      </c>
      <c r="E1724" s="28">
        <v>1115870926</v>
      </c>
      <c r="F1724" s="18" t="s">
        <v>996</v>
      </c>
      <c r="G1724" s="20">
        <v>1</v>
      </c>
      <c r="H1724" s="18" t="s">
        <v>76</v>
      </c>
      <c r="I1724" s="37">
        <v>42123.020833333336</v>
      </c>
      <c r="J1724" s="38">
        <f t="shared" si="159"/>
        <v>3.9999999999417923</v>
      </c>
      <c r="K1724" s="12">
        <v>42123.1875</v>
      </c>
      <c r="L1724" s="15">
        <f t="shared" si="164"/>
        <v>48.216666666674428</v>
      </c>
      <c r="M1724" s="12">
        <v>42123.550694444442</v>
      </c>
      <c r="N1724" s="15">
        <f t="shared" si="163"/>
        <v>56.933333333290648</v>
      </c>
      <c r="O1724" s="15" t="str">
        <f t="shared" si="160"/>
        <v>Fail</v>
      </c>
      <c r="P1724" s="16" t="s">
        <v>1183</v>
      </c>
      <c r="Q1724" s="41">
        <v>42123.104166666664</v>
      </c>
      <c r="R1724" s="14">
        <v>1000920</v>
      </c>
      <c r="S1724" s="14" t="s">
        <v>64</v>
      </c>
      <c r="T1724" s="15">
        <f t="shared" si="162"/>
        <v>3.6450000000768341</v>
      </c>
      <c r="U1724" s="34">
        <f t="shared" ca="1" si="161"/>
        <v>8.71666666661622</v>
      </c>
      <c r="V1724" s="32" t="e">
        <f>VLOOKUP(E:E,Vlookup!E:E,1,0)</f>
        <v>#N/A</v>
      </c>
    </row>
    <row r="1725" spans="1:22" ht="12.75" customHeight="1">
      <c r="A1725" s="11" t="s">
        <v>1642</v>
      </c>
      <c r="B1725" s="23">
        <v>42121.076574074075</v>
      </c>
      <c r="C1725" s="12">
        <v>42121.178472222222</v>
      </c>
      <c r="D1725" s="20">
        <v>314354154</v>
      </c>
      <c r="E1725" s="28">
        <v>1115904999</v>
      </c>
      <c r="F1725" s="18" t="s">
        <v>1638</v>
      </c>
      <c r="G1725" s="20">
        <v>5</v>
      </c>
      <c r="H1725" s="18" t="s">
        <v>41</v>
      </c>
      <c r="I1725" s="37">
        <v>42121.203472222223</v>
      </c>
      <c r="J1725" s="38">
        <f t="shared" si="159"/>
        <v>4.2666666666045785</v>
      </c>
      <c r="K1725" s="12">
        <v>42121.381249999999</v>
      </c>
      <c r="L1725" s="15">
        <f t="shared" si="164"/>
        <v>4.8666666666395031</v>
      </c>
      <c r="M1725" s="12">
        <v>42121.395833333336</v>
      </c>
      <c r="N1725" s="15">
        <f t="shared" si="163"/>
        <v>5.2166666667326353</v>
      </c>
      <c r="O1725" s="15" t="str">
        <f t="shared" si="160"/>
        <v>Pass</v>
      </c>
      <c r="P1725" s="16" t="s">
        <v>90</v>
      </c>
      <c r="R1725" s="14">
        <v>997733</v>
      </c>
      <c r="S1725" s="14" t="s">
        <v>64</v>
      </c>
      <c r="T1725" s="15">
        <f t="shared" si="162"/>
        <v>2.4455555555177853</v>
      </c>
      <c r="U1725" s="34">
        <f t="shared" ca="1" si="161"/>
        <v>0.35000000009313226</v>
      </c>
      <c r="V1725" s="32" t="e">
        <f>VLOOKUP(E:E,Vlookup!E:E,1,0)</f>
        <v>#N/A</v>
      </c>
    </row>
    <row r="1726" spans="1:22" ht="12.75" customHeight="1">
      <c r="A1726" s="11" t="s">
        <v>1771</v>
      </c>
      <c r="B1726" s="23">
        <v>42121.075185185182</v>
      </c>
      <c r="C1726" s="12">
        <v>42121.178472222222</v>
      </c>
      <c r="D1726" s="20">
        <v>314329359</v>
      </c>
      <c r="E1726" s="28">
        <v>1115872189</v>
      </c>
      <c r="F1726" s="18" t="s">
        <v>72</v>
      </c>
      <c r="G1726" s="20">
        <v>6</v>
      </c>
      <c r="H1726" s="18" t="s">
        <v>41</v>
      </c>
      <c r="I1726" s="37">
        <v>42122.579861111109</v>
      </c>
      <c r="J1726" s="38">
        <f t="shared" si="159"/>
        <v>3.3666666666395031</v>
      </c>
      <c r="K1726" s="12">
        <v>42122.720138888886</v>
      </c>
      <c r="L1726" s="15">
        <f t="shared" si="164"/>
        <v>36.999999999941792</v>
      </c>
      <c r="M1726" s="12">
        <v>42122.895833333336</v>
      </c>
      <c r="N1726" s="15">
        <f t="shared" si="163"/>
        <v>41.216666666732635</v>
      </c>
      <c r="O1726" s="15" t="str">
        <f t="shared" si="160"/>
        <v>Fail</v>
      </c>
      <c r="P1726" s="16" t="s">
        <v>1641</v>
      </c>
      <c r="Q1726" s="41">
        <v>42123.857638888891</v>
      </c>
      <c r="R1726" s="14">
        <v>1000099</v>
      </c>
      <c r="S1726" s="14" t="s">
        <v>43</v>
      </c>
      <c r="T1726" s="15">
        <f t="shared" si="162"/>
        <v>2.4788888889597729</v>
      </c>
      <c r="U1726" s="34">
        <f t="shared" ca="1" si="161"/>
        <v>4.216666666790843</v>
      </c>
      <c r="V1726" s="32" t="e">
        <f>VLOOKUP(E:E,Vlookup!E:E,1,0)</f>
        <v>#N/A</v>
      </c>
    </row>
    <row r="1727" spans="1:22" ht="12.75" customHeight="1">
      <c r="A1727" s="11" t="s">
        <v>1642</v>
      </c>
      <c r="B1727" s="23">
        <v>42121.076574074075</v>
      </c>
      <c r="C1727" s="12">
        <v>42121.178472222222</v>
      </c>
      <c r="D1727" s="20">
        <v>314354146</v>
      </c>
      <c r="E1727" s="28">
        <v>1115904977</v>
      </c>
      <c r="F1727" s="18" t="s">
        <v>463</v>
      </c>
      <c r="G1727" s="20">
        <v>15</v>
      </c>
      <c r="H1727" s="18" t="s">
        <v>41</v>
      </c>
      <c r="I1727" s="37">
        <v>42121.203472222223</v>
      </c>
      <c r="J1727" s="38">
        <f t="shared" si="159"/>
        <v>4.2666666666045785</v>
      </c>
      <c r="K1727" s="12">
        <v>42121.381249999999</v>
      </c>
      <c r="L1727" s="15">
        <f t="shared" si="164"/>
        <v>4.8666666666395031</v>
      </c>
      <c r="M1727" s="12">
        <v>42121.395833333336</v>
      </c>
      <c r="N1727" s="15">
        <f t="shared" si="163"/>
        <v>5.2166666667326353</v>
      </c>
      <c r="O1727" s="15" t="str">
        <f t="shared" si="160"/>
        <v>Pass</v>
      </c>
      <c r="P1727" s="16" t="s">
        <v>90</v>
      </c>
      <c r="R1727" s="14">
        <v>997733</v>
      </c>
      <c r="S1727" s="14" t="s">
        <v>64</v>
      </c>
      <c r="T1727" s="15">
        <f t="shared" si="162"/>
        <v>2.4455555555177853</v>
      </c>
      <c r="U1727" s="34">
        <f t="shared" ca="1" si="161"/>
        <v>0.35000000009313226</v>
      </c>
      <c r="V1727" s="32" t="e">
        <f>VLOOKUP(E:E,Vlookup!E:E,1,0)</f>
        <v>#N/A</v>
      </c>
    </row>
    <row r="1728" spans="1:22" ht="12.75" customHeight="1">
      <c r="A1728" s="11" t="s">
        <v>1642</v>
      </c>
      <c r="B1728" s="23">
        <v>42121.076574074075</v>
      </c>
      <c r="C1728" s="12">
        <v>42121.178472222222</v>
      </c>
      <c r="D1728" s="20">
        <v>314354146</v>
      </c>
      <c r="E1728" s="28">
        <v>1115904979</v>
      </c>
      <c r="F1728" s="18" t="s">
        <v>460</v>
      </c>
      <c r="G1728" s="20">
        <v>22</v>
      </c>
      <c r="H1728" s="18" t="s">
        <v>41</v>
      </c>
      <c r="I1728" s="37">
        <v>42121.203472222223</v>
      </c>
      <c r="J1728" s="38">
        <f t="shared" si="159"/>
        <v>4.2666666666045785</v>
      </c>
      <c r="K1728" s="12">
        <v>42121.381249999999</v>
      </c>
      <c r="L1728" s="15">
        <f t="shared" si="164"/>
        <v>4.8666666666395031</v>
      </c>
      <c r="M1728" s="12">
        <v>42121.395833333336</v>
      </c>
      <c r="N1728" s="15">
        <f t="shared" si="163"/>
        <v>5.2166666667326353</v>
      </c>
      <c r="O1728" s="15" t="str">
        <f t="shared" si="160"/>
        <v>Pass</v>
      </c>
      <c r="P1728" s="16" t="s">
        <v>90</v>
      </c>
      <c r="R1728" s="14">
        <v>997733</v>
      </c>
      <c r="S1728" s="14" t="s">
        <v>64</v>
      </c>
      <c r="T1728" s="15">
        <f t="shared" si="162"/>
        <v>2.4455555555177853</v>
      </c>
      <c r="U1728" s="34">
        <f t="shared" ca="1" si="161"/>
        <v>0.35000000009313226</v>
      </c>
      <c r="V1728" s="32" t="e">
        <f>VLOOKUP(E:E,Vlookup!E:E,1,0)</f>
        <v>#N/A</v>
      </c>
    </row>
    <row r="1729" spans="1:22" ht="12.75" customHeight="1">
      <c r="A1729" s="11" t="s">
        <v>1642</v>
      </c>
      <c r="B1729" s="23">
        <v>42121.074490740742</v>
      </c>
      <c r="C1729" s="12">
        <v>42121.178472222222</v>
      </c>
      <c r="D1729" s="20">
        <v>314338619</v>
      </c>
      <c r="E1729" s="28">
        <v>1115884678</v>
      </c>
      <c r="F1729" s="18" t="s">
        <v>463</v>
      </c>
      <c r="G1729" s="20">
        <v>25</v>
      </c>
      <c r="H1729" s="18" t="s">
        <v>41</v>
      </c>
      <c r="I1729" s="37">
        <v>42121.203472222223</v>
      </c>
      <c r="J1729" s="38">
        <f t="shared" si="159"/>
        <v>4.2666666666045785</v>
      </c>
      <c r="K1729" s="12">
        <v>42121.381249999999</v>
      </c>
      <c r="L1729" s="15">
        <f t="shared" si="164"/>
        <v>4.8666666666395031</v>
      </c>
      <c r="M1729" s="12">
        <v>42121.395833333336</v>
      </c>
      <c r="N1729" s="15">
        <f t="shared" si="163"/>
        <v>5.2166666667326353</v>
      </c>
      <c r="O1729" s="15" t="str">
        <f t="shared" si="160"/>
        <v>Pass</v>
      </c>
      <c r="P1729" s="16" t="s">
        <v>90</v>
      </c>
      <c r="R1729" s="14">
        <v>997733</v>
      </c>
      <c r="S1729" s="14" t="s">
        <v>64</v>
      </c>
      <c r="T1729" s="15">
        <f t="shared" si="162"/>
        <v>2.4955555555061437</v>
      </c>
      <c r="U1729" s="34">
        <f t="shared" ca="1" si="161"/>
        <v>0.35000000009313226</v>
      </c>
      <c r="V1729" s="32" t="e">
        <f>VLOOKUP(E:E,Vlookup!E:E,1,0)</f>
        <v>#N/A</v>
      </c>
    </row>
    <row r="1730" spans="1:22" ht="12.75" customHeight="1">
      <c r="A1730" s="11" t="s">
        <v>1642</v>
      </c>
      <c r="B1730" s="23">
        <v>42121.027951388889</v>
      </c>
      <c r="C1730" s="12">
        <v>42121.178472222222</v>
      </c>
      <c r="D1730" s="20">
        <v>4151048731</v>
      </c>
      <c r="E1730" s="28">
        <v>1115844639</v>
      </c>
      <c r="F1730" s="18" t="s">
        <v>1639</v>
      </c>
      <c r="G1730" s="20">
        <v>1</v>
      </c>
      <c r="H1730" s="18" t="s">
        <v>48</v>
      </c>
      <c r="I1730" s="37">
        <v>42121.203472222223</v>
      </c>
      <c r="J1730" s="38">
        <f t="shared" ref="J1730:J1793" si="165">(K1730-I1730)*24</f>
        <v>4.2666666666045785</v>
      </c>
      <c r="K1730" s="12">
        <v>42121.381249999999</v>
      </c>
      <c r="L1730" s="15">
        <f t="shared" si="164"/>
        <v>4.8666666666395031</v>
      </c>
      <c r="M1730" s="12">
        <v>42121.395833333336</v>
      </c>
      <c r="N1730" s="15">
        <f t="shared" si="163"/>
        <v>5.2166666667326353</v>
      </c>
      <c r="O1730" s="15" t="str">
        <f t="shared" ref="O1730:O1793" si="166">IF(L1730&lt;6.01,"Pass","Fail")</f>
        <v>Pass</v>
      </c>
      <c r="P1730" s="16" t="s">
        <v>90</v>
      </c>
      <c r="R1730" s="14">
        <v>997733</v>
      </c>
      <c r="S1730" s="14" t="s">
        <v>64</v>
      </c>
      <c r="T1730" s="15">
        <f t="shared" si="162"/>
        <v>3.6124999999883585</v>
      </c>
      <c r="U1730" s="34">
        <f t="shared" ref="U1730:U1793" ca="1" si="167">IF(K1730=0,IF(M1730=0,0,),IF(M1730=0,NOW()-K1730,M1730-K1730))*24</f>
        <v>0.35000000009313226</v>
      </c>
      <c r="V1730" s="32" t="e">
        <f>VLOOKUP(E:E,Vlookup!E:E,1,0)</f>
        <v>#N/A</v>
      </c>
    </row>
    <row r="1731" spans="1:22" ht="12.75" customHeight="1">
      <c r="A1731" s="11" t="s">
        <v>1642</v>
      </c>
      <c r="B1731" s="23">
        <v>42121.027951388889</v>
      </c>
      <c r="C1731" s="12">
        <v>42121.178472222222</v>
      </c>
      <c r="D1731" s="20">
        <v>4151048731</v>
      </c>
      <c r="E1731" s="28">
        <v>1115844638</v>
      </c>
      <c r="F1731" s="18" t="s">
        <v>1640</v>
      </c>
      <c r="G1731" s="20">
        <v>1</v>
      </c>
      <c r="H1731" s="18" t="s">
        <v>48</v>
      </c>
      <c r="I1731" s="37">
        <v>42121.203472222223</v>
      </c>
      <c r="J1731" s="38">
        <f t="shared" si="165"/>
        <v>4.2666666666045785</v>
      </c>
      <c r="K1731" s="12">
        <v>42121.381249999999</v>
      </c>
      <c r="L1731" s="15">
        <f t="shared" si="164"/>
        <v>4.8666666666395031</v>
      </c>
      <c r="M1731" s="12">
        <v>42121.395833333336</v>
      </c>
      <c r="N1731" s="15">
        <f t="shared" si="163"/>
        <v>5.2166666667326353</v>
      </c>
      <c r="O1731" s="15" t="str">
        <f t="shared" si="166"/>
        <v>Pass</v>
      </c>
      <c r="P1731" s="16" t="s">
        <v>90</v>
      </c>
      <c r="R1731" s="14">
        <v>997733</v>
      </c>
      <c r="S1731" s="14" t="s">
        <v>64</v>
      </c>
      <c r="T1731" s="15">
        <f t="shared" si="162"/>
        <v>3.6124999999883585</v>
      </c>
      <c r="U1731" s="34">
        <f t="shared" ca="1" si="167"/>
        <v>0.35000000009313226</v>
      </c>
      <c r="V1731" s="32" t="e">
        <f>VLOOKUP(E:E,Vlookup!E:E,1,0)</f>
        <v>#N/A</v>
      </c>
    </row>
    <row r="1732" spans="1:22" ht="12.75" customHeight="1">
      <c r="B1732" s="23">
        <v>42121.573287037034</v>
      </c>
      <c r="C1732" s="12">
        <v>42121.594444444447</v>
      </c>
      <c r="D1732" s="20">
        <v>314351540</v>
      </c>
      <c r="E1732" s="28">
        <v>1115901288</v>
      </c>
      <c r="F1732" s="18" t="s">
        <v>1542</v>
      </c>
      <c r="G1732" s="20">
        <v>15</v>
      </c>
      <c r="H1732" s="18" t="s">
        <v>76</v>
      </c>
      <c r="J1732" s="38">
        <f t="shared" si="165"/>
        <v>0</v>
      </c>
      <c r="L1732" s="15">
        <f t="shared" si="164"/>
        <v>-1010918.2666666667</v>
      </c>
      <c r="N1732" s="15">
        <f t="shared" si="163"/>
        <v>-1010918.2666666667</v>
      </c>
      <c r="O1732" s="15" t="str">
        <f t="shared" si="166"/>
        <v>Pass</v>
      </c>
      <c r="P1732" s="16" t="s">
        <v>1664</v>
      </c>
      <c r="T1732" s="15">
        <f t="shared" si="162"/>
        <v>0.50777777790790424</v>
      </c>
      <c r="U1732" s="34">
        <f t="shared" ca="1" si="167"/>
        <v>0</v>
      </c>
      <c r="V1732" s="32" t="e">
        <f>VLOOKUP(E:E,Vlookup!E:E,1,0)</f>
        <v>#N/A</v>
      </c>
    </row>
    <row r="1733" spans="1:22" ht="12.75" customHeight="1">
      <c r="A1733" s="11" t="s">
        <v>1709</v>
      </c>
      <c r="B1733" s="23">
        <v>42121.573287037034</v>
      </c>
      <c r="C1733" s="12">
        <v>42121.594444444447</v>
      </c>
      <c r="D1733" s="20">
        <v>314337458</v>
      </c>
      <c r="E1733" s="28">
        <v>1115884766</v>
      </c>
      <c r="F1733" s="18" t="s">
        <v>50</v>
      </c>
      <c r="G1733" s="20">
        <v>1</v>
      </c>
      <c r="H1733" s="18" t="s">
        <v>41</v>
      </c>
      <c r="I1733" s="37">
        <v>42121.864583333336</v>
      </c>
      <c r="J1733" s="38">
        <f t="shared" si="165"/>
        <v>3.1999999999534339</v>
      </c>
      <c r="K1733" s="12">
        <v>42121.997916666667</v>
      </c>
      <c r="L1733" s="15">
        <f t="shared" si="164"/>
        <v>9.6833333332906477</v>
      </c>
      <c r="M1733" s="12">
        <v>42122.1875</v>
      </c>
      <c r="N1733" s="15">
        <f t="shared" si="163"/>
        <v>14.233333333279006</v>
      </c>
      <c r="O1733" s="15" t="str">
        <f t="shared" si="166"/>
        <v>Fail</v>
      </c>
      <c r="P1733" s="16" t="s">
        <v>395</v>
      </c>
      <c r="Q1733" s="41">
        <v>42122.0625</v>
      </c>
      <c r="R1733" s="14">
        <v>999023</v>
      </c>
      <c r="S1733" s="14" t="s">
        <v>64</v>
      </c>
      <c r="T1733" s="15">
        <f t="shared" si="162"/>
        <v>0.50777777790790424</v>
      </c>
      <c r="U1733" s="34">
        <f t="shared" ca="1" si="167"/>
        <v>4.5499999999883585</v>
      </c>
      <c r="V1733" s="32" t="e">
        <f>VLOOKUP(E:E,Vlookup!E:E,1,0)</f>
        <v>#N/A</v>
      </c>
    </row>
    <row r="1734" spans="1:22" ht="12.75" customHeight="1">
      <c r="A1734" s="11" t="s">
        <v>1709</v>
      </c>
      <c r="B1734" s="23">
        <v>42121.573287037034</v>
      </c>
      <c r="C1734" s="12">
        <v>42121.594444444447</v>
      </c>
      <c r="D1734" s="20">
        <v>314337458</v>
      </c>
      <c r="E1734" s="28">
        <v>1115884764</v>
      </c>
      <c r="F1734" s="18" t="s">
        <v>50</v>
      </c>
      <c r="G1734" s="20">
        <v>2</v>
      </c>
      <c r="H1734" s="18" t="s">
        <v>41</v>
      </c>
      <c r="I1734" s="37">
        <v>42121.864583333336</v>
      </c>
      <c r="J1734" s="38">
        <f t="shared" si="165"/>
        <v>3.1999999999534339</v>
      </c>
      <c r="K1734" s="12">
        <v>42121.997916666667</v>
      </c>
      <c r="L1734" s="15">
        <f t="shared" si="164"/>
        <v>9.6833333332906477</v>
      </c>
      <c r="M1734" s="12">
        <v>42122.1875</v>
      </c>
      <c r="N1734" s="15">
        <f t="shared" si="163"/>
        <v>14.233333333279006</v>
      </c>
      <c r="O1734" s="15" t="str">
        <f t="shared" si="166"/>
        <v>Fail</v>
      </c>
      <c r="P1734" s="16" t="s">
        <v>395</v>
      </c>
      <c r="Q1734" s="41">
        <v>42122.0625</v>
      </c>
      <c r="R1734" s="14">
        <v>999023</v>
      </c>
      <c r="S1734" s="14" t="s">
        <v>64</v>
      </c>
      <c r="T1734" s="15">
        <f t="shared" si="162"/>
        <v>0.50777777790790424</v>
      </c>
      <c r="U1734" s="34">
        <f t="shared" ca="1" si="167"/>
        <v>4.5499999999883585</v>
      </c>
      <c r="V1734" s="32" t="e">
        <f>VLOOKUP(E:E,Vlookup!E:E,1,0)</f>
        <v>#N/A</v>
      </c>
    </row>
    <row r="1735" spans="1:22" ht="12.75" customHeight="1">
      <c r="A1735" s="11" t="s">
        <v>1683</v>
      </c>
      <c r="B1735" s="23">
        <v>42120.443831018521</v>
      </c>
      <c r="C1735" s="12">
        <v>42121.594444444447</v>
      </c>
      <c r="D1735" s="20">
        <v>314330382</v>
      </c>
      <c r="E1735" s="28">
        <v>1115877533</v>
      </c>
      <c r="F1735" s="18" t="s">
        <v>44</v>
      </c>
      <c r="G1735" s="20">
        <v>120</v>
      </c>
      <c r="H1735" s="18" t="s">
        <v>41</v>
      </c>
      <c r="I1735" s="37">
        <v>42121.643750000003</v>
      </c>
      <c r="J1735" s="38">
        <f t="shared" si="165"/>
        <v>2.0333333333255723</v>
      </c>
      <c r="K1735" s="12">
        <v>42121.728472222225</v>
      </c>
      <c r="L1735" s="15">
        <f t="shared" si="164"/>
        <v>3.2166666666744277</v>
      </c>
      <c r="M1735" s="12">
        <v>42121.863888888889</v>
      </c>
      <c r="N1735" s="15">
        <f t="shared" si="163"/>
        <v>6.46666666661622</v>
      </c>
      <c r="O1735" s="15" t="str">
        <f t="shared" si="166"/>
        <v>Pass</v>
      </c>
      <c r="P1735" s="16" t="s">
        <v>90</v>
      </c>
      <c r="R1735" s="14">
        <v>998709</v>
      </c>
      <c r="S1735" s="14" t="s">
        <v>56</v>
      </c>
      <c r="T1735" s="15">
        <f t="shared" si="162"/>
        <v>27.614722222206183</v>
      </c>
      <c r="U1735" s="34">
        <f t="shared" ca="1" si="167"/>
        <v>3.2499999999417923</v>
      </c>
      <c r="V1735" s="32" t="e">
        <f>VLOOKUP(E:E,Vlookup!E:E,1,0)</f>
        <v>#N/A</v>
      </c>
    </row>
    <row r="1736" spans="1:22" ht="12.75" customHeight="1">
      <c r="A1736" s="11" t="s">
        <v>1683</v>
      </c>
      <c r="B1736" s="23">
        <v>42120.437291666669</v>
      </c>
      <c r="C1736" s="12">
        <v>42121.594444444447</v>
      </c>
      <c r="D1736" s="20">
        <v>314330382</v>
      </c>
      <c r="E1736" s="28">
        <v>1115877532</v>
      </c>
      <c r="F1736" s="18" t="s">
        <v>44</v>
      </c>
      <c r="G1736" s="20">
        <v>120</v>
      </c>
      <c r="H1736" s="18" t="s">
        <v>41</v>
      </c>
      <c r="I1736" s="37">
        <v>42121.643750000003</v>
      </c>
      <c r="J1736" s="38">
        <f t="shared" si="165"/>
        <v>2.0333333333255723</v>
      </c>
      <c r="K1736" s="12">
        <v>42121.728472222225</v>
      </c>
      <c r="L1736" s="15">
        <f t="shared" si="164"/>
        <v>3.2166666666744277</v>
      </c>
      <c r="M1736" s="12">
        <v>42121.863888888889</v>
      </c>
      <c r="N1736" s="15">
        <f t="shared" si="163"/>
        <v>6.46666666661622</v>
      </c>
      <c r="O1736" s="15" t="str">
        <f t="shared" si="166"/>
        <v>Pass</v>
      </c>
      <c r="P1736" s="16" t="s">
        <v>90</v>
      </c>
      <c r="R1736" s="14">
        <v>998709</v>
      </c>
      <c r="S1736" s="14" t="s">
        <v>56</v>
      </c>
      <c r="T1736" s="15">
        <f t="shared" si="162"/>
        <v>27.771666666667443</v>
      </c>
      <c r="U1736" s="34">
        <f t="shared" ca="1" si="167"/>
        <v>3.2499999999417923</v>
      </c>
      <c r="V1736" s="32" t="e">
        <f>VLOOKUP(E:E,Vlookup!E:E,1,0)</f>
        <v>#N/A</v>
      </c>
    </row>
    <row r="1737" spans="1:22" ht="12.75" customHeight="1">
      <c r="A1737" s="11" t="s">
        <v>1709</v>
      </c>
      <c r="B1737" s="23">
        <v>42121.530219907407</v>
      </c>
      <c r="C1737" s="12">
        <v>42121.594444444447</v>
      </c>
      <c r="D1737" s="20">
        <v>314324316</v>
      </c>
      <c r="E1737" s="28">
        <v>1115865140</v>
      </c>
      <c r="F1737" s="18" t="s">
        <v>50</v>
      </c>
      <c r="G1737" s="20">
        <v>42</v>
      </c>
      <c r="H1737" s="18" t="s">
        <v>41</v>
      </c>
      <c r="I1737" s="37">
        <v>42121.864583333336</v>
      </c>
      <c r="J1737" s="38">
        <f t="shared" si="165"/>
        <v>3.1999999999534339</v>
      </c>
      <c r="K1737" s="12">
        <v>42121.997916666667</v>
      </c>
      <c r="L1737" s="15">
        <f t="shared" si="164"/>
        <v>9.6833333332906477</v>
      </c>
      <c r="M1737" s="12">
        <v>42122.1875</v>
      </c>
      <c r="N1737" s="15">
        <f t="shared" si="163"/>
        <v>14.233333333279006</v>
      </c>
      <c r="O1737" s="15" t="str">
        <f t="shared" si="166"/>
        <v>Fail</v>
      </c>
      <c r="P1737" s="16" t="s">
        <v>395</v>
      </c>
      <c r="Q1737" s="41">
        <v>42122.0625</v>
      </c>
      <c r="R1737" s="14">
        <v>999023</v>
      </c>
      <c r="S1737" s="14" t="s">
        <v>64</v>
      </c>
      <c r="T1737" s="15">
        <f t="shared" si="162"/>
        <v>1.5413888889597729</v>
      </c>
      <c r="U1737" s="34">
        <f t="shared" ca="1" si="167"/>
        <v>4.5499999999883585</v>
      </c>
      <c r="V1737" s="32" t="e">
        <f>VLOOKUP(E:E,Vlookup!E:E,1,0)</f>
        <v>#N/A</v>
      </c>
    </row>
    <row r="1738" spans="1:22" ht="12.75" customHeight="1">
      <c r="A1738" s="11" t="s">
        <v>1684</v>
      </c>
      <c r="B1738" s="23">
        <v>42121.526087962964</v>
      </c>
      <c r="C1738" s="12">
        <v>42121.594444444447</v>
      </c>
      <c r="D1738" s="20">
        <v>314326471</v>
      </c>
      <c r="E1738" s="28">
        <v>1115869858</v>
      </c>
      <c r="F1738" s="18" t="s">
        <v>70</v>
      </c>
      <c r="G1738" s="20">
        <v>3</v>
      </c>
      <c r="H1738" s="18" t="s">
        <v>69</v>
      </c>
      <c r="I1738" s="37">
        <v>42121.652083333334</v>
      </c>
      <c r="J1738" s="38">
        <f t="shared" si="165"/>
        <v>1.8333333333721384</v>
      </c>
      <c r="K1738" s="12">
        <v>42121.728472222225</v>
      </c>
      <c r="L1738" s="15">
        <f t="shared" si="164"/>
        <v>3.2166666666744277</v>
      </c>
      <c r="M1738" s="12">
        <v>42121.913888888892</v>
      </c>
      <c r="N1738" s="15">
        <f t="shared" si="163"/>
        <v>7.6666666666860692</v>
      </c>
      <c r="O1738" s="15" t="str">
        <f t="shared" si="166"/>
        <v>Pass</v>
      </c>
      <c r="P1738" s="16" t="s">
        <v>90</v>
      </c>
      <c r="R1738" s="14">
        <v>998708</v>
      </c>
      <c r="S1738" s="14" t="s">
        <v>43</v>
      </c>
      <c r="T1738" s="15">
        <f t="shared" si="162"/>
        <v>1.6405555555829778</v>
      </c>
      <c r="U1738" s="34">
        <f t="shared" ca="1" si="167"/>
        <v>4.4500000000116415</v>
      </c>
      <c r="V1738" s="32" t="e">
        <f>VLOOKUP(E:E,Vlookup!E:E,1,0)</f>
        <v>#N/A</v>
      </c>
    </row>
    <row r="1739" spans="1:22" ht="12.75" customHeight="1">
      <c r="A1739" s="11" t="s">
        <v>1684</v>
      </c>
      <c r="B1739" s="23">
        <v>42121.526099537034</v>
      </c>
      <c r="C1739" s="12">
        <v>42121.594444444447</v>
      </c>
      <c r="D1739" s="20">
        <v>4151055213</v>
      </c>
      <c r="E1739" s="28">
        <v>1115909306</v>
      </c>
      <c r="F1739" s="18" t="s">
        <v>70</v>
      </c>
      <c r="G1739" s="20">
        <v>2</v>
      </c>
      <c r="H1739" s="18" t="s">
        <v>69</v>
      </c>
      <c r="I1739" s="37">
        <v>42121.652083333334</v>
      </c>
      <c r="J1739" s="38">
        <f t="shared" si="165"/>
        <v>1.8333333333721384</v>
      </c>
      <c r="K1739" s="12">
        <v>42121.728472222225</v>
      </c>
      <c r="L1739" s="15">
        <f t="shared" si="164"/>
        <v>3.2166666666744277</v>
      </c>
      <c r="M1739" s="12">
        <v>42121.913888888892</v>
      </c>
      <c r="N1739" s="15">
        <f t="shared" si="163"/>
        <v>7.6666666666860692</v>
      </c>
      <c r="O1739" s="15" t="str">
        <f t="shared" si="166"/>
        <v>Pass</v>
      </c>
      <c r="P1739" s="16" t="s">
        <v>90</v>
      </c>
      <c r="R1739" s="14">
        <v>998708</v>
      </c>
      <c r="S1739" s="14" t="s">
        <v>43</v>
      </c>
      <c r="T1739" s="15">
        <f t="shared" si="162"/>
        <v>1.6402777779148892</v>
      </c>
      <c r="U1739" s="34">
        <f t="shared" ca="1" si="167"/>
        <v>4.4500000000116415</v>
      </c>
      <c r="V1739" s="32" t="e">
        <f>VLOOKUP(E:E,Vlookup!E:E,1,0)</f>
        <v>#N/A</v>
      </c>
    </row>
    <row r="1740" spans="1:22" ht="12.75" customHeight="1">
      <c r="A1740" s="11" t="s">
        <v>1684</v>
      </c>
      <c r="B1740" s="23">
        <v>42121.526087962964</v>
      </c>
      <c r="C1740" s="12">
        <v>42121.594444444447</v>
      </c>
      <c r="D1740" s="20">
        <v>314326481</v>
      </c>
      <c r="E1740" s="28">
        <v>1115869907</v>
      </c>
      <c r="F1740" s="18" t="s">
        <v>70</v>
      </c>
      <c r="G1740" s="20">
        <v>2</v>
      </c>
      <c r="H1740" s="18" t="s">
        <v>69</v>
      </c>
      <c r="I1740" s="37">
        <v>42121.652083333334</v>
      </c>
      <c r="J1740" s="38">
        <f t="shared" si="165"/>
        <v>1.8333333333721384</v>
      </c>
      <c r="K1740" s="12">
        <v>42121.728472222225</v>
      </c>
      <c r="L1740" s="15">
        <f t="shared" si="164"/>
        <v>3.2166666666744277</v>
      </c>
      <c r="M1740" s="12">
        <v>42121.913888888892</v>
      </c>
      <c r="N1740" s="15">
        <f t="shared" si="163"/>
        <v>7.6666666666860692</v>
      </c>
      <c r="O1740" s="15" t="str">
        <f t="shared" si="166"/>
        <v>Pass</v>
      </c>
      <c r="P1740" s="16" t="s">
        <v>90</v>
      </c>
      <c r="R1740" s="14">
        <v>998708</v>
      </c>
      <c r="S1740" s="14" t="s">
        <v>43</v>
      </c>
      <c r="T1740" s="15">
        <f t="shared" si="162"/>
        <v>1.6405555555829778</v>
      </c>
      <c r="U1740" s="34">
        <f t="shared" ca="1" si="167"/>
        <v>4.4500000000116415</v>
      </c>
      <c r="V1740" s="32" t="e">
        <f>VLOOKUP(E:E,Vlookup!E:E,1,0)</f>
        <v>#N/A</v>
      </c>
    </row>
    <row r="1741" spans="1:22" ht="12.75" customHeight="1">
      <c r="A1741" s="11" t="s">
        <v>1684</v>
      </c>
      <c r="B1741" s="23">
        <v>42121.526747685188</v>
      </c>
      <c r="C1741" s="12">
        <v>42121.594444444447</v>
      </c>
      <c r="D1741" s="20">
        <v>314326481</v>
      </c>
      <c r="E1741" s="28">
        <v>1115869888</v>
      </c>
      <c r="F1741" s="18" t="s">
        <v>68</v>
      </c>
      <c r="G1741" s="20">
        <v>16</v>
      </c>
      <c r="H1741" s="18" t="s">
        <v>69</v>
      </c>
      <c r="I1741" s="37">
        <v>42121.652083333334</v>
      </c>
      <c r="J1741" s="38">
        <f t="shared" si="165"/>
        <v>1.8333333333721384</v>
      </c>
      <c r="K1741" s="12">
        <v>42121.728472222225</v>
      </c>
      <c r="L1741" s="15">
        <f t="shared" si="164"/>
        <v>3.2166666666744277</v>
      </c>
      <c r="M1741" s="12">
        <v>42121.913888888892</v>
      </c>
      <c r="N1741" s="15">
        <f t="shared" si="163"/>
        <v>7.6666666666860692</v>
      </c>
      <c r="O1741" s="15" t="str">
        <f t="shared" si="166"/>
        <v>Pass</v>
      </c>
      <c r="P1741" s="16" t="s">
        <v>90</v>
      </c>
      <c r="R1741" s="14">
        <v>998708</v>
      </c>
      <c r="S1741" s="14" t="s">
        <v>43</v>
      </c>
      <c r="T1741" s="15">
        <f t="shared" si="162"/>
        <v>1.624722222215496</v>
      </c>
      <c r="U1741" s="34">
        <f t="shared" ca="1" si="167"/>
        <v>4.4500000000116415</v>
      </c>
      <c r="V1741" s="32" t="e">
        <f>VLOOKUP(E:E,Vlookup!E:E,1,0)</f>
        <v>#N/A</v>
      </c>
    </row>
    <row r="1742" spans="1:22" ht="12.75" customHeight="1">
      <c r="A1742" s="11" t="s">
        <v>1684</v>
      </c>
      <c r="B1742" s="23">
        <v>42121.528136574074</v>
      </c>
      <c r="C1742" s="12">
        <v>42121.594444444447</v>
      </c>
      <c r="D1742" s="20">
        <v>314326471</v>
      </c>
      <c r="E1742" s="28">
        <v>1115869850</v>
      </c>
      <c r="F1742" s="18" t="s">
        <v>68</v>
      </c>
      <c r="G1742" s="20">
        <v>24</v>
      </c>
      <c r="H1742" s="18" t="s">
        <v>69</v>
      </c>
      <c r="I1742" s="37">
        <v>42121.652083333334</v>
      </c>
      <c r="J1742" s="38">
        <f t="shared" si="165"/>
        <v>1.8333333333721384</v>
      </c>
      <c r="K1742" s="12">
        <v>42121.728472222225</v>
      </c>
      <c r="L1742" s="15">
        <f t="shared" si="164"/>
        <v>3.2166666666744277</v>
      </c>
      <c r="M1742" s="12">
        <v>42121.913888888892</v>
      </c>
      <c r="N1742" s="15">
        <f t="shared" si="163"/>
        <v>7.6666666666860692</v>
      </c>
      <c r="O1742" s="15" t="str">
        <f t="shared" si="166"/>
        <v>Pass</v>
      </c>
      <c r="P1742" s="16" t="s">
        <v>90</v>
      </c>
      <c r="R1742" s="14">
        <v>998708</v>
      </c>
      <c r="S1742" s="14" t="s">
        <v>43</v>
      </c>
      <c r="T1742" s="15">
        <f t="shared" si="162"/>
        <v>1.5913888889481314</v>
      </c>
      <c r="U1742" s="34">
        <f t="shared" ca="1" si="167"/>
        <v>4.4500000000116415</v>
      </c>
      <c r="V1742" s="32" t="e">
        <f>VLOOKUP(E:E,Vlookup!E:E,1,0)</f>
        <v>#N/A</v>
      </c>
    </row>
    <row r="1743" spans="1:22" ht="12.75" customHeight="1">
      <c r="A1743" s="11" t="s">
        <v>1699</v>
      </c>
      <c r="B1743" s="23">
        <v>42121.669247685182</v>
      </c>
      <c r="C1743" s="12">
        <v>42121.693749999999</v>
      </c>
      <c r="D1743" s="20">
        <v>314354554</v>
      </c>
      <c r="E1743" s="28">
        <v>1115906656</v>
      </c>
      <c r="F1743" s="18" t="s">
        <v>1686</v>
      </c>
      <c r="G1743" s="20">
        <v>1</v>
      </c>
      <c r="H1743" s="18" t="s">
        <v>1687</v>
      </c>
      <c r="I1743" s="37">
        <v>42121.777777777781</v>
      </c>
      <c r="J1743" s="38">
        <f t="shared" si="165"/>
        <v>4.2333333333372138</v>
      </c>
      <c r="K1743" s="12">
        <v>42121.95416666667</v>
      </c>
      <c r="L1743" s="15">
        <f t="shared" si="164"/>
        <v>6.2500000001164153</v>
      </c>
      <c r="M1743" s="12">
        <v>42122.027083333334</v>
      </c>
      <c r="N1743" s="15">
        <f t="shared" si="163"/>
        <v>8.0000000000582077</v>
      </c>
      <c r="O1743" s="15" t="str">
        <f t="shared" si="166"/>
        <v>Fail</v>
      </c>
      <c r="P1743" s="16" t="s">
        <v>55</v>
      </c>
      <c r="R1743" s="14">
        <v>998964</v>
      </c>
      <c r="S1743" s="14" t="s">
        <v>43</v>
      </c>
      <c r="T1743" s="15">
        <f t="shared" si="162"/>
        <v>0.58805555559229106</v>
      </c>
      <c r="U1743" s="34">
        <f t="shared" ca="1" si="167"/>
        <v>1.7499999999417923</v>
      </c>
      <c r="V1743" s="32" t="e">
        <f>VLOOKUP(E:E,Vlookup!E:E,1,0)</f>
        <v>#N/A</v>
      </c>
    </row>
    <row r="1744" spans="1:22" ht="12.75" customHeight="1">
      <c r="A1744" s="11" t="s">
        <v>1771</v>
      </c>
      <c r="B1744" s="23">
        <v>42121.630347222221</v>
      </c>
      <c r="C1744" s="12">
        <v>42121.693749999999</v>
      </c>
      <c r="D1744" s="20">
        <v>314331983</v>
      </c>
      <c r="E1744" s="28">
        <v>1115876603</v>
      </c>
      <c r="F1744" s="18" t="s">
        <v>877</v>
      </c>
      <c r="G1744" s="20">
        <v>100</v>
      </c>
      <c r="H1744" s="18" t="s">
        <v>315</v>
      </c>
      <c r="I1744" s="37">
        <v>42122.579861111109</v>
      </c>
      <c r="J1744" s="38">
        <f t="shared" si="165"/>
        <v>3.3666666666395031</v>
      </c>
      <c r="K1744" s="12">
        <v>42122.720138888886</v>
      </c>
      <c r="L1744" s="15">
        <f t="shared" si="164"/>
        <v>24.633333333302289</v>
      </c>
      <c r="M1744" s="12">
        <v>42122.895833333336</v>
      </c>
      <c r="N1744" s="15">
        <f t="shared" si="163"/>
        <v>28.850000000093132</v>
      </c>
      <c r="O1744" s="15" t="str">
        <f t="shared" si="166"/>
        <v>Fail</v>
      </c>
      <c r="P1744" s="16" t="s">
        <v>1770</v>
      </c>
      <c r="Q1744" s="41">
        <v>42122.729166666664</v>
      </c>
      <c r="R1744" s="14">
        <v>1000099</v>
      </c>
      <c r="S1744" s="14" t="s">
        <v>43</v>
      </c>
      <c r="T1744" s="15">
        <f t="shared" si="162"/>
        <v>1.5216666666674428</v>
      </c>
      <c r="U1744" s="34">
        <f t="shared" ca="1" si="167"/>
        <v>4.216666666790843</v>
      </c>
      <c r="V1744" s="32" t="e">
        <f>VLOOKUP(E:E,Vlookup!E:E,1,0)</f>
        <v>#N/A</v>
      </c>
    </row>
    <row r="1745" spans="1:22" ht="12.75" customHeight="1">
      <c r="A1745" s="11" t="s">
        <v>1771</v>
      </c>
      <c r="B1745" s="23">
        <v>42121.631736111114</v>
      </c>
      <c r="C1745" s="12">
        <v>42121.693749999999</v>
      </c>
      <c r="D1745" s="20">
        <v>314331994</v>
      </c>
      <c r="E1745" s="28">
        <v>1115878015</v>
      </c>
      <c r="F1745" s="18" t="s">
        <v>877</v>
      </c>
      <c r="G1745" s="20">
        <v>100</v>
      </c>
      <c r="H1745" s="18" t="s">
        <v>315</v>
      </c>
      <c r="I1745" s="37">
        <v>42122.579861111109</v>
      </c>
      <c r="J1745" s="38">
        <f t="shared" si="165"/>
        <v>3.3666666666395031</v>
      </c>
      <c r="K1745" s="12">
        <v>42122.720138888886</v>
      </c>
      <c r="L1745" s="15">
        <f t="shared" si="164"/>
        <v>24.633333333302289</v>
      </c>
      <c r="M1745" s="12">
        <v>42122.895833333336</v>
      </c>
      <c r="N1745" s="15">
        <f t="shared" si="163"/>
        <v>28.850000000093132</v>
      </c>
      <c r="O1745" s="15" t="str">
        <f t="shared" si="166"/>
        <v>Fail</v>
      </c>
      <c r="P1745" s="16" t="s">
        <v>1770</v>
      </c>
      <c r="Q1745" s="41">
        <v>42122.729166666664</v>
      </c>
      <c r="R1745" s="14">
        <v>1000099</v>
      </c>
      <c r="S1745" s="14" t="s">
        <v>43</v>
      </c>
      <c r="T1745" s="15">
        <f t="shared" si="162"/>
        <v>1.4883333332254551</v>
      </c>
      <c r="U1745" s="34">
        <f t="shared" ca="1" si="167"/>
        <v>4.216666666790843</v>
      </c>
      <c r="V1745" s="32" t="e">
        <f>VLOOKUP(E:E,Vlookup!E:E,1,0)</f>
        <v>#N/A</v>
      </c>
    </row>
    <row r="1746" spans="1:22" ht="12.75" customHeight="1">
      <c r="A1746" s="11" t="s">
        <v>1707</v>
      </c>
      <c r="B1746" s="23">
        <v>42121.626180555555</v>
      </c>
      <c r="C1746" s="12">
        <v>42121.693749999999</v>
      </c>
      <c r="D1746" s="20">
        <v>314331948</v>
      </c>
      <c r="E1746" s="28">
        <v>1115876584</v>
      </c>
      <c r="F1746" s="18" t="s">
        <v>877</v>
      </c>
      <c r="G1746" s="20">
        <v>100</v>
      </c>
      <c r="H1746" s="18" t="s">
        <v>315</v>
      </c>
      <c r="I1746" s="37">
        <v>42121.850694444445</v>
      </c>
      <c r="J1746" s="38">
        <f t="shared" si="165"/>
        <v>3.5333333333255723</v>
      </c>
      <c r="K1746" s="12">
        <v>42121.997916666667</v>
      </c>
      <c r="L1746" s="15">
        <f t="shared" si="164"/>
        <v>7.3000000000465661</v>
      </c>
      <c r="M1746" s="12">
        <v>42122.125</v>
      </c>
      <c r="N1746" s="15">
        <f t="shared" si="163"/>
        <v>10.350000000034925</v>
      </c>
      <c r="O1746" s="15" t="str">
        <f t="shared" si="166"/>
        <v>Fail</v>
      </c>
      <c r="P1746" s="16" t="s">
        <v>55</v>
      </c>
      <c r="R1746" s="14">
        <v>997170</v>
      </c>
      <c r="S1746" s="14" t="s">
        <v>64</v>
      </c>
      <c r="T1746" s="15">
        <f t="shared" si="162"/>
        <v>1.6216666666441597</v>
      </c>
      <c r="U1746" s="34">
        <f t="shared" ca="1" si="167"/>
        <v>3.0499999999883585</v>
      </c>
      <c r="V1746" s="32" t="e">
        <f>VLOOKUP(E:E,Vlookup!E:E,1,0)</f>
        <v>#N/A</v>
      </c>
    </row>
    <row r="1747" spans="1:22" ht="12.75" customHeight="1">
      <c r="A1747" s="11" t="s">
        <v>1707</v>
      </c>
      <c r="B1747" s="23">
        <v>42121.628263888888</v>
      </c>
      <c r="C1747" s="12">
        <v>42121.693749999999</v>
      </c>
      <c r="D1747" s="20">
        <v>314331988</v>
      </c>
      <c r="E1747" s="28">
        <v>1115876608</v>
      </c>
      <c r="F1747" s="18" t="s">
        <v>877</v>
      </c>
      <c r="G1747" s="20">
        <v>100</v>
      </c>
      <c r="H1747" s="18" t="s">
        <v>315</v>
      </c>
      <c r="I1747" s="37">
        <v>42121.850694444445</v>
      </c>
      <c r="J1747" s="38">
        <f t="shared" si="165"/>
        <v>3.5333333333255723</v>
      </c>
      <c r="K1747" s="12">
        <v>42121.997916666667</v>
      </c>
      <c r="L1747" s="15">
        <f t="shared" si="164"/>
        <v>7.3000000000465661</v>
      </c>
      <c r="M1747" s="12">
        <v>42122.125</v>
      </c>
      <c r="N1747" s="15">
        <f t="shared" si="163"/>
        <v>10.350000000034925</v>
      </c>
      <c r="O1747" s="15" t="str">
        <f t="shared" si="166"/>
        <v>Fail</v>
      </c>
      <c r="P1747" s="16" t="s">
        <v>55</v>
      </c>
      <c r="R1747" s="14">
        <v>997170</v>
      </c>
      <c r="S1747" s="14" t="s">
        <v>64</v>
      </c>
      <c r="T1747" s="15">
        <f t="shared" si="162"/>
        <v>1.5716666666558012</v>
      </c>
      <c r="U1747" s="34">
        <f t="shared" ca="1" si="167"/>
        <v>3.0499999999883585</v>
      </c>
      <c r="V1747" s="32" t="e">
        <f>VLOOKUP(E:E,Vlookup!E:E,1,0)</f>
        <v>#N/A</v>
      </c>
    </row>
    <row r="1748" spans="1:22" ht="12.75" customHeight="1">
      <c r="A1748" s="11" t="s">
        <v>1752</v>
      </c>
      <c r="B1748" s="23">
        <v>42121.725543981483</v>
      </c>
      <c r="C1748" s="12">
        <v>42121.757638888892</v>
      </c>
      <c r="D1748" s="20">
        <v>314242271</v>
      </c>
      <c r="E1748" s="28">
        <v>1115754488</v>
      </c>
      <c r="F1748" s="18" t="s">
        <v>1075</v>
      </c>
      <c r="G1748" s="20">
        <v>100</v>
      </c>
      <c r="H1748" s="18" t="s">
        <v>59</v>
      </c>
      <c r="I1748" s="37">
        <v>42122.410416666666</v>
      </c>
      <c r="J1748" s="38">
        <f t="shared" si="165"/>
        <v>1.9000000000814907</v>
      </c>
      <c r="K1748" s="12">
        <v>42122.489583333336</v>
      </c>
      <c r="L1748" s="15">
        <f t="shared" si="164"/>
        <v>17.566666666651145</v>
      </c>
      <c r="M1748" s="12">
        <v>42122.541666666664</v>
      </c>
      <c r="N1748" s="15">
        <f t="shared" si="163"/>
        <v>18.816666666534729</v>
      </c>
      <c r="O1748" s="15" t="str">
        <f t="shared" si="166"/>
        <v>Fail</v>
      </c>
      <c r="P1748" s="16" t="s">
        <v>1700</v>
      </c>
      <c r="Q1748" s="41" t="s">
        <v>1763</v>
      </c>
      <c r="R1748" s="14">
        <v>999683</v>
      </c>
      <c r="S1748" s="14" t="s">
        <v>43</v>
      </c>
      <c r="T1748" s="15">
        <f t="shared" si="162"/>
        <v>0.77027777780313045</v>
      </c>
      <c r="U1748" s="34">
        <f t="shared" ca="1" si="167"/>
        <v>1.2499999998835847</v>
      </c>
      <c r="V1748" s="32" t="e">
        <f>VLOOKUP(E:E,Vlookup!E:E,1,0)</f>
        <v>#N/A</v>
      </c>
    </row>
    <row r="1749" spans="1:22" ht="12.75" customHeight="1">
      <c r="A1749" s="11" t="s">
        <v>1752</v>
      </c>
      <c r="B1749" s="23">
        <v>42121.728310185186</v>
      </c>
      <c r="C1749" s="12">
        <v>42121.757638888892</v>
      </c>
      <c r="D1749" s="20">
        <v>314242272</v>
      </c>
      <c r="E1749" s="28">
        <v>1115754489</v>
      </c>
      <c r="F1749" s="18" t="s">
        <v>1075</v>
      </c>
      <c r="G1749" s="20">
        <v>100</v>
      </c>
      <c r="H1749" s="18" t="s">
        <v>59</v>
      </c>
      <c r="I1749" s="37">
        <v>42122.410416666666</v>
      </c>
      <c r="J1749" s="38">
        <f t="shared" si="165"/>
        <v>1.9000000000814907</v>
      </c>
      <c r="K1749" s="12">
        <v>42122.489583333336</v>
      </c>
      <c r="L1749" s="15">
        <f t="shared" si="164"/>
        <v>17.566666666651145</v>
      </c>
      <c r="M1749" s="12">
        <v>42122.541666666664</v>
      </c>
      <c r="N1749" s="15">
        <f t="shared" si="163"/>
        <v>18.816666666534729</v>
      </c>
      <c r="O1749" s="15" t="str">
        <f t="shared" si="166"/>
        <v>Fail</v>
      </c>
      <c r="P1749" s="16" t="s">
        <v>1700</v>
      </c>
      <c r="Q1749" s="41" t="s">
        <v>1763</v>
      </c>
      <c r="R1749" s="14">
        <v>999683</v>
      </c>
      <c r="S1749" s="14" t="s">
        <v>43</v>
      </c>
      <c r="T1749" s="15">
        <f t="shared" si="162"/>
        <v>0.70388888893648982</v>
      </c>
      <c r="U1749" s="34">
        <f t="shared" ca="1" si="167"/>
        <v>1.2499999998835847</v>
      </c>
      <c r="V1749" s="32" t="e">
        <f>VLOOKUP(E:E,Vlookup!E:E,1,0)</f>
        <v>#N/A</v>
      </c>
    </row>
    <row r="1750" spans="1:22" ht="12.75" customHeight="1">
      <c r="A1750" s="11" t="s">
        <v>1752</v>
      </c>
      <c r="B1750" s="23">
        <v>42121.731782407405</v>
      </c>
      <c r="C1750" s="12">
        <v>42121.757638888892</v>
      </c>
      <c r="D1750" s="20">
        <v>314242275</v>
      </c>
      <c r="E1750" s="28">
        <v>1115754501</v>
      </c>
      <c r="F1750" s="18" t="s">
        <v>1075</v>
      </c>
      <c r="G1750" s="20">
        <v>100</v>
      </c>
      <c r="H1750" s="18" t="s">
        <v>59</v>
      </c>
      <c r="I1750" s="37">
        <v>42122.410416666666</v>
      </c>
      <c r="J1750" s="38">
        <f t="shared" si="165"/>
        <v>1.9000000000814907</v>
      </c>
      <c r="K1750" s="12">
        <v>42122.489583333336</v>
      </c>
      <c r="L1750" s="15">
        <f t="shared" si="164"/>
        <v>17.566666666651145</v>
      </c>
      <c r="M1750" s="12">
        <v>42122.541666666664</v>
      </c>
      <c r="N1750" s="15">
        <f t="shared" si="163"/>
        <v>18.816666666534729</v>
      </c>
      <c r="O1750" s="15" t="str">
        <f t="shared" si="166"/>
        <v>Fail</v>
      </c>
      <c r="P1750" s="16" t="s">
        <v>1700</v>
      </c>
      <c r="Q1750" s="41" t="s">
        <v>1763</v>
      </c>
      <c r="R1750" s="14">
        <v>999683</v>
      </c>
      <c r="S1750" s="14" t="s">
        <v>43</v>
      </c>
      <c r="T1750" s="15">
        <f t="shared" si="162"/>
        <v>0.6205555556807667</v>
      </c>
      <c r="U1750" s="34">
        <f t="shared" ca="1" si="167"/>
        <v>1.2499999998835847</v>
      </c>
      <c r="V1750" s="32" t="e">
        <f>VLOOKUP(E:E,Vlookup!E:E,1,0)</f>
        <v>#N/A</v>
      </c>
    </row>
    <row r="1751" spans="1:22" ht="12.75" customHeight="1">
      <c r="A1751" s="11" t="s">
        <v>1699</v>
      </c>
      <c r="B1751" s="23">
        <v>42121.729699074072</v>
      </c>
      <c r="C1751" s="12">
        <v>42121.757638888892</v>
      </c>
      <c r="D1751" s="20">
        <v>314242274</v>
      </c>
      <c r="E1751" s="28">
        <v>1115754500</v>
      </c>
      <c r="F1751" s="18" t="s">
        <v>1075</v>
      </c>
      <c r="G1751" s="20">
        <v>100</v>
      </c>
      <c r="H1751" s="18" t="s">
        <v>59</v>
      </c>
      <c r="I1751" s="37">
        <v>42121.777777777781</v>
      </c>
      <c r="J1751" s="38">
        <f t="shared" si="165"/>
        <v>4.2333333333372138</v>
      </c>
      <c r="K1751" s="12">
        <v>42121.95416666667</v>
      </c>
      <c r="L1751" s="15">
        <f t="shared" si="164"/>
        <v>4.7166666666744277</v>
      </c>
      <c r="M1751" s="12">
        <v>42122.027083333334</v>
      </c>
      <c r="N1751" s="15">
        <f t="shared" si="163"/>
        <v>6.46666666661622</v>
      </c>
      <c r="O1751" s="15" t="str">
        <f t="shared" si="166"/>
        <v>Pass</v>
      </c>
      <c r="P1751" s="16" t="s">
        <v>90</v>
      </c>
      <c r="R1751" s="14">
        <v>998964</v>
      </c>
      <c r="S1751" s="14" t="s">
        <v>43</v>
      </c>
      <c r="T1751" s="15">
        <f t="shared" si="162"/>
        <v>0.67055555566912517</v>
      </c>
      <c r="U1751" s="34">
        <f t="shared" ca="1" si="167"/>
        <v>1.7499999999417923</v>
      </c>
      <c r="V1751" s="32" t="e">
        <f>VLOOKUP(E:E,Vlookup!E:E,1,0)</f>
        <v>#N/A</v>
      </c>
    </row>
    <row r="1752" spans="1:22" ht="12.75" customHeight="1">
      <c r="A1752" s="11" t="s">
        <v>1701</v>
      </c>
      <c r="B1752" s="23">
        <v>42121.656041666669</v>
      </c>
      <c r="C1752" s="12">
        <v>42121.757638888892</v>
      </c>
      <c r="D1752" s="20" t="s">
        <v>1690</v>
      </c>
      <c r="E1752" s="28">
        <v>1115902419</v>
      </c>
      <c r="F1752" s="18" t="s">
        <v>1691</v>
      </c>
      <c r="G1752" s="20">
        <v>1</v>
      </c>
      <c r="H1752" s="18" t="s">
        <v>76</v>
      </c>
      <c r="I1752" s="37">
        <v>42121.784722222219</v>
      </c>
      <c r="J1752" s="38">
        <f t="shared" si="165"/>
        <v>0.51666666677920148</v>
      </c>
      <c r="K1752" s="12">
        <v>42121.806250000001</v>
      </c>
      <c r="L1752" s="15">
        <f t="shared" si="164"/>
        <v>1.1666666666278616</v>
      </c>
      <c r="M1752" s="12">
        <v>42122.405555555553</v>
      </c>
      <c r="N1752" s="15">
        <f t="shared" si="163"/>
        <v>15.549999999871943</v>
      </c>
      <c r="O1752" s="15" t="str">
        <f t="shared" si="166"/>
        <v>Pass</v>
      </c>
      <c r="P1752" s="16" t="s">
        <v>90</v>
      </c>
      <c r="R1752" s="14">
        <v>998968</v>
      </c>
      <c r="S1752" s="14" t="s">
        <v>43</v>
      </c>
      <c r="T1752" s="15">
        <f t="shared" si="162"/>
        <v>2.438333333353512</v>
      </c>
      <c r="U1752" s="34">
        <f t="shared" ca="1" si="167"/>
        <v>14.383333333244082</v>
      </c>
      <c r="V1752" s="32" t="e">
        <f>VLOOKUP(E:E,Vlookup!E:E,1,0)</f>
        <v>#N/A</v>
      </c>
    </row>
    <row r="1753" spans="1:22" ht="12.75" customHeight="1">
      <c r="A1753" s="11" t="s">
        <v>1701</v>
      </c>
      <c r="B1753" s="23">
        <v>42121.656736111108</v>
      </c>
      <c r="C1753" s="12">
        <v>42121.757638888892</v>
      </c>
      <c r="D1753" s="20" t="s">
        <v>1692</v>
      </c>
      <c r="E1753" s="28">
        <v>1115902420</v>
      </c>
      <c r="F1753" s="18" t="s">
        <v>1693</v>
      </c>
      <c r="G1753" s="20">
        <v>1</v>
      </c>
      <c r="H1753" s="18" t="s">
        <v>76</v>
      </c>
      <c r="I1753" s="37">
        <v>42121.784722222219</v>
      </c>
      <c r="J1753" s="38">
        <f t="shared" si="165"/>
        <v>0.51666666677920148</v>
      </c>
      <c r="K1753" s="12">
        <v>42121.806250000001</v>
      </c>
      <c r="L1753" s="15">
        <f t="shared" si="164"/>
        <v>1.1666666666278616</v>
      </c>
      <c r="M1753" s="12">
        <v>42122.405555555553</v>
      </c>
      <c r="N1753" s="15">
        <f t="shared" si="163"/>
        <v>15.549999999871943</v>
      </c>
      <c r="O1753" s="15" t="str">
        <f t="shared" si="166"/>
        <v>Pass</v>
      </c>
      <c r="P1753" s="16" t="s">
        <v>90</v>
      </c>
      <c r="R1753" s="14">
        <v>998968</v>
      </c>
      <c r="S1753" s="14" t="s">
        <v>43</v>
      </c>
      <c r="T1753" s="15">
        <f t="shared" si="162"/>
        <v>2.4216666668071412</v>
      </c>
      <c r="U1753" s="34">
        <f t="shared" ca="1" si="167"/>
        <v>14.383333333244082</v>
      </c>
      <c r="V1753" s="32" t="e">
        <f>VLOOKUP(E:E,Vlookup!E:E,1,0)</f>
        <v>#N/A</v>
      </c>
    </row>
    <row r="1754" spans="1:22" ht="12.75" customHeight="1">
      <c r="A1754" s="11" t="s">
        <v>1701</v>
      </c>
      <c r="B1754" s="23">
        <v>42121.657430555555</v>
      </c>
      <c r="C1754" s="12">
        <v>42121.757638888892</v>
      </c>
      <c r="D1754" s="20" t="s">
        <v>1694</v>
      </c>
      <c r="E1754" s="28">
        <v>1115902421</v>
      </c>
      <c r="F1754" s="18" t="s">
        <v>1695</v>
      </c>
      <c r="G1754" s="20">
        <v>1</v>
      </c>
      <c r="H1754" s="18" t="s">
        <v>76</v>
      </c>
      <c r="I1754" s="37">
        <v>42121.784722222219</v>
      </c>
      <c r="J1754" s="38">
        <f t="shared" si="165"/>
        <v>0.51666666677920148</v>
      </c>
      <c r="K1754" s="12">
        <v>42121.806250000001</v>
      </c>
      <c r="L1754" s="15">
        <f t="shared" si="164"/>
        <v>1.1666666666278616</v>
      </c>
      <c r="M1754" s="12">
        <v>42122.405555555553</v>
      </c>
      <c r="N1754" s="15">
        <f t="shared" si="163"/>
        <v>15.549999999871943</v>
      </c>
      <c r="O1754" s="15" t="str">
        <f t="shared" si="166"/>
        <v>Pass</v>
      </c>
      <c r="P1754" s="16" t="s">
        <v>90</v>
      </c>
      <c r="R1754" s="14">
        <v>998968</v>
      </c>
      <c r="S1754" s="14" t="s">
        <v>43</v>
      </c>
      <c r="T1754" s="15">
        <f t="shared" si="162"/>
        <v>2.4050000000861473</v>
      </c>
      <c r="U1754" s="34">
        <f t="shared" ca="1" si="167"/>
        <v>14.383333333244082</v>
      </c>
      <c r="V1754" s="32" t="e">
        <f>VLOOKUP(E:E,Vlookup!E:E,1,0)</f>
        <v>#N/A</v>
      </c>
    </row>
    <row r="1755" spans="1:22" ht="12.75" customHeight="1">
      <c r="B1755" s="23">
        <v>42121.780451388891</v>
      </c>
      <c r="C1755" s="12">
        <v>42121.936805555553</v>
      </c>
      <c r="D1755" s="20">
        <v>314321989</v>
      </c>
      <c r="E1755" s="28">
        <v>1115867586</v>
      </c>
      <c r="F1755" s="18" t="s">
        <v>1257</v>
      </c>
      <c r="G1755" s="20">
        <v>1</v>
      </c>
      <c r="H1755" s="18" t="s">
        <v>84</v>
      </c>
      <c r="J1755" s="38">
        <f t="shared" si="165"/>
        <v>0</v>
      </c>
      <c r="L1755" s="15">
        <f t="shared" si="164"/>
        <v>-1010926.4833333333</v>
      </c>
      <c r="N1755" s="15">
        <f t="shared" si="163"/>
        <v>-1010926.4833333333</v>
      </c>
      <c r="O1755" s="15" t="str">
        <f t="shared" si="166"/>
        <v>Pass</v>
      </c>
      <c r="P1755" s="16" t="s">
        <v>305</v>
      </c>
      <c r="T1755" s="15">
        <f t="shared" si="162"/>
        <v>3.752499999885913</v>
      </c>
      <c r="U1755" s="34">
        <f t="shared" ca="1" si="167"/>
        <v>0</v>
      </c>
      <c r="V1755" s="32" t="e">
        <f>VLOOKUP(E:E,Vlookup!E:E,1,0)</f>
        <v>#N/A</v>
      </c>
    </row>
    <row r="1756" spans="1:22" ht="12.75" customHeight="1">
      <c r="B1756" s="23">
        <v>42121.780451388891</v>
      </c>
      <c r="C1756" s="12">
        <v>42121.936805555553</v>
      </c>
      <c r="D1756" s="20">
        <v>314324465</v>
      </c>
      <c r="E1756" s="28">
        <v>1115867100</v>
      </c>
      <c r="F1756" s="18" t="s">
        <v>1257</v>
      </c>
      <c r="G1756" s="20">
        <v>1</v>
      </c>
      <c r="H1756" s="18" t="s">
        <v>84</v>
      </c>
      <c r="J1756" s="38">
        <f t="shared" si="165"/>
        <v>0</v>
      </c>
      <c r="L1756" s="15">
        <f t="shared" si="164"/>
        <v>-1010926.4833333333</v>
      </c>
      <c r="N1756" s="15">
        <f t="shared" si="163"/>
        <v>-1010926.4833333333</v>
      </c>
      <c r="O1756" s="15" t="str">
        <f t="shared" si="166"/>
        <v>Pass</v>
      </c>
      <c r="P1756" s="16" t="s">
        <v>305</v>
      </c>
      <c r="T1756" s="15">
        <f t="shared" si="162"/>
        <v>3.752499999885913</v>
      </c>
      <c r="U1756" s="34">
        <f t="shared" ca="1" si="167"/>
        <v>0</v>
      </c>
      <c r="V1756" s="32" t="e">
        <f>VLOOKUP(E:E,Vlookup!E:E,1,0)</f>
        <v>#N/A</v>
      </c>
    </row>
    <row r="1757" spans="1:22" ht="12.75" customHeight="1">
      <c r="B1757" s="23">
        <v>42121.780451388891</v>
      </c>
      <c r="C1757" s="12">
        <v>42121.936805555553</v>
      </c>
      <c r="D1757" s="20">
        <v>314324464</v>
      </c>
      <c r="E1757" s="28">
        <v>1115869722</v>
      </c>
      <c r="F1757" s="18" t="s">
        <v>1257</v>
      </c>
      <c r="G1757" s="20">
        <v>1</v>
      </c>
      <c r="H1757" s="18" t="s">
        <v>84</v>
      </c>
      <c r="J1757" s="38">
        <f t="shared" si="165"/>
        <v>0</v>
      </c>
      <c r="L1757" s="15">
        <f t="shared" si="164"/>
        <v>-1010926.4833333333</v>
      </c>
      <c r="N1757" s="15">
        <f t="shared" si="163"/>
        <v>-1010926.4833333333</v>
      </c>
      <c r="O1757" s="15" t="str">
        <f t="shared" si="166"/>
        <v>Pass</v>
      </c>
      <c r="P1757" s="16" t="s">
        <v>305</v>
      </c>
      <c r="T1757" s="15">
        <f t="shared" si="162"/>
        <v>3.752499999885913</v>
      </c>
      <c r="U1757" s="34">
        <f t="shared" ca="1" si="167"/>
        <v>0</v>
      </c>
      <c r="V1757" s="32" t="e">
        <f>VLOOKUP(E:E,Vlookup!E:E,1,0)</f>
        <v>#N/A</v>
      </c>
    </row>
    <row r="1758" spans="1:22" ht="12.75" customHeight="1">
      <c r="B1758" s="23">
        <v>42121.780462962961</v>
      </c>
      <c r="C1758" s="12">
        <v>42121.936805555553</v>
      </c>
      <c r="D1758" s="20">
        <v>314324466</v>
      </c>
      <c r="E1758" s="28">
        <v>1115861504</v>
      </c>
      <c r="F1758" s="18" t="s">
        <v>1257</v>
      </c>
      <c r="G1758" s="20">
        <v>1</v>
      </c>
      <c r="H1758" s="18" t="s">
        <v>84</v>
      </c>
      <c r="J1758" s="38">
        <f t="shared" si="165"/>
        <v>0</v>
      </c>
      <c r="L1758" s="15">
        <f t="shared" si="164"/>
        <v>-1010926.4833333333</v>
      </c>
      <c r="N1758" s="15">
        <f t="shared" si="163"/>
        <v>-1010926.4833333333</v>
      </c>
      <c r="O1758" s="15" t="str">
        <f t="shared" si="166"/>
        <v>Pass</v>
      </c>
      <c r="P1758" s="16" t="s">
        <v>305</v>
      </c>
      <c r="T1758" s="15">
        <f t="shared" si="162"/>
        <v>3.7522222222178243</v>
      </c>
      <c r="U1758" s="34">
        <f t="shared" ca="1" si="167"/>
        <v>0</v>
      </c>
      <c r="V1758" s="32" t="e">
        <f>VLOOKUP(E:E,Vlookup!E:E,1,0)</f>
        <v>#N/A</v>
      </c>
    </row>
    <row r="1759" spans="1:22" ht="12.75" customHeight="1">
      <c r="A1759" s="11" t="s">
        <v>1716</v>
      </c>
      <c r="B1759" s="23">
        <v>42121.882534722223</v>
      </c>
      <c r="C1759" s="12">
        <v>42121.936805555553</v>
      </c>
      <c r="D1759" s="20">
        <v>314337458</v>
      </c>
      <c r="E1759" s="28">
        <v>1115884772</v>
      </c>
      <c r="F1759" s="18" t="s">
        <v>50</v>
      </c>
      <c r="G1759" s="20">
        <v>3</v>
      </c>
      <c r="H1759" s="18" t="s">
        <v>41</v>
      </c>
      <c r="I1759" s="37">
        <v>42122.006944444445</v>
      </c>
      <c r="J1759" s="38">
        <f t="shared" si="165"/>
        <v>3.0999999999767169</v>
      </c>
      <c r="K1759" s="12">
        <v>42122.136111111111</v>
      </c>
      <c r="L1759" s="15">
        <f t="shared" si="164"/>
        <v>4.78333333338378</v>
      </c>
      <c r="M1759" s="12">
        <v>42122.42291666667</v>
      </c>
      <c r="N1759" s="15">
        <f t="shared" si="163"/>
        <v>11.666666666802485</v>
      </c>
      <c r="O1759" s="15" t="str">
        <f t="shared" si="166"/>
        <v>Pass</v>
      </c>
      <c r="P1759" s="16" t="s">
        <v>90</v>
      </c>
      <c r="R1759" s="14">
        <v>999240</v>
      </c>
      <c r="S1759" s="14" t="s">
        <v>64</v>
      </c>
      <c r="T1759" s="15">
        <f t="shared" si="162"/>
        <v>1.3024999999324791</v>
      </c>
      <c r="U1759" s="34">
        <f t="shared" ca="1" si="167"/>
        <v>6.8833333334187046</v>
      </c>
      <c r="V1759" s="32" t="e">
        <f>VLOOKUP(E:E,Vlookup!E:E,1,0)</f>
        <v>#N/A</v>
      </c>
    </row>
    <row r="1760" spans="1:22" ht="12.75" customHeight="1">
      <c r="A1760" s="11" t="s">
        <v>1716</v>
      </c>
      <c r="B1760" s="23">
        <v>42121.725532407407</v>
      </c>
      <c r="C1760" s="12">
        <v>42121.936805555553</v>
      </c>
      <c r="D1760" s="20">
        <v>314361269</v>
      </c>
      <c r="E1760" s="28">
        <v>1115914121</v>
      </c>
      <c r="F1760" s="18" t="s">
        <v>223</v>
      </c>
      <c r="G1760" s="20">
        <v>1</v>
      </c>
      <c r="H1760" s="18" t="s">
        <v>59</v>
      </c>
      <c r="I1760" s="37">
        <v>42122.006944444445</v>
      </c>
      <c r="J1760" s="38">
        <f t="shared" si="165"/>
        <v>3.0999999999767169</v>
      </c>
      <c r="K1760" s="12">
        <v>42122.136111111111</v>
      </c>
      <c r="L1760" s="15">
        <f t="shared" si="164"/>
        <v>4.78333333338378</v>
      </c>
      <c r="M1760" s="12">
        <v>42122.42291666667</v>
      </c>
      <c r="N1760" s="15">
        <f t="shared" si="163"/>
        <v>11.666666666802485</v>
      </c>
      <c r="O1760" s="15" t="str">
        <f t="shared" si="166"/>
        <v>Pass</v>
      </c>
      <c r="P1760" s="16" t="s">
        <v>90</v>
      </c>
      <c r="R1760" s="14">
        <v>999240</v>
      </c>
      <c r="S1760" s="14" t="s">
        <v>64</v>
      </c>
      <c r="T1760" s="15">
        <f t="shared" si="162"/>
        <v>5.0705555555177853</v>
      </c>
      <c r="U1760" s="34">
        <f t="shared" ca="1" si="167"/>
        <v>6.8833333334187046</v>
      </c>
      <c r="V1760" s="32" t="e">
        <f>VLOOKUP(E:E,Vlookup!E:E,1,0)</f>
        <v>#N/A</v>
      </c>
    </row>
    <row r="1761" spans="1:22" ht="12.75" customHeight="1">
      <c r="A1761" s="11" t="s">
        <v>1716</v>
      </c>
      <c r="B1761" s="23">
        <v>42121.729699074072</v>
      </c>
      <c r="C1761" s="12">
        <v>42121.936805555553</v>
      </c>
      <c r="D1761" s="20">
        <v>314354705</v>
      </c>
      <c r="E1761" s="28">
        <v>1115903906</v>
      </c>
      <c r="F1761" s="18" t="s">
        <v>224</v>
      </c>
      <c r="G1761" s="20">
        <v>1</v>
      </c>
      <c r="H1761" s="18" t="s">
        <v>59</v>
      </c>
      <c r="I1761" s="37">
        <v>42122.006944444445</v>
      </c>
      <c r="J1761" s="38">
        <f t="shared" si="165"/>
        <v>3.0999999999767169</v>
      </c>
      <c r="K1761" s="12">
        <v>42122.136111111111</v>
      </c>
      <c r="L1761" s="15">
        <f t="shared" si="164"/>
        <v>4.78333333338378</v>
      </c>
      <c r="M1761" s="12">
        <v>42122.42291666667</v>
      </c>
      <c r="N1761" s="15">
        <f t="shared" si="163"/>
        <v>11.666666666802485</v>
      </c>
      <c r="O1761" s="15" t="str">
        <f t="shared" si="166"/>
        <v>Pass</v>
      </c>
      <c r="P1761" s="16" t="s">
        <v>90</v>
      </c>
      <c r="R1761" s="14">
        <v>999240</v>
      </c>
      <c r="S1761" s="14" t="s">
        <v>64</v>
      </c>
      <c r="T1761" s="15">
        <f t="shared" si="162"/>
        <v>4.9705555555410683</v>
      </c>
      <c r="U1761" s="34">
        <f t="shared" ca="1" si="167"/>
        <v>6.8833333334187046</v>
      </c>
      <c r="V1761" s="32" t="e">
        <f>VLOOKUP(E:E,Vlookup!E:E,1,0)</f>
        <v>#N/A</v>
      </c>
    </row>
    <row r="1762" spans="1:22" ht="12.75" customHeight="1">
      <c r="A1762" s="11" t="s">
        <v>1716</v>
      </c>
      <c r="B1762" s="23">
        <v>42121.83252314815</v>
      </c>
      <c r="C1762" s="12">
        <v>42121.936805555553</v>
      </c>
      <c r="D1762" s="20">
        <v>314310986</v>
      </c>
      <c r="E1762" s="28">
        <v>1115848801</v>
      </c>
      <c r="F1762" s="18" t="s">
        <v>79</v>
      </c>
      <c r="G1762" s="20">
        <v>80</v>
      </c>
      <c r="H1762" s="18" t="s">
        <v>69</v>
      </c>
      <c r="I1762" s="37">
        <v>42122.006944444445</v>
      </c>
      <c r="J1762" s="38">
        <f t="shared" si="165"/>
        <v>3.0999999999767169</v>
      </c>
      <c r="K1762" s="12">
        <v>42122.136111111111</v>
      </c>
      <c r="L1762" s="15">
        <f t="shared" si="164"/>
        <v>4.78333333338378</v>
      </c>
      <c r="M1762" s="12">
        <v>42122.42291666667</v>
      </c>
      <c r="N1762" s="15">
        <f t="shared" si="163"/>
        <v>11.666666666802485</v>
      </c>
      <c r="O1762" s="15" t="str">
        <f t="shared" si="166"/>
        <v>Pass</v>
      </c>
      <c r="P1762" s="16" t="s">
        <v>90</v>
      </c>
      <c r="R1762" s="14">
        <v>999240</v>
      </c>
      <c r="S1762" s="14" t="s">
        <v>64</v>
      </c>
      <c r="T1762" s="15">
        <f t="shared" si="162"/>
        <v>2.502777777670417</v>
      </c>
      <c r="U1762" s="34">
        <f t="shared" ca="1" si="167"/>
        <v>6.8833333334187046</v>
      </c>
      <c r="V1762" s="32" t="e">
        <f>VLOOKUP(E:E,Vlookup!E:E,1,0)</f>
        <v>#N/A</v>
      </c>
    </row>
    <row r="1763" spans="1:22" ht="12.75" customHeight="1">
      <c r="A1763" s="11" t="s">
        <v>1799</v>
      </c>
      <c r="B1763" s="23">
        <v>42121.883229166669</v>
      </c>
      <c r="C1763" s="12">
        <v>42121.936805555553</v>
      </c>
      <c r="D1763" s="20">
        <v>314349996</v>
      </c>
      <c r="E1763" s="28">
        <v>1115901531</v>
      </c>
      <c r="F1763" s="18" t="s">
        <v>50</v>
      </c>
      <c r="G1763" s="20">
        <v>2</v>
      </c>
      <c r="H1763" s="18" t="s">
        <v>41</v>
      </c>
      <c r="I1763" s="37">
        <v>42123.006944444445</v>
      </c>
      <c r="J1763" s="38">
        <f t="shared" si="165"/>
        <v>4.3333333333139308</v>
      </c>
      <c r="K1763" s="12">
        <v>42123.1875</v>
      </c>
      <c r="L1763" s="15">
        <f t="shared" si="164"/>
        <v>30.016666666720994</v>
      </c>
      <c r="M1763" s="12">
        <v>42123.267361111109</v>
      </c>
      <c r="N1763" s="15">
        <f t="shared" si="163"/>
        <v>31.933333333348855</v>
      </c>
      <c r="O1763" s="15" t="str">
        <f t="shared" si="166"/>
        <v>Fail</v>
      </c>
      <c r="P1763" s="16" t="s">
        <v>1059</v>
      </c>
      <c r="Q1763" s="41">
        <v>42123.125</v>
      </c>
      <c r="R1763" s="14">
        <v>1000931</v>
      </c>
      <c r="S1763" s="14" t="s">
        <v>64</v>
      </c>
      <c r="T1763" s="15">
        <f t="shared" si="162"/>
        <v>1.2858333332114853</v>
      </c>
      <c r="U1763" s="34">
        <f t="shared" ca="1" si="167"/>
        <v>1.9166666666278616</v>
      </c>
      <c r="V1763" s="32" t="e">
        <f>VLOOKUP(E:E,Vlookup!E:E,1,0)</f>
        <v>#N/A</v>
      </c>
    </row>
    <row r="1764" spans="1:22" ht="12.75" customHeight="1">
      <c r="A1764" s="11" t="s">
        <v>1717</v>
      </c>
      <c r="B1764" s="23">
        <v>42121.831134259257</v>
      </c>
      <c r="C1764" s="12">
        <v>42121.936805555553</v>
      </c>
      <c r="D1764" s="20">
        <v>314349996</v>
      </c>
      <c r="E1764" s="28">
        <v>1115901529</v>
      </c>
      <c r="F1764" s="18" t="s">
        <v>79</v>
      </c>
      <c r="G1764" s="20">
        <v>20</v>
      </c>
      <c r="H1764" s="18" t="s">
        <v>69</v>
      </c>
      <c r="I1764" s="37">
        <v>42122.013888888891</v>
      </c>
      <c r="J1764" s="38">
        <f t="shared" si="165"/>
        <v>2.9333333332906477</v>
      </c>
      <c r="K1764" s="12">
        <v>42122.136111111111</v>
      </c>
      <c r="L1764" s="15">
        <f t="shared" si="164"/>
        <v>4.78333333338378</v>
      </c>
      <c r="M1764" s="12">
        <v>42122.590277777781</v>
      </c>
      <c r="N1764" s="15">
        <f t="shared" si="163"/>
        <v>15.683333333465271</v>
      </c>
      <c r="O1764" s="15" t="str">
        <f t="shared" si="166"/>
        <v>Pass</v>
      </c>
      <c r="P1764" s="16" t="s">
        <v>90</v>
      </c>
      <c r="R1764" s="14">
        <v>999252</v>
      </c>
      <c r="S1764" s="14" t="s">
        <v>64</v>
      </c>
      <c r="T1764" s="15">
        <f t="shared" si="162"/>
        <v>2.5361111111124046</v>
      </c>
      <c r="U1764" s="34">
        <f t="shared" ca="1" si="167"/>
        <v>10.900000000081491</v>
      </c>
      <c r="V1764" s="32" t="e">
        <f>VLOOKUP(E:E,Vlookup!E:E,1,0)</f>
        <v>#N/A</v>
      </c>
    </row>
    <row r="1765" spans="1:22" ht="12.75" customHeight="1">
      <c r="A1765" s="11" t="s">
        <v>1717</v>
      </c>
      <c r="B1765" s="23">
        <v>42121.754004629627</v>
      </c>
      <c r="C1765" s="12">
        <v>42121.936805555553</v>
      </c>
      <c r="D1765" s="20">
        <v>314311841</v>
      </c>
      <c r="E1765" s="28">
        <v>1115843162</v>
      </c>
      <c r="F1765" s="18" t="s">
        <v>71</v>
      </c>
      <c r="G1765" s="20">
        <v>4</v>
      </c>
      <c r="H1765" s="18" t="s">
        <v>69</v>
      </c>
      <c r="I1765" s="37">
        <v>42122.013888888891</v>
      </c>
      <c r="J1765" s="38">
        <f t="shared" si="165"/>
        <v>2.9333333332906477</v>
      </c>
      <c r="K1765" s="12">
        <v>42122.136111111111</v>
      </c>
      <c r="L1765" s="15">
        <f t="shared" si="164"/>
        <v>4.78333333338378</v>
      </c>
      <c r="M1765" s="12">
        <v>42122.590277777781</v>
      </c>
      <c r="N1765" s="15">
        <f t="shared" si="163"/>
        <v>15.683333333465271</v>
      </c>
      <c r="O1765" s="15" t="str">
        <f t="shared" si="166"/>
        <v>Pass</v>
      </c>
      <c r="P1765" s="16" t="s">
        <v>90</v>
      </c>
      <c r="R1765" s="14">
        <v>999252</v>
      </c>
      <c r="S1765" s="14" t="s">
        <v>64</v>
      </c>
      <c r="T1765" s="15">
        <f t="shared" si="162"/>
        <v>4.3872222222271375</v>
      </c>
      <c r="U1765" s="34">
        <f t="shared" ca="1" si="167"/>
        <v>10.900000000081491</v>
      </c>
      <c r="V1765" s="32" t="e">
        <f>VLOOKUP(E:E,Vlookup!E:E,1,0)</f>
        <v>#N/A</v>
      </c>
    </row>
    <row r="1766" spans="1:22" ht="12.75" customHeight="1">
      <c r="A1766" s="11" t="s">
        <v>1717</v>
      </c>
      <c r="B1766" s="23">
        <v>42121.725532407407</v>
      </c>
      <c r="C1766" s="12">
        <v>42121.936805555553</v>
      </c>
      <c r="D1766" s="20">
        <v>4151053100</v>
      </c>
      <c r="E1766" s="28">
        <v>1115911837</v>
      </c>
      <c r="F1766" s="18" t="s">
        <v>70</v>
      </c>
      <c r="G1766" s="20">
        <v>2</v>
      </c>
      <c r="H1766" s="18" t="s">
        <v>69</v>
      </c>
      <c r="I1766" s="37">
        <v>42122.013888888891</v>
      </c>
      <c r="J1766" s="38">
        <f t="shared" si="165"/>
        <v>2.9333333332906477</v>
      </c>
      <c r="K1766" s="12">
        <v>42122.136111111111</v>
      </c>
      <c r="L1766" s="15">
        <f t="shared" si="164"/>
        <v>4.78333333338378</v>
      </c>
      <c r="M1766" s="12">
        <v>42122.590277777781</v>
      </c>
      <c r="N1766" s="15">
        <f t="shared" si="163"/>
        <v>15.683333333465271</v>
      </c>
      <c r="O1766" s="15" t="str">
        <f t="shared" si="166"/>
        <v>Pass</v>
      </c>
      <c r="P1766" s="16" t="s">
        <v>90</v>
      </c>
      <c r="R1766" s="14">
        <v>999252</v>
      </c>
      <c r="S1766" s="14" t="s">
        <v>64</v>
      </c>
      <c r="T1766" s="15">
        <f t="shared" si="162"/>
        <v>5.0705555555177853</v>
      </c>
      <c r="U1766" s="34">
        <f t="shared" ca="1" si="167"/>
        <v>10.900000000081491</v>
      </c>
      <c r="V1766" s="32" t="e">
        <f>VLOOKUP(E:E,Vlookup!E:E,1,0)</f>
        <v>#N/A</v>
      </c>
    </row>
    <row r="1767" spans="1:22" ht="12.75" customHeight="1">
      <c r="A1767" s="11" t="s">
        <v>1788</v>
      </c>
      <c r="B1767" s="23">
        <v>42121.829050925924</v>
      </c>
      <c r="C1767" s="12">
        <v>42121.936805555553</v>
      </c>
      <c r="D1767" s="20">
        <v>314324690</v>
      </c>
      <c r="E1767" s="28">
        <v>1115865602</v>
      </c>
      <c r="F1767" s="18" t="s">
        <v>79</v>
      </c>
      <c r="G1767" s="20">
        <v>8</v>
      </c>
      <c r="H1767" s="18" t="s">
        <v>69</v>
      </c>
      <c r="I1767" s="37">
        <v>42122.765972222223</v>
      </c>
      <c r="J1767" s="38">
        <f t="shared" si="165"/>
        <v>3.1333333332440816</v>
      </c>
      <c r="K1767" s="12">
        <v>42122.896527777775</v>
      </c>
      <c r="L1767" s="15">
        <f t="shared" si="164"/>
        <v>23.033333333325572</v>
      </c>
      <c r="M1767" s="12">
        <v>42123.069444444445</v>
      </c>
      <c r="N1767" s="15">
        <f t="shared" si="163"/>
        <v>27.183333333407063</v>
      </c>
      <c r="O1767" s="15" t="str">
        <f t="shared" si="166"/>
        <v>Fail</v>
      </c>
      <c r="P1767" s="16" t="s">
        <v>1719</v>
      </c>
      <c r="Q1767" s="41">
        <v>42122.375</v>
      </c>
      <c r="R1767" s="14">
        <v>1000550</v>
      </c>
      <c r="S1767" s="14" t="s">
        <v>43</v>
      </c>
      <c r="T1767" s="15">
        <f t="shared" ref="T1767:T1830" si="168">(C1767-B1767)*24</f>
        <v>2.5861111111007631</v>
      </c>
      <c r="U1767" s="34">
        <f t="shared" ca="1" si="167"/>
        <v>4.1500000000814907</v>
      </c>
      <c r="V1767" s="32" t="e">
        <f>VLOOKUP(E:E,Vlookup!E:E,1,0)</f>
        <v>#N/A</v>
      </c>
    </row>
    <row r="1768" spans="1:22" ht="12.75" customHeight="1">
      <c r="A1768" s="11" t="s">
        <v>1771</v>
      </c>
      <c r="B1768" s="23">
        <v>42121.480196759258</v>
      </c>
      <c r="C1768" s="12">
        <v>42122.018750000003</v>
      </c>
      <c r="D1768" s="20">
        <v>314354398</v>
      </c>
      <c r="E1768" s="28">
        <v>1115907342</v>
      </c>
      <c r="F1768" s="18" t="s">
        <v>896</v>
      </c>
      <c r="G1768" s="20">
        <v>8</v>
      </c>
      <c r="H1768" s="18" t="s">
        <v>48</v>
      </c>
      <c r="I1768" s="37">
        <v>42122.579861111109</v>
      </c>
      <c r="J1768" s="38">
        <f t="shared" si="165"/>
        <v>3.3666666666395031</v>
      </c>
      <c r="K1768" s="12">
        <v>42122.720138888886</v>
      </c>
      <c r="L1768" s="15">
        <f t="shared" si="164"/>
        <v>16.833333333197515</v>
      </c>
      <c r="M1768" s="12">
        <v>42122.895833333336</v>
      </c>
      <c r="N1768" s="15">
        <f t="shared" si="163"/>
        <v>21.049999999988358</v>
      </c>
      <c r="O1768" s="15" t="str">
        <f t="shared" si="166"/>
        <v>Fail</v>
      </c>
      <c r="P1768" s="16" t="s">
        <v>1300</v>
      </c>
      <c r="Q1768" s="41">
        <v>42122.729166666664</v>
      </c>
      <c r="R1768" s="14">
        <v>1000099</v>
      </c>
      <c r="S1768" s="14" t="s">
        <v>43</v>
      </c>
      <c r="T1768" s="15">
        <f t="shared" si="168"/>
        <v>12.925277777889278</v>
      </c>
      <c r="U1768" s="34">
        <f t="shared" ca="1" si="167"/>
        <v>4.216666666790843</v>
      </c>
      <c r="V1768" s="32" t="e">
        <f>VLOOKUP(E:E,Vlookup!E:E,1,0)</f>
        <v>#N/A</v>
      </c>
    </row>
    <row r="1769" spans="1:22" ht="12.75" customHeight="1">
      <c r="A1769" s="11" t="s">
        <v>1720</v>
      </c>
      <c r="B1769" s="23">
        <v>42121.573287037034</v>
      </c>
      <c r="C1769" s="12">
        <v>42122.018750000003</v>
      </c>
      <c r="D1769" s="20">
        <v>314330382</v>
      </c>
      <c r="E1769" s="28">
        <v>1115911917</v>
      </c>
      <c r="F1769" s="18" t="s">
        <v>44</v>
      </c>
      <c r="G1769" s="20">
        <v>9</v>
      </c>
      <c r="H1769" s="18" t="s">
        <v>41</v>
      </c>
      <c r="I1769" s="37">
        <v>42122.040277777778</v>
      </c>
      <c r="J1769" s="38">
        <f t="shared" si="165"/>
        <v>3.6666666667442769</v>
      </c>
      <c r="K1769" s="12">
        <v>42122.193055555559</v>
      </c>
      <c r="L1769" s="15">
        <f t="shared" si="164"/>
        <v>4.1833333333488554</v>
      </c>
      <c r="M1769" s="12">
        <v>42122.509027777778</v>
      </c>
      <c r="N1769" s="15">
        <f t="shared" si="163"/>
        <v>11.766666666604578</v>
      </c>
      <c r="O1769" s="15" t="str">
        <f t="shared" si="166"/>
        <v>Pass</v>
      </c>
      <c r="P1769" s="16" t="s">
        <v>90</v>
      </c>
      <c r="R1769" s="14">
        <v>999276</v>
      </c>
      <c r="S1769" s="14" t="s">
        <v>64</v>
      </c>
      <c r="T1769" s="15">
        <f t="shared" si="168"/>
        <v>10.69111111125676</v>
      </c>
      <c r="U1769" s="34">
        <f t="shared" ca="1" si="167"/>
        <v>7.5833333332557231</v>
      </c>
      <c r="V1769" s="32" t="e">
        <f>VLOOKUP(E:E,Vlookup!E:E,1,0)</f>
        <v>#N/A</v>
      </c>
    </row>
    <row r="1770" spans="1:22" ht="12.75" customHeight="1">
      <c r="A1770" s="11" t="s">
        <v>1721</v>
      </c>
      <c r="B1770" s="23">
        <v>42121.430115740739</v>
      </c>
      <c r="C1770" s="12">
        <v>42122.018750000003</v>
      </c>
      <c r="D1770" s="20">
        <v>314342236</v>
      </c>
      <c r="E1770" s="28">
        <v>1115890527</v>
      </c>
      <c r="F1770" s="18" t="s">
        <v>51</v>
      </c>
      <c r="G1770" s="20">
        <v>13</v>
      </c>
      <c r="H1770" s="18" t="s">
        <v>41</v>
      </c>
      <c r="I1770" s="37">
        <v>42122.045138888891</v>
      </c>
      <c r="J1770" s="38">
        <f t="shared" si="165"/>
        <v>3.5500000000465661</v>
      </c>
      <c r="K1770" s="12">
        <v>42122.193055555559</v>
      </c>
      <c r="L1770" s="15">
        <f t="shared" si="164"/>
        <v>4.1833333333488554</v>
      </c>
      <c r="M1770" s="12">
        <v>42122.761805555558</v>
      </c>
      <c r="N1770" s="15">
        <f t="shared" si="163"/>
        <v>17.833333333313931</v>
      </c>
      <c r="O1770" s="15" t="str">
        <f t="shared" si="166"/>
        <v>Pass</v>
      </c>
      <c r="P1770" s="16" t="s">
        <v>90</v>
      </c>
      <c r="R1770" s="14">
        <v>999277</v>
      </c>
      <c r="S1770" s="14" t="s">
        <v>64</v>
      </c>
      <c r="T1770" s="15">
        <f t="shared" si="168"/>
        <v>14.12722222233424</v>
      </c>
      <c r="U1770" s="34">
        <f t="shared" ca="1" si="167"/>
        <v>13.649999999965075</v>
      </c>
      <c r="V1770" s="32" t="e">
        <f>VLOOKUP(E:E,Vlookup!E:E,1,0)</f>
        <v>#N/A</v>
      </c>
    </row>
    <row r="1771" spans="1:22" ht="12.75" customHeight="1">
      <c r="A1771" s="11" t="s">
        <v>1721</v>
      </c>
      <c r="B1771" s="23">
        <v>42121.573993055557</v>
      </c>
      <c r="C1771" s="12">
        <v>42122.018750000003</v>
      </c>
      <c r="D1771" s="20">
        <v>314358227</v>
      </c>
      <c r="E1771" s="28">
        <v>1115909627</v>
      </c>
      <c r="F1771" s="18" t="s">
        <v>1560</v>
      </c>
      <c r="G1771" s="20">
        <v>20</v>
      </c>
      <c r="H1771" s="18" t="s">
        <v>41</v>
      </c>
      <c r="I1771" s="37">
        <v>42122.045138888891</v>
      </c>
      <c r="J1771" s="38">
        <f t="shared" si="165"/>
        <v>3.5500000000465661</v>
      </c>
      <c r="K1771" s="12">
        <v>42122.193055555559</v>
      </c>
      <c r="L1771" s="15">
        <f t="shared" si="164"/>
        <v>4.1833333333488554</v>
      </c>
      <c r="M1771" s="12">
        <v>42122.761805555558</v>
      </c>
      <c r="N1771" s="15">
        <f t="shared" si="163"/>
        <v>17.833333333313931</v>
      </c>
      <c r="O1771" s="15" t="str">
        <f t="shared" si="166"/>
        <v>Pass</v>
      </c>
      <c r="P1771" s="16" t="s">
        <v>90</v>
      </c>
      <c r="R1771" s="14">
        <v>999277</v>
      </c>
      <c r="S1771" s="14" t="s">
        <v>64</v>
      </c>
      <c r="T1771" s="15">
        <f t="shared" si="168"/>
        <v>10.674166666693054</v>
      </c>
      <c r="U1771" s="34">
        <f t="shared" ca="1" si="167"/>
        <v>13.649999999965075</v>
      </c>
      <c r="V1771" s="32" t="e">
        <f>VLOOKUP(E:E,Vlookup!E:E,1,0)</f>
        <v>#N/A</v>
      </c>
    </row>
    <row r="1772" spans="1:22" ht="12.75" customHeight="1">
      <c r="A1772" s="11" t="s">
        <v>1720</v>
      </c>
      <c r="B1772" s="23">
        <v>42121.580312500002</v>
      </c>
      <c r="C1772" s="12">
        <v>42122.018750000003</v>
      </c>
      <c r="D1772" s="20">
        <v>314330382</v>
      </c>
      <c r="E1772" s="28">
        <v>1115911915</v>
      </c>
      <c r="F1772" s="18" t="s">
        <v>219</v>
      </c>
      <c r="G1772" s="20">
        <v>40</v>
      </c>
      <c r="H1772" s="18" t="s">
        <v>41</v>
      </c>
      <c r="I1772" s="37">
        <v>42122.040277777778</v>
      </c>
      <c r="J1772" s="38">
        <f t="shared" si="165"/>
        <v>3.6666666667442769</v>
      </c>
      <c r="K1772" s="12">
        <v>42122.193055555559</v>
      </c>
      <c r="L1772" s="15">
        <f t="shared" si="164"/>
        <v>4.1833333333488554</v>
      </c>
      <c r="M1772" s="12">
        <v>42122.509027777778</v>
      </c>
      <c r="N1772" s="15">
        <f t="shared" si="163"/>
        <v>11.766666666604578</v>
      </c>
      <c r="O1772" s="15" t="str">
        <f t="shared" si="166"/>
        <v>Pass</v>
      </c>
      <c r="P1772" s="16" t="s">
        <v>1734</v>
      </c>
      <c r="Q1772" s="41">
        <v>42123.852083333331</v>
      </c>
      <c r="R1772" s="14">
        <v>999276</v>
      </c>
      <c r="S1772" s="14" t="s">
        <v>64</v>
      </c>
      <c r="T1772" s="15">
        <f t="shared" si="168"/>
        <v>10.522500000020955</v>
      </c>
      <c r="U1772" s="34">
        <f t="shared" ca="1" si="167"/>
        <v>7.5833333332557231</v>
      </c>
      <c r="V1772" s="32" t="e">
        <f>VLOOKUP(E:E,Vlookup!E:E,1,0)</f>
        <v>#N/A</v>
      </c>
    </row>
    <row r="1773" spans="1:22" ht="12.75" customHeight="1">
      <c r="A1773" s="11" t="s">
        <v>1720</v>
      </c>
      <c r="B1773" s="23">
        <v>42121.581701388888</v>
      </c>
      <c r="C1773" s="12">
        <v>42122.018750000003</v>
      </c>
      <c r="D1773" s="20">
        <v>314330382</v>
      </c>
      <c r="E1773" s="28">
        <v>1115911916</v>
      </c>
      <c r="F1773" s="18" t="s">
        <v>219</v>
      </c>
      <c r="G1773" s="20">
        <v>50</v>
      </c>
      <c r="H1773" s="18" t="s">
        <v>41</v>
      </c>
      <c r="I1773" s="37">
        <v>42122.040277777778</v>
      </c>
      <c r="J1773" s="38">
        <f t="shared" si="165"/>
        <v>3.6666666667442769</v>
      </c>
      <c r="K1773" s="12">
        <v>42122.193055555559</v>
      </c>
      <c r="L1773" s="15">
        <f t="shared" si="164"/>
        <v>4.1833333333488554</v>
      </c>
      <c r="M1773" s="12">
        <v>42122.509027777778</v>
      </c>
      <c r="N1773" s="15">
        <f t="shared" si="163"/>
        <v>11.766666666604578</v>
      </c>
      <c r="O1773" s="15" t="str">
        <f t="shared" si="166"/>
        <v>Pass</v>
      </c>
      <c r="P1773" s="16" t="s">
        <v>1734</v>
      </c>
      <c r="Q1773" s="41">
        <v>42123.852083333331</v>
      </c>
      <c r="R1773" s="14">
        <v>999276</v>
      </c>
      <c r="S1773" s="14" t="s">
        <v>64</v>
      </c>
      <c r="T1773" s="15">
        <f t="shared" si="168"/>
        <v>10.48916666675359</v>
      </c>
      <c r="U1773" s="34">
        <f t="shared" ca="1" si="167"/>
        <v>7.5833333332557231</v>
      </c>
      <c r="V1773" s="32" t="e">
        <f>VLOOKUP(E:E,Vlookup!E:E,1,0)</f>
        <v>#N/A</v>
      </c>
    </row>
    <row r="1774" spans="1:22" ht="12.75" customHeight="1">
      <c r="A1774" s="11" t="s">
        <v>1771</v>
      </c>
      <c r="B1774" s="23">
        <v>42120.070717592593</v>
      </c>
      <c r="C1774" s="12">
        <v>42122.018750000003</v>
      </c>
      <c r="D1774" s="20">
        <v>314325517</v>
      </c>
      <c r="E1774" s="28">
        <v>1115866486</v>
      </c>
      <c r="F1774" s="18" t="s">
        <v>50</v>
      </c>
      <c r="G1774" s="20">
        <v>4</v>
      </c>
      <c r="H1774" s="18" t="s">
        <v>41</v>
      </c>
      <c r="I1774" s="37">
        <v>42122.579861111109</v>
      </c>
      <c r="J1774" s="38">
        <f t="shared" si="165"/>
        <v>3.3666666666395031</v>
      </c>
      <c r="K1774" s="12">
        <v>42122.720138888886</v>
      </c>
      <c r="L1774" s="15">
        <f t="shared" si="164"/>
        <v>16.833333333197515</v>
      </c>
      <c r="M1774" s="12">
        <v>42122.895833333336</v>
      </c>
      <c r="N1774" s="15">
        <f t="shared" si="163"/>
        <v>21.049999999988358</v>
      </c>
      <c r="O1774" s="15" t="str">
        <f t="shared" si="166"/>
        <v>Fail</v>
      </c>
      <c r="P1774" s="16" t="s">
        <v>1724</v>
      </c>
      <c r="Q1774" s="41">
        <v>42122.729166666664</v>
      </c>
      <c r="R1774" s="14">
        <v>1000099</v>
      </c>
      <c r="S1774" s="14" t="s">
        <v>43</v>
      </c>
      <c r="T1774" s="15">
        <f t="shared" si="168"/>
        <v>46.75277777784504</v>
      </c>
      <c r="U1774" s="34">
        <f t="shared" ca="1" si="167"/>
        <v>4.216666666790843</v>
      </c>
      <c r="V1774" s="32" t="e">
        <f>VLOOKUP(E:E,Vlookup!E:E,1,0)</f>
        <v>#N/A</v>
      </c>
    </row>
    <row r="1775" spans="1:22" ht="12.75" customHeight="1">
      <c r="A1775" s="11" t="s">
        <v>1771</v>
      </c>
      <c r="B1775" s="23">
        <v>42120.070798611108</v>
      </c>
      <c r="C1775" s="12">
        <v>42122.018750000003</v>
      </c>
      <c r="D1775" s="20">
        <v>314325517</v>
      </c>
      <c r="E1775" s="28">
        <v>1115866487</v>
      </c>
      <c r="F1775" s="18" t="s">
        <v>50</v>
      </c>
      <c r="G1775" s="20">
        <v>4</v>
      </c>
      <c r="H1775" s="18" t="s">
        <v>41</v>
      </c>
      <c r="I1775" s="37">
        <v>42122.579861111109</v>
      </c>
      <c r="J1775" s="38">
        <f t="shared" si="165"/>
        <v>3.3666666666395031</v>
      </c>
      <c r="K1775" s="12">
        <v>42122.720138888886</v>
      </c>
      <c r="L1775" s="15">
        <f t="shared" si="164"/>
        <v>16.833333333197515</v>
      </c>
      <c r="M1775" s="12">
        <v>42122.895833333336</v>
      </c>
      <c r="N1775" s="15">
        <f t="shared" si="163"/>
        <v>21.049999999988358</v>
      </c>
      <c r="O1775" s="15" t="str">
        <f t="shared" si="166"/>
        <v>Fail</v>
      </c>
      <c r="P1775" s="16" t="s">
        <v>1723</v>
      </c>
      <c r="Q1775" s="41">
        <v>42122.729166666664</v>
      </c>
      <c r="R1775" s="14">
        <v>1000099</v>
      </c>
      <c r="S1775" s="14" t="s">
        <v>43</v>
      </c>
      <c r="T1775" s="15">
        <f t="shared" si="168"/>
        <v>46.750833333469927</v>
      </c>
      <c r="U1775" s="34">
        <f t="shared" ca="1" si="167"/>
        <v>4.216666666790843</v>
      </c>
      <c r="V1775" s="32" t="e">
        <f>VLOOKUP(E:E,Vlookup!E:E,1,0)</f>
        <v>#N/A</v>
      </c>
    </row>
    <row r="1776" spans="1:22" ht="12.75" customHeight="1">
      <c r="A1776" s="11" t="s">
        <v>1721</v>
      </c>
      <c r="B1776" s="23">
        <v>42121.4294212963</v>
      </c>
      <c r="C1776" s="12">
        <v>42122.018750000003</v>
      </c>
      <c r="D1776" s="20">
        <v>314342236</v>
      </c>
      <c r="E1776" s="28">
        <v>1115890529</v>
      </c>
      <c r="F1776" s="18" t="s">
        <v>51</v>
      </c>
      <c r="G1776" s="20">
        <v>1</v>
      </c>
      <c r="H1776" s="18" t="s">
        <v>41</v>
      </c>
      <c r="I1776" s="37">
        <v>42122.045138888891</v>
      </c>
      <c r="J1776" s="38">
        <f t="shared" si="165"/>
        <v>3.5500000000465661</v>
      </c>
      <c r="K1776" s="12">
        <v>42122.193055555559</v>
      </c>
      <c r="L1776" s="15">
        <f t="shared" si="164"/>
        <v>4.1833333333488554</v>
      </c>
      <c r="M1776" s="12">
        <v>42122.761805555558</v>
      </c>
      <c r="N1776" s="15">
        <f t="shared" si="163"/>
        <v>17.833333333313931</v>
      </c>
      <c r="O1776" s="15" t="str">
        <f t="shared" si="166"/>
        <v>Pass</v>
      </c>
      <c r="P1776" s="16" t="s">
        <v>90</v>
      </c>
      <c r="R1776" s="14">
        <v>999277</v>
      </c>
      <c r="S1776" s="14" t="s">
        <v>64</v>
      </c>
      <c r="T1776" s="15">
        <f t="shared" si="168"/>
        <v>14.14388888888061</v>
      </c>
      <c r="U1776" s="34">
        <f t="shared" ca="1" si="167"/>
        <v>13.649999999965075</v>
      </c>
      <c r="V1776" s="32" t="e">
        <f>VLOOKUP(E:E,Vlookup!E:E,1,0)</f>
        <v>#N/A</v>
      </c>
    </row>
    <row r="1777" spans="1:22" ht="12.75" customHeight="1">
      <c r="A1777" s="11" t="s">
        <v>1803</v>
      </c>
      <c r="B1777" s="23">
        <v>42121.4294212963</v>
      </c>
      <c r="C1777" s="12">
        <v>42122.018750000003</v>
      </c>
      <c r="D1777" s="20">
        <v>314342236</v>
      </c>
      <c r="E1777" s="28">
        <v>1115890526</v>
      </c>
      <c r="F1777" s="18" t="s">
        <v>51</v>
      </c>
      <c r="G1777" s="20">
        <v>4</v>
      </c>
      <c r="H1777" s="18" t="s">
        <v>41</v>
      </c>
      <c r="I1777" s="37">
        <v>42123.020833333336</v>
      </c>
      <c r="J1777" s="38">
        <f t="shared" si="165"/>
        <v>3.9999999999417923</v>
      </c>
      <c r="K1777" s="12">
        <v>42123.1875</v>
      </c>
      <c r="L1777" s="15">
        <f t="shared" si="164"/>
        <v>28.049999999930151</v>
      </c>
      <c r="M1777" s="12">
        <v>42123.550694444442</v>
      </c>
      <c r="N1777" s="15">
        <f t="shared" si="163"/>
        <v>36.766666666546371</v>
      </c>
      <c r="O1777" s="15" t="str">
        <f t="shared" si="166"/>
        <v>Fail</v>
      </c>
      <c r="P1777" s="16" t="s">
        <v>1722</v>
      </c>
      <c r="Q1777" s="41">
        <v>42123.849305555559</v>
      </c>
      <c r="R1777" s="14">
        <v>1000920</v>
      </c>
      <c r="S1777" s="14" t="s">
        <v>64</v>
      </c>
      <c r="T1777" s="15">
        <f t="shared" si="168"/>
        <v>14.14388888888061</v>
      </c>
      <c r="U1777" s="34">
        <f t="shared" ca="1" si="167"/>
        <v>8.71666666661622</v>
      </c>
      <c r="V1777" s="32" t="e">
        <f>VLOOKUP(E:E,Vlookup!E:E,1,0)</f>
        <v>#N/A</v>
      </c>
    </row>
    <row r="1778" spans="1:22" ht="12.75" customHeight="1">
      <c r="A1778" s="11" t="s">
        <v>1771</v>
      </c>
      <c r="B1778" s="23">
        <v>42121.429432870369</v>
      </c>
      <c r="C1778" s="12">
        <v>42122.018750000003</v>
      </c>
      <c r="D1778" s="20">
        <v>314342236</v>
      </c>
      <c r="E1778" s="28">
        <v>1115890530</v>
      </c>
      <c r="F1778" s="18" t="s">
        <v>51</v>
      </c>
      <c r="G1778" s="20">
        <v>7</v>
      </c>
      <c r="H1778" s="18" t="s">
        <v>41</v>
      </c>
      <c r="I1778" s="37">
        <v>42122.579861111109</v>
      </c>
      <c r="J1778" s="38">
        <f t="shared" si="165"/>
        <v>3.3666666666395031</v>
      </c>
      <c r="K1778" s="12">
        <v>42122.720138888886</v>
      </c>
      <c r="L1778" s="15">
        <f t="shared" si="164"/>
        <v>16.833333333197515</v>
      </c>
      <c r="M1778" s="12">
        <v>42122.895833333336</v>
      </c>
      <c r="N1778" s="15">
        <f t="shared" ref="N1778:N1841" si="169">(M1778-C1778)*24</f>
        <v>21.049999999988358</v>
      </c>
      <c r="O1778" s="15" t="str">
        <f t="shared" si="166"/>
        <v>Fail</v>
      </c>
      <c r="P1778" s="16" t="s">
        <v>524</v>
      </c>
      <c r="Q1778" s="41">
        <v>42122.729166666664</v>
      </c>
      <c r="R1778" s="14">
        <v>1000099</v>
      </c>
      <c r="S1778" s="14" t="s">
        <v>43</v>
      </c>
      <c r="T1778" s="15">
        <f t="shared" si="168"/>
        <v>14.143611111212522</v>
      </c>
      <c r="U1778" s="34">
        <f t="shared" ca="1" si="167"/>
        <v>4.216666666790843</v>
      </c>
      <c r="V1778" s="32" t="e">
        <f>VLOOKUP(E:E,Vlookup!E:E,1,0)</f>
        <v>#N/A</v>
      </c>
    </row>
    <row r="1779" spans="1:22" ht="12.75" customHeight="1">
      <c r="A1779" s="11" t="s">
        <v>1869</v>
      </c>
      <c r="B1779" s="23">
        <v>42122.095069444447</v>
      </c>
      <c r="C1779" s="27">
        <v>42122.186805555553</v>
      </c>
      <c r="D1779" s="20">
        <v>314351649</v>
      </c>
      <c r="E1779" s="28">
        <v>1115902750</v>
      </c>
      <c r="F1779" s="18" t="s">
        <v>79</v>
      </c>
      <c r="G1779" s="20">
        <v>6</v>
      </c>
      <c r="H1779" s="18" t="s">
        <v>69</v>
      </c>
      <c r="I1779" s="37">
        <v>42123.888888888891</v>
      </c>
      <c r="J1779" s="38">
        <f t="shared" si="165"/>
        <v>1.1333333333604969</v>
      </c>
      <c r="K1779" s="12">
        <v>42123.936111111114</v>
      </c>
      <c r="L1779" s="15">
        <f t="shared" ref="L1779:L1842" si="170">(K1779-C1779)*24</f>
        <v>41.983333333453629</v>
      </c>
      <c r="M1779" s="12">
        <v>42124.134722222225</v>
      </c>
      <c r="N1779" s="15">
        <f t="shared" si="169"/>
        <v>46.750000000116415</v>
      </c>
      <c r="O1779" s="15" t="str">
        <f t="shared" si="166"/>
        <v>Fail</v>
      </c>
      <c r="P1779" s="16" t="s">
        <v>1719</v>
      </c>
      <c r="Q1779" s="41">
        <v>42123.666666666664</v>
      </c>
      <c r="R1779" s="14">
        <v>1002426</v>
      </c>
      <c r="S1779" s="14" t="s">
        <v>64</v>
      </c>
      <c r="T1779" s="15">
        <f t="shared" si="168"/>
        <v>2.2016666665440425</v>
      </c>
      <c r="U1779" s="34">
        <f t="shared" ca="1" si="167"/>
        <v>4.7666666666627862</v>
      </c>
      <c r="V1779" s="32" t="e">
        <f>VLOOKUP(E:E,Vlookup!E:E,1,0)</f>
        <v>#N/A</v>
      </c>
    </row>
    <row r="1780" spans="1:22" ht="12.75" customHeight="1">
      <c r="A1780" s="11" t="s">
        <v>1746</v>
      </c>
      <c r="B1780" s="23">
        <v>42122.095069444447</v>
      </c>
      <c r="C1780" s="27">
        <v>42122.186805555553</v>
      </c>
      <c r="D1780" s="20">
        <v>314351649</v>
      </c>
      <c r="E1780" s="28">
        <v>1115902755</v>
      </c>
      <c r="F1780" s="18" t="s">
        <v>70</v>
      </c>
      <c r="G1780" s="20">
        <v>4</v>
      </c>
      <c r="H1780" s="18" t="s">
        <v>69</v>
      </c>
      <c r="I1780" s="37">
        <v>42122.246527777781</v>
      </c>
      <c r="J1780" s="38">
        <f t="shared" si="165"/>
        <v>1.783333333209157</v>
      </c>
      <c r="K1780" s="12">
        <v>42122.320833333331</v>
      </c>
      <c r="L1780" s="15">
        <f t="shared" si="170"/>
        <v>3.2166666666744277</v>
      </c>
      <c r="M1780" s="12">
        <v>42122.590277777781</v>
      </c>
      <c r="N1780" s="15">
        <f t="shared" si="169"/>
        <v>9.6833333334652707</v>
      </c>
      <c r="O1780" s="15" t="str">
        <f t="shared" si="166"/>
        <v>Pass</v>
      </c>
      <c r="P1780" s="16" t="s">
        <v>90</v>
      </c>
      <c r="R1780" s="14">
        <v>999584</v>
      </c>
      <c r="S1780" s="14" t="s">
        <v>64</v>
      </c>
      <c r="T1780" s="15">
        <f t="shared" si="168"/>
        <v>2.2016666665440425</v>
      </c>
      <c r="U1780" s="34">
        <f t="shared" ca="1" si="167"/>
        <v>6.466666666790843</v>
      </c>
      <c r="V1780" s="32" t="e">
        <f>VLOOKUP(E:E,Vlookup!E:E,1,0)</f>
        <v>#N/A</v>
      </c>
    </row>
    <row r="1781" spans="1:22" ht="12.75" customHeight="1">
      <c r="A1781" s="11" t="s">
        <v>1746</v>
      </c>
      <c r="B1781" s="23">
        <v>42122.090902777774</v>
      </c>
      <c r="C1781" s="27">
        <v>42122.186805555553</v>
      </c>
      <c r="D1781" s="20">
        <v>314326276</v>
      </c>
      <c r="E1781" s="28">
        <v>1115868579</v>
      </c>
      <c r="F1781" s="18" t="s">
        <v>79</v>
      </c>
      <c r="G1781" s="20">
        <v>3</v>
      </c>
      <c r="H1781" s="18" t="s">
        <v>69</v>
      </c>
      <c r="I1781" s="37">
        <v>42122.246527777781</v>
      </c>
      <c r="J1781" s="38">
        <f t="shared" si="165"/>
        <v>1.783333333209157</v>
      </c>
      <c r="K1781" s="12">
        <v>42122.320833333331</v>
      </c>
      <c r="L1781" s="15">
        <f t="shared" si="170"/>
        <v>3.2166666666744277</v>
      </c>
      <c r="M1781" s="12">
        <v>42122.590277777781</v>
      </c>
      <c r="N1781" s="15">
        <f t="shared" si="169"/>
        <v>9.6833333334652707</v>
      </c>
      <c r="O1781" s="15" t="str">
        <f t="shared" si="166"/>
        <v>Pass</v>
      </c>
      <c r="P1781" s="16" t="s">
        <v>90</v>
      </c>
      <c r="R1781" s="14">
        <v>999584</v>
      </c>
      <c r="S1781" s="14" t="s">
        <v>64</v>
      </c>
      <c r="T1781" s="15">
        <f t="shared" si="168"/>
        <v>2.3016666666953824</v>
      </c>
      <c r="U1781" s="34">
        <f t="shared" ca="1" si="167"/>
        <v>6.466666666790843</v>
      </c>
      <c r="V1781" s="32" t="e">
        <f>VLOOKUP(E:E,Vlookup!E:E,1,0)</f>
        <v>#N/A</v>
      </c>
    </row>
    <row r="1782" spans="1:22" ht="12.75" customHeight="1">
      <c r="A1782" s="11" t="s">
        <v>1746</v>
      </c>
      <c r="B1782" s="23">
        <v>42122.092303240737</v>
      </c>
      <c r="C1782" s="27">
        <v>42122.186805555553</v>
      </c>
      <c r="D1782" s="20">
        <v>314336084</v>
      </c>
      <c r="E1782" s="28">
        <v>1115883353</v>
      </c>
      <c r="F1782" s="18" t="s">
        <v>68</v>
      </c>
      <c r="G1782" s="20">
        <v>2</v>
      </c>
      <c r="H1782" s="18" t="s">
        <v>69</v>
      </c>
      <c r="I1782" s="37">
        <v>42122.246527777781</v>
      </c>
      <c r="J1782" s="38">
        <f t="shared" si="165"/>
        <v>1.783333333209157</v>
      </c>
      <c r="K1782" s="12">
        <v>42122.320833333331</v>
      </c>
      <c r="L1782" s="15">
        <f t="shared" si="170"/>
        <v>3.2166666666744277</v>
      </c>
      <c r="M1782" s="12">
        <v>42122.590277777781</v>
      </c>
      <c r="N1782" s="15">
        <f t="shared" si="169"/>
        <v>9.6833333334652707</v>
      </c>
      <c r="O1782" s="15" t="str">
        <f t="shared" si="166"/>
        <v>Pass</v>
      </c>
      <c r="P1782" s="16" t="s">
        <v>90</v>
      </c>
      <c r="R1782" s="14">
        <v>999584</v>
      </c>
      <c r="S1782" s="14" t="s">
        <v>64</v>
      </c>
      <c r="T1782" s="15">
        <f t="shared" si="168"/>
        <v>2.2680555555853061</v>
      </c>
      <c r="U1782" s="34">
        <f t="shared" ca="1" si="167"/>
        <v>6.466666666790843</v>
      </c>
      <c r="V1782" s="32" t="e">
        <f>VLOOKUP(E:E,Vlookup!E:E,1,0)</f>
        <v>#N/A</v>
      </c>
    </row>
    <row r="1783" spans="1:22" ht="12.75" customHeight="1">
      <c r="A1783" s="11" t="s">
        <v>1746</v>
      </c>
      <c r="B1783" s="23">
        <v>42122.093680555554</v>
      </c>
      <c r="C1783" s="27">
        <v>42122.186805555553</v>
      </c>
      <c r="D1783" s="20">
        <v>314336084</v>
      </c>
      <c r="E1783" s="28">
        <v>1115883359</v>
      </c>
      <c r="F1783" s="18" t="s">
        <v>349</v>
      </c>
      <c r="G1783" s="20">
        <v>2</v>
      </c>
      <c r="H1783" s="18" t="s">
        <v>69</v>
      </c>
      <c r="I1783" s="37">
        <v>42122.246527777781</v>
      </c>
      <c r="J1783" s="38">
        <f t="shared" si="165"/>
        <v>1.783333333209157</v>
      </c>
      <c r="K1783" s="12">
        <v>42122.320833333331</v>
      </c>
      <c r="L1783" s="15">
        <f t="shared" si="170"/>
        <v>3.2166666666744277</v>
      </c>
      <c r="M1783" s="12">
        <v>42122.590277777781</v>
      </c>
      <c r="N1783" s="15">
        <f t="shared" si="169"/>
        <v>9.6833333334652707</v>
      </c>
      <c r="O1783" s="15" t="str">
        <f t="shared" si="166"/>
        <v>Pass</v>
      </c>
      <c r="P1783" s="16" t="s">
        <v>90</v>
      </c>
      <c r="R1783" s="14">
        <v>999584</v>
      </c>
      <c r="S1783" s="14" t="s">
        <v>64</v>
      </c>
      <c r="T1783" s="15">
        <f t="shared" si="168"/>
        <v>2.2349999999860302</v>
      </c>
      <c r="U1783" s="34">
        <f t="shared" ca="1" si="167"/>
        <v>6.466666666790843</v>
      </c>
      <c r="V1783" s="32" t="e">
        <f>VLOOKUP(E:E,Vlookup!E:E,1,0)</f>
        <v>#N/A</v>
      </c>
    </row>
    <row r="1784" spans="1:22" ht="12.75" customHeight="1">
      <c r="A1784" s="11" t="s">
        <v>1746</v>
      </c>
      <c r="B1784" s="23">
        <v>42122.040243055555</v>
      </c>
      <c r="C1784" s="27">
        <v>42122.186805555553</v>
      </c>
      <c r="D1784" s="20">
        <v>314326482</v>
      </c>
      <c r="E1784" s="28">
        <v>1115869896</v>
      </c>
      <c r="F1784" s="18" t="s">
        <v>70</v>
      </c>
      <c r="G1784" s="20">
        <v>1</v>
      </c>
      <c r="H1784" s="18" t="s">
        <v>69</v>
      </c>
      <c r="I1784" s="37">
        <v>42122.246527777781</v>
      </c>
      <c r="J1784" s="38">
        <f t="shared" si="165"/>
        <v>1.783333333209157</v>
      </c>
      <c r="K1784" s="12">
        <v>42122.320833333331</v>
      </c>
      <c r="L1784" s="15">
        <f t="shared" si="170"/>
        <v>3.2166666666744277</v>
      </c>
      <c r="M1784" s="12">
        <v>42122.590277777781</v>
      </c>
      <c r="N1784" s="15">
        <f t="shared" si="169"/>
        <v>9.6833333334652707</v>
      </c>
      <c r="O1784" s="15" t="str">
        <f t="shared" si="166"/>
        <v>Pass</v>
      </c>
      <c r="P1784" s="16" t="s">
        <v>90</v>
      </c>
      <c r="R1784" s="14">
        <v>999584</v>
      </c>
      <c r="S1784" s="14" t="s">
        <v>64</v>
      </c>
      <c r="T1784" s="15">
        <f t="shared" si="168"/>
        <v>3.5174999999580905</v>
      </c>
      <c r="U1784" s="34">
        <f t="shared" ca="1" si="167"/>
        <v>6.466666666790843</v>
      </c>
      <c r="V1784" s="32" t="e">
        <f>VLOOKUP(E:E,Vlookup!E:E,1,0)</f>
        <v>#N/A</v>
      </c>
    </row>
    <row r="1785" spans="1:22" ht="12.75" customHeight="1">
      <c r="A1785" s="11" t="s">
        <v>1746</v>
      </c>
      <c r="B1785" s="23">
        <v>42122.090902777774</v>
      </c>
      <c r="C1785" s="27">
        <v>42122.186805555553</v>
      </c>
      <c r="D1785" s="20">
        <v>314322418</v>
      </c>
      <c r="E1785" s="28">
        <v>1115861597</v>
      </c>
      <c r="F1785" s="18" t="s">
        <v>70</v>
      </c>
      <c r="G1785" s="20">
        <v>1</v>
      </c>
      <c r="H1785" s="18" t="s">
        <v>69</v>
      </c>
      <c r="I1785" s="37">
        <v>42122.246527777781</v>
      </c>
      <c r="J1785" s="38">
        <f t="shared" si="165"/>
        <v>1.783333333209157</v>
      </c>
      <c r="K1785" s="12">
        <v>42122.320833333331</v>
      </c>
      <c r="L1785" s="15">
        <f t="shared" si="170"/>
        <v>3.2166666666744277</v>
      </c>
      <c r="M1785" s="12">
        <v>42122.590277777781</v>
      </c>
      <c r="N1785" s="15">
        <f t="shared" si="169"/>
        <v>9.6833333334652707</v>
      </c>
      <c r="O1785" s="15" t="str">
        <f t="shared" si="166"/>
        <v>Pass</v>
      </c>
      <c r="P1785" s="16" t="s">
        <v>90</v>
      </c>
      <c r="R1785" s="14">
        <v>999584</v>
      </c>
      <c r="S1785" s="14" t="s">
        <v>64</v>
      </c>
      <c r="T1785" s="15">
        <f t="shared" si="168"/>
        <v>2.3016666666953824</v>
      </c>
      <c r="U1785" s="34">
        <f t="shared" ca="1" si="167"/>
        <v>6.466666666790843</v>
      </c>
      <c r="V1785" s="32" t="e">
        <f>VLOOKUP(E:E,Vlookup!E:E,1,0)</f>
        <v>#N/A</v>
      </c>
    </row>
    <row r="1786" spans="1:22" ht="12.75" customHeight="1">
      <c r="A1786" s="11" t="s">
        <v>1746</v>
      </c>
      <c r="B1786" s="23">
        <v>42122.091597222221</v>
      </c>
      <c r="C1786" s="27">
        <v>42122.186805555553</v>
      </c>
      <c r="D1786" s="20">
        <v>314326276</v>
      </c>
      <c r="E1786" s="28">
        <v>1115868580</v>
      </c>
      <c r="F1786" s="18" t="s">
        <v>217</v>
      </c>
      <c r="G1786" s="20">
        <v>1</v>
      </c>
      <c r="H1786" s="18" t="s">
        <v>69</v>
      </c>
      <c r="I1786" s="37">
        <v>42122.246527777781</v>
      </c>
      <c r="J1786" s="38">
        <f t="shared" si="165"/>
        <v>1.783333333209157</v>
      </c>
      <c r="K1786" s="12">
        <v>42122.320833333331</v>
      </c>
      <c r="L1786" s="15">
        <f t="shared" si="170"/>
        <v>3.2166666666744277</v>
      </c>
      <c r="M1786" s="12">
        <v>42122.590277777781</v>
      </c>
      <c r="N1786" s="15">
        <f t="shared" si="169"/>
        <v>9.6833333334652707</v>
      </c>
      <c r="O1786" s="15" t="str">
        <f t="shared" si="166"/>
        <v>Pass</v>
      </c>
      <c r="P1786" s="16" t="s">
        <v>90</v>
      </c>
      <c r="R1786" s="14">
        <v>999584</v>
      </c>
      <c r="S1786" s="14" t="s">
        <v>64</v>
      </c>
      <c r="T1786" s="15">
        <f t="shared" si="168"/>
        <v>2.2849999999743886</v>
      </c>
      <c r="U1786" s="34">
        <f t="shared" ca="1" si="167"/>
        <v>6.466666666790843</v>
      </c>
      <c r="V1786" s="32" t="e">
        <f>VLOOKUP(E:E,Vlookup!E:E,1,0)</f>
        <v>#N/A</v>
      </c>
    </row>
    <row r="1787" spans="1:22" ht="12.75" customHeight="1">
      <c r="A1787" s="11" t="s">
        <v>1808</v>
      </c>
      <c r="B1787" s="23">
        <v>42122.092986111114</v>
      </c>
      <c r="C1787" s="27">
        <v>42122.186805555553</v>
      </c>
      <c r="D1787" s="20">
        <v>314336084</v>
      </c>
      <c r="E1787" s="28">
        <v>1115883352</v>
      </c>
      <c r="F1787" s="18" t="s">
        <v>68</v>
      </c>
      <c r="G1787" s="20">
        <v>28</v>
      </c>
      <c r="H1787" s="18" t="s">
        <v>69</v>
      </c>
      <c r="I1787" s="37">
        <v>42123.248611111114</v>
      </c>
      <c r="J1787" s="38">
        <f t="shared" si="165"/>
        <v>2.9666666665580124</v>
      </c>
      <c r="K1787" s="12">
        <v>42123.37222222222</v>
      </c>
      <c r="L1787" s="15">
        <f t="shared" si="170"/>
        <v>28.450000000011642</v>
      </c>
      <c r="M1787" s="12">
        <v>42123.551388888889</v>
      </c>
      <c r="N1787" s="15">
        <f t="shared" si="169"/>
        <v>32.750000000058208</v>
      </c>
      <c r="O1787" s="15" t="str">
        <f t="shared" si="166"/>
        <v>Fail</v>
      </c>
      <c r="P1787" s="16" t="s">
        <v>464</v>
      </c>
      <c r="Q1787" s="41">
        <v>42123.125</v>
      </c>
      <c r="R1787" s="14">
        <v>1001137</v>
      </c>
      <c r="S1787" s="14" t="s">
        <v>64</v>
      </c>
      <c r="T1787" s="15">
        <f t="shared" si="168"/>
        <v>2.251666666532401</v>
      </c>
      <c r="U1787" s="34">
        <f t="shared" ca="1" si="167"/>
        <v>4.3000000000465661</v>
      </c>
      <c r="V1787" s="32" t="e">
        <f>VLOOKUP(E:E,Vlookup!E:E,1,0)</f>
        <v>#N/A</v>
      </c>
    </row>
    <row r="1788" spans="1:22" ht="12.75" customHeight="1">
      <c r="A1788" s="11" t="s">
        <v>1869</v>
      </c>
      <c r="B1788" s="23">
        <v>42122.095069444447</v>
      </c>
      <c r="C1788" s="27">
        <v>42122.186805555553</v>
      </c>
      <c r="D1788" s="20">
        <v>314327641</v>
      </c>
      <c r="E1788" s="28">
        <v>1115870606</v>
      </c>
      <c r="F1788" s="18" t="s">
        <v>79</v>
      </c>
      <c r="G1788" s="20">
        <v>11</v>
      </c>
      <c r="H1788" s="18" t="s">
        <v>69</v>
      </c>
      <c r="I1788" s="37">
        <v>42123.888888888891</v>
      </c>
      <c r="J1788" s="38">
        <f t="shared" si="165"/>
        <v>1.1333333333604969</v>
      </c>
      <c r="K1788" s="12">
        <v>42123.936111111114</v>
      </c>
      <c r="L1788" s="15">
        <f t="shared" si="170"/>
        <v>41.983333333453629</v>
      </c>
      <c r="M1788" s="12">
        <v>42124.134722222225</v>
      </c>
      <c r="N1788" s="15">
        <f t="shared" si="169"/>
        <v>46.750000000116415</v>
      </c>
      <c r="O1788" s="15" t="str">
        <f t="shared" si="166"/>
        <v>Fail</v>
      </c>
      <c r="P1788" s="16" t="s">
        <v>1739</v>
      </c>
      <c r="Q1788" s="41">
        <v>42123.666666666664</v>
      </c>
      <c r="R1788" s="14">
        <v>1002426</v>
      </c>
      <c r="S1788" s="14" t="s">
        <v>64</v>
      </c>
      <c r="T1788" s="15">
        <f t="shared" si="168"/>
        <v>2.2016666665440425</v>
      </c>
      <c r="U1788" s="34">
        <f t="shared" ca="1" si="167"/>
        <v>4.7666666666627862</v>
      </c>
      <c r="V1788" s="32" t="e">
        <f>VLOOKUP(E:E,Vlookup!E:E,1,0)</f>
        <v>#N/A</v>
      </c>
    </row>
    <row r="1789" spans="1:22" ht="12.75" customHeight="1">
      <c r="A1789" s="11" t="s">
        <v>1746</v>
      </c>
      <c r="B1789" s="23">
        <v>42122.095069444447</v>
      </c>
      <c r="C1789" s="27">
        <v>42122.186805555553</v>
      </c>
      <c r="D1789" s="20">
        <v>314326806</v>
      </c>
      <c r="E1789" s="28">
        <v>1115869612</v>
      </c>
      <c r="F1789" s="18" t="s">
        <v>79</v>
      </c>
      <c r="G1789" s="20">
        <v>10</v>
      </c>
      <c r="H1789" s="18" t="s">
        <v>69</v>
      </c>
      <c r="I1789" s="37">
        <v>42122.246527777781</v>
      </c>
      <c r="J1789" s="38">
        <f t="shared" si="165"/>
        <v>1.783333333209157</v>
      </c>
      <c r="K1789" s="12">
        <v>42122.320833333331</v>
      </c>
      <c r="L1789" s="15">
        <f t="shared" si="170"/>
        <v>3.2166666666744277</v>
      </c>
      <c r="M1789" s="12">
        <v>42122.590277777781</v>
      </c>
      <c r="N1789" s="15">
        <f t="shared" si="169"/>
        <v>9.6833333334652707</v>
      </c>
      <c r="O1789" s="15" t="str">
        <f t="shared" si="166"/>
        <v>Pass</v>
      </c>
      <c r="P1789" s="16" t="s">
        <v>90</v>
      </c>
      <c r="R1789" s="14">
        <v>999584</v>
      </c>
      <c r="S1789" s="14" t="s">
        <v>64</v>
      </c>
      <c r="T1789" s="15">
        <f t="shared" si="168"/>
        <v>2.2016666665440425</v>
      </c>
      <c r="U1789" s="34">
        <f t="shared" ca="1" si="167"/>
        <v>6.466666666790843</v>
      </c>
      <c r="V1789" s="32" t="e">
        <f>VLOOKUP(E:E,Vlookup!E:E,1,0)</f>
        <v>#N/A</v>
      </c>
    </row>
    <row r="1790" spans="1:22" ht="12.75" customHeight="1">
      <c r="A1790" s="11" t="s">
        <v>1746</v>
      </c>
      <c r="B1790" s="23">
        <v>42122.095069444447</v>
      </c>
      <c r="C1790" s="27">
        <v>42122.186805555553</v>
      </c>
      <c r="D1790" s="20">
        <v>314351649</v>
      </c>
      <c r="E1790" s="28">
        <v>1115902753</v>
      </c>
      <c r="F1790" s="18" t="s">
        <v>71</v>
      </c>
      <c r="G1790" s="20">
        <v>10</v>
      </c>
      <c r="H1790" s="18" t="s">
        <v>69</v>
      </c>
      <c r="I1790" s="37">
        <v>42122.246527777781</v>
      </c>
      <c r="J1790" s="38">
        <f t="shared" si="165"/>
        <v>1.783333333209157</v>
      </c>
      <c r="K1790" s="12">
        <v>42122.320833333331</v>
      </c>
      <c r="L1790" s="15">
        <f t="shared" si="170"/>
        <v>3.2166666666744277</v>
      </c>
      <c r="M1790" s="12">
        <v>42122.590277777781</v>
      </c>
      <c r="N1790" s="15">
        <f t="shared" si="169"/>
        <v>9.6833333334652707</v>
      </c>
      <c r="O1790" s="15" t="str">
        <f t="shared" si="166"/>
        <v>Pass</v>
      </c>
      <c r="P1790" s="16" t="s">
        <v>90</v>
      </c>
      <c r="R1790" s="14">
        <v>999584</v>
      </c>
      <c r="S1790" s="14" t="s">
        <v>64</v>
      </c>
      <c r="T1790" s="15">
        <f t="shared" si="168"/>
        <v>2.2016666665440425</v>
      </c>
      <c r="U1790" s="34">
        <f t="shared" ca="1" si="167"/>
        <v>6.466666666790843</v>
      </c>
      <c r="V1790" s="32" t="e">
        <f>VLOOKUP(E:E,Vlookup!E:E,1,0)</f>
        <v>#N/A</v>
      </c>
    </row>
    <row r="1791" spans="1:22" ht="12.75" customHeight="1">
      <c r="A1791" s="11" t="s">
        <v>1746</v>
      </c>
      <c r="B1791" s="23">
        <v>42122.040891203702</v>
      </c>
      <c r="C1791" s="27">
        <v>42122.186805555553</v>
      </c>
      <c r="D1791" s="20">
        <v>314326482</v>
      </c>
      <c r="E1791" s="28">
        <v>1115869885</v>
      </c>
      <c r="F1791" s="18" t="s">
        <v>79</v>
      </c>
      <c r="G1791" s="20">
        <v>16</v>
      </c>
      <c r="H1791" s="18" t="s">
        <v>69</v>
      </c>
      <c r="I1791" s="37">
        <v>42122.246527777781</v>
      </c>
      <c r="J1791" s="38">
        <f t="shared" si="165"/>
        <v>1.783333333209157</v>
      </c>
      <c r="K1791" s="12">
        <v>42122.320833333331</v>
      </c>
      <c r="L1791" s="15">
        <f t="shared" si="170"/>
        <v>3.2166666666744277</v>
      </c>
      <c r="M1791" s="12">
        <v>42122.590277777781</v>
      </c>
      <c r="N1791" s="15">
        <f t="shared" si="169"/>
        <v>9.6833333334652707</v>
      </c>
      <c r="O1791" s="15" t="str">
        <f t="shared" si="166"/>
        <v>Pass</v>
      </c>
      <c r="P1791" s="16" t="s">
        <v>90</v>
      </c>
      <c r="R1791" s="14">
        <v>999584</v>
      </c>
      <c r="S1791" s="14" t="s">
        <v>64</v>
      </c>
      <c r="T1791" s="15">
        <f t="shared" si="168"/>
        <v>3.5019444444333203</v>
      </c>
      <c r="U1791" s="34">
        <f t="shared" ca="1" si="167"/>
        <v>6.466666666790843</v>
      </c>
      <c r="V1791" s="32" t="e">
        <f>VLOOKUP(E:E,Vlookup!E:E,1,0)</f>
        <v>#N/A</v>
      </c>
    </row>
    <row r="1792" spans="1:22" ht="12.75" customHeight="1">
      <c r="A1792" s="11" t="s">
        <v>1799</v>
      </c>
      <c r="B1792" s="23">
        <v>42122.092291666668</v>
      </c>
      <c r="C1792" s="27">
        <v>42122.186805555553</v>
      </c>
      <c r="D1792" s="20">
        <v>314322418</v>
      </c>
      <c r="E1792" s="28">
        <v>1115861588</v>
      </c>
      <c r="F1792" s="18" t="s">
        <v>50</v>
      </c>
      <c r="G1792" s="20">
        <v>2</v>
      </c>
      <c r="H1792" s="18" t="s">
        <v>41</v>
      </c>
      <c r="I1792" s="37">
        <v>42123.006944444445</v>
      </c>
      <c r="J1792" s="38">
        <f t="shared" si="165"/>
        <v>4.3333333333139308</v>
      </c>
      <c r="K1792" s="12">
        <v>42123.1875</v>
      </c>
      <c r="L1792" s="15">
        <f t="shared" si="170"/>
        <v>24.016666666720994</v>
      </c>
      <c r="M1792" s="12">
        <v>42123.267361111109</v>
      </c>
      <c r="N1792" s="15">
        <f t="shared" si="169"/>
        <v>25.933333333348855</v>
      </c>
      <c r="O1792" s="15" t="str">
        <f t="shared" si="166"/>
        <v>Fail</v>
      </c>
      <c r="P1792" s="16" t="s">
        <v>1744</v>
      </c>
      <c r="Q1792" s="41">
        <v>42123.125</v>
      </c>
      <c r="R1792" s="14">
        <v>1000931</v>
      </c>
      <c r="S1792" s="14" t="s">
        <v>64</v>
      </c>
      <c r="T1792" s="15">
        <f t="shared" si="168"/>
        <v>2.2683333332533948</v>
      </c>
      <c r="U1792" s="34">
        <f t="shared" ca="1" si="167"/>
        <v>1.9166666666278616</v>
      </c>
      <c r="V1792" s="32" t="e">
        <f>VLOOKUP(E:E,Vlookup!E:E,1,0)</f>
        <v>#N/A</v>
      </c>
    </row>
    <row r="1793" spans="1:22" ht="12.75" customHeight="1">
      <c r="A1793" s="11" t="s">
        <v>1745</v>
      </c>
      <c r="B1793" s="23">
        <v>42122.092291666668</v>
      </c>
      <c r="C1793" s="27">
        <v>42122.186805555553</v>
      </c>
      <c r="D1793" s="20">
        <v>314326448</v>
      </c>
      <c r="E1793" s="28">
        <v>1115868695</v>
      </c>
      <c r="F1793" s="18" t="s">
        <v>50</v>
      </c>
      <c r="G1793" s="20">
        <v>2</v>
      </c>
      <c r="H1793" s="18" t="s">
        <v>41</v>
      </c>
      <c r="I1793" s="37">
        <v>42122.239583333336</v>
      </c>
      <c r="J1793" s="38">
        <f t="shared" si="165"/>
        <v>1.9499999998952262</v>
      </c>
      <c r="K1793" s="12">
        <v>42122.320833333331</v>
      </c>
      <c r="L1793" s="15">
        <f t="shared" si="170"/>
        <v>3.2166666666744277</v>
      </c>
      <c r="M1793" s="12">
        <v>42122.761805555558</v>
      </c>
      <c r="N1793" s="15">
        <f t="shared" si="169"/>
        <v>13.800000000104774</v>
      </c>
      <c r="O1793" s="15" t="str">
        <f t="shared" si="166"/>
        <v>Pass</v>
      </c>
      <c r="P1793" s="16" t="s">
        <v>90</v>
      </c>
      <c r="R1793" s="14">
        <v>999583</v>
      </c>
      <c r="S1793" s="14" t="s">
        <v>64</v>
      </c>
      <c r="T1793" s="15">
        <f t="shared" si="168"/>
        <v>2.2683333332533948</v>
      </c>
      <c r="U1793" s="34">
        <f t="shared" ca="1" si="167"/>
        <v>10.583333333430346</v>
      </c>
      <c r="V1793" s="32" t="e">
        <f>VLOOKUP(E:E,Vlookup!E:E,1,0)</f>
        <v>#N/A</v>
      </c>
    </row>
    <row r="1794" spans="1:22" ht="12.75" customHeight="1">
      <c r="A1794" s="11" t="s">
        <v>1771</v>
      </c>
      <c r="B1794" s="23">
        <v>42122.093680555554</v>
      </c>
      <c r="C1794" s="27">
        <v>42122.186805555553</v>
      </c>
      <c r="D1794" s="20">
        <v>314327641</v>
      </c>
      <c r="E1794" s="28">
        <v>1115870605</v>
      </c>
      <c r="F1794" s="18" t="s">
        <v>50</v>
      </c>
      <c r="G1794" s="20">
        <v>2</v>
      </c>
      <c r="H1794" s="18" t="s">
        <v>41</v>
      </c>
      <c r="I1794" s="37">
        <v>42122.579861111109</v>
      </c>
      <c r="J1794" s="38">
        <f t="shared" ref="J1794:J1857" si="171">(K1794-I1794)*24</f>
        <v>3.3666666666395031</v>
      </c>
      <c r="K1794" s="12">
        <v>42122.720138888886</v>
      </c>
      <c r="L1794" s="15">
        <f t="shared" si="170"/>
        <v>12.799999999988358</v>
      </c>
      <c r="M1794" s="12">
        <v>42122.895833333336</v>
      </c>
      <c r="N1794" s="15">
        <f t="shared" si="169"/>
        <v>17.016666666779201</v>
      </c>
      <c r="O1794" s="15" t="str">
        <f t="shared" ref="O1794:O1857" si="172">IF(L1794&lt;6.01,"Pass","Fail")</f>
        <v>Fail</v>
      </c>
      <c r="P1794" s="16" t="s">
        <v>1248</v>
      </c>
      <c r="Q1794" s="41">
        <v>42122.729166666664</v>
      </c>
      <c r="R1794" s="14">
        <v>1000099</v>
      </c>
      <c r="S1794" s="14" t="s">
        <v>43</v>
      </c>
      <c r="T1794" s="15">
        <f t="shared" si="168"/>
        <v>2.2349999999860302</v>
      </c>
      <c r="U1794" s="34">
        <f t="shared" ref="U1794:U1857" ca="1" si="173">IF(K1794=0,IF(M1794=0,0,),IF(M1794=0,NOW()-K1794,M1794-K1794))*24</f>
        <v>4.216666666790843</v>
      </c>
      <c r="V1794" s="32" t="e">
        <f>VLOOKUP(E:E,Vlookup!E:E,1,0)</f>
        <v>#N/A</v>
      </c>
    </row>
    <row r="1795" spans="1:22" ht="12.75" customHeight="1">
      <c r="A1795" s="11" t="s">
        <v>1745</v>
      </c>
      <c r="B1795" s="23">
        <v>42122.040891203702</v>
      </c>
      <c r="C1795" s="27">
        <v>42122.186805555553</v>
      </c>
      <c r="D1795" s="20">
        <v>314326482</v>
      </c>
      <c r="E1795" s="28">
        <v>1115869884</v>
      </c>
      <c r="F1795" s="18" t="s">
        <v>72</v>
      </c>
      <c r="G1795" s="20">
        <v>3</v>
      </c>
      <c r="H1795" s="18" t="s">
        <v>41</v>
      </c>
      <c r="I1795" s="37">
        <v>42122.239583333336</v>
      </c>
      <c r="J1795" s="38">
        <f t="shared" si="171"/>
        <v>1.9499999998952262</v>
      </c>
      <c r="K1795" s="12">
        <v>42122.320833333331</v>
      </c>
      <c r="L1795" s="15">
        <f t="shared" si="170"/>
        <v>3.2166666666744277</v>
      </c>
      <c r="M1795" s="12">
        <v>42122.761805555558</v>
      </c>
      <c r="N1795" s="15">
        <f t="shared" si="169"/>
        <v>13.800000000104774</v>
      </c>
      <c r="O1795" s="15" t="str">
        <f t="shared" si="172"/>
        <v>Pass</v>
      </c>
      <c r="P1795" s="16" t="s">
        <v>90</v>
      </c>
      <c r="R1795" s="14">
        <v>999583</v>
      </c>
      <c r="S1795" s="14" t="s">
        <v>64</v>
      </c>
      <c r="T1795" s="15">
        <f t="shared" si="168"/>
        <v>3.5019444444333203</v>
      </c>
      <c r="U1795" s="34">
        <f t="shared" ca="1" si="173"/>
        <v>10.583333333430346</v>
      </c>
      <c r="V1795" s="32" t="e">
        <f>VLOOKUP(E:E,Vlookup!E:E,1,0)</f>
        <v>#N/A</v>
      </c>
    </row>
    <row r="1796" spans="1:22" ht="12.75" customHeight="1">
      <c r="A1796" s="11" t="s">
        <v>1771</v>
      </c>
      <c r="B1796" s="23">
        <v>42122.093680555554</v>
      </c>
      <c r="C1796" s="27">
        <v>42122.186805555553</v>
      </c>
      <c r="D1796" s="20">
        <v>314326448</v>
      </c>
      <c r="E1796" s="28">
        <v>1115868696</v>
      </c>
      <c r="F1796" s="18" t="s">
        <v>50</v>
      </c>
      <c r="G1796" s="20">
        <v>6</v>
      </c>
      <c r="H1796" s="18" t="s">
        <v>41</v>
      </c>
      <c r="I1796" s="37">
        <v>42122.579861111109</v>
      </c>
      <c r="J1796" s="38">
        <f t="shared" si="171"/>
        <v>3.3666666666395031</v>
      </c>
      <c r="K1796" s="12">
        <v>42122.720138888886</v>
      </c>
      <c r="L1796" s="15">
        <f t="shared" si="170"/>
        <v>12.799999999988358</v>
      </c>
      <c r="M1796" s="12">
        <v>42122.895833333336</v>
      </c>
      <c r="N1796" s="15">
        <f t="shared" si="169"/>
        <v>17.016666666779201</v>
      </c>
      <c r="O1796" s="15" t="str">
        <f t="shared" si="172"/>
        <v>Fail</v>
      </c>
      <c r="P1796" s="16" t="s">
        <v>1182</v>
      </c>
      <c r="Q1796" s="41">
        <v>42122.729166666664</v>
      </c>
      <c r="R1796" s="14">
        <v>1000099</v>
      </c>
      <c r="S1796" s="14" t="s">
        <v>43</v>
      </c>
      <c r="T1796" s="15">
        <f t="shared" si="168"/>
        <v>2.2349999999860302</v>
      </c>
      <c r="U1796" s="34">
        <f t="shared" ca="1" si="173"/>
        <v>4.216666666790843</v>
      </c>
      <c r="V1796" s="32" t="e">
        <f>VLOOKUP(E:E,Vlookup!E:E,1,0)</f>
        <v>#N/A</v>
      </c>
    </row>
    <row r="1797" spans="1:22" ht="12.75" customHeight="1">
      <c r="A1797" s="11" t="s">
        <v>1799</v>
      </c>
      <c r="B1797" s="23">
        <v>42122.095069444447</v>
      </c>
      <c r="C1797" s="27">
        <v>42122.186805555553</v>
      </c>
      <c r="D1797" s="20">
        <v>314342030</v>
      </c>
      <c r="E1797" s="28">
        <v>1115889341</v>
      </c>
      <c r="F1797" s="18" t="s">
        <v>50</v>
      </c>
      <c r="G1797" s="20">
        <v>14</v>
      </c>
      <c r="H1797" s="18" t="s">
        <v>41</v>
      </c>
      <c r="I1797" s="37">
        <v>42123.006944444445</v>
      </c>
      <c r="J1797" s="38">
        <f t="shared" si="171"/>
        <v>4.3333333333139308</v>
      </c>
      <c r="K1797" s="12">
        <v>42123.1875</v>
      </c>
      <c r="L1797" s="15">
        <f t="shared" si="170"/>
        <v>24.016666666720994</v>
      </c>
      <c r="M1797" s="12">
        <v>42123.267361111109</v>
      </c>
      <c r="N1797" s="15">
        <f t="shared" si="169"/>
        <v>25.933333333348855</v>
      </c>
      <c r="O1797" s="15" t="str">
        <f t="shared" si="172"/>
        <v>Fail</v>
      </c>
      <c r="P1797" s="16" t="s">
        <v>1741</v>
      </c>
      <c r="Q1797" s="41">
        <v>42123.125</v>
      </c>
      <c r="R1797" s="14">
        <v>1000931</v>
      </c>
      <c r="S1797" s="14" t="s">
        <v>64</v>
      </c>
      <c r="T1797" s="15">
        <f t="shared" si="168"/>
        <v>2.2016666665440425</v>
      </c>
      <c r="U1797" s="34">
        <f t="shared" ca="1" si="173"/>
        <v>1.9166666666278616</v>
      </c>
      <c r="V1797" s="32" t="e">
        <f>VLOOKUP(E:E,Vlookup!E:E,1,0)</f>
        <v>#N/A</v>
      </c>
    </row>
    <row r="1798" spans="1:22" ht="12.75" customHeight="1">
      <c r="A1798" s="11" t="s">
        <v>1799</v>
      </c>
      <c r="B1798" s="23">
        <v>42122.094375000001</v>
      </c>
      <c r="C1798" s="27">
        <v>42122.186805555553</v>
      </c>
      <c r="D1798" s="20">
        <v>314336084</v>
      </c>
      <c r="E1798" s="28">
        <v>1115883354</v>
      </c>
      <c r="F1798" s="18" t="s">
        <v>218</v>
      </c>
      <c r="G1798" s="20">
        <v>16</v>
      </c>
      <c r="H1798" s="18" t="s">
        <v>41</v>
      </c>
      <c r="I1798" s="37">
        <v>42123.006944444445</v>
      </c>
      <c r="J1798" s="38">
        <f t="shared" si="171"/>
        <v>4.3333333333139308</v>
      </c>
      <c r="K1798" s="12">
        <v>42123.1875</v>
      </c>
      <c r="L1798" s="15">
        <f t="shared" si="170"/>
        <v>24.016666666720994</v>
      </c>
      <c r="M1798" s="12">
        <v>42123.267361111109</v>
      </c>
      <c r="N1798" s="15">
        <f t="shared" si="169"/>
        <v>25.933333333348855</v>
      </c>
      <c r="O1798" s="15" t="str">
        <f t="shared" si="172"/>
        <v>Fail</v>
      </c>
      <c r="P1798" s="16" t="s">
        <v>464</v>
      </c>
      <c r="Q1798" s="41">
        <v>42123.125</v>
      </c>
      <c r="R1798" s="14">
        <v>1000931</v>
      </c>
      <c r="S1798" s="14" t="s">
        <v>64</v>
      </c>
      <c r="T1798" s="15">
        <f t="shared" si="168"/>
        <v>2.2183333332650363</v>
      </c>
      <c r="U1798" s="34">
        <f t="shared" ca="1" si="173"/>
        <v>1.9166666666278616</v>
      </c>
      <c r="V1798" s="32" t="e">
        <f>VLOOKUP(E:E,Vlookup!E:E,1,0)</f>
        <v>#N/A</v>
      </c>
    </row>
    <row r="1799" spans="1:22" ht="12.75" customHeight="1">
      <c r="A1799" s="11" t="s">
        <v>1771</v>
      </c>
      <c r="B1799" s="23">
        <v>42122.092291666668</v>
      </c>
      <c r="C1799" s="27">
        <v>42122.186805555553</v>
      </c>
      <c r="D1799" s="20">
        <v>314322418</v>
      </c>
      <c r="E1799" s="28">
        <v>1115861587</v>
      </c>
      <c r="F1799" s="18" t="s">
        <v>50</v>
      </c>
      <c r="G1799" s="20">
        <v>8</v>
      </c>
      <c r="H1799" s="18" t="s">
        <v>41</v>
      </c>
      <c r="I1799" s="37">
        <v>42122.579861111109</v>
      </c>
      <c r="J1799" s="38">
        <f t="shared" si="171"/>
        <v>3.3666666666395031</v>
      </c>
      <c r="K1799" s="12">
        <v>42122.720138888886</v>
      </c>
      <c r="L1799" s="15">
        <f t="shared" si="170"/>
        <v>12.799999999988358</v>
      </c>
      <c r="M1799" s="12">
        <v>42122.895833333336</v>
      </c>
      <c r="N1799" s="15">
        <f t="shared" si="169"/>
        <v>17.016666666779201</v>
      </c>
      <c r="O1799" s="15" t="str">
        <f t="shared" si="172"/>
        <v>Fail</v>
      </c>
      <c r="P1799" s="16" t="s">
        <v>1738</v>
      </c>
      <c r="Q1799" s="41">
        <v>42122.729166666664</v>
      </c>
      <c r="R1799" s="14">
        <v>1000099</v>
      </c>
      <c r="S1799" s="14" t="s">
        <v>43</v>
      </c>
      <c r="T1799" s="15">
        <f t="shared" si="168"/>
        <v>2.2683333332533948</v>
      </c>
      <c r="U1799" s="34">
        <f t="shared" ca="1" si="173"/>
        <v>4.216666666790843</v>
      </c>
      <c r="V1799" s="32" t="e">
        <f>VLOOKUP(E:E,Vlookup!E:E,1,0)</f>
        <v>#N/A</v>
      </c>
    </row>
    <row r="1800" spans="1:22" ht="12.75" customHeight="1">
      <c r="A1800" s="11" t="s">
        <v>1844</v>
      </c>
      <c r="B1800" s="23">
        <v>42122.095763888887</v>
      </c>
      <c r="C1800" s="27">
        <v>42122.186805555553</v>
      </c>
      <c r="D1800" s="20">
        <v>314358202</v>
      </c>
      <c r="E1800" s="28">
        <v>1115909613</v>
      </c>
      <c r="F1800" s="18" t="s">
        <v>50</v>
      </c>
      <c r="G1800" s="20">
        <v>8</v>
      </c>
      <c r="H1800" s="18" t="s">
        <v>41</v>
      </c>
      <c r="I1800" s="37">
        <v>42123.527777777781</v>
      </c>
      <c r="J1800" s="38">
        <f t="shared" si="171"/>
        <v>5.1666666665696539</v>
      </c>
      <c r="K1800" s="12">
        <v>42123.743055555555</v>
      </c>
      <c r="L1800" s="15">
        <f t="shared" si="170"/>
        <v>37.350000000034925</v>
      </c>
      <c r="M1800" s="12">
        <v>42123.908333333333</v>
      </c>
      <c r="N1800" s="15">
        <f t="shared" si="169"/>
        <v>41.316666666709352</v>
      </c>
      <c r="O1800" s="15" t="str">
        <f t="shared" si="172"/>
        <v>Fail</v>
      </c>
      <c r="P1800" s="16" t="s">
        <v>1736</v>
      </c>
      <c r="Q1800" s="41">
        <v>42123.851388888892</v>
      </c>
      <c r="R1800" s="14">
        <v>1001498</v>
      </c>
      <c r="S1800" s="14" t="s">
        <v>43</v>
      </c>
      <c r="T1800" s="15">
        <f t="shared" si="168"/>
        <v>2.1849999999976717</v>
      </c>
      <c r="U1800" s="34">
        <f t="shared" ca="1" si="173"/>
        <v>3.9666666666744277</v>
      </c>
      <c r="V1800" s="32" t="e">
        <f>VLOOKUP(E:E,Vlookup!E:E,1,0)</f>
        <v>#N/A</v>
      </c>
    </row>
    <row r="1801" spans="1:22" ht="12.75" customHeight="1">
      <c r="A1801" s="11" t="s">
        <v>1799</v>
      </c>
      <c r="B1801" s="23">
        <v>42122.091597222221</v>
      </c>
      <c r="C1801" s="27">
        <v>42122.186805555553</v>
      </c>
      <c r="D1801" s="20">
        <v>314322418</v>
      </c>
      <c r="E1801" s="28">
        <v>1115861585</v>
      </c>
      <c r="F1801" s="18" t="s">
        <v>50</v>
      </c>
      <c r="G1801" s="20">
        <v>16</v>
      </c>
      <c r="H1801" s="18" t="s">
        <v>41</v>
      </c>
      <c r="I1801" s="37">
        <v>42123.006944444445</v>
      </c>
      <c r="J1801" s="38">
        <f t="shared" si="171"/>
        <v>4.3333333333139308</v>
      </c>
      <c r="K1801" s="12">
        <v>42123.1875</v>
      </c>
      <c r="L1801" s="15">
        <f t="shared" si="170"/>
        <v>24.016666666720994</v>
      </c>
      <c r="M1801" s="12">
        <v>42123.267361111109</v>
      </c>
      <c r="N1801" s="15">
        <f t="shared" si="169"/>
        <v>25.933333333348855</v>
      </c>
      <c r="O1801" s="15" t="str">
        <f t="shared" si="172"/>
        <v>Fail</v>
      </c>
      <c r="P1801" s="16" t="s">
        <v>1743</v>
      </c>
      <c r="Q1801" s="41">
        <v>42123.125</v>
      </c>
      <c r="R1801" s="14">
        <v>1000931</v>
      </c>
      <c r="S1801" s="14" t="s">
        <v>64</v>
      </c>
      <c r="T1801" s="15">
        <f t="shared" si="168"/>
        <v>2.2849999999743886</v>
      </c>
      <c r="U1801" s="34">
        <f t="shared" ca="1" si="173"/>
        <v>1.9166666666278616</v>
      </c>
      <c r="V1801" s="32" t="e">
        <f>VLOOKUP(E:E,Vlookup!E:E,1,0)</f>
        <v>#N/A</v>
      </c>
    </row>
    <row r="1802" spans="1:22" ht="12.75" customHeight="1">
      <c r="A1802" s="11" t="s">
        <v>1771</v>
      </c>
      <c r="B1802" s="23">
        <v>42122.09715277778</v>
      </c>
      <c r="C1802" s="27">
        <v>42122.186805555553</v>
      </c>
      <c r="D1802" s="20">
        <v>314351649</v>
      </c>
      <c r="E1802" s="28">
        <v>1115902745</v>
      </c>
      <c r="F1802" s="18" t="s">
        <v>50</v>
      </c>
      <c r="G1802" s="20">
        <v>24</v>
      </c>
      <c r="H1802" s="18" t="s">
        <v>41</v>
      </c>
      <c r="I1802" s="37">
        <v>42122.579861111109</v>
      </c>
      <c r="J1802" s="38">
        <f t="shared" si="171"/>
        <v>3.3666666666395031</v>
      </c>
      <c r="K1802" s="12">
        <v>42122.720138888886</v>
      </c>
      <c r="L1802" s="15">
        <f t="shared" si="170"/>
        <v>12.799999999988358</v>
      </c>
      <c r="M1802" s="12">
        <v>42122.895833333336</v>
      </c>
      <c r="N1802" s="15">
        <f t="shared" si="169"/>
        <v>17.016666666779201</v>
      </c>
      <c r="O1802" s="15" t="str">
        <f t="shared" si="172"/>
        <v>Fail</v>
      </c>
      <c r="P1802" s="16" t="s">
        <v>1735</v>
      </c>
      <c r="Q1802" s="41">
        <v>42122.729166666664</v>
      </c>
      <c r="R1802" s="14">
        <v>1000099</v>
      </c>
      <c r="S1802" s="14" t="s">
        <v>43</v>
      </c>
      <c r="T1802" s="15">
        <f t="shared" si="168"/>
        <v>2.1516666665556841</v>
      </c>
      <c r="U1802" s="34">
        <f t="shared" ca="1" si="173"/>
        <v>4.216666666790843</v>
      </c>
      <c r="V1802" s="32" t="e">
        <f>VLOOKUP(E:E,Vlookup!E:E,1,0)</f>
        <v>#N/A</v>
      </c>
    </row>
    <row r="1803" spans="1:22" ht="12.75" customHeight="1">
      <c r="A1803" s="11" t="s">
        <v>1844</v>
      </c>
      <c r="B1803" s="23">
        <v>42122.096458333333</v>
      </c>
      <c r="C1803" s="27">
        <v>42122.186805555553</v>
      </c>
      <c r="D1803" s="20">
        <v>314342030</v>
      </c>
      <c r="E1803" s="28">
        <v>1115889340</v>
      </c>
      <c r="F1803" s="18" t="s">
        <v>50</v>
      </c>
      <c r="G1803" s="20">
        <v>26</v>
      </c>
      <c r="H1803" s="18" t="s">
        <v>41</v>
      </c>
      <c r="I1803" s="37">
        <v>42123.527777777781</v>
      </c>
      <c r="J1803" s="38">
        <f t="shared" si="171"/>
        <v>5.1666666665696539</v>
      </c>
      <c r="K1803" s="12">
        <v>42123.743055555555</v>
      </c>
      <c r="L1803" s="15">
        <f t="shared" si="170"/>
        <v>37.350000000034925</v>
      </c>
      <c r="M1803" s="12">
        <v>42123.908333333333</v>
      </c>
      <c r="N1803" s="15">
        <f t="shared" si="169"/>
        <v>41.316666666709352</v>
      </c>
      <c r="O1803" s="15" t="str">
        <f t="shared" si="172"/>
        <v>Fail</v>
      </c>
      <c r="P1803" s="16" t="s">
        <v>1742</v>
      </c>
      <c r="Q1803" s="41">
        <v>42123.851388888892</v>
      </c>
      <c r="R1803" s="14">
        <v>1001498</v>
      </c>
      <c r="S1803" s="14" t="s">
        <v>43</v>
      </c>
      <c r="T1803" s="15">
        <f t="shared" si="168"/>
        <v>2.1683333332766779</v>
      </c>
      <c r="U1803" s="34">
        <f t="shared" ca="1" si="173"/>
        <v>3.9666666666744277</v>
      </c>
      <c r="V1803" s="32" t="e">
        <f>VLOOKUP(E:E,Vlookup!E:E,1,0)</f>
        <v>#N/A</v>
      </c>
    </row>
    <row r="1804" spans="1:22" ht="12.75" customHeight="1">
      <c r="A1804" s="11" t="s">
        <v>1771</v>
      </c>
      <c r="B1804" s="23">
        <v>42122.095763888887</v>
      </c>
      <c r="C1804" s="27">
        <v>42122.186805555553</v>
      </c>
      <c r="D1804" s="20">
        <v>314351649</v>
      </c>
      <c r="E1804" s="28">
        <v>1115902752</v>
      </c>
      <c r="F1804" s="18" t="s">
        <v>50</v>
      </c>
      <c r="G1804" s="20">
        <v>1</v>
      </c>
      <c r="H1804" s="18" t="s">
        <v>41</v>
      </c>
      <c r="I1804" s="37">
        <v>42122.579861111109</v>
      </c>
      <c r="J1804" s="38">
        <f t="shared" si="171"/>
        <v>3.3666666666395031</v>
      </c>
      <c r="K1804" s="12">
        <v>42122.720138888886</v>
      </c>
      <c r="L1804" s="15">
        <f t="shared" si="170"/>
        <v>12.799999999988358</v>
      </c>
      <c r="M1804" s="12">
        <v>42122.895833333336</v>
      </c>
      <c r="N1804" s="15">
        <f t="shared" si="169"/>
        <v>17.016666666779201</v>
      </c>
      <c r="O1804" s="15" t="str">
        <f t="shared" si="172"/>
        <v>Fail</v>
      </c>
      <c r="P1804" s="16" t="s">
        <v>1737</v>
      </c>
      <c r="Q1804" s="41">
        <v>42122.729166666664</v>
      </c>
      <c r="R1804" s="14">
        <v>1000099</v>
      </c>
      <c r="S1804" s="14" t="s">
        <v>43</v>
      </c>
      <c r="T1804" s="15">
        <f t="shared" si="168"/>
        <v>2.1849999999976717</v>
      </c>
      <c r="U1804" s="34">
        <f t="shared" ca="1" si="173"/>
        <v>4.216666666790843</v>
      </c>
      <c r="V1804" s="32" t="e">
        <f>VLOOKUP(E:E,Vlookup!E:E,1,0)</f>
        <v>#N/A</v>
      </c>
    </row>
    <row r="1805" spans="1:22" ht="12.75" customHeight="1">
      <c r="A1805" s="11" t="s">
        <v>1745</v>
      </c>
      <c r="B1805" s="23">
        <v>42122.091597222221</v>
      </c>
      <c r="C1805" s="27">
        <v>42122.186805555553</v>
      </c>
      <c r="D1805" s="20">
        <v>314326276</v>
      </c>
      <c r="E1805" s="28">
        <v>1115868581</v>
      </c>
      <c r="F1805" s="18" t="s">
        <v>50</v>
      </c>
      <c r="G1805" s="20">
        <v>1</v>
      </c>
      <c r="H1805" s="18" t="s">
        <v>41</v>
      </c>
      <c r="I1805" s="37">
        <v>42122.239583333336</v>
      </c>
      <c r="J1805" s="38">
        <f t="shared" si="171"/>
        <v>1.9499999998952262</v>
      </c>
      <c r="K1805" s="12">
        <v>42122.320833333331</v>
      </c>
      <c r="L1805" s="15">
        <f t="shared" si="170"/>
        <v>3.2166666666744277</v>
      </c>
      <c r="M1805" s="12">
        <v>42122.761805555558</v>
      </c>
      <c r="N1805" s="15">
        <f t="shared" si="169"/>
        <v>13.800000000104774</v>
      </c>
      <c r="O1805" s="15" t="str">
        <f t="shared" si="172"/>
        <v>Pass</v>
      </c>
      <c r="P1805" s="16" t="s">
        <v>90</v>
      </c>
      <c r="R1805" s="14">
        <v>999583</v>
      </c>
      <c r="S1805" s="14" t="s">
        <v>64</v>
      </c>
      <c r="T1805" s="15">
        <f t="shared" si="168"/>
        <v>2.2849999999743886</v>
      </c>
      <c r="U1805" s="34">
        <f t="shared" ca="1" si="173"/>
        <v>10.583333333430346</v>
      </c>
      <c r="V1805" s="32" t="e">
        <f>VLOOKUP(E:E,Vlookup!E:E,1,0)</f>
        <v>#N/A</v>
      </c>
    </row>
    <row r="1806" spans="1:22" ht="12.75" customHeight="1">
      <c r="A1806" s="11" t="s">
        <v>1745</v>
      </c>
      <c r="B1806" s="23">
        <v>42122.092291666668</v>
      </c>
      <c r="C1806" s="27">
        <v>42122.186805555553</v>
      </c>
      <c r="D1806" s="20">
        <v>314326276</v>
      </c>
      <c r="E1806" s="28">
        <v>1115868584</v>
      </c>
      <c r="F1806" s="18" t="s">
        <v>50</v>
      </c>
      <c r="G1806" s="20">
        <v>1</v>
      </c>
      <c r="H1806" s="18" t="s">
        <v>41</v>
      </c>
      <c r="I1806" s="37">
        <v>42122.239583333336</v>
      </c>
      <c r="J1806" s="38">
        <f t="shared" si="171"/>
        <v>1.9499999998952262</v>
      </c>
      <c r="K1806" s="12">
        <v>42122.320833333331</v>
      </c>
      <c r="L1806" s="15">
        <f t="shared" si="170"/>
        <v>3.2166666666744277</v>
      </c>
      <c r="M1806" s="12">
        <v>42122.761805555558</v>
      </c>
      <c r="N1806" s="15">
        <f t="shared" si="169"/>
        <v>13.800000000104774</v>
      </c>
      <c r="O1806" s="15" t="str">
        <f t="shared" si="172"/>
        <v>Pass</v>
      </c>
      <c r="P1806" s="16" t="s">
        <v>90</v>
      </c>
      <c r="R1806" s="14">
        <v>999583</v>
      </c>
      <c r="S1806" s="14" t="s">
        <v>64</v>
      </c>
      <c r="T1806" s="15">
        <f t="shared" si="168"/>
        <v>2.2683333332533948</v>
      </c>
      <c r="U1806" s="34">
        <f t="shared" ca="1" si="173"/>
        <v>10.583333333430346</v>
      </c>
      <c r="V1806" s="32" t="e">
        <f>VLOOKUP(E:E,Vlookup!E:E,1,0)</f>
        <v>#N/A</v>
      </c>
    </row>
    <row r="1807" spans="1:22" ht="12.75" customHeight="1">
      <c r="A1807" s="11" t="s">
        <v>1745</v>
      </c>
      <c r="B1807" s="23">
        <v>42122.091597222221</v>
      </c>
      <c r="C1807" s="27">
        <v>42122.186805555553</v>
      </c>
      <c r="D1807" s="20">
        <v>314326276</v>
      </c>
      <c r="E1807" s="28">
        <v>1115868583</v>
      </c>
      <c r="F1807" s="18" t="s">
        <v>50</v>
      </c>
      <c r="G1807" s="20">
        <v>1</v>
      </c>
      <c r="H1807" s="18" t="s">
        <v>41</v>
      </c>
      <c r="I1807" s="37">
        <v>42122.239583333336</v>
      </c>
      <c r="J1807" s="38">
        <f t="shared" si="171"/>
        <v>1.9499999998952262</v>
      </c>
      <c r="K1807" s="12">
        <v>42122.320833333331</v>
      </c>
      <c r="L1807" s="15">
        <f t="shared" si="170"/>
        <v>3.2166666666744277</v>
      </c>
      <c r="M1807" s="12">
        <v>42122.761805555558</v>
      </c>
      <c r="N1807" s="15">
        <f t="shared" si="169"/>
        <v>13.800000000104774</v>
      </c>
      <c r="O1807" s="15" t="str">
        <f t="shared" si="172"/>
        <v>Pass</v>
      </c>
      <c r="P1807" s="16" t="s">
        <v>90</v>
      </c>
      <c r="R1807" s="14">
        <v>999583</v>
      </c>
      <c r="S1807" s="14" t="s">
        <v>64</v>
      </c>
      <c r="T1807" s="15">
        <f t="shared" si="168"/>
        <v>2.2849999999743886</v>
      </c>
      <c r="U1807" s="34">
        <f t="shared" ca="1" si="173"/>
        <v>10.583333333430346</v>
      </c>
      <c r="V1807" s="32" t="e">
        <f>VLOOKUP(E:E,Vlookup!E:E,1,0)</f>
        <v>#N/A</v>
      </c>
    </row>
    <row r="1808" spans="1:22" ht="12.75" customHeight="1">
      <c r="A1808" s="11" t="s">
        <v>1745</v>
      </c>
      <c r="B1808" s="23">
        <v>42122.091597222221</v>
      </c>
      <c r="C1808" s="27">
        <v>42122.186805555553</v>
      </c>
      <c r="D1808" s="20">
        <v>314326276</v>
      </c>
      <c r="E1808" s="28">
        <v>1115868582</v>
      </c>
      <c r="F1808" s="18" t="s">
        <v>50</v>
      </c>
      <c r="G1808" s="20">
        <v>1</v>
      </c>
      <c r="H1808" s="18" t="s">
        <v>41</v>
      </c>
      <c r="I1808" s="37">
        <v>42122.239583333336</v>
      </c>
      <c r="J1808" s="38">
        <f t="shared" si="171"/>
        <v>1.9499999998952262</v>
      </c>
      <c r="K1808" s="12">
        <v>42122.320833333331</v>
      </c>
      <c r="L1808" s="15">
        <f t="shared" si="170"/>
        <v>3.2166666666744277</v>
      </c>
      <c r="M1808" s="12">
        <v>42122.761805555558</v>
      </c>
      <c r="N1808" s="15">
        <f t="shared" si="169"/>
        <v>13.800000000104774</v>
      </c>
      <c r="O1808" s="15" t="str">
        <f t="shared" si="172"/>
        <v>Pass</v>
      </c>
      <c r="P1808" s="16" t="s">
        <v>90</v>
      </c>
      <c r="R1808" s="14">
        <v>999583</v>
      </c>
      <c r="S1808" s="14" t="s">
        <v>64</v>
      </c>
      <c r="T1808" s="15">
        <f t="shared" si="168"/>
        <v>2.2849999999743886</v>
      </c>
      <c r="U1808" s="34">
        <f t="shared" ca="1" si="173"/>
        <v>10.583333333430346</v>
      </c>
      <c r="V1808" s="32" t="e">
        <f>VLOOKUP(E:E,Vlookup!E:E,1,0)</f>
        <v>#N/A</v>
      </c>
    </row>
    <row r="1809" spans="1:22" ht="12.75" customHeight="1">
      <c r="A1809" s="11" t="s">
        <v>1771</v>
      </c>
      <c r="B1809" s="23">
        <v>42122.092291666668</v>
      </c>
      <c r="C1809" s="27">
        <v>42122.186805555553</v>
      </c>
      <c r="D1809" s="20">
        <v>314326276</v>
      </c>
      <c r="E1809" s="28">
        <v>1115868585</v>
      </c>
      <c r="F1809" s="18" t="s">
        <v>219</v>
      </c>
      <c r="G1809" s="20">
        <v>1</v>
      </c>
      <c r="H1809" s="18" t="s">
        <v>41</v>
      </c>
      <c r="I1809" s="37">
        <v>42122.579861111109</v>
      </c>
      <c r="J1809" s="38">
        <f t="shared" si="171"/>
        <v>3.3666666666395031</v>
      </c>
      <c r="K1809" s="12">
        <v>42122.720138888886</v>
      </c>
      <c r="L1809" s="15">
        <f t="shared" si="170"/>
        <v>12.799999999988358</v>
      </c>
      <c r="M1809" s="12">
        <v>42122.895833333336</v>
      </c>
      <c r="N1809" s="15">
        <f t="shared" si="169"/>
        <v>17.016666666779201</v>
      </c>
      <c r="O1809" s="15" t="str">
        <f t="shared" si="172"/>
        <v>Fail</v>
      </c>
      <c r="P1809" s="16" t="s">
        <v>1787</v>
      </c>
      <c r="Q1809" s="41">
        <v>42123.852083333331</v>
      </c>
      <c r="R1809" s="14">
        <v>1000099</v>
      </c>
      <c r="S1809" s="14" t="s">
        <v>43</v>
      </c>
      <c r="T1809" s="15">
        <f t="shared" si="168"/>
        <v>2.2683333332533948</v>
      </c>
      <c r="U1809" s="34">
        <f t="shared" ca="1" si="173"/>
        <v>4.216666666790843</v>
      </c>
      <c r="V1809" s="32" t="e">
        <f>VLOOKUP(E:E,Vlookup!E:E,1,0)</f>
        <v>#N/A</v>
      </c>
    </row>
    <row r="1810" spans="1:22" ht="12.75" customHeight="1">
      <c r="A1810" s="11" t="s">
        <v>1771</v>
      </c>
      <c r="B1810" s="23">
        <v>42122.095763888887</v>
      </c>
      <c r="C1810" s="27">
        <v>42122.186805555553</v>
      </c>
      <c r="D1810" s="20">
        <v>314351649</v>
      </c>
      <c r="E1810" s="28">
        <v>1115902749</v>
      </c>
      <c r="F1810" s="18" t="s">
        <v>50</v>
      </c>
      <c r="G1810" s="20">
        <v>2</v>
      </c>
      <c r="H1810" s="18" t="s">
        <v>41</v>
      </c>
      <c r="I1810" s="37">
        <v>42122.579861111109</v>
      </c>
      <c r="J1810" s="38">
        <f t="shared" si="171"/>
        <v>3.3666666666395031</v>
      </c>
      <c r="K1810" s="12">
        <v>42122.720138888886</v>
      </c>
      <c r="L1810" s="15">
        <f t="shared" si="170"/>
        <v>12.799999999988358</v>
      </c>
      <c r="M1810" s="12">
        <v>42122.895833333336</v>
      </c>
      <c r="N1810" s="15">
        <f t="shared" si="169"/>
        <v>17.016666666779201</v>
      </c>
      <c r="O1810" s="15" t="str">
        <f t="shared" si="172"/>
        <v>Fail</v>
      </c>
      <c r="P1810" s="16" t="s">
        <v>1248</v>
      </c>
      <c r="Q1810" s="41">
        <v>42122.729166666664</v>
      </c>
      <c r="R1810" s="14">
        <v>1000099</v>
      </c>
      <c r="S1810" s="14" t="s">
        <v>43</v>
      </c>
      <c r="T1810" s="15">
        <f t="shared" si="168"/>
        <v>2.1849999999976717</v>
      </c>
      <c r="U1810" s="34">
        <f t="shared" ca="1" si="173"/>
        <v>4.216666666790843</v>
      </c>
      <c r="V1810" s="32" t="e">
        <f>VLOOKUP(E:E,Vlookup!E:E,1,0)</f>
        <v>#N/A</v>
      </c>
    </row>
    <row r="1811" spans="1:22" ht="12.75" customHeight="1">
      <c r="A1811" s="11" t="s">
        <v>1771</v>
      </c>
      <c r="B1811" s="23">
        <v>42122.094375000001</v>
      </c>
      <c r="C1811" s="27">
        <v>42122.186805555553</v>
      </c>
      <c r="D1811" s="20">
        <v>314351649</v>
      </c>
      <c r="E1811" s="28">
        <v>1115902747</v>
      </c>
      <c r="F1811" s="18" t="s">
        <v>50</v>
      </c>
      <c r="G1811" s="20">
        <v>2</v>
      </c>
      <c r="H1811" s="18" t="s">
        <v>41</v>
      </c>
      <c r="I1811" s="37">
        <v>42122.579861111109</v>
      </c>
      <c r="J1811" s="38">
        <f t="shared" si="171"/>
        <v>3.3666666666395031</v>
      </c>
      <c r="K1811" s="12">
        <v>42122.720138888886</v>
      </c>
      <c r="L1811" s="15">
        <f t="shared" si="170"/>
        <v>12.799999999988358</v>
      </c>
      <c r="M1811" s="12">
        <v>42122.895833333336</v>
      </c>
      <c r="N1811" s="15">
        <f t="shared" si="169"/>
        <v>17.016666666779201</v>
      </c>
      <c r="O1811" s="15" t="str">
        <f t="shared" si="172"/>
        <v>Fail</v>
      </c>
      <c r="P1811" s="16" t="s">
        <v>1248</v>
      </c>
      <c r="Q1811" s="41">
        <v>42122.729166666664</v>
      </c>
      <c r="R1811" s="14">
        <v>1000099</v>
      </c>
      <c r="S1811" s="14" t="s">
        <v>43</v>
      </c>
      <c r="T1811" s="15">
        <f t="shared" si="168"/>
        <v>2.2183333332650363</v>
      </c>
      <c r="U1811" s="34">
        <f t="shared" ca="1" si="173"/>
        <v>4.216666666790843</v>
      </c>
      <c r="V1811" s="32" t="e">
        <f>VLOOKUP(E:E,Vlookup!E:E,1,0)</f>
        <v>#N/A</v>
      </c>
    </row>
    <row r="1812" spans="1:22" ht="12.75" customHeight="1">
      <c r="A1812" s="11" t="s">
        <v>1771</v>
      </c>
      <c r="B1812" s="23">
        <v>42122.094375000001</v>
      </c>
      <c r="C1812" s="27">
        <v>42122.186805555553</v>
      </c>
      <c r="D1812" s="20">
        <v>314351649</v>
      </c>
      <c r="E1812" s="28">
        <v>1115902748</v>
      </c>
      <c r="F1812" s="18" t="s">
        <v>50</v>
      </c>
      <c r="G1812" s="20">
        <v>2</v>
      </c>
      <c r="H1812" s="18" t="s">
        <v>41</v>
      </c>
      <c r="I1812" s="37">
        <v>42122.579861111109</v>
      </c>
      <c r="J1812" s="38">
        <f t="shared" si="171"/>
        <v>3.3666666666395031</v>
      </c>
      <c r="K1812" s="12">
        <v>42122.720138888886</v>
      </c>
      <c r="L1812" s="15">
        <f t="shared" si="170"/>
        <v>12.799999999988358</v>
      </c>
      <c r="M1812" s="12">
        <v>42122.895833333336</v>
      </c>
      <c r="N1812" s="15">
        <f t="shared" si="169"/>
        <v>17.016666666779201</v>
      </c>
      <c r="O1812" s="15" t="str">
        <f t="shared" si="172"/>
        <v>Fail</v>
      </c>
      <c r="P1812" s="16" t="s">
        <v>1737</v>
      </c>
      <c r="Q1812" s="41">
        <v>42122.729166666664</v>
      </c>
      <c r="R1812" s="14">
        <v>1000099</v>
      </c>
      <c r="S1812" s="14" t="s">
        <v>43</v>
      </c>
      <c r="T1812" s="15">
        <f t="shared" si="168"/>
        <v>2.2183333332650363</v>
      </c>
      <c r="U1812" s="34">
        <f t="shared" ca="1" si="173"/>
        <v>4.216666666790843</v>
      </c>
      <c r="V1812" s="32" t="e">
        <f>VLOOKUP(E:E,Vlookup!E:E,1,0)</f>
        <v>#N/A</v>
      </c>
    </row>
    <row r="1813" spans="1:22" ht="12.75" customHeight="1">
      <c r="A1813" s="11" t="s">
        <v>1771</v>
      </c>
      <c r="B1813" s="23">
        <v>42122.094375000001</v>
      </c>
      <c r="C1813" s="27">
        <v>42122.186805555553</v>
      </c>
      <c r="D1813" s="20">
        <v>314351649</v>
      </c>
      <c r="E1813" s="28">
        <v>1115902746</v>
      </c>
      <c r="F1813" s="18" t="s">
        <v>50</v>
      </c>
      <c r="G1813" s="20">
        <v>2</v>
      </c>
      <c r="H1813" s="18" t="s">
        <v>41</v>
      </c>
      <c r="I1813" s="37">
        <v>42122.579861111109</v>
      </c>
      <c r="J1813" s="38">
        <f t="shared" si="171"/>
        <v>3.3666666666395031</v>
      </c>
      <c r="K1813" s="12">
        <v>42122.720138888886</v>
      </c>
      <c r="L1813" s="15">
        <f t="shared" si="170"/>
        <v>12.799999999988358</v>
      </c>
      <c r="M1813" s="12">
        <v>42122.895833333336</v>
      </c>
      <c r="N1813" s="15">
        <f t="shared" si="169"/>
        <v>17.016666666779201</v>
      </c>
      <c r="O1813" s="15" t="str">
        <f t="shared" si="172"/>
        <v>Fail</v>
      </c>
      <c r="P1813" s="16" t="s">
        <v>1248</v>
      </c>
      <c r="Q1813" s="41">
        <v>42122.729166666664</v>
      </c>
      <c r="R1813" s="14">
        <v>1000099</v>
      </c>
      <c r="S1813" s="14" t="s">
        <v>43</v>
      </c>
      <c r="T1813" s="15">
        <f t="shared" si="168"/>
        <v>2.2183333332650363</v>
      </c>
      <c r="U1813" s="34">
        <f t="shared" ca="1" si="173"/>
        <v>4.216666666790843</v>
      </c>
      <c r="V1813" s="32" t="e">
        <f>VLOOKUP(E:E,Vlookup!E:E,1,0)</f>
        <v>#N/A</v>
      </c>
    </row>
    <row r="1814" spans="1:22" ht="12.75" customHeight="1">
      <c r="A1814" s="11" t="s">
        <v>1845</v>
      </c>
      <c r="B1814" s="23">
        <v>42122.093680555554</v>
      </c>
      <c r="C1814" s="27">
        <v>42122.186805555553</v>
      </c>
      <c r="D1814" s="20">
        <v>314336084</v>
      </c>
      <c r="E1814" s="28">
        <v>1115883356</v>
      </c>
      <c r="F1814" s="18" t="s">
        <v>72</v>
      </c>
      <c r="G1814" s="20">
        <v>2</v>
      </c>
      <c r="H1814" s="18" t="s">
        <v>41</v>
      </c>
      <c r="I1814" s="37">
        <v>42123.541666666664</v>
      </c>
      <c r="J1814" s="38">
        <f t="shared" si="171"/>
        <v>4.8333333333721384</v>
      </c>
      <c r="K1814" s="12">
        <v>42123.743055555555</v>
      </c>
      <c r="L1814" s="15">
        <f t="shared" si="170"/>
        <v>37.350000000034925</v>
      </c>
      <c r="M1814" s="12">
        <v>42124.034722222219</v>
      </c>
      <c r="N1814" s="15">
        <f t="shared" si="169"/>
        <v>44.349999999976717</v>
      </c>
      <c r="O1814" s="15" t="str">
        <f t="shared" si="172"/>
        <v>Fail</v>
      </c>
      <c r="P1814" s="16" t="s">
        <v>1740</v>
      </c>
      <c r="Q1814" s="41">
        <v>42123.851388888892</v>
      </c>
      <c r="R1814" s="14">
        <v>1001497</v>
      </c>
      <c r="S1814" s="14" t="s">
        <v>43</v>
      </c>
      <c r="T1814" s="15">
        <f t="shared" si="168"/>
        <v>2.2349999999860302</v>
      </c>
      <c r="U1814" s="34">
        <f t="shared" ca="1" si="173"/>
        <v>6.9999999999417923</v>
      </c>
      <c r="V1814" s="32" t="e">
        <f>VLOOKUP(E:E,Vlookup!E:E,1,0)</f>
        <v>#N/A</v>
      </c>
    </row>
    <row r="1815" spans="1:22" ht="12.75" customHeight="1">
      <c r="A1815" s="11" t="s">
        <v>1799</v>
      </c>
      <c r="B1815" s="23">
        <v>42122.092291666668</v>
      </c>
      <c r="C1815" s="27">
        <v>42122.186805555553</v>
      </c>
      <c r="D1815" s="20">
        <v>314322418</v>
      </c>
      <c r="E1815" s="28">
        <v>1115861586</v>
      </c>
      <c r="F1815" s="18" t="s">
        <v>50</v>
      </c>
      <c r="G1815" s="20">
        <v>2</v>
      </c>
      <c r="H1815" s="18" t="s">
        <v>41</v>
      </c>
      <c r="I1815" s="37">
        <v>42123.006944444445</v>
      </c>
      <c r="J1815" s="38">
        <f t="shared" si="171"/>
        <v>4.3333333333139308</v>
      </c>
      <c r="K1815" s="12">
        <v>42123.1875</v>
      </c>
      <c r="L1815" s="15">
        <f t="shared" si="170"/>
        <v>24.016666666720994</v>
      </c>
      <c r="M1815" s="12">
        <v>42123.267361111109</v>
      </c>
      <c r="N1815" s="15">
        <f t="shared" si="169"/>
        <v>25.933333333348855</v>
      </c>
      <c r="O1815" s="15" t="str">
        <f t="shared" si="172"/>
        <v>Fail</v>
      </c>
      <c r="P1815" s="16" t="s">
        <v>1744</v>
      </c>
      <c r="Q1815" s="41">
        <v>42123.125</v>
      </c>
      <c r="R1815" s="14">
        <v>1000931</v>
      </c>
      <c r="S1815" s="14" t="s">
        <v>64</v>
      </c>
      <c r="T1815" s="15">
        <f t="shared" si="168"/>
        <v>2.2683333332533948</v>
      </c>
      <c r="U1815" s="34">
        <f t="shared" ca="1" si="173"/>
        <v>1.9166666666278616</v>
      </c>
      <c r="V1815" s="32" t="e">
        <f>VLOOKUP(E:E,Vlookup!E:E,1,0)</f>
        <v>#N/A</v>
      </c>
    </row>
    <row r="1816" spans="1:22" ht="12.75" customHeight="1">
      <c r="A1816" s="11" t="s">
        <v>1771</v>
      </c>
      <c r="B1816" s="23">
        <v>42122.093680555554</v>
      </c>
      <c r="C1816" s="27">
        <v>42122.186805555553</v>
      </c>
      <c r="D1816" s="20">
        <v>314326448</v>
      </c>
      <c r="E1816" s="28">
        <v>1115868698</v>
      </c>
      <c r="F1816" s="18" t="s">
        <v>50</v>
      </c>
      <c r="G1816" s="20">
        <v>2</v>
      </c>
      <c r="H1816" s="18" t="s">
        <v>41</v>
      </c>
      <c r="I1816" s="37">
        <v>42122.579861111109</v>
      </c>
      <c r="J1816" s="38">
        <f t="shared" si="171"/>
        <v>3.3666666666395031</v>
      </c>
      <c r="K1816" s="12">
        <v>42122.720138888886</v>
      </c>
      <c r="L1816" s="15">
        <f t="shared" si="170"/>
        <v>12.799999999988358</v>
      </c>
      <c r="M1816" s="12">
        <v>42122.895833333336</v>
      </c>
      <c r="N1816" s="15">
        <f t="shared" si="169"/>
        <v>17.016666666779201</v>
      </c>
      <c r="O1816" s="15" t="str">
        <f t="shared" si="172"/>
        <v>Fail</v>
      </c>
      <c r="P1816" s="16" t="s">
        <v>1248</v>
      </c>
      <c r="Q1816" s="41">
        <v>42122.729166666664</v>
      </c>
      <c r="R1816" s="14">
        <v>1000099</v>
      </c>
      <c r="S1816" s="14" t="s">
        <v>43</v>
      </c>
      <c r="T1816" s="15">
        <f t="shared" si="168"/>
        <v>2.2349999999860302</v>
      </c>
      <c r="U1816" s="34">
        <f t="shared" ca="1" si="173"/>
        <v>4.216666666790843</v>
      </c>
      <c r="V1816" s="32" t="e">
        <f>VLOOKUP(E:E,Vlookup!E:E,1,0)</f>
        <v>#N/A</v>
      </c>
    </row>
    <row r="1817" spans="1:22" ht="12.75" customHeight="1">
      <c r="A1817" s="11" t="s">
        <v>1745</v>
      </c>
      <c r="B1817" s="23">
        <v>42122.095069444447</v>
      </c>
      <c r="C1817" s="27">
        <v>42122.186805555553</v>
      </c>
      <c r="D1817" s="20">
        <v>314336084</v>
      </c>
      <c r="E1817" s="28">
        <v>1115883355</v>
      </c>
      <c r="F1817" s="18" t="s">
        <v>72</v>
      </c>
      <c r="G1817" s="20">
        <v>3</v>
      </c>
      <c r="H1817" s="18" t="s">
        <v>41</v>
      </c>
      <c r="I1817" s="37">
        <v>42122.239583333336</v>
      </c>
      <c r="J1817" s="38">
        <f t="shared" si="171"/>
        <v>1.9499999998952262</v>
      </c>
      <c r="K1817" s="12">
        <v>42122.320833333331</v>
      </c>
      <c r="L1817" s="15">
        <f t="shared" si="170"/>
        <v>3.2166666666744277</v>
      </c>
      <c r="M1817" s="12">
        <v>42122.761805555558</v>
      </c>
      <c r="N1817" s="15">
        <f t="shared" si="169"/>
        <v>13.800000000104774</v>
      </c>
      <c r="O1817" s="15" t="str">
        <f t="shared" si="172"/>
        <v>Pass</v>
      </c>
      <c r="P1817" s="16" t="s">
        <v>90</v>
      </c>
      <c r="R1817" s="14">
        <v>999583</v>
      </c>
      <c r="S1817" s="14" t="s">
        <v>64</v>
      </c>
      <c r="T1817" s="15">
        <f t="shared" si="168"/>
        <v>2.2016666665440425</v>
      </c>
      <c r="U1817" s="34">
        <f t="shared" ca="1" si="173"/>
        <v>10.583333333430346</v>
      </c>
      <c r="V1817" s="32" t="e">
        <f>VLOOKUP(E:E,Vlookup!E:E,1,0)</f>
        <v>#N/A</v>
      </c>
    </row>
    <row r="1818" spans="1:22" ht="12.75" customHeight="1">
      <c r="A1818" s="11" t="s">
        <v>1745</v>
      </c>
      <c r="B1818" s="23">
        <v>42122.092291666668</v>
      </c>
      <c r="C1818" s="27">
        <v>42122.186805555553</v>
      </c>
      <c r="D1818" s="20">
        <v>314326448</v>
      </c>
      <c r="E1818" s="28">
        <v>1115868697</v>
      </c>
      <c r="F1818" s="18" t="s">
        <v>72</v>
      </c>
      <c r="G1818" s="20">
        <v>4</v>
      </c>
      <c r="H1818" s="18" t="s">
        <v>41</v>
      </c>
      <c r="I1818" s="37">
        <v>42122.239583333336</v>
      </c>
      <c r="J1818" s="38">
        <f t="shared" si="171"/>
        <v>1.9499999998952262</v>
      </c>
      <c r="K1818" s="12">
        <v>42122.320833333331</v>
      </c>
      <c r="L1818" s="15">
        <f t="shared" si="170"/>
        <v>3.2166666666744277</v>
      </c>
      <c r="M1818" s="12">
        <v>42122.761805555558</v>
      </c>
      <c r="N1818" s="15">
        <f t="shared" si="169"/>
        <v>13.800000000104774</v>
      </c>
      <c r="O1818" s="15" t="str">
        <f t="shared" si="172"/>
        <v>Pass</v>
      </c>
      <c r="P1818" s="16" t="s">
        <v>90</v>
      </c>
      <c r="R1818" s="14">
        <v>999583</v>
      </c>
      <c r="S1818" s="14" t="s">
        <v>64</v>
      </c>
      <c r="T1818" s="15">
        <f t="shared" si="168"/>
        <v>2.2683333332533948</v>
      </c>
      <c r="U1818" s="34">
        <f t="shared" ca="1" si="173"/>
        <v>10.583333333430346</v>
      </c>
      <c r="V1818" s="32" t="e">
        <f>VLOOKUP(E:E,Vlookup!E:E,1,0)</f>
        <v>#N/A</v>
      </c>
    </row>
    <row r="1819" spans="1:22" ht="12.75" customHeight="1">
      <c r="A1819" s="11" t="s">
        <v>1771</v>
      </c>
      <c r="B1819" s="23">
        <v>42122.093680555554</v>
      </c>
      <c r="C1819" s="27">
        <v>42122.186805555553</v>
      </c>
      <c r="D1819" s="20">
        <v>314326448</v>
      </c>
      <c r="E1819" s="28">
        <v>1115868694</v>
      </c>
      <c r="F1819" s="18" t="s">
        <v>72</v>
      </c>
      <c r="G1819" s="20">
        <v>6</v>
      </c>
      <c r="H1819" s="18" t="s">
        <v>41</v>
      </c>
      <c r="I1819" s="37">
        <v>42122.579861111109</v>
      </c>
      <c r="J1819" s="38">
        <f t="shared" si="171"/>
        <v>3.3666666666395031</v>
      </c>
      <c r="K1819" s="12">
        <v>42122.720138888886</v>
      </c>
      <c r="L1819" s="15">
        <f t="shared" si="170"/>
        <v>12.799999999988358</v>
      </c>
      <c r="M1819" s="12">
        <v>42122.895833333336</v>
      </c>
      <c r="N1819" s="15">
        <f t="shared" si="169"/>
        <v>17.016666666779201</v>
      </c>
      <c r="O1819" s="15" t="str">
        <f t="shared" si="172"/>
        <v>Fail</v>
      </c>
      <c r="P1819" s="16" t="s">
        <v>1218</v>
      </c>
      <c r="Q1819" s="41">
        <v>42122.729166666664</v>
      </c>
      <c r="R1819" s="14">
        <v>1000099</v>
      </c>
      <c r="S1819" s="14" t="s">
        <v>43</v>
      </c>
      <c r="T1819" s="15">
        <f t="shared" si="168"/>
        <v>2.2349999999860302</v>
      </c>
      <c r="U1819" s="34">
        <f t="shared" ca="1" si="173"/>
        <v>4.216666666790843</v>
      </c>
      <c r="V1819" s="32" t="e">
        <f>VLOOKUP(E:E,Vlookup!E:E,1,0)</f>
        <v>#N/A</v>
      </c>
    </row>
    <row r="1820" spans="1:22" ht="12.75" customHeight="1">
      <c r="A1820" s="11" t="s">
        <v>1745</v>
      </c>
      <c r="B1820" s="23">
        <v>42122.095069444447</v>
      </c>
      <c r="C1820" s="27">
        <v>42122.186805555553</v>
      </c>
      <c r="D1820" s="20">
        <v>314326448</v>
      </c>
      <c r="E1820" s="28">
        <v>1115868699</v>
      </c>
      <c r="F1820" s="18" t="s">
        <v>72</v>
      </c>
      <c r="G1820" s="20">
        <v>2</v>
      </c>
      <c r="H1820" s="18" t="s">
        <v>41</v>
      </c>
      <c r="I1820" s="37">
        <v>42122.239583333336</v>
      </c>
      <c r="J1820" s="38">
        <f t="shared" si="171"/>
        <v>1.9499999998952262</v>
      </c>
      <c r="K1820" s="12">
        <v>42122.320833333331</v>
      </c>
      <c r="L1820" s="15">
        <f t="shared" si="170"/>
        <v>3.2166666666744277</v>
      </c>
      <c r="M1820" s="12">
        <v>42122.761805555558</v>
      </c>
      <c r="N1820" s="15">
        <f t="shared" si="169"/>
        <v>13.800000000104774</v>
      </c>
      <c r="O1820" s="15" t="str">
        <f t="shared" si="172"/>
        <v>Pass</v>
      </c>
      <c r="P1820" s="16" t="s">
        <v>90</v>
      </c>
      <c r="R1820" s="14">
        <v>999583</v>
      </c>
      <c r="S1820" s="14" t="s">
        <v>64</v>
      </c>
      <c r="T1820" s="15">
        <f t="shared" si="168"/>
        <v>2.2016666665440425</v>
      </c>
      <c r="U1820" s="34">
        <f t="shared" ca="1" si="173"/>
        <v>10.583333333430346</v>
      </c>
      <c r="V1820" s="32" t="e">
        <f>VLOOKUP(E:E,Vlookup!E:E,1,0)</f>
        <v>#N/A</v>
      </c>
    </row>
    <row r="1821" spans="1:22" ht="12.75" customHeight="1">
      <c r="A1821" s="11" t="s">
        <v>1788</v>
      </c>
      <c r="B1821" s="23">
        <v>42122.386087962965</v>
      </c>
      <c r="C1821" s="12">
        <v>42122.499305555553</v>
      </c>
      <c r="D1821" s="20">
        <v>314324913</v>
      </c>
      <c r="E1821" s="28">
        <v>1115865915</v>
      </c>
      <c r="F1821" s="18" t="s">
        <v>79</v>
      </c>
      <c r="G1821" s="20">
        <v>6</v>
      </c>
      <c r="H1821" s="18" t="s">
        <v>69</v>
      </c>
      <c r="I1821" s="37">
        <v>42122.765972222223</v>
      </c>
      <c r="J1821" s="38">
        <f t="shared" si="171"/>
        <v>3.1333333332440816</v>
      </c>
      <c r="K1821" s="12">
        <v>42122.896527777775</v>
      </c>
      <c r="L1821" s="15">
        <f t="shared" si="170"/>
        <v>9.5333333333255723</v>
      </c>
      <c r="M1821" s="12">
        <v>42123.069444444445</v>
      </c>
      <c r="N1821" s="15">
        <f t="shared" si="169"/>
        <v>13.683333333407063</v>
      </c>
      <c r="O1821" s="15" t="str">
        <f t="shared" si="172"/>
        <v>Fail</v>
      </c>
      <c r="P1821" s="16" t="s">
        <v>1761</v>
      </c>
      <c r="Q1821" s="41">
        <v>42122.375</v>
      </c>
      <c r="R1821" s="14">
        <v>1000550</v>
      </c>
      <c r="S1821" s="14" t="s">
        <v>43</v>
      </c>
      <c r="T1821" s="15">
        <f t="shared" si="168"/>
        <v>2.7172222221270204</v>
      </c>
      <c r="U1821" s="34">
        <f t="shared" ca="1" si="173"/>
        <v>4.1500000000814907</v>
      </c>
      <c r="V1821" s="32" t="e">
        <f>VLOOKUP(E:E,Vlookup!E:E,1,0)</f>
        <v>#N/A</v>
      </c>
    </row>
    <row r="1822" spans="1:22" ht="12.75" customHeight="1">
      <c r="A1822" s="11" t="s">
        <v>1772</v>
      </c>
      <c r="B1822" s="23">
        <v>42121.076574074075</v>
      </c>
      <c r="C1822" s="12">
        <v>42122.499305555553</v>
      </c>
      <c r="D1822" s="20">
        <v>314354161</v>
      </c>
      <c r="E1822" s="28">
        <v>1115906115</v>
      </c>
      <c r="F1822" s="18" t="s">
        <v>416</v>
      </c>
      <c r="G1822" s="20">
        <v>20</v>
      </c>
      <c r="H1822" s="18" t="s">
        <v>69</v>
      </c>
      <c r="I1822" s="37">
        <v>42122.602083333331</v>
      </c>
      <c r="J1822" s="38">
        <f t="shared" si="171"/>
        <v>2.1166666667559184</v>
      </c>
      <c r="K1822" s="12">
        <v>42122.69027777778</v>
      </c>
      <c r="L1822" s="15">
        <f t="shared" si="170"/>
        <v>4.5833333334303461</v>
      </c>
      <c r="M1822" s="12">
        <v>42123.069444444445</v>
      </c>
      <c r="N1822" s="15">
        <f t="shared" si="169"/>
        <v>13.683333333407063</v>
      </c>
      <c r="O1822" s="15" t="str">
        <f t="shared" si="172"/>
        <v>Pass</v>
      </c>
      <c r="P1822" s="16" t="s">
        <v>90</v>
      </c>
      <c r="R1822" s="14">
        <v>999956</v>
      </c>
      <c r="S1822" s="14" t="s">
        <v>43</v>
      </c>
      <c r="T1822" s="15">
        <f t="shared" si="168"/>
        <v>34.145555555471219</v>
      </c>
      <c r="U1822" s="34">
        <f t="shared" ca="1" si="173"/>
        <v>9.0999999999767169</v>
      </c>
      <c r="V1822" s="32" t="e">
        <f>VLOOKUP(E:E,Vlookup!E:E,1,0)</f>
        <v>#N/A</v>
      </c>
    </row>
    <row r="1823" spans="1:22" ht="12.75" customHeight="1">
      <c r="A1823" s="11" t="s">
        <v>1764</v>
      </c>
      <c r="B1823" s="23">
        <v>42122.092291666668</v>
      </c>
      <c r="C1823" s="12">
        <v>42122.499305555553</v>
      </c>
      <c r="D1823" s="20">
        <v>314322418</v>
      </c>
      <c r="E1823" s="28">
        <v>1115861589</v>
      </c>
      <c r="F1823" s="18" t="s">
        <v>50</v>
      </c>
      <c r="G1823" s="20">
        <v>3</v>
      </c>
      <c r="H1823" s="18" t="s">
        <v>41</v>
      </c>
      <c r="I1823" s="37">
        <v>42122.541666666664</v>
      </c>
      <c r="J1823" s="38">
        <f t="shared" si="171"/>
        <v>3.5666666667675599</v>
      </c>
      <c r="K1823" s="12">
        <v>42122.69027777778</v>
      </c>
      <c r="L1823" s="15">
        <f t="shared" si="170"/>
        <v>4.5833333334303461</v>
      </c>
      <c r="M1823" s="12">
        <v>42122.865972222222</v>
      </c>
      <c r="N1823" s="15">
        <f t="shared" si="169"/>
        <v>8.8000000000465661</v>
      </c>
      <c r="O1823" s="15" t="str">
        <f t="shared" si="172"/>
        <v>Pass</v>
      </c>
      <c r="P1823" s="16" t="s">
        <v>90</v>
      </c>
      <c r="R1823" s="14">
        <v>999969</v>
      </c>
      <c r="S1823" s="14" t="s">
        <v>43</v>
      </c>
      <c r="T1823" s="15">
        <f t="shared" si="168"/>
        <v>9.7683333332533948</v>
      </c>
      <c r="U1823" s="34">
        <f t="shared" ca="1" si="173"/>
        <v>4.21666666661622</v>
      </c>
      <c r="V1823" s="32" t="e">
        <f>VLOOKUP(E:E,Vlookup!E:E,1,0)</f>
        <v>#N/A</v>
      </c>
    </row>
    <row r="1824" spans="1:22" ht="12.75" customHeight="1">
      <c r="A1824" s="11" t="s">
        <v>1764</v>
      </c>
      <c r="B1824" s="23">
        <v>42122.482071759259</v>
      </c>
      <c r="C1824" s="12">
        <v>42122.499305555553</v>
      </c>
      <c r="D1824" s="20">
        <v>314362407</v>
      </c>
      <c r="E1824" s="28">
        <v>1115912847</v>
      </c>
      <c r="F1824" s="18" t="s">
        <v>50</v>
      </c>
      <c r="G1824" s="20">
        <v>1</v>
      </c>
      <c r="H1824" s="18" t="s">
        <v>41</v>
      </c>
      <c r="I1824" s="37">
        <v>42122.541666666664</v>
      </c>
      <c r="J1824" s="38">
        <f t="shared" si="171"/>
        <v>3.5666666667675599</v>
      </c>
      <c r="K1824" s="12">
        <v>42122.69027777778</v>
      </c>
      <c r="L1824" s="15">
        <f t="shared" si="170"/>
        <v>4.5833333334303461</v>
      </c>
      <c r="M1824" s="12">
        <v>42122.865972222222</v>
      </c>
      <c r="N1824" s="15">
        <f t="shared" si="169"/>
        <v>8.8000000000465661</v>
      </c>
      <c r="O1824" s="15" t="str">
        <f t="shared" si="172"/>
        <v>Pass</v>
      </c>
      <c r="P1824" s="16" t="s">
        <v>90</v>
      </c>
      <c r="R1824" s="14">
        <v>999969</v>
      </c>
      <c r="S1824" s="14" t="s">
        <v>43</v>
      </c>
      <c r="T1824" s="15">
        <f t="shared" si="168"/>
        <v>0.41361111105652526</v>
      </c>
      <c r="U1824" s="34">
        <f t="shared" ca="1" si="173"/>
        <v>4.21666666661622</v>
      </c>
      <c r="V1824" s="32" t="e">
        <f>VLOOKUP(E:E,Vlookup!E:E,1,0)</f>
        <v>#N/A</v>
      </c>
    </row>
    <row r="1825" spans="1:22" ht="12.75" customHeight="1">
      <c r="A1825" s="11" t="s">
        <v>1764</v>
      </c>
      <c r="B1825" s="23">
        <v>42122.090219907404</v>
      </c>
      <c r="C1825" s="12">
        <v>42122.499305555553</v>
      </c>
      <c r="D1825" s="20">
        <v>314355719</v>
      </c>
      <c r="E1825" s="28">
        <v>1115907376</v>
      </c>
      <c r="F1825" s="18" t="s">
        <v>1560</v>
      </c>
      <c r="G1825" s="20">
        <v>2</v>
      </c>
      <c r="H1825" s="18" t="s">
        <v>41</v>
      </c>
      <c r="I1825" s="37">
        <v>42122.541666666664</v>
      </c>
      <c r="J1825" s="38">
        <f t="shared" si="171"/>
        <v>3.5666666667675599</v>
      </c>
      <c r="K1825" s="12">
        <v>42122.69027777778</v>
      </c>
      <c r="L1825" s="15">
        <f t="shared" si="170"/>
        <v>4.5833333334303461</v>
      </c>
      <c r="M1825" s="12">
        <v>42122.865972222222</v>
      </c>
      <c r="N1825" s="15">
        <f t="shared" si="169"/>
        <v>8.8000000000465661</v>
      </c>
      <c r="O1825" s="15" t="str">
        <f t="shared" si="172"/>
        <v>Pass</v>
      </c>
      <c r="P1825" s="16" t="s">
        <v>90</v>
      </c>
      <c r="R1825" s="14">
        <v>999969</v>
      </c>
      <c r="S1825" s="14" t="s">
        <v>43</v>
      </c>
      <c r="T1825" s="15">
        <f t="shared" si="168"/>
        <v>9.8180555555736646</v>
      </c>
      <c r="U1825" s="34">
        <f t="shared" ca="1" si="173"/>
        <v>4.21666666661622</v>
      </c>
      <c r="V1825" s="32" t="e">
        <f>VLOOKUP(E:E,Vlookup!E:E,1,0)</f>
        <v>#N/A</v>
      </c>
    </row>
    <row r="1826" spans="1:22" ht="12.75" customHeight="1">
      <c r="A1826" s="11" t="s">
        <v>1764</v>
      </c>
      <c r="B1826" s="23">
        <v>42122.090219907404</v>
      </c>
      <c r="C1826" s="12">
        <v>42122.499305555553</v>
      </c>
      <c r="D1826" s="20">
        <v>314355724</v>
      </c>
      <c r="E1826" s="28">
        <v>1115907380</v>
      </c>
      <c r="F1826" s="18" t="s">
        <v>1560</v>
      </c>
      <c r="G1826" s="20">
        <v>2</v>
      </c>
      <c r="H1826" s="18" t="s">
        <v>41</v>
      </c>
      <c r="I1826" s="37">
        <v>42122.541666666664</v>
      </c>
      <c r="J1826" s="38">
        <f t="shared" si="171"/>
        <v>3.5666666667675599</v>
      </c>
      <c r="K1826" s="12">
        <v>42122.69027777778</v>
      </c>
      <c r="L1826" s="15">
        <f t="shared" si="170"/>
        <v>4.5833333334303461</v>
      </c>
      <c r="M1826" s="12">
        <v>42122.865972222222</v>
      </c>
      <c r="N1826" s="15">
        <f t="shared" si="169"/>
        <v>8.8000000000465661</v>
      </c>
      <c r="O1826" s="15" t="str">
        <f t="shared" si="172"/>
        <v>Pass</v>
      </c>
      <c r="P1826" s="16" t="s">
        <v>90</v>
      </c>
      <c r="R1826" s="14">
        <v>999969</v>
      </c>
      <c r="S1826" s="14" t="s">
        <v>43</v>
      </c>
      <c r="T1826" s="15">
        <f t="shared" si="168"/>
        <v>9.8180555555736646</v>
      </c>
      <c r="U1826" s="34">
        <f t="shared" ca="1" si="173"/>
        <v>4.21666666661622</v>
      </c>
      <c r="V1826" s="32" t="e">
        <f>VLOOKUP(E:E,Vlookup!E:E,1,0)</f>
        <v>#N/A</v>
      </c>
    </row>
    <row r="1827" spans="1:22" ht="12.75" customHeight="1">
      <c r="A1827" s="11" t="s">
        <v>1771</v>
      </c>
      <c r="B1827" s="23">
        <v>42122.43414351852</v>
      </c>
      <c r="C1827" s="12">
        <v>42122.499305555553</v>
      </c>
      <c r="D1827" s="20">
        <v>4151055504</v>
      </c>
      <c r="E1827" s="28">
        <v>1115909059</v>
      </c>
      <c r="F1827" s="18" t="s">
        <v>50</v>
      </c>
      <c r="G1827" s="20">
        <v>2</v>
      </c>
      <c r="H1827" s="18" t="s">
        <v>41</v>
      </c>
      <c r="I1827" s="37">
        <v>42122.579861111109</v>
      </c>
      <c r="J1827" s="38">
        <f t="shared" si="171"/>
        <v>3.3666666666395031</v>
      </c>
      <c r="K1827" s="12">
        <v>42122.720138888886</v>
      </c>
      <c r="L1827" s="15">
        <f t="shared" si="170"/>
        <v>5.2999999999883585</v>
      </c>
      <c r="M1827" s="12">
        <v>42122.895833333336</v>
      </c>
      <c r="N1827" s="15">
        <f t="shared" si="169"/>
        <v>9.5166666667792015</v>
      </c>
      <c r="O1827" s="15" t="str">
        <f t="shared" si="172"/>
        <v>Pass</v>
      </c>
      <c r="P1827" s="16" t="s">
        <v>1724</v>
      </c>
      <c r="Q1827" s="41">
        <v>42122.729166666664</v>
      </c>
      <c r="R1827" s="14">
        <v>1000099</v>
      </c>
      <c r="S1827" s="14" t="s">
        <v>43</v>
      </c>
      <c r="T1827" s="15">
        <f t="shared" si="168"/>
        <v>1.5638888888061047</v>
      </c>
      <c r="U1827" s="34">
        <f t="shared" ca="1" si="173"/>
        <v>4.216666666790843</v>
      </c>
      <c r="V1827" s="32" t="e">
        <f>VLOOKUP(E:E,Vlookup!E:E,1,0)</f>
        <v>#N/A</v>
      </c>
    </row>
    <row r="1828" spans="1:22" ht="12.75" customHeight="1">
      <c r="A1828" s="11" t="s">
        <v>1771</v>
      </c>
      <c r="B1828" s="23">
        <v>42122.43414351852</v>
      </c>
      <c r="C1828" s="12">
        <v>42122.499305555553</v>
      </c>
      <c r="D1828" s="20">
        <v>4151055503</v>
      </c>
      <c r="E1828" s="28">
        <v>1115912109</v>
      </c>
      <c r="F1828" s="18" t="s">
        <v>50</v>
      </c>
      <c r="G1828" s="20">
        <v>2</v>
      </c>
      <c r="H1828" s="18" t="s">
        <v>41</v>
      </c>
      <c r="I1828" s="37">
        <v>42122.579861111109</v>
      </c>
      <c r="J1828" s="38">
        <f t="shared" si="171"/>
        <v>3.3666666666395031</v>
      </c>
      <c r="K1828" s="12">
        <v>42122.720138888886</v>
      </c>
      <c r="L1828" s="15">
        <f t="shared" si="170"/>
        <v>5.2999999999883585</v>
      </c>
      <c r="M1828" s="12">
        <v>42122.895833333336</v>
      </c>
      <c r="N1828" s="15">
        <f t="shared" si="169"/>
        <v>9.5166666667792015</v>
      </c>
      <c r="O1828" s="15" t="str">
        <f t="shared" si="172"/>
        <v>Pass</v>
      </c>
      <c r="P1828" s="16" t="s">
        <v>1724</v>
      </c>
      <c r="Q1828" s="41">
        <v>42122.729166666664</v>
      </c>
      <c r="R1828" s="14">
        <v>1000099</v>
      </c>
      <c r="S1828" s="14" t="s">
        <v>43</v>
      </c>
      <c r="T1828" s="15">
        <f t="shared" si="168"/>
        <v>1.5638888888061047</v>
      </c>
      <c r="U1828" s="34">
        <f t="shared" ca="1" si="173"/>
        <v>4.216666666790843</v>
      </c>
      <c r="V1828" s="32" t="e">
        <f>VLOOKUP(E:E,Vlookup!E:E,1,0)</f>
        <v>#N/A</v>
      </c>
    </row>
    <row r="1829" spans="1:22" ht="12.75" customHeight="1">
      <c r="A1829" s="11" t="s">
        <v>1764</v>
      </c>
      <c r="B1829" s="23">
        <v>42121.076574074075</v>
      </c>
      <c r="C1829" s="12">
        <v>42122.499305555553</v>
      </c>
      <c r="D1829" s="20">
        <v>314353614</v>
      </c>
      <c r="E1829" s="28">
        <v>1115904254</v>
      </c>
      <c r="F1829" s="18" t="s">
        <v>462</v>
      </c>
      <c r="G1829" s="20">
        <v>20</v>
      </c>
      <c r="H1829" s="18" t="s">
        <v>41</v>
      </c>
      <c r="I1829" s="37">
        <v>42122.541666666664</v>
      </c>
      <c r="J1829" s="38">
        <f t="shared" si="171"/>
        <v>3.5666666667675599</v>
      </c>
      <c r="K1829" s="12">
        <v>42122.69027777778</v>
      </c>
      <c r="L1829" s="15">
        <f t="shared" si="170"/>
        <v>4.5833333334303461</v>
      </c>
      <c r="M1829" s="12">
        <v>42122.865972222222</v>
      </c>
      <c r="N1829" s="15">
        <f t="shared" si="169"/>
        <v>8.8000000000465661</v>
      </c>
      <c r="O1829" s="15" t="str">
        <f t="shared" si="172"/>
        <v>Pass</v>
      </c>
      <c r="P1829" s="16" t="s">
        <v>90</v>
      </c>
      <c r="R1829" s="14">
        <v>999969</v>
      </c>
      <c r="S1829" s="14" t="s">
        <v>43</v>
      </c>
      <c r="T1829" s="15">
        <f t="shared" si="168"/>
        <v>34.145555555471219</v>
      </c>
      <c r="U1829" s="34">
        <f t="shared" ca="1" si="173"/>
        <v>4.21666666661622</v>
      </c>
      <c r="V1829" s="32" t="e">
        <f>VLOOKUP(E:E,Vlookup!E:E,1,0)</f>
        <v>#N/A</v>
      </c>
    </row>
    <row r="1830" spans="1:22" ht="12.75" customHeight="1">
      <c r="A1830" s="11" t="s">
        <v>1788</v>
      </c>
      <c r="B1830" s="23">
        <v>42122.528483796297</v>
      </c>
      <c r="C1830" s="12">
        <v>42122.655555555553</v>
      </c>
      <c r="D1830" s="20">
        <v>314285900</v>
      </c>
      <c r="E1830" s="28">
        <v>1115810263</v>
      </c>
      <c r="F1830" s="18" t="s">
        <v>1268</v>
      </c>
      <c r="G1830" s="20">
        <v>4</v>
      </c>
      <c r="H1830" s="18" t="s">
        <v>69</v>
      </c>
      <c r="I1830" s="37">
        <v>42122.765972222223</v>
      </c>
      <c r="J1830" s="38">
        <f t="shared" si="171"/>
        <v>3.1333333332440816</v>
      </c>
      <c r="K1830" s="12">
        <v>42122.896527777775</v>
      </c>
      <c r="L1830" s="15">
        <f t="shared" si="170"/>
        <v>5.7833333333255723</v>
      </c>
      <c r="M1830" s="12">
        <v>42123.069444444445</v>
      </c>
      <c r="N1830" s="15">
        <f t="shared" si="169"/>
        <v>9.933333333407063</v>
      </c>
      <c r="O1830" s="15" t="str">
        <f t="shared" si="172"/>
        <v>Pass</v>
      </c>
      <c r="P1830" s="16" t="s">
        <v>90</v>
      </c>
      <c r="R1830" s="14">
        <v>1000550</v>
      </c>
      <c r="S1830" s="14" t="s">
        <v>43</v>
      </c>
      <c r="T1830" s="15">
        <f t="shared" si="168"/>
        <v>3.0497222221456468</v>
      </c>
      <c r="U1830" s="34">
        <f t="shared" ca="1" si="173"/>
        <v>4.1500000000814907</v>
      </c>
      <c r="V1830" s="32" t="e">
        <f>VLOOKUP(E:E,Vlookup!E:E,1,0)</f>
        <v>#N/A</v>
      </c>
    </row>
    <row r="1831" spans="1:22" ht="12.75" customHeight="1">
      <c r="A1831" s="11" t="s">
        <v>1788</v>
      </c>
      <c r="B1831" s="23">
        <v>42122.528483796297</v>
      </c>
      <c r="C1831" s="12">
        <v>42122.655555555553</v>
      </c>
      <c r="D1831" s="20">
        <v>314285900</v>
      </c>
      <c r="E1831" s="28">
        <v>1115810262</v>
      </c>
      <c r="F1831" s="18" t="s">
        <v>1268</v>
      </c>
      <c r="G1831" s="20">
        <v>4</v>
      </c>
      <c r="H1831" s="18" t="s">
        <v>69</v>
      </c>
      <c r="I1831" s="37">
        <v>42122.765972222223</v>
      </c>
      <c r="J1831" s="38">
        <f t="shared" si="171"/>
        <v>3.1333333332440816</v>
      </c>
      <c r="K1831" s="12">
        <v>42122.896527777775</v>
      </c>
      <c r="L1831" s="15">
        <f t="shared" si="170"/>
        <v>5.7833333333255723</v>
      </c>
      <c r="M1831" s="12">
        <v>42123.069444444445</v>
      </c>
      <c r="N1831" s="15">
        <f t="shared" si="169"/>
        <v>9.933333333407063</v>
      </c>
      <c r="O1831" s="15" t="str">
        <f t="shared" si="172"/>
        <v>Pass</v>
      </c>
      <c r="P1831" s="16" t="s">
        <v>90</v>
      </c>
      <c r="R1831" s="14">
        <v>1000550</v>
      </c>
      <c r="S1831" s="14" t="s">
        <v>43</v>
      </c>
      <c r="T1831" s="15">
        <f t="shared" ref="T1831:T1894" si="174">(C1831-B1831)*24</f>
        <v>3.0497222221456468</v>
      </c>
      <c r="U1831" s="34">
        <f t="shared" ca="1" si="173"/>
        <v>4.1500000000814907</v>
      </c>
      <c r="V1831" s="32" t="e">
        <f>VLOOKUP(E:E,Vlookup!E:E,1,0)</f>
        <v>#N/A</v>
      </c>
    </row>
    <row r="1832" spans="1:22" ht="12.75" customHeight="1">
      <c r="A1832" s="11" t="s">
        <v>1788</v>
      </c>
      <c r="B1832" s="23">
        <v>42122.529189814813</v>
      </c>
      <c r="C1832" s="12">
        <v>42122.655555555553</v>
      </c>
      <c r="D1832" s="20">
        <v>314339962</v>
      </c>
      <c r="E1832" s="28">
        <v>1115887634</v>
      </c>
      <c r="F1832" s="18" t="s">
        <v>79</v>
      </c>
      <c r="G1832" s="20">
        <v>2</v>
      </c>
      <c r="H1832" s="18" t="s">
        <v>69</v>
      </c>
      <c r="I1832" s="37">
        <v>42122.765972222223</v>
      </c>
      <c r="J1832" s="38">
        <f t="shared" si="171"/>
        <v>3.1333333332440816</v>
      </c>
      <c r="K1832" s="12">
        <v>42122.896527777775</v>
      </c>
      <c r="L1832" s="15">
        <f t="shared" si="170"/>
        <v>5.7833333333255723</v>
      </c>
      <c r="M1832" s="12">
        <v>42123.069444444445</v>
      </c>
      <c r="N1832" s="15">
        <f t="shared" si="169"/>
        <v>9.933333333407063</v>
      </c>
      <c r="O1832" s="15" t="str">
        <f t="shared" si="172"/>
        <v>Pass</v>
      </c>
      <c r="P1832" s="16" t="s">
        <v>1719</v>
      </c>
      <c r="Q1832" s="41">
        <v>42122.375</v>
      </c>
      <c r="R1832" s="14">
        <v>1000550</v>
      </c>
      <c r="S1832" s="14" t="s">
        <v>43</v>
      </c>
      <c r="T1832" s="15">
        <f t="shared" si="174"/>
        <v>3.0327777777565643</v>
      </c>
      <c r="U1832" s="34">
        <f t="shared" ca="1" si="173"/>
        <v>4.1500000000814907</v>
      </c>
      <c r="V1832" s="32" t="e">
        <f>VLOOKUP(E:E,Vlookup!E:E,1,0)</f>
        <v>#N/A</v>
      </c>
    </row>
    <row r="1833" spans="1:22" ht="12.75" customHeight="1">
      <c r="A1833" s="11" t="s">
        <v>1788</v>
      </c>
      <c r="B1833" s="23">
        <v>42122.529189814813</v>
      </c>
      <c r="C1833" s="12">
        <v>42122.655555555553</v>
      </c>
      <c r="D1833" s="20">
        <v>314330677</v>
      </c>
      <c r="E1833" s="28">
        <v>1115877289</v>
      </c>
      <c r="F1833" s="18" t="s">
        <v>70</v>
      </c>
      <c r="G1833" s="20">
        <v>2</v>
      </c>
      <c r="H1833" s="18" t="s">
        <v>69</v>
      </c>
      <c r="I1833" s="37">
        <v>42122.765972222223</v>
      </c>
      <c r="J1833" s="38">
        <f t="shared" si="171"/>
        <v>3.1333333332440816</v>
      </c>
      <c r="K1833" s="12">
        <v>42122.896527777775</v>
      </c>
      <c r="L1833" s="15">
        <f t="shared" si="170"/>
        <v>5.7833333333255723</v>
      </c>
      <c r="M1833" s="12">
        <v>42123.069444444445</v>
      </c>
      <c r="N1833" s="15">
        <f t="shared" si="169"/>
        <v>9.933333333407063</v>
      </c>
      <c r="O1833" s="15" t="str">
        <f t="shared" si="172"/>
        <v>Pass</v>
      </c>
      <c r="P1833" s="16" t="s">
        <v>90</v>
      </c>
      <c r="R1833" s="14">
        <v>1000550</v>
      </c>
      <c r="S1833" s="14" t="s">
        <v>43</v>
      </c>
      <c r="T1833" s="15">
        <f t="shared" si="174"/>
        <v>3.0327777777565643</v>
      </c>
      <c r="U1833" s="34">
        <f t="shared" ca="1" si="173"/>
        <v>4.1500000000814907</v>
      </c>
      <c r="V1833" s="32" t="e">
        <f>VLOOKUP(E:E,Vlookup!E:E,1,0)</f>
        <v>#N/A</v>
      </c>
    </row>
    <row r="1834" spans="1:22" ht="12.75" customHeight="1">
      <c r="A1834" s="11" t="s">
        <v>1788</v>
      </c>
      <c r="B1834" s="23">
        <v>42122.529189814813</v>
      </c>
      <c r="C1834" s="12">
        <v>42122.655555555553</v>
      </c>
      <c r="D1834" s="20">
        <v>314339962</v>
      </c>
      <c r="E1834" s="28">
        <v>1115887641</v>
      </c>
      <c r="F1834" s="18" t="s">
        <v>70</v>
      </c>
      <c r="G1834" s="20">
        <v>1</v>
      </c>
      <c r="H1834" s="18" t="s">
        <v>69</v>
      </c>
      <c r="I1834" s="37">
        <v>42122.765972222223</v>
      </c>
      <c r="J1834" s="38">
        <f t="shared" si="171"/>
        <v>3.1333333332440816</v>
      </c>
      <c r="K1834" s="12">
        <v>42122.896527777775</v>
      </c>
      <c r="L1834" s="15">
        <f t="shared" si="170"/>
        <v>5.7833333333255723</v>
      </c>
      <c r="M1834" s="12">
        <v>42123.069444444445</v>
      </c>
      <c r="N1834" s="15">
        <f t="shared" si="169"/>
        <v>9.933333333407063</v>
      </c>
      <c r="O1834" s="15" t="str">
        <f t="shared" si="172"/>
        <v>Pass</v>
      </c>
      <c r="P1834" s="16" t="s">
        <v>90</v>
      </c>
      <c r="R1834" s="14">
        <v>1000550</v>
      </c>
      <c r="S1834" s="14" t="s">
        <v>43</v>
      </c>
      <c r="T1834" s="15">
        <f t="shared" si="174"/>
        <v>3.0327777777565643</v>
      </c>
      <c r="U1834" s="34">
        <f t="shared" ca="1" si="173"/>
        <v>4.1500000000814907</v>
      </c>
      <c r="V1834" s="32" t="e">
        <f>VLOOKUP(E:E,Vlookup!E:E,1,0)</f>
        <v>#N/A</v>
      </c>
    </row>
    <row r="1835" spans="1:22" ht="12.75" customHeight="1">
      <c r="A1835" s="11" t="s">
        <v>1788</v>
      </c>
      <c r="B1835" s="23">
        <v>42122.529189814813</v>
      </c>
      <c r="C1835" s="12">
        <v>42122.655555555553</v>
      </c>
      <c r="D1835" s="20">
        <v>314330677</v>
      </c>
      <c r="E1835" s="28">
        <v>1115877284</v>
      </c>
      <c r="F1835" s="18" t="s">
        <v>79</v>
      </c>
      <c r="G1835" s="20">
        <v>2</v>
      </c>
      <c r="H1835" s="18" t="s">
        <v>69</v>
      </c>
      <c r="I1835" s="37">
        <v>42122.765972222223</v>
      </c>
      <c r="J1835" s="38">
        <f t="shared" si="171"/>
        <v>3.1333333332440816</v>
      </c>
      <c r="K1835" s="12">
        <v>42122.896527777775</v>
      </c>
      <c r="L1835" s="15">
        <f t="shared" si="170"/>
        <v>5.7833333333255723</v>
      </c>
      <c r="M1835" s="12">
        <v>42123.069444444445</v>
      </c>
      <c r="N1835" s="15">
        <f t="shared" si="169"/>
        <v>9.933333333407063</v>
      </c>
      <c r="O1835" s="15" t="str">
        <f t="shared" si="172"/>
        <v>Pass</v>
      </c>
      <c r="P1835" s="16" t="s">
        <v>90</v>
      </c>
      <c r="R1835" s="14">
        <v>1000550</v>
      </c>
      <c r="S1835" s="14" t="s">
        <v>43</v>
      </c>
      <c r="T1835" s="15">
        <f t="shared" si="174"/>
        <v>3.0327777777565643</v>
      </c>
      <c r="U1835" s="34">
        <f t="shared" ca="1" si="173"/>
        <v>4.1500000000814907</v>
      </c>
      <c r="V1835" s="32" t="e">
        <f>VLOOKUP(E:E,Vlookup!E:E,1,0)</f>
        <v>#N/A</v>
      </c>
    </row>
    <row r="1836" spans="1:22" ht="12.75" customHeight="1">
      <c r="A1836" s="11" t="s">
        <v>1869</v>
      </c>
      <c r="B1836" s="23">
        <v>42122.529189814813</v>
      </c>
      <c r="C1836" s="12">
        <v>42122.655555555553</v>
      </c>
      <c r="D1836" s="20">
        <v>314330677</v>
      </c>
      <c r="E1836" s="28">
        <v>1115877285</v>
      </c>
      <c r="F1836" s="18" t="s">
        <v>71</v>
      </c>
      <c r="G1836" s="20">
        <v>4</v>
      </c>
      <c r="H1836" s="18" t="s">
        <v>69</v>
      </c>
      <c r="I1836" s="37">
        <v>42123.888888888891</v>
      </c>
      <c r="J1836" s="38">
        <f t="shared" si="171"/>
        <v>1.1333333333604969</v>
      </c>
      <c r="K1836" s="12">
        <v>42123.936111111114</v>
      </c>
      <c r="L1836" s="15">
        <f t="shared" si="170"/>
        <v>30.733333333453629</v>
      </c>
      <c r="M1836" s="12">
        <v>42124.134722222225</v>
      </c>
      <c r="N1836" s="15">
        <f t="shared" si="169"/>
        <v>35.500000000116415</v>
      </c>
      <c r="O1836" s="15" t="str">
        <f t="shared" si="172"/>
        <v>Fail</v>
      </c>
      <c r="P1836" s="16" t="s">
        <v>1784</v>
      </c>
      <c r="Q1836" s="41">
        <v>42123.666666666664</v>
      </c>
      <c r="R1836" s="14">
        <v>1002426</v>
      </c>
      <c r="S1836" s="14" t="s">
        <v>64</v>
      </c>
      <c r="T1836" s="15">
        <f t="shared" si="174"/>
        <v>3.0327777777565643</v>
      </c>
      <c r="U1836" s="34">
        <f t="shared" ca="1" si="173"/>
        <v>4.7666666666627862</v>
      </c>
      <c r="V1836" s="32" t="e">
        <f>VLOOKUP(E:E,Vlookup!E:E,1,0)</f>
        <v>#N/A</v>
      </c>
    </row>
    <row r="1837" spans="1:22" ht="12.75" customHeight="1">
      <c r="A1837" s="11" t="s">
        <v>1788</v>
      </c>
      <c r="B1837" s="23">
        <v>42122.529189814813</v>
      </c>
      <c r="C1837" s="12">
        <v>42122.655555555553</v>
      </c>
      <c r="D1837" s="20">
        <v>314330677</v>
      </c>
      <c r="E1837" s="28">
        <v>1115877286</v>
      </c>
      <c r="F1837" s="18" t="s">
        <v>79</v>
      </c>
      <c r="G1837" s="20">
        <v>6</v>
      </c>
      <c r="H1837" s="18" t="s">
        <v>69</v>
      </c>
      <c r="I1837" s="37">
        <v>42122.765972222223</v>
      </c>
      <c r="J1837" s="38">
        <f t="shared" si="171"/>
        <v>3.1333333332440816</v>
      </c>
      <c r="K1837" s="12">
        <v>42122.896527777775</v>
      </c>
      <c r="L1837" s="15">
        <f t="shared" si="170"/>
        <v>5.7833333333255723</v>
      </c>
      <c r="M1837" s="12">
        <v>42123.069444444445</v>
      </c>
      <c r="N1837" s="15">
        <f t="shared" si="169"/>
        <v>9.933333333407063</v>
      </c>
      <c r="O1837" s="15" t="str">
        <f t="shared" si="172"/>
        <v>Pass</v>
      </c>
      <c r="P1837" s="16" t="s">
        <v>1182</v>
      </c>
      <c r="Q1837" s="41">
        <v>42122.375</v>
      </c>
      <c r="R1837" s="14">
        <v>1000550</v>
      </c>
      <c r="S1837" s="14" t="s">
        <v>43</v>
      </c>
      <c r="T1837" s="15">
        <f t="shared" si="174"/>
        <v>3.0327777777565643</v>
      </c>
      <c r="U1837" s="34">
        <f t="shared" ca="1" si="173"/>
        <v>4.1500000000814907</v>
      </c>
      <c r="V1837" s="32" t="e">
        <f>VLOOKUP(E:E,Vlookup!E:E,1,0)</f>
        <v>#N/A</v>
      </c>
    </row>
    <row r="1838" spans="1:22" ht="12.75" customHeight="1">
      <c r="A1838" s="11" t="s">
        <v>1788</v>
      </c>
      <c r="B1838" s="23">
        <v>42122.529872685183</v>
      </c>
      <c r="C1838" s="12">
        <v>42122.655555555553</v>
      </c>
      <c r="D1838" s="20">
        <v>314304933</v>
      </c>
      <c r="E1838" s="28">
        <v>1115832606</v>
      </c>
      <c r="F1838" s="18" t="s">
        <v>1178</v>
      </c>
      <c r="G1838" s="20">
        <v>5</v>
      </c>
      <c r="H1838" s="18" t="s">
        <v>69</v>
      </c>
      <c r="I1838" s="37">
        <v>42122.765972222223</v>
      </c>
      <c r="J1838" s="38">
        <f t="shared" si="171"/>
        <v>3.1333333332440816</v>
      </c>
      <c r="K1838" s="12">
        <v>42122.896527777775</v>
      </c>
      <c r="L1838" s="15">
        <f t="shared" si="170"/>
        <v>5.7833333333255723</v>
      </c>
      <c r="M1838" s="12">
        <v>42123.069444444445</v>
      </c>
      <c r="N1838" s="15">
        <f t="shared" si="169"/>
        <v>9.933333333407063</v>
      </c>
      <c r="O1838" s="15" t="str">
        <f t="shared" si="172"/>
        <v>Pass</v>
      </c>
      <c r="P1838" s="16" t="s">
        <v>1719</v>
      </c>
      <c r="Q1838" s="41">
        <v>42122.375</v>
      </c>
      <c r="R1838" s="14">
        <v>1000550</v>
      </c>
      <c r="S1838" s="14" t="s">
        <v>43</v>
      </c>
      <c r="T1838" s="15">
        <f t="shared" si="174"/>
        <v>3.0163888888782822</v>
      </c>
      <c r="U1838" s="34">
        <f t="shared" ca="1" si="173"/>
        <v>4.1500000000814907</v>
      </c>
      <c r="V1838" s="32" t="e">
        <f>VLOOKUP(E:E,Vlookup!E:E,1,0)</f>
        <v>#N/A</v>
      </c>
    </row>
    <row r="1839" spans="1:22" ht="12.75" customHeight="1">
      <c r="A1839" s="11" t="s">
        <v>1788</v>
      </c>
      <c r="B1839" s="23">
        <v>42122.529872685183</v>
      </c>
      <c r="C1839" s="12">
        <v>42122.655555555553</v>
      </c>
      <c r="D1839" s="20">
        <v>314304932</v>
      </c>
      <c r="E1839" s="28">
        <v>1115832604</v>
      </c>
      <c r="F1839" s="18" t="s">
        <v>1178</v>
      </c>
      <c r="G1839" s="20">
        <v>5</v>
      </c>
      <c r="H1839" s="18" t="s">
        <v>69</v>
      </c>
      <c r="I1839" s="37">
        <v>42122.765972222223</v>
      </c>
      <c r="J1839" s="38">
        <f t="shared" si="171"/>
        <v>3.1333333332440816</v>
      </c>
      <c r="K1839" s="12">
        <v>42122.896527777775</v>
      </c>
      <c r="L1839" s="15">
        <f t="shared" si="170"/>
        <v>5.7833333333255723</v>
      </c>
      <c r="M1839" s="12">
        <v>42123.069444444445</v>
      </c>
      <c r="N1839" s="15">
        <f t="shared" si="169"/>
        <v>9.933333333407063</v>
      </c>
      <c r="O1839" s="15" t="str">
        <f t="shared" si="172"/>
        <v>Pass</v>
      </c>
      <c r="P1839" s="16" t="s">
        <v>1719</v>
      </c>
      <c r="Q1839" s="41">
        <v>42122.375</v>
      </c>
      <c r="R1839" s="14">
        <v>1000550</v>
      </c>
      <c r="S1839" s="14" t="s">
        <v>43</v>
      </c>
      <c r="T1839" s="15">
        <f t="shared" si="174"/>
        <v>3.0163888888782822</v>
      </c>
      <c r="U1839" s="34">
        <f t="shared" ca="1" si="173"/>
        <v>4.1500000000814907</v>
      </c>
      <c r="V1839" s="32" t="e">
        <f>VLOOKUP(E:E,Vlookup!E:E,1,0)</f>
        <v>#N/A</v>
      </c>
    </row>
    <row r="1840" spans="1:22" ht="12.75" customHeight="1">
      <c r="A1840" s="11" t="s">
        <v>1869</v>
      </c>
      <c r="B1840" s="23">
        <v>42122.577824074076</v>
      </c>
      <c r="C1840" s="12">
        <v>42122.655555555553</v>
      </c>
      <c r="D1840" s="20">
        <v>314324690</v>
      </c>
      <c r="E1840" s="28">
        <v>1115865600</v>
      </c>
      <c r="F1840" s="18" t="s">
        <v>79</v>
      </c>
      <c r="G1840" s="20">
        <v>8</v>
      </c>
      <c r="H1840" s="18" t="s">
        <v>69</v>
      </c>
      <c r="I1840" s="37">
        <v>42123.888888888891</v>
      </c>
      <c r="J1840" s="38">
        <f t="shared" si="171"/>
        <v>1.1333333333604969</v>
      </c>
      <c r="K1840" s="12">
        <v>42123.936111111114</v>
      </c>
      <c r="L1840" s="15">
        <f t="shared" si="170"/>
        <v>30.733333333453629</v>
      </c>
      <c r="M1840" s="12">
        <v>42124.134722222225</v>
      </c>
      <c r="N1840" s="15">
        <f t="shared" si="169"/>
        <v>35.500000000116415</v>
      </c>
      <c r="O1840" s="15" t="str">
        <f t="shared" si="172"/>
        <v>Fail</v>
      </c>
      <c r="P1840" s="16" t="s">
        <v>1059</v>
      </c>
      <c r="Q1840" s="41">
        <v>42123.666666666664</v>
      </c>
      <c r="R1840" s="14">
        <v>1002426</v>
      </c>
      <c r="S1840" s="14" t="s">
        <v>64</v>
      </c>
      <c r="T1840" s="15">
        <f t="shared" si="174"/>
        <v>1.8655555554432794</v>
      </c>
      <c r="U1840" s="34">
        <f t="shared" ca="1" si="173"/>
        <v>4.7666666666627862</v>
      </c>
      <c r="V1840" s="32" t="e">
        <f>VLOOKUP(E:E,Vlookup!E:E,1,0)</f>
        <v>#N/A</v>
      </c>
    </row>
    <row r="1841" spans="1:22" ht="12.75" customHeight="1">
      <c r="A1841" s="11" t="s">
        <v>1788</v>
      </c>
      <c r="B1841" s="23">
        <v>42122.527789351851</v>
      </c>
      <c r="C1841" s="12">
        <v>42122.655555555553</v>
      </c>
      <c r="D1841" s="20">
        <v>314285900</v>
      </c>
      <c r="E1841" s="28">
        <v>1115810255</v>
      </c>
      <c r="F1841" s="18" t="s">
        <v>1268</v>
      </c>
      <c r="G1841" s="20">
        <v>2</v>
      </c>
      <c r="H1841" s="18" t="s">
        <v>69</v>
      </c>
      <c r="I1841" s="37">
        <v>42122.765972222223</v>
      </c>
      <c r="J1841" s="38">
        <f t="shared" si="171"/>
        <v>3.1333333332440816</v>
      </c>
      <c r="K1841" s="12">
        <v>42122.896527777775</v>
      </c>
      <c r="L1841" s="15">
        <f t="shared" si="170"/>
        <v>5.7833333333255723</v>
      </c>
      <c r="M1841" s="12">
        <v>42123.069444444445</v>
      </c>
      <c r="N1841" s="15">
        <f t="shared" si="169"/>
        <v>9.933333333407063</v>
      </c>
      <c r="O1841" s="15" t="str">
        <f t="shared" si="172"/>
        <v>Pass</v>
      </c>
      <c r="P1841" s="16" t="s">
        <v>90</v>
      </c>
      <c r="R1841" s="14">
        <v>1000550</v>
      </c>
      <c r="S1841" s="14" t="s">
        <v>43</v>
      </c>
      <c r="T1841" s="15">
        <f t="shared" si="174"/>
        <v>3.0663888888666406</v>
      </c>
      <c r="U1841" s="34">
        <f t="shared" ca="1" si="173"/>
        <v>4.1500000000814907</v>
      </c>
      <c r="V1841" s="32" t="e">
        <f>VLOOKUP(E:E,Vlookup!E:E,1,0)</f>
        <v>#N/A</v>
      </c>
    </row>
    <row r="1842" spans="1:22" ht="12.75" customHeight="1">
      <c r="A1842" s="11" t="s">
        <v>1788</v>
      </c>
      <c r="B1842" s="23">
        <v>42122.527789351851</v>
      </c>
      <c r="C1842" s="12">
        <v>42122.655555555553</v>
      </c>
      <c r="D1842" s="20">
        <v>314285900</v>
      </c>
      <c r="E1842" s="28">
        <v>1115810257</v>
      </c>
      <c r="F1842" s="18" t="s">
        <v>1268</v>
      </c>
      <c r="G1842" s="20">
        <v>2</v>
      </c>
      <c r="H1842" s="18" t="s">
        <v>69</v>
      </c>
      <c r="I1842" s="37">
        <v>42122.765972222223</v>
      </c>
      <c r="J1842" s="38">
        <f t="shared" si="171"/>
        <v>3.1333333332440816</v>
      </c>
      <c r="K1842" s="12">
        <v>42122.896527777775</v>
      </c>
      <c r="L1842" s="15">
        <f t="shared" si="170"/>
        <v>5.7833333333255723</v>
      </c>
      <c r="M1842" s="12">
        <v>42123.069444444445</v>
      </c>
      <c r="N1842" s="15">
        <f t="shared" ref="N1842:N1905" si="175">(M1842-C1842)*24</f>
        <v>9.933333333407063</v>
      </c>
      <c r="O1842" s="15" t="str">
        <f t="shared" si="172"/>
        <v>Pass</v>
      </c>
      <c r="P1842" s="16" t="s">
        <v>90</v>
      </c>
      <c r="R1842" s="14">
        <v>1000550</v>
      </c>
      <c r="S1842" s="14" t="s">
        <v>43</v>
      </c>
      <c r="T1842" s="15">
        <f t="shared" si="174"/>
        <v>3.0663888888666406</v>
      </c>
      <c r="U1842" s="34">
        <f t="shared" ca="1" si="173"/>
        <v>4.1500000000814907</v>
      </c>
      <c r="V1842" s="32" t="e">
        <f>VLOOKUP(E:E,Vlookup!E:E,1,0)</f>
        <v>#N/A</v>
      </c>
    </row>
    <row r="1843" spans="1:22" ht="12.75" customHeight="1">
      <c r="A1843" s="11" t="s">
        <v>1788</v>
      </c>
      <c r="B1843" s="23">
        <v>42122.527789351851</v>
      </c>
      <c r="C1843" s="12">
        <v>42122.655555555553</v>
      </c>
      <c r="D1843" s="20">
        <v>314285900</v>
      </c>
      <c r="E1843" s="28">
        <v>1115810256</v>
      </c>
      <c r="F1843" s="18" t="s">
        <v>68</v>
      </c>
      <c r="G1843" s="20">
        <v>8</v>
      </c>
      <c r="H1843" s="18" t="s">
        <v>69</v>
      </c>
      <c r="I1843" s="37">
        <v>42122.765972222223</v>
      </c>
      <c r="J1843" s="38">
        <f t="shared" si="171"/>
        <v>3.1333333332440816</v>
      </c>
      <c r="K1843" s="12">
        <v>42122.896527777775</v>
      </c>
      <c r="L1843" s="15">
        <f t="shared" ref="L1843:L1906" si="176">(K1843-C1843)*24</f>
        <v>5.7833333333255723</v>
      </c>
      <c r="M1843" s="12">
        <v>42123.069444444445</v>
      </c>
      <c r="N1843" s="15">
        <f t="shared" si="175"/>
        <v>9.933333333407063</v>
      </c>
      <c r="O1843" s="15" t="str">
        <f t="shared" si="172"/>
        <v>Pass</v>
      </c>
      <c r="P1843" s="16" t="s">
        <v>90</v>
      </c>
      <c r="R1843" s="14">
        <v>1000550</v>
      </c>
      <c r="S1843" s="14" t="s">
        <v>43</v>
      </c>
      <c r="T1843" s="15">
        <f t="shared" si="174"/>
        <v>3.0663888888666406</v>
      </c>
      <c r="U1843" s="34">
        <f t="shared" ca="1" si="173"/>
        <v>4.1500000000814907</v>
      </c>
      <c r="V1843" s="32" t="e">
        <f>VLOOKUP(E:E,Vlookup!E:E,1,0)</f>
        <v>#N/A</v>
      </c>
    </row>
    <row r="1844" spans="1:22" ht="12.75" customHeight="1">
      <c r="A1844" s="11" t="s">
        <v>1788</v>
      </c>
      <c r="B1844" s="23">
        <v>42122.528483796297</v>
      </c>
      <c r="C1844" s="12">
        <v>42122.655555555553</v>
      </c>
      <c r="D1844" s="20">
        <v>314285900</v>
      </c>
      <c r="E1844" s="28">
        <v>1115810264</v>
      </c>
      <c r="F1844" s="18" t="s">
        <v>70</v>
      </c>
      <c r="G1844" s="20">
        <v>4</v>
      </c>
      <c r="H1844" s="18" t="s">
        <v>69</v>
      </c>
      <c r="I1844" s="37">
        <v>42122.765972222223</v>
      </c>
      <c r="J1844" s="38">
        <f t="shared" si="171"/>
        <v>3.1333333332440816</v>
      </c>
      <c r="K1844" s="12">
        <v>42122.896527777775</v>
      </c>
      <c r="L1844" s="15">
        <f t="shared" si="176"/>
        <v>5.7833333333255723</v>
      </c>
      <c r="M1844" s="12">
        <v>42123.069444444445</v>
      </c>
      <c r="N1844" s="15">
        <f t="shared" si="175"/>
        <v>9.933333333407063</v>
      </c>
      <c r="O1844" s="15" t="str">
        <f t="shared" si="172"/>
        <v>Pass</v>
      </c>
      <c r="P1844" s="16" t="s">
        <v>90</v>
      </c>
      <c r="R1844" s="14">
        <v>1000550</v>
      </c>
      <c r="S1844" s="14" t="s">
        <v>43</v>
      </c>
      <c r="T1844" s="15">
        <f t="shared" si="174"/>
        <v>3.0497222221456468</v>
      </c>
      <c r="U1844" s="34">
        <f t="shared" ca="1" si="173"/>
        <v>4.1500000000814907</v>
      </c>
      <c r="V1844" s="32" t="e">
        <f>VLOOKUP(E:E,Vlookup!E:E,1,0)</f>
        <v>#N/A</v>
      </c>
    </row>
    <row r="1845" spans="1:22" ht="12.75" customHeight="1">
      <c r="A1845" s="11" t="s">
        <v>1788</v>
      </c>
      <c r="B1845" s="23">
        <v>42122.528483796297</v>
      </c>
      <c r="C1845" s="12">
        <v>42122.655555555553</v>
      </c>
      <c r="D1845" s="20">
        <v>314285900</v>
      </c>
      <c r="E1845" s="28">
        <v>1115810258</v>
      </c>
      <c r="F1845" s="18" t="s">
        <v>1268</v>
      </c>
      <c r="G1845" s="20">
        <v>2</v>
      </c>
      <c r="H1845" s="18" t="s">
        <v>69</v>
      </c>
      <c r="I1845" s="37">
        <v>42122.765972222223</v>
      </c>
      <c r="J1845" s="38">
        <f t="shared" si="171"/>
        <v>3.1333333332440816</v>
      </c>
      <c r="K1845" s="12">
        <v>42122.896527777775</v>
      </c>
      <c r="L1845" s="15">
        <f t="shared" si="176"/>
        <v>5.7833333333255723</v>
      </c>
      <c r="M1845" s="12">
        <v>42123.069444444445</v>
      </c>
      <c r="N1845" s="15">
        <f t="shared" si="175"/>
        <v>9.933333333407063</v>
      </c>
      <c r="O1845" s="15" t="str">
        <f t="shared" si="172"/>
        <v>Pass</v>
      </c>
      <c r="P1845" s="16" t="s">
        <v>90</v>
      </c>
      <c r="R1845" s="14">
        <v>1000550</v>
      </c>
      <c r="S1845" s="14" t="s">
        <v>43</v>
      </c>
      <c r="T1845" s="15">
        <f t="shared" si="174"/>
        <v>3.0497222221456468</v>
      </c>
      <c r="U1845" s="34">
        <f t="shared" ca="1" si="173"/>
        <v>4.1500000000814907</v>
      </c>
      <c r="V1845" s="32" t="e">
        <f>VLOOKUP(E:E,Vlookup!E:E,1,0)</f>
        <v>#N/A</v>
      </c>
    </row>
    <row r="1846" spans="1:22" ht="12.75" customHeight="1">
      <c r="A1846" s="11" t="s">
        <v>1786</v>
      </c>
      <c r="B1846" s="23">
        <v>42122.529189814813</v>
      </c>
      <c r="C1846" s="12">
        <v>42122.655555555553</v>
      </c>
      <c r="D1846" s="20">
        <v>314285900</v>
      </c>
      <c r="E1846" s="28">
        <v>1115810259</v>
      </c>
      <c r="F1846" s="18" t="s">
        <v>72</v>
      </c>
      <c r="G1846" s="20">
        <v>5</v>
      </c>
      <c r="H1846" s="18" t="s">
        <v>41</v>
      </c>
      <c r="I1846" s="37">
        <v>42122.745138888888</v>
      </c>
      <c r="J1846" s="38">
        <f t="shared" si="171"/>
        <v>3.6333333333022892</v>
      </c>
      <c r="K1846" s="12">
        <v>42122.896527777775</v>
      </c>
      <c r="L1846" s="15">
        <f t="shared" si="176"/>
        <v>5.7833333333255723</v>
      </c>
      <c r="M1846" s="12">
        <v>42123.069444444445</v>
      </c>
      <c r="N1846" s="15">
        <f t="shared" si="175"/>
        <v>9.933333333407063</v>
      </c>
      <c r="O1846" s="15" t="str">
        <f t="shared" si="172"/>
        <v>Pass</v>
      </c>
      <c r="P1846" s="16" t="s">
        <v>1785</v>
      </c>
      <c r="Q1846" s="41">
        <v>42122.75</v>
      </c>
      <c r="R1846" s="14">
        <v>1000546</v>
      </c>
      <c r="S1846" s="14" t="s">
        <v>43</v>
      </c>
      <c r="T1846" s="15">
        <f t="shared" si="174"/>
        <v>3.0327777777565643</v>
      </c>
      <c r="U1846" s="34">
        <f t="shared" ca="1" si="173"/>
        <v>4.1500000000814907</v>
      </c>
      <c r="V1846" s="32" t="e">
        <f>VLOOKUP(E:E,Vlookup!E:E,1,0)</f>
        <v>#N/A</v>
      </c>
    </row>
    <row r="1847" spans="1:22" ht="12.75" customHeight="1">
      <c r="A1847" s="11" t="s">
        <v>1786</v>
      </c>
      <c r="B1847" s="23">
        <v>42122.529178240744</v>
      </c>
      <c r="C1847" s="12">
        <v>42122.655555555553</v>
      </c>
      <c r="D1847" s="20">
        <v>314285900</v>
      </c>
      <c r="E1847" s="28">
        <v>1115810260</v>
      </c>
      <c r="F1847" s="18" t="s">
        <v>50</v>
      </c>
      <c r="G1847" s="20">
        <v>4</v>
      </c>
      <c r="H1847" s="18" t="s">
        <v>41</v>
      </c>
      <c r="I1847" s="37">
        <v>42122.745138888888</v>
      </c>
      <c r="J1847" s="38">
        <f t="shared" si="171"/>
        <v>3.6333333333022892</v>
      </c>
      <c r="K1847" s="12">
        <v>42122.896527777775</v>
      </c>
      <c r="L1847" s="15">
        <f t="shared" si="176"/>
        <v>5.7833333333255723</v>
      </c>
      <c r="M1847" s="12">
        <v>42123.069444444445</v>
      </c>
      <c r="N1847" s="15">
        <f t="shared" si="175"/>
        <v>9.933333333407063</v>
      </c>
      <c r="O1847" s="15" t="str">
        <f t="shared" si="172"/>
        <v>Pass</v>
      </c>
      <c r="P1847" s="16" t="s">
        <v>1182</v>
      </c>
      <c r="Q1847" s="41">
        <v>42122.75</v>
      </c>
      <c r="R1847" s="14">
        <v>1000546</v>
      </c>
      <c r="S1847" s="14" t="s">
        <v>43</v>
      </c>
      <c r="T1847" s="15">
        <f t="shared" si="174"/>
        <v>3.033055555424653</v>
      </c>
      <c r="U1847" s="34">
        <f t="shared" ca="1" si="173"/>
        <v>4.1500000000814907</v>
      </c>
      <c r="V1847" s="32" t="e">
        <f>VLOOKUP(E:E,Vlookup!E:E,1,0)</f>
        <v>#N/A</v>
      </c>
    </row>
    <row r="1848" spans="1:22" ht="12.75" customHeight="1">
      <c r="A1848" s="11" t="s">
        <v>1803</v>
      </c>
      <c r="B1848" s="23">
        <v>42122.529178240744</v>
      </c>
      <c r="C1848" s="12">
        <v>42122.655555555553</v>
      </c>
      <c r="D1848" s="20">
        <v>314285900</v>
      </c>
      <c r="E1848" s="28">
        <v>1115810261</v>
      </c>
      <c r="F1848" s="18" t="s">
        <v>72</v>
      </c>
      <c r="G1848" s="20">
        <v>1</v>
      </c>
      <c r="H1848" s="18" t="s">
        <v>41</v>
      </c>
      <c r="I1848" s="37">
        <v>42123.020833333336</v>
      </c>
      <c r="J1848" s="38">
        <f t="shared" si="171"/>
        <v>3.9999999999417923</v>
      </c>
      <c r="K1848" s="12">
        <v>42123.1875</v>
      </c>
      <c r="L1848" s="15">
        <f t="shared" si="176"/>
        <v>12.766666666720994</v>
      </c>
      <c r="M1848" s="12">
        <v>42123.550694444442</v>
      </c>
      <c r="N1848" s="15">
        <f t="shared" si="175"/>
        <v>21.483333333337214</v>
      </c>
      <c r="O1848" s="15" t="str">
        <f t="shared" si="172"/>
        <v>Fail</v>
      </c>
      <c r="P1848" s="16" t="s">
        <v>1218</v>
      </c>
      <c r="Q1848" s="41">
        <v>42123.849305555559</v>
      </c>
      <c r="R1848" s="14">
        <v>1000920</v>
      </c>
      <c r="S1848" s="14" t="s">
        <v>64</v>
      </c>
      <c r="T1848" s="15">
        <f t="shared" si="174"/>
        <v>3.033055555424653</v>
      </c>
      <c r="U1848" s="34">
        <f t="shared" ca="1" si="173"/>
        <v>8.71666666661622</v>
      </c>
      <c r="V1848" s="32" t="e">
        <f>VLOOKUP(E:E,Vlookup!E:E,1,0)</f>
        <v>#N/A</v>
      </c>
    </row>
    <row r="1849" spans="1:22" ht="12.75" customHeight="1">
      <c r="A1849" s="11" t="s">
        <v>1803</v>
      </c>
      <c r="B1849" s="23">
        <v>42122.534745370373</v>
      </c>
      <c r="C1849" s="12">
        <v>42122.655555555553</v>
      </c>
      <c r="D1849" s="20">
        <v>314326161</v>
      </c>
      <c r="E1849" s="28">
        <v>1115867153</v>
      </c>
      <c r="F1849" s="18" t="s">
        <v>1775</v>
      </c>
      <c r="G1849" s="20">
        <v>120</v>
      </c>
      <c r="H1849" s="18" t="s">
        <v>76</v>
      </c>
      <c r="I1849" s="37">
        <v>42123.020833333336</v>
      </c>
      <c r="J1849" s="38">
        <f t="shared" si="171"/>
        <v>3.9999999999417923</v>
      </c>
      <c r="K1849" s="12">
        <v>42123.1875</v>
      </c>
      <c r="L1849" s="15">
        <f t="shared" si="176"/>
        <v>12.766666666720994</v>
      </c>
      <c r="M1849" s="12">
        <v>42123.550694444442</v>
      </c>
      <c r="N1849" s="15">
        <f t="shared" si="175"/>
        <v>21.483333333337214</v>
      </c>
      <c r="O1849" s="15" t="str">
        <f t="shared" si="172"/>
        <v>Fail</v>
      </c>
      <c r="P1849" s="16" t="s">
        <v>1058</v>
      </c>
      <c r="Q1849" s="41">
        <v>42123.849305555559</v>
      </c>
      <c r="R1849" s="14">
        <v>1000920</v>
      </c>
      <c r="S1849" s="14" t="s">
        <v>64</v>
      </c>
      <c r="T1849" s="15">
        <f t="shared" si="174"/>
        <v>2.8994444443378597</v>
      </c>
      <c r="U1849" s="34">
        <f t="shared" ca="1" si="173"/>
        <v>8.71666666661622</v>
      </c>
      <c r="V1849" s="32" t="e">
        <f>VLOOKUP(E:E,Vlookup!E:E,1,0)</f>
        <v>#N/A</v>
      </c>
    </row>
    <row r="1850" spans="1:22" ht="12.75" customHeight="1">
      <c r="A1850" s="11" t="s">
        <v>1803</v>
      </c>
      <c r="B1850" s="23">
        <v>42122.540300925924</v>
      </c>
      <c r="C1850" s="12">
        <v>42122.655555555553</v>
      </c>
      <c r="D1850" s="20">
        <v>314331958</v>
      </c>
      <c r="E1850" s="28">
        <v>1115876594</v>
      </c>
      <c r="F1850" s="18" t="s">
        <v>219</v>
      </c>
      <c r="G1850" s="20">
        <v>100</v>
      </c>
      <c r="H1850" s="18" t="s">
        <v>41</v>
      </c>
      <c r="I1850" s="37">
        <v>42123.020833333336</v>
      </c>
      <c r="J1850" s="38">
        <f t="shared" si="171"/>
        <v>3.9999999999417923</v>
      </c>
      <c r="K1850" s="12">
        <v>42123.1875</v>
      </c>
      <c r="L1850" s="15">
        <f t="shared" si="176"/>
        <v>12.766666666720994</v>
      </c>
      <c r="M1850" s="12">
        <v>42123.550694444442</v>
      </c>
      <c r="N1850" s="15">
        <f t="shared" si="175"/>
        <v>21.483333333337214</v>
      </c>
      <c r="O1850" s="15" t="str">
        <f t="shared" si="172"/>
        <v>Fail</v>
      </c>
      <c r="P1850" s="16" t="s">
        <v>1780</v>
      </c>
      <c r="Q1850" s="41">
        <v>42123.849305555559</v>
      </c>
      <c r="R1850" s="14">
        <v>1000920</v>
      </c>
      <c r="S1850" s="14" t="s">
        <v>64</v>
      </c>
      <c r="T1850" s="15">
        <f t="shared" si="174"/>
        <v>2.7661111110937782</v>
      </c>
      <c r="U1850" s="34">
        <f t="shared" ca="1" si="173"/>
        <v>8.71666666661622</v>
      </c>
      <c r="V1850" s="32" t="e">
        <f>VLOOKUP(E:E,Vlookup!E:E,1,0)</f>
        <v>#N/A</v>
      </c>
    </row>
    <row r="1851" spans="1:22" ht="12.75" customHeight="1">
      <c r="A1851" s="11" t="s">
        <v>1786</v>
      </c>
      <c r="B1851" s="23">
        <v>42122.53056712963</v>
      </c>
      <c r="C1851" s="12">
        <v>42122.655555555553</v>
      </c>
      <c r="D1851" s="20">
        <v>314326298</v>
      </c>
      <c r="E1851" s="28">
        <v>1115868611</v>
      </c>
      <c r="F1851" s="18" t="s">
        <v>50</v>
      </c>
      <c r="G1851" s="20">
        <v>3</v>
      </c>
      <c r="H1851" s="18" t="s">
        <v>41</v>
      </c>
      <c r="I1851" s="37">
        <v>42122.745138888888</v>
      </c>
      <c r="J1851" s="38">
        <f t="shared" si="171"/>
        <v>3.6333333333022892</v>
      </c>
      <c r="K1851" s="12">
        <v>42122.896527777775</v>
      </c>
      <c r="L1851" s="15">
        <f t="shared" si="176"/>
        <v>5.7833333333255723</v>
      </c>
      <c r="M1851" s="12">
        <v>42123.069444444445</v>
      </c>
      <c r="N1851" s="15">
        <f t="shared" si="175"/>
        <v>9.933333333407063</v>
      </c>
      <c r="O1851" s="15" t="str">
        <f t="shared" si="172"/>
        <v>Pass</v>
      </c>
      <c r="P1851" s="16" t="s">
        <v>90</v>
      </c>
      <c r="R1851" s="14">
        <v>1000546</v>
      </c>
      <c r="S1851" s="14" t="s">
        <v>43</v>
      </c>
      <c r="T1851" s="15">
        <f t="shared" si="174"/>
        <v>2.9997222221572883</v>
      </c>
      <c r="U1851" s="34">
        <f t="shared" ca="1" si="173"/>
        <v>4.1500000000814907</v>
      </c>
      <c r="V1851" s="32" t="e">
        <f>VLOOKUP(E:E,Vlookup!E:E,1,0)</f>
        <v>#N/A</v>
      </c>
    </row>
    <row r="1852" spans="1:22" ht="12.75" customHeight="1">
      <c r="B1852" s="23">
        <v>42122.53056712963</v>
      </c>
      <c r="C1852" s="12">
        <v>42122.655555555553</v>
      </c>
      <c r="D1852" s="20">
        <v>314326298</v>
      </c>
      <c r="E1852" s="28">
        <v>1115870412</v>
      </c>
      <c r="F1852" s="18" t="s">
        <v>50</v>
      </c>
      <c r="G1852" s="20">
        <v>2</v>
      </c>
      <c r="H1852" s="18" t="s">
        <v>41</v>
      </c>
      <c r="J1852" s="38">
        <f t="shared" si="171"/>
        <v>0</v>
      </c>
      <c r="L1852" s="15">
        <f t="shared" si="176"/>
        <v>-1010943.7333333333</v>
      </c>
      <c r="N1852" s="15">
        <f t="shared" si="175"/>
        <v>-1010943.7333333333</v>
      </c>
      <c r="O1852" s="15" t="str">
        <f t="shared" si="172"/>
        <v>Pass</v>
      </c>
      <c r="P1852" s="16" t="s">
        <v>1842</v>
      </c>
      <c r="T1852" s="15">
        <f t="shared" si="174"/>
        <v>2.9997222221572883</v>
      </c>
      <c r="U1852" s="34">
        <f t="shared" ca="1" si="173"/>
        <v>0</v>
      </c>
      <c r="V1852" s="32" t="e">
        <f>VLOOKUP(E:E,Vlookup!E:E,1,0)</f>
        <v>#N/A</v>
      </c>
    </row>
    <row r="1853" spans="1:22" ht="12.75" customHeight="1">
      <c r="A1853" s="11" t="s">
        <v>1786</v>
      </c>
      <c r="B1853" s="23">
        <v>42122.52988425926</v>
      </c>
      <c r="C1853" s="12">
        <v>42122.655555555553</v>
      </c>
      <c r="D1853" s="20">
        <v>314350706</v>
      </c>
      <c r="E1853" s="28">
        <v>1115900760</v>
      </c>
      <c r="F1853" s="18" t="s">
        <v>50</v>
      </c>
      <c r="G1853" s="20">
        <v>2</v>
      </c>
      <c r="H1853" s="18" t="s">
        <v>41</v>
      </c>
      <c r="I1853" s="37">
        <v>42122.745138888888</v>
      </c>
      <c r="J1853" s="38">
        <f t="shared" si="171"/>
        <v>3.6333333333022892</v>
      </c>
      <c r="K1853" s="12">
        <v>42122.896527777775</v>
      </c>
      <c r="L1853" s="15">
        <f t="shared" si="176"/>
        <v>5.7833333333255723</v>
      </c>
      <c r="M1853" s="12">
        <v>42123.069444444445</v>
      </c>
      <c r="N1853" s="15">
        <f t="shared" si="175"/>
        <v>9.933333333407063</v>
      </c>
      <c r="O1853" s="15" t="str">
        <f t="shared" si="172"/>
        <v>Pass</v>
      </c>
      <c r="P1853" s="16" t="s">
        <v>1724</v>
      </c>
      <c r="Q1853" s="41">
        <v>42122.75</v>
      </c>
      <c r="R1853" s="14">
        <v>1000546</v>
      </c>
      <c r="S1853" s="14" t="s">
        <v>43</v>
      </c>
      <c r="T1853" s="15">
        <f t="shared" si="174"/>
        <v>3.0161111110355705</v>
      </c>
      <c r="U1853" s="34">
        <f t="shared" ca="1" si="173"/>
        <v>4.1500000000814907</v>
      </c>
      <c r="V1853" s="32" t="e">
        <f>VLOOKUP(E:E,Vlookup!E:E,1,0)</f>
        <v>#N/A</v>
      </c>
    </row>
    <row r="1854" spans="1:22" ht="12.75" customHeight="1">
      <c r="A1854" s="11" t="s">
        <v>1786</v>
      </c>
      <c r="B1854" s="23">
        <v>42122.53056712963</v>
      </c>
      <c r="C1854" s="12">
        <v>42122.655555555553</v>
      </c>
      <c r="D1854" s="20">
        <v>314350706</v>
      </c>
      <c r="E1854" s="28">
        <v>1115900759</v>
      </c>
      <c r="F1854" s="18" t="s">
        <v>50</v>
      </c>
      <c r="G1854" s="20">
        <v>4</v>
      </c>
      <c r="H1854" s="18" t="s">
        <v>41</v>
      </c>
      <c r="I1854" s="37">
        <v>42122.745138888888</v>
      </c>
      <c r="J1854" s="38">
        <f t="shared" si="171"/>
        <v>3.6333333333022892</v>
      </c>
      <c r="K1854" s="12">
        <v>42122.896527777775</v>
      </c>
      <c r="L1854" s="15">
        <f t="shared" si="176"/>
        <v>5.7833333333255723</v>
      </c>
      <c r="M1854" s="12">
        <v>42123.069444444445</v>
      </c>
      <c r="N1854" s="15">
        <f t="shared" si="175"/>
        <v>9.933333333407063</v>
      </c>
      <c r="O1854" s="15" t="str">
        <f t="shared" si="172"/>
        <v>Pass</v>
      </c>
      <c r="P1854" s="16" t="s">
        <v>1182</v>
      </c>
      <c r="Q1854" s="41">
        <v>42122.75</v>
      </c>
      <c r="R1854" s="14">
        <v>1000546</v>
      </c>
      <c r="S1854" s="14" t="s">
        <v>43</v>
      </c>
      <c r="T1854" s="15">
        <f t="shared" si="174"/>
        <v>2.9997222221572883</v>
      </c>
      <c r="U1854" s="34">
        <f t="shared" ca="1" si="173"/>
        <v>4.1500000000814907</v>
      </c>
      <c r="V1854" s="32" t="e">
        <f>VLOOKUP(E:E,Vlookup!E:E,1,0)</f>
        <v>#N/A</v>
      </c>
    </row>
    <row r="1855" spans="1:22" ht="12.75" customHeight="1">
      <c r="A1855" s="11" t="s">
        <v>1786</v>
      </c>
      <c r="B1855" s="23">
        <v>42122.529872685183</v>
      </c>
      <c r="C1855" s="12">
        <v>42122.655555555553</v>
      </c>
      <c r="D1855" s="20">
        <v>314350706</v>
      </c>
      <c r="E1855" s="28">
        <v>1115900762</v>
      </c>
      <c r="F1855" s="18" t="s">
        <v>50</v>
      </c>
      <c r="G1855" s="20">
        <v>1</v>
      </c>
      <c r="H1855" s="18" t="s">
        <v>41</v>
      </c>
      <c r="I1855" s="37">
        <v>42122.745138888888</v>
      </c>
      <c r="J1855" s="38">
        <f t="shared" si="171"/>
        <v>3.6333333333022892</v>
      </c>
      <c r="K1855" s="12">
        <v>42122.896527777775</v>
      </c>
      <c r="L1855" s="15">
        <f t="shared" si="176"/>
        <v>5.7833333333255723</v>
      </c>
      <c r="M1855" s="12">
        <v>42123.069444444445</v>
      </c>
      <c r="N1855" s="15">
        <f t="shared" si="175"/>
        <v>9.933333333407063</v>
      </c>
      <c r="O1855" s="15" t="str">
        <f t="shared" si="172"/>
        <v>Pass</v>
      </c>
      <c r="P1855" s="16" t="s">
        <v>1724</v>
      </c>
      <c r="Q1855" s="41">
        <v>42122.75</v>
      </c>
      <c r="R1855" s="14">
        <v>1000546</v>
      </c>
      <c r="S1855" s="14" t="s">
        <v>43</v>
      </c>
      <c r="T1855" s="15">
        <f t="shared" si="174"/>
        <v>3.0163888888782822</v>
      </c>
      <c r="U1855" s="34">
        <f t="shared" ca="1" si="173"/>
        <v>4.1500000000814907</v>
      </c>
      <c r="V1855" s="32" t="e">
        <f>VLOOKUP(E:E,Vlookup!E:E,1,0)</f>
        <v>#N/A</v>
      </c>
    </row>
    <row r="1856" spans="1:22" ht="12.75" customHeight="1">
      <c r="A1856" s="11" t="s">
        <v>1786</v>
      </c>
      <c r="B1856" s="23">
        <v>42122.52988425926</v>
      </c>
      <c r="C1856" s="12">
        <v>42122.655555555553</v>
      </c>
      <c r="D1856" s="20">
        <v>314350706</v>
      </c>
      <c r="E1856" s="28">
        <v>1115900758</v>
      </c>
      <c r="F1856" s="18" t="s">
        <v>50</v>
      </c>
      <c r="G1856" s="20">
        <v>1</v>
      </c>
      <c r="H1856" s="18" t="s">
        <v>41</v>
      </c>
      <c r="I1856" s="37">
        <v>42122.745138888888</v>
      </c>
      <c r="J1856" s="38">
        <f t="shared" si="171"/>
        <v>3.6333333333022892</v>
      </c>
      <c r="K1856" s="12">
        <v>42122.896527777775</v>
      </c>
      <c r="L1856" s="15">
        <f t="shared" si="176"/>
        <v>5.7833333333255723</v>
      </c>
      <c r="M1856" s="12">
        <v>42123.069444444445</v>
      </c>
      <c r="N1856" s="15">
        <f t="shared" si="175"/>
        <v>9.933333333407063</v>
      </c>
      <c r="O1856" s="15" t="str">
        <f t="shared" si="172"/>
        <v>Pass</v>
      </c>
      <c r="P1856" s="16" t="s">
        <v>1182</v>
      </c>
      <c r="Q1856" s="41">
        <v>42122.75</v>
      </c>
      <c r="R1856" s="14">
        <v>1000546</v>
      </c>
      <c r="S1856" s="14" t="s">
        <v>43</v>
      </c>
      <c r="T1856" s="15">
        <f t="shared" si="174"/>
        <v>3.0161111110355705</v>
      </c>
      <c r="U1856" s="34">
        <f t="shared" ca="1" si="173"/>
        <v>4.1500000000814907</v>
      </c>
      <c r="V1856" s="32" t="e">
        <f>VLOOKUP(E:E,Vlookup!E:E,1,0)</f>
        <v>#N/A</v>
      </c>
    </row>
    <row r="1857" spans="1:22" ht="12.75" customHeight="1">
      <c r="A1857" s="11" t="s">
        <v>1786</v>
      </c>
      <c r="B1857" s="23">
        <v>42122.52988425926</v>
      </c>
      <c r="C1857" s="12">
        <v>42122.655555555553</v>
      </c>
      <c r="D1857" s="20">
        <v>314339962</v>
      </c>
      <c r="E1857" s="28">
        <v>1115887640</v>
      </c>
      <c r="F1857" s="18" t="s">
        <v>1108</v>
      </c>
      <c r="G1857" s="20">
        <v>1</v>
      </c>
      <c r="H1857" s="18" t="s">
        <v>59</v>
      </c>
      <c r="I1857" s="37">
        <v>42122.745138888888</v>
      </c>
      <c r="J1857" s="38">
        <f t="shared" si="171"/>
        <v>3.6333333333022892</v>
      </c>
      <c r="K1857" s="12">
        <v>42122.896527777775</v>
      </c>
      <c r="L1857" s="15">
        <f t="shared" si="176"/>
        <v>5.7833333333255723</v>
      </c>
      <c r="M1857" s="12">
        <v>42123.069444444445</v>
      </c>
      <c r="N1857" s="15">
        <f t="shared" si="175"/>
        <v>9.933333333407063</v>
      </c>
      <c r="O1857" s="15" t="str">
        <f t="shared" si="172"/>
        <v>Pass</v>
      </c>
      <c r="P1857" s="16" t="s">
        <v>90</v>
      </c>
      <c r="R1857" s="14">
        <v>1000546</v>
      </c>
      <c r="S1857" s="14" t="s">
        <v>43</v>
      </c>
      <c r="T1857" s="15">
        <f t="shared" si="174"/>
        <v>3.0161111110355705</v>
      </c>
      <c r="U1857" s="34">
        <f t="shared" ca="1" si="173"/>
        <v>4.1500000000814907</v>
      </c>
      <c r="V1857" s="32" t="e">
        <f>VLOOKUP(E:E,Vlookup!E:E,1,0)</f>
        <v>#N/A</v>
      </c>
    </row>
    <row r="1858" spans="1:22" ht="12.75" customHeight="1">
      <c r="A1858" s="11" t="s">
        <v>1786</v>
      </c>
      <c r="B1858" s="23">
        <v>42122.529872685183</v>
      </c>
      <c r="C1858" s="12">
        <v>42122.655555555553</v>
      </c>
      <c r="D1858" s="20">
        <v>314350706</v>
      </c>
      <c r="E1858" s="28">
        <v>1115900761</v>
      </c>
      <c r="F1858" s="18" t="s">
        <v>50</v>
      </c>
      <c r="G1858" s="20">
        <v>1</v>
      </c>
      <c r="H1858" s="18" t="s">
        <v>41</v>
      </c>
      <c r="I1858" s="37">
        <v>42122.745138888888</v>
      </c>
      <c r="J1858" s="38">
        <f t="shared" ref="J1858:J1921" si="177">(K1858-I1858)*24</f>
        <v>3.6333333333022892</v>
      </c>
      <c r="K1858" s="12">
        <v>42122.896527777775</v>
      </c>
      <c r="L1858" s="15">
        <f t="shared" si="176"/>
        <v>5.7833333333255723</v>
      </c>
      <c r="M1858" s="12">
        <v>42123.069444444445</v>
      </c>
      <c r="N1858" s="15">
        <f t="shared" si="175"/>
        <v>9.933333333407063</v>
      </c>
      <c r="O1858" s="15" t="str">
        <f t="shared" ref="O1858:O1921" si="178">IF(L1858&lt;6.01,"Pass","Fail")</f>
        <v>Pass</v>
      </c>
      <c r="P1858" s="16" t="s">
        <v>1724</v>
      </c>
      <c r="Q1858" s="41">
        <v>42122.75</v>
      </c>
      <c r="R1858" s="14">
        <v>1000546</v>
      </c>
      <c r="S1858" s="14" t="s">
        <v>43</v>
      </c>
      <c r="T1858" s="15">
        <f t="shared" si="174"/>
        <v>3.0163888888782822</v>
      </c>
      <c r="U1858" s="34">
        <f t="shared" ref="U1858:U1921" ca="1" si="179">IF(K1858=0,IF(M1858=0,0,),IF(M1858=0,NOW()-K1858,M1858-K1858))*24</f>
        <v>4.1500000000814907</v>
      </c>
      <c r="V1858" s="32" t="e">
        <f>VLOOKUP(E:E,Vlookup!E:E,1,0)</f>
        <v>#N/A</v>
      </c>
    </row>
    <row r="1859" spans="1:22" ht="12.75" customHeight="1">
      <c r="A1859" s="11" t="s">
        <v>1786</v>
      </c>
      <c r="B1859" s="23">
        <v>42122.52988425926</v>
      </c>
      <c r="C1859" s="12">
        <v>42122.655555555553</v>
      </c>
      <c r="D1859" s="20">
        <v>314339962</v>
      </c>
      <c r="E1859" s="28">
        <v>1115887636</v>
      </c>
      <c r="F1859" s="18" t="s">
        <v>44</v>
      </c>
      <c r="G1859" s="20">
        <v>1</v>
      </c>
      <c r="H1859" s="18" t="s">
        <v>41</v>
      </c>
      <c r="I1859" s="37">
        <v>42122.745138888888</v>
      </c>
      <c r="J1859" s="38">
        <f t="shared" si="177"/>
        <v>3.6333333333022892</v>
      </c>
      <c r="K1859" s="12">
        <v>42122.896527777775</v>
      </c>
      <c r="L1859" s="15">
        <f t="shared" si="176"/>
        <v>5.7833333333255723</v>
      </c>
      <c r="M1859" s="12">
        <v>42123.069444444445</v>
      </c>
      <c r="N1859" s="15">
        <f t="shared" si="175"/>
        <v>9.933333333407063</v>
      </c>
      <c r="O1859" s="15" t="str">
        <f t="shared" si="178"/>
        <v>Pass</v>
      </c>
      <c r="P1859" s="16" t="s">
        <v>90</v>
      </c>
      <c r="R1859" s="14">
        <v>1000546</v>
      </c>
      <c r="S1859" s="14" t="s">
        <v>43</v>
      </c>
      <c r="T1859" s="15">
        <f t="shared" si="174"/>
        <v>3.0161111110355705</v>
      </c>
      <c r="U1859" s="34">
        <f t="shared" ca="1" si="179"/>
        <v>4.1500000000814907</v>
      </c>
      <c r="V1859" s="32" t="e">
        <f>VLOOKUP(E:E,Vlookup!E:E,1,0)</f>
        <v>#N/A</v>
      </c>
    </row>
    <row r="1860" spans="1:22" ht="12.75" customHeight="1">
      <c r="A1860" s="11" t="s">
        <v>1786</v>
      </c>
      <c r="B1860" s="23">
        <v>42122.52988425926</v>
      </c>
      <c r="C1860" s="12">
        <v>42122.655555555553</v>
      </c>
      <c r="D1860" s="20">
        <v>314339962</v>
      </c>
      <c r="E1860" s="28">
        <v>1115887637</v>
      </c>
      <c r="F1860" s="18" t="s">
        <v>1413</v>
      </c>
      <c r="G1860" s="20">
        <v>1</v>
      </c>
      <c r="H1860" s="18" t="s">
        <v>59</v>
      </c>
      <c r="I1860" s="37">
        <v>42122.745138888888</v>
      </c>
      <c r="J1860" s="38">
        <f t="shared" si="177"/>
        <v>3.6333333333022892</v>
      </c>
      <c r="K1860" s="12">
        <v>42122.896527777775</v>
      </c>
      <c r="L1860" s="15">
        <f t="shared" si="176"/>
        <v>5.7833333333255723</v>
      </c>
      <c r="M1860" s="12">
        <v>42123.069444444445</v>
      </c>
      <c r="N1860" s="15">
        <f t="shared" si="175"/>
        <v>9.933333333407063</v>
      </c>
      <c r="O1860" s="15" t="str">
        <f t="shared" si="178"/>
        <v>Pass</v>
      </c>
      <c r="P1860" s="16" t="s">
        <v>90</v>
      </c>
      <c r="R1860" s="14">
        <v>1000546</v>
      </c>
      <c r="S1860" s="14" t="s">
        <v>43</v>
      </c>
      <c r="T1860" s="15">
        <f t="shared" si="174"/>
        <v>3.0161111110355705</v>
      </c>
      <c r="U1860" s="34">
        <f t="shared" ca="1" si="179"/>
        <v>4.1500000000814907</v>
      </c>
      <c r="V1860" s="32" t="e">
        <f>VLOOKUP(E:E,Vlookup!E:E,1,0)</f>
        <v>#N/A</v>
      </c>
    </row>
    <row r="1861" spans="1:22" ht="12.75" customHeight="1">
      <c r="A1861" s="11" t="s">
        <v>1786</v>
      </c>
      <c r="B1861" s="23">
        <v>42122.52988425926</v>
      </c>
      <c r="C1861" s="12">
        <v>42122.655555555553</v>
      </c>
      <c r="D1861" s="20">
        <v>314339962</v>
      </c>
      <c r="E1861" s="28">
        <v>1115887639</v>
      </c>
      <c r="F1861" s="18" t="s">
        <v>392</v>
      </c>
      <c r="G1861" s="20">
        <v>1</v>
      </c>
      <c r="H1861" s="18" t="s">
        <v>76</v>
      </c>
      <c r="I1861" s="37">
        <v>42122.745138888888</v>
      </c>
      <c r="J1861" s="38">
        <f t="shared" si="177"/>
        <v>3.6333333333022892</v>
      </c>
      <c r="K1861" s="12">
        <v>42122.896527777775</v>
      </c>
      <c r="L1861" s="15">
        <f t="shared" si="176"/>
        <v>5.7833333333255723</v>
      </c>
      <c r="M1861" s="12">
        <v>42123.069444444445</v>
      </c>
      <c r="N1861" s="15">
        <f t="shared" si="175"/>
        <v>9.933333333407063</v>
      </c>
      <c r="O1861" s="15" t="str">
        <f t="shared" si="178"/>
        <v>Pass</v>
      </c>
      <c r="P1861" s="16" t="s">
        <v>90</v>
      </c>
      <c r="R1861" s="14">
        <v>1000546</v>
      </c>
      <c r="S1861" s="14" t="s">
        <v>43</v>
      </c>
      <c r="T1861" s="15">
        <f t="shared" si="174"/>
        <v>3.0161111110355705</v>
      </c>
      <c r="U1861" s="34">
        <f t="shared" ca="1" si="179"/>
        <v>4.1500000000814907</v>
      </c>
      <c r="V1861" s="32" t="e">
        <f>VLOOKUP(E:E,Vlookup!E:E,1,0)</f>
        <v>#N/A</v>
      </c>
    </row>
    <row r="1862" spans="1:22" ht="12.75" customHeight="1">
      <c r="A1862" s="11" t="s">
        <v>1786</v>
      </c>
      <c r="B1862" s="23">
        <v>42122.52988425926</v>
      </c>
      <c r="C1862" s="12">
        <v>42122.655555555553</v>
      </c>
      <c r="D1862" s="20">
        <v>314339962</v>
      </c>
      <c r="E1862" s="28">
        <v>1115887638</v>
      </c>
      <c r="F1862" s="18" t="s">
        <v>513</v>
      </c>
      <c r="G1862" s="20">
        <v>1</v>
      </c>
      <c r="H1862" s="18" t="s">
        <v>59</v>
      </c>
      <c r="I1862" s="37">
        <v>42122.745138888888</v>
      </c>
      <c r="J1862" s="38">
        <f t="shared" si="177"/>
        <v>3.6333333333022892</v>
      </c>
      <c r="K1862" s="12">
        <v>42122.896527777775</v>
      </c>
      <c r="L1862" s="15">
        <f t="shared" si="176"/>
        <v>5.7833333333255723</v>
      </c>
      <c r="M1862" s="12">
        <v>42123.069444444445</v>
      </c>
      <c r="N1862" s="15">
        <f t="shared" si="175"/>
        <v>9.933333333407063</v>
      </c>
      <c r="O1862" s="15" t="str">
        <f t="shared" si="178"/>
        <v>Pass</v>
      </c>
      <c r="P1862" s="16" t="s">
        <v>90</v>
      </c>
      <c r="R1862" s="14">
        <v>1000546</v>
      </c>
      <c r="S1862" s="14" t="s">
        <v>43</v>
      </c>
      <c r="T1862" s="15">
        <f t="shared" si="174"/>
        <v>3.0161111110355705</v>
      </c>
      <c r="U1862" s="34">
        <f t="shared" ca="1" si="179"/>
        <v>4.1500000000814907</v>
      </c>
      <c r="V1862" s="32" t="e">
        <f>VLOOKUP(E:E,Vlookup!E:E,1,0)</f>
        <v>#N/A</v>
      </c>
    </row>
    <row r="1863" spans="1:22" ht="12.75" customHeight="1">
      <c r="A1863" s="11" t="s">
        <v>1786</v>
      </c>
      <c r="B1863" s="23">
        <v>42122.52988425926</v>
      </c>
      <c r="C1863" s="12">
        <v>42122.655555555553</v>
      </c>
      <c r="D1863" s="20">
        <v>314330677</v>
      </c>
      <c r="E1863" s="28">
        <v>1115877283</v>
      </c>
      <c r="F1863" s="18" t="s">
        <v>1562</v>
      </c>
      <c r="G1863" s="20">
        <v>1</v>
      </c>
      <c r="H1863" s="18" t="s">
        <v>76</v>
      </c>
      <c r="I1863" s="37">
        <v>42122.745138888888</v>
      </c>
      <c r="J1863" s="38">
        <f t="shared" si="177"/>
        <v>3.6333333333022892</v>
      </c>
      <c r="K1863" s="12">
        <v>42122.896527777775</v>
      </c>
      <c r="L1863" s="15">
        <f t="shared" si="176"/>
        <v>5.7833333333255723</v>
      </c>
      <c r="M1863" s="12">
        <v>42123.069444444445</v>
      </c>
      <c r="N1863" s="15">
        <f t="shared" si="175"/>
        <v>9.933333333407063</v>
      </c>
      <c r="O1863" s="15" t="str">
        <f t="shared" si="178"/>
        <v>Pass</v>
      </c>
      <c r="P1863" s="16" t="s">
        <v>90</v>
      </c>
      <c r="R1863" s="14">
        <v>1000546</v>
      </c>
      <c r="S1863" s="14" t="s">
        <v>43</v>
      </c>
      <c r="T1863" s="15">
        <f t="shared" si="174"/>
        <v>3.0161111110355705</v>
      </c>
      <c r="U1863" s="34">
        <f t="shared" ca="1" si="179"/>
        <v>4.1500000000814907</v>
      </c>
      <c r="V1863" s="32" t="e">
        <f>VLOOKUP(E:E,Vlookup!E:E,1,0)</f>
        <v>#N/A</v>
      </c>
    </row>
    <row r="1864" spans="1:22" ht="12.75" customHeight="1">
      <c r="A1864" s="11" t="s">
        <v>1786</v>
      </c>
      <c r="B1864" s="23">
        <v>42122.529872685183</v>
      </c>
      <c r="C1864" s="12">
        <v>42122.655555555553</v>
      </c>
      <c r="D1864" s="20">
        <v>314339962</v>
      </c>
      <c r="E1864" s="28">
        <v>1115887635</v>
      </c>
      <c r="F1864" s="18" t="s">
        <v>50</v>
      </c>
      <c r="G1864" s="20">
        <v>1</v>
      </c>
      <c r="H1864" s="18" t="s">
        <v>41</v>
      </c>
      <c r="I1864" s="37">
        <v>42122.745138888888</v>
      </c>
      <c r="J1864" s="38">
        <f t="shared" si="177"/>
        <v>3.6333333333022892</v>
      </c>
      <c r="K1864" s="12">
        <v>42122.896527777775</v>
      </c>
      <c r="L1864" s="15">
        <f t="shared" si="176"/>
        <v>5.7833333333255723</v>
      </c>
      <c r="M1864" s="12">
        <v>42123.069444444445</v>
      </c>
      <c r="N1864" s="15">
        <f t="shared" si="175"/>
        <v>9.933333333407063</v>
      </c>
      <c r="O1864" s="15" t="str">
        <f t="shared" si="178"/>
        <v>Pass</v>
      </c>
      <c r="P1864" s="16" t="s">
        <v>90</v>
      </c>
      <c r="R1864" s="14">
        <v>1000546</v>
      </c>
      <c r="S1864" s="14" t="s">
        <v>43</v>
      </c>
      <c r="T1864" s="15">
        <f t="shared" si="174"/>
        <v>3.0163888888782822</v>
      </c>
      <c r="U1864" s="34">
        <f t="shared" ca="1" si="179"/>
        <v>4.1500000000814907</v>
      </c>
      <c r="V1864" s="32" t="e">
        <f>VLOOKUP(E:E,Vlookup!E:E,1,0)</f>
        <v>#N/A</v>
      </c>
    </row>
    <row r="1865" spans="1:22" ht="12.75" customHeight="1">
      <c r="A1865" s="11" t="s">
        <v>1786</v>
      </c>
      <c r="B1865" s="23">
        <v>42122.630046296297</v>
      </c>
      <c r="C1865" s="12">
        <v>42122.655555555553</v>
      </c>
      <c r="D1865" s="20">
        <v>314362251</v>
      </c>
      <c r="E1865" s="28">
        <v>1115914018</v>
      </c>
      <c r="F1865" s="18" t="s">
        <v>50</v>
      </c>
      <c r="G1865" s="20">
        <v>1</v>
      </c>
      <c r="H1865" s="18" t="s">
        <v>41</v>
      </c>
      <c r="I1865" s="37">
        <v>42122.745138888888</v>
      </c>
      <c r="J1865" s="38">
        <f t="shared" si="177"/>
        <v>3.6333333333022892</v>
      </c>
      <c r="K1865" s="12">
        <v>42122.896527777775</v>
      </c>
      <c r="L1865" s="15">
        <f t="shared" si="176"/>
        <v>5.7833333333255723</v>
      </c>
      <c r="M1865" s="12">
        <v>42123.069444444445</v>
      </c>
      <c r="N1865" s="15">
        <f t="shared" si="175"/>
        <v>9.933333333407063</v>
      </c>
      <c r="O1865" s="15" t="str">
        <f t="shared" si="178"/>
        <v>Pass</v>
      </c>
      <c r="P1865" s="16" t="s">
        <v>90</v>
      </c>
      <c r="R1865" s="14">
        <v>1000546</v>
      </c>
      <c r="S1865" s="14" t="s">
        <v>43</v>
      </c>
      <c r="T1865" s="15">
        <f t="shared" si="174"/>
        <v>0.61222222214564681</v>
      </c>
      <c r="U1865" s="34">
        <f t="shared" ca="1" si="179"/>
        <v>4.1500000000814907</v>
      </c>
      <c r="V1865" s="32" t="e">
        <f>VLOOKUP(E:E,Vlookup!E:E,1,0)</f>
        <v>#N/A</v>
      </c>
    </row>
    <row r="1866" spans="1:22" ht="12.75" customHeight="1">
      <c r="A1866" s="11" t="s">
        <v>1786</v>
      </c>
      <c r="B1866" s="23">
        <v>42122.630046296297</v>
      </c>
      <c r="C1866" s="12">
        <v>42122.655555555553</v>
      </c>
      <c r="D1866" s="20">
        <v>314362406</v>
      </c>
      <c r="E1866" s="28">
        <v>1115912846</v>
      </c>
      <c r="F1866" s="18" t="s">
        <v>50</v>
      </c>
      <c r="G1866" s="20">
        <v>1</v>
      </c>
      <c r="H1866" s="18" t="s">
        <v>41</v>
      </c>
      <c r="I1866" s="37">
        <v>42122.745138888888</v>
      </c>
      <c r="J1866" s="38">
        <f t="shared" si="177"/>
        <v>3.6333333333022892</v>
      </c>
      <c r="K1866" s="12">
        <v>42122.896527777775</v>
      </c>
      <c r="L1866" s="15">
        <f t="shared" si="176"/>
        <v>5.7833333333255723</v>
      </c>
      <c r="M1866" s="12">
        <v>42123.069444444445</v>
      </c>
      <c r="N1866" s="15">
        <f t="shared" si="175"/>
        <v>9.933333333407063</v>
      </c>
      <c r="O1866" s="15" t="str">
        <f t="shared" si="178"/>
        <v>Pass</v>
      </c>
      <c r="P1866" s="16" t="s">
        <v>1781</v>
      </c>
      <c r="Q1866" s="41">
        <v>42122.75</v>
      </c>
      <c r="R1866" s="14">
        <v>1000546</v>
      </c>
      <c r="S1866" s="14" t="s">
        <v>43</v>
      </c>
      <c r="T1866" s="15">
        <f t="shared" si="174"/>
        <v>0.61222222214564681</v>
      </c>
      <c r="U1866" s="34">
        <f t="shared" ca="1" si="179"/>
        <v>4.1500000000814907</v>
      </c>
      <c r="V1866" s="32" t="e">
        <f>VLOOKUP(E:E,Vlookup!E:E,1,0)</f>
        <v>#N/A</v>
      </c>
    </row>
    <row r="1867" spans="1:22" ht="12.75" customHeight="1">
      <c r="A1867" s="11" t="s">
        <v>1803</v>
      </c>
      <c r="B1867" s="23">
        <v>42122.484027777777</v>
      </c>
      <c r="C1867" s="12">
        <v>42122.655555555553</v>
      </c>
      <c r="D1867" s="20">
        <v>314330382</v>
      </c>
      <c r="E1867" s="28">
        <v>1115911914</v>
      </c>
      <c r="F1867" s="18" t="s">
        <v>44</v>
      </c>
      <c r="G1867" s="20">
        <v>30</v>
      </c>
      <c r="H1867" s="18" t="s">
        <v>41</v>
      </c>
      <c r="I1867" s="37">
        <v>42123.020833333336</v>
      </c>
      <c r="J1867" s="38">
        <f t="shared" si="177"/>
        <v>3.9999999999417923</v>
      </c>
      <c r="K1867" s="12">
        <v>42123.1875</v>
      </c>
      <c r="L1867" s="15">
        <f t="shared" si="176"/>
        <v>12.766666666720994</v>
      </c>
      <c r="M1867" s="12">
        <v>42123.550694444442</v>
      </c>
      <c r="N1867" s="15">
        <f t="shared" si="175"/>
        <v>21.483333333337214</v>
      </c>
      <c r="O1867" s="15" t="str">
        <f t="shared" si="178"/>
        <v>Fail</v>
      </c>
      <c r="P1867" s="16" t="s">
        <v>1782</v>
      </c>
      <c r="Q1867" s="41">
        <v>42123.849305555559</v>
      </c>
      <c r="R1867" s="14">
        <v>1000920</v>
      </c>
      <c r="S1867" s="14" t="s">
        <v>64</v>
      </c>
      <c r="T1867" s="15">
        <f t="shared" si="174"/>
        <v>4.1166666666395031</v>
      </c>
      <c r="U1867" s="34">
        <f t="shared" ca="1" si="179"/>
        <v>8.71666666661622</v>
      </c>
      <c r="V1867" s="32" t="e">
        <f>VLOOKUP(E:E,Vlookup!E:E,1,0)</f>
        <v>#N/A</v>
      </c>
    </row>
    <row r="1868" spans="1:22" ht="12.75" customHeight="1">
      <c r="A1868" s="11" t="s">
        <v>1803</v>
      </c>
      <c r="B1868" s="23">
        <v>42122.48265046296</v>
      </c>
      <c r="C1868" s="12">
        <v>42122.655555555553</v>
      </c>
      <c r="D1868" s="20">
        <v>314250786</v>
      </c>
      <c r="E1868" s="28">
        <v>1115768689</v>
      </c>
      <c r="F1868" s="18" t="s">
        <v>218</v>
      </c>
      <c r="G1868" s="20">
        <v>15</v>
      </c>
      <c r="H1868" s="18" t="s">
        <v>41</v>
      </c>
      <c r="I1868" s="37">
        <v>42123.020833333336</v>
      </c>
      <c r="J1868" s="38">
        <f t="shared" si="177"/>
        <v>3.9999999999417923</v>
      </c>
      <c r="K1868" s="12">
        <v>42123.1875</v>
      </c>
      <c r="L1868" s="15">
        <f t="shared" si="176"/>
        <v>12.766666666720994</v>
      </c>
      <c r="M1868" s="12">
        <v>42123.550694444442</v>
      </c>
      <c r="N1868" s="15">
        <f t="shared" si="175"/>
        <v>21.483333333337214</v>
      </c>
      <c r="O1868" s="15" t="str">
        <f t="shared" si="178"/>
        <v>Fail</v>
      </c>
      <c r="P1868" s="16" t="s">
        <v>1300</v>
      </c>
      <c r="Q1868" s="41">
        <v>42123.849305555559</v>
      </c>
      <c r="R1868" s="14">
        <v>1000920</v>
      </c>
      <c r="S1868" s="14" t="s">
        <v>64</v>
      </c>
      <c r="T1868" s="15">
        <f t="shared" si="174"/>
        <v>4.1497222222387791</v>
      </c>
      <c r="U1868" s="34">
        <f t="shared" ca="1" si="179"/>
        <v>8.71666666661622</v>
      </c>
      <c r="V1868" s="32" t="e">
        <f>VLOOKUP(E:E,Vlookup!E:E,1,0)</f>
        <v>#N/A</v>
      </c>
    </row>
    <row r="1869" spans="1:22" ht="12.75" customHeight="1">
      <c r="A1869" s="11" t="s">
        <v>1803</v>
      </c>
      <c r="B1869" s="23">
        <v>42122.482638888891</v>
      </c>
      <c r="C1869" s="12">
        <v>42122.655555555553</v>
      </c>
      <c r="D1869" s="20">
        <v>314330382</v>
      </c>
      <c r="E1869" s="28">
        <v>1115911918</v>
      </c>
      <c r="F1869" s="18" t="s">
        <v>219</v>
      </c>
      <c r="G1869" s="20">
        <v>3</v>
      </c>
      <c r="H1869" s="18" t="s">
        <v>41</v>
      </c>
      <c r="I1869" s="37">
        <v>42123.020833333336</v>
      </c>
      <c r="J1869" s="38">
        <f t="shared" si="177"/>
        <v>3.9999999999417923</v>
      </c>
      <c r="K1869" s="12">
        <v>42123.1875</v>
      </c>
      <c r="L1869" s="15">
        <f t="shared" si="176"/>
        <v>12.766666666720994</v>
      </c>
      <c r="M1869" s="12">
        <v>42123.550694444442</v>
      </c>
      <c r="N1869" s="15">
        <f t="shared" si="175"/>
        <v>21.483333333337214</v>
      </c>
      <c r="O1869" s="15" t="str">
        <f t="shared" si="178"/>
        <v>Fail</v>
      </c>
      <c r="P1869" s="16" t="s">
        <v>1783</v>
      </c>
      <c r="Q1869" s="41">
        <v>42123.849305555559</v>
      </c>
      <c r="R1869" s="14">
        <v>1000920</v>
      </c>
      <c r="S1869" s="14" t="s">
        <v>64</v>
      </c>
      <c r="T1869" s="15">
        <f t="shared" si="174"/>
        <v>4.1499999999068677</v>
      </c>
      <c r="U1869" s="34">
        <f t="shared" ca="1" si="179"/>
        <v>8.71666666661622</v>
      </c>
      <c r="V1869" s="32" t="e">
        <f>VLOOKUP(E:E,Vlookup!E:E,1,0)</f>
        <v>#N/A</v>
      </c>
    </row>
    <row r="1870" spans="1:22" ht="12.75" customHeight="1">
      <c r="A1870" s="11" t="s">
        <v>1797</v>
      </c>
      <c r="B1870" s="23">
        <v>42122.761319444442</v>
      </c>
      <c r="C1870" s="12">
        <v>42122.936805555553</v>
      </c>
      <c r="D1870" s="20">
        <v>4151043721</v>
      </c>
      <c r="E1870" s="28">
        <v>1115864826</v>
      </c>
      <c r="F1870" s="18" t="s">
        <v>79</v>
      </c>
      <c r="G1870" s="20">
        <v>2</v>
      </c>
      <c r="H1870" s="18" t="s">
        <v>69</v>
      </c>
      <c r="I1870" s="37">
        <v>42122.993750000001</v>
      </c>
      <c r="J1870" s="38">
        <f t="shared" si="177"/>
        <v>4.6166666666977108</v>
      </c>
      <c r="K1870" s="12">
        <v>42123.186111111114</v>
      </c>
      <c r="L1870" s="15">
        <f t="shared" si="176"/>
        <v>5.9833333334536292</v>
      </c>
      <c r="M1870" s="12">
        <v>42123.4375</v>
      </c>
      <c r="N1870" s="15">
        <f t="shared" si="175"/>
        <v>12.016666666720994</v>
      </c>
      <c r="O1870" s="15" t="str">
        <f t="shared" si="178"/>
        <v>Pass</v>
      </c>
      <c r="P1870" s="16" t="s">
        <v>90</v>
      </c>
      <c r="R1870" s="14">
        <v>1000900</v>
      </c>
      <c r="S1870" s="14" t="s">
        <v>64</v>
      </c>
      <c r="T1870" s="15">
        <f t="shared" si="174"/>
        <v>4.2116666666697711</v>
      </c>
      <c r="U1870" s="34">
        <f t="shared" ca="1" si="179"/>
        <v>6.0333333332673647</v>
      </c>
      <c r="V1870" s="32" t="e">
        <f>VLOOKUP(E:E,Vlookup!E:E,1,0)</f>
        <v>#N/A</v>
      </c>
    </row>
    <row r="1871" spans="1:22" ht="12.75" customHeight="1">
      <c r="A1871" s="11" t="s">
        <v>1797</v>
      </c>
      <c r="B1871" s="23">
        <v>42122.761319444442</v>
      </c>
      <c r="C1871" s="12">
        <v>42122.936805555553</v>
      </c>
      <c r="D1871" s="20">
        <v>4151052104</v>
      </c>
      <c r="E1871" s="28">
        <v>1115868765</v>
      </c>
      <c r="F1871" s="18" t="s">
        <v>79</v>
      </c>
      <c r="G1871" s="20">
        <v>2</v>
      </c>
      <c r="H1871" s="18" t="s">
        <v>69</v>
      </c>
      <c r="I1871" s="37">
        <v>42122.993750000001</v>
      </c>
      <c r="J1871" s="38">
        <f t="shared" si="177"/>
        <v>4.6166666666977108</v>
      </c>
      <c r="K1871" s="12">
        <v>42123.186111111114</v>
      </c>
      <c r="L1871" s="15">
        <f t="shared" si="176"/>
        <v>5.9833333334536292</v>
      </c>
      <c r="M1871" s="12">
        <v>42123.4375</v>
      </c>
      <c r="N1871" s="15">
        <f t="shared" si="175"/>
        <v>12.016666666720994</v>
      </c>
      <c r="O1871" s="15" t="str">
        <f t="shared" si="178"/>
        <v>Pass</v>
      </c>
      <c r="P1871" s="16" t="s">
        <v>90</v>
      </c>
      <c r="R1871" s="14">
        <v>1000900</v>
      </c>
      <c r="S1871" s="14" t="s">
        <v>64</v>
      </c>
      <c r="T1871" s="15">
        <f t="shared" si="174"/>
        <v>4.2116666666697711</v>
      </c>
      <c r="U1871" s="34">
        <f t="shared" ca="1" si="179"/>
        <v>6.0333333332673647</v>
      </c>
      <c r="V1871" s="32" t="e">
        <f>VLOOKUP(E:E,Vlookup!E:E,1,0)</f>
        <v>#N/A</v>
      </c>
    </row>
    <row r="1872" spans="1:22" ht="12.75" customHeight="1">
      <c r="A1872" s="11" t="s">
        <v>1797</v>
      </c>
      <c r="B1872" s="23">
        <v>42122.761319444442</v>
      </c>
      <c r="C1872" s="12">
        <v>42122.936805555553</v>
      </c>
      <c r="D1872" s="20">
        <v>4151054042</v>
      </c>
      <c r="E1872" s="28">
        <v>1115896086</v>
      </c>
      <c r="F1872" s="18" t="s">
        <v>79</v>
      </c>
      <c r="G1872" s="20">
        <v>3</v>
      </c>
      <c r="H1872" s="18" t="s">
        <v>69</v>
      </c>
      <c r="I1872" s="37">
        <v>42122.993750000001</v>
      </c>
      <c r="J1872" s="38">
        <f t="shared" si="177"/>
        <v>4.6166666666977108</v>
      </c>
      <c r="K1872" s="12">
        <v>42123.186111111114</v>
      </c>
      <c r="L1872" s="15">
        <f t="shared" si="176"/>
        <v>5.9833333334536292</v>
      </c>
      <c r="M1872" s="12">
        <v>42123.4375</v>
      </c>
      <c r="N1872" s="15">
        <f t="shared" si="175"/>
        <v>12.016666666720994</v>
      </c>
      <c r="O1872" s="15" t="str">
        <f t="shared" si="178"/>
        <v>Pass</v>
      </c>
      <c r="P1872" s="16" t="s">
        <v>90</v>
      </c>
      <c r="R1872" s="14">
        <v>1000900</v>
      </c>
      <c r="S1872" s="14" t="s">
        <v>64</v>
      </c>
      <c r="T1872" s="15">
        <f t="shared" si="174"/>
        <v>4.2116666666697711</v>
      </c>
      <c r="U1872" s="34">
        <f t="shared" ca="1" si="179"/>
        <v>6.0333333332673647</v>
      </c>
      <c r="V1872" s="32" t="e">
        <f>VLOOKUP(E:E,Vlookup!E:E,1,0)</f>
        <v>#N/A</v>
      </c>
    </row>
    <row r="1873" spans="1:22" ht="12.75" customHeight="1">
      <c r="A1873" s="11" t="s">
        <v>1797</v>
      </c>
      <c r="B1873" s="23">
        <v>42122.806342592594</v>
      </c>
      <c r="C1873" s="12">
        <v>42122.936805555553</v>
      </c>
      <c r="D1873" s="20">
        <v>314326488</v>
      </c>
      <c r="E1873" s="28">
        <v>1115870534</v>
      </c>
      <c r="F1873" s="18" t="s">
        <v>1176</v>
      </c>
      <c r="G1873" s="20">
        <v>7</v>
      </c>
      <c r="H1873" s="18" t="s">
        <v>69</v>
      </c>
      <c r="I1873" s="37">
        <v>42122.993750000001</v>
      </c>
      <c r="J1873" s="38">
        <f t="shared" si="177"/>
        <v>4.6166666666977108</v>
      </c>
      <c r="K1873" s="12">
        <v>42123.186111111114</v>
      </c>
      <c r="L1873" s="15">
        <f t="shared" si="176"/>
        <v>5.9833333334536292</v>
      </c>
      <c r="M1873" s="12">
        <v>42123.4375</v>
      </c>
      <c r="N1873" s="15">
        <f t="shared" si="175"/>
        <v>12.016666666720994</v>
      </c>
      <c r="O1873" s="15" t="str">
        <f t="shared" si="178"/>
        <v>Pass</v>
      </c>
      <c r="P1873" s="16" t="s">
        <v>90</v>
      </c>
      <c r="R1873" s="14">
        <v>1000900</v>
      </c>
      <c r="S1873" s="14" t="s">
        <v>64</v>
      </c>
      <c r="T1873" s="15">
        <f t="shared" si="174"/>
        <v>3.1311111110262573</v>
      </c>
      <c r="U1873" s="34">
        <f t="shared" ca="1" si="179"/>
        <v>6.0333333332673647</v>
      </c>
      <c r="V1873" s="32" t="e">
        <f>VLOOKUP(E:E,Vlookup!E:E,1,0)</f>
        <v>#N/A</v>
      </c>
    </row>
    <row r="1874" spans="1:22" ht="12.75" customHeight="1">
      <c r="A1874" s="11" t="s">
        <v>1800</v>
      </c>
      <c r="B1874" s="23">
        <v>42122.813298611109</v>
      </c>
      <c r="C1874" s="12">
        <v>42122.936805555553</v>
      </c>
      <c r="D1874" s="20">
        <v>314326488</v>
      </c>
      <c r="E1874" s="28">
        <v>1115870535</v>
      </c>
      <c r="F1874" s="18" t="s">
        <v>79</v>
      </c>
      <c r="G1874" s="20">
        <v>112</v>
      </c>
      <c r="H1874" s="18" t="s">
        <v>69</v>
      </c>
      <c r="I1874" s="37">
        <v>42123.017361111109</v>
      </c>
      <c r="J1874" s="38">
        <f t="shared" si="177"/>
        <v>4.0833333333721384</v>
      </c>
      <c r="K1874" s="12">
        <v>42123.1875</v>
      </c>
      <c r="L1874" s="15">
        <f t="shared" si="176"/>
        <v>6.0166666667209938</v>
      </c>
      <c r="M1874" s="12">
        <v>42123.3125</v>
      </c>
      <c r="N1874" s="15">
        <f t="shared" si="175"/>
        <v>9.0166666667209938</v>
      </c>
      <c r="O1874" s="15" t="str">
        <f t="shared" si="178"/>
        <v>Fail</v>
      </c>
      <c r="P1874" s="16" t="s">
        <v>1804</v>
      </c>
      <c r="Q1874" s="41">
        <v>42123.849305555559</v>
      </c>
      <c r="R1874" s="14">
        <v>1000912</v>
      </c>
      <c r="S1874" s="14" t="s">
        <v>64</v>
      </c>
      <c r="T1874" s="15">
        <f t="shared" si="174"/>
        <v>2.9641666666720994</v>
      </c>
      <c r="U1874" s="34">
        <f t="shared" ca="1" si="179"/>
        <v>3</v>
      </c>
      <c r="V1874" s="32" t="e">
        <f>VLOOKUP(E:E,Vlookup!E:E,1,0)</f>
        <v>#N/A</v>
      </c>
    </row>
    <row r="1875" spans="1:22" ht="12.75" customHeight="1">
      <c r="A1875" s="11" t="s">
        <v>1845</v>
      </c>
      <c r="B1875" s="23">
        <v>42122.717557870368</v>
      </c>
      <c r="C1875" s="12">
        <v>42123.18472222222</v>
      </c>
      <c r="D1875" s="20">
        <v>314362260</v>
      </c>
      <c r="E1875" s="28">
        <v>1115914042</v>
      </c>
      <c r="F1875" s="18" t="s">
        <v>455</v>
      </c>
      <c r="G1875" s="20">
        <v>2</v>
      </c>
      <c r="H1875" s="18" t="s">
        <v>41</v>
      </c>
      <c r="I1875" s="37">
        <v>42123.541666666664</v>
      </c>
      <c r="J1875" s="38">
        <f t="shared" si="177"/>
        <v>4.8333333333721384</v>
      </c>
      <c r="K1875" s="12">
        <v>42123.743055555555</v>
      </c>
      <c r="L1875" s="15">
        <f t="shared" si="176"/>
        <v>13.400000000023283</v>
      </c>
      <c r="M1875" s="12">
        <v>42124.034722222219</v>
      </c>
      <c r="N1875" s="15">
        <f t="shared" si="175"/>
        <v>20.399999999965075</v>
      </c>
      <c r="O1875" s="15" t="str">
        <f t="shared" si="178"/>
        <v>Fail</v>
      </c>
      <c r="P1875" s="16" t="s">
        <v>1784</v>
      </c>
      <c r="Q1875" s="41">
        <v>42123.851388888892</v>
      </c>
      <c r="R1875" s="14">
        <v>1001497</v>
      </c>
      <c r="S1875" s="14" t="s">
        <v>43</v>
      </c>
      <c r="T1875" s="15">
        <f t="shared" si="174"/>
        <v>11.211944444454275</v>
      </c>
      <c r="U1875" s="34">
        <f t="shared" ca="1" si="179"/>
        <v>6.9999999999417923</v>
      </c>
      <c r="V1875" s="32" t="e">
        <f>VLOOKUP(E:E,Vlookup!E:E,1,0)</f>
        <v>#N/A</v>
      </c>
    </row>
    <row r="1876" spans="1:22" ht="12.75" customHeight="1">
      <c r="A1876" s="11" t="s">
        <v>1845</v>
      </c>
      <c r="B1876" s="23">
        <v>42122.717557870368</v>
      </c>
      <c r="C1876" s="12">
        <v>42123.18472222222</v>
      </c>
      <c r="D1876" s="20">
        <v>314362260</v>
      </c>
      <c r="E1876" s="28">
        <v>1115914041</v>
      </c>
      <c r="F1876" s="18" t="s">
        <v>427</v>
      </c>
      <c r="G1876" s="20">
        <v>4</v>
      </c>
      <c r="H1876" s="18" t="s">
        <v>41</v>
      </c>
      <c r="I1876" s="37">
        <v>42123.541666666664</v>
      </c>
      <c r="J1876" s="38">
        <f t="shared" si="177"/>
        <v>4.8333333333721384</v>
      </c>
      <c r="K1876" s="12">
        <v>42123.743055555555</v>
      </c>
      <c r="L1876" s="15">
        <f t="shared" si="176"/>
        <v>13.400000000023283</v>
      </c>
      <c r="M1876" s="12">
        <v>42124.034722222219</v>
      </c>
      <c r="N1876" s="15">
        <f t="shared" si="175"/>
        <v>20.399999999965075</v>
      </c>
      <c r="O1876" s="15" t="str">
        <f t="shared" si="178"/>
        <v>Fail</v>
      </c>
      <c r="P1876" s="16" t="s">
        <v>1814</v>
      </c>
      <c r="Q1876" s="41">
        <v>42123.851388888892</v>
      </c>
      <c r="R1876" s="14">
        <v>1001497</v>
      </c>
      <c r="S1876" s="14" t="s">
        <v>43</v>
      </c>
      <c r="T1876" s="15">
        <f t="shared" si="174"/>
        <v>11.211944444454275</v>
      </c>
      <c r="U1876" s="34">
        <f t="shared" ca="1" si="179"/>
        <v>6.9999999999417923</v>
      </c>
      <c r="V1876" s="32" t="e">
        <f>VLOOKUP(E:E,Vlookup!E:E,1,0)</f>
        <v>#N/A</v>
      </c>
    </row>
    <row r="1877" spans="1:22" ht="12.75" customHeight="1">
      <c r="A1877" s="11" t="s">
        <v>1807</v>
      </c>
      <c r="B1877" s="23">
        <v>42122.716898148145</v>
      </c>
      <c r="C1877" s="12">
        <v>42123.18472222222</v>
      </c>
      <c r="D1877" s="20">
        <v>314364982</v>
      </c>
      <c r="E1877" s="28">
        <v>1115915505</v>
      </c>
      <c r="F1877" s="18" t="s">
        <v>287</v>
      </c>
      <c r="G1877" s="20">
        <v>12</v>
      </c>
      <c r="H1877" s="18" t="s">
        <v>59</v>
      </c>
      <c r="I1877" s="37">
        <v>42123.25</v>
      </c>
      <c r="J1877" s="38">
        <f t="shared" si="177"/>
        <v>2.9333333332906477</v>
      </c>
      <c r="K1877" s="12">
        <v>42123.37222222222</v>
      </c>
      <c r="L1877" s="15">
        <f t="shared" si="176"/>
        <v>4.5</v>
      </c>
      <c r="M1877" s="12">
        <v>42123.393055555556</v>
      </c>
      <c r="N1877" s="15">
        <f t="shared" si="175"/>
        <v>5.0000000000582077</v>
      </c>
      <c r="O1877" s="15" t="str">
        <f t="shared" si="178"/>
        <v>Pass</v>
      </c>
      <c r="P1877" s="16" t="s">
        <v>90</v>
      </c>
      <c r="R1877" s="14">
        <v>9001136</v>
      </c>
      <c r="S1877" s="14" t="s">
        <v>64</v>
      </c>
      <c r="T1877" s="15">
        <f t="shared" si="174"/>
        <v>11.227777777821757</v>
      </c>
      <c r="U1877" s="34">
        <f t="shared" ca="1" si="179"/>
        <v>0.50000000005820766</v>
      </c>
      <c r="V1877" s="32" t="e">
        <f>VLOOKUP(E:E,Vlookup!E:E,1,0)</f>
        <v>#N/A</v>
      </c>
    </row>
    <row r="1878" spans="1:22" ht="12.75" customHeight="1">
      <c r="A1878" s="11" t="s">
        <v>1845</v>
      </c>
      <c r="B1878" s="23">
        <v>42122.717442129629</v>
      </c>
      <c r="C1878" s="12">
        <v>42123.18472222222</v>
      </c>
      <c r="D1878" s="20">
        <v>314358440</v>
      </c>
      <c r="E1878" s="28">
        <v>1115911468</v>
      </c>
      <c r="F1878" s="18" t="s">
        <v>219</v>
      </c>
      <c r="G1878" s="20">
        <v>1</v>
      </c>
      <c r="H1878" s="18" t="s">
        <v>41</v>
      </c>
      <c r="I1878" s="37">
        <v>42123.541666666664</v>
      </c>
      <c r="J1878" s="38">
        <f t="shared" si="177"/>
        <v>4.8333333333721384</v>
      </c>
      <c r="K1878" s="12">
        <v>42123.743055555555</v>
      </c>
      <c r="L1878" s="15">
        <f t="shared" si="176"/>
        <v>13.400000000023283</v>
      </c>
      <c r="M1878" s="12">
        <v>42124.034722222219</v>
      </c>
      <c r="N1878" s="15">
        <f t="shared" si="175"/>
        <v>20.399999999965075</v>
      </c>
      <c r="O1878" s="15" t="str">
        <f t="shared" si="178"/>
        <v>Fail</v>
      </c>
      <c r="P1878" s="16" t="s">
        <v>1809</v>
      </c>
      <c r="Q1878" s="41">
        <v>42123.851388888892</v>
      </c>
      <c r="R1878" s="14">
        <v>1001497</v>
      </c>
      <c r="S1878" s="14" t="s">
        <v>43</v>
      </c>
      <c r="T1878" s="15">
        <f t="shared" si="174"/>
        <v>11.2147222221829</v>
      </c>
      <c r="U1878" s="34">
        <f t="shared" ca="1" si="179"/>
        <v>6.9999999999417923</v>
      </c>
      <c r="V1878" s="32" t="e">
        <f>VLOOKUP(E:E,Vlookup!E:E,1,0)</f>
        <v>#N/A</v>
      </c>
    </row>
    <row r="1879" spans="1:22" ht="12.75" customHeight="1">
      <c r="A1879" s="11" t="s">
        <v>1844</v>
      </c>
      <c r="B1879" s="23">
        <v>42122.718124999999</v>
      </c>
      <c r="C1879" s="12">
        <v>42123.18472222222</v>
      </c>
      <c r="D1879" s="20">
        <v>314321605</v>
      </c>
      <c r="E1879" s="28">
        <v>1115852772</v>
      </c>
      <c r="F1879" s="18" t="s">
        <v>50</v>
      </c>
      <c r="G1879" s="20">
        <v>6</v>
      </c>
      <c r="H1879" s="18" t="s">
        <v>41</v>
      </c>
      <c r="I1879" s="37">
        <v>42123.527777777781</v>
      </c>
      <c r="J1879" s="38">
        <f t="shared" si="177"/>
        <v>5.1666666665696539</v>
      </c>
      <c r="K1879" s="12">
        <v>42123.743055555555</v>
      </c>
      <c r="L1879" s="15">
        <f t="shared" si="176"/>
        <v>13.400000000023283</v>
      </c>
      <c r="M1879" s="12">
        <v>42123.908333333333</v>
      </c>
      <c r="N1879" s="15">
        <f t="shared" si="175"/>
        <v>17.366666666697711</v>
      </c>
      <c r="O1879" s="15" t="str">
        <f t="shared" si="178"/>
        <v>Fail</v>
      </c>
      <c r="P1879" s="16" t="s">
        <v>1822</v>
      </c>
      <c r="Q1879" s="41">
        <v>42123.851388888892</v>
      </c>
      <c r="R1879" s="14">
        <v>1001498</v>
      </c>
      <c r="S1879" s="14" t="s">
        <v>43</v>
      </c>
      <c r="T1879" s="15">
        <f t="shared" si="174"/>
        <v>11.198333333304618</v>
      </c>
      <c r="U1879" s="34">
        <f t="shared" ca="1" si="179"/>
        <v>3.9666666666744277</v>
      </c>
      <c r="V1879" s="32" t="e">
        <f>VLOOKUP(E:E,Vlookup!E:E,1,0)</f>
        <v>#N/A</v>
      </c>
    </row>
    <row r="1880" spans="1:22" ht="12.75" customHeight="1">
      <c r="A1880" s="11" t="s">
        <v>1808</v>
      </c>
      <c r="B1880" s="23">
        <v>42123.08625</v>
      </c>
      <c r="C1880" s="12">
        <v>42123.18472222222</v>
      </c>
      <c r="D1880" s="20">
        <v>314326253</v>
      </c>
      <c r="E1880" s="28">
        <v>1115867885</v>
      </c>
      <c r="F1880" s="18" t="s">
        <v>217</v>
      </c>
      <c r="G1880" s="20">
        <v>1</v>
      </c>
      <c r="H1880" s="18" t="s">
        <v>69</v>
      </c>
      <c r="I1880" s="37">
        <v>42123.248611111114</v>
      </c>
      <c r="J1880" s="38">
        <f t="shared" si="177"/>
        <v>2.9666666665580124</v>
      </c>
      <c r="K1880" s="12">
        <v>42123.37222222222</v>
      </c>
      <c r="L1880" s="15">
        <f t="shared" si="176"/>
        <v>4.5</v>
      </c>
      <c r="M1880" s="12">
        <v>42123.551388888889</v>
      </c>
      <c r="N1880" s="15">
        <f t="shared" si="175"/>
        <v>8.8000000000465661</v>
      </c>
      <c r="O1880" s="15" t="str">
        <f t="shared" si="178"/>
        <v>Pass</v>
      </c>
      <c r="P1880" s="16" t="s">
        <v>90</v>
      </c>
      <c r="R1880" s="14">
        <v>1001137</v>
      </c>
      <c r="S1880" s="14" t="s">
        <v>64</v>
      </c>
      <c r="T1880" s="15">
        <f t="shared" si="174"/>
        <v>2.3633333332836628</v>
      </c>
      <c r="U1880" s="34">
        <f t="shared" ca="1" si="179"/>
        <v>4.3000000000465661</v>
      </c>
      <c r="V1880" s="32" t="e">
        <f>VLOOKUP(E:E,Vlookup!E:E,1,0)</f>
        <v>#N/A</v>
      </c>
    </row>
    <row r="1881" spans="1:22" ht="12.75" customHeight="1">
      <c r="A1881" s="11" t="s">
        <v>1808</v>
      </c>
      <c r="B1881" s="23">
        <v>42123.035000000003</v>
      </c>
      <c r="C1881" s="12">
        <v>42123.18472222222</v>
      </c>
      <c r="D1881" s="20">
        <v>4151055625</v>
      </c>
      <c r="E1881" s="28">
        <v>1115890109</v>
      </c>
      <c r="F1881" s="18" t="s">
        <v>79</v>
      </c>
      <c r="G1881" s="20">
        <v>1</v>
      </c>
      <c r="H1881" s="18" t="s">
        <v>69</v>
      </c>
      <c r="I1881" s="37">
        <v>42123.248611111114</v>
      </c>
      <c r="J1881" s="38">
        <f t="shared" si="177"/>
        <v>2.9666666665580124</v>
      </c>
      <c r="K1881" s="12">
        <v>42123.37222222222</v>
      </c>
      <c r="L1881" s="15">
        <f t="shared" si="176"/>
        <v>4.5</v>
      </c>
      <c r="M1881" s="12">
        <v>42123.551388888889</v>
      </c>
      <c r="N1881" s="15">
        <f t="shared" si="175"/>
        <v>8.8000000000465661</v>
      </c>
      <c r="O1881" s="15" t="str">
        <f t="shared" si="178"/>
        <v>Pass</v>
      </c>
      <c r="P1881" s="16" t="s">
        <v>90</v>
      </c>
      <c r="R1881" s="14">
        <v>1001137</v>
      </c>
      <c r="S1881" s="14" t="s">
        <v>64</v>
      </c>
      <c r="T1881" s="15">
        <f t="shared" si="174"/>
        <v>3.5933333332068287</v>
      </c>
      <c r="U1881" s="34">
        <f t="shared" ca="1" si="179"/>
        <v>4.3000000000465661</v>
      </c>
      <c r="V1881" s="32" t="e">
        <f>VLOOKUP(E:E,Vlookup!E:E,1,0)</f>
        <v>#N/A</v>
      </c>
    </row>
    <row r="1882" spans="1:22" ht="12.75" customHeight="1">
      <c r="A1882" s="11" t="s">
        <v>1844</v>
      </c>
      <c r="B1882" s="23">
        <v>42123.090428240743</v>
      </c>
      <c r="C1882" s="12">
        <v>42123.18472222222</v>
      </c>
      <c r="D1882" s="20">
        <v>314345906</v>
      </c>
      <c r="E1882" s="28">
        <v>1115892709</v>
      </c>
      <c r="F1882" s="18" t="s">
        <v>50</v>
      </c>
      <c r="G1882" s="20">
        <v>1</v>
      </c>
      <c r="H1882" s="18" t="s">
        <v>41</v>
      </c>
      <c r="I1882" s="37">
        <v>42123.527777777781</v>
      </c>
      <c r="J1882" s="38">
        <f t="shared" si="177"/>
        <v>5.1666666665696539</v>
      </c>
      <c r="K1882" s="12">
        <v>42123.743055555555</v>
      </c>
      <c r="L1882" s="15">
        <f t="shared" si="176"/>
        <v>13.400000000023283</v>
      </c>
      <c r="M1882" s="12">
        <v>42123.908333333333</v>
      </c>
      <c r="N1882" s="15">
        <f t="shared" si="175"/>
        <v>17.366666666697711</v>
      </c>
      <c r="O1882" s="15" t="str">
        <f t="shared" si="178"/>
        <v>Fail</v>
      </c>
      <c r="P1882" s="16" t="s">
        <v>1809</v>
      </c>
      <c r="Q1882" s="41">
        <v>42123.851388888892</v>
      </c>
      <c r="R1882" s="14">
        <v>1001498</v>
      </c>
      <c r="S1882" s="14" t="s">
        <v>43</v>
      </c>
      <c r="T1882" s="15">
        <f t="shared" si="174"/>
        <v>2.2630555554642342</v>
      </c>
      <c r="U1882" s="34">
        <f t="shared" ca="1" si="179"/>
        <v>3.9666666666744277</v>
      </c>
      <c r="V1882" s="32" t="e">
        <f>VLOOKUP(E:E,Vlookup!E:E,1,0)</f>
        <v>#N/A</v>
      </c>
    </row>
    <row r="1883" spans="1:22" ht="12.75" customHeight="1">
      <c r="A1883" s="11" t="s">
        <v>1845</v>
      </c>
      <c r="B1883" s="23">
        <v>42123.087638888886</v>
      </c>
      <c r="C1883" s="12">
        <v>42123.18472222222</v>
      </c>
      <c r="D1883" s="20">
        <v>314326496</v>
      </c>
      <c r="E1883" s="28">
        <v>1115870548</v>
      </c>
      <c r="F1883" s="18" t="s">
        <v>72</v>
      </c>
      <c r="G1883" s="20">
        <v>1</v>
      </c>
      <c r="H1883" s="18" t="s">
        <v>41</v>
      </c>
      <c r="I1883" s="37">
        <v>42123.541666666664</v>
      </c>
      <c r="J1883" s="38">
        <f t="shared" si="177"/>
        <v>4.8333333333721384</v>
      </c>
      <c r="K1883" s="12">
        <v>42123.743055555555</v>
      </c>
      <c r="L1883" s="15">
        <f t="shared" si="176"/>
        <v>13.400000000023283</v>
      </c>
      <c r="M1883" s="12">
        <v>42124.034722222219</v>
      </c>
      <c r="N1883" s="15">
        <f t="shared" si="175"/>
        <v>20.399999999965075</v>
      </c>
      <c r="O1883" s="15" t="str">
        <f t="shared" si="178"/>
        <v>Fail</v>
      </c>
      <c r="P1883" s="16" t="s">
        <v>1814</v>
      </c>
      <c r="Q1883" s="41">
        <v>42123.851388888892</v>
      </c>
      <c r="R1883" s="14">
        <v>1001497</v>
      </c>
      <c r="S1883" s="14" t="s">
        <v>43</v>
      </c>
      <c r="T1883" s="15">
        <f t="shared" si="174"/>
        <v>2.3300000000162981</v>
      </c>
      <c r="U1883" s="34">
        <f t="shared" ca="1" si="179"/>
        <v>6.9999999999417923</v>
      </c>
      <c r="V1883" s="32" t="e">
        <f>VLOOKUP(E:E,Vlookup!E:E,1,0)</f>
        <v>#N/A</v>
      </c>
    </row>
    <row r="1884" spans="1:22" ht="12.75" customHeight="1">
      <c r="A1884" s="11" t="s">
        <v>1867</v>
      </c>
      <c r="B1884" s="23">
        <v>42123.08625</v>
      </c>
      <c r="C1884" s="12">
        <v>42123.18472222222</v>
      </c>
      <c r="D1884" s="20">
        <v>314326487</v>
      </c>
      <c r="E1884" s="28">
        <v>1115870532</v>
      </c>
      <c r="F1884" s="18" t="s">
        <v>50</v>
      </c>
      <c r="G1884" s="20">
        <v>1</v>
      </c>
      <c r="H1884" s="18" t="s">
        <v>41</v>
      </c>
      <c r="I1884" s="37">
        <v>42123.878472222219</v>
      </c>
      <c r="J1884" s="38">
        <f t="shared" si="177"/>
        <v>1.3833333334769122</v>
      </c>
      <c r="K1884" s="12">
        <v>42123.936111111114</v>
      </c>
      <c r="L1884" s="15">
        <f t="shared" si="176"/>
        <v>18.033333333441988</v>
      </c>
      <c r="M1884" s="12">
        <v>42124.125</v>
      </c>
      <c r="N1884" s="15">
        <f t="shared" si="175"/>
        <v>22.566666666709352</v>
      </c>
      <c r="O1884" s="15" t="str">
        <f t="shared" si="178"/>
        <v>Fail</v>
      </c>
      <c r="P1884" s="16" t="s">
        <v>1820</v>
      </c>
      <c r="Q1884" s="41">
        <v>42123.854166666664</v>
      </c>
      <c r="R1884" s="14">
        <v>1002419</v>
      </c>
      <c r="S1884" s="14" t="s">
        <v>64</v>
      </c>
      <c r="T1884" s="15">
        <f t="shared" si="174"/>
        <v>2.3633333332836628</v>
      </c>
      <c r="U1884" s="34">
        <f t="shared" ca="1" si="179"/>
        <v>4.5333333332673647</v>
      </c>
      <c r="V1884" s="32" t="e">
        <f>VLOOKUP(E:E,Vlookup!E:E,1,0)</f>
        <v>#N/A</v>
      </c>
    </row>
    <row r="1885" spans="1:22" ht="12.75" customHeight="1">
      <c r="A1885" s="11" t="s">
        <v>1845</v>
      </c>
      <c r="B1885" s="23">
        <v>42123.08625</v>
      </c>
      <c r="C1885" s="12">
        <v>42123.18472222222</v>
      </c>
      <c r="D1885" s="20">
        <v>314326490</v>
      </c>
      <c r="E1885" s="28">
        <v>1115870537</v>
      </c>
      <c r="F1885" s="18" t="s">
        <v>72</v>
      </c>
      <c r="G1885" s="20">
        <v>1</v>
      </c>
      <c r="H1885" s="18" t="s">
        <v>41</v>
      </c>
      <c r="I1885" s="37">
        <v>42123.541666666664</v>
      </c>
      <c r="J1885" s="38">
        <f t="shared" si="177"/>
        <v>4.8333333333721384</v>
      </c>
      <c r="K1885" s="12">
        <v>42123.743055555555</v>
      </c>
      <c r="L1885" s="15">
        <f t="shared" si="176"/>
        <v>13.400000000023283</v>
      </c>
      <c r="M1885" s="12">
        <v>42124.034722222219</v>
      </c>
      <c r="N1885" s="15">
        <f t="shared" si="175"/>
        <v>20.399999999965075</v>
      </c>
      <c r="O1885" s="15" t="str">
        <f t="shared" si="178"/>
        <v>Fail</v>
      </c>
      <c r="P1885" s="16" t="s">
        <v>1819</v>
      </c>
      <c r="Q1885" s="41">
        <v>42123.851388888892</v>
      </c>
      <c r="R1885" s="14">
        <v>1001497</v>
      </c>
      <c r="S1885" s="14" t="s">
        <v>43</v>
      </c>
      <c r="T1885" s="15">
        <f t="shared" si="174"/>
        <v>2.3633333332836628</v>
      </c>
      <c r="U1885" s="34">
        <f t="shared" ca="1" si="179"/>
        <v>6.9999999999417923</v>
      </c>
      <c r="V1885" s="32" t="e">
        <f>VLOOKUP(E:E,Vlookup!E:E,1,0)</f>
        <v>#N/A</v>
      </c>
    </row>
    <row r="1886" spans="1:22" ht="12.75" customHeight="1">
      <c r="A1886" s="11" t="s">
        <v>1808</v>
      </c>
      <c r="B1886" s="23">
        <v>42123.084872685184</v>
      </c>
      <c r="C1886" s="12">
        <v>42123.18472222222</v>
      </c>
      <c r="D1886" s="20">
        <v>314326253</v>
      </c>
      <c r="E1886" s="28">
        <v>1115867882</v>
      </c>
      <c r="F1886" s="18" t="s">
        <v>79</v>
      </c>
      <c r="G1886" s="20">
        <v>2</v>
      </c>
      <c r="H1886" s="18" t="s">
        <v>69</v>
      </c>
      <c r="I1886" s="37">
        <v>42123.248611111114</v>
      </c>
      <c r="J1886" s="38">
        <f t="shared" si="177"/>
        <v>2.9666666665580124</v>
      </c>
      <c r="K1886" s="12">
        <v>42123.37222222222</v>
      </c>
      <c r="L1886" s="15">
        <f t="shared" si="176"/>
        <v>4.5</v>
      </c>
      <c r="M1886" s="12">
        <v>42123.551388888889</v>
      </c>
      <c r="N1886" s="15">
        <f t="shared" si="175"/>
        <v>8.8000000000465661</v>
      </c>
      <c r="O1886" s="15" t="str">
        <f t="shared" si="178"/>
        <v>Pass</v>
      </c>
      <c r="P1886" s="16" t="s">
        <v>90</v>
      </c>
      <c r="R1886" s="14">
        <v>1001137</v>
      </c>
      <c r="S1886" s="14" t="s">
        <v>64</v>
      </c>
      <c r="T1886" s="15">
        <f t="shared" si="174"/>
        <v>2.3963888888829388</v>
      </c>
      <c r="U1886" s="34">
        <f t="shared" ca="1" si="179"/>
        <v>4.3000000000465661</v>
      </c>
      <c r="V1886" s="32" t="e">
        <f>VLOOKUP(E:E,Vlookup!E:E,1,0)</f>
        <v>#N/A</v>
      </c>
    </row>
    <row r="1887" spans="1:22" ht="12.75" customHeight="1">
      <c r="A1887" s="11" t="s">
        <v>1869</v>
      </c>
      <c r="B1887" s="23">
        <v>42123.084872685184</v>
      </c>
      <c r="C1887" s="12">
        <v>42123.18472222222</v>
      </c>
      <c r="D1887" s="20">
        <v>314326253</v>
      </c>
      <c r="E1887" s="28">
        <v>1115867884</v>
      </c>
      <c r="F1887" s="18" t="s">
        <v>79</v>
      </c>
      <c r="G1887" s="20">
        <v>2</v>
      </c>
      <c r="H1887" s="18" t="s">
        <v>69</v>
      </c>
      <c r="I1887" s="37">
        <v>42123.888888888891</v>
      </c>
      <c r="J1887" s="38">
        <f t="shared" si="177"/>
        <v>1.1333333333604969</v>
      </c>
      <c r="K1887" s="12">
        <v>42123.936111111114</v>
      </c>
      <c r="L1887" s="15">
        <f t="shared" si="176"/>
        <v>18.033333333441988</v>
      </c>
      <c r="M1887" s="12">
        <v>42124.134722222225</v>
      </c>
      <c r="N1887" s="15">
        <f t="shared" si="175"/>
        <v>22.800000000104774</v>
      </c>
      <c r="O1887" s="15" t="str">
        <f t="shared" si="178"/>
        <v>Fail</v>
      </c>
      <c r="P1887" s="16" t="s">
        <v>1724</v>
      </c>
      <c r="Q1887" s="41">
        <v>42123.666666666664</v>
      </c>
      <c r="R1887" s="14">
        <v>1002426</v>
      </c>
      <c r="S1887" s="14" t="s">
        <v>64</v>
      </c>
      <c r="T1887" s="15">
        <f t="shared" si="174"/>
        <v>2.3963888888829388</v>
      </c>
      <c r="U1887" s="34">
        <f t="shared" ca="1" si="179"/>
        <v>4.7666666666627862</v>
      </c>
      <c r="V1887" s="32" t="e">
        <f>VLOOKUP(E:E,Vlookup!E:E,1,0)</f>
        <v>#N/A</v>
      </c>
    </row>
    <row r="1888" spans="1:22" ht="12.75" customHeight="1">
      <c r="A1888" s="11" t="s">
        <v>1844</v>
      </c>
      <c r="B1888" s="23">
        <v>42123.087650462963</v>
      </c>
      <c r="C1888" s="12">
        <v>42123.18472222222</v>
      </c>
      <c r="D1888" s="20">
        <v>314334063</v>
      </c>
      <c r="E1888" s="28">
        <v>1115880934</v>
      </c>
      <c r="F1888" s="18" t="s">
        <v>50</v>
      </c>
      <c r="G1888" s="20">
        <v>2</v>
      </c>
      <c r="H1888" s="18" t="s">
        <v>41</v>
      </c>
      <c r="I1888" s="37">
        <v>42123.527777777781</v>
      </c>
      <c r="J1888" s="38">
        <f t="shared" si="177"/>
        <v>5.1666666665696539</v>
      </c>
      <c r="K1888" s="12">
        <v>42123.743055555555</v>
      </c>
      <c r="L1888" s="15">
        <f t="shared" si="176"/>
        <v>13.400000000023283</v>
      </c>
      <c r="M1888" s="12">
        <v>42123.908333333333</v>
      </c>
      <c r="N1888" s="15">
        <f t="shared" si="175"/>
        <v>17.366666666697711</v>
      </c>
      <c r="O1888" s="15" t="str">
        <f t="shared" si="178"/>
        <v>Fail</v>
      </c>
      <c r="P1888" s="16" t="s">
        <v>1812</v>
      </c>
      <c r="Q1888" s="41">
        <v>42123.851388888892</v>
      </c>
      <c r="R1888" s="14">
        <v>1001498</v>
      </c>
      <c r="S1888" s="14" t="s">
        <v>43</v>
      </c>
      <c r="T1888" s="15">
        <f t="shared" si="174"/>
        <v>2.3297222221735865</v>
      </c>
      <c r="U1888" s="34">
        <f t="shared" ca="1" si="179"/>
        <v>3.9666666666744277</v>
      </c>
      <c r="V1888" s="32" t="e">
        <f>VLOOKUP(E:E,Vlookup!E:E,1,0)</f>
        <v>#N/A</v>
      </c>
    </row>
    <row r="1889" spans="1:22" ht="12.75" customHeight="1">
      <c r="A1889" s="11" t="s">
        <v>1844</v>
      </c>
      <c r="B1889" s="23">
        <v>42123.087650462963</v>
      </c>
      <c r="C1889" s="12">
        <v>42123.18472222222</v>
      </c>
      <c r="D1889" s="20">
        <v>314334063</v>
      </c>
      <c r="E1889" s="28">
        <v>1115880933</v>
      </c>
      <c r="F1889" s="18" t="s">
        <v>50</v>
      </c>
      <c r="G1889" s="20">
        <v>2</v>
      </c>
      <c r="H1889" s="18" t="s">
        <v>41</v>
      </c>
      <c r="I1889" s="37">
        <v>42123.527777777781</v>
      </c>
      <c r="J1889" s="38">
        <f t="shared" si="177"/>
        <v>5.1666666665696539</v>
      </c>
      <c r="K1889" s="12">
        <v>42123.743055555555</v>
      </c>
      <c r="L1889" s="15">
        <f t="shared" si="176"/>
        <v>13.400000000023283</v>
      </c>
      <c r="M1889" s="12">
        <v>42123.908333333333</v>
      </c>
      <c r="N1889" s="15">
        <f t="shared" si="175"/>
        <v>17.366666666697711</v>
      </c>
      <c r="O1889" s="15" t="str">
        <f t="shared" si="178"/>
        <v>Fail</v>
      </c>
      <c r="P1889" s="16" t="s">
        <v>1810</v>
      </c>
      <c r="Q1889" s="41">
        <v>42123.851388888892</v>
      </c>
      <c r="R1889" s="14">
        <v>1001498</v>
      </c>
      <c r="S1889" s="14" t="s">
        <v>43</v>
      </c>
      <c r="T1889" s="15">
        <f t="shared" si="174"/>
        <v>2.3297222221735865</v>
      </c>
      <c r="U1889" s="34">
        <f t="shared" ca="1" si="179"/>
        <v>3.9666666666744277</v>
      </c>
      <c r="V1889" s="32" t="e">
        <f>VLOOKUP(E:E,Vlookup!E:E,1,0)</f>
        <v>#N/A</v>
      </c>
    </row>
    <row r="1890" spans="1:22" ht="12.75" customHeight="1">
      <c r="A1890" s="11" t="s">
        <v>1844</v>
      </c>
      <c r="B1890" s="23">
        <v>42123.090428240743</v>
      </c>
      <c r="C1890" s="12">
        <v>42123.18472222222</v>
      </c>
      <c r="D1890" s="20">
        <v>314349996</v>
      </c>
      <c r="E1890" s="28">
        <v>1115901530</v>
      </c>
      <c r="F1890" s="18" t="s">
        <v>50</v>
      </c>
      <c r="G1890" s="20">
        <v>2</v>
      </c>
      <c r="H1890" s="18" t="s">
        <v>41</v>
      </c>
      <c r="I1890" s="37">
        <v>42123.527777777781</v>
      </c>
      <c r="J1890" s="38">
        <f t="shared" si="177"/>
        <v>5.1666666665696539</v>
      </c>
      <c r="K1890" s="12">
        <v>42123.743055555555</v>
      </c>
      <c r="L1890" s="15">
        <f t="shared" si="176"/>
        <v>13.400000000023283</v>
      </c>
      <c r="M1890" s="12">
        <v>42123.908333333333</v>
      </c>
      <c r="N1890" s="15">
        <f t="shared" si="175"/>
        <v>17.366666666697711</v>
      </c>
      <c r="O1890" s="15" t="str">
        <f t="shared" si="178"/>
        <v>Fail</v>
      </c>
      <c r="P1890" s="16" t="s">
        <v>1818</v>
      </c>
      <c r="Q1890" s="41">
        <v>42123.851388888892</v>
      </c>
      <c r="R1890" s="14">
        <v>1001498</v>
      </c>
      <c r="S1890" s="14" t="s">
        <v>43</v>
      </c>
      <c r="T1890" s="15">
        <f t="shared" si="174"/>
        <v>2.2630555554642342</v>
      </c>
      <c r="U1890" s="34">
        <f t="shared" ca="1" si="179"/>
        <v>3.9666666666744277</v>
      </c>
      <c r="V1890" s="32" t="e">
        <f>VLOOKUP(E:E,Vlookup!E:E,1,0)</f>
        <v>#N/A</v>
      </c>
    </row>
    <row r="1891" spans="1:22" ht="12.75" customHeight="1">
      <c r="A1891" s="11" t="s">
        <v>1808</v>
      </c>
      <c r="B1891" s="23">
        <v>42123.084861111114</v>
      </c>
      <c r="C1891" s="12">
        <v>42123.18472222222</v>
      </c>
      <c r="D1891" s="20">
        <v>314326253</v>
      </c>
      <c r="E1891" s="28">
        <v>1115867881</v>
      </c>
      <c r="F1891" s="18" t="s">
        <v>917</v>
      </c>
      <c r="G1891" s="20">
        <v>2</v>
      </c>
      <c r="H1891" s="18" t="s">
        <v>69</v>
      </c>
      <c r="I1891" s="37">
        <v>42123.248611111114</v>
      </c>
      <c r="J1891" s="38">
        <f t="shared" si="177"/>
        <v>2.9666666665580124</v>
      </c>
      <c r="K1891" s="12">
        <v>42123.37222222222</v>
      </c>
      <c r="L1891" s="15">
        <f t="shared" si="176"/>
        <v>4.5</v>
      </c>
      <c r="M1891" s="12">
        <v>42123.551388888889</v>
      </c>
      <c r="N1891" s="15">
        <f t="shared" si="175"/>
        <v>8.8000000000465661</v>
      </c>
      <c r="O1891" s="15" t="str">
        <f t="shared" si="178"/>
        <v>Pass</v>
      </c>
      <c r="P1891" s="16" t="s">
        <v>90</v>
      </c>
      <c r="R1891" s="14">
        <v>1001137</v>
      </c>
      <c r="S1891" s="14" t="s">
        <v>64</v>
      </c>
      <c r="T1891" s="15">
        <f t="shared" si="174"/>
        <v>2.3966666665510274</v>
      </c>
      <c r="U1891" s="34">
        <f t="shared" ca="1" si="179"/>
        <v>4.3000000000465661</v>
      </c>
      <c r="V1891" s="32" t="e">
        <f>VLOOKUP(E:E,Vlookup!E:E,1,0)</f>
        <v>#N/A</v>
      </c>
    </row>
    <row r="1892" spans="1:22" ht="12.75" customHeight="1">
      <c r="A1892" s="11" t="s">
        <v>1867</v>
      </c>
      <c r="B1892" s="23">
        <v>42123.091122685182</v>
      </c>
      <c r="C1892" s="12">
        <v>42123.18472222222</v>
      </c>
      <c r="D1892" s="20">
        <v>314351760</v>
      </c>
      <c r="E1892" s="28">
        <v>1115904735</v>
      </c>
      <c r="F1892" s="18" t="s">
        <v>44</v>
      </c>
      <c r="G1892" s="20">
        <v>2</v>
      </c>
      <c r="H1892" s="18" t="s">
        <v>41</v>
      </c>
      <c r="I1892" s="37">
        <v>42123.878472222219</v>
      </c>
      <c r="J1892" s="38">
        <f t="shared" si="177"/>
        <v>1.3833333334769122</v>
      </c>
      <c r="K1892" s="12">
        <v>42123.936111111114</v>
      </c>
      <c r="L1892" s="15">
        <f t="shared" si="176"/>
        <v>18.033333333441988</v>
      </c>
      <c r="M1892" s="12">
        <v>42124.125</v>
      </c>
      <c r="N1892" s="15">
        <f t="shared" si="175"/>
        <v>22.566666666709352</v>
      </c>
      <c r="O1892" s="15" t="str">
        <f t="shared" si="178"/>
        <v>Fail</v>
      </c>
      <c r="P1892" s="16" t="s">
        <v>1817</v>
      </c>
      <c r="Q1892" s="41">
        <v>42123.854166666664</v>
      </c>
      <c r="R1892" s="14">
        <v>1002419</v>
      </c>
      <c r="S1892" s="14" t="s">
        <v>64</v>
      </c>
      <c r="T1892" s="15">
        <f t="shared" si="174"/>
        <v>2.2463888889178634</v>
      </c>
      <c r="U1892" s="34">
        <f t="shared" ca="1" si="179"/>
        <v>4.5333333332673647</v>
      </c>
      <c r="V1892" s="32" t="e">
        <f>VLOOKUP(E:E,Vlookup!E:E,1,0)</f>
        <v>#N/A</v>
      </c>
    </row>
    <row r="1893" spans="1:22" ht="12.75" customHeight="1">
      <c r="A1893" s="11" t="s">
        <v>1844</v>
      </c>
      <c r="B1893" s="23">
        <v>42123.083472222221</v>
      </c>
      <c r="C1893" s="12">
        <v>42123.18472222222</v>
      </c>
      <c r="D1893" s="20">
        <v>314297603</v>
      </c>
      <c r="E1893" s="28">
        <v>1115824263</v>
      </c>
      <c r="F1893" s="18" t="s">
        <v>50</v>
      </c>
      <c r="G1893" s="20">
        <v>2</v>
      </c>
      <c r="H1893" s="18" t="s">
        <v>41</v>
      </c>
      <c r="I1893" s="37">
        <v>42123.527777777781</v>
      </c>
      <c r="J1893" s="38">
        <f t="shared" si="177"/>
        <v>5.1666666665696539</v>
      </c>
      <c r="K1893" s="12">
        <v>42123.743055555555</v>
      </c>
      <c r="L1893" s="15">
        <f t="shared" si="176"/>
        <v>13.400000000023283</v>
      </c>
      <c r="M1893" s="12">
        <v>42123.908333333333</v>
      </c>
      <c r="N1893" s="15">
        <f t="shared" si="175"/>
        <v>17.366666666697711</v>
      </c>
      <c r="O1893" s="15" t="str">
        <f t="shared" si="178"/>
        <v>Fail</v>
      </c>
      <c r="P1893" s="16" t="s">
        <v>1810</v>
      </c>
      <c r="Q1893" s="41">
        <v>42123.851388888892</v>
      </c>
      <c r="R1893" s="14">
        <v>1001498</v>
      </c>
      <c r="S1893" s="14" t="s">
        <v>43</v>
      </c>
      <c r="T1893" s="15">
        <f t="shared" si="174"/>
        <v>2.4299999999930151</v>
      </c>
      <c r="U1893" s="34">
        <f t="shared" ca="1" si="179"/>
        <v>3.9666666666744277</v>
      </c>
      <c r="V1893" s="32" t="e">
        <f>VLOOKUP(E:E,Vlookup!E:E,1,0)</f>
        <v>#N/A</v>
      </c>
    </row>
    <row r="1894" spans="1:22" ht="12.75" customHeight="1">
      <c r="A1894" s="11" t="s">
        <v>1845</v>
      </c>
      <c r="B1894" s="23">
        <v>42123.084166666667</v>
      </c>
      <c r="C1894" s="12">
        <v>42123.18472222222</v>
      </c>
      <c r="D1894" s="20">
        <v>314323177</v>
      </c>
      <c r="E1894" s="28">
        <v>1115869356</v>
      </c>
      <c r="F1894" s="18" t="s">
        <v>72</v>
      </c>
      <c r="G1894" s="20">
        <v>2</v>
      </c>
      <c r="H1894" s="18" t="s">
        <v>41</v>
      </c>
      <c r="I1894" s="37">
        <v>42123.541666666664</v>
      </c>
      <c r="J1894" s="38">
        <f t="shared" si="177"/>
        <v>4.8333333333721384</v>
      </c>
      <c r="K1894" s="12">
        <v>42123.743055555555</v>
      </c>
      <c r="L1894" s="15">
        <f t="shared" si="176"/>
        <v>13.400000000023283</v>
      </c>
      <c r="M1894" s="12">
        <v>42124.034722222219</v>
      </c>
      <c r="N1894" s="15">
        <f t="shared" si="175"/>
        <v>20.399999999965075</v>
      </c>
      <c r="O1894" s="15" t="str">
        <f t="shared" si="178"/>
        <v>Fail</v>
      </c>
      <c r="P1894" s="16" t="s">
        <v>1448</v>
      </c>
      <c r="Q1894" s="41">
        <v>42123.851388888892</v>
      </c>
      <c r="R1894" s="14">
        <v>1001497</v>
      </c>
      <c r="S1894" s="14" t="s">
        <v>43</v>
      </c>
      <c r="T1894" s="15">
        <f t="shared" si="174"/>
        <v>2.4133333332720213</v>
      </c>
      <c r="U1894" s="34">
        <f t="shared" ca="1" si="179"/>
        <v>6.9999999999417923</v>
      </c>
      <c r="V1894" s="32" t="e">
        <f>VLOOKUP(E:E,Vlookup!E:E,1,0)</f>
        <v>#N/A</v>
      </c>
    </row>
    <row r="1895" spans="1:22" ht="12.75" customHeight="1">
      <c r="A1895" s="11" t="s">
        <v>1845</v>
      </c>
      <c r="B1895" s="23">
        <v>42123.084166666667</v>
      </c>
      <c r="C1895" s="12">
        <v>42123.18472222222</v>
      </c>
      <c r="D1895" s="20">
        <v>314323176</v>
      </c>
      <c r="E1895" s="28">
        <v>1115869343</v>
      </c>
      <c r="F1895" s="18" t="s">
        <v>72</v>
      </c>
      <c r="G1895" s="20">
        <v>2</v>
      </c>
      <c r="H1895" s="18" t="s">
        <v>41</v>
      </c>
      <c r="I1895" s="37">
        <v>42123.541666666664</v>
      </c>
      <c r="J1895" s="38">
        <f t="shared" si="177"/>
        <v>4.8333333333721384</v>
      </c>
      <c r="K1895" s="12">
        <v>42123.743055555555</v>
      </c>
      <c r="L1895" s="15">
        <f t="shared" si="176"/>
        <v>13.400000000023283</v>
      </c>
      <c r="M1895" s="12">
        <v>42124.034722222219</v>
      </c>
      <c r="N1895" s="15">
        <f t="shared" si="175"/>
        <v>20.399999999965075</v>
      </c>
      <c r="O1895" s="15" t="str">
        <f t="shared" si="178"/>
        <v>Fail</v>
      </c>
      <c r="P1895" s="16" t="s">
        <v>1448</v>
      </c>
      <c r="Q1895" s="41">
        <v>42123.851388888892</v>
      </c>
      <c r="R1895" s="14">
        <v>1001497</v>
      </c>
      <c r="S1895" s="14" t="s">
        <v>43</v>
      </c>
      <c r="T1895" s="15">
        <f t="shared" ref="T1895:T1958" si="180">(C1895-B1895)*24</f>
        <v>2.4133333332720213</v>
      </c>
      <c r="U1895" s="34">
        <f t="shared" ca="1" si="179"/>
        <v>6.9999999999417923</v>
      </c>
      <c r="V1895" s="32" t="e">
        <f>VLOOKUP(E:E,Vlookup!E:E,1,0)</f>
        <v>#N/A</v>
      </c>
    </row>
    <row r="1896" spans="1:22" ht="12.75" customHeight="1">
      <c r="A1896" s="11" t="s">
        <v>1844</v>
      </c>
      <c r="B1896" s="23">
        <v>42123.084166666667</v>
      </c>
      <c r="C1896" s="12">
        <v>42123.18472222222</v>
      </c>
      <c r="D1896" s="20">
        <v>314323176</v>
      </c>
      <c r="E1896" s="28">
        <v>1115869345</v>
      </c>
      <c r="F1896" s="18" t="s">
        <v>50</v>
      </c>
      <c r="G1896" s="20">
        <v>2</v>
      </c>
      <c r="H1896" s="18" t="s">
        <v>41</v>
      </c>
      <c r="I1896" s="37">
        <v>42123.527777777781</v>
      </c>
      <c r="J1896" s="38">
        <f t="shared" si="177"/>
        <v>5.1666666665696539</v>
      </c>
      <c r="K1896" s="12">
        <v>42123.743055555555</v>
      </c>
      <c r="L1896" s="15">
        <f t="shared" si="176"/>
        <v>13.400000000023283</v>
      </c>
      <c r="M1896" s="12">
        <v>42123.908333333333</v>
      </c>
      <c r="N1896" s="15">
        <f t="shared" si="175"/>
        <v>17.366666666697711</v>
      </c>
      <c r="O1896" s="15" t="str">
        <f t="shared" si="178"/>
        <v>Fail</v>
      </c>
      <c r="P1896" s="16" t="s">
        <v>1820</v>
      </c>
      <c r="Q1896" s="41">
        <v>42123.851388888892</v>
      </c>
      <c r="R1896" s="14">
        <v>1001498</v>
      </c>
      <c r="S1896" s="14" t="s">
        <v>43</v>
      </c>
      <c r="T1896" s="15">
        <f t="shared" si="180"/>
        <v>2.4133333332720213</v>
      </c>
      <c r="U1896" s="34">
        <f t="shared" ca="1" si="179"/>
        <v>3.9666666666744277</v>
      </c>
      <c r="V1896" s="32" t="e">
        <f>VLOOKUP(E:E,Vlookup!E:E,1,0)</f>
        <v>#N/A</v>
      </c>
    </row>
    <row r="1897" spans="1:22" ht="12.75" customHeight="1">
      <c r="A1897" s="11" t="s">
        <v>1844</v>
      </c>
      <c r="B1897" s="23">
        <v>42123.084861111114</v>
      </c>
      <c r="C1897" s="12">
        <v>42123.18472222222</v>
      </c>
      <c r="D1897" s="20">
        <v>314323177</v>
      </c>
      <c r="E1897" s="28">
        <v>1115869358</v>
      </c>
      <c r="F1897" s="18" t="s">
        <v>50</v>
      </c>
      <c r="G1897" s="20">
        <v>2</v>
      </c>
      <c r="H1897" s="18" t="s">
        <v>41</v>
      </c>
      <c r="I1897" s="37">
        <v>42123.527777777781</v>
      </c>
      <c r="J1897" s="38">
        <f t="shared" si="177"/>
        <v>5.1666666665696539</v>
      </c>
      <c r="K1897" s="12">
        <v>42123.743055555555</v>
      </c>
      <c r="L1897" s="15">
        <f t="shared" si="176"/>
        <v>13.400000000023283</v>
      </c>
      <c r="M1897" s="12">
        <v>42123.908333333333</v>
      </c>
      <c r="N1897" s="15">
        <f t="shared" si="175"/>
        <v>17.366666666697711</v>
      </c>
      <c r="O1897" s="15" t="str">
        <f t="shared" si="178"/>
        <v>Fail</v>
      </c>
      <c r="P1897" s="16" t="s">
        <v>1821</v>
      </c>
      <c r="Q1897" s="41">
        <v>42123.851388888892</v>
      </c>
      <c r="R1897" s="14">
        <v>1001498</v>
      </c>
      <c r="S1897" s="14" t="s">
        <v>43</v>
      </c>
      <c r="T1897" s="15">
        <f t="shared" si="180"/>
        <v>2.3966666665510274</v>
      </c>
      <c r="U1897" s="34">
        <f t="shared" ca="1" si="179"/>
        <v>3.9666666666744277</v>
      </c>
      <c r="V1897" s="32" t="e">
        <f>VLOOKUP(E:E,Vlookup!E:E,1,0)</f>
        <v>#N/A</v>
      </c>
    </row>
    <row r="1898" spans="1:22" ht="12.75" customHeight="1">
      <c r="A1898" s="11" t="s">
        <v>1844</v>
      </c>
      <c r="B1898" s="23">
        <v>42123.087650462963</v>
      </c>
      <c r="C1898" s="12">
        <v>42123.18472222222</v>
      </c>
      <c r="D1898" s="20">
        <v>314326494</v>
      </c>
      <c r="E1898" s="28">
        <v>1115870543</v>
      </c>
      <c r="F1898" s="18" t="s">
        <v>50</v>
      </c>
      <c r="G1898" s="20">
        <v>2</v>
      </c>
      <c r="H1898" s="18" t="s">
        <v>41</v>
      </c>
      <c r="I1898" s="37">
        <v>42123.527777777781</v>
      </c>
      <c r="J1898" s="38">
        <f t="shared" si="177"/>
        <v>5.1666666665696539</v>
      </c>
      <c r="K1898" s="12">
        <v>42123.743055555555</v>
      </c>
      <c r="L1898" s="15">
        <f t="shared" si="176"/>
        <v>13.400000000023283</v>
      </c>
      <c r="M1898" s="12">
        <v>42123.908333333333</v>
      </c>
      <c r="N1898" s="15">
        <f t="shared" si="175"/>
        <v>17.366666666697711</v>
      </c>
      <c r="O1898" s="15" t="str">
        <f t="shared" si="178"/>
        <v>Fail</v>
      </c>
      <c r="P1898" s="16" t="s">
        <v>1782</v>
      </c>
      <c r="Q1898" s="41">
        <v>42123.851388888892</v>
      </c>
      <c r="R1898" s="14">
        <v>1001498</v>
      </c>
      <c r="S1898" s="14" t="s">
        <v>43</v>
      </c>
      <c r="T1898" s="15">
        <f t="shared" si="180"/>
        <v>2.3297222221735865</v>
      </c>
      <c r="U1898" s="34">
        <f t="shared" ca="1" si="179"/>
        <v>3.9666666666744277</v>
      </c>
      <c r="V1898" s="32" t="e">
        <f>VLOOKUP(E:E,Vlookup!E:E,1,0)</f>
        <v>#N/A</v>
      </c>
    </row>
    <row r="1899" spans="1:22" ht="12.75" customHeight="1">
      <c r="A1899" s="11" t="s">
        <v>1844</v>
      </c>
      <c r="B1899" s="23">
        <v>42123.087650462963</v>
      </c>
      <c r="C1899" s="12">
        <v>42123.18472222222</v>
      </c>
      <c r="D1899" s="20">
        <v>314326494</v>
      </c>
      <c r="E1899" s="28">
        <v>1115870544</v>
      </c>
      <c r="F1899" s="18" t="s">
        <v>50</v>
      </c>
      <c r="G1899" s="20">
        <v>2</v>
      </c>
      <c r="H1899" s="18" t="s">
        <v>41</v>
      </c>
      <c r="I1899" s="37">
        <v>42123.527777777781</v>
      </c>
      <c r="J1899" s="38">
        <f t="shared" si="177"/>
        <v>5.1666666665696539</v>
      </c>
      <c r="K1899" s="12">
        <v>42123.743055555555</v>
      </c>
      <c r="L1899" s="15">
        <f t="shared" si="176"/>
        <v>13.400000000023283</v>
      </c>
      <c r="M1899" s="12">
        <v>42123.908333333333</v>
      </c>
      <c r="N1899" s="15">
        <f t="shared" si="175"/>
        <v>17.366666666697711</v>
      </c>
      <c r="O1899" s="15" t="str">
        <f t="shared" si="178"/>
        <v>Fail</v>
      </c>
      <c r="P1899" s="16" t="s">
        <v>1782</v>
      </c>
      <c r="Q1899" s="41">
        <v>42123.851388888892</v>
      </c>
      <c r="R1899" s="14">
        <v>1001498</v>
      </c>
      <c r="S1899" s="14" t="s">
        <v>43</v>
      </c>
      <c r="T1899" s="15">
        <f t="shared" si="180"/>
        <v>2.3297222221735865</v>
      </c>
      <c r="U1899" s="34">
        <f t="shared" ca="1" si="179"/>
        <v>3.9666666666744277</v>
      </c>
      <c r="V1899" s="32" t="e">
        <f>VLOOKUP(E:E,Vlookup!E:E,1,0)</f>
        <v>#N/A</v>
      </c>
    </row>
    <row r="1900" spans="1:22" ht="12.75" customHeight="1">
      <c r="A1900" s="11" t="s">
        <v>1808</v>
      </c>
      <c r="B1900" s="23">
        <v>42123.08834490741</v>
      </c>
      <c r="C1900" s="12">
        <v>42123.18472222222</v>
      </c>
      <c r="D1900" s="20">
        <v>314348897</v>
      </c>
      <c r="E1900" s="28">
        <v>1115900438</v>
      </c>
      <c r="F1900" s="18" t="s">
        <v>71</v>
      </c>
      <c r="G1900" s="20">
        <v>2</v>
      </c>
      <c r="H1900" s="18" t="s">
        <v>69</v>
      </c>
      <c r="I1900" s="37">
        <v>42123.248611111114</v>
      </c>
      <c r="J1900" s="38">
        <f t="shared" si="177"/>
        <v>2.9666666665580124</v>
      </c>
      <c r="K1900" s="12">
        <v>42123.37222222222</v>
      </c>
      <c r="L1900" s="15">
        <f t="shared" si="176"/>
        <v>4.5</v>
      </c>
      <c r="M1900" s="12">
        <v>42123.551388888889</v>
      </c>
      <c r="N1900" s="15">
        <f t="shared" si="175"/>
        <v>8.8000000000465661</v>
      </c>
      <c r="O1900" s="15" t="str">
        <f t="shared" si="178"/>
        <v>Pass</v>
      </c>
      <c r="P1900" s="16" t="s">
        <v>90</v>
      </c>
      <c r="R1900" s="14">
        <v>1001137</v>
      </c>
      <c r="S1900" s="14" t="s">
        <v>64</v>
      </c>
      <c r="T1900" s="15">
        <f t="shared" si="180"/>
        <v>2.3130555554525927</v>
      </c>
      <c r="U1900" s="34">
        <f t="shared" ca="1" si="179"/>
        <v>4.3000000000465661</v>
      </c>
      <c r="V1900" s="32" t="e">
        <f>VLOOKUP(E:E,Vlookup!E:E,1,0)</f>
        <v>#N/A</v>
      </c>
    </row>
    <row r="1901" spans="1:22" ht="12.75" customHeight="1">
      <c r="A1901" s="11" t="s">
        <v>1844</v>
      </c>
      <c r="B1901" s="23">
        <v>42123.036238425928</v>
      </c>
      <c r="C1901" s="12">
        <v>42123.18472222222</v>
      </c>
      <c r="D1901" s="20">
        <v>314337459</v>
      </c>
      <c r="E1901" s="28">
        <v>1115884767</v>
      </c>
      <c r="F1901" s="18" t="s">
        <v>50</v>
      </c>
      <c r="G1901" s="20">
        <v>3</v>
      </c>
      <c r="H1901" s="18" t="s">
        <v>41</v>
      </c>
      <c r="I1901" s="37">
        <v>42123.527777777781</v>
      </c>
      <c r="J1901" s="38">
        <f t="shared" si="177"/>
        <v>5.1666666665696539</v>
      </c>
      <c r="K1901" s="12">
        <v>42123.743055555555</v>
      </c>
      <c r="L1901" s="15">
        <f t="shared" si="176"/>
        <v>13.400000000023283</v>
      </c>
      <c r="M1901" s="12">
        <v>42123.908333333333</v>
      </c>
      <c r="N1901" s="15">
        <f t="shared" si="175"/>
        <v>17.366666666697711</v>
      </c>
      <c r="O1901" s="15" t="str">
        <f t="shared" si="178"/>
        <v>Fail</v>
      </c>
      <c r="P1901" s="16" t="s">
        <v>967</v>
      </c>
      <c r="Q1901" s="41">
        <v>42123.851388888892</v>
      </c>
      <c r="R1901" s="14">
        <v>1001498</v>
      </c>
      <c r="S1901" s="14" t="s">
        <v>43</v>
      </c>
      <c r="T1901" s="15">
        <f t="shared" si="180"/>
        <v>3.5636111110216007</v>
      </c>
      <c r="U1901" s="34">
        <f t="shared" ca="1" si="179"/>
        <v>3.9666666666744277</v>
      </c>
      <c r="V1901" s="32" t="e">
        <f>VLOOKUP(E:E,Vlookup!E:E,1,0)</f>
        <v>#N/A</v>
      </c>
    </row>
    <row r="1902" spans="1:22" ht="12.75" customHeight="1">
      <c r="A1902" s="11" t="s">
        <v>1808</v>
      </c>
      <c r="B1902" s="23">
        <v>42123.08834490741</v>
      </c>
      <c r="C1902" s="12">
        <v>42123.18472222222</v>
      </c>
      <c r="D1902" s="20">
        <v>314348897</v>
      </c>
      <c r="E1902" s="28">
        <v>1115900446</v>
      </c>
      <c r="F1902" s="18" t="s">
        <v>70</v>
      </c>
      <c r="G1902" s="20">
        <v>3</v>
      </c>
      <c r="H1902" s="18" t="s">
        <v>69</v>
      </c>
      <c r="I1902" s="37">
        <v>42123.248611111114</v>
      </c>
      <c r="J1902" s="38">
        <f t="shared" si="177"/>
        <v>2.9666666665580124</v>
      </c>
      <c r="K1902" s="12">
        <v>42123.37222222222</v>
      </c>
      <c r="L1902" s="15">
        <f t="shared" si="176"/>
        <v>4.5</v>
      </c>
      <c r="M1902" s="12">
        <v>42123.551388888889</v>
      </c>
      <c r="N1902" s="15">
        <f t="shared" si="175"/>
        <v>8.8000000000465661</v>
      </c>
      <c r="O1902" s="15" t="str">
        <f t="shared" si="178"/>
        <v>Pass</v>
      </c>
      <c r="P1902" s="16" t="s">
        <v>90</v>
      </c>
      <c r="R1902" s="14">
        <v>1001137</v>
      </c>
      <c r="S1902" s="14" t="s">
        <v>64</v>
      </c>
      <c r="T1902" s="15">
        <f t="shared" si="180"/>
        <v>2.3130555554525927</v>
      </c>
      <c r="U1902" s="34">
        <f t="shared" ca="1" si="179"/>
        <v>4.3000000000465661</v>
      </c>
      <c r="V1902" s="32" t="e">
        <f>VLOOKUP(E:E,Vlookup!E:E,1,0)</f>
        <v>#N/A</v>
      </c>
    </row>
    <row r="1903" spans="1:22" ht="12.75" customHeight="1">
      <c r="A1903" s="11" t="s">
        <v>1845</v>
      </c>
      <c r="B1903" s="23">
        <v>42123.091122685182</v>
      </c>
      <c r="C1903" s="12">
        <v>42123.18472222222</v>
      </c>
      <c r="D1903" s="20">
        <v>314337458</v>
      </c>
      <c r="E1903" s="28">
        <v>1115884774</v>
      </c>
      <c r="F1903" s="18" t="s">
        <v>72</v>
      </c>
      <c r="G1903" s="20">
        <v>4</v>
      </c>
      <c r="H1903" s="18" t="s">
        <v>41</v>
      </c>
      <c r="I1903" s="37">
        <v>42123.541666666664</v>
      </c>
      <c r="J1903" s="38">
        <f t="shared" si="177"/>
        <v>4.8333333333721384</v>
      </c>
      <c r="K1903" s="12">
        <v>42123.743055555555</v>
      </c>
      <c r="L1903" s="15">
        <f t="shared" si="176"/>
        <v>13.400000000023283</v>
      </c>
      <c r="M1903" s="12">
        <v>42124.034722222219</v>
      </c>
      <c r="N1903" s="15">
        <f t="shared" si="175"/>
        <v>20.399999999965075</v>
      </c>
      <c r="O1903" s="15" t="str">
        <f t="shared" si="178"/>
        <v>Fail</v>
      </c>
      <c r="P1903" s="16" t="s">
        <v>1819</v>
      </c>
      <c r="Q1903" s="41">
        <v>42123.851388888892</v>
      </c>
      <c r="R1903" s="14">
        <v>1001497</v>
      </c>
      <c r="S1903" s="14" t="s">
        <v>43</v>
      </c>
      <c r="T1903" s="15">
        <f t="shared" si="180"/>
        <v>2.2463888889178634</v>
      </c>
      <c r="U1903" s="34">
        <f t="shared" ca="1" si="179"/>
        <v>6.9999999999417923</v>
      </c>
      <c r="V1903" s="32" t="e">
        <f>VLOOKUP(E:E,Vlookup!E:E,1,0)</f>
        <v>#N/A</v>
      </c>
    </row>
    <row r="1904" spans="1:22" ht="12.75" customHeight="1">
      <c r="A1904" s="11" t="s">
        <v>1845</v>
      </c>
      <c r="B1904" s="23">
        <v>42123.091122685182</v>
      </c>
      <c r="C1904" s="12">
        <v>42123.18472222222</v>
      </c>
      <c r="D1904" s="20">
        <v>314346063</v>
      </c>
      <c r="E1904" s="28">
        <v>1115895964</v>
      </c>
      <c r="F1904" s="18" t="s">
        <v>72</v>
      </c>
      <c r="G1904" s="20">
        <v>4</v>
      </c>
      <c r="H1904" s="18" t="s">
        <v>41</v>
      </c>
      <c r="I1904" s="37">
        <v>42123.541666666664</v>
      </c>
      <c r="J1904" s="38">
        <f t="shared" si="177"/>
        <v>4.8333333333721384</v>
      </c>
      <c r="K1904" s="12">
        <v>42123.743055555555</v>
      </c>
      <c r="L1904" s="15">
        <f t="shared" si="176"/>
        <v>13.400000000023283</v>
      </c>
      <c r="M1904" s="12">
        <v>42124.034722222219</v>
      </c>
      <c r="N1904" s="15">
        <f t="shared" si="175"/>
        <v>20.399999999965075</v>
      </c>
      <c r="O1904" s="15" t="str">
        <f t="shared" si="178"/>
        <v>Fail</v>
      </c>
      <c r="P1904" s="16" t="s">
        <v>1814</v>
      </c>
      <c r="Q1904" s="41">
        <v>42123.851388888892</v>
      </c>
      <c r="R1904" s="14">
        <v>1001497</v>
      </c>
      <c r="S1904" s="14" t="s">
        <v>43</v>
      </c>
      <c r="T1904" s="15">
        <f t="shared" si="180"/>
        <v>2.2463888889178634</v>
      </c>
      <c r="U1904" s="34">
        <f t="shared" ca="1" si="179"/>
        <v>6.9999999999417923</v>
      </c>
      <c r="V1904" s="32" t="e">
        <f>VLOOKUP(E:E,Vlookup!E:E,1,0)</f>
        <v>#N/A</v>
      </c>
    </row>
    <row r="1905" spans="1:22" ht="12.75" customHeight="1">
      <c r="A1905" s="11" t="s">
        <v>1844</v>
      </c>
      <c r="B1905" s="23">
        <v>42123.036238425928</v>
      </c>
      <c r="C1905" s="12">
        <v>42123.18472222222</v>
      </c>
      <c r="D1905" s="20">
        <v>314337459</v>
      </c>
      <c r="E1905" s="28">
        <v>1115884765</v>
      </c>
      <c r="F1905" s="18" t="s">
        <v>50</v>
      </c>
      <c r="G1905" s="20">
        <v>4</v>
      </c>
      <c r="H1905" s="18" t="s">
        <v>41</v>
      </c>
      <c r="I1905" s="37">
        <v>42123.527777777781</v>
      </c>
      <c r="J1905" s="38">
        <f t="shared" si="177"/>
        <v>5.1666666665696539</v>
      </c>
      <c r="K1905" s="12">
        <v>42123.743055555555</v>
      </c>
      <c r="L1905" s="15">
        <f t="shared" si="176"/>
        <v>13.400000000023283</v>
      </c>
      <c r="M1905" s="12">
        <v>42123.908333333333</v>
      </c>
      <c r="N1905" s="15">
        <f t="shared" si="175"/>
        <v>17.366666666697711</v>
      </c>
      <c r="O1905" s="15" t="str">
        <f t="shared" si="178"/>
        <v>Fail</v>
      </c>
      <c r="P1905" s="16" t="s">
        <v>1812</v>
      </c>
      <c r="Q1905" s="41">
        <v>42123.851388888892</v>
      </c>
      <c r="R1905" s="14">
        <v>1001498</v>
      </c>
      <c r="S1905" s="14" t="s">
        <v>43</v>
      </c>
      <c r="T1905" s="15">
        <f t="shared" si="180"/>
        <v>3.5636111110216007</v>
      </c>
      <c r="U1905" s="34">
        <f t="shared" ca="1" si="179"/>
        <v>3.9666666666744277</v>
      </c>
      <c r="V1905" s="32" t="e">
        <f>VLOOKUP(E:E,Vlookup!E:E,1,0)</f>
        <v>#N/A</v>
      </c>
    </row>
    <row r="1906" spans="1:22" ht="12.75" customHeight="1">
      <c r="A1906" s="11" t="s">
        <v>1844</v>
      </c>
      <c r="B1906" s="23">
        <v>42123.036238425928</v>
      </c>
      <c r="C1906" s="12">
        <v>42123.18472222222</v>
      </c>
      <c r="D1906" s="20">
        <v>314337459</v>
      </c>
      <c r="E1906" s="28">
        <v>1115884763</v>
      </c>
      <c r="F1906" s="18" t="s">
        <v>50</v>
      </c>
      <c r="G1906" s="20">
        <v>5</v>
      </c>
      <c r="H1906" s="18" t="s">
        <v>41</v>
      </c>
      <c r="I1906" s="37">
        <v>42123.527777777781</v>
      </c>
      <c r="J1906" s="38">
        <f t="shared" si="177"/>
        <v>5.1666666665696539</v>
      </c>
      <c r="K1906" s="12">
        <v>42123.743055555555</v>
      </c>
      <c r="L1906" s="15">
        <f t="shared" si="176"/>
        <v>13.400000000023283</v>
      </c>
      <c r="M1906" s="12">
        <v>42123.908333333333</v>
      </c>
      <c r="N1906" s="15">
        <f t="shared" ref="N1906:N1969" si="181">(M1906-C1906)*24</f>
        <v>17.366666666697711</v>
      </c>
      <c r="O1906" s="15" t="str">
        <f t="shared" si="178"/>
        <v>Fail</v>
      </c>
      <c r="P1906" s="16" t="s">
        <v>1811</v>
      </c>
      <c r="Q1906" s="41">
        <v>42123.851388888892</v>
      </c>
      <c r="R1906" s="14">
        <v>1001498</v>
      </c>
      <c r="S1906" s="14" t="s">
        <v>43</v>
      </c>
      <c r="T1906" s="15">
        <f t="shared" si="180"/>
        <v>3.5636111110216007</v>
      </c>
      <c r="U1906" s="34">
        <f t="shared" ca="1" si="179"/>
        <v>3.9666666666744277</v>
      </c>
      <c r="V1906" s="32" t="e">
        <f>VLOOKUP(E:E,Vlookup!E:E,1,0)</f>
        <v>#N/A</v>
      </c>
    </row>
    <row r="1907" spans="1:22" ht="12.75" customHeight="1">
      <c r="A1907" s="50"/>
      <c r="B1907" s="23">
        <v>42122.761319444442</v>
      </c>
      <c r="C1907" s="12">
        <v>42123.18472222222</v>
      </c>
      <c r="D1907" s="20">
        <v>4151049774</v>
      </c>
      <c r="E1907" s="28">
        <v>1115881255</v>
      </c>
      <c r="F1907" s="18" t="s">
        <v>79</v>
      </c>
      <c r="G1907" s="20">
        <v>1</v>
      </c>
      <c r="H1907" s="18" t="s">
        <v>69</v>
      </c>
      <c r="J1907" s="38">
        <f t="shared" si="177"/>
        <v>0</v>
      </c>
      <c r="L1907" s="15">
        <f t="shared" ref="L1907:L1970" si="182">(K1907-C1907)*24</f>
        <v>-1010956.4333333333</v>
      </c>
      <c r="N1907" s="15">
        <f t="shared" si="181"/>
        <v>-1010956.4333333333</v>
      </c>
      <c r="O1907" s="15" t="str">
        <f t="shared" si="178"/>
        <v>Pass</v>
      </c>
      <c r="P1907" s="16" t="s">
        <v>1841</v>
      </c>
      <c r="T1907" s="15">
        <f t="shared" si="180"/>
        <v>10.161666666681413</v>
      </c>
      <c r="U1907" s="34">
        <f t="shared" ca="1" si="179"/>
        <v>0</v>
      </c>
      <c r="V1907" s="32" t="e">
        <f>VLOOKUP(E:E,Vlookup!E:E,1,0)</f>
        <v>#N/A</v>
      </c>
    </row>
    <row r="1908" spans="1:22" ht="12.75" customHeight="1">
      <c r="B1908" s="23">
        <v>42122.761319444442</v>
      </c>
      <c r="C1908" s="12">
        <v>42123.18472222222</v>
      </c>
      <c r="D1908" s="20">
        <v>4151049774</v>
      </c>
      <c r="E1908" s="28">
        <v>1115881256</v>
      </c>
      <c r="F1908" s="18" t="s">
        <v>79</v>
      </c>
      <c r="G1908" s="20">
        <v>1</v>
      </c>
      <c r="H1908" s="18" t="s">
        <v>69</v>
      </c>
      <c r="J1908" s="38">
        <f t="shared" si="177"/>
        <v>0</v>
      </c>
      <c r="L1908" s="15">
        <f t="shared" si="182"/>
        <v>-1010956.4333333333</v>
      </c>
      <c r="N1908" s="15">
        <f t="shared" si="181"/>
        <v>-1010956.4333333333</v>
      </c>
      <c r="O1908" s="15" t="str">
        <f t="shared" si="178"/>
        <v>Pass</v>
      </c>
      <c r="P1908" s="16" t="s">
        <v>1841</v>
      </c>
      <c r="T1908" s="15">
        <f t="shared" si="180"/>
        <v>10.161666666681413</v>
      </c>
      <c r="U1908" s="34">
        <f t="shared" ca="1" si="179"/>
        <v>0</v>
      </c>
      <c r="V1908" s="32" t="e">
        <f>VLOOKUP(E:E,Vlookup!E:E,1,0)</f>
        <v>#N/A</v>
      </c>
    </row>
    <row r="1909" spans="1:22" ht="12.75" customHeight="1">
      <c r="B1909" s="23">
        <v>42122.761319444442</v>
      </c>
      <c r="C1909" s="12">
        <v>42123.18472222222</v>
      </c>
      <c r="D1909" s="20">
        <v>4151049774</v>
      </c>
      <c r="E1909" s="28">
        <v>1115881257</v>
      </c>
      <c r="F1909" s="18" t="s">
        <v>79</v>
      </c>
      <c r="G1909" s="20">
        <v>1</v>
      </c>
      <c r="H1909" s="18" t="s">
        <v>69</v>
      </c>
      <c r="J1909" s="38">
        <f t="shared" si="177"/>
        <v>0</v>
      </c>
      <c r="L1909" s="15">
        <f t="shared" si="182"/>
        <v>-1010956.4333333333</v>
      </c>
      <c r="N1909" s="15">
        <f t="shared" si="181"/>
        <v>-1010956.4333333333</v>
      </c>
      <c r="O1909" s="15" t="str">
        <f t="shared" si="178"/>
        <v>Pass</v>
      </c>
      <c r="P1909" s="16" t="s">
        <v>1841</v>
      </c>
      <c r="T1909" s="15">
        <f t="shared" si="180"/>
        <v>10.161666666681413</v>
      </c>
      <c r="U1909" s="34">
        <f t="shared" ca="1" si="179"/>
        <v>0</v>
      </c>
      <c r="V1909" s="32" t="e">
        <f>VLOOKUP(E:E,Vlookup!E:E,1,0)</f>
        <v>#N/A</v>
      </c>
    </row>
    <row r="1910" spans="1:22" ht="12.75" customHeight="1">
      <c r="A1910" s="11" t="s">
        <v>1845</v>
      </c>
      <c r="B1910" s="23">
        <v>42123.092511574076</v>
      </c>
      <c r="C1910" s="12">
        <v>42123.18472222222</v>
      </c>
      <c r="D1910" s="20">
        <v>314337458</v>
      </c>
      <c r="E1910" s="28">
        <v>1115884776</v>
      </c>
      <c r="F1910" s="18" t="s">
        <v>72</v>
      </c>
      <c r="G1910" s="20">
        <v>6</v>
      </c>
      <c r="H1910" s="18" t="s">
        <v>41</v>
      </c>
      <c r="I1910" s="37">
        <v>42123.541666666664</v>
      </c>
      <c r="J1910" s="38">
        <f t="shared" si="177"/>
        <v>4.8333333333721384</v>
      </c>
      <c r="K1910" s="12">
        <v>42123.743055555555</v>
      </c>
      <c r="L1910" s="15">
        <f t="shared" si="182"/>
        <v>13.400000000023283</v>
      </c>
      <c r="M1910" s="12">
        <v>42124.034722222219</v>
      </c>
      <c r="N1910" s="15">
        <f t="shared" si="181"/>
        <v>20.399999999965075</v>
      </c>
      <c r="O1910" s="15" t="str">
        <f t="shared" si="178"/>
        <v>Fail</v>
      </c>
      <c r="P1910" s="16" t="s">
        <v>1835</v>
      </c>
      <c r="Q1910" s="41">
        <v>42123.851388888892</v>
      </c>
      <c r="R1910" s="14">
        <v>1001497</v>
      </c>
      <c r="S1910" s="14" t="s">
        <v>43</v>
      </c>
      <c r="T1910" s="15">
        <f t="shared" si="180"/>
        <v>2.2130555554758757</v>
      </c>
      <c r="U1910" s="34">
        <f t="shared" ca="1" si="179"/>
        <v>6.9999999999417923</v>
      </c>
      <c r="V1910" s="32" t="e">
        <f>VLOOKUP(E:E,Vlookup!E:E,1,0)</f>
        <v>#N/A</v>
      </c>
    </row>
    <row r="1911" spans="1:22" ht="12.75" customHeight="1">
      <c r="A1911" s="11" t="s">
        <v>1808</v>
      </c>
      <c r="B1911" s="23">
        <v>42123.084872685184</v>
      </c>
      <c r="C1911" s="12">
        <v>42123.18472222222</v>
      </c>
      <c r="D1911" s="20">
        <v>314326253</v>
      </c>
      <c r="E1911" s="28">
        <v>1115867883</v>
      </c>
      <c r="F1911" s="18" t="s">
        <v>79</v>
      </c>
      <c r="G1911" s="20">
        <v>7</v>
      </c>
      <c r="H1911" s="18" t="s">
        <v>69</v>
      </c>
      <c r="I1911" s="37">
        <v>42123.248611111114</v>
      </c>
      <c r="J1911" s="38">
        <f t="shared" si="177"/>
        <v>2.9666666665580124</v>
      </c>
      <c r="K1911" s="12">
        <v>42123.37222222222</v>
      </c>
      <c r="L1911" s="15">
        <f t="shared" si="182"/>
        <v>4.5</v>
      </c>
      <c r="M1911" s="12">
        <v>42123.551388888889</v>
      </c>
      <c r="N1911" s="15">
        <f t="shared" si="181"/>
        <v>8.8000000000465661</v>
      </c>
      <c r="O1911" s="15" t="str">
        <f t="shared" si="178"/>
        <v>Pass</v>
      </c>
      <c r="P1911" s="16" t="s">
        <v>90</v>
      </c>
      <c r="R1911" s="14">
        <v>1001137</v>
      </c>
      <c r="S1911" s="14" t="s">
        <v>64</v>
      </c>
      <c r="T1911" s="15">
        <f t="shared" si="180"/>
        <v>2.3963888888829388</v>
      </c>
      <c r="U1911" s="34">
        <f t="shared" ca="1" si="179"/>
        <v>4.3000000000465661</v>
      </c>
      <c r="V1911" s="32" t="e">
        <f>VLOOKUP(E:E,Vlookup!E:E,1,0)</f>
        <v>#N/A</v>
      </c>
    </row>
    <row r="1912" spans="1:22" ht="12.75" customHeight="1">
      <c r="A1912" s="11" t="s">
        <v>1845</v>
      </c>
      <c r="B1912" s="23">
        <v>42123.08834490741</v>
      </c>
      <c r="C1912" s="12">
        <v>42123.18472222222</v>
      </c>
      <c r="D1912" s="20">
        <v>314332617</v>
      </c>
      <c r="E1912" s="28">
        <v>1115877648</v>
      </c>
      <c r="F1912" s="18" t="s">
        <v>44</v>
      </c>
      <c r="G1912" s="20">
        <v>8</v>
      </c>
      <c r="H1912" s="18" t="s">
        <v>41</v>
      </c>
      <c r="I1912" s="37">
        <v>42123.541666666664</v>
      </c>
      <c r="J1912" s="38">
        <f t="shared" si="177"/>
        <v>4.8333333333721384</v>
      </c>
      <c r="K1912" s="12">
        <v>42123.743055555555</v>
      </c>
      <c r="L1912" s="15">
        <f t="shared" si="182"/>
        <v>13.400000000023283</v>
      </c>
      <c r="M1912" s="12">
        <v>42124.034722222219</v>
      </c>
      <c r="N1912" s="15">
        <f t="shared" si="181"/>
        <v>20.399999999965075</v>
      </c>
      <c r="O1912" s="15" t="str">
        <f t="shared" si="178"/>
        <v>Fail</v>
      </c>
      <c r="P1912" s="16" t="s">
        <v>1834</v>
      </c>
      <c r="Q1912" s="41">
        <v>42123.851388888892</v>
      </c>
      <c r="R1912" s="14">
        <v>1001497</v>
      </c>
      <c r="S1912" s="14" t="s">
        <v>43</v>
      </c>
      <c r="T1912" s="15">
        <f t="shared" si="180"/>
        <v>2.3130555554525927</v>
      </c>
      <c r="U1912" s="34">
        <f t="shared" ca="1" si="179"/>
        <v>6.9999999999417923</v>
      </c>
      <c r="V1912" s="32" t="e">
        <f>VLOOKUP(E:E,Vlookup!E:E,1,0)</f>
        <v>#N/A</v>
      </c>
    </row>
    <row r="1913" spans="1:22" ht="12.75" customHeight="1">
      <c r="A1913" s="11" t="s">
        <v>1845</v>
      </c>
      <c r="B1913" s="23">
        <v>42123.084872685184</v>
      </c>
      <c r="C1913" s="12">
        <v>42123.18472222222</v>
      </c>
      <c r="D1913" s="20">
        <v>314323178</v>
      </c>
      <c r="E1913" s="28">
        <v>1115869369</v>
      </c>
      <c r="F1913" s="18" t="s">
        <v>72</v>
      </c>
      <c r="G1913" s="20">
        <v>8</v>
      </c>
      <c r="H1913" s="18" t="s">
        <v>41</v>
      </c>
      <c r="I1913" s="37">
        <v>42123.541666666664</v>
      </c>
      <c r="J1913" s="38">
        <f t="shared" si="177"/>
        <v>4.8333333333721384</v>
      </c>
      <c r="K1913" s="12">
        <v>42123.743055555555</v>
      </c>
      <c r="L1913" s="15">
        <f t="shared" si="182"/>
        <v>13.400000000023283</v>
      </c>
      <c r="M1913" s="12">
        <v>42124.034722222219</v>
      </c>
      <c r="N1913" s="15">
        <f t="shared" si="181"/>
        <v>20.399999999965075</v>
      </c>
      <c r="O1913" s="15" t="str">
        <f t="shared" si="178"/>
        <v>Fail</v>
      </c>
      <c r="P1913" s="16" t="s">
        <v>1833</v>
      </c>
      <c r="Q1913" s="41">
        <v>42123.851388888892</v>
      </c>
      <c r="R1913" s="14">
        <v>1001497</v>
      </c>
      <c r="S1913" s="14" t="s">
        <v>43</v>
      </c>
      <c r="T1913" s="15">
        <f t="shared" si="180"/>
        <v>2.3963888888829388</v>
      </c>
      <c r="U1913" s="34">
        <f t="shared" ca="1" si="179"/>
        <v>6.9999999999417923</v>
      </c>
      <c r="V1913" s="32" t="e">
        <f>VLOOKUP(E:E,Vlookup!E:E,1,0)</f>
        <v>#N/A</v>
      </c>
    </row>
    <row r="1914" spans="1:22" ht="12.75" customHeight="1">
      <c r="A1914" s="11" t="s">
        <v>1845</v>
      </c>
      <c r="B1914" s="23">
        <v>42123.091122685182</v>
      </c>
      <c r="C1914" s="12">
        <v>42123.18472222222</v>
      </c>
      <c r="D1914" s="20">
        <v>314351760</v>
      </c>
      <c r="E1914" s="28">
        <v>1115904736</v>
      </c>
      <c r="F1914" s="18" t="s">
        <v>44</v>
      </c>
      <c r="G1914" s="20">
        <v>9</v>
      </c>
      <c r="H1914" s="18" t="s">
        <v>41</v>
      </c>
      <c r="I1914" s="37">
        <v>42123.541666666664</v>
      </c>
      <c r="J1914" s="38">
        <f t="shared" si="177"/>
        <v>4.8333333333721384</v>
      </c>
      <c r="K1914" s="12">
        <v>42123.743055555555</v>
      </c>
      <c r="L1914" s="15">
        <f t="shared" si="182"/>
        <v>13.400000000023283</v>
      </c>
      <c r="M1914" s="12">
        <v>42124.034722222219</v>
      </c>
      <c r="N1914" s="15">
        <f t="shared" si="181"/>
        <v>20.399999999965075</v>
      </c>
      <c r="O1914" s="15" t="str">
        <f t="shared" si="178"/>
        <v>Fail</v>
      </c>
      <c r="P1914" s="16" t="s">
        <v>1832</v>
      </c>
      <c r="Q1914" s="41">
        <v>42123.851388888892</v>
      </c>
      <c r="R1914" s="14">
        <v>1001497</v>
      </c>
      <c r="S1914" s="14" t="s">
        <v>43</v>
      </c>
      <c r="T1914" s="15">
        <f t="shared" si="180"/>
        <v>2.2463888889178634</v>
      </c>
      <c r="U1914" s="34">
        <f t="shared" ca="1" si="179"/>
        <v>6.9999999999417923</v>
      </c>
      <c r="V1914" s="32" t="e">
        <f>VLOOKUP(E:E,Vlookup!E:E,1,0)</f>
        <v>#N/A</v>
      </c>
    </row>
    <row r="1915" spans="1:22" ht="12.75" customHeight="1">
      <c r="A1915" s="11" t="s">
        <v>1844</v>
      </c>
      <c r="B1915" s="23">
        <v>42123.091817129629</v>
      </c>
      <c r="C1915" s="12">
        <v>42123.18472222222</v>
      </c>
      <c r="D1915" s="20">
        <v>314337458</v>
      </c>
      <c r="E1915" s="28">
        <v>1115884762</v>
      </c>
      <c r="F1915" s="18" t="s">
        <v>50</v>
      </c>
      <c r="G1915" s="20">
        <v>9</v>
      </c>
      <c r="H1915" s="18" t="s">
        <v>41</v>
      </c>
      <c r="I1915" s="37">
        <v>42123.527777777781</v>
      </c>
      <c r="J1915" s="38">
        <f t="shared" si="177"/>
        <v>5.1666666665696539</v>
      </c>
      <c r="K1915" s="12">
        <v>42123.743055555555</v>
      </c>
      <c r="L1915" s="15">
        <f t="shared" si="182"/>
        <v>13.400000000023283</v>
      </c>
      <c r="M1915" s="12">
        <v>42123.908333333333</v>
      </c>
      <c r="N1915" s="15">
        <f t="shared" si="181"/>
        <v>17.366666666697711</v>
      </c>
      <c r="O1915" s="15" t="str">
        <f t="shared" si="178"/>
        <v>Fail</v>
      </c>
      <c r="P1915" s="16" t="s">
        <v>1831</v>
      </c>
      <c r="Q1915" s="41">
        <v>42123.851388888892</v>
      </c>
      <c r="R1915" s="14">
        <v>1001498</v>
      </c>
      <c r="S1915" s="14" t="s">
        <v>43</v>
      </c>
      <c r="T1915" s="15">
        <f t="shared" si="180"/>
        <v>2.2297222221968696</v>
      </c>
      <c r="U1915" s="34">
        <f t="shared" ca="1" si="179"/>
        <v>3.9666666666744277</v>
      </c>
      <c r="V1915" s="32" t="e">
        <f>VLOOKUP(E:E,Vlookup!E:E,1,0)</f>
        <v>#N/A</v>
      </c>
    </row>
    <row r="1916" spans="1:22" ht="12.75" customHeight="1">
      <c r="A1916" s="11" t="s">
        <v>1844</v>
      </c>
      <c r="B1916" s="23">
        <v>42123.087650462963</v>
      </c>
      <c r="C1916" s="12">
        <v>42123.18472222222</v>
      </c>
      <c r="D1916" s="20">
        <v>314326496</v>
      </c>
      <c r="E1916" s="28">
        <v>1115870547</v>
      </c>
      <c r="F1916" s="18" t="s">
        <v>50</v>
      </c>
      <c r="G1916" s="20">
        <v>4</v>
      </c>
      <c r="H1916" s="18" t="s">
        <v>41</v>
      </c>
      <c r="I1916" s="37">
        <v>42123.527777777781</v>
      </c>
      <c r="J1916" s="38">
        <f t="shared" si="177"/>
        <v>5.1666666665696539</v>
      </c>
      <c r="K1916" s="12">
        <v>42123.743055555555</v>
      </c>
      <c r="L1916" s="15">
        <f t="shared" si="182"/>
        <v>13.400000000023283</v>
      </c>
      <c r="M1916" s="12">
        <v>42123.908333333333</v>
      </c>
      <c r="N1916" s="15">
        <f t="shared" si="181"/>
        <v>17.366666666697711</v>
      </c>
      <c r="O1916" s="15" t="str">
        <f t="shared" si="178"/>
        <v>Fail</v>
      </c>
      <c r="P1916" s="16" t="s">
        <v>1825</v>
      </c>
      <c r="Q1916" s="41">
        <v>42123.851388888892</v>
      </c>
      <c r="R1916" s="14">
        <v>1001498</v>
      </c>
      <c r="S1916" s="14" t="s">
        <v>43</v>
      </c>
      <c r="T1916" s="15">
        <f t="shared" si="180"/>
        <v>2.3297222221735865</v>
      </c>
      <c r="U1916" s="34">
        <f t="shared" ca="1" si="179"/>
        <v>3.9666666666744277</v>
      </c>
      <c r="V1916" s="32" t="e">
        <f>VLOOKUP(E:E,Vlookup!E:E,1,0)</f>
        <v>#N/A</v>
      </c>
    </row>
    <row r="1917" spans="1:22" ht="12.75" customHeight="1">
      <c r="A1917" s="11" t="s">
        <v>1845</v>
      </c>
      <c r="B1917" s="23">
        <v>42123.092511574076</v>
      </c>
      <c r="C1917" s="12">
        <v>42123.18472222222</v>
      </c>
      <c r="D1917" s="20">
        <v>314354367</v>
      </c>
      <c r="E1917" s="28">
        <v>1115905396</v>
      </c>
      <c r="F1917" s="18" t="s">
        <v>44</v>
      </c>
      <c r="G1917" s="20">
        <v>4</v>
      </c>
      <c r="H1917" s="18" t="s">
        <v>41</v>
      </c>
      <c r="I1917" s="37">
        <v>42123.541666666664</v>
      </c>
      <c r="J1917" s="38">
        <f t="shared" si="177"/>
        <v>4.8333333333721384</v>
      </c>
      <c r="K1917" s="12">
        <v>42123.743055555555</v>
      </c>
      <c r="L1917" s="15">
        <f t="shared" si="182"/>
        <v>13.400000000023283</v>
      </c>
      <c r="M1917" s="12">
        <v>42124.034722222219</v>
      </c>
      <c r="N1917" s="15">
        <f t="shared" si="181"/>
        <v>20.399999999965075</v>
      </c>
      <c r="O1917" s="15" t="str">
        <f t="shared" si="178"/>
        <v>Fail</v>
      </c>
      <c r="P1917" s="16" t="s">
        <v>1809</v>
      </c>
      <c r="Q1917" s="41">
        <v>42123.851388888892</v>
      </c>
      <c r="R1917" s="14">
        <v>1001497</v>
      </c>
      <c r="S1917" s="14" t="s">
        <v>43</v>
      </c>
      <c r="T1917" s="15">
        <f t="shared" si="180"/>
        <v>2.2130555554758757</v>
      </c>
      <c r="U1917" s="34">
        <f t="shared" ca="1" si="179"/>
        <v>6.9999999999417923</v>
      </c>
      <c r="V1917" s="32" t="e">
        <f>VLOOKUP(E:E,Vlookup!E:E,1,0)</f>
        <v>#N/A</v>
      </c>
    </row>
    <row r="1918" spans="1:22" ht="12.75" customHeight="1">
      <c r="A1918" s="11" t="s">
        <v>1844</v>
      </c>
      <c r="B1918" s="23">
        <v>42123.092511574076</v>
      </c>
      <c r="C1918" s="12">
        <v>42123.18472222222</v>
      </c>
      <c r="D1918" s="20">
        <v>314354367</v>
      </c>
      <c r="E1918" s="28">
        <v>1115905395</v>
      </c>
      <c r="F1918" s="18" t="s">
        <v>50</v>
      </c>
      <c r="G1918" s="20">
        <v>4</v>
      </c>
      <c r="H1918" s="18" t="s">
        <v>41</v>
      </c>
      <c r="I1918" s="37">
        <v>42123.527777777781</v>
      </c>
      <c r="J1918" s="38">
        <f t="shared" si="177"/>
        <v>5.1666666665696539</v>
      </c>
      <c r="K1918" s="12">
        <v>42123.743055555555</v>
      </c>
      <c r="L1918" s="15">
        <f t="shared" si="182"/>
        <v>13.400000000023283</v>
      </c>
      <c r="M1918" s="12">
        <v>42123.908333333333</v>
      </c>
      <c r="N1918" s="15">
        <f t="shared" si="181"/>
        <v>17.366666666697711</v>
      </c>
      <c r="O1918" s="15" t="str">
        <f t="shared" si="178"/>
        <v>Fail</v>
      </c>
      <c r="P1918" s="16" t="s">
        <v>1830</v>
      </c>
      <c r="Q1918" s="41">
        <v>42123.851388888892</v>
      </c>
      <c r="R1918" s="14">
        <v>1001498</v>
      </c>
      <c r="S1918" s="14" t="s">
        <v>43</v>
      </c>
      <c r="T1918" s="15">
        <f t="shared" si="180"/>
        <v>2.2130555554758757</v>
      </c>
      <c r="U1918" s="34">
        <f t="shared" ca="1" si="179"/>
        <v>3.9666666666744277</v>
      </c>
      <c r="V1918" s="32" t="e">
        <f>VLOOKUP(E:E,Vlookup!E:E,1,0)</f>
        <v>#N/A</v>
      </c>
    </row>
    <row r="1919" spans="1:22" ht="12.75" customHeight="1">
      <c r="B1919" s="23">
        <v>42122.913310185184</v>
      </c>
      <c r="C1919" s="12">
        <v>42123.18472222222</v>
      </c>
      <c r="D1919" s="20">
        <v>314330699</v>
      </c>
      <c r="E1919" s="28">
        <v>1115878240</v>
      </c>
      <c r="F1919" s="18" t="s">
        <v>44</v>
      </c>
      <c r="G1919" s="20">
        <v>4</v>
      </c>
      <c r="H1919" s="18" t="s">
        <v>41</v>
      </c>
      <c r="J1919" s="38">
        <f t="shared" si="177"/>
        <v>0</v>
      </c>
      <c r="L1919" s="15">
        <f t="shared" si="182"/>
        <v>-1010956.4333333333</v>
      </c>
      <c r="N1919" s="15">
        <f t="shared" si="181"/>
        <v>-1010956.4333333333</v>
      </c>
      <c r="O1919" s="15" t="str">
        <f t="shared" si="178"/>
        <v>Pass</v>
      </c>
      <c r="P1919" s="16" t="s">
        <v>1858</v>
      </c>
      <c r="T1919" s="15">
        <f t="shared" si="180"/>
        <v>6.5138888888759539</v>
      </c>
      <c r="U1919" s="34">
        <f t="shared" ca="1" si="179"/>
        <v>0</v>
      </c>
      <c r="V1919" s="32" t="e">
        <f>VLOOKUP(E:E,Vlookup!E:E,1,0)</f>
        <v>#N/A</v>
      </c>
    </row>
    <row r="1920" spans="1:22" ht="12.75" customHeight="1">
      <c r="A1920" s="11" t="s">
        <v>1844</v>
      </c>
      <c r="B1920" s="23">
        <v>42123.091122685182</v>
      </c>
      <c r="C1920" s="12">
        <v>42123.18472222222</v>
      </c>
      <c r="D1920" s="20">
        <v>314337458</v>
      </c>
      <c r="E1920" s="28">
        <v>1115884768</v>
      </c>
      <c r="F1920" s="18" t="s">
        <v>50</v>
      </c>
      <c r="G1920" s="20">
        <v>5</v>
      </c>
      <c r="H1920" s="18" t="s">
        <v>41</v>
      </c>
      <c r="I1920" s="37">
        <v>42123.527777777781</v>
      </c>
      <c r="J1920" s="38">
        <f t="shared" si="177"/>
        <v>5.1666666665696539</v>
      </c>
      <c r="K1920" s="12">
        <v>42123.743055555555</v>
      </c>
      <c r="L1920" s="15">
        <f t="shared" si="182"/>
        <v>13.400000000023283</v>
      </c>
      <c r="M1920" s="12">
        <v>42123.908333333333</v>
      </c>
      <c r="N1920" s="15">
        <f t="shared" si="181"/>
        <v>17.366666666697711</v>
      </c>
      <c r="O1920" s="15" t="str">
        <f t="shared" si="178"/>
        <v>Fail</v>
      </c>
      <c r="P1920" s="16" t="s">
        <v>1830</v>
      </c>
      <c r="Q1920" s="41">
        <v>42123.851388888892</v>
      </c>
      <c r="R1920" s="14">
        <v>1001498</v>
      </c>
      <c r="S1920" s="14" t="s">
        <v>43</v>
      </c>
      <c r="T1920" s="15">
        <f t="shared" si="180"/>
        <v>2.2463888889178634</v>
      </c>
      <c r="U1920" s="34">
        <f t="shared" ca="1" si="179"/>
        <v>3.9666666666744277</v>
      </c>
      <c r="V1920" s="32" t="e">
        <f>VLOOKUP(E:E,Vlookup!E:E,1,0)</f>
        <v>#N/A</v>
      </c>
    </row>
    <row r="1921" spans="1:22" ht="12.75" customHeight="1">
      <c r="A1921" s="11" t="s">
        <v>1845</v>
      </c>
      <c r="B1921" s="23">
        <v>42123.08834490741</v>
      </c>
      <c r="C1921" s="12">
        <v>42123.18472222222</v>
      </c>
      <c r="D1921" s="20">
        <v>314332617</v>
      </c>
      <c r="E1921" s="28">
        <v>1115877651</v>
      </c>
      <c r="F1921" s="18" t="s">
        <v>44</v>
      </c>
      <c r="G1921" s="20">
        <v>22</v>
      </c>
      <c r="H1921" s="18" t="s">
        <v>41</v>
      </c>
      <c r="I1921" s="37">
        <v>42123.541666666664</v>
      </c>
      <c r="J1921" s="38">
        <f t="shared" si="177"/>
        <v>4.8333333333721384</v>
      </c>
      <c r="K1921" s="12">
        <v>42123.743055555555</v>
      </c>
      <c r="L1921" s="15">
        <f t="shared" si="182"/>
        <v>13.400000000023283</v>
      </c>
      <c r="M1921" s="12">
        <v>42124.034722222219</v>
      </c>
      <c r="N1921" s="15">
        <f t="shared" si="181"/>
        <v>20.399999999965075</v>
      </c>
      <c r="O1921" s="15" t="str">
        <f t="shared" si="178"/>
        <v>Fail</v>
      </c>
      <c r="P1921" s="16" t="s">
        <v>1829</v>
      </c>
      <c r="Q1921" s="41">
        <v>42123.851388888892</v>
      </c>
      <c r="R1921" s="14">
        <v>1001497</v>
      </c>
      <c r="S1921" s="14" t="s">
        <v>43</v>
      </c>
      <c r="T1921" s="15">
        <f t="shared" si="180"/>
        <v>2.3130555554525927</v>
      </c>
      <c r="U1921" s="34">
        <f t="shared" ca="1" si="179"/>
        <v>6.9999999999417923</v>
      </c>
      <c r="V1921" s="32" t="e">
        <f>VLOOKUP(E:E,Vlookup!E:E,1,0)</f>
        <v>#N/A</v>
      </c>
    </row>
    <row r="1922" spans="1:22" ht="12.75" customHeight="1">
      <c r="A1922" s="11" t="s">
        <v>1844</v>
      </c>
      <c r="B1922" s="23">
        <v>42123.089062500003</v>
      </c>
      <c r="C1922" s="12">
        <v>42123.18472222222</v>
      </c>
      <c r="D1922" s="20">
        <v>314337401</v>
      </c>
      <c r="E1922" s="28">
        <v>1115881584</v>
      </c>
      <c r="F1922" s="18" t="s">
        <v>50</v>
      </c>
      <c r="G1922" s="20">
        <v>25</v>
      </c>
      <c r="H1922" s="18" t="s">
        <v>41</v>
      </c>
      <c r="I1922" s="37">
        <v>42123.527777777781</v>
      </c>
      <c r="J1922" s="38">
        <f t="shared" ref="J1922:J1976" si="183">(K1922-I1922)*24</f>
        <v>5.1666666665696539</v>
      </c>
      <c r="K1922" s="12">
        <v>42123.743055555555</v>
      </c>
      <c r="L1922" s="15">
        <f t="shared" si="182"/>
        <v>13.400000000023283</v>
      </c>
      <c r="M1922" s="12">
        <v>42123.908333333333</v>
      </c>
      <c r="N1922" s="15">
        <f t="shared" si="181"/>
        <v>17.366666666697711</v>
      </c>
      <c r="O1922" s="15" t="str">
        <f t="shared" ref="O1922:O1976" si="184">IF(L1922&lt;6.01,"Pass","Fail")</f>
        <v>Fail</v>
      </c>
      <c r="P1922" s="16" t="s">
        <v>1813</v>
      </c>
      <c r="Q1922" s="41">
        <v>42123.851388888892</v>
      </c>
      <c r="R1922" s="14">
        <v>1001498</v>
      </c>
      <c r="S1922" s="14" t="s">
        <v>43</v>
      </c>
      <c r="T1922" s="15">
        <f t="shared" si="180"/>
        <v>2.2958333332207985</v>
      </c>
      <c r="U1922" s="34">
        <f t="shared" ref="U1922:U1976" ca="1" si="185">IF(K1922=0,IF(M1922=0,0,),IF(M1922=0,NOW()-K1922,M1922-K1922))*24</f>
        <v>3.9666666666744277</v>
      </c>
      <c r="V1922" s="32" t="e">
        <f>VLOOKUP(E:E,Vlookup!E:E,1,0)</f>
        <v>#N/A</v>
      </c>
    </row>
    <row r="1923" spans="1:22" ht="12.75" customHeight="1">
      <c r="A1923" s="11" t="s">
        <v>1844</v>
      </c>
      <c r="B1923" s="23">
        <v>42123.087650462963</v>
      </c>
      <c r="C1923" s="12">
        <v>42123.18472222222</v>
      </c>
      <c r="D1923" s="20">
        <v>314323178</v>
      </c>
      <c r="E1923" s="28">
        <v>1115869373</v>
      </c>
      <c r="F1923" s="18" t="s">
        <v>50</v>
      </c>
      <c r="G1923" s="20">
        <v>41</v>
      </c>
      <c r="H1923" s="18" t="s">
        <v>41</v>
      </c>
      <c r="I1923" s="37">
        <v>42123.527777777781</v>
      </c>
      <c r="J1923" s="38">
        <f t="shared" si="183"/>
        <v>5.1666666665696539</v>
      </c>
      <c r="K1923" s="12">
        <v>42123.743055555555</v>
      </c>
      <c r="L1923" s="15">
        <f t="shared" si="182"/>
        <v>13.400000000023283</v>
      </c>
      <c r="M1923" s="12">
        <v>42123.908333333333</v>
      </c>
      <c r="N1923" s="15">
        <f t="shared" si="181"/>
        <v>17.366666666697711</v>
      </c>
      <c r="O1923" s="15" t="str">
        <f t="shared" si="184"/>
        <v>Fail</v>
      </c>
      <c r="P1923" s="16" t="s">
        <v>1824</v>
      </c>
      <c r="Q1923" s="41">
        <v>42123.851388888892</v>
      </c>
      <c r="R1923" s="14">
        <v>1001498</v>
      </c>
      <c r="S1923" s="14" t="s">
        <v>43</v>
      </c>
      <c r="T1923" s="15">
        <f t="shared" si="180"/>
        <v>2.3297222221735865</v>
      </c>
      <c r="U1923" s="34">
        <f t="shared" ca="1" si="185"/>
        <v>3.9666666666744277</v>
      </c>
      <c r="V1923" s="32" t="e">
        <f>VLOOKUP(E:E,Vlookup!E:E,1,0)</f>
        <v>#N/A</v>
      </c>
    </row>
    <row r="1924" spans="1:22" ht="12.75" customHeight="1">
      <c r="A1924" s="11" t="s">
        <v>1807</v>
      </c>
      <c r="B1924" s="23">
        <v>42123.089733796296</v>
      </c>
      <c r="C1924" s="12">
        <v>42123.18472222222</v>
      </c>
      <c r="D1924" s="20">
        <v>314353791</v>
      </c>
      <c r="E1924" s="28">
        <v>1115905198</v>
      </c>
      <c r="F1924" s="18" t="s">
        <v>416</v>
      </c>
      <c r="G1924" s="20">
        <v>20</v>
      </c>
      <c r="H1924" s="18" t="s">
        <v>69</v>
      </c>
      <c r="I1924" s="37">
        <v>42123.25</v>
      </c>
      <c r="J1924" s="38">
        <f t="shared" si="183"/>
        <v>2.9333333332906477</v>
      </c>
      <c r="K1924" s="12">
        <v>42123.37222222222</v>
      </c>
      <c r="L1924" s="15">
        <f t="shared" si="182"/>
        <v>4.5</v>
      </c>
      <c r="M1924" s="12">
        <v>42123.393055555556</v>
      </c>
      <c r="N1924" s="15">
        <f t="shared" si="181"/>
        <v>5.0000000000582077</v>
      </c>
      <c r="O1924" s="15" t="str">
        <f t="shared" si="184"/>
        <v>Pass</v>
      </c>
      <c r="P1924" s="16" t="s">
        <v>90</v>
      </c>
      <c r="R1924" s="14">
        <v>9001136</v>
      </c>
      <c r="S1924" s="14" t="s">
        <v>64</v>
      </c>
      <c r="T1924" s="15">
        <f t="shared" si="180"/>
        <v>2.279722222185228</v>
      </c>
      <c r="U1924" s="34">
        <f t="shared" ca="1" si="185"/>
        <v>0.50000000005820766</v>
      </c>
      <c r="V1924" s="32" t="e">
        <f>VLOOKUP(E:E,Vlookup!E:E,1,0)</f>
        <v>#N/A</v>
      </c>
    </row>
    <row r="1925" spans="1:22" ht="12.75" customHeight="1">
      <c r="A1925" s="11" t="s">
        <v>1844</v>
      </c>
      <c r="B1925" s="23">
        <v>42123.092511574076</v>
      </c>
      <c r="C1925" s="12">
        <v>42123.18472222222</v>
      </c>
      <c r="D1925" s="20">
        <v>314338542</v>
      </c>
      <c r="E1925" s="28">
        <v>1115885035</v>
      </c>
      <c r="F1925" s="18" t="s">
        <v>50</v>
      </c>
      <c r="G1925" s="20">
        <v>10</v>
      </c>
      <c r="H1925" s="18" t="s">
        <v>41</v>
      </c>
      <c r="I1925" s="37">
        <v>42123.527777777781</v>
      </c>
      <c r="J1925" s="38">
        <f t="shared" si="183"/>
        <v>5.1666666665696539</v>
      </c>
      <c r="K1925" s="12">
        <v>42123.743055555555</v>
      </c>
      <c r="L1925" s="15">
        <f t="shared" si="182"/>
        <v>13.400000000023283</v>
      </c>
      <c r="M1925" s="12">
        <v>42123.908333333333</v>
      </c>
      <c r="N1925" s="15">
        <f t="shared" si="181"/>
        <v>17.366666666697711</v>
      </c>
      <c r="O1925" s="15" t="str">
        <f t="shared" si="184"/>
        <v>Fail</v>
      </c>
      <c r="P1925" s="16" t="s">
        <v>1828</v>
      </c>
      <c r="Q1925" s="41">
        <v>42123.851388888892</v>
      </c>
      <c r="R1925" s="14">
        <v>1001498</v>
      </c>
      <c r="S1925" s="14" t="s">
        <v>43</v>
      </c>
      <c r="T1925" s="15">
        <f t="shared" si="180"/>
        <v>2.2130555554758757</v>
      </c>
      <c r="U1925" s="34">
        <f t="shared" ca="1" si="185"/>
        <v>3.9666666666744277</v>
      </c>
      <c r="V1925" s="32" t="e">
        <f>VLOOKUP(E:E,Vlookup!E:E,1,0)</f>
        <v>#N/A</v>
      </c>
    </row>
    <row r="1926" spans="1:22" ht="12.75" customHeight="1">
      <c r="A1926" s="11" t="s">
        <v>1844</v>
      </c>
      <c r="B1926" s="23">
        <v>42123.084872685184</v>
      </c>
      <c r="C1926" s="12">
        <v>42123.18472222222</v>
      </c>
      <c r="D1926" s="20">
        <v>314323178</v>
      </c>
      <c r="E1926" s="28">
        <v>1115869371</v>
      </c>
      <c r="F1926" s="18" t="s">
        <v>50</v>
      </c>
      <c r="G1926" s="20">
        <v>10</v>
      </c>
      <c r="H1926" s="18" t="s">
        <v>41</v>
      </c>
      <c r="I1926" s="37">
        <v>42123.527777777781</v>
      </c>
      <c r="J1926" s="38">
        <f t="shared" si="183"/>
        <v>5.1666666665696539</v>
      </c>
      <c r="K1926" s="12">
        <v>42123.743055555555</v>
      </c>
      <c r="L1926" s="15">
        <f t="shared" si="182"/>
        <v>13.400000000023283</v>
      </c>
      <c r="M1926" s="12">
        <v>42123.908333333333</v>
      </c>
      <c r="N1926" s="15">
        <f t="shared" si="181"/>
        <v>17.366666666697711</v>
      </c>
      <c r="O1926" s="15" t="str">
        <f t="shared" si="184"/>
        <v>Fail</v>
      </c>
      <c r="P1926" s="16" t="s">
        <v>1827</v>
      </c>
      <c r="Q1926" s="41">
        <v>42123.851388888892</v>
      </c>
      <c r="R1926" s="14">
        <v>1001498</v>
      </c>
      <c r="S1926" s="14" t="s">
        <v>43</v>
      </c>
      <c r="T1926" s="15">
        <f t="shared" si="180"/>
        <v>2.3963888888829388</v>
      </c>
      <c r="U1926" s="34">
        <f t="shared" ca="1" si="185"/>
        <v>3.9666666666744277</v>
      </c>
      <c r="V1926" s="32" t="e">
        <f>VLOOKUP(E:E,Vlookup!E:E,1,0)</f>
        <v>#N/A</v>
      </c>
    </row>
    <row r="1927" spans="1:22" ht="12.75" customHeight="1">
      <c r="A1927" s="11" t="s">
        <v>1845</v>
      </c>
      <c r="B1927" s="23">
        <v>42123.089733796296</v>
      </c>
      <c r="C1927" s="12">
        <v>42123.18472222222</v>
      </c>
      <c r="D1927" s="20">
        <v>314326632</v>
      </c>
      <c r="E1927" s="28">
        <v>1115868289</v>
      </c>
      <c r="F1927" s="18" t="s">
        <v>72</v>
      </c>
      <c r="G1927" s="20">
        <v>10</v>
      </c>
      <c r="H1927" s="18" t="s">
        <v>41</v>
      </c>
      <c r="I1927" s="37">
        <v>42123.541666666664</v>
      </c>
      <c r="J1927" s="38">
        <f t="shared" si="183"/>
        <v>4.8333333333721384</v>
      </c>
      <c r="K1927" s="12">
        <v>42123.743055555555</v>
      </c>
      <c r="L1927" s="15">
        <f t="shared" si="182"/>
        <v>13.400000000023283</v>
      </c>
      <c r="M1927" s="12">
        <v>42124.034722222219</v>
      </c>
      <c r="N1927" s="15">
        <f t="shared" si="181"/>
        <v>20.399999999965075</v>
      </c>
      <c r="O1927" s="15" t="str">
        <f t="shared" si="184"/>
        <v>Fail</v>
      </c>
      <c r="P1927" s="16" t="s">
        <v>1448</v>
      </c>
      <c r="Q1927" s="41">
        <v>42123.851388888892</v>
      </c>
      <c r="R1927" s="14">
        <v>1001497</v>
      </c>
      <c r="S1927" s="14" t="s">
        <v>43</v>
      </c>
      <c r="T1927" s="15">
        <f t="shared" si="180"/>
        <v>2.279722222185228</v>
      </c>
      <c r="U1927" s="34">
        <f t="shared" ca="1" si="185"/>
        <v>6.9999999999417923</v>
      </c>
      <c r="V1927" s="32" t="e">
        <f>VLOOKUP(E:E,Vlookup!E:E,1,0)</f>
        <v>#N/A</v>
      </c>
    </row>
    <row r="1928" spans="1:22" ht="12.75" customHeight="1">
      <c r="A1928" s="11" t="s">
        <v>1844</v>
      </c>
      <c r="B1928" s="23">
        <v>42123.090428240743</v>
      </c>
      <c r="C1928" s="12">
        <v>42123.18472222222</v>
      </c>
      <c r="D1928" s="20">
        <v>314337401</v>
      </c>
      <c r="E1928" s="28">
        <v>1115881587</v>
      </c>
      <c r="F1928" s="18" t="s">
        <v>50</v>
      </c>
      <c r="G1928" s="20">
        <v>38</v>
      </c>
      <c r="H1928" s="18" t="s">
        <v>41</v>
      </c>
      <c r="I1928" s="37">
        <v>42123.527777777781</v>
      </c>
      <c r="J1928" s="38">
        <f t="shared" si="183"/>
        <v>5.1666666665696539</v>
      </c>
      <c r="K1928" s="12">
        <v>42123.743055555555</v>
      </c>
      <c r="L1928" s="15">
        <f t="shared" si="182"/>
        <v>13.400000000023283</v>
      </c>
      <c r="M1928" s="12">
        <v>42123.908333333333</v>
      </c>
      <c r="N1928" s="15">
        <f t="shared" si="181"/>
        <v>17.366666666697711</v>
      </c>
      <c r="O1928" s="15" t="str">
        <f t="shared" si="184"/>
        <v>Fail</v>
      </c>
      <c r="P1928" s="16" t="s">
        <v>1813</v>
      </c>
      <c r="Q1928" s="41">
        <v>42123.851388888892</v>
      </c>
      <c r="R1928" s="14">
        <v>1001498</v>
      </c>
      <c r="S1928" s="14" t="s">
        <v>43</v>
      </c>
      <c r="T1928" s="15">
        <f t="shared" si="180"/>
        <v>2.2630555554642342</v>
      </c>
      <c r="U1928" s="34">
        <f t="shared" ca="1" si="185"/>
        <v>3.9666666666744277</v>
      </c>
      <c r="V1928" s="32" t="e">
        <f>VLOOKUP(E:E,Vlookup!E:E,1,0)</f>
        <v>#N/A</v>
      </c>
    </row>
    <row r="1929" spans="1:22" ht="12.75" customHeight="1">
      <c r="A1929" s="11" t="s">
        <v>1845</v>
      </c>
      <c r="B1929" s="23">
        <v>42123.093206018515</v>
      </c>
      <c r="C1929" s="12">
        <v>42123.18472222222</v>
      </c>
      <c r="D1929" s="20">
        <v>314354721</v>
      </c>
      <c r="E1929" s="28">
        <v>1115905931</v>
      </c>
      <c r="F1929" s="18" t="s">
        <v>72</v>
      </c>
      <c r="G1929" s="20">
        <v>12</v>
      </c>
      <c r="H1929" s="18" t="s">
        <v>41</v>
      </c>
      <c r="I1929" s="37">
        <v>42123.541666666664</v>
      </c>
      <c r="J1929" s="38">
        <f t="shared" si="183"/>
        <v>4.8333333333721384</v>
      </c>
      <c r="K1929" s="12">
        <v>42123.743055555555</v>
      </c>
      <c r="L1929" s="15">
        <f t="shared" si="182"/>
        <v>13.400000000023283</v>
      </c>
      <c r="M1929" s="12">
        <v>42124.034722222219</v>
      </c>
      <c r="N1929" s="15">
        <f t="shared" si="181"/>
        <v>20.399999999965075</v>
      </c>
      <c r="O1929" s="15" t="str">
        <f t="shared" si="184"/>
        <v>Fail</v>
      </c>
      <c r="P1929" s="16" t="s">
        <v>1814</v>
      </c>
      <c r="Q1929" s="41">
        <v>42123.851388888892</v>
      </c>
      <c r="R1929" s="14">
        <v>1001497</v>
      </c>
      <c r="S1929" s="14" t="s">
        <v>43</v>
      </c>
      <c r="T1929" s="15">
        <f t="shared" si="180"/>
        <v>2.1963888889295049</v>
      </c>
      <c r="U1929" s="34">
        <f t="shared" ca="1" si="185"/>
        <v>6.9999999999417923</v>
      </c>
      <c r="V1929" s="32" t="e">
        <f>VLOOKUP(E:E,Vlookup!E:E,1,0)</f>
        <v>#N/A</v>
      </c>
    </row>
    <row r="1930" spans="1:22" ht="12.75" customHeight="1">
      <c r="A1930" s="11" t="s">
        <v>1844</v>
      </c>
      <c r="B1930" s="23">
        <v>42123.08556712963</v>
      </c>
      <c r="C1930" s="12">
        <v>42123.18472222222</v>
      </c>
      <c r="D1930" s="20">
        <v>314323177</v>
      </c>
      <c r="E1930" s="28">
        <v>1115869360</v>
      </c>
      <c r="F1930" s="18" t="s">
        <v>50</v>
      </c>
      <c r="G1930" s="20">
        <v>20</v>
      </c>
      <c r="H1930" s="18" t="s">
        <v>41</v>
      </c>
      <c r="I1930" s="37">
        <v>42123.527777777781</v>
      </c>
      <c r="J1930" s="38">
        <f t="shared" si="183"/>
        <v>5.1666666665696539</v>
      </c>
      <c r="K1930" s="12">
        <v>42123.743055555555</v>
      </c>
      <c r="L1930" s="15">
        <f t="shared" si="182"/>
        <v>13.400000000023283</v>
      </c>
      <c r="M1930" s="12">
        <v>42123.908333333333</v>
      </c>
      <c r="N1930" s="15">
        <f t="shared" si="181"/>
        <v>17.366666666697711</v>
      </c>
      <c r="O1930" s="15" t="str">
        <f t="shared" si="184"/>
        <v>Fail</v>
      </c>
      <c r="P1930" s="16" t="s">
        <v>1826</v>
      </c>
      <c r="Q1930" s="41">
        <v>42123.851388888892</v>
      </c>
      <c r="R1930" s="14">
        <v>1001498</v>
      </c>
      <c r="S1930" s="14" t="s">
        <v>43</v>
      </c>
      <c r="T1930" s="15">
        <f t="shared" si="180"/>
        <v>2.379722222161945</v>
      </c>
      <c r="U1930" s="34">
        <f t="shared" ca="1" si="185"/>
        <v>3.9666666666744277</v>
      </c>
      <c r="V1930" s="32" t="e">
        <f>VLOOKUP(E:E,Vlookup!E:E,1,0)</f>
        <v>#N/A</v>
      </c>
    </row>
    <row r="1931" spans="1:22" ht="12.75" customHeight="1">
      <c r="A1931" s="11" t="s">
        <v>1844</v>
      </c>
      <c r="B1931" s="23">
        <v>42123.091817129629</v>
      </c>
      <c r="C1931" s="12">
        <v>42123.18472222222</v>
      </c>
      <c r="D1931" s="20">
        <v>314337458</v>
      </c>
      <c r="E1931" s="28">
        <v>1115884770</v>
      </c>
      <c r="F1931" s="18" t="s">
        <v>50</v>
      </c>
      <c r="G1931" s="20">
        <v>9</v>
      </c>
      <c r="H1931" s="18" t="s">
        <v>41</v>
      </c>
      <c r="I1931" s="37">
        <v>42123.527777777781</v>
      </c>
      <c r="J1931" s="38">
        <f t="shared" si="183"/>
        <v>5.1666666665696539</v>
      </c>
      <c r="K1931" s="12">
        <v>42123.743055555555</v>
      </c>
      <c r="L1931" s="15">
        <f t="shared" si="182"/>
        <v>13.400000000023283</v>
      </c>
      <c r="M1931" s="12">
        <v>42123.908333333333</v>
      </c>
      <c r="N1931" s="15">
        <f t="shared" si="181"/>
        <v>17.366666666697711</v>
      </c>
      <c r="O1931" s="15" t="str">
        <f t="shared" si="184"/>
        <v>Fail</v>
      </c>
      <c r="P1931" s="16" t="s">
        <v>1825</v>
      </c>
      <c r="Q1931" s="41">
        <v>42123.851388888892</v>
      </c>
      <c r="R1931" s="14">
        <v>1001498</v>
      </c>
      <c r="S1931" s="14" t="s">
        <v>43</v>
      </c>
      <c r="T1931" s="15">
        <f t="shared" si="180"/>
        <v>2.2297222221968696</v>
      </c>
      <c r="U1931" s="34">
        <f t="shared" ca="1" si="185"/>
        <v>3.9666666666744277</v>
      </c>
      <c r="V1931" s="32" t="e">
        <f>VLOOKUP(E:E,Vlookup!E:E,1,0)</f>
        <v>#N/A</v>
      </c>
    </row>
    <row r="1932" spans="1:22" ht="12.75" customHeight="1">
      <c r="A1932" s="11" t="s">
        <v>1869</v>
      </c>
      <c r="B1932" s="23">
        <v>42123.089733796296</v>
      </c>
      <c r="C1932" s="12">
        <v>42123.18472222222</v>
      </c>
      <c r="D1932" s="20">
        <v>314348897</v>
      </c>
      <c r="E1932" s="28">
        <v>1115900439</v>
      </c>
      <c r="F1932" s="18" t="s">
        <v>71</v>
      </c>
      <c r="G1932" s="20">
        <v>9</v>
      </c>
      <c r="H1932" s="18" t="s">
        <v>69</v>
      </c>
      <c r="I1932" s="37">
        <v>42123.888888888891</v>
      </c>
      <c r="J1932" s="38">
        <f t="shared" si="183"/>
        <v>1.1333333333604969</v>
      </c>
      <c r="K1932" s="12">
        <v>42123.936111111114</v>
      </c>
      <c r="L1932" s="15">
        <f t="shared" si="182"/>
        <v>18.033333333441988</v>
      </c>
      <c r="M1932" s="12">
        <v>42124.134722222225</v>
      </c>
      <c r="N1932" s="15">
        <f t="shared" si="181"/>
        <v>22.800000000104774</v>
      </c>
      <c r="O1932" s="15" t="str">
        <f t="shared" si="184"/>
        <v>Fail</v>
      </c>
      <c r="P1932" s="16" t="s">
        <v>1823</v>
      </c>
      <c r="Q1932" s="41">
        <v>42123.666666666664</v>
      </c>
      <c r="R1932" s="14">
        <v>1002426</v>
      </c>
      <c r="S1932" s="14" t="s">
        <v>64</v>
      </c>
      <c r="T1932" s="15">
        <f t="shared" si="180"/>
        <v>2.279722222185228</v>
      </c>
      <c r="U1932" s="34">
        <f t="shared" ca="1" si="185"/>
        <v>4.7666666666627862</v>
      </c>
      <c r="V1932" s="32" t="e">
        <f>VLOOKUP(E:E,Vlookup!E:E,1,0)</f>
        <v>#N/A</v>
      </c>
    </row>
    <row r="1933" spans="1:22" ht="12.75" customHeight="1">
      <c r="A1933" s="11" t="s">
        <v>1869</v>
      </c>
      <c r="B1933" s="23">
        <v>42123.089733796296</v>
      </c>
      <c r="C1933" s="12">
        <v>42123.18472222222</v>
      </c>
      <c r="D1933" s="20">
        <v>314348897</v>
      </c>
      <c r="E1933" s="28">
        <v>1115900437</v>
      </c>
      <c r="F1933" s="18" t="s">
        <v>71</v>
      </c>
      <c r="G1933" s="20">
        <v>9</v>
      </c>
      <c r="H1933" s="18" t="s">
        <v>69</v>
      </c>
      <c r="I1933" s="37">
        <v>42123.888888888891</v>
      </c>
      <c r="J1933" s="38">
        <f t="shared" si="183"/>
        <v>1.1333333333604969</v>
      </c>
      <c r="K1933" s="12">
        <v>42123.936111111114</v>
      </c>
      <c r="L1933" s="15">
        <f t="shared" si="182"/>
        <v>18.033333333441988</v>
      </c>
      <c r="M1933" s="12">
        <v>42124.134722222225</v>
      </c>
      <c r="N1933" s="15">
        <f t="shared" si="181"/>
        <v>22.800000000104774</v>
      </c>
      <c r="O1933" s="15" t="str">
        <f t="shared" si="184"/>
        <v>Fail</v>
      </c>
      <c r="P1933" s="16" t="s">
        <v>1823</v>
      </c>
      <c r="Q1933" s="41">
        <v>42123.666666666664</v>
      </c>
      <c r="R1933" s="14">
        <v>1002426</v>
      </c>
      <c r="S1933" s="14" t="s">
        <v>64</v>
      </c>
      <c r="T1933" s="15">
        <f t="shared" si="180"/>
        <v>2.279722222185228</v>
      </c>
      <c r="U1933" s="34">
        <f t="shared" ca="1" si="185"/>
        <v>4.7666666666627862</v>
      </c>
      <c r="V1933" s="32" t="e">
        <f>VLOOKUP(E:E,Vlookup!E:E,1,0)</f>
        <v>#N/A</v>
      </c>
    </row>
    <row r="1934" spans="1:22" ht="12.75" customHeight="1">
      <c r="A1934" s="11" t="s">
        <v>1844</v>
      </c>
      <c r="B1934" s="23">
        <v>42123.084166666667</v>
      </c>
      <c r="C1934" s="12">
        <v>42123.18472222222</v>
      </c>
      <c r="D1934" s="20">
        <v>314323176</v>
      </c>
      <c r="E1934" s="28">
        <v>1115869347</v>
      </c>
      <c r="F1934" s="18" t="s">
        <v>50</v>
      </c>
      <c r="G1934" s="20">
        <v>9</v>
      </c>
      <c r="H1934" s="18" t="s">
        <v>41</v>
      </c>
      <c r="I1934" s="37">
        <v>42123.527777777781</v>
      </c>
      <c r="J1934" s="38">
        <f t="shared" si="183"/>
        <v>5.1666666665696539</v>
      </c>
      <c r="K1934" s="12">
        <v>42123.743055555555</v>
      </c>
      <c r="L1934" s="15">
        <f t="shared" si="182"/>
        <v>13.400000000023283</v>
      </c>
      <c r="M1934" s="12">
        <v>42123.908333333333</v>
      </c>
      <c r="N1934" s="15">
        <f t="shared" si="181"/>
        <v>17.366666666697711</v>
      </c>
      <c r="O1934" s="15" t="str">
        <f t="shared" si="184"/>
        <v>Fail</v>
      </c>
      <c r="P1934" s="16" t="s">
        <v>1824</v>
      </c>
      <c r="Q1934" s="41">
        <v>42123.851388888892</v>
      </c>
      <c r="R1934" s="14">
        <v>1001498</v>
      </c>
      <c r="S1934" s="14" t="s">
        <v>43</v>
      </c>
      <c r="T1934" s="15">
        <f t="shared" si="180"/>
        <v>2.4133333332720213</v>
      </c>
      <c r="U1934" s="34">
        <f t="shared" ca="1" si="185"/>
        <v>3.9666666666744277</v>
      </c>
      <c r="V1934" s="32" t="e">
        <f>VLOOKUP(E:E,Vlookup!E:E,1,0)</f>
        <v>#N/A</v>
      </c>
    </row>
    <row r="1935" spans="1:22" ht="12.75" customHeight="1">
      <c r="A1935" s="11" t="s">
        <v>1845</v>
      </c>
      <c r="B1935" s="23">
        <v>42123.092523148145</v>
      </c>
      <c r="C1935" s="12">
        <v>42123.18472222222</v>
      </c>
      <c r="D1935" s="20">
        <v>314354703</v>
      </c>
      <c r="E1935" s="28">
        <v>1115903903</v>
      </c>
      <c r="F1935" s="18" t="s">
        <v>72</v>
      </c>
      <c r="G1935" s="20">
        <v>11</v>
      </c>
      <c r="H1935" s="18" t="s">
        <v>41</v>
      </c>
      <c r="I1935" s="37">
        <v>42123.541666666664</v>
      </c>
      <c r="J1935" s="38">
        <f t="shared" si="183"/>
        <v>4.8333333333721384</v>
      </c>
      <c r="K1935" s="12">
        <v>42123.743055555555</v>
      </c>
      <c r="L1935" s="15">
        <f t="shared" si="182"/>
        <v>13.400000000023283</v>
      </c>
      <c r="M1935" s="12">
        <v>42124.034722222219</v>
      </c>
      <c r="N1935" s="15">
        <f t="shared" si="181"/>
        <v>20.399999999965075</v>
      </c>
      <c r="O1935" s="15" t="str">
        <f t="shared" si="184"/>
        <v>Fail</v>
      </c>
      <c r="P1935" s="16" t="s">
        <v>1816</v>
      </c>
      <c r="Q1935" s="41">
        <v>42123.851388888892</v>
      </c>
      <c r="R1935" s="14">
        <v>1001497</v>
      </c>
      <c r="S1935" s="14" t="s">
        <v>43</v>
      </c>
      <c r="T1935" s="15">
        <f t="shared" si="180"/>
        <v>2.2127777778077871</v>
      </c>
      <c r="U1935" s="34">
        <f t="shared" ca="1" si="185"/>
        <v>6.9999999999417923</v>
      </c>
      <c r="V1935" s="32" t="e">
        <f>VLOOKUP(E:E,Vlookup!E:E,1,0)</f>
        <v>#N/A</v>
      </c>
    </row>
    <row r="1936" spans="1:22" ht="12.75" customHeight="1">
      <c r="A1936" s="11" t="s">
        <v>1903</v>
      </c>
      <c r="B1936" s="23">
        <v>42123.429375</v>
      </c>
      <c r="C1936" s="12">
        <v>42123.535416666666</v>
      </c>
      <c r="D1936" s="20">
        <v>314351129</v>
      </c>
      <c r="E1936" s="28">
        <v>1115901464</v>
      </c>
      <c r="F1936" s="18" t="s">
        <v>877</v>
      </c>
      <c r="G1936" s="20">
        <v>5</v>
      </c>
      <c r="H1936" s="18" t="s">
        <v>315</v>
      </c>
      <c r="I1936" s="37">
        <v>42126.508333333331</v>
      </c>
      <c r="J1936" s="38">
        <f t="shared" si="183"/>
        <v>2.1333333333022892</v>
      </c>
      <c r="K1936" s="12">
        <v>42126.597222222219</v>
      </c>
      <c r="L1936" s="15">
        <f t="shared" si="182"/>
        <v>73.483333333279006</v>
      </c>
      <c r="M1936" s="12">
        <v>42126.609722222223</v>
      </c>
      <c r="N1936" s="15">
        <f t="shared" si="181"/>
        <v>73.78333333338378</v>
      </c>
      <c r="O1936" s="15" t="str">
        <f t="shared" si="184"/>
        <v>Fail</v>
      </c>
      <c r="P1936" s="16" t="s">
        <v>1851</v>
      </c>
      <c r="Q1936" s="41">
        <v>42126.416666666664</v>
      </c>
      <c r="R1936" s="14">
        <v>1003362</v>
      </c>
      <c r="S1936" s="14" t="s">
        <v>43</v>
      </c>
      <c r="T1936" s="15">
        <f t="shared" si="180"/>
        <v>2.5449999999837019</v>
      </c>
      <c r="U1936" s="34">
        <f t="shared" ca="1" si="185"/>
        <v>0.30000000010477379</v>
      </c>
      <c r="V1936" s="32">
        <f>VLOOKUP(E:E,Vlookup!E:E,1,0)</f>
        <v>1115901464</v>
      </c>
    </row>
    <row r="1937" spans="1:22" ht="12.75" customHeight="1">
      <c r="A1937" s="11" t="s">
        <v>1867</v>
      </c>
      <c r="B1937" s="23">
        <v>42123.56621527778</v>
      </c>
      <c r="C1937" s="12">
        <v>42123.629861111112</v>
      </c>
      <c r="D1937" s="20">
        <v>314368942</v>
      </c>
      <c r="E1937" s="28">
        <v>1115919882</v>
      </c>
      <c r="F1937" s="18" t="s">
        <v>44</v>
      </c>
      <c r="G1937" s="20">
        <v>2</v>
      </c>
      <c r="H1937" s="18" t="s">
        <v>41</v>
      </c>
      <c r="I1937" s="37">
        <v>42123.878472222219</v>
      </c>
      <c r="J1937" s="38">
        <f t="shared" si="183"/>
        <v>1.3833333334769122</v>
      </c>
      <c r="K1937" s="12">
        <v>42123.936111111114</v>
      </c>
      <c r="L1937" s="15">
        <f t="shared" si="182"/>
        <v>7.3500000000349246</v>
      </c>
      <c r="M1937" s="12">
        <v>42124.125</v>
      </c>
      <c r="N1937" s="15">
        <f t="shared" si="181"/>
        <v>11.883333333302289</v>
      </c>
      <c r="O1937" s="15" t="str">
        <f t="shared" si="184"/>
        <v>Fail</v>
      </c>
      <c r="P1937" s="16" t="s">
        <v>1058</v>
      </c>
      <c r="Q1937" s="41">
        <v>42123.854166666664</v>
      </c>
      <c r="R1937" s="14">
        <v>1002419</v>
      </c>
      <c r="S1937" s="14" t="s">
        <v>64</v>
      </c>
      <c r="T1937" s="15">
        <f t="shared" si="180"/>
        <v>1.5274999999674037</v>
      </c>
      <c r="U1937" s="34">
        <f t="shared" ca="1" si="185"/>
        <v>4.5333333332673647</v>
      </c>
      <c r="V1937" s="32" t="e">
        <f>VLOOKUP(E:E,Vlookup!E:E,1,0)</f>
        <v>#N/A</v>
      </c>
    </row>
    <row r="1938" spans="1:22" ht="12.75" customHeight="1">
      <c r="A1938" s="11" t="s">
        <v>1872</v>
      </c>
      <c r="B1938" s="23">
        <v>42115.629710648151</v>
      </c>
      <c r="C1938" s="12">
        <v>42123.761805555558</v>
      </c>
      <c r="D1938" s="20" t="s">
        <v>1859</v>
      </c>
      <c r="E1938" s="28">
        <v>1115879850</v>
      </c>
      <c r="F1938" s="18" t="s">
        <v>1860</v>
      </c>
      <c r="G1938" s="20">
        <v>3</v>
      </c>
      <c r="H1938" s="18" t="s">
        <v>41</v>
      </c>
      <c r="I1938" s="37">
        <v>42123.90625</v>
      </c>
      <c r="J1938" s="38">
        <f t="shared" si="183"/>
        <v>0.71666666673263535</v>
      </c>
      <c r="K1938" s="12">
        <v>42123.936111111114</v>
      </c>
      <c r="L1938" s="15">
        <f t="shared" si="182"/>
        <v>4.1833333333488554</v>
      </c>
      <c r="N1938" s="15">
        <f t="shared" si="181"/>
        <v>-1010970.2833333334</v>
      </c>
      <c r="O1938" s="15" t="str">
        <f t="shared" si="184"/>
        <v>Pass</v>
      </c>
      <c r="P1938" s="16" t="s">
        <v>90</v>
      </c>
      <c r="R1938" s="14">
        <v>1002430</v>
      </c>
      <c r="S1938" s="14" t="s">
        <v>64</v>
      </c>
      <c r="T1938" s="15">
        <f t="shared" si="180"/>
        <v>195.17027777776821</v>
      </c>
      <c r="U1938" s="34">
        <f t="shared" ca="1" si="185"/>
        <v>66.207938888808712</v>
      </c>
      <c r="V1938" s="32" t="e">
        <f>VLOOKUP(E:E,Vlookup!E:E,1,0)</f>
        <v>#N/A</v>
      </c>
    </row>
    <row r="1939" spans="1:22" ht="12.75" customHeight="1">
      <c r="A1939" s="11" t="s">
        <v>1872</v>
      </c>
      <c r="B1939" s="23">
        <v>42115.629710648151</v>
      </c>
      <c r="C1939" s="12">
        <v>42123.761805555558</v>
      </c>
      <c r="D1939" s="20" t="s">
        <v>1859</v>
      </c>
      <c r="E1939" s="28">
        <v>1115879851</v>
      </c>
      <c r="F1939" s="18" t="s">
        <v>1861</v>
      </c>
      <c r="G1939" s="20">
        <v>3</v>
      </c>
      <c r="H1939" s="18" t="s">
        <v>41</v>
      </c>
      <c r="I1939" s="37">
        <v>42123.90625</v>
      </c>
      <c r="J1939" s="38">
        <f t="shared" si="183"/>
        <v>0.71666666673263535</v>
      </c>
      <c r="K1939" s="12">
        <v>42123.936111111114</v>
      </c>
      <c r="L1939" s="15">
        <f t="shared" si="182"/>
        <v>4.1833333333488554</v>
      </c>
      <c r="N1939" s="15">
        <f t="shared" si="181"/>
        <v>-1010970.2833333334</v>
      </c>
      <c r="O1939" s="15" t="str">
        <f t="shared" si="184"/>
        <v>Pass</v>
      </c>
      <c r="P1939" s="16" t="s">
        <v>90</v>
      </c>
      <c r="R1939" s="14">
        <v>1002430</v>
      </c>
      <c r="S1939" s="14" t="s">
        <v>64</v>
      </c>
      <c r="T1939" s="15">
        <f t="shared" si="180"/>
        <v>195.17027777776821</v>
      </c>
      <c r="U1939" s="34">
        <f t="shared" ca="1" si="185"/>
        <v>66.207938888808712</v>
      </c>
      <c r="V1939" s="32" t="e">
        <f>VLOOKUP(E:E,Vlookup!E:E,1,0)</f>
        <v>#N/A</v>
      </c>
    </row>
    <row r="1940" spans="1:22" ht="12.75" customHeight="1">
      <c r="A1940" s="11" t="s">
        <v>1872</v>
      </c>
      <c r="B1940" s="23">
        <v>42115.63040509259</v>
      </c>
      <c r="C1940" s="12">
        <v>42123.761805555558</v>
      </c>
      <c r="D1940" s="20" t="s">
        <v>1859</v>
      </c>
      <c r="E1940" s="28">
        <v>1115879852</v>
      </c>
      <c r="F1940" s="18" t="s">
        <v>829</v>
      </c>
      <c r="G1940" s="20">
        <v>3</v>
      </c>
      <c r="H1940" s="18" t="s">
        <v>41</v>
      </c>
      <c r="I1940" s="37">
        <v>42123.90625</v>
      </c>
      <c r="J1940" s="38">
        <f t="shared" si="183"/>
        <v>0.71666666673263535</v>
      </c>
      <c r="K1940" s="12">
        <v>42123.936111111114</v>
      </c>
      <c r="L1940" s="15">
        <f t="shared" si="182"/>
        <v>4.1833333333488554</v>
      </c>
      <c r="N1940" s="15">
        <f t="shared" si="181"/>
        <v>-1010970.2833333334</v>
      </c>
      <c r="O1940" s="15" t="str">
        <f t="shared" si="184"/>
        <v>Pass</v>
      </c>
      <c r="P1940" s="16" t="s">
        <v>90</v>
      </c>
      <c r="R1940" s="14">
        <v>1002430</v>
      </c>
      <c r="S1940" s="14" t="s">
        <v>64</v>
      </c>
      <c r="T1940" s="15">
        <f t="shared" si="180"/>
        <v>195.15361111122184</v>
      </c>
      <c r="U1940" s="34">
        <f t="shared" ca="1" si="185"/>
        <v>66.207938888808712</v>
      </c>
      <c r="V1940" s="32" t="e">
        <f>VLOOKUP(E:E,Vlookup!E:E,1,0)</f>
        <v>#N/A</v>
      </c>
    </row>
    <row r="1941" spans="1:22" ht="12.75" customHeight="1">
      <c r="B1941" s="23">
        <v>42115.624849537038</v>
      </c>
      <c r="C1941" s="12">
        <v>42123.761805555558</v>
      </c>
      <c r="D1941" s="20" t="s">
        <v>1859</v>
      </c>
      <c r="E1941" s="28">
        <v>1115879848</v>
      </c>
      <c r="F1941" s="18" t="s">
        <v>391</v>
      </c>
      <c r="G1941" s="20">
        <v>3</v>
      </c>
      <c r="H1941" s="18" t="s">
        <v>41</v>
      </c>
      <c r="J1941" s="38">
        <f t="shared" si="183"/>
        <v>0</v>
      </c>
      <c r="L1941" s="15">
        <f t="shared" si="182"/>
        <v>-1010970.2833333334</v>
      </c>
      <c r="N1941" s="15">
        <f t="shared" si="181"/>
        <v>-1010970.2833333334</v>
      </c>
      <c r="O1941" s="15" t="str">
        <f t="shared" si="184"/>
        <v>Pass</v>
      </c>
      <c r="P1941" s="16" t="s">
        <v>1864</v>
      </c>
      <c r="T1941" s="15">
        <f t="shared" si="180"/>
        <v>195.28694444446592</v>
      </c>
      <c r="U1941" s="34">
        <f t="shared" ca="1" si="185"/>
        <v>0</v>
      </c>
      <c r="V1941" s="32" t="e">
        <f>VLOOKUP(E:E,Vlookup!E:E,1,0)</f>
        <v>#N/A</v>
      </c>
    </row>
    <row r="1942" spans="1:22" ht="12.75" customHeight="1">
      <c r="B1942" s="23">
        <v>42115.625069444446</v>
      </c>
      <c r="C1942" s="12">
        <v>42123.761805555558</v>
      </c>
      <c r="D1942" s="20" t="s">
        <v>1859</v>
      </c>
      <c r="E1942" s="28">
        <v>1115879847</v>
      </c>
      <c r="F1942" s="18" t="s">
        <v>1862</v>
      </c>
      <c r="G1942" s="20">
        <v>3</v>
      </c>
      <c r="H1942" s="18" t="s">
        <v>41</v>
      </c>
      <c r="J1942" s="38">
        <f t="shared" si="183"/>
        <v>0</v>
      </c>
      <c r="L1942" s="15">
        <f t="shared" si="182"/>
        <v>-1010970.2833333334</v>
      </c>
      <c r="N1942" s="15">
        <f t="shared" si="181"/>
        <v>-1010970.2833333334</v>
      </c>
      <c r="O1942" s="15" t="str">
        <f t="shared" si="184"/>
        <v>Pass</v>
      </c>
      <c r="P1942" s="16" t="s">
        <v>1864</v>
      </c>
      <c r="T1942" s="15">
        <f t="shared" si="180"/>
        <v>195.28166666667676</v>
      </c>
      <c r="U1942" s="34">
        <f t="shared" ca="1" si="185"/>
        <v>0</v>
      </c>
      <c r="V1942" s="32" t="e">
        <f>VLOOKUP(E:E,Vlookup!E:E,1,0)</f>
        <v>#N/A</v>
      </c>
    </row>
    <row r="1943" spans="1:22" ht="12.75" customHeight="1">
      <c r="B1943" s="23">
        <v>42115.624849537038</v>
      </c>
      <c r="C1943" s="12">
        <v>42123.761805555558</v>
      </c>
      <c r="D1943" s="20" t="s">
        <v>1859</v>
      </c>
      <c r="E1943" s="28">
        <v>1115879849</v>
      </c>
      <c r="F1943" s="18" t="s">
        <v>390</v>
      </c>
      <c r="G1943" s="20">
        <v>3</v>
      </c>
      <c r="H1943" s="18" t="s">
        <v>41</v>
      </c>
      <c r="J1943" s="38">
        <f t="shared" si="183"/>
        <v>0</v>
      </c>
      <c r="L1943" s="15">
        <f t="shared" si="182"/>
        <v>-1010970.2833333334</v>
      </c>
      <c r="N1943" s="15">
        <f t="shared" si="181"/>
        <v>-1010970.2833333334</v>
      </c>
      <c r="O1943" s="15" t="str">
        <f t="shared" si="184"/>
        <v>Pass</v>
      </c>
      <c r="P1943" s="16" t="s">
        <v>1863</v>
      </c>
      <c r="T1943" s="15">
        <f t="shared" si="180"/>
        <v>195.28694444446592</v>
      </c>
      <c r="U1943" s="34">
        <f t="shared" ca="1" si="185"/>
        <v>0</v>
      </c>
      <c r="V1943" s="32" t="e">
        <f>VLOOKUP(E:E,Vlookup!E:E,1,0)</f>
        <v>#N/A</v>
      </c>
    </row>
    <row r="1944" spans="1:22" ht="12.75" customHeight="1">
      <c r="A1944" s="11" t="s">
        <v>1869</v>
      </c>
      <c r="B1944" s="23">
        <v>42123.657893518517</v>
      </c>
      <c r="C1944" s="12">
        <v>42123.761805555558</v>
      </c>
      <c r="D1944" s="20">
        <v>314364228</v>
      </c>
      <c r="E1944" s="28">
        <v>1115916032</v>
      </c>
      <c r="F1944" s="18" t="s">
        <v>68</v>
      </c>
      <c r="G1944" s="20">
        <v>1</v>
      </c>
      <c r="H1944" s="18" t="s">
        <v>69</v>
      </c>
      <c r="I1944" s="37">
        <v>42123.888888888891</v>
      </c>
      <c r="J1944" s="38">
        <f t="shared" si="183"/>
        <v>1.1333333333604969</v>
      </c>
      <c r="K1944" s="12">
        <v>42123.936111111114</v>
      </c>
      <c r="L1944" s="15">
        <f t="shared" si="182"/>
        <v>4.1833333333488554</v>
      </c>
      <c r="M1944" s="12">
        <v>42124.134722222225</v>
      </c>
      <c r="N1944" s="15">
        <f t="shared" si="181"/>
        <v>8.9500000000116415</v>
      </c>
      <c r="O1944" s="15" t="str">
        <f t="shared" si="184"/>
        <v>Pass</v>
      </c>
      <c r="P1944" s="16" t="s">
        <v>1300</v>
      </c>
      <c r="Q1944" s="41">
        <v>42123.666666666664</v>
      </c>
      <c r="R1944" s="14">
        <v>1002426</v>
      </c>
      <c r="S1944" s="14" t="s">
        <v>64</v>
      </c>
      <c r="T1944" s="15">
        <f t="shared" si="180"/>
        <v>2.4938888889737427</v>
      </c>
      <c r="U1944" s="34">
        <f t="shared" ca="1" si="185"/>
        <v>4.7666666666627862</v>
      </c>
      <c r="V1944" s="32" t="e">
        <f>VLOOKUP(E:E,Vlookup!E:E,1,0)</f>
        <v>#N/A</v>
      </c>
    </row>
    <row r="1945" spans="1:22" ht="12.75" customHeight="1">
      <c r="A1945" s="11" t="s">
        <v>1905</v>
      </c>
      <c r="B1945" s="23">
        <v>42123.821828703702</v>
      </c>
      <c r="C1945" s="12">
        <v>42123.896527777775</v>
      </c>
      <c r="D1945" s="20">
        <v>314364069</v>
      </c>
      <c r="E1945" s="28">
        <v>1115915169</v>
      </c>
      <c r="F1945" s="18" t="s">
        <v>1870</v>
      </c>
      <c r="G1945" s="20">
        <v>3</v>
      </c>
      <c r="H1945" s="18" t="s">
        <v>69</v>
      </c>
      <c r="I1945" s="37">
        <v>42126.48541666667</v>
      </c>
      <c r="J1945" s="38">
        <f t="shared" si="183"/>
        <v>2.6833333331742324</v>
      </c>
      <c r="K1945" s="12">
        <v>42126.597222222219</v>
      </c>
      <c r="L1945" s="15">
        <f t="shared" si="182"/>
        <v>64.816666666651145</v>
      </c>
      <c r="M1945" s="12">
        <v>42126.61041666667</v>
      </c>
      <c r="N1945" s="15">
        <f t="shared" si="181"/>
        <v>65.133333333476912</v>
      </c>
      <c r="O1945" s="15" t="str">
        <f t="shared" si="184"/>
        <v>Fail</v>
      </c>
      <c r="P1945" s="16" t="s">
        <v>1871</v>
      </c>
      <c r="Q1945" s="41">
        <v>42126.61041666667</v>
      </c>
      <c r="R1945" s="14">
        <v>1002427</v>
      </c>
      <c r="S1945" s="14" t="s">
        <v>43</v>
      </c>
      <c r="T1945" s="15">
        <f t="shared" si="180"/>
        <v>1.7927777777658775</v>
      </c>
      <c r="U1945" s="34">
        <f t="shared" ca="1" si="185"/>
        <v>0.31666666682576761</v>
      </c>
      <c r="V1945" s="32" t="e">
        <f>VLOOKUP(E:E,Vlookup!E:E,1,0)</f>
        <v>#N/A</v>
      </c>
    </row>
    <row r="1946" spans="1:22" ht="12.75" customHeight="1">
      <c r="A1946" s="11" t="s">
        <v>1873</v>
      </c>
      <c r="B1946" s="23">
        <v>42123.821203703701</v>
      </c>
      <c r="C1946" s="12">
        <v>42123.896527777775</v>
      </c>
      <c r="D1946" s="20">
        <v>314366826</v>
      </c>
      <c r="E1946" s="28">
        <v>1115917740</v>
      </c>
      <c r="F1946" s="18" t="s">
        <v>1480</v>
      </c>
      <c r="G1946" s="20">
        <v>2</v>
      </c>
      <c r="H1946" s="18" t="s">
        <v>69</v>
      </c>
      <c r="I1946" s="37">
        <v>42123.90902777778</v>
      </c>
      <c r="J1946" s="38">
        <f t="shared" si="183"/>
        <v>0.65000000002328306</v>
      </c>
      <c r="K1946" s="12">
        <v>42123.936111111114</v>
      </c>
      <c r="L1946" s="15">
        <f t="shared" si="182"/>
        <v>0.95000000012805685</v>
      </c>
      <c r="M1946" s="12">
        <v>42124.134722222225</v>
      </c>
      <c r="N1946" s="15">
        <f t="shared" si="181"/>
        <v>5.716666666790843</v>
      </c>
      <c r="O1946" s="15" t="str">
        <f t="shared" si="184"/>
        <v>Pass</v>
      </c>
      <c r="P1946" s="16" t="s">
        <v>90</v>
      </c>
      <c r="R1946" s="14">
        <v>1002428</v>
      </c>
      <c r="S1946" s="14" t="s">
        <v>64</v>
      </c>
      <c r="T1946" s="15">
        <f t="shared" si="180"/>
        <v>1.8077777777798474</v>
      </c>
      <c r="U1946" s="34">
        <f t="shared" ca="1" si="185"/>
        <v>4.7666666666627862</v>
      </c>
      <c r="V1946" s="32" t="e">
        <f>VLOOKUP(E:E,Vlookup!E:E,1,0)</f>
        <v>#N/A</v>
      </c>
    </row>
    <row r="1947" spans="1:22" ht="12.75" customHeight="1">
      <c r="A1947" s="11" t="s">
        <v>1887</v>
      </c>
      <c r="B1947" s="23">
        <v>42124.48028935185</v>
      </c>
      <c r="C1947" s="12">
        <v>42124.506944444445</v>
      </c>
      <c r="D1947" s="20">
        <v>4151056270</v>
      </c>
      <c r="E1947" s="28">
        <v>1115920682</v>
      </c>
      <c r="F1947" s="18" t="s">
        <v>1413</v>
      </c>
      <c r="G1947" s="20">
        <v>1</v>
      </c>
      <c r="H1947" s="18" t="s">
        <v>59</v>
      </c>
      <c r="I1947" s="37">
        <v>42124.519444444442</v>
      </c>
      <c r="J1947" s="38">
        <f t="shared" si="183"/>
        <v>1.8666666666395031</v>
      </c>
      <c r="K1947" s="12">
        <v>42124.597222222219</v>
      </c>
      <c r="L1947" s="15">
        <f t="shared" si="182"/>
        <v>2.1666666665696539</v>
      </c>
      <c r="N1947" s="15">
        <f t="shared" si="181"/>
        <v>-1010988.1666666667</v>
      </c>
      <c r="O1947" s="15" t="str">
        <f t="shared" si="184"/>
        <v>Pass</v>
      </c>
      <c r="P1947" s="16" t="s">
        <v>90</v>
      </c>
      <c r="R1947" s="14">
        <v>1003028</v>
      </c>
      <c r="S1947" s="14" t="s">
        <v>43</v>
      </c>
      <c r="T1947" s="15">
        <f t="shared" si="180"/>
        <v>0.6397222222876735</v>
      </c>
      <c r="U1947" s="34">
        <f t="shared" ca="1" si="185"/>
        <v>50.341272222285625</v>
      </c>
      <c r="V1947" s="32" t="e">
        <f>VLOOKUP(E:E,Vlookup!E:E,1,0)</f>
        <v>#N/A</v>
      </c>
    </row>
    <row r="1948" spans="1:22" ht="12.75" customHeight="1">
      <c r="B1948" s="23">
        <v>42124.48028935185</v>
      </c>
      <c r="C1948" s="12">
        <v>42124.506944444445</v>
      </c>
      <c r="D1948" s="20">
        <v>314366094</v>
      </c>
      <c r="E1948" s="20">
        <v>1115919377</v>
      </c>
      <c r="F1948" s="18" t="s">
        <v>50</v>
      </c>
      <c r="G1948" s="20">
        <v>10</v>
      </c>
      <c r="H1948" s="18" t="s">
        <v>41</v>
      </c>
      <c r="J1948" s="38">
        <f t="shared" si="183"/>
        <v>0</v>
      </c>
      <c r="L1948" s="15">
        <f t="shared" si="182"/>
        <v>-1010988.1666666667</v>
      </c>
      <c r="N1948" s="15">
        <f t="shared" si="181"/>
        <v>-1010988.1666666667</v>
      </c>
      <c r="O1948" s="15" t="str">
        <f t="shared" si="184"/>
        <v>Pass</v>
      </c>
      <c r="P1948" s="16" t="s">
        <v>1886</v>
      </c>
      <c r="T1948" s="15">
        <f t="shared" si="180"/>
        <v>0.6397222222876735</v>
      </c>
      <c r="U1948" s="34">
        <f t="shared" ca="1" si="185"/>
        <v>0</v>
      </c>
      <c r="V1948" s="32" t="e">
        <f>VLOOKUP(E:E,Vlookup!E:E,1,0)</f>
        <v>#N/A</v>
      </c>
    </row>
    <row r="1949" spans="1:22" ht="12.75" customHeight="1">
      <c r="A1949" s="11" t="s">
        <v>1903</v>
      </c>
      <c r="B1949" s="23">
        <v>42124.430983796294</v>
      </c>
      <c r="C1949" s="12">
        <v>42124.506944444445</v>
      </c>
      <c r="D1949" s="20">
        <v>314372007</v>
      </c>
      <c r="E1949" s="20">
        <v>1115924161</v>
      </c>
      <c r="F1949" s="18" t="s">
        <v>679</v>
      </c>
      <c r="G1949" s="20">
        <v>2</v>
      </c>
      <c r="H1949" s="18" t="s">
        <v>48</v>
      </c>
      <c r="I1949" s="37">
        <v>42126.508333333331</v>
      </c>
      <c r="J1949" s="38">
        <f t="shared" si="183"/>
        <v>2.1333333333022892</v>
      </c>
      <c r="K1949" s="12">
        <v>42126.597222222219</v>
      </c>
      <c r="L1949" s="15">
        <f t="shared" si="182"/>
        <v>50.166666666569654</v>
      </c>
      <c r="M1949" s="12">
        <v>42126.609722222223</v>
      </c>
      <c r="N1949" s="15">
        <f t="shared" si="181"/>
        <v>50.466666666674428</v>
      </c>
      <c r="O1949" s="15" t="str">
        <f t="shared" si="184"/>
        <v>Fail</v>
      </c>
      <c r="P1949" s="16" t="s">
        <v>1885</v>
      </c>
      <c r="Q1949" s="41">
        <v>42126.416666666664</v>
      </c>
      <c r="R1949" s="14">
        <v>1003362</v>
      </c>
      <c r="S1949" s="14" t="s">
        <v>43</v>
      </c>
      <c r="T1949" s="15">
        <f t="shared" si="180"/>
        <v>1.8230555556365289</v>
      </c>
      <c r="U1949" s="34">
        <f t="shared" ca="1" si="185"/>
        <v>0.30000000010477379</v>
      </c>
      <c r="V1949" s="32">
        <f>VLOOKUP(E:E,Vlookup!E:E,1,0)</f>
        <v>1115924161</v>
      </c>
    </row>
    <row r="1950" spans="1:22" ht="12.75" customHeight="1">
      <c r="A1950" s="11" t="s">
        <v>1903</v>
      </c>
      <c r="B1950" s="23">
        <v>42124.431689814817</v>
      </c>
      <c r="C1950" s="12">
        <v>42124.506944444445</v>
      </c>
      <c r="D1950" s="20">
        <v>314372013</v>
      </c>
      <c r="E1950" s="20">
        <v>1115924163</v>
      </c>
      <c r="F1950" s="18" t="s">
        <v>679</v>
      </c>
      <c r="G1950" s="20">
        <v>2</v>
      </c>
      <c r="H1950" s="18" t="s">
        <v>48</v>
      </c>
      <c r="I1950" s="37">
        <v>42126.508333333331</v>
      </c>
      <c r="J1950" s="38">
        <f t="shared" si="183"/>
        <v>2.1333333333022892</v>
      </c>
      <c r="K1950" s="12">
        <v>42126.597222222219</v>
      </c>
      <c r="L1950" s="15">
        <f t="shared" si="182"/>
        <v>50.166666666569654</v>
      </c>
      <c r="M1950" s="12">
        <v>42126.609722222223</v>
      </c>
      <c r="N1950" s="15">
        <f t="shared" si="181"/>
        <v>50.466666666674428</v>
      </c>
      <c r="O1950" s="15" t="str">
        <f t="shared" si="184"/>
        <v>Fail</v>
      </c>
      <c r="P1950" s="16" t="s">
        <v>1885</v>
      </c>
      <c r="Q1950" s="41">
        <v>42126.416666666664</v>
      </c>
      <c r="R1950" s="14">
        <v>1003362</v>
      </c>
      <c r="S1950" s="14" t="s">
        <v>43</v>
      </c>
      <c r="T1950" s="15">
        <f t="shared" si="180"/>
        <v>1.8061111110728234</v>
      </c>
      <c r="U1950" s="34">
        <f t="shared" ca="1" si="185"/>
        <v>0.30000000010477379</v>
      </c>
      <c r="V1950" s="32">
        <f>VLOOKUP(E:E,Vlookup!E:E,1,0)</f>
        <v>1115924163</v>
      </c>
    </row>
    <row r="1951" spans="1:22" ht="12.75" customHeight="1">
      <c r="A1951" s="11" t="s">
        <v>1903</v>
      </c>
      <c r="B1951" s="23">
        <v>42124.43167824074</v>
      </c>
      <c r="C1951" s="12">
        <v>42124.506944444445</v>
      </c>
      <c r="D1951" s="20">
        <v>314372023</v>
      </c>
      <c r="E1951" s="20">
        <v>1115924170</v>
      </c>
      <c r="F1951" s="18" t="s">
        <v>679</v>
      </c>
      <c r="G1951" s="20">
        <v>2</v>
      </c>
      <c r="H1951" s="18" t="s">
        <v>48</v>
      </c>
      <c r="I1951" s="37">
        <v>42126.508333333331</v>
      </c>
      <c r="J1951" s="38">
        <f t="shared" si="183"/>
        <v>2.1333333333022892</v>
      </c>
      <c r="K1951" s="12">
        <v>42126.597222222219</v>
      </c>
      <c r="L1951" s="15">
        <f t="shared" si="182"/>
        <v>50.166666666569654</v>
      </c>
      <c r="M1951" s="12">
        <v>42126.609722222223</v>
      </c>
      <c r="N1951" s="15">
        <f t="shared" si="181"/>
        <v>50.466666666674428</v>
      </c>
      <c r="O1951" s="15" t="str">
        <f t="shared" si="184"/>
        <v>Fail</v>
      </c>
      <c r="P1951" s="16" t="s">
        <v>1885</v>
      </c>
      <c r="Q1951" s="41">
        <v>42126.416666666664</v>
      </c>
      <c r="R1951" s="14">
        <v>1003362</v>
      </c>
      <c r="S1951" s="14" t="s">
        <v>43</v>
      </c>
      <c r="T1951" s="15">
        <f t="shared" si="180"/>
        <v>1.8063888889155351</v>
      </c>
      <c r="U1951" s="34">
        <f t="shared" ca="1" si="185"/>
        <v>0.30000000010477379</v>
      </c>
      <c r="V1951" s="32">
        <f>VLOOKUP(E:E,Vlookup!E:E,1,0)</f>
        <v>1115924170</v>
      </c>
    </row>
    <row r="1952" spans="1:22" ht="12.75" customHeight="1">
      <c r="B1952" s="23">
        <v>42124.43167824074</v>
      </c>
      <c r="C1952" s="12">
        <v>42124.506944444445</v>
      </c>
      <c r="D1952" s="20">
        <v>314327015</v>
      </c>
      <c r="E1952" s="20">
        <v>1115869135</v>
      </c>
      <c r="F1952" s="18" t="s">
        <v>50</v>
      </c>
      <c r="G1952" s="20">
        <v>5</v>
      </c>
      <c r="H1952" s="18" t="s">
        <v>41</v>
      </c>
      <c r="J1952" s="38">
        <f t="shared" si="183"/>
        <v>0</v>
      </c>
      <c r="L1952" s="15">
        <f t="shared" si="182"/>
        <v>-1010988.1666666667</v>
      </c>
      <c r="N1952" s="15">
        <f t="shared" si="181"/>
        <v>-1010988.1666666667</v>
      </c>
      <c r="O1952" s="15" t="str">
        <f t="shared" si="184"/>
        <v>Pass</v>
      </c>
      <c r="P1952" s="16" t="s">
        <v>1886</v>
      </c>
      <c r="T1952" s="15">
        <f t="shared" si="180"/>
        <v>1.8063888889155351</v>
      </c>
      <c r="U1952" s="34">
        <f t="shared" ca="1" si="185"/>
        <v>0</v>
      </c>
      <c r="V1952" s="32" t="e">
        <f>VLOOKUP(E:E,Vlookup!E:E,1,0)</f>
        <v>#N/A</v>
      </c>
    </row>
    <row r="1953" spans="1:22" ht="12.75" customHeight="1">
      <c r="A1953" s="11" t="s">
        <v>1887</v>
      </c>
      <c r="B1953" s="23">
        <v>42124.43167824074</v>
      </c>
      <c r="C1953" s="12">
        <v>42124.506944444445</v>
      </c>
      <c r="D1953" s="20">
        <v>314327015</v>
      </c>
      <c r="E1953" s="20">
        <v>1115869137</v>
      </c>
      <c r="F1953" s="18" t="s">
        <v>50</v>
      </c>
      <c r="G1953" s="20">
        <v>1</v>
      </c>
      <c r="H1953" s="18" t="s">
        <v>41</v>
      </c>
      <c r="I1953" s="37">
        <v>42124.519444444442</v>
      </c>
      <c r="J1953" s="38">
        <f t="shared" si="183"/>
        <v>1.8666666666395031</v>
      </c>
      <c r="K1953" s="12">
        <v>42124.597222222219</v>
      </c>
      <c r="L1953" s="15">
        <f t="shared" si="182"/>
        <v>2.1666666665696539</v>
      </c>
      <c r="N1953" s="15">
        <f t="shared" si="181"/>
        <v>-1010988.1666666667</v>
      </c>
      <c r="O1953" s="15" t="str">
        <f t="shared" si="184"/>
        <v>Pass</v>
      </c>
      <c r="P1953" s="16" t="s">
        <v>90</v>
      </c>
      <c r="R1953" s="14">
        <v>1003028</v>
      </c>
      <c r="S1953" s="14" t="s">
        <v>43</v>
      </c>
      <c r="T1953" s="15">
        <f t="shared" si="180"/>
        <v>1.8063888889155351</v>
      </c>
      <c r="U1953" s="34">
        <f t="shared" ca="1" si="185"/>
        <v>50.341272222285625</v>
      </c>
      <c r="V1953" s="32" t="e">
        <f>VLOOKUP(E:E,Vlookup!E:E,1,0)</f>
        <v>#N/A</v>
      </c>
    </row>
    <row r="1954" spans="1:22" ht="12.75" customHeight="1">
      <c r="A1954" s="11" t="s">
        <v>1887</v>
      </c>
      <c r="B1954" s="23">
        <v>42124.43167824074</v>
      </c>
      <c r="C1954" s="12">
        <v>42124.506944444445</v>
      </c>
      <c r="D1954" s="20">
        <v>314327015</v>
      </c>
      <c r="E1954" s="20">
        <v>1115869136</v>
      </c>
      <c r="F1954" s="18" t="s">
        <v>50</v>
      </c>
      <c r="G1954" s="20">
        <v>1</v>
      </c>
      <c r="H1954" s="18" t="s">
        <v>41</v>
      </c>
      <c r="I1954" s="37">
        <v>42124.519444444442</v>
      </c>
      <c r="J1954" s="38">
        <f t="shared" si="183"/>
        <v>1.8666666666395031</v>
      </c>
      <c r="K1954" s="12">
        <v>42124.597222222219</v>
      </c>
      <c r="L1954" s="15">
        <f t="shared" si="182"/>
        <v>2.1666666665696539</v>
      </c>
      <c r="N1954" s="15">
        <f t="shared" si="181"/>
        <v>-1010988.1666666667</v>
      </c>
      <c r="O1954" s="15" t="str">
        <f t="shared" si="184"/>
        <v>Pass</v>
      </c>
      <c r="P1954" s="16" t="s">
        <v>90</v>
      </c>
      <c r="R1954" s="14">
        <v>1003028</v>
      </c>
      <c r="S1954" s="14" t="s">
        <v>43</v>
      </c>
      <c r="T1954" s="15">
        <f t="shared" si="180"/>
        <v>1.8063888889155351</v>
      </c>
      <c r="U1954" s="34">
        <f t="shared" ca="1" si="185"/>
        <v>50.341272222285625</v>
      </c>
      <c r="V1954" s="32" t="e">
        <f>VLOOKUP(E:E,Vlookup!E:E,1,0)</f>
        <v>#N/A</v>
      </c>
    </row>
    <row r="1955" spans="1:22" ht="12.75" customHeight="1">
      <c r="B1955" s="23">
        <v>42124.454594907409</v>
      </c>
      <c r="C1955" s="12">
        <v>42124.62777777778</v>
      </c>
      <c r="D1955" s="20" t="s">
        <v>1890</v>
      </c>
      <c r="E1955" s="20">
        <v>1115918548</v>
      </c>
      <c r="F1955" s="18" t="s">
        <v>50</v>
      </c>
      <c r="G1955" s="20">
        <v>1</v>
      </c>
      <c r="H1955" s="18" t="s">
        <v>41</v>
      </c>
      <c r="J1955" s="38">
        <f t="shared" si="183"/>
        <v>0</v>
      </c>
      <c r="L1955" s="15">
        <f t="shared" si="182"/>
        <v>-1010991.0666666667</v>
      </c>
      <c r="N1955" s="15">
        <f t="shared" si="181"/>
        <v>-1010991.0666666667</v>
      </c>
      <c r="O1955" s="15" t="str">
        <f t="shared" si="184"/>
        <v>Pass</v>
      </c>
      <c r="P1955" s="16" t="s">
        <v>1897</v>
      </c>
      <c r="T1955" s="15">
        <f t="shared" si="180"/>
        <v>4.156388888892252</v>
      </c>
      <c r="U1955" s="34">
        <f t="shared" ca="1" si="185"/>
        <v>0</v>
      </c>
      <c r="V1955" s="32" t="e">
        <f>VLOOKUP(E:E,Vlookup!E:E,1,0)</f>
        <v>#N/A</v>
      </c>
    </row>
    <row r="1956" spans="1:22" ht="12.75" customHeight="1">
      <c r="A1956" s="11" t="s">
        <v>1902</v>
      </c>
      <c r="B1956" s="23">
        <v>42124.454594907409</v>
      </c>
      <c r="C1956" s="12">
        <v>42124.62777777778</v>
      </c>
      <c r="D1956" s="20" t="s">
        <v>1891</v>
      </c>
      <c r="E1956" s="20">
        <v>1115917935</v>
      </c>
      <c r="F1956" s="18" t="s">
        <v>50</v>
      </c>
      <c r="G1956" s="20">
        <v>1</v>
      </c>
      <c r="H1956" s="18" t="s">
        <v>41</v>
      </c>
      <c r="I1956" s="37">
        <v>42126.48541666667</v>
      </c>
      <c r="J1956" s="38">
        <f t="shared" si="183"/>
        <v>0.68333333329064772</v>
      </c>
      <c r="K1956" s="12">
        <v>42126.513888888891</v>
      </c>
      <c r="L1956" s="15">
        <f t="shared" si="182"/>
        <v>45.266666666662786</v>
      </c>
      <c r="M1956" s="12" t="s">
        <v>90</v>
      </c>
      <c r="N1956" s="15" t="e">
        <f t="shared" si="181"/>
        <v>#VALUE!</v>
      </c>
      <c r="O1956" s="15" t="str">
        <f t="shared" si="184"/>
        <v>Fail</v>
      </c>
      <c r="P1956" s="16" t="s">
        <v>1897</v>
      </c>
      <c r="R1956" s="14">
        <v>1003148</v>
      </c>
      <c r="S1956" s="14" t="s">
        <v>43</v>
      </c>
      <c r="T1956" s="15">
        <f t="shared" si="180"/>
        <v>4.156388888892252</v>
      </c>
      <c r="U1956" s="34" t="e">
        <f t="shared" ca="1" si="185"/>
        <v>#VALUE!</v>
      </c>
      <c r="V1956" s="32" t="e">
        <f>VLOOKUP(E:E,Vlookup!E:E,1,0)</f>
        <v>#N/A</v>
      </c>
    </row>
    <row r="1957" spans="1:22" ht="12.75" customHeight="1">
      <c r="A1957" s="11" t="s">
        <v>1898</v>
      </c>
      <c r="B1957" s="23">
        <v>42124.580324074072</v>
      </c>
      <c r="C1957" s="12">
        <v>42124.62777777778</v>
      </c>
      <c r="D1957" s="20">
        <v>314347666</v>
      </c>
      <c r="E1957" s="20">
        <v>1115899053</v>
      </c>
      <c r="F1957" s="18" t="s">
        <v>54</v>
      </c>
      <c r="G1957" s="20">
        <v>1</v>
      </c>
      <c r="H1957" s="18" t="s">
        <v>41</v>
      </c>
      <c r="I1957" s="37">
        <v>42126.429861111108</v>
      </c>
      <c r="J1957" s="38">
        <f t="shared" si="183"/>
        <v>2.3833333334187046</v>
      </c>
      <c r="K1957" s="12">
        <v>42126.529166666667</v>
      </c>
      <c r="L1957" s="15">
        <f t="shared" si="182"/>
        <v>45.633333333302289</v>
      </c>
      <c r="M1957" s="12" t="s">
        <v>90</v>
      </c>
      <c r="N1957" s="15" t="e">
        <f t="shared" si="181"/>
        <v>#VALUE!</v>
      </c>
      <c r="O1957" s="15" t="str">
        <f t="shared" si="184"/>
        <v>Fail</v>
      </c>
      <c r="P1957" s="16" t="s">
        <v>1897</v>
      </c>
      <c r="R1957" s="14">
        <v>1003344</v>
      </c>
      <c r="S1957" s="14" t="s">
        <v>43</v>
      </c>
      <c r="T1957" s="15">
        <f t="shared" si="180"/>
        <v>1.1388888889923692</v>
      </c>
      <c r="U1957" s="34" t="e">
        <f t="shared" ca="1" si="185"/>
        <v>#VALUE!</v>
      </c>
      <c r="V1957" s="32" t="e">
        <f>VLOOKUP(E:E,Vlookup!E:E,1,0)</f>
        <v>#N/A</v>
      </c>
    </row>
    <row r="1958" spans="1:22" ht="12.75" customHeight="1">
      <c r="B1958" s="23">
        <v>42124.581701388888</v>
      </c>
      <c r="C1958" s="12">
        <v>42124.62777777778</v>
      </c>
      <c r="D1958" s="20">
        <v>314355408</v>
      </c>
      <c r="E1958" s="20">
        <v>1115905990</v>
      </c>
      <c r="F1958" s="18" t="s">
        <v>44</v>
      </c>
      <c r="G1958" s="20">
        <v>20</v>
      </c>
      <c r="H1958" s="18" t="s">
        <v>41</v>
      </c>
      <c r="J1958" s="38">
        <f t="shared" si="183"/>
        <v>0</v>
      </c>
      <c r="L1958" s="15">
        <f t="shared" si="182"/>
        <v>-1010991.0666666667</v>
      </c>
      <c r="N1958" s="15">
        <f t="shared" si="181"/>
        <v>-1010991.0666666667</v>
      </c>
      <c r="O1958" s="15" t="str">
        <f t="shared" si="184"/>
        <v>Pass</v>
      </c>
      <c r="P1958" s="16" t="s">
        <v>1897</v>
      </c>
      <c r="T1958" s="15">
        <f t="shared" si="180"/>
        <v>1.1058333333930932</v>
      </c>
      <c r="U1958" s="34">
        <f t="shared" ca="1" si="185"/>
        <v>0</v>
      </c>
      <c r="V1958" s="32" t="e">
        <f>VLOOKUP(E:E,Vlookup!E:E,1,0)</f>
        <v>#N/A</v>
      </c>
    </row>
    <row r="1959" spans="1:22" ht="12.75" customHeight="1">
      <c r="B1959" s="23">
        <v>42124.581018518518</v>
      </c>
      <c r="C1959" s="12">
        <v>42124.62777777778</v>
      </c>
      <c r="D1959" s="20">
        <v>314355408</v>
      </c>
      <c r="E1959" s="20">
        <v>1115905988</v>
      </c>
      <c r="F1959" s="18" t="s">
        <v>44</v>
      </c>
      <c r="G1959" s="20">
        <v>20</v>
      </c>
      <c r="H1959" s="18" t="s">
        <v>41</v>
      </c>
      <c r="J1959" s="38">
        <f t="shared" si="183"/>
        <v>0</v>
      </c>
      <c r="L1959" s="15">
        <f t="shared" si="182"/>
        <v>-1010991.0666666667</v>
      </c>
      <c r="N1959" s="15">
        <f t="shared" si="181"/>
        <v>-1010991.0666666667</v>
      </c>
      <c r="O1959" s="15" t="str">
        <f t="shared" si="184"/>
        <v>Pass</v>
      </c>
      <c r="P1959" s="16" t="s">
        <v>1897</v>
      </c>
      <c r="T1959" s="15">
        <f t="shared" ref="T1959:T1976" si="186">(C1959-B1959)*24</f>
        <v>1.1222222222713754</v>
      </c>
      <c r="U1959" s="34">
        <f t="shared" ca="1" si="185"/>
        <v>0</v>
      </c>
      <c r="V1959" s="32" t="e">
        <f>VLOOKUP(E:E,Vlookup!E:E,1,0)</f>
        <v>#N/A</v>
      </c>
    </row>
    <row r="1960" spans="1:22" ht="12.75" customHeight="1">
      <c r="B1960" s="23">
        <v>42124.581006944441</v>
      </c>
      <c r="C1960" s="12">
        <v>42124.62777777778</v>
      </c>
      <c r="D1960" s="20">
        <v>314355408</v>
      </c>
      <c r="E1960" s="28">
        <v>1115905991</v>
      </c>
      <c r="F1960" s="18" t="s">
        <v>44</v>
      </c>
      <c r="G1960" s="20">
        <v>10</v>
      </c>
      <c r="H1960" s="18" t="s">
        <v>41</v>
      </c>
      <c r="J1960" s="38">
        <f t="shared" si="183"/>
        <v>0</v>
      </c>
      <c r="L1960" s="15">
        <f t="shared" si="182"/>
        <v>-1010991.0666666667</v>
      </c>
      <c r="N1960" s="15">
        <f t="shared" si="181"/>
        <v>-1010991.0666666667</v>
      </c>
      <c r="O1960" s="15" t="str">
        <f t="shared" si="184"/>
        <v>Pass</v>
      </c>
      <c r="P1960" s="16" t="s">
        <v>1897</v>
      </c>
      <c r="T1960" s="15">
        <f t="shared" si="186"/>
        <v>1.122500000114087</v>
      </c>
      <c r="U1960" s="34">
        <f t="shared" ca="1" si="185"/>
        <v>0</v>
      </c>
      <c r="V1960" s="32" t="e">
        <f>VLOOKUP(E:E,Vlookup!E:E,1,0)</f>
        <v>#N/A</v>
      </c>
    </row>
    <row r="1961" spans="1:22" ht="12.75" customHeight="1">
      <c r="A1961" s="11" t="s">
        <v>1898</v>
      </c>
      <c r="B1961" s="23">
        <v>42124.580324074072</v>
      </c>
      <c r="C1961" s="12">
        <v>42124.62777777778</v>
      </c>
      <c r="D1961" s="20">
        <v>314347666</v>
      </c>
      <c r="E1961" s="20">
        <v>1115899051</v>
      </c>
      <c r="F1961" s="18" t="s">
        <v>392</v>
      </c>
      <c r="G1961" s="20">
        <v>1</v>
      </c>
      <c r="H1961" s="18" t="s">
        <v>76</v>
      </c>
      <c r="I1961" s="37">
        <v>42126.429861111108</v>
      </c>
      <c r="J1961" s="38">
        <f t="shared" si="183"/>
        <v>2.3833333334187046</v>
      </c>
      <c r="K1961" s="12">
        <v>42126.529166666667</v>
      </c>
      <c r="L1961" s="15">
        <f t="shared" si="182"/>
        <v>45.633333333302289</v>
      </c>
      <c r="M1961" s="12" t="s">
        <v>90</v>
      </c>
      <c r="N1961" s="15" t="e">
        <f t="shared" si="181"/>
        <v>#VALUE!</v>
      </c>
      <c r="O1961" s="15" t="str">
        <f t="shared" si="184"/>
        <v>Fail</v>
      </c>
      <c r="P1961" s="16" t="s">
        <v>1897</v>
      </c>
      <c r="R1961" s="14">
        <v>1003344</v>
      </c>
      <c r="S1961" s="14" t="s">
        <v>43</v>
      </c>
      <c r="T1961" s="15">
        <f t="shared" si="186"/>
        <v>1.1388888889923692</v>
      </c>
      <c r="U1961" s="34" t="e">
        <f t="shared" ca="1" si="185"/>
        <v>#VALUE!</v>
      </c>
      <c r="V1961" s="32" t="e">
        <f>VLOOKUP(E:E,Vlookup!E:E,1,0)</f>
        <v>#N/A</v>
      </c>
    </row>
    <row r="1962" spans="1:22" ht="12.75" customHeight="1">
      <c r="B1962" s="23">
        <v>42124.580324074072</v>
      </c>
      <c r="C1962" s="12">
        <v>42124.62777777778</v>
      </c>
      <c r="D1962" s="20">
        <v>314355408</v>
      </c>
      <c r="E1962" s="20">
        <v>1115905989</v>
      </c>
      <c r="F1962" s="18" t="s">
        <v>44</v>
      </c>
      <c r="G1962" s="20">
        <v>10</v>
      </c>
      <c r="H1962" s="18" t="s">
        <v>41</v>
      </c>
      <c r="J1962" s="38">
        <f t="shared" si="183"/>
        <v>0</v>
      </c>
      <c r="L1962" s="15">
        <f t="shared" si="182"/>
        <v>-1010991.0666666667</v>
      </c>
      <c r="N1962" s="15">
        <f t="shared" si="181"/>
        <v>-1010991.0666666667</v>
      </c>
      <c r="O1962" s="15" t="str">
        <f t="shared" si="184"/>
        <v>Pass</v>
      </c>
      <c r="P1962" s="16" t="s">
        <v>1897</v>
      </c>
      <c r="T1962" s="15">
        <f t="shared" si="186"/>
        <v>1.1388888889923692</v>
      </c>
      <c r="U1962" s="34">
        <f t="shared" ca="1" si="185"/>
        <v>0</v>
      </c>
      <c r="V1962" s="32" t="e">
        <f>VLOOKUP(E:E,Vlookup!E:E,1,0)</f>
        <v>#N/A</v>
      </c>
    </row>
    <row r="1963" spans="1:22" ht="12.75" customHeight="1">
      <c r="A1963" s="11" t="s">
        <v>1903</v>
      </c>
      <c r="B1963" s="23">
        <v>42124.580312500002</v>
      </c>
      <c r="C1963" s="12">
        <v>42124.62777777778</v>
      </c>
      <c r="D1963" s="20">
        <v>314371530</v>
      </c>
      <c r="E1963" s="28">
        <v>1115924120</v>
      </c>
      <c r="F1963" s="18" t="s">
        <v>679</v>
      </c>
      <c r="G1963" s="20">
        <v>4</v>
      </c>
      <c r="H1963" s="18" t="s">
        <v>48</v>
      </c>
      <c r="I1963" s="37">
        <v>42126.508333333331</v>
      </c>
      <c r="J1963" s="38">
        <f t="shared" si="183"/>
        <v>2.1333333333022892</v>
      </c>
      <c r="K1963" s="12">
        <v>42126.597222222219</v>
      </c>
      <c r="L1963" s="15">
        <f t="shared" si="182"/>
        <v>47.266666666546371</v>
      </c>
      <c r="M1963" s="12">
        <v>42126.609722222223</v>
      </c>
      <c r="N1963" s="15">
        <f t="shared" si="181"/>
        <v>47.566666666651145</v>
      </c>
      <c r="O1963" s="15" t="str">
        <f t="shared" si="184"/>
        <v>Fail</v>
      </c>
      <c r="P1963" s="16" t="s">
        <v>1897</v>
      </c>
      <c r="R1963" s="14">
        <v>1003362</v>
      </c>
      <c r="S1963" s="14" t="s">
        <v>43</v>
      </c>
      <c r="T1963" s="15">
        <f t="shared" si="186"/>
        <v>1.1391666666604578</v>
      </c>
      <c r="U1963" s="34">
        <f t="shared" ca="1" si="185"/>
        <v>0.30000000010477379</v>
      </c>
      <c r="V1963" s="32">
        <f>VLOOKUP(E:E,Vlookup!E:E,1,0)</f>
        <v>1115924120</v>
      </c>
    </row>
    <row r="1964" spans="1:22" ht="12.75" customHeight="1">
      <c r="A1964" s="11" t="s">
        <v>1903</v>
      </c>
      <c r="B1964" s="23">
        <v>42124.478912037041</v>
      </c>
      <c r="C1964" s="12">
        <v>42124.62777777778</v>
      </c>
      <c r="D1964" s="20">
        <v>314372015</v>
      </c>
      <c r="E1964" s="28">
        <v>1115924164</v>
      </c>
      <c r="F1964" s="18" t="s">
        <v>679</v>
      </c>
      <c r="G1964" s="20">
        <v>2</v>
      </c>
      <c r="H1964" s="18" t="s">
        <v>48</v>
      </c>
      <c r="I1964" s="37">
        <v>42126.508333333331</v>
      </c>
      <c r="J1964" s="38">
        <f t="shared" si="183"/>
        <v>2.1333333333022892</v>
      </c>
      <c r="K1964" s="12">
        <v>42126.597222222219</v>
      </c>
      <c r="L1964" s="15">
        <f t="shared" si="182"/>
        <v>47.266666666546371</v>
      </c>
      <c r="M1964" s="12">
        <v>42126.609722222223</v>
      </c>
      <c r="N1964" s="15">
        <f t="shared" si="181"/>
        <v>47.566666666651145</v>
      </c>
      <c r="O1964" s="15" t="str">
        <f t="shared" si="184"/>
        <v>Fail</v>
      </c>
      <c r="P1964" s="16" t="s">
        <v>1897</v>
      </c>
      <c r="R1964" s="14">
        <v>1003362</v>
      </c>
      <c r="S1964" s="14" t="s">
        <v>43</v>
      </c>
      <c r="T1964" s="15">
        <f t="shared" si="186"/>
        <v>3.5727777777356096</v>
      </c>
      <c r="U1964" s="34">
        <f t="shared" ca="1" si="185"/>
        <v>0.30000000010477379</v>
      </c>
      <c r="V1964" s="32">
        <f>VLOOKUP(E:E,Vlookup!E:E,1,0)</f>
        <v>1115924164</v>
      </c>
    </row>
    <row r="1965" spans="1:22" ht="12.75" customHeight="1">
      <c r="A1965" s="11" t="s">
        <v>1903</v>
      </c>
      <c r="B1965" s="23">
        <v>42124.478900462964</v>
      </c>
      <c r="C1965" s="12">
        <v>42124.62777777778</v>
      </c>
      <c r="D1965" s="20">
        <v>314371572</v>
      </c>
      <c r="E1965" s="28">
        <v>1115924143</v>
      </c>
      <c r="F1965" s="18" t="s">
        <v>679</v>
      </c>
      <c r="G1965" s="20">
        <v>2</v>
      </c>
      <c r="H1965" s="18" t="s">
        <v>48</v>
      </c>
      <c r="I1965" s="37">
        <v>42126.508333333331</v>
      </c>
      <c r="J1965" s="38">
        <f t="shared" si="183"/>
        <v>2.1333333333022892</v>
      </c>
      <c r="K1965" s="12">
        <v>42126.597222222219</v>
      </c>
      <c r="L1965" s="15">
        <f t="shared" si="182"/>
        <v>47.266666666546371</v>
      </c>
      <c r="M1965" s="12">
        <v>42126.609722222223</v>
      </c>
      <c r="N1965" s="15">
        <f t="shared" si="181"/>
        <v>47.566666666651145</v>
      </c>
      <c r="O1965" s="15" t="str">
        <f t="shared" si="184"/>
        <v>Fail</v>
      </c>
      <c r="P1965" s="16" t="s">
        <v>1897</v>
      </c>
      <c r="R1965" s="14">
        <v>1003362</v>
      </c>
      <c r="S1965" s="14" t="s">
        <v>43</v>
      </c>
      <c r="T1965" s="15">
        <f t="shared" si="186"/>
        <v>3.5730555555783212</v>
      </c>
      <c r="U1965" s="34">
        <f t="shared" ca="1" si="185"/>
        <v>0.30000000010477379</v>
      </c>
      <c r="V1965" s="32">
        <f>VLOOKUP(E:E,Vlookup!E:E,1,0)</f>
        <v>1115924143</v>
      </c>
    </row>
    <row r="1966" spans="1:22" ht="12.75" customHeight="1">
      <c r="A1966" s="11" t="s">
        <v>1903</v>
      </c>
      <c r="B1966" s="23">
        <v>42124.478900462964</v>
      </c>
      <c r="C1966" s="12">
        <v>42124.62777777778</v>
      </c>
      <c r="D1966" s="20">
        <v>314371543</v>
      </c>
      <c r="E1966" s="28">
        <v>1115924125</v>
      </c>
      <c r="F1966" s="18" t="s">
        <v>679</v>
      </c>
      <c r="G1966" s="20">
        <v>2</v>
      </c>
      <c r="H1966" s="18" t="s">
        <v>48</v>
      </c>
      <c r="I1966" s="37">
        <v>42126.508333333331</v>
      </c>
      <c r="J1966" s="38">
        <f t="shared" si="183"/>
        <v>2.1333333333022892</v>
      </c>
      <c r="K1966" s="12">
        <v>42126.597222222219</v>
      </c>
      <c r="L1966" s="15">
        <f t="shared" si="182"/>
        <v>47.266666666546371</v>
      </c>
      <c r="M1966" s="12">
        <v>42126.609722222223</v>
      </c>
      <c r="N1966" s="15">
        <f t="shared" si="181"/>
        <v>47.566666666651145</v>
      </c>
      <c r="O1966" s="15" t="str">
        <f t="shared" si="184"/>
        <v>Fail</v>
      </c>
      <c r="P1966" s="16" t="s">
        <v>1897</v>
      </c>
      <c r="R1966" s="14">
        <v>1003362</v>
      </c>
      <c r="S1966" s="14" t="s">
        <v>43</v>
      </c>
      <c r="T1966" s="15">
        <f t="shared" si="186"/>
        <v>3.5730555555783212</v>
      </c>
      <c r="U1966" s="34">
        <f t="shared" ca="1" si="185"/>
        <v>0.30000000010477379</v>
      </c>
      <c r="V1966" s="32">
        <f>VLOOKUP(E:E,Vlookup!E:E,1,0)</f>
        <v>1115924125</v>
      </c>
    </row>
    <row r="1967" spans="1:22" ht="12.75" customHeight="1">
      <c r="A1967" s="11" t="s">
        <v>1898</v>
      </c>
      <c r="B1967" s="23">
        <v>42124.479594907411</v>
      </c>
      <c r="C1967" s="12">
        <v>42124.62777777778</v>
      </c>
      <c r="D1967" s="20">
        <v>314361317</v>
      </c>
      <c r="E1967" s="28">
        <v>1115908738</v>
      </c>
      <c r="F1967" s="18" t="s">
        <v>54</v>
      </c>
      <c r="G1967" s="20">
        <v>1</v>
      </c>
      <c r="H1967" s="18" t="s">
        <v>41</v>
      </c>
      <c r="I1967" s="37">
        <v>42126.429861111108</v>
      </c>
      <c r="J1967" s="38">
        <f t="shared" si="183"/>
        <v>2.3833333334187046</v>
      </c>
      <c r="K1967" s="12">
        <v>42126.529166666667</v>
      </c>
      <c r="L1967" s="15">
        <f t="shared" si="182"/>
        <v>45.633333333302289</v>
      </c>
      <c r="M1967" s="12" t="s">
        <v>90</v>
      </c>
      <c r="N1967" s="15" t="e">
        <f t="shared" si="181"/>
        <v>#VALUE!</v>
      </c>
      <c r="O1967" s="15" t="str">
        <f t="shared" si="184"/>
        <v>Fail</v>
      </c>
      <c r="P1967" s="16" t="s">
        <v>1897</v>
      </c>
      <c r="R1967" s="14">
        <v>1003344</v>
      </c>
      <c r="S1967" s="14" t="s">
        <v>43</v>
      </c>
      <c r="T1967" s="15">
        <f t="shared" si="186"/>
        <v>3.5563888888573274</v>
      </c>
      <c r="U1967" s="34" t="e">
        <f t="shared" ca="1" si="185"/>
        <v>#VALUE!</v>
      </c>
      <c r="V1967" s="32" t="e">
        <f>VLOOKUP(E:E,Vlookup!E:E,1,0)</f>
        <v>#N/A</v>
      </c>
    </row>
    <row r="1968" spans="1:22" ht="12.75" customHeight="1">
      <c r="A1968" s="11" t="s">
        <v>1898</v>
      </c>
      <c r="B1968" s="23">
        <v>42124.43167824074</v>
      </c>
      <c r="C1968" s="12">
        <v>42124.62777777778</v>
      </c>
      <c r="D1968" s="20">
        <v>314357570</v>
      </c>
      <c r="E1968" s="28">
        <v>1115911542</v>
      </c>
      <c r="F1968" s="18" t="s">
        <v>54</v>
      </c>
      <c r="G1968" s="20">
        <v>1</v>
      </c>
      <c r="H1968" s="18" t="s">
        <v>41</v>
      </c>
      <c r="I1968" s="37">
        <v>42126.429861111108</v>
      </c>
      <c r="J1968" s="38">
        <f t="shared" si="183"/>
        <v>2.3833333334187046</v>
      </c>
      <c r="K1968" s="12">
        <v>42126.529166666667</v>
      </c>
      <c r="L1968" s="15">
        <f t="shared" si="182"/>
        <v>45.633333333302289</v>
      </c>
      <c r="M1968" s="12" t="s">
        <v>90</v>
      </c>
      <c r="N1968" s="15" t="e">
        <f t="shared" si="181"/>
        <v>#VALUE!</v>
      </c>
      <c r="O1968" s="15" t="str">
        <f t="shared" si="184"/>
        <v>Fail</v>
      </c>
      <c r="P1968" s="16" t="s">
        <v>1897</v>
      </c>
      <c r="R1968" s="14">
        <v>1003344</v>
      </c>
      <c r="S1968" s="14" t="s">
        <v>43</v>
      </c>
      <c r="T1968" s="15">
        <f t="shared" si="186"/>
        <v>4.7063888889388181</v>
      </c>
      <c r="U1968" s="34" t="e">
        <f t="shared" ca="1" si="185"/>
        <v>#VALUE!</v>
      </c>
      <c r="V1968" s="32" t="e">
        <f>VLOOKUP(E:E,Vlookup!E:E,1,0)</f>
        <v>#N/A</v>
      </c>
    </row>
    <row r="1969" spans="1:22" ht="12.75" customHeight="1">
      <c r="A1969" s="11" t="s">
        <v>1898</v>
      </c>
      <c r="B1969" s="23">
        <v>42124.431666666664</v>
      </c>
      <c r="C1969" s="12">
        <v>42124.62777777778</v>
      </c>
      <c r="D1969" s="20">
        <v>314351092</v>
      </c>
      <c r="E1969" s="28">
        <v>1115896085</v>
      </c>
      <c r="F1969" s="18" t="s">
        <v>54</v>
      </c>
      <c r="G1969" s="20">
        <v>1</v>
      </c>
      <c r="H1969" s="18" t="s">
        <v>41</v>
      </c>
      <c r="I1969" s="37">
        <v>42126.429861111108</v>
      </c>
      <c r="J1969" s="38">
        <f t="shared" si="183"/>
        <v>2.3833333334187046</v>
      </c>
      <c r="K1969" s="12">
        <v>42126.529166666667</v>
      </c>
      <c r="L1969" s="15">
        <f t="shared" si="182"/>
        <v>45.633333333302289</v>
      </c>
      <c r="M1969" s="12" t="s">
        <v>90</v>
      </c>
      <c r="N1969" s="15" t="e">
        <f t="shared" si="181"/>
        <v>#VALUE!</v>
      </c>
      <c r="O1969" s="15" t="str">
        <f t="shared" si="184"/>
        <v>Fail</v>
      </c>
      <c r="P1969" s="16" t="s">
        <v>1897</v>
      </c>
      <c r="R1969" s="14">
        <v>1003344</v>
      </c>
      <c r="S1969" s="14" t="s">
        <v>43</v>
      </c>
      <c r="T1969" s="15">
        <f t="shared" si="186"/>
        <v>4.7066666667815298</v>
      </c>
      <c r="U1969" s="34" t="e">
        <f t="shared" ca="1" si="185"/>
        <v>#VALUE!</v>
      </c>
      <c r="V1969" s="32" t="e">
        <f>VLOOKUP(E:E,Vlookup!E:E,1,0)</f>
        <v>#N/A</v>
      </c>
    </row>
    <row r="1970" spans="1:22" ht="12.75" customHeight="1">
      <c r="A1970" s="11" t="s">
        <v>1898</v>
      </c>
      <c r="B1970" s="23">
        <v>42124.431666666664</v>
      </c>
      <c r="C1970" s="12">
        <v>42124.62777777778</v>
      </c>
      <c r="D1970" s="20">
        <v>314357989</v>
      </c>
      <c r="E1970" s="28">
        <v>1115908365</v>
      </c>
      <c r="F1970" s="18" t="s">
        <v>54</v>
      </c>
      <c r="G1970" s="20">
        <v>1</v>
      </c>
      <c r="H1970" s="18" t="s">
        <v>41</v>
      </c>
      <c r="I1970" s="37">
        <v>42126.429861111108</v>
      </c>
      <c r="J1970" s="38">
        <f t="shared" si="183"/>
        <v>2.3833333334187046</v>
      </c>
      <c r="K1970" s="12">
        <v>42126.529166666667</v>
      </c>
      <c r="L1970" s="15">
        <f t="shared" si="182"/>
        <v>45.633333333302289</v>
      </c>
      <c r="M1970" s="12" t="s">
        <v>90</v>
      </c>
      <c r="N1970" s="15" t="e">
        <f t="shared" ref="N1970:N1976" si="187">(M1970-C1970)*24</f>
        <v>#VALUE!</v>
      </c>
      <c r="O1970" s="15" t="str">
        <f t="shared" si="184"/>
        <v>Fail</v>
      </c>
      <c r="P1970" s="16" t="s">
        <v>1897</v>
      </c>
      <c r="R1970" s="14">
        <v>1003344</v>
      </c>
      <c r="S1970" s="14" t="s">
        <v>43</v>
      </c>
      <c r="T1970" s="15">
        <f t="shared" si="186"/>
        <v>4.7066666667815298</v>
      </c>
      <c r="U1970" s="34" t="e">
        <f t="shared" ca="1" si="185"/>
        <v>#VALUE!</v>
      </c>
      <c r="V1970" s="32" t="e">
        <f>VLOOKUP(E:E,Vlookup!E:E,1,0)</f>
        <v>#N/A</v>
      </c>
    </row>
    <row r="1971" spans="1:22" ht="12.75" customHeight="1">
      <c r="A1971" s="11" t="s">
        <v>1898</v>
      </c>
      <c r="B1971" s="23">
        <v>42124.431666666664</v>
      </c>
      <c r="C1971" s="12">
        <v>42124.62777777778</v>
      </c>
      <c r="D1971" s="20">
        <v>314313777</v>
      </c>
      <c r="E1971" s="28">
        <v>1115847644</v>
      </c>
      <c r="F1971" s="18" t="s">
        <v>54</v>
      </c>
      <c r="G1971" s="20">
        <v>1</v>
      </c>
      <c r="H1971" s="18" t="s">
        <v>41</v>
      </c>
      <c r="I1971" s="37">
        <v>42126.429861111108</v>
      </c>
      <c r="J1971" s="38">
        <f t="shared" si="183"/>
        <v>2.3833333334187046</v>
      </c>
      <c r="K1971" s="12">
        <v>42126.529166666667</v>
      </c>
      <c r="L1971" s="15">
        <f t="shared" ref="L1971:L1976" si="188">(K1971-C1971)*24</f>
        <v>45.633333333302289</v>
      </c>
      <c r="M1971" s="12" t="s">
        <v>90</v>
      </c>
      <c r="N1971" s="15" t="e">
        <f t="shared" si="187"/>
        <v>#VALUE!</v>
      </c>
      <c r="O1971" s="15" t="str">
        <f t="shared" si="184"/>
        <v>Fail</v>
      </c>
      <c r="P1971" s="16" t="s">
        <v>1897</v>
      </c>
      <c r="R1971" s="14">
        <v>1003344</v>
      </c>
      <c r="S1971" s="14" t="s">
        <v>43</v>
      </c>
      <c r="T1971" s="15">
        <f t="shared" si="186"/>
        <v>4.7066666667815298</v>
      </c>
      <c r="U1971" s="34" t="e">
        <f t="shared" ca="1" si="185"/>
        <v>#VALUE!</v>
      </c>
      <c r="V1971" s="32" t="e">
        <f>VLOOKUP(E:E,Vlookup!E:E,1,0)</f>
        <v>#N/A</v>
      </c>
    </row>
    <row r="1972" spans="1:22" ht="12.75" customHeight="1">
      <c r="A1972" s="11" t="s">
        <v>1904</v>
      </c>
      <c r="B1972" s="23">
        <v>42124.835925925923</v>
      </c>
      <c r="C1972" s="12">
        <v>42124.994444444441</v>
      </c>
      <c r="D1972" s="20">
        <v>314366814</v>
      </c>
      <c r="E1972" s="28">
        <v>1115917736</v>
      </c>
      <c r="F1972" s="18" t="s">
        <v>1896</v>
      </c>
      <c r="G1972" s="20">
        <v>1</v>
      </c>
      <c r="H1972" s="18" t="s">
        <v>69</v>
      </c>
      <c r="I1972" s="37">
        <v>42126.5</v>
      </c>
      <c r="J1972" s="38">
        <f t="shared" si="183"/>
        <v>0.71666666673263535</v>
      </c>
      <c r="K1972" s="12">
        <v>42126.529861111114</v>
      </c>
      <c r="L1972" s="15">
        <f t="shared" si="188"/>
        <v>36.85000000015134</v>
      </c>
      <c r="M1972" s="12" t="s">
        <v>90</v>
      </c>
      <c r="N1972" s="15" t="e">
        <f t="shared" si="187"/>
        <v>#VALUE!</v>
      </c>
      <c r="O1972" s="15" t="str">
        <f t="shared" si="184"/>
        <v>Fail</v>
      </c>
      <c r="P1972" s="16" t="s">
        <v>1897</v>
      </c>
      <c r="R1972" s="14">
        <v>1003335</v>
      </c>
      <c r="S1972" s="14" t="s">
        <v>43</v>
      </c>
      <c r="T1972" s="15">
        <f t="shared" si="186"/>
        <v>3.8044444444240071</v>
      </c>
      <c r="U1972" s="34" t="e">
        <f t="shared" ca="1" si="185"/>
        <v>#VALUE!</v>
      </c>
      <c r="V1972" s="32" t="e">
        <f>VLOOKUP(E:E,Vlookup!E:E,1,0)</f>
        <v>#N/A</v>
      </c>
    </row>
    <row r="1973" spans="1:22" ht="12.75" customHeight="1">
      <c r="A1973" s="11" t="s">
        <v>1903</v>
      </c>
      <c r="B1973" s="23">
        <v>42124.792175925926</v>
      </c>
      <c r="C1973" s="12">
        <v>42124.994444444441</v>
      </c>
      <c r="D1973" s="20">
        <v>314372082</v>
      </c>
      <c r="E1973" s="28">
        <v>1115926123</v>
      </c>
      <c r="F1973" s="18" t="s">
        <v>51</v>
      </c>
      <c r="G1973" s="20">
        <v>30</v>
      </c>
      <c r="H1973" s="18" t="s">
        <v>41</v>
      </c>
      <c r="I1973" s="37">
        <v>42126.508333333331</v>
      </c>
      <c r="J1973" s="38">
        <f t="shared" si="183"/>
        <v>2.1333333333022892</v>
      </c>
      <c r="K1973" s="12">
        <v>42126.597222222219</v>
      </c>
      <c r="L1973" s="15">
        <f t="shared" si="188"/>
        <v>38.466666666674428</v>
      </c>
      <c r="M1973" s="12">
        <v>42126.609722222223</v>
      </c>
      <c r="N1973" s="15">
        <f t="shared" si="187"/>
        <v>38.766666666779201</v>
      </c>
      <c r="O1973" s="15" t="str">
        <f t="shared" si="184"/>
        <v>Fail</v>
      </c>
      <c r="P1973" s="16" t="s">
        <v>1300</v>
      </c>
      <c r="Q1973" s="41">
        <v>42126.416666666664</v>
      </c>
      <c r="R1973" s="14">
        <v>1003362</v>
      </c>
      <c r="S1973" s="14" t="s">
        <v>43</v>
      </c>
      <c r="T1973" s="15">
        <f t="shared" si="186"/>
        <v>4.8544444443541579</v>
      </c>
      <c r="U1973" s="34">
        <f t="shared" ca="1" si="185"/>
        <v>0.30000000010477379</v>
      </c>
      <c r="V1973" s="32">
        <f>VLOOKUP(E:E,Vlookup!E:E,1,0)</f>
        <v>1115926123</v>
      </c>
    </row>
    <row r="1974" spans="1:22" ht="12.75" customHeight="1">
      <c r="A1974" s="11" t="s">
        <v>1903</v>
      </c>
      <c r="B1974" s="23">
        <v>42124.793564814812</v>
      </c>
      <c r="C1974" s="12">
        <v>42124.994444444441</v>
      </c>
      <c r="D1974" s="20">
        <v>314372079</v>
      </c>
      <c r="E1974" s="28">
        <v>1115926121</v>
      </c>
      <c r="F1974" s="18" t="s">
        <v>51</v>
      </c>
      <c r="G1974" s="20">
        <v>30</v>
      </c>
      <c r="H1974" s="18" t="s">
        <v>41</v>
      </c>
      <c r="I1974" s="37">
        <v>42126.508333333331</v>
      </c>
      <c r="J1974" s="38">
        <f t="shared" si="183"/>
        <v>2.1333333333022892</v>
      </c>
      <c r="K1974" s="12">
        <v>42126.597222222219</v>
      </c>
      <c r="L1974" s="15">
        <f t="shared" si="188"/>
        <v>38.466666666674428</v>
      </c>
      <c r="M1974" s="12">
        <v>42126.609722222223</v>
      </c>
      <c r="N1974" s="15">
        <f t="shared" si="187"/>
        <v>38.766666666779201</v>
      </c>
      <c r="O1974" s="15" t="str">
        <f t="shared" si="184"/>
        <v>Fail</v>
      </c>
      <c r="P1974" s="16" t="s">
        <v>1300</v>
      </c>
      <c r="Q1974" s="41">
        <v>42126.416666666664</v>
      </c>
      <c r="R1974" s="14">
        <v>1003362</v>
      </c>
      <c r="S1974" s="14" t="s">
        <v>43</v>
      </c>
      <c r="T1974" s="15">
        <f t="shared" si="186"/>
        <v>4.8211111110867932</v>
      </c>
      <c r="U1974" s="34">
        <f t="shared" ca="1" si="185"/>
        <v>0.30000000010477379</v>
      </c>
      <c r="V1974" s="32">
        <f>VLOOKUP(E:E,Vlookup!E:E,1,0)</f>
        <v>1115926121</v>
      </c>
    </row>
    <row r="1975" spans="1:22" ht="12.75" customHeight="1">
      <c r="B1975" s="23">
        <v>42124.792870370373</v>
      </c>
      <c r="C1975" s="12">
        <v>42124.994444444441</v>
      </c>
      <c r="D1975" s="20">
        <v>314369911</v>
      </c>
      <c r="E1975" s="28">
        <v>1115918526</v>
      </c>
      <c r="F1975" s="18" t="s">
        <v>51</v>
      </c>
      <c r="G1975" s="20">
        <v>30</v>
      </c>
      <c r="H1975" s="18" t="s">
        <v>41</v>
      </c>
      <c r="J1975" s="38">
        <f t="shared" si="183"/>
        <v>0</v>
      </c>
      <c r="L1975" s="15">
        <f t="shared" si="188"/>
        <v>-1010999.8666666666</v>
      </c>
      <c r="N1975" s="15">
        <f t="shared" si="187"/>
        <v>-1010999.8666666666</v>
      </c>
      <c r="O1975" s="15" t="str">
        <f t="shared" si="184"/>
        <v>Pass</v>
      </c>
      <c r="P1975" s="16" t="s">
        <v>1899</v>
      </c>
      <c r="T1975" s="15">
        <f t="shared" si="186"/>
        <v>4.8377777776331641</v>
      </c>
      <c r="U1975" s="34">
        <f t="shared" ca="1" si="185"/>
        <v>0</v>
      </c>
      <c r="V1975" s="32" t="e">
        <f>VLOOKUP(E:E,Vlookup!E:E,1,0)</f>
        <v>#N/A</v>
      </c>
    </row>
    <row r="1976" spans="1:22" ht="12.75" customHeight="1">
      <c r="B1976" s="23">
        <v>42124.794259259259</v>
      </c>
      <c r="C1976" s="12">
        <v>42124.994444444441</v>
      </c>
      <c r="D1976" s="20">
        <v>314372075</v>
      </c>
      <c r="E1976" s="28">
        <v>1115926117</v>
      </c>
      <c r="F1976" s="18" t="s">
        <v>51</v>
      </c>
      <c r="G1976" s="20">
        <v>30</v>
      </c>
      <c r="H1976" s="18" t="s">
        <v>41</v>
      </c>
      <c r="J1976" s="38">
        <f t="shared" si="183"/>
        <v>0</v>
      </c>
      <c r="L1976" s="15">
        <f t="shared" si="188"/>
        <v>-1010999.8666666666</v>
      </c>
      <c r="N1976" s="15">
        <f t="shared" si="187"/>
        <v>-1010999.8666666666</v>
      </c>
      <c r="O1976" s="15" t="str">
        <f t="shared" si="184"/>
        <v>Pass</v>
      </c>
      <c r="P1976" s="16" t="s">
        <v>1899</v>
      </c>
      <c r="T1976" s="15">
        <f t="shared" si="186"/>
        <v>4.8044444443657994</v>
      </c>
      <c r="U1976" s="34">
        <f t="shared" ca="1" si="185"/>
        <v>0</v>
      </c>
      <c r="V1976" s="32" t="e">
        <f>VLOOKUP(E:E,Vlookup!E:E,1,0)</f>
        <v>#N/A</v>
      </c>
    </row>
    <row r="1977" spans="1:22" ht="12.75" customHeight="1">
      <c r="J1977" s="38">
        <f t="shared" ref="J1977:J1981" si="189">(K1977-I1977)*24</f>
        <v>0</v>
      </c>
      <c r="L1977" s="15">
        <f t="shared" ref="L1977:L1982" si="190">(K1977-C1977)*24</f>
        <v>0</v>
      </c>
      <c r="N1977" s="15">
        <f t="shared" ref="N1977:N1983" si="191">(M1977-C1977)*24</f>
        <v>0</v>
      </c>
      <c r="O1977" s="15" t="str">
        <f t="shared" ref="O1977:O1982" si="192">IF(L1977&lt;6.01,"Pass","Fail")</f>
        <v>Pass</v>
      </c>
    </row>
    <row r="1978" spans="1:22" ht="12.75" customHeight="1">
      <c r="J1978" s="38">
        <f t="shared" si="189"/>
        <v>0</v>
      </c>
      <c r="L1978" s="15">
        <f t="shared" si="190"/>
        <v>0</v>
      </c>
      <c r="N1978" s="15">
        <f t="shared" si="191"/>
        <v>0</v>
      </c>
      <c r="O1978" s="15" t="str">
        <f t="shared" si="192"/>
        <v>Pass</v>
      </c>
    </row>
    <row r="1979" spans="1:22" ht="12.75" customHeight="1">
      <c r="J1979" s="38">
        <f t="shared" si="189"/>
        <v>0</v>
      </c>
      <c r="L1979" s="15">
        <f t="shared" si="190"/>
        <v>0</v>
      </c>
      <c r="N1979" s="15">
        <f t="shared" si="191"/>
        <v>0</v>
      </c>
      <c r="O1979" s="15" t="str">
        <f t="shared" si="192"/>
        <v>Pass</v>
      </c>
    </row>
    <row r="1980" spans="1:22" ht="12.75" customHeight="1">
      <c r="J1980" s="38">
        <f t="shared" si="189"/>
        <v>0</v>
      </c>
      <c r="L1980" s="15">
        <f t="shared" si="190"/>
        <v>0</v>
      </c>
      <c r="N1980" s="15">
        <f t="shared" si="191"/>
        <v>0</v>
      </c>
      <c r="O1980" s="15" t="str">
        <f t="shared" si="192"/>
        <v>Pass</v>
      </c>
    </row>
    <row r="1981" spans="1:22" ht="12.75" customHeight="1">
      <c r="J1981" s="38">
        <f t="shared" si="189"/>
        <v>0</v>
      </c>
      <c r="L1981" s="15">
        <f t="shared" si="190"/>
        <v>0</v>
      </c>
      <c r="N1981" s="15">
        <f t="shared" si="191"/>
        <v>0</v>
      </c>
      <c r="O1981" s="15" t="str">
        <f t="shared" si="192"/>
        <v>Pass</v>
      </c>
      <c r="T1981" s="15">
        <f t="shared" ref="T1981:T2012" si="193">(C1981-B1981)*24</f>
        <v>0</v>
      </c>
      <c r="U1981" s="34">
        <f t="shared" ref="U1981:U2012" ca="1" si="194">IF(K1981=0,IF(M1981=0,0,),IF(M1981=0,NOW()-K1981,M1981-K1981))*24</f>
        <v>0</v>
      </c>
      <c r="V1981" s="32" t="e">
        <f>VLOOKUP(E:E,Vlookup!E:E,1,0)</f>
        <v>#N/A</v>
      </c>
    </row>
    <row r="1982" spans="1:22" ht="12.75" customHeight="1">
      <c r="J1982" s="38">
        <f t="shared" ref="J1982:J2029" si="195">(K1982-I1982)*24</f>
        <v>0</v>
      </c>
      <c r="L1982" s="15">
        <f t="shared" si="190"/>
        <v>0</v>
      </c>
      <c r="N1982" s="15">
        <f t="shared" si="191"/>
        <v>0</v>
      </c>
      <c r="O1982" s="15" t="str">
        <f t="shared" si="192"/>
        <v>Pass</v>
      </c>
      <c r="T1982" s="15">
        <f t="shared" si="193"/>
        <v>0</v>
      </c>
      <c r="U1982" s="34">
        <f t="shared" ca="1" si="194"/>
        <v>0</v>
      </c>
      <c r="V1982" s="32" t="e">
        <f>VLOOKUP(E:E,Vlookup!E:E,1,0)</f>
        <v>#N/A</v>
      </c>
    </row>
    <row r="1983" spans="1:22" ht="12.75" customHeight="1">
      <c r="J1983" s="38">
        <f t="shared" si="195"/>
        <v>0</v>
      </c>
      <c r="L1983" s="15">
        <f t="shared" ref="L1983:L2030" si="196">(K1983-C1983)*24</f>
        <v>0</v>
      </c>
      <c r="N1983" s="15">
        <f t="shared" si="191"/>
        <v>0</v>
      </c>
      <c r="O1983" s="15" t="str">
        <f t="shared" ref="O1983:O2023" si="197">IF(L1983&lt;6.01,"Pass","Fail")</f>
        <v>Pass</v>
      </c>
      <c r="T1983" s="15">
        <f t="shared" si="193"/>
        <v>0</v>
      </c>
      <c r="U1983" s="34">
        <f t="shared" ca="1" si="194"/>
        <v>0</v>
      </c>
      <c r="V1983" s="32" t="e">
        <f>VLOOKUP(E:E,Vlookup!E:E,1,0)</f>
        <v>#N/A</v>
      </c>
    </row>
    <row r="1984" spans="1:22" ht="12.75" customHeight="1">
      <c r="J1984" s="38">
        <f t="shared" si="195"/>
        <v>0</v>
      </c>
      <c r="L1984" s="15">
        <f t="shared" si="196"/>
        <v>0</v>
      </c>
      <c r="N1984" s="15">
        <f t="shared" ref="N1984:N2030" si="198">(M1984-C1984)*24</f>
        <v>0</v>
      </c>
      <c r="O1984" s="15" t="str">
        <f t="shared" si="197"/>
        <v>Pass</v>
      </c>
      <c r="T1984" s="15">
        <f t="shared" si="193"/>
        <v>0</v>
      </c>
      <c r="U1984" s="34">
        <f t="shared" ca="1" si="194"/>
        <v>0</v>
      </c>
      <c r="V1984" s="32" t="e">
        <f>VLOOKUP(E:E,Vlookup!E:E,1,0)</f>
        <v>#N/A</v>
      </c>
    </row>
    <row r="1985" spans="10:22" ht="12.75" customHeight="1">
      <c r="J1985" s="38">
        <f t="shared" si="195"/>
        <v>0</v>
      </c>
      <c r="L1985" s="15">
        <f t="shared" si="196"/>
        <v>0</v>
      </c>
      <c r="N1985" s="15">
        <f t="shared" si="198"/>
        <v>0</v>
      </c>
      <c r="O1985" s="15" t="str">
        <f t="shared" si="197"/>
        <v>Pass</v>
      </c>
      <c r="T1985" s="15">
        <f t="shared" si="193"/>
        <v>0</v>
      </c>
      <c r="U1985" s="34">
        <f t="shared" ca="1" si="194"/>
        <v>0</v>
      </c>
      <c r="V1985" s="32" t="e">
        <f>VLOOKUP(E:E,Vlookup!E:E,1,0)</f>
        <v>#N/A</v>
      </c>
    </row>
    <row r="1986" spans="10:22" ht="12.75" customHeight="1">
      <c r="J1986" s="38">
        <f t="shared" si="195"/>
        <v>0</v>
      </c>
      <c r="L1986" s="15">
        <f t="shared" si="196"/>
        <v>0</v>
      </c>
      <c r="N1986" s="15">
        <f t="shared" si="198"/>
        <v>0</v>
      </c>
      <c r="O1986" s="15" t="str">
        <f t="shared" si="197"/>
        <v>Pass</v>
      </c>
      <c r="T1986" s="15">
        <f t="shared" si="193"/>
        <v>0</v>
      </c>
      <c r="U1986" s="34">
        <f t="shared" ca="1" si="194"/>
        <v>0</v>
      </c>
      <c r="V1986" s="32" t="e">
        <f>VLOOKUP(E:E,Vlookup!E:E,1,0)</f>
        <v>#N/A</v>
      </c>
    </row>
    <row r="1987" spans="10:22" ht="12.75" customHeight="1">
      <c r="J1987" s="38">
        <f t="shared" si="195"/>
        <v>0</v>
      </c>
      <c r="L1987" s="15">
        <f t="shared" si="196"/>
        <v>0</v>
      </c>
      <c r="N1987" s="15">
        <f t="shared" si="198"/>
        <v>0</v>
      </c>
      <c r="O1987" s="15" t="str">
        <f t="shared" si="197"/>
        <v>Pass</v>
      </c>
      <c r="T1987" s="15">
        <f t="shared" si="193"/>
        <v>0</v>
      </c>
      <c r="U1987" s="34">
        <f t="shared" ca="1" si="194"/>
        <v>0</v>
      </c>
      <c r="V1987" s="32" t="e">
        <f>VLOOKUP(E:E,Vlookup!E:E,1,0)</f>
        <v>#N/A</v>
      </c>
    </row>
    <row r="1988" spans="10:22" ht="12.75" customHeight="1">
      <c r="J1988" s="38">
        <f t="shared" si="195"/>
        <v>0</v>
      </c>
      <c r="L1988" s="15">
        <f t="shared" si="196"/>
        <v>0</v>
      </c>
      <c r="N1988" s="15">
        <f t="shared" si="198"/>
        <v>0</v>
      </c>
      <c r="O1988" s="15" t="str">
        <f t="shared" si="197"/>
        <v>Pass</v>
      </c>
      <c r="T1988" s="15">
        <f t="shared" si="193"/>
        <v>0</v>
      </c>
      <c r="U1988" s="34">
        <f t="shared" ca="1" si="194"/>
        <v>0</v>
      </c>
      <c r="V1988" s="32" t="e">
        <f>VLOOKUP(E:E,Vlookup!E:E,1,0)</f>
        <v>#N/A</v>
      </c>
    </row>
    <row r="1989" spans="10:22" ht="12.75" customHeight="1">
      <c r="J1989" s="38">
        <f t="shared" si="195"/>
        <v>0</v>
      </c>
      <c r="L1989" s="15">
        <f t="shared" si="196"/>
        <v>0</v>
      </c>
      <c r="N1989" s="15">
        <f t="shared" si="198"/>
        <v>0</v>
      </c>
      <c r="O1989" s="15" t="str">
        <f t="shared" si="197"/>
        <v>Pass</v>
      </c>
      <c r="T1989" s="15">
        <f t="shared" si="193"/>
        <v>0</v>
      </c>
      <c r="U1989" s="34">
        <f t="shared" ca="1" si="194"/>
        <v>0</v>
      </c>
      <c r="V1989" s="32" t="e">
        <f>VLOOKUP(E:E,Vlookup!E:E,1,0)</f>
        <v>#N/A</v>
      </c>
    </row>
    <row r="1990" spans="10:22" ht="12.75" customHeight="1">
      <c r="J1990" s="38">
        <f t="shared" si="195"/>
        <v>0</v>
      </c>
      <c r="L1990" s="15">
        <f t="shared" si="196"/>
        <v>0</v>
      </c>
      <c r="N1990" s="15">
        <f t="shared" si="198"/>
        <v>0</v>
      </c>
      <c r="O1990" s="15" t="str">
        <f t="shared" si="197"/>
        <v>Pass</v>
      </c>
      <c r="T1990" s="15">
        <f t="shared" si="193"/>
        <v>0</v>
      </c>
      <c r="U1990" s="34">
        <f t="shared" ca="1" si="194"/>
        <v>0</v>
      </c>
      <c r="V1990" s="32" t="e">
        <f>VLOOKUP(E:E,Vlookup!E:E,1,0)</f>
        <v>#N/A</v>
      </c>
    </row>
    <row r="1991" spans="10:22" ht="12.75" customHeight="1">
      <c r="J1991" s="38">
        <f t="shared" si="195"/>
        <v>0</v>
      </c>
      <c r="L1991" s="15">
        <f t="shared" si="196"/>
        <v>0</v>
      </c>
      <c r="N1991" s="15">
        <f t="shared" si="198"/>
        <v>0</v>
      </c>
      <c r="O1991" s="15" t="str">
        <f t="shared" si="197"/>
        <v>Pass</v>
      </c>
      <c r="T1991" s="15">
        <f t="shared" si="193"/>
        <v>0</v>
      </c>
      <c r="U1991" s="34">
        <f t="shared" ca="1" si="194"/>
        <v>0</v>
      </c>
      <c r="V1991" s="32" t="e">
        <f>VLOOKUP(E:E,Vlookup!E:E,1,0)</f>
        <v>#N/A</v>
      </c>
    </row>
    <row r="1992" spans="10:22" ht="12.75" customHeight="1">
      <c r="J1992" s="38">
        <f t="shared" si="195"/>
        <v>0</v>
      </c>
      <c r="L1992" s="15">
        <f t="shared" si="196"/>
        <v>0</v>
      </c>
      <c r="N1992" s="15">
        <f t="shared" si="198"/>
        <v>0</v>
      </c>
      <c r="O1992" s="15" t="str">
        <f t="shared" si="197"/>
        <v>Pass</v>
      </c>
      <c r="T1992" s="15">
        <f t="shared" si="193"/>
        <v>0</v>
      </c>
      <c r="U1992" s="34">
        <f t="shared" ca="1" si="194"/>
        <v>0</v>
      </c>
      <c r="V1992" s="32" t="e">
        <f>VLOOKUP(E:E,Vlookup!E:E,1,0)</f>
        <v>#N/A</v>
      </c>
    </row>
    <row r="1993" spans="10:22" ht="12.75" customHeight="1">
      <c r="J1993" s="38">
        <f t="shared" si="195"/>
        <v>0</v>
      </c>
      <c r="L1993" s="15">
        <f t="shared" si="196"/>
        <v>0</v>
      </c>
      <c r="N1993" s="15">
        <f t="shared" si="198"/>
        <v>0</v>
      </c>
      <c r="O1993" s="15" t="str">
        <f t="shared" si="197"/>
        <v>Pass</v>
      </c>
      <c r="T1993" s="15">
        <f t="shared" si="193"/>
        <v>0</v>
      </c>
      <c r="U1993" s="34">
        <f t="shared" ca="1" si="194"/>
        <v>0</v>
      </c>
      <c r="V1993" s="32" t="e">
        <f>VLOOKUP(E:E,Vlookup!E:E,1,0)</f>
        <v>#N/A</v>
      </c>
    </row>
    <row r="1994" spans="10:22" ht="12.75" customHeight="1">
      <c r="J1994" s="38">
        <f t="shared" si="195"/>
        <v>0</v>
      </c>
      <c r="L1994" s="15">
        <f t="shared" si="196"/>
        <v>0</v>
      </c>
      <c r="N1994" s="15">
        <f t="shared" si="198"/>
        <v>0</v>
      </c>
      <c r="O1994" s="15" t="str">
        <f t="shared" si="197"/>
        <v>Pass</v>
      </c>
      <c r="T1994" s="15">
        <f t="shared" si="193"/>
        <v>0</v>
      </c>
      <c r="U1994" s="34">
        <f t="shared" ca="1" si="194"/>
        <v>0</v>
      </c>
      <c r="V1994" s="32" t="e">
        <f>VLOOKUP(E:E,Vlookup!E:E,1,0)</f>
        <v>#N/A</v>
      </c>
    </row>
    <row r="1995" spans="10:22" ht="12.75" customHeight="1">
      <c r="J1995" s="38">
        <f t="shared" si="195"/>
        <v>0</v>
      </c>
      <c r="L1995" s="15">
        <f t="shared" si="196"/>
        <v>0</v>
      </c>
      <c r="N1995" s="15">
        <f t="shared" si="198"/>
        <v>0</v>
      </c>
      <c r="O1995" s="15" t="str">
        <f t="shared" si="197"/>
        <v>Pass</v>
      </c>
      <c r="T1995" s="15">
        <f t="shared" si="193"/>
        <v>0</v>
      </c>
      <c r="U1995" s="34">
        <f t="shared" ca="1" si="194"/>
        <v>0</v>
      </c>
      <c r="V1995" s="32" t="e">
        <f>VLOOKUP(E:E,Vlookup!E:E,1,0)</f>
        <v>#N/A</v>
      </c>
    </row>
    <row r="1996" spans="10:22" ht="12.75" customHeight="1">
      <c r="J1996" s="38">
        <f t="shared" si="195"/>
        <v>0</v>
      </c>
      <c r="L1996" s="15">
        <f t="shared" si="196"/>
        <v>0</v>
      </c>
      <c r="N1996" s="15">
        <f t="shared" si="198"/>
        <v>0</v>
      </c>
      <c r="O1996" s="15" t="str">
        <f t="shared" si="197"/>
        <v>Pass</v>
      </c>
      <c r="T1996" s="15">
        <f t="shared" si="193"/>
        <v>0</v>
      </c>
      <c r="U1996" s="34">
        <f t="shared" ca="1" si="194"/>
        <v>0</v>
      </c>
      <c r="V1996" s="32" t="e">
        <f>VLOOKUP(E:E,Vlookup!E:E,1,0)</f>
        <v>#N/A</v>
      </c>
    </row>
    <row r="1997" spans="10:22" ht="12.75" customHeight="1">
      <c r="J1997" s="38">
        <f t="shared" si="195"/>
        <v>0</v>
      </c>
      <c r="L1997" s="15">
        <f t="shared" si="196"/>
        <v>0</v>
      </c>
      <c r="N1997" s="15">
        <f t="shared" si="198"/>
        <v>0</v>
      </c>
      <c r="O1997" s="15" t="str">
        <f t="shared" si="197"/>
        <v>Pass</v>
      </c>
      <c r="T1997" s="15">
        <f t="shared" si="193"/>
        <v>0</v>
      </c>
      <c r="U1997" s="34">
        <f t="shared" ca="1" si="194"/>
        <v>0</v>
      </c>
      <c r="V1997" s="32" t="e">
        <f>VLOOKUP(E:E,Vlookup!E:E,1,0)</f>
        <v>#N/A</v>
      </c>
    </row>
    <row r="1998" spans="10:22" ht="12.75" customHeight="1">
      <c r="J1998" s="38">
        <f t="shared" si="195"/>
        <v>0</v>
      </c>
      <c r="L1998" s="15">
        <f t="shared" si="196"/>
        <v>0</v>
      </c>
      <c r="N1998" s="15">
        <f t="shared" si="198"/>
        <v>0</v>
      </c>
      <c r="O1998" s="15" t="str">
        <f t="shared" si="197"/>
        <v>Pass</v>
      </c>
      <c r="T1998" s="15">
        <f t="shared" si="193"/>
        <v>0</v>
      </c>
      <c r="U1998" s="34">
        <f t="shared" ca="1" si="194"/>
        <v>0</v>
      </c>
      <c r="V1998" s="32" t="e">
        <f>VLOOKUP(E:E,Vlookup!E:E,1,0)</f>
        <v>#N/A</v>
      </c>
    </row>
    <row r="1999" spans="10:22" ht="12.75" customHeight="1">
      <c r="J1999" s="38">
        <f t="shared" si="195"/>
        <v>0</v>
      </c>
      <c r="L1999" s="15">
        <f t="shared" si="196"/>
        <v>0</v>
      </c>
      <c r="N1999" s="15">
        <f t="shared" si="198"/>
        <v>0</v>
      </c>
      <c r="O1999" s="15" t="str">
        <f t="shared" si="197"/>
        <v>Pass</v>
      </c>
      <c r="T1999" s="15">
        <f t="shared" si="193"/>
        <v>0</v>
      </c>
      <c r="U1999" s="34">
        <f t="shared" ca="1" si="194"/>
        <v>0</v>
      </c>
      <c r="V1999" s="32" t="e">
        <f>VLOOKUP(E:E,Vlookup!E:E,1,0)</f>
        <v>#N/A</v>
      </c>
    </row>
    <row r="2000" spans="10:22" ht="12.75" customHeight="1">
      <c r="J2000" s="38">
        <f t="shared" si="195"/>
        <v>0</v>
      </c>
      <c r="L2000" s="15">
        <f t="shared" si="196"/>
        <v>0</v>
      </c>
      <c r="N2000" s="15">
        <f t="shared" si="198"/>
        <v>0</v>
      </c>
      <c r="O2000" s="15" t="str">
        <f t="shared" si="197"/>
        <v>Pass</v>
      </c>
      <c r="T2000" s="15">
        <f t="shared" si="193"/>
        <v>0</v>
      </c>
      <c r="U2000" s="34">
        <f t="shared" ca="1" si="194"/>
        <v>0</v>
      </c>
      <c r="V2000" s="32" t="e">
        <f>VLOOKUP(E:E,Vlookup!E:E,1,0)</f>
        <v>#N/A</v>
      </c>
    </row>
    <row r="2001" spans="3:22" ht="12.75" customHeight="1">
      <c r="J2001" s="38">
        <f t="shared" si="195"/>
        <v>0</v>
      </c>
      <c r="L2001" s="15">
        <f t="shared" si="196"/>
        <v>0</v>
      </c>
      <c r="N2001" s="15">
        <f t="shared" si="198"/>
        <v>0</v>
      </c>
      <c r="O2001" s="15" t="str">
        <f t="shared" si="197"/>
        <v>Pass</v>
      </c>
      <c r="T2001" s="15">
        <f t="shared" si="193"/>
        <v>0</v>
      </c>
      <c r="U2001" s="34">
        <f t="shared" ca="1" si="194"/>
        <v>0</v>
      </c>
      <c r="V2001" s="32" t="e">
        <f>VLOOKUP(E:E,Vlookup!E:E,1,0)</f>
        <v>#N/A</v>
      </c>
    </row>
    <row r="2002" spans="3:22" ht="12.75" customHeight="1">
      <c r="J2002" s="38">
        <f t="shared" si="195"/>
        <v>0</v>
      </c>
      <c r="L2002" s="15">
        <f t="shared" si="196"/>
        <v>0</v>
      </c>
      <c r="N2002" s="15">
        <f t="shared" si="198"/>
        <v>0</v>
      </c>
      <c r="O2002" s="15" t="str">
        <f t="shared" si="197"/>
        <v>Pass</v>
      </c>
      <c r="T2002" s="15">
        <f t="shared" si="193"/>
        <v>0</v>
      </c>
      <c r="U2002" s="34">
        <f t="shared" ca="1" si="194"/>
        <v>0</v>
      </c>
      <c r="V2002" s="32" t="e">
        <f>VLOOKUP(E:E,Vlookup!E:E,1,0)</f>
        <v>#N/A</v>
      </c>
    </row>
    <row r="2003" spans="3:22" ht="12.75" customHeight="1">
      <c r="J2003" s="38">
        <f t="shared" si="195"/>
        <v>0</v>
      </c>
      <c r="L2003" s="15">
        <f t="shared" si="196"/>
        <v>0</v>
      </c>
      <c r="N2003" s="15">
        <f t="shared" si="198"/>
        <v>0</v>
      </c>
      <c r="O2003" s="15" t="str">
        <f t="shared" si="197"/>
        <v>Pass</v>
      </c>
      <c r="T2003" s="15">
        <f t="shared" si="193"/>
        <v>0</v>
      </c>
      <c r="U2003" s="34">
        <f t="shared" ca="1" si="194"/>
        <v>0</v>
      </c>
      <c r="V2003" s="32" t="e">
        <f>VLOOKUP(E:E,Vlookup!E:E,1,0)</f>
        <v>#N/A</v>
      </c>
    </row>
    <row r="2004" spans="3:22" ht="12.75" customHeight="1">
      <c r="J2004" s="38">
        <f t="shared" si="195"/>
        <v>0</v>
      </c>
      <c r="L2004" s="15">
        <f t="shared" si="196"/>
        <v>0</v>
      </c>
      <c r="N2004" s="15">
        <f t="shared" si="198"/>
        <v>0</v>
      </c>
      <c r="O2004" s="15" t="str">
        <f t="shared" si="197"/>
        <v>Pass</v>
      </c>
      <c r="T2004" s="15">
        <f t="shared" si="193"/>
        <v>0</v>
      </c>
      <c r="U2004" s="34">
        <f t="shared" ca="1" si="194"/>
        <v>0</v>
      </c>
      <c r="V2004" s="32" t="e">
        <f>VLOOKUP(E:E,Vlookup!E:E,1,0)</f>
        <v>#N/A</v>
      </c>
    </row>
    <row r="2005" spans="3:22" ht="12.75" customHeight="1">
      <c r="J2005" s="38">
        <f t="shared" si="195"/>
        <v>0</v>
      </c>
      <c r="L2005" s="15">
        <f t="shared" si="196"/>
        <v>0</v>
      </c>
      <c r="N2005" s="15">
        <f t="shared" si="198"/>
        <v>0</v>
      </c>
      <c r="O2005" s="15" t="str">
        <f t="shared" si="197"/>
        <v>Pass</v>
      </c>
      <c r="T2005" s="15">
        <f t="shared" si="193"/>
        <v>0</v>
      </c>
      <c r="U2005" s="34">
        <f t="shared" ca="1" si="194"/>
        <v>0</v>
      </c>
      <c r="V2005" s="32" t="e">
        <f>VLOOKUP(E:E,Vlookup!E:E,1,0)</f>
        <v>#N/A</v>
      </c>
    </row>
    <row r="2006" spans="3:22" ht="12.75" customHeight="1">
      <c r="J2006" s="38">
        <f t="shared" si="195"/>
        <v>0</v>
      </c>
      <c r="L2006" s="15">
        <f t="shared" si="196"/>
        <v>0</v>
      </c>
      <c r="N2006" s="15">
        <f t="shared" si="198"/>
        <v>0</v>
      </c>
      <c r="O2006" s="15" t="str">
        <f t="shared" si="197"/>
        <v>Pass</v>
      </c>
      <c r="T2006" s="15">
        <f t="shared" si="193"/>
        <v>0</v>
      </c>
      <c r="U2006" s="34">
        <f t="shared" ca="1" si="194"/>
        <v>0</v>
      </c>
      <c r="V2006" s="32" t="e">
        <f>VLOOKUP(E:E,Vlookup!E:E,1,0)</f>
        <v>#N/A</v>
      </c>
    </row>
    <row r="2007" spans="3:22" ht="12.75" customHeight="1">
      <c r="J2007" s="38">
        <f t="shared" si="195"/>
        <v>0</v>
      </c>
      <c r="L2007" s="15">
        <f t="shared" si="196"/>
        <v>0</v>
      </c>
      <c r="N2007" s="15">
        <f t="shared" si="198"/>
        <v>0</v>
      </c>
      <c r="O2007" s="15" t="str">
        <f t="shared" si="197"/>
        <v>Pass</v>
      </c>
      <c r="T2007" s="15">
        <f t="shared" si="193"/>
        <v>0</v>
      </c>
      <c r="U2007" s="34">
        <f t="shared" ca="1" si="194"/>
        <v>0</v>
      </c>
      <c r="V2007" s="32" t="e">
        <f>VLOOKUP(E:E,Vlookup!E:E,1,0)</f>
        <v>#N/A</v>
      </c>
    </row>
    <row r="2008" spans="3:22" ht="12.75" customHeight="1">
      <c r="J2008" s="38">
        <f t="shared" si="195"/>
        <v>0</v>
      </c>
      <c r="L2008" s="15">
        <f t="shared" si="196"/>
        <v>0</v>
      </c>
      <c r="N2008" s="15">
        <f t="shared" si="198"/>
        <v>0</v>
      </c>
      <c r="O2008" s="15" t="str">
        <f t="shared" si="197"/>
        <v>Pass</v>
      </c>
      <c r="T2008" s="15">
        <f t="shared" si="193"/>
        <v>0</v>
      </c>
      <c r="U2008" s="34">
        <f t="shared" ca="1" si="194"/>
        <v>0</v>
      </c>
      <c r="V2008" s="32" t="e">
        <f>VLOOKUP(E:E,Vlookup!E:E,1,0)</f>
        <v>#N/A</v>
      </c>
    </row>
    <row r="2009" spans="3:22" ht="12.75" customHeight="1">
      <c r="J2009" s="38">
        <f t="shared" si="195"/>
        <v>0</v>
      </c>
      <c r="L2009" s="15">
        <f t="shared" si="196"/>
        <v>0</v>
      </c>
      <c r="N2009" s="15">
        <f t="shared" si="198"/>
        <v>0</v>
      </c>
      <c r="O2009" s="15" t="str">
        <f t="shared" si="197"/>
        <v>Pass</v>
      </c>
      <c r="T2009" s="15">
        <f t="shared" si="193"/>
        <v>0</v>
      </c>
      <c r="U2009" s="34">
        <f t="shared" ca="1" si="194"/>
        <v>0</v>
      </c>
      <c r="V2009" s="32" t="e">
        <f>VLOOKUP(E:E,Vlookup!E:E,1,0)</f>
        <v>#N/A</v>
      </c>
    </row>
    <row r="2010" spans="3:22" ht="12.75" customHeight="1">
      <c r="J2010" s="38">
        <f t="shared" si="195"/>
        <v>0</v>
      </c>
      <c r="L2010" s="15">
        <f t="shared" si="196"/>
        <v>0</v>
      </c>
      <c r="N2010" s="15">
        <f t="shared" si="198"/>
        <v>0</v>
      </c>
      <c r="O2010" s="15" t="str">
        <f t="shared" si="197"/>
        <v>Pass</v>
      </c>
      <c r="T2010" s="15">
        <f t="shared" si="193"/>
        <v>0</v>
      </c>
      <c r="U2010" s="34">
        <f t="shared" ca="1" si="194"/>
        <v>0</v>
      </c>
      <c r="V2010" s="32" t="e">
        <f>VLOOKUP(E:E,Vlookup!E:E,1,0)</f>
        <v>#N/A</v>
      </c>
    </row>
    <row r="2011" spans="3:22" ht="12.75" customHeight="1">
      <c r="J2011" s="38">
        <f t="shared" si="195"/>
        <v>0</v>
      </c>
      <c r="L2011" s="15">
        <f t="shared" si="196"/>
        <v>0</v>
      </c>
      <c r="N2011" s="15">
        <f t="shared" si="198"/>
        <v>0</v>
      </c>
      <c r="O2011" s="15" t="str">
        <f t="shared" si="197"/>
        <v>Pass</v>
      </c>
      <c r="T2011" s="15">
        <f t="shared" si="193"/>
        <v>0</v>
      </c>
      <c r="U2011" s="34">
        <f t="shared" ca="1" si="194"/>
        <v>0</v>
      </c>
      <c r="V2011" s="32" t="e">
        <f>VLOOKUP(E:E,Vlookup!E:E,1,0)</f>
        <v>#N/A</v>
      </c>
    </row>
    <row r="2012" spans="3:22" ht="12.75" customHeight="1">
      <c r="J2012" s="38">
        <f t="shared" si="195"/>
        <v>0</v>
      </c>
      <c r="L2012" s="15">
        <f t="shared" si="196"/>
        <v>0</v>
      </c>
      <c r="N2012" s="15">
        <f t="shared" si="198"/>
        <v>0</v>
      </c>
      <c r="O2012" s="15" t="str">
        <f t="shared" si="197"/>
        <v>Pass</v>
      </c>
      <c r="T2012" s="15">
        <f t="shared" si="193"/>
        <v>0</v>
      </c>
      <c r="U2012" s="34">
        <f t="shared" ca="1" si="194"/>
        <v>0</v>
      </c>
      <c r="V2012" s="32" t="e">
        <f>VLOOKUP(E:E,Vlookup!E:E,1,0)</f>
        <v>#N/A</v>
      </c>
    </row>
    <row r="2013" spans="3:22" ht="12.75" customHeight="1">
      <c r="C2013" s="27"/>
      <c r="J2013" s="38">
        <f t="shared" si="195"/>
        <v>0</v>
      </c>
      <c r="L2013" s="15">
        <f t="shared" si="196"/>
        <v>0</v>
      </c>
      <c r="N2013" s="15">
        <f t="shared" si="198"/>
        <v>0</v>
      </c>
      <c r="O2013" s="15" t="str">
        <f t="shared" si="197"/>
        <v>Pass</v>
      </c>
      <c r="T2013" s="15">
        <f t="shared" ref="T2013:T2030" si="199">(C2013-B2013)*24</f>
        <v>0</v>
      </c>
      <c r="U2013" s="34">
        <f t="shared" ref="U2013:U2042" ca="1" si="200">IF(K2013=0,IF(M2013=0,0,),IF(M2013=0,NOW()-K2013,M2013-K2013))*24</f>
        <v>0</v>
      </c>
      <c r="V2013" s="32" t="e">
        <f>VLOOKUP(E:E,Vlookup!E:E,1,0)</f>
        <v>#N/A</v>
      </c>
    </row>
    <row r="2014" spans="3:22" ht="12.75" customHeight="1">
      <c r="C2014" s="27"/>
      <c r="J2014" s="38">
        <f t="shared" si="195"/>
        <v>0</v>
      </c>
      <c r="L2014" s="15">
        <f t="shared" si="196"/>
        <v>0</v>
      </c>
      <c r="N2014" s="15">
        <f t="shared" si="198"/>
        <v>0</v>
      </c>
      <c r="O2014" s="15" t="str">
        <f t="shared" si="197"/>
        <v>Pass</v>
      </c>
      <c r="T2014" s="15">
        <f t="shared" si="199"/>
        <v>0</v>
      </c>
      <c r="U2014" s="34">
        <f t="shared" ca="1" si="200"/>
        <v>0</v>
      </c>
      <c r="V2014" s="32" t="e">
        <f>VLOOKUP(E:E,Vlookup!E:E,1,0)</f>
        <v>#N/A</v>
      </c>
    </row>
    <row r="2015" spans="3:22" ht="12.75" customHeight="1">
      <c r="C2015" s="27"/>
      <c r="J2015" s="38">
        <f t="shared" si="195"/>
        <v>0</v>
      </c>
      <c r="L2015" s="15">
        <f t="shared" si="196"/>
        <v>0</v>
      </c>
      <c r="N2015" s="15">
        <f t="shared" si="198"/>
        <v>0</v>
      </c>
      <c r="O2015" s="15" t="str">
        <f t="shared" si="197"/>
        <v>Pass</v>
      </c>
      <c r="T2015" s="15">
        <f t="shared" si="199"/>
        <v>0</v>
      </c>
      <c r="U2015" s="34">
        <f t="shared" ca="1" si="200"/>
        <v>0</v>
      </c>
      <c r="V2015" s="32" t="e">
        <f>VLOOKUP(E:E,Vlookup!E:E,1,0)</f>
        <v>#N/A</v>
      </c>
    </row>
    <row r="2016" spans="3:22" ht="12.75" customHeight="1">
      <c r="C2016" s="27"/>
      <c r="J2016" s="38">
        <f t="shared" si="195"/>
        <v>0</v>
      </c>
      <c r="L2016" s="15">
        <f t="shared" si="196"/>
        <v>0</v>
      </c>
      <c r="N2016" s="15">
        <f t="shared" si="198"/>
        <v>0</v>
      </c>
      <c r="O2016" s="15" t="str">
        <f t="shared" si="197"/>
        <v>Pass</v>
      </c>
      <c r="T2016" s="15">
        <f t="shared" si="199"/>
        <v>0</v>
      </c>
      <c r="U2016" s="34">
        <f t="shared" ca="1" si="200"/>
        <v>0</v>
      </c>
      <c r="V2016" s="32" t="e">
        <f>VLOOKUP(E:E,Vlookup!E:E,1,0)</f>
        <v>#N/A</v>
      </c>
    </row>
    <row r="2017" spans="3:22" ht="12.75" customHeight="1">
      <c r="C2017" s="27"/>
      <c r="J2017" s="38">
        <f t="shared" si="195"/>
        <v>0</v>
      </c>
      <c r="L2017" s="15">
        <f t="shared" si="196"/>
        <v>0</v>
      </c>
      <c r="N2017" s="15">
        <f t="shared" si="198"/>
        <v>0</v>
      </c>
      <c r="O2017" s="15" t="str">
        <f t="shared" si="197"/>
        <v>Pass</v>
      </c>
      <c r="T2017" s="15">
        <f t="shared" si="199"/>
        <v>0</v>
      </c>
      <c r="U2017" s="34">
        <f t="shared" ca="1" si="200"/>
        <v>0</v>
      </c>
      <c r="V2017" s="32" t="e">
        <f>VLOOKUP(E:E,Vlookup!E:E,1,0)</f>
        <v>#N/A</v>
      </c>
    </row>
    <row r="2018" spans="3:22" ht="12.75" customHeight="1">
      <c r="C2018" s="27"/>
      <c r="J2018" s="38">
        <f t="shared" si="195"/>
        <v>0</v>
      </c>
      <c r="L2018" s="15">
        <f t="shared" si="196"/>
        <v>0</v>
      </c>
      <c r="N2018" s="15">
        <f t="shared" si="198"/>
        <v>0</v>
      </c>
      <c r="O2018" s="15" t="str">
        <f t="shared" si="197"/>
        <v>Pass</v>
      </c>
      <c r="T2018" s="15">
        <f t="shared" si="199"/>
        <v>0</v>
      </c>
      <c r="U2018" s="34">
        <f t="shared" ca="1" si="200"/>
        <v>0</v>
      </c>
      <c r="V2018" s="32" t="e">
        <f>VLOOKUP(E:E,Vlookup!E:E,1,0)</f>
        <v>#N/A</v>
      </c>
    </row>
    <row r="2019" spans="3:22" ht="12.75" customHeight="1">
      <c r="C2019" s="27"/>
      <c r="J2019" s="38">
        <f t="shared" si="195"/>
        <v>0</v>
      </c>
      <c r="L2019" s="15">
        <f t="shared" si="196"/>
        <v>0</v>
      </c>
      <c r="N2019" s="15">
        <f t="shared" si="198"/>
        <v>0</v>
      </c>
      <c r="O2019" s="15" t="str">
        <f t="shared" si="197"/>
        <v>Pass</v>
      </c>
      <c r="T2019" s="15">
        <f t="shared" si="199"/>
        <v>0</v>
      </c>
      <c r="U2019" s="34">
        <f t="shared" ca="1" si="200"/>
        <v>0</v>
      </c>
      <c r="V2019" s="32" t="e">
        <f>VLOOKUP(E:E,Vlookup!E:E,1,0)</f>
        <v>#N/A</v>
      </c>
    </row>
    <row r="2020" spans="3:22" ht="12.75" customHeight="1">
      <c r="C2020" s="27"/>
      <c r="J2020" s="38">
        <f t="shared" si="195"/>
        <v>0</v>
      </c>
      <c r="L2020" s="15">
        <f t="shared" si="196"/>
        <v>0</v>
      </c>
      <c r="N2020" s="15">
        <f t="shared" si="198"/>
        <v>0</v>
      </c>
      <c r="O2020" s="15" t="str">
        <f t="shared" si="197"/>
        <v>Pass</v>
      </c>
      <c r="T2020" s="15">
        <f t="shared" si="199"/>
        <v>0</v>
      </c>
      <c r="U2020" s="34">
        <f t="shared" ca="1" si="200"/>
        <v>0</v>
      </c>
      <c r="V2020" s="32" t="e">
        <f>VLOOKUP(E:E,Vlookup!E:E,1,0)</f>
        <v>#N/A</v>
      </c>
    </row>
    <row r="2021" spans="3:22" ht="12.75" customHeight="1">
      <c r="C2021" s="27"/>
      <c r="J2021" s="38">
        <f t="shared" si="195"/>
        <v>0</v>
      </c>
      <c r="L2021" s="15">
        <f t="shared" si="196"/>
        <v>0</v>
      </c>
      <c r="N2021" s="15">
        <f t="shared" si="198"/>
        <v>0</v>
      </c>
      <c r="O2021" s="15" t="str">
        <f t="shared" si="197"/>
        <v>Pass</v>
      </c>
      <c r="T2021" s="15">
        <f t="shared" si="199"/>
        <v>0</v>
      </c>
      <c r="U2021" s="34">
        <f t="shared" ca="1" si="200"/>
        <v>0</v>
      </c>
      <c r="V2021" s="32" t="e">
        <f>VLOOKUP(E:E,Vlookup!E:E,1,0)</f>
        <v>#N/A</v>
      </c>
    </row>
    <row r="2022" spans="3:22" ht="12.75" customHeight="1">
      <c r="C2022" s="27"/>
      <c r="J2022" s="38">
        <f t="shared" si="195"/>
        <v>0</v>
      </c>
      <c r="L2022" s="15">
        <f t="shared" si="196"/>
        <v>0</v>
      </c>
      <c r="N2022" s="15">
        <f t="shared" si="198"/>
        <v>0</v>
      </c>
      <c r="O2022" s="15" t="str">
        <f t="shared" si="197"/>
        <v>Pass</v>
      </c>
      <c r="T2022" s="15">
        <f t="shared" si="199"/>
        <v>0</v>
      </c>
      <c r="U2022" s="34">
        <f t="shared" ca="1" si="200"/>
        <v>0</v>
      </c>
      <c r="V2022" s="32" t="e">
        <f>VLOOKUP(E:E,Vlookup!E:E,1,0)</f>
        <v>#N/A</v>
      </c>
    </row>
    <row r="2023" spans="3:22" ht="12.75" customHeight="1">
      <c r="C2023" s="27"/>
      <c r="J2023" s="38">
        <f t="shared" si="195"/>
        <v>0</v>
      </c>
      <c r="L2023" s="15">
        <f t="shared" si="196"/>
        <v>0</v>
      </c>
      <c r="N2023" s="15">
        <f t="shared" si="198"/>
        <v>0</v>
      </c>
      <c r="O2023" s="15" t="str">
        <f t="shared" si="197"/>
        <v>Pass</v>
      </c>
      <c r="T2023" s="15">
        <f t="shared" si="199"/>
        <v>0</v>
      </c>
      <c r="U2023" s="34">
        <f t="shared" ca="1" si="200"/>
        <v>0</v>
      </c>
      <c r="V2023" s="32" t="e">
        <f>VLOOKUP(E:E,Vlookup!E:E,1,0)</f>
        <v>#N/A</v>
      </c>
    </row>
    <row r="2024" spans="3:22" ht="12.75" customHeight="1">
      <c r="C2024" s="27"/>
      <c r="J2024" s="38">
        <f t="shared" si="195"/>
        <v>0</v>
      </c>
      <c r="L2024" s="15">
        <f t="shared" si="196"/>
        <v>0</v>
      </c>
      <c r="N2024" s="15">
        <f t="shared" si="198"/>
        <v>0</v>
      </c>
      <c r="O2024" s="15" t="str">
        <f t="shared" ref="O2024:O2087" si="201">IF(L2024&lt;6.01,"Pass","Fail")</f>
        <v>Pass</v>
      </c>
      <c r="T2024" s="15">
        <f t="shared" si="199"/>
        <v>0</v>
      </c>
      <c r="U2024" s="34">
        <f t="shared" ca="1" si="200"/>
        <v>0</v>
      </c>
      <c r="V2024" s="32" t="e">
        <f>VLOOKUP(E:E,Vlookup!E:E,1,0)</f>
        <v>#N/A</v>
      </c>
    </row>
    <row r="2025" spans="3:22" ht="12.75" customHeight="1">
      <c r="C2025" s="27"/>
      <c r="J2025" s="38">
        <f t="shared" si="195"/>
        <v>0</v>
      </c>
      <c r="L2025" s="15">
        <f t="shared" si="196"/>
        <v>0</v>
      </c>
      <c r="N2025" s="15">
        <f t="shared" si="198"/>
        <v>0</v>
      </c>
      <c r="O2025" s="15" t="str">
        <f t="shared" si="201"/>
        <v>Pass</v>
      </c>
      <c r="T2025" s="15">
        <f t="shared" si="199"/>
        <v>0</v>
      </c>
      <c r="U2025" s="34">
        <f t="shared" ca="1" si="200"/>
        <v>0</v>
      </c>
      <c r="V2025" s="32" t="e">
        <f>VLOOKUP(E:E,Vlookup!E:E,1,0)</f>
        <v>#N/A</v>
      </c>
    </row>
    <row r="2026" spans="3:22" ht="12.75" customHeight="1">
      <c r="C2026" s="27"/>
      <c r="J2026" s="38">
        <f t="shared" si="195"/>
        <v>0</v>
      </c>
      <c r="L2026" s="15">
        <f t="shared" si="196"/>
        <v>0</v>
      </c>
      <c r="N2026" s="15">
        <f t="shared" si="198"/>
        <v>0</v>
      </c>
      <c r="O2026" s="15" t="str">
        <f t="shared" si="201"/>
        <v>Pass</v>
      </c>
      <c r="T2026" s="15">
        <f t="shared" si="199"/>
        <v>0</v>
      </c>
      <c r="U2026" s="34">
        <f t="shared" ca="1" si="200"/>
        <v>0</v>
      </c>
      <c r="V2026" s="32" t="e">
        <f>VLOOKUP(E:E,Vlookup!E:E,1,0)</f>
        <v>#N/A</v>
      </c>
    </row>
    <row r="2027" spans="3:22" ht="12.75" customHeight="1">
      <c r="C2027" s="27"/>
      <c r="J2027" s="38">
        <f t="shared" si="195"/>
        <v>0</v>
      </c>
      <c r="L2027" s="15">
        <f t="shared" si="196"/>
        <v>0</v>
      </c>
      <c r="N2027" s="15">
        <f t="shared" si="198"/>
        <v>0</v>
      </c>
      <c r="O2027" s="15" t="str">
        <f t="shared" si="201"/>
        <v>Pass</v>
      </c>
      <c r="T2027" s="15">
        <f t="shared" si="199"/>
        <v>0</v>
      </c>
      <c r="U2027" s="34">
        <f t="shared" ca="1" si="200"/>
        <v>0</v>
      </c>
      <c r="V2027" s="32" t="e">
        <f>VLOOKUP(E:E,Vlookup!E:E,1,0)</f>
        <v>#N/A</v>
      </c>
    </row>
    <row r="2028" spans="3:22" ht="12.75" customHeight="1">
      <c r="C2028" s="27"/>
      <c r="J2028" s="38">
        <f t="shared" si="195"/>
        <v>0</v>
      </c>
      <c r="L2028" s="15">
        <f t="shared" si="196"/>
        <v>0</v>
      </c>
      <c r="N2028" s="15">
        <f t="shared" si="198"/>
        <v>0</v>
      </c>
      <c r="O2028" s="15" t="str">
        <f t="shared" si="201"/>
        <v>Pass</v>
      </c>
      <c r="T2028" s="15">
        <f t="shared" si="199"/>
        <v>0</v>
      </c>
      <c r="U2028" s="34">
        <f t="shared" ca="1" si="200"/>
        <v>0</v>
      </c>
      <c r="V2028" s="32" t="e">
        <f>VLOOKUP(E:E,Vlookup!E:E,1,0)</f>
        <v>#N/A</v>
      </c>
    </row>
    <row r="2029" spans="3:22" ht="12.75" customHeight="1">
      <c r="J2029" s="38">
        <f t="shared" si="195"/>
        <v>0</v>
      </c>
      <c r="L2029" s="15">
        <f t="shared" si="196"/>
        <v>0</v>
      </c>
      <c r="N2029" s="15">
        <f t="shared" si="198"/>
        <v>0</v>
      </c>
      <c r="O2029" s="15" t="str">
        <f t="shared" si="201"/>
        <v>Pass</v>
      </c>
      <c r="T2029" s="15">
        <f t="shared" si="199"/>
        <v>0</v>
      </c>
      <c r="U2029" s="34">
        <f t="shared" ca="1" si="200"/>
        <v>0</v>
      </c>
      <c r="V2029" s="32" t="e">
        <f>VLOOKUP(E:E,Vlookup!E:E,1,0)</f>
        <v>#N/A</v>
      </c>
    </row>
    <row r="2030" spans="3:22" ht="12.75" customHeight="1">
      <c r="J2030" s="38">
        <f t="shared" ref="J2030:J2093" si="202">(K2030-I2030)*24</f>
        <v>0</v>
      </c>
      <c r="L2030" s="15">
        <f t="shared" si="196"/>
        <v>0</v>
      </c>
      <c r="N2030" s="15">
        <f t="shared" si="198"/>
        <v>0</v>
      </c>
      <c r="O2030" s="15" t="str">
        <f t="shared" si="201"/>
        <v>Pass</v>
      </c>
      <c r="T2030" s="15">
        <f t="shared" si="199"/>
        <v>0</v>
      </c>
      <c r="U2030" s="34">
        <f t="shared" ca="1" si="200"/>
        <v>0</v>
      </c>
      <c r="V2030" s="32" t="e">
        <f>VLOOKUP(E:E,Vlookup!E:E,1,0)</f>
        <v>#N/A</v>
      </c>
    </row>
    <row r="2031" spans="3:22" ht="12.75" customHeight="1">
      <c r="J2031" s="38">
        <f t="shared" si="202"/>
        <v>0</v>
      </c>
      <c r="L2031" s="15">
        <f t="shared" ref="L2031:L2094" si="203">(K2031-C2031)*24</f>
        <v>0</v>
      </c>
      <c r="N2031" s="15">
        <f t="shared" ref="N2031:N2094" si="204">(M2031-C2031)*24</f>
        <v>0</v>
      </c>
      <c r="O2031" s="15" t="str">
        <f t="shared" si="201"/>
        <v>Pass</v>
      </c>
      <c r="T2031" s="15">
        <f t="shared" ref="T2031:T2094" si="205">(C2031-B2031)*24</f>
        <v>0</v>
      </c>
      <c r="U2031" s="34">
        <f t="shared" ca="1" si="200"/>
        <v>0</v>
      </c>
      <c r="V2031" s="32" t="e">
        <f>VLOOKUP(E:E,Vlookup!E:E,1,0)</f>
        <v>#N/A</v>
      </c>
    </row>
    <row r="2032" spans="3:22" ht="12.75" customHeight="1">
      <c r="J2032" s="38">
        <f t="shared" si="202"/>
        <v>0</v>
      </c>
      <c r="L2032" s="15">
        <f t="shared" si="203"/>
        <v>0</v>
      </c>
      <c r="N2032" s="15">
        <f t="shared" si="204"/>
        <v>0</v>
      </c>
      <c r="O2032" s="15" t="str">
        <f t="shared" si="201"/>
        <v>Pass</v>
      </c>
      <c r="T2032" s="15">
        <f t="shared" si="205"/>
        <v>0</v>
      </c>
      <c r="U2032" s="34">
        <f t="shared" ca="1" si="200"/>
        <v>0</v>
      </c>
      <c r="V2032" s="32" t="e">
        <f>VLOOKUP(E:E,Vlookup!E:E,1,0)</f>
        <v>#N/A</v>
      </c>
    </row>
    <row r="2033" spans="10:22" ht="12.75" customHeight="1">
      <c r="J2033" s="38">
        <f t="shared" si="202"/>
        <v>0</v>
      </c>
      <c r="L2033" s="15">
        <f t="shared" si="203"/>
        <v>0</v>
      </c>
      <c r="N2033" s="15">
        <f t="shared" si="204"/>
        <v>0</v>
      </c>
      <c r="O2033" s="15" t="str">
        <f t="shared" si="201"/>
        <v>Pass</v>
      </c>
      <c r="T2033" s="15">
        <f t="shared" si="205"/>
        <v>0</v>
      </c>
      <c r="U2033" s="34">
        <f t="shared" ca="1" si="200"/>
        <v>0</v>
      </c>
      <c r="V2033" s="32" t="e">
        <f>VLOOKUP(E:E,Vlookup!E:E,1,0)</f>
        <v>#N/A</v>
      </c>
    </row>
    <row r="2034" spans="10:22" ht="12.75" customHeight="1">
      <c r="J2034" s="38">
        <f t="shared" si="202"/>
        <v>0</v>
      </c>
      <c r="L2034" s="15">
        <f t="shared" si="203"/>
        <v>0</v>
      </c>
      <c r="N2034" s="15">
        <f t="shared" si="204"/>
        <v>0</v>
      </c>
      <c r="O2034" s="15" t="str">
        <f t="shared" si="201"/>
        <v>Pass</v>
      </c>
      <c r="T2034" s="15">
        <f t="shared" si="205"/>
        <v>0</v>
      </c>
      <c r="U2034" s="34">
        <f t="shared" ca="1" si="200"/>
        <v>0</v>
      </c>
      <c r="V2034" s="32" t="e">
        <f>VLOOKUP(E:E,Vlookup!E:E,1,0)</f>
        <v>#N/A</v>
      </c>
    </row>
    <row r="2035" spans="10:22" ht="12.75" customHeight="1">
      <c r="J2035" s="38">
        <f t="shared" si="202"/>
        <v>0</v>
      </c>
      <c r="L2035" s="15">
        <f t="shared" si="203"/>
        <v>0</v>
      </c>
      <c r="N2035" s="15">
        <f t="shared" si="204"/>
        <v>0</v>
      </c>
      <c r="O2035" s="15" t="str">
        <f t="shared" si="201"/>
        <v>Pass</v>
      </c>
      <c r="T2035" s="15">
        <f t="shared" si="205"/>
        <v>0</v>
      </c>
      <c r="U2035" s="34">
        <f t="shared" ca="1" si="200"/>
        <v>0</v>
      </c>
      <c r="V2035" s="32" t="e">
        <f>VLOOKUP(E:E,Vlookup!E:E,1,0)</f>
        <v>#N/A</v>
      </c>
    </row>
    <row r="2036" spans="10:22" ht="12.75" customHeight="1">
      <c r="J2036" s="38">
        <f t="shared" si="202"/>
        <v>0</v>
      </c>
      <c r="L2036" s="15">
        <f t="shared" si="203"/>
        <v>0</v>
      </c>
      <c r="N2036" s="15">
        <f t="shared" si="204"/>
        <v>0</v>
      </c>
      <c r="O2036" s="15" t="str">
        <f t="shared" si="201"/>
        <v>Pass</v>
      </c>
      <c r="T2036" s="15">
        <f t="shared" si="205"/>
        <v>0</v>
      </c>
      <c r="U2036" s="34">
        <f t="shared" ca="1" si="200"/>
        <v>0</v>
      </c>
      <c r="V2036" s="32" t="e">
        <f>VLOOKUP(E:E,Vlookup!E:E,1,0)</f>
        <v>#N/A</v>
      </c>
    </row>
    <row r="2037" spans="10:22" ht="12.75" customHeight="1">
      <c r="J2037" s="38">
        <f t="shared" si="202"/>
        <v>0</v>
      </c>
      <c r="L2037" s="15">
        <f t="shared" si="203"/>
        <v>0</v>
      </c>
      <c r="N2037" s="15">
        <f t="shared" si="204"/>
        <v>0</v>
      </c>
      <c r="O2037" s="15" t="str">
        <f t="shared" si="201"/>
        <v>Pass</v>
      </c>
      <c r="T2037" s="15">
        <f t="shared" si="205"/>
        <v>0</v>
      </c>
      <c r="U2037" s="34">
        <f t="shared" ca="1" si="200"/>
        <v>0</v>
      </c>
      <c r="V2037" s="32" t="e">
        <f>VLOOKUP(E:E,Vlookup!E:E,1,0)</f>
        <v>#N/A</v>
      </c>
    </row>
    <row r="2038" spans="10:22" ht="12.75" customHeight="1">
      <c r="J2038" s="38">
        <f t="shared" si="202"/>
        <v>0</v>
      </c>
      <c r="L2038" s="15">
        <f t="shared" si="203"/>
        <v>0</v>
      </c>
      <c r="N2038" s="15">
        <f t="shared" si="204"/>
        <v>0</v>
      </c>
      <c r="O2038" s="15" t="str">
        <f t="shared" si="201"/>
        <v>Pass</v>
      </c>
      <c r="T2038" s="15">
        <f t="shared" si="205"/>
        <v>0</v>
      </c>
      <c r="U2038" s="34">
        <f t="shared" ca="1" si="200"/>
        <v>0</v>
      </c>
      <c r="V2038" s="32" t="e">
        <f>VLOOKUP(E:E,Vlookup!E:E,1,0)</f>
        <v>#N/A</v>
      </c>
    </row>
    <row r="2039" spans="10:22" ht="12.75" customHeight="1">
      <c r="J2039" s="38">
        <f t="shared" si="202"/>
        <v>0</v>
      </c>
      <c r="L2039" s="15">
        <f t="shared" si="203"/>
        <v>0</v>
      </c>
      <c r="N2039" s="15">
        <f t="shared" si="204"/>
        <v>0</v>
      </c>
      <c r="O2039" s="15" t="str">
        <f t="shared" si="201"/>
        <v>Pass</v>
      </c>
      <c r="T2039" s="15">
        <f t="shared" si="205"/>
        <v>0</v>
      </c>
      <c r="U2039" s="34">
        <f t="shared" ca="1" si="200"/>
        <v>0</v>
      </c>
      <c r="V2039" s="32" t="e">
        <f>VLOOKUP(E:E,Vlookup!E:E,1,0)</f>
        <v>#N/A</v>
      </c>
    </row>
    <row r="2040" spans="10:22" ht="12.75" customHeight="1">
      <c r="J2040" s="38">
        <f t="shared" si="202"/>
        <v>0</v>
      </c>
      <c r="L2040" s="15">
        <f t="shared" si="203"/>
        <v>0</v>
      </c>
      <c r="N2040" s="15">
        <f t="shared" si="204"/>
        <v>0</v>
      </c>
      <c r="O2040" s="15" t="str">
        <f t="shared" si="201"/>
        <v>Pass</v>
      </c>
      <c r="T2040" s="15">
        <f t="shared" si="205"/>
        <v>0</v>
      </c>
      <c r="U2040" s="34">
        <f t="shared" ca="1" si="200"/>
        <v>0</v>
      </c>
      <c r="V2040" s="32" t="e">
        <f>VLOOKUP(E:E,Vlookup!E:E,1,0)</f>
        <v>#N/A</v>
      </c>
    </row>
    <row r="2041" spans="10:22" ht="12.75" customHeight="1">
      <c r="J2041" s="38">
        <f t="shared" si="202"/>
        <v>0</v>
      </c>
      <c r="L2041" s="15">
        <f t="shared" si="203"/>
        <v>0</v>
      </c>
      <c r="N2041" s="15">
        <f t="shared" si="204"/>
        <v>0</v>
      </c>
      <c r="O2041" s="15" t="str">
        <f t="shared" si="201"/>
        <v>Pass</v>
      </c>
      <c r="T2041" s="15">
        <f t="shared" si="205"/>
        <v>0</v>
      </c>
      <c r="U2041" s="34">
        <f t="shared" ca="1" si="200"/>
        <v>0</v>
      </c>
      <c r="V2041" s="32" t="e">
        <f>VLOOKUP(E:E,Vlookup!E:E,1,0)</f>
        <v>#N/A</v>
      </c>
    </row>
    <row r="2042" spans="10:22" ht="12.75" customHeight="1">
      <c r="J2042" s="38">
        <f t="shared" si="202"/>
        <v>0</v>
      </c>
      <c r="L2042" s="15">
        <f t="shared" si="203"/>
        <v>0</v>
      </c>
      <c r="N2042" s="15">
        <f t="shared" si="204"/>
        <v>0</v>
      </c>
      <c r="O2042" s="15" t="str">
        <f t="shared" si="201"/>
        <v>Pass</v>
      </c>
      <c r="T2042" s="15">
        <f t="shared" si="205"/>
        <v>0</v>
      </c>
      <c r="U2042" s="34">
        <f t="shared" ca="1" si="200"/>
        <v>0</v>
      </c>
      <c r="V2042" s="32" t="e">
        <f>VLOOKUP(E:E,Vlookup!E:E,1,0)</f>
        <v>#N/A</v>
      </c>
    </row>
    <row r="2043" spans="10:22" ht="12.75" customHeight="1">
      <c r="J2043" s="38">
        <f t="shared" si="202"/>
        <v>0</v>
      </c>
      <c r="L2043" s="15">
        <f t="shared" si="203"/>
        <v>0</v>
      </c>
      <c r="N2043" s="15">
        <f t="shared" si="204"/>
        <v>0</v>
      </c>
      <c r="O2043" s="15" t="str">
        <f t="shared" si="201"/>
        <v>Pass</v>
      </c>
      <c r="T2043" s="15">
        <f t="shared" si="205"/>
        <v>0</v>
      </c>
      <c r="U2043" s="34">
        <f t="shared" ref="U2043:U2106" ca="1" si="206">IF(K2043=0,IF(M2043=0,0,),IF(M2043=0,NOW()-K2043,M2043-K2043))*24</f>
        <v>0</v>
      </c>
      <c r="V2043" s="32" t="e">
        <f>VLOOKUP(E:E,Vlookup!E:E,1,0)</f>
        <v>#N/A</v>
      </c>
    </row>
    <row r="2044" spans="10:22" ht="12.75" customHeight="1">
      <c r="J2044" s="38">
        <f t="shared" si="202"/>
        <v>0</v>
      </c>
      <c r="L2044" s="15">
        <f t="shared" si="203"/>
        <v>0</v>
      </c>
      <c r="N2044" s="15">
        <f t="shared" si="204"/>
        <v>0</v>
      </c>
      <c r="O2044" s="15" t="str">
        <f t="shared" si="201"/>
        <v>Pass</v>
      </c>
      <c r="T2044" s="15">
        <f t="shared" si="205"/>
        <v>0</v>
      </c>
      <c r="U2044" s="34">
        <f t="shared" ca="1" si="206"/>
        <v>0</v>
      </c>
      <c r="V2044" s="32" t="e">
        <f>VLOOKUP(E:E,Vlookup!E:E,1,0)</f>
        <v>#N/A</v>
      </c>
    </row>
    <row r="2045" spans="10:22" ht="12.75" customHeight="1">
      <c r="J2045" s="38">
        <f t="shared" si="202"/>
        <v>0</v>
      </c>
      <c r="L2045" s="15">
        <f t="shared" si="203"/>
        <v>0</v>
      </c>
      <c r="N2045" s="15">
        <f t="shared" si="204"/>
        <v>0</v>
      </c>
      <c r="O2045" s="15" t="str">
        <f t="shared" si="201"/>
        <v>Pass</v>
      </c>
      <c r="T2045" s="15">
        <f t="shared" si="205"/>
        <v>0</v>
      </c>
      <c r="U2045" s="34">
        <f t="shared" ca="1" si="206"/>
        <v>0</v>
      </c>
      <c r="V2045" s="32" t="e">
        <f>VLOOKUP(E:E,Vlookup!E:E,1,0)</f>
        <v>#N/A</v>
      </c>
    </row>
    <row r="2046" spans="10:22" ht="12.75" customHeight="1">
      <c r="J2046" s="38">
        <f t="shared" si="202"/>
        <v>0</v>
      </c>
      <c r="L2046" s="15">
        <f t="shared" si="203"/>
        <v>0</v>
      </c>
      <c r="N2046" s="15">
        <f t="shared" si="204"/>
        <v>0</v>
      </c>
      <c r="O2046" s="15" t="str">
        <f t="shared" si="201"/>
        <v>Pass</v>
      </c>
      <c r="T2046" s="15">
        <f t="shared" si="205"/>
        <v>0</v>
      </c>
      <c r="U2046" s="34">
        <f t="shared" ca="1" si="206"/>
        <v>0</v>
      </c>
      <c r="V2046" s="32" t="e">
        <f>VLOOKUP(E:E,Vlookup!E:E,1,0)</f>
        <v>#N/A</v>
      </c>
    </row>
    <row r="2047" spans="10:22" ht="12.75" customHeight="1">
      <c r="J2047" s="38">
        <f t="shared" si="202"/>
        <v>0</v>
      </c>
      <c r="L2047" s="15">
        <f t="shared" si="203"/>
        <v>0</v>
      </c>
      <c r="N2047" s="15">
        <f t="shared" si="204"/>
        <v>0</v>
      </c>
      <c r="O2047" s="15" t="str">
        <f t="shared" si="201"/>
        <v>Pass</v>
      </c>
      <c r="T2047" s="15">
        <f t="shared" si="205"/>
        <v>0</v>
      </c>
      <c r="U2047" s="34">
        <f t="shared" ca="1" si="206"/>
        <v>0</v>
      </c>
      <c r="V2047" s="32" t="e">
        <f>VLOOKUP(E:E,Vlookup!E:E,1,0)</f>
        <v>#N/A</v>
      </c>
    </row>
    <row r="2048" spans="10:22" ht="12.75" customHeight="1">
      <c r="J2048" s="38">
        <f t="shared" si="202"/>
        <v>0</v>
      </c>
      <c r="L2048" s="15">
        <f t="shared" si="203"/>
        <v>0</v>
      </c>
      <c r="N2048" s="15">
        <f t="shared" si="204"/>
        <v>0</v>
      </c>
      <c r="O2048" s="15" t="str">
        <f t="shared" si="201"/>
        <v>Pass</v>
      </c>
      <c r="T2048" s="15">
        <f t="shared" si="205"/>
        <v>0</v>
      </c>
      <c r="U2048" s="34">
        <f t="shared" ca="1" si="206"/>
        <v>0</v>
      </c>
      <c r="V2048" s="32" t="e">
        <f>VLOOKUP(E:E,Vlookup!E:E,1,0)</f>
        <v>#N/A</v>
      </c>
    </row>
    <row r="2049" spans="10:22" ht="12.75" customHeight="1">
      <c r="J2049" s="38">
        <f t="shared" si="202"/>
        <v>0</v>
      </c>
      <c r="L2049" s="15">
        <f t="shared" si="203"/>
        <v>0</v>
      </c>
      <c r="N2049" s="15">
        <f t="shared" si="204"/>
        <v>0</v>
      </c>
      <c r="O2049" s="15" t="str">
        <f t="shared" si="201"/>
        <v>Pass</v>
      </c>
      <c r="T2049" s="15">
        <f t="shared" si="205"/>
        <v>0</v>
      </c>
      <c r="U2049" s="34">
        <f t="shared" ca="1" si="206"/>
        <v>0</v>
      </c>
      <c r="V2049" s="32" t="e">
        <f>VLOOKUP(E:E,Vlookup!E:E,1,0)</f>
        <v>#N/A</v>
      </c>
    </row>
    <row r="2050" spans="10:22" ht="12.75" customHeight="1">
      <c r="J2050" s="38">
        <f t="shared" si="202"/>
        <v>0</v>
      </c>
      <c r="L2050" s="15">
        <f t="shared" si="203"/>
        <v>0</v>
      </c>
      <c r="N2050" s="15">
        <f t="shared" si="204"/>
        <v>0</v>
      </c>
      <c r="O2050" s="15" t="str">
        <f t="shared" si="201"/>
        <v>Pass</v>
      </c>
      <c r="T2050" s="15">
        <f t="shared" si="205"/>
        <v>0</v>
      </c>
      <c r="U2050" s="34">
        <f t="shared" ca="1" si="206"/>
        <v>0</v>
      </c>
      <c r="V2050" s="32" t="e">
        <f>VLOOKUP(E:E,Vlookup!E:E,1,0)</f>
        <v>#N/A</v>
      </c>
    </row>
    <row r="2051" spans="10:22" ht="12.75" customHeight="1">
      <c r="J2051" s="38">
        <f t="shared" si="202"/>
        <v>0</v>
      </c>
      <c r="L2051" s="15">
        <f t="shared" si="203"/>
        <v>0</v>
      </c>
      <c r="N2051" s="15">
        <f t="shared" si="204"/>
        <v>0</v>
      </c>
      <c r="O2051" s="15" t="str">
        <f t="shared" si="201"/>
        <v>Pass</v>
      </c>
      <c r="T2051" s="15">
        <f t="shared" si="205"/>
        <v>0</v>
      </c>
      <c r="U2051" s="34">
        <f t="shared" ca="1" si="206"/>
        <v>0</v>
      </c>
      <c r="V2051" s="32" t="e">
        <f>VLOOKUP(E:E,Vlookup!E:E,1,0)</f>
        <v>#N/A</v>
      </c>
    </row>
    <row r="2052" spans="10:22" ht="12.75" customHeight="1">
      <c r="J2052" s="38">
        <f t="shared" si="202"/>
        <v>0</v>
      </c>
      <c r="L2052" s="15">
        <f t="shared" si="203"/>
        <v>0</v>
      </c>
      <c r="N2052" s="15">
        <f t="shared" si="204"/>
        <v>0</v>
      </c>
      <c r="O2052" s="15" t="str">
        <f t="shared" si="201"/>
        <v>Pass</v>
      </c>
      <c r="T2052" s="15">
        <f t="shared" si="205"/>
        <v>0</v>
      </c>
      <c r="U2052" s="34">
        <f t="shared" ca="1" si="206"/>
        <v>0</v>
      </c>
      <c r="V2052" s="32" t="e">
        <f>VLOOKUP(E:E,Vlookup!E:E,1,0)</f>
        <v>#N/A</v>
      </c>
    </row>
    <row r="2053" spans="10:22" ht="12.75" customHeight="1">
      <c r="J2053" s="38">
        <f t="shared" si="202"/>
        <v>0</v>
      </c>
      <c r="L2053" s="15">
        <f t="shared" si="203"/>
        <v>0</v>
      </c>
      <c r="N2053" s="15">
        <f t="shared" si="204"/>
        <v>0</v>
      </c>
      <c r="O2053" s="15" t="str">
        <f t="shared" si="201"/>
        <v>Pass</v>
      </c>
      <c r="T2053" s="15">
        <f t="shared" si="205"/>
        <v>0</v>
      </c>
      <c r="U2053" s="34">
        <f t="shared" ca="1" si="206"/>
        <v>0</v>
      </c>
      <c r="V2053" s="32" t="e">
        <f>VLOOKUP(E:E,Vlookup!E:E,1,0)</f>
        <v>#N/A</v>
      </c>
    </row>
    <row r="2054" spans="10:22" ht="12.75" customHeight="1">
      <c r="J2054" s="38">
        <f t="shared" si="202"/>
        <v>0</v>
      </c>
      <c r="L2054" s="15">
        <f t="shared" si="203"/>
        <v>0</v>
      </c>
      <c r="N2054" s="15">
        <f t="shared" si="204"/>
        <v>0</v>
      </c>
      <c r="O2054" s="15" t="str">
        <f t="shared" si="201"/>
        <v>Pass</v>
      </c>
      <c r="T2054" s="15">
        <f t="shared" si="205"/>
        <v>0</v>
      </c>
      <c r="U2054" s="34">
        <f t="shared" ca="1" si="206"/>
        <v>0</v>
      </c>
      <c r="V2054" s="32" t="e">
        <f>VLOOKUP(E:E,Vlookup!E:E,1,0)</f>
        <v>#N/A</v>
      </c>
    </row>
    <row r="2055" spans="10:22" ht="12.75" customHeight="1">
      <c r="J2055" s="38">
        <f t="shared" si="202"/>
        <v>0</v>
      </c>
      <c r="L2055" s="15">
        <f t="shared" si="203"/>
        <v>0</v>
      </c>
      <c r="N2055" s="15">
        <f t="shared" si="204"/>
        <v>0</v>
      </c>
      <c r="O2055" s="15" t="str">
        <f t="shared" si="201"/>
        <v>Pass</v>
      </c>
      <c r="T2055" s="15">
        <f t="shared" si="205"/>
        <v>0</v>
      </c>
      <c r="U2055" s="34">
        <f t="shared" ca="1" si="206"/>
        <v>0</v>
      </c>
      <c r="V2055" s="32" t="e">
        <f>VLOOKUP(E:E,Vlookup!E:E,1,0)</f>
        <v>#N/A</v>
      </c>
    </row>
    <row r="2056" spans="10:22" ht="12.75" customHeight="1">
      <c r="J2056" s="38">
        <f t="shared" si="202"/>
        <v>0</v>
      </c>
      <c r="L2056" s="15">
        <f t="shared" si="203"/>
        <v>0</v>
      </c>
      <c r="N2056" s="15">
        <f t="shared" si="204"/>
        <v>0</v>
      </c>
      <c r="O2056" s="15" t="str">
        <f t="shared" si="201"/>
        <v>Pass</v>
      </c>
      <c r="T2056" s="15">
        <f t="shared" si="205"/>
        <v>0</v>
      </c>
      <c r="U2056" s="34">
        <f t="shared" ca="1" si="206"/>
        <v>0</v>
      </c>
      <c r="V2056" s="32" t="e">
        <f>VLOOKUP(E:E,Vlookup!E:E,1,0)</f>
        <v>#N/A</v>
      </c>
    </row>
    <row r="2057" spans="10:22" ht="12.75" customHeight="1">
      <c r="J2057" s="38">
        <f t="shared" si="202"/>
        <v>0</v>
      </c>
      <c r="L2057" s="15">
        <f t="shared" si="203"/>
        <v>0</v>
      </c>
      <c r="N2057" s="15">
        <f t="shared" si="204"/>
        <v>0</v>
      </c>
      <c r="O2057" s="15" t="str">
        <f t="shared" si="201"/>
        <v>Pass</v>
      </c>
      <c r="T2057" s="15">
        <f t="shared" si="205"/>
        <v>0</v>
      </c>
      <c r="U2057" s="34">
        <f t="shared" ca="1" si="206"/>
        <v>0</v>
      </c>
      <c r="V2057" s="32" t="e">
        <f>VLOOKUP(E:E,Vlookup!E:E,1,0)</f>
        <v>#N/A</v>
      </c>
    </row>
    <row r="2058" spans="10:22" ht="12.75" customHeight="1">
      <c r="J2058" s="38">
        <f t="shared" si="202"/>
        <v>0</v>
      </c>
      <c r="L2058" s="15">
        <f t="shared" si="203"/>
        <v>0</v>
      </c>
      <c r="N2058" s="15">
        <f t="shared" si="204"/>
        <v>0</v>
      </c>
      <c r="O2058" s="15" t="str">
        <f t="shared" si="201"/>
        <v>Pass</v>
      </c>
      <c r="T2058" s="15">
        <f t="shared" si="205"/>
        <v>0</v>
      </c>
      <c r="U2058" s="34">
        <f t="shared" ca="1" si="206"/>
        <v>0</v>
      </c>
      <c r="V2058" s="32" t="e">
        <f>VLOOKUP(E:E,Vlookup!E:E,1,0)</f>
        <v>#N/A</v>
      </c>
    </row>
    <row r="2059" spans="10:22" ht="12.75" customHeight="1">
      <c r="J2059" s="38">
        <f t="shared" si="202"/>
        <v>0</v>
      </c>
      <c r="L2059" s="15">
        <f t="shared" si="203"/>
        <v>0</v>
      </c>
      <c r="N2059" s="15">
        <f t="shared" si="204"/>
        <v>0</v>
      </c>
      <c r="O2059" s="15" t="str">
        <f t="shared" si="201"/>
        <v>Pass</v>
      </c>
      <c r="T2059" s="15">
        <f t="shared" si="205"/>
        <v>0</v>
      </c>
      <c r="U2059" s="34">
        <f t="shared" ca="1" si="206"/>
        <v>0</v>
      </c>
      <c r="V2059" s="32" t="e">
        <f>VLOOKUP(E:E,Vlookup!E:E,1,0)</f>
        <v>#N/A</v>
      </c>
    </row>
    <row r="2060" spans="10:22" ht="12.75" customHeight="1">
      <c r="J2060" s="38">
        <f t="shared" si="202"/>
        <v>0</v>
      </c>
      <c r="L2060" s="15">
        <f t="shared" si="203"/>
        <v>0</v>
      </c>
      <c r="N2060" s="15">
        <f t="shared" si="204"/>
        <v>0</v>
      </c>
      <c r="O2060" s="15" t="str">
        <f t="shared" si="201"/>
        <v>Pass</v>
      </c>
      <c r="T2060" s="15">
        <f t="shared" si="205"/>
        <v>0</v>
      </c>
      <c r="U2060" s="34">
        <f t="shared" ca="1" si="206"/>
        <v>0</v>
      </c>
      <c r="V2060" s="32" t="e">
        <f>VLOOKUP(E:E,Vlookup!E:E,1,0)</f>
        <v>#N/A</v>
      </c>
    </row>
    <row r="2061" spans="10:22" ht="12.75" customHeight="1">
      <c r="J2061" s="38">
        <f t="shared" si="202"/>
        <v>0</v>
      </c>
      <c r="L2061" s="15">
        <f t="shared" si="203"/>
        <v>0</v>
      </c>
      <c r="N2061" s="15">
        <f t="shared" si="204"/>
        <v>0</v>
      </c>
      <c r="O2061" s="15" t="str">
        <f t="shared" si="201"/>
        <v>Pass</v>
      </c>
      <c r="T2061" s="15">
        <f t="shared" si="205"/>
        <v>0</v>
      </c>
      <c r="U2061" s="34">
        <f t="shared" ca="1" si="206"/>
        <v>0</v>
      </c>
      <c r="V2061" s="32" t="e">
        <f>VLOOKUP(E:E,Vlookup!E:E,1,0)</f>
        <v>#N/A</v>
      </c>
    </row>
    <row r="2062" spans="10:22" ht="12.75" customHeight="1">
      <c r="J2062" s="38">
        <f t="shared" si="202"/>
        <v>0</v>
      </c>
      <c r="L2062" s="15">
        <f t="shared" si="203"/>
        <v>0</v>
      </c>
      <c r="N2062" s="15">
        <f t="shared" si="204"/>
        <v>0</v>
      </c>
      <c r="O2062" s="15" t="str">
        <f t="shared" si="201"/>
        <v>Pass</v>
      </c>
      <c r="T2062" s="15">
        <f t="shared" si="205"/>
        <v>0</v>
      </c>
      <c r="U2062" s="34">
        <f t="shared" ca="1" si="206"/>
        <v>0</v>
      </c>
      <c r="V2062" s="32" t="e">
        <f>VLOOKUP(E:E,Vlookup!E:E,1,0)</f>
        <v>#N/A</v>
      </c>
    </row>
    <row r="2063" spans="10:22" ht="12.75" customHeight="1">
      <c r="J2063" s="38">
        <f t="shared" si="202"/>
        <v>0</v>
      </c>
      <c r="L2063" s="15">
        <f t="shared" si="203"/>
        <v>0</v>
      </c>
      <c r="N2063" s="15">
        <f t="shared" si="204"/>
        <v>0</v>
      </c>
      <c r="O2063" s="15" t="str">
        <f t="shared" si="201"/>
        <v>Pass</v>
      </c>
      <c r="T2063" s="15">
        <f t="shared" si="205"/>
        <v>0</v>
      </c>
      <c r="U2063" s="34">
        <f t="shared" ca="1" si="206"/>
        <v>0</v>
      </c>
      <c r="V2063" s="32" t="e">
        <f>VLOOKUP(E:E,Vlookup!E:E,1,0)</f>
        <v>#N/A</v>
      </c>
    </row>
    <row r="2064" spans="10:22" ht="12.75" customHeight="1">
      <c r="J2064" s="38">
        <f t="shared" si="202"/>
        <v>0</v>
      </c>
      <c r="L2064" s="15">
        <f t="shared" si="203"/>
        <v>0</v>
      </c>
      <c r="N2064" s="15">
        <f t="shared" si="204"/>
        <v>0</v>
      </c>
      <c r="O2064" s="15" t="str">
        <f t="shared" si="201"/>
        <v>Pass</v>
      </c>
      <c r="T2064" s="15">
        <f t="shared" si="205"/>
        <v>0</v>
      </c>
      <c r="U2064" s="34">
        <f t="shared" ca="1" si="206"/>
        <v>0</v>
      </c>
      <c r="V2064" s="32" t="e">
        <f>VLOOKUP(E:E,Vlookup!E:E,1,0)</f>
        <v>#N/A</v>
      </c>
    </row>
    <row r="2065" spans="10:22" ht="12.75" customHeight="1">
      <c r="J2065" s="38">
        <f t="shared" si="202"/>
        <v>0</v>
      </c>
      <c r="L2065" s="15">
        <f t="shared" si="203"/>
        <v>0</v>
      </c>
      <c r="N2065" s="15">
        <f t="shared" si="204"/>
        <v>0</v>
      </c>
      <c r="O2065" s="15" t="str">
        <f t="shared" si="201"/>
        <v>Pass</v>
      </c>
      <c r="T2065" s="15">
        <f t="shared" si="205"/>
        <v>0</v>
      </c>
      <c r="U2065" s="34">
        <f t="shared" ca="1" si="206"/>
        <v>0</v>
      </c>
      <c r="V2065" s="32" t="e">
        <f>VLOOKUP(E:E,Vlookup!E:E,1,0)</f>
        <v>#N/A</v>
      </c>
    </row>
    <row r="2066" spans="10:22" ht="12.75" customHeight="1">
      <c r="J2066" s="38">
        <f t="shared" si="202"/>
        <v>0</v>
      </c>
      <c r="L2066" s="15">
        <f t="shared" si="203"/>
        <v>0</v>
      </c>
      <c r="N2066" s="15">
        <f t="shared" si="204"/>
        <v>0</v>
      </c>
      <c r="O2066" s="15" t="str">
        <f t="shared" si="201"/>
        <v>Pass</v>
      </c>
      <c r="T2066" s="15">
        <f t="shared" si="205"/>
        <v>0</v>
      </c>
      <c r="U2066" s="34">
        <f t="shared" ca="1" si="206"/>
        <v>0</v>
      </c>
      <c r="V2066" s="32" t="e">
        <f>VLOOKUP(E:E,Vlookup!E:E,1,0)</f>
        <v>#N/A</v>
      </c>
    </row>
    <row r="2067" spans="10:22" ht="12.75" customHeight="1">
      <c r="J2067" s="38">
        <f t="shared" si="202"/>
        <v>0</v>
      </c>
      <c r="L2067" s="15">
        <f t="shared" si="203"/>
        <v>0</v>
      </c>
      <c r="N2067" s="15">
        <f t="shared" si="204"/>
        <v>0</v>
      </c>
      <c r="O2067" s="15" t="str">
        <f t="shared" si="201"/>
        <v>Pass</v>
      </c>
      <c r="T2067" s="15">
        <f t="shared" si="205"/>
        <v>0</v>
      </c>
      <c r="U2067" s="34">
        <f t="shared" ca="1" si="206"/>
        <v>0</v>
      </c>
      <c r="V2067" s="32" t="e">
        <f>VLOOKUP(E:E,Vlookup!E:E,1,0)</f>
        <v>#N/A</v>
      </c>
    </row>
    <row r="2068" spans="10:22" ht="12.75" customHeight="1">
      <c r="J2068" s="38">
        <f t="shared" si="202"/>
        <v>0</v>
      </c>
      <c r="L2068" s="15">
        <f t="shared" si="203"/>
        <v>0</v>
      </c>
      <c r="N2068" s="15">
        <f t="shared" si="204"/>
        <v>0</v>
      </c>
      <c r="O2068" s="15" t="str">
        <f t="shared" si="201"/>
        <v>Pass</v>
      </c>
      <c r="T2068" s="15">
        <f t="shared" si="205"/>
        <v>0</v>
      </c>
      <c r="U2068" s="34">
        <f t="shared" ca="1" si="206"/>
        <v>0</v>
      </c>
      <c r="V2068" s="32" t="e">
        <f>VLOOKUP(E:E,Vlookup!E:E,1,0)</f>
        <v>#N/A</v>
      </c>
    </row>
    <row r="2069" spans="10:22" ht="12.75" customHeight="1">
      <c r="J2069" s="38">
        <f t="shared" si="202"/>
        <v>0</v>
      </c>
      <c r="L2069" s="15">
        <f t="shared" si="203"/>
        <v>0</v>
      </c>
      <c r="N2069" s="15">
        <f t="shared" si="204"/>
        <v>0</v>
      </c>
      <c r="O2069" s="15" t="str">
        <f t="shared" si="201"/>
        <v>Pass</v>
      </c>
      <c r="T2069" s="15">
        <f t="shared" si="205"/>
        <v>0</v>
      </c>
      <c r="U2069" s="34">
        <f t="shared" ca="1" si="206"/>
        <v>0</v>
      </c>
      <c r="V2069" s="32" t="e">
        <f>VLOOKUP(E:E,Vlookup!E:E,1,0)</f>
        <v>#N/A</v>
      </c>
    </row>
    <row r="2070" spans="10:22" ht="12.75" customHeight="1">
      <c r="J2070" s="38">
        <f t="shared" si="202"/>
        <v>0</v>
      </c>
      <c r="L2070" s="15">
        <f t="shared" si="203"/>
        <v>0</v>
      </c>
      <c r="N2070" s="15">
        <f t="shared" si="204"/>
        <v>0</v>
      </c>
      <c r="O2070" s="15" t="str">
        <f t="shared" si="201"/>
        <v>Pass</v>
      </c>
      <c r="T2070" s="15">
        <f t="shared" si="205"/>
        <v>0</v>
      </c>
      <c r="U2070" s="34">
        <f t="shared" ca="1" si="206"/>
        <v>0</v>
      </c>
      <c r="V2070" s="32" t="e">
        <f>VLOOKUP(E:E,Vlookup!E:E,1,0)</f>
        <v>#N/A</v>
      </c>
    </row>
    <row r="2071" spans="10:22" ht="12.75" customHeight="1">
      <c r="J2071" s="38">
        <f t="shared" si="202"/>
        <v>0</v>
      </c>
      <c r="L2071" s="15">
        <f t="shared" si="203"/>
        <v>0</v>
      </c>
      <c r="N2071" s="15">
        <f t="shared" si="204"/>
        <v>0</v>
      </c>
      <c r="O2071" s="15" t="str">
        <f t="shared" si="201"/>
        <v>Pass</v>
      </c>
      <c r="T2071" s="15">
        <f t="shared" si="205"/>
        <v>0</v>
      </c>
      <c r="U2071" s="34">
        <f t="shared" ca="1" si="206"/>
        <v>0</v>
      </c>
      <c r="V2071" s="32" t="e">
        <f>VLOOKUP(E:E,Vlookup!E:E,1,0)</f>
        <v>#N/A</v>
      </c>
    </row>
    <row r="2072" spans="10:22" ht="12.75" customHeight="1">
      <c r="J2072" s="38">
        <f t="shared" si="202"/>
        <v>0</v>
      </c>
      <c r="L2072" s="15">
        <f t="shared" si="203"/>
        <v>0</v>
      </c>
      <c r="N2072" s="15">
        <f t="shared" si="204"/>
        <v>0</v>
      </c>
      <c r="O2072" s="15" t="str">
        <f t="shared" si="201"/>
        <v>Pass</v>
      </c>
      <c r="T2072" s="15">
        <f t="shared" si="205"/>
        <v>0</v>
      </c>
      <c r="U2072" s="34">
        <f t="shared" ca="1" si="206"/>
        <v>0</v>
      </c>
      <c r="V2072" s="32" t="e">
        <f>VLOOKUP(E:E,Vlookup!E:E,1,0)</f>
        <v>#N/A</v>
      </c>
    </row>
    <row r="2073" spans="10:22" ht="12.75" customHeight="1">
      <c r="J2073" s="38">
        <f t="shared" si="202"/>
        <v>0</v>
      </c>
      <c r="L2073" s="15">
        <f t="shared" si="203"/>
        <v>0</v>
      </c>
      <c r="N2073" s="15">
        <f t="shared" si="204"/>
        <v>0</v>
      </c>
      <c r="O2073" s="15" t="str">
        <f t="shared" si="201"/>
        <v>Pass</v>
      </c>
      <c r="T2073" s="15">
        <f t="shared" si="205"/>
        <v>0</v>
      </c>
      <c r="U2073" s="34">
        <f t="shared" ca="1" si="206"/>
        <v>0</v>
      </c>
      <c r="V2073" s="32" t="e">
        <f>VLOOKUP(E:E,Vlookup!E:E,1,0)</f>
        <v>#N/A</v>
      </c>
    </row>
    <row r="2074" spans="10:22" ht="12.75" customHeight="1">
      <c r="J2074" s="38">
        <f t="shared" si="202"/>
        <v>0</v>
      </c>
      <c r="L2074" s="15">
        <f t="shared" si="203"/>
        <v>0</v>
      </c>
      <c r="N2074" s="15">
        <f t="shared" si="204"/>
        <v>0</v>
      </c>
      <c r="O2074" s="15" t="str">
        <f t="shared" si="201"/>
        <v>Pass</v>
      </c>
      <c r="T2074" s="15">
        <f t="shared" si="205"/>
        <v>0</v>
      </c>
      <c r="U2074" s="34">
        <f t="shared" ca="1" si="206"/>
        <v>0</v>
      </c>
      <c r="V2074" s="32" t="e">
        <f>VLOOKUP(E:E,Vlookup!E:E,1,0)</f>
        <v>#N/A</v>
      </c>
    </row>
    <row r="2075" spans="10:22" ht="12.75" customHeight="1">
      <c r="J2075" s="38">
        <f t="shared" si="202"/>
        <v>0</v>
      </c>
      <c r="L2075" s="15">
        <f t="shared" si="203"/>
        <v>0</v>
      </c>
      <c r="N2075" s="15">
        <f t="shared" si="204"/>
        <v>0</v>
      </c>
      <c r="O2075" s="15" t="str">
        <f t="shared" si="201"/>
        <v>Pass</v>
      </c>
      <c r="T2075" s="15">
        <f t="shared" si="205"/>
        <v>0</v>
      </c>
      <c r="U2075" s="34">
        <f t="shared" ca="1" si="206"/>
        <v>0</v>
      </c>
      <c r="V2075" s="32" t="e">
        <f>VLOOKUP(E:E,Vlookup!E:E,1,0)</f>
        <v>#N/A</v>
      </c>
    </row>
    <row r="2076" spans="10:22" ht="12.75" customHeight="1">
      <c r="J2076" s="38">
        <f t="shared" si="202"/>
        <v>0</v>
      </c>
      <c r="L2076" s="15">
        <f t="shared" si="203"/>
        <v>0</v>
      </c>
      <c r="N2076" s="15">
        <f t="shared" si="204"/>
        <v>0</v>
      </c>
      <c r="O2076" s="15" t="str">
        <f t="shared" si="201"/>
        <v>Pass</v>
      </c>
      <c r="T2076" s="15">
        <f t="shared" si="205"/>
        <v>0</v>
      </c>
      <c r="U2076" s="34">
        <f t="shared" ca="1" si="206"/>
        <v>0</v>
      </c>
      <c r="V2076" s="32" t="e">
        <f>VLOOKUP(E:E,Vlookup!E:E,1,0)</f>
        <v>#N/A</v>
      </c>
    </row>
    <row r="2077" spans="10:22" ht="12.75" customHeight="1">
      <c r="J2077" s="38">
        <f t="shared" si="202"/>
        <v>0</v>
      </c>
      <c r="L2077" s="15">
        <f t="shared" si="203"/>
        <v>0</v>
      </c>
      <c r="N2077" s="15">
        <f t="shared" si="204"/>
        <v>0</v>
      </c>
      <c r="O2077" s="15" t="str">
        <f t="shared" si="201"/>
        <v>Pass</v>
      </c>
      <c r="T2077" s="15">
        <f t="shared" si="205"/>
        <v>0</v>
      </c>
      <c r="U2077" s="34">
        <f t="shared" ca="1" si="206"/>
        <v>0</v>
      </c>
      <c r="V2077" s="32" t="e">
        <f>VLOOKUP(E:E,Vlookup!E:E,1,0)</f>
        <v>#N/A</v>
      </c>
    </row>
    <row r="2078" spans="10:22" ht="12.75" customHeight="1">
      <c r="J2078" s="38">
        <f t="shared" si="202"/>
        <v>0</v>
      </c>
      <c r="L2078" s="15">
        <f t="shared" si="203"/>
        <v>0</v>
      </c>
      <c r="N2078" s="15">
        <f t="shared" si="204"/>
        <v>0</v>
      </c>
      <c r="O2078" s="15" t="str">
        <f t="shared" si="201"/>
        <v>Pass</v>
      </c>
      <c r="T2078" s="15">
        <f t="shared" si="205"/>
        <v>0</v>
      </c>
      <c r="U2078" s="34">
        <f t="shared" ca="1" si="206"/>
        <v>0</v>
      </c>
      <c r="V2078" s="32" t="e">
        <f>VLOOKUP(E:E,Vlookup!E:E,1,0)</f>
        <v>#N/A</v>
      </c>
    </row>
    <row r="2079" spans="10:22" ht="12.75" customHeight="1">
      <c r="J2079" s="38">
        <f t="shared" si="202"/>
        <v>0</v>
      </c>
      <c r="L2079" s="15">
        <f t="shared" si="203"/>
        <v>0</v>
      </c>
      <c r="N2079" s="15">
        <f t="shared" si="204"/>
        <v>0</v>
      </c>
      <c r="O2079" s="15" t="str">
        <f t="shared" si="201"/>
        <v>Pass</v>
      </c>
      <c r="T2079" s="15">
        <f t="shared" si="205"/>
        <v>0</v>
      </c>
      <c r="U2079" s="34">
        <f t="shared" ca="1" si="206"/>
        <v>0</v>
      </c>
      <c r="V2079" s="32" t="e">
        <f>VLOOKUP(E:E,Vlookup!E:E,1,0)</f>
        <v>#N/A</v>
      </c>
    </row>
    <row r="2080" spans="10:22" ht="12.75" customHeight="1">
      <c r="J2080" s="38">
        <f t="shared" si="202"/>
        <v>0</v>
      </c>
      <c r="L2080" s="15">
        <f t="shared" si="203"/>
        <v>0</v>
      </c>
      <c r="N2080" s="15">
        <f t="shared" si="204"/>
        <v>0</v>
      </c>
      <c r="O2080" s="15" t="str">
        <f t="shared" si="201"/>
        <v>Pass</v>
      </c>
      <c r="T2080" s="15">
        <f t="shared" si="205"/>
        <v>0</v>
      </c>
      <c r="U2080" s="34">
        <f t="shared" ca="1" si="206"/>
        <v>0</v>
      </c>
      <c r="V2080" s="32" t="e">
        <f>VLOOKUP(E:E,Vlookup!E:E,1,0)</f>
        <v>#N/A</v>
      </c>
    </row>
    <row r="2081" spans="10:22" ht="12.75" customHeight="1">
      <c r="J2081" s="38">
        <f t="shared" si="202"/>
        <v>0</v>
      </c>
      <c r="L2081" s="15">
        <f t="shared" si="203"/>
        <v>0</v>
      </c>
      <c r="N2081" s="15">
        <f t="shared" si="204"/>
        <v>0</v>
      </c>
      <c r="O2081" s="15" t="str">
        <f t="shared" si="201"/>
        <v>Pass</v>
      </c>
      <c r="T2081" s="15">
        <f t="shared" si="205"/>
        <v>0</v>
      </c>
      <c r="U2081" s="34">
        <f t="shared" ca="1" si="206"/>
        <v>0</v>
      </c>
      <c r="V2081" s="32" t="e">
        <f>VLOOKUP(E:E,Vlookup!E:E,1,0)</f>
        <v>#N/A</v>
      </c>
    </row>
    <row r="2082" spans="10:22" ht="12.75" customHeight="1">
      <c r="J2082" s="38">
        <f t="shared" si="202"/>
        <v>0</v>
      </c>
      <c r="L2082" s="15">
        <f t="shared" si="203"/>
        <v>0</v>
      </c>
      <c r="N2082" s="15">
        <f t="shared" si="204"/>
        <v>0</v>
      </c>
      <c r="O2082" s="15" t="str">
        <f t="shared" si="201"/>
        <v>Pass</v>
      </c>
      <c r="T2082" s="15">
        <f t="shared" si="205"/>
        <v>0</v>
      </c>
      <c r="U2082" s="34">
        <f t="shared" ca="1" si="206"/>
        <v>0</v>
      </c>
      <c r="V2082" s="32" t="e">
        <f>VLOOKUP(E:E,Vlookup!E:E,1,0)</f>
        <v>#N/A</v>
      </c>
    </row>
    <row r="2083" spans="10:22" ht="12.75" customHeight="1">
      <c r="J2083" s="38">
        <f t="shared" si="202"/>
        <v>0</v>
      </c>
      <c r="L2083" s="15">
        <f t="shared" si="203"/>
        <v>0</v>
      </c>
      <c r="N2083" s="15">
        <f t="shared" si="204"/>
        <v>0</v>
      </c>
      <c r="O2083" s="15" t="str">
        <f t="shared" si="201"/>
        <v>Pass</v>
      </c>
      <c r="T2083" s="15">
        <f t="shared" si="205"/>
        <v>0</v>
      </c>
      <c r="U2083" s="34">
        <f t="shared" ca="1" si="206"/>
        <v>0</v>
      </c>
      <c r="V2083" s="32" t="e">
        <f>VLOOKUP(E:E,Vlookup!E:E,1,0)</f>
        <v>#N/A</v>
      </c>
    </row>
    <row r="2084" spans="10:22" ht="12.75" customHeight="1">
      <c r="J2084" s="38">
        <f t="shared" si="202"/>
        <v>0</v>
      </c>
      <c r="L2084" s="15">
        <f t="shared" si="203"/>
        <v>0</v>
      </c>
      <c r="N2084" s="15">
        <f t="shared" si="204"/>
        <v>0</v>
      </c>
      <c r="O2084" s="15" t="str">
        <f t="shared" si="201"/>
        <v>Pass</v>
      </c>
      <c r="T2084" s="15">
        <f t="shared" si="205"/>
        <v>0</v>
      </c>
      <c r="U2084" s="34">
        <f t="shared" ca="1" si="206"/>
        <v>0</v>
      </c>
      <c r="V2084" s="32" t="e">
        <f>VLOOKUP(E:E,Vlookup!E:E,1,0)</f>
        <v>#N/A</v>
      </c>
    </row>
    <row r="2085" spans="10:22" ht="12.75" customHeight="1">
      <c r="J2085" s="38">
        <f t="shared" si="202"/>
        <v>0</v>
      </c>
      <c r="L2085" s="15">
        <f t="shared" si="203"/>
        <v>0</v>
      </c>
      <c r="N2085" s="15">
        <f t="shared" si="204"/>
        <v>0</v>
      </c>
      <c r="O2085" s="15" t="str">
        <f t="shared" si="201"/>
        <v>Pass</v>
      </c>
      <c r="T2085" s="15">
        <f t="shared" si="205"/>
        <v>0</v>
      </c>
      <c r="U2085" s="34">
        <f t="shared" ca="1" si="206"/>
        <v>0</v>
      </c>
      <c r="V2085" s="32" t="e">
        <f>VLOOKUP(E:E,Vlookup!E:E,1,0)</f>
        <v>#N/A</v>
      </c>
    </row>
    <row r="2086" spans="10:22" ht="12.75" customHeight="1">
      <c r="J2086" s="38">
        <f t="shared" si="202"/>
        <v>0</v>
      </c>
      <c r="L2086" s="15">
        <f t="shared" si="203"/>
        <v>0</v>
      </c>
      <c r="N2086" s="15">
        <f t="shared" si="204"/>
        <v>0</v>
      </c>
      <c r="O2086" s="15" t="str">
        <f t="shared" si="201"/>
        <v>Pass</v>
      </c>
      <c r="T2086" s="15">
        <f t="shared" si="205"/>
        <v>0</v>
      </c>
      <c r="U2086" s="34">
        <f t="shared" ca="1" si="206"/>
        <v>0</v>
      </c>
      <c r="V2086" s="32" t="e">
        <f>VLOOKUP(E:E,Vlookup!E:E,1,0)</f>
        <v>#N/A</v>
      </c>
    </row>
    <row r="2087" spans="10:22" ht="12.75" customHeight="1">
      <c r="J2087" s="38">
        <f t="shared" si="202"/>
        <v>0</v>
      </c>
      <c r="L2087" s="15">
        <f t="shared" si="203"/>
        <v>0</v>
      </c>
      <c r="N2087" s="15">
        <f t="shared" si="204"/>
        <v>0</v>
      </c>
      <c r="O2087" s="15" t="str">
        <f t="shared" si="201"/>
        <v>Pass</v>
      </c>
      <c r="T2087" s="15">
        <f t="shared" si="205"/>
        <v>0</v>
      </c>
      <c r="U2087" s="34">
        <f t="shared" ca="1" si="206"/>
        <v>0</v>
      </c>
      <c r="V2087" s="32" t="e">
        <f>VLOOKUP(E:E,Vlookup!E:E,1,0)</f>
        <v>#N/A</v>
      </c>
    </row>
    <row r="2088" spans="10:22" ht="12.75" customHeight="1">
      <c r="J2088" s="38">
        <f t="shared" si="202"/>
        <v>0</v>
      </c>
      <c r="L2088" s="15">
        <f t="shared" si="203"/>
        <v>0</v>
      </c>
      <c r="N2088" s="15">
        <f t="shared" si="204"/>
        <v>0</v>
      </c>
      <c r="O2088" s="15" t="str">
        <f t="shared" ref="O2088:O2121" si="207">IF(L2088&lt;6.01,"Pass","Fail")</f>
        <v>Pass</v>
      </c>
      <c r="T2088" s="15">
        <f t="shared" si="205"/>
        <v>0</v>
      </c>
      <c r="U2088" s="34">
        <f t="shared" ca="1" si="206"/>
        <v>0</v>
      </c>
      <c r="V2088" s="32" t="e">
        <f>VLOOKUP(E:E,Vlookup!E:E,1,0)</f>
        <v>#N/A</v>
      </c>
    </row>
    <row r="2089" spans="10:22" ht="12.75" customHeight="1">
      <c r="J2089" s="38">
        <f t="shared" si="202"/>
        <v>0</v>
      </c>
      <c r="L2089" s="15">
        <f t="shared" si="203"/>
        <v>0</v>
      </c>
      <c r="N2089" s="15">
        <f t="shared" si="204"/>
        <v>0</v>
      </c>
      <c r="O2089" s="15" t="str">
        <f t="shared" si="207"/>
        <v>Pass</v>
      </c>
      <c r="T2089" s="15">
        <f t="shared" si="205"/>
        <v>0</v>
      </c>
      <c r="U2089" s="34">
        <f t="shared" ca="1" si="206"/>
        <v>0</v>
      </c>
      <c r="V2089" s="32" t="e">
        <f>VLOOKUP(E:E,Vlookup!E:E,1,0)</f>
        <v>#N/A</v>
      </c>
    </row>
    <row r="2090" spans="10:22" ht="12.75" customHeight="1">
      <c r="J2090" s="38">
        <f t="shared" si="202"/>
        <v>0</v>
      </c>
      <c r="L2090" s="15">
        <f t="shared" si="203"/>
        <v>0</v>
      </c>
      <c r="N2090" s="15">
        <f t="shared" si="204"/>
        <v>0</v>
      </c>
      <c r="O2090" s="15" t="str">
        <f t="shared" si="207"/>
        <v>Pass</v>
      </c>
      <c r="T2090" s="15">
        <f t="shared" si="205"/>
        <v>0</v>
      </c>
      <c r="U2090" s="34">
        <f t="shared" ca="1" si="206"/>
        <v>0</v>
      </c>
      <c r="V2090" s="32" t="e">
        <f>VLOOKUP(E:E,Vlookup!E:E,1,0)</f>
        <v>#N/A</v>
      </c>
    </row>
    <row r="2091" spans="10:22" ht="12.75" customHeight="1">
      <c r="J2091" s="38">
        <f t="shared" si="202"/>
        <v>0</v>
      </c>
      <c r="L2091" s="15">
        <f t="shared" si="203"/>
        <v>0</v>
      </c>
      <c r="N2091" s="15">
        <f t="shared" si="204"/>
        <v>0</v>
      </c>
      <c r="O2091" s="15" t="str">
        <f t="shared" si="207"/>
        <v>Pass</v>
      </c>
      <c r="T2091" s="15">
        <f t="shared" si="205"/>
        <v>0</v>
      </c>
      <c r="U2091" s="34">
        <f t="shared" ca="1" si="206"/>
        <v>0</v>
      </c>
      <c r="V2091" s="32" t="e">
        <f>VLOOKUP(E:E,Vlookup!E:E,1,0)</f>
        <v>#N/A</v>
      </c>
    </row>
    <row r="2092" spans="10:22" ht="12.75" customHeight="1">
      <c r="J2092" s="38">
        <f t="shared" si="202"/>
        <v>0</v>
      </c>
      <c r="L2092" s="15">
        <f t="shared" si="203"/>
        <v>0</v>
      </c>
      <c r="N2092" s="15">
        <f t="shared" si="204"/>
        <v>0</v>
      </c>
      <c r="O2092" s="15" t="str">
        <f t="shared" si="207"/>
        <v>Pass</v>
      </c>
      <c r="T2092" s="15">
        <f t="shared" si="205"/>
        <v>0</v>
      </c>
      <c r="U2092" s="34">
        <f t="shared" ca="1" si="206"/>
        <v>0</v>
      </c>
      <c r="V2092" s="32" t="e">
        <f>VLOOKUP(E:E,Vlookup!E:E,1,0)</f>
        <v>#N/A</v>
      </c>
    </row>
    <row r="2093" spans="10:22" ht="12.75" customHeight="1">
      <c r="J2093" s="38">
        <f t="shared" si="202"/>
        <v>0</v>
      </c>
      <c r="L2093" s="15">
        <f t="shared" si="203"/>
        <v>0</v>
      </c>
      <c r="N2093" s="15">
        <f t="shared" si="204"/>
        <v>0</v>
      </c>
      <c r="O2093" s="15" t="str">
        <f t="shared" si="207"/>
        <v>Pass</v>
      </c>
      <c r="T2093" s="15">
        <f t="shared" si="205"/>
        <v>0</v>
      </c>
      <c r="U2093" s="34">
        <f t="shared" ca="1" si="206"/>
        <v>0</v>
      </c>
      <c r="V2093" s="32" t="e">
        <f>VLOOKUP(E:E,Vlookup!E:E,1,0)</f>
        <v>#N/A</v>
      </c>
    </row>
    <row r="2094" spans="10:22" ht="12.75" customHeight="1">
      <c r="J2094" s="38">
        <f t="shared" ref="J2094:J2121" si="208">(K2094-I2094)*24</f>
        <v>0</v>
      </c>
      <c r="L2094" s="15">
        <f t="shared" si="203"/>
        <v>0</v>
      </c>
      <c r="N2094" s="15">
        <f t="shared" si="204"/>
        <v>0</v>
      </c>
      <c r="O2094" s="15" t="str">
        <f t="shared" si="207"/>
        <v>Pass</v>
      </c>
      <c r="T2094" s="15">
        <f t="shared" si="205"/>
        <v>0</v>
      </c>
      <c r="U2094" s="34">
        <f t="shared" ca="1" si="206"/>
        <v>0</v>
      </c>
      <c r="V2094" s="32" t="e">
        <f>VLOOKUP(E:E,Vlookup!E:E,1,0)</f>
        <v>#N/A</v>
      </c>
    </row>
    <row r="2095" spans="10:22" ht="12.75" customHeight="1">
      <c r="J2095" s="38">
        <f t="shared" si="208"/>
        <v>0</v>
      </c>
      <c r="L2095" s="15">
        <f t="shared" ref="L2095:L2121" si="209">(K2095-C2095)*24</f>
        <v>0</v>
      </c>
      <c r="N2095" s="15">
        <f t="shared" ref="N2095:N2121" si="210">(M2095-C2095)*24</f>
        <v>0</v>
      </c>
      <c r="O2095" s="15" t="str">
        <f t="shared" si="207"/>
        <v>Pass</v>
      </c>
      <c r="T2095" s="15">
        <f t="shared" ref="T2095:T2118" si="211">(C2095-B2095)*24</f>
        <v>0</v>
      </c>
      <c r="U2095" s="34">
        <f t="shared" ca="1" si="206"/>
        <v>0</v>
      </c>
      <c r="V2095" s="32" t="e">
        <f>VLOOKUP(E:E,Vlookup!E:E,1,0)</f>
        <v>#N/A</v>
      </c>
    </row>
    <row r="2096" spans="10:22" ht="12.75" customHeight="1">
      <c r="J2096" s="38">
        <f t="shared" si="208"/>
        <v>0</v>
      </c>
      <c r="L2096" s="15">
        <f t="shared" si="209"/>
        <v>0</v>
      </c>
      <c r="N2096" s="15">
        <f t="shared" si="210"/>
        <v>0</v>
      </c>
      <c r="O2096" s="15" t="str">
        <f t="shared" si="207"/>
        <v>Pass</v>
      </c>
      <c r="T2096" s="15">
        <f t="shared" si="211"/>
        <v>0</v>
      </c>
      <c r="U2096" s="34">
        <f t="shared" ca="1" si="206"/>
        <v>0</v>
      </c>
      <c r="V2096" s="32" t="e">
        <f>VLOOKUP(E:E,Vlookup!E:E,1,0)</f>
        <v>#N/A</v>
      </c>
    </row>
    <row r="2097" spans="10:22" ht="12.75" customHeight="1">
      <c r="J2097" s="38">
        <f t="shared" si="208"/>
        <v>0</v>
      </c>
      <c r="L2097" s="15">
        <f t="shared" si="209"/>
        <v>0</v>
      </c>
      <c r="N2097" s="15">
        <f t="shared" si="210"/>
        <v>0</v>
      </c>
      <c r="O2097" s="15" t="str">
        <f t="shared" si="207"/>
        <v>Pass</v>
      </c>
      <c r="T2097" s="15">
        <f t="shared" si="211"/>
        <v>0</v>
      </c>
      <c r="U2097" s="34">
        <f t="shared" ca="1" si="206"/>
        <v>0</v>
      </c>
      <c r="V2097" s="32" t="e">
        <f>VLOOKUP(E:E,Vlookup!E:E,1,0)</f>
        <v>#N/A</v>
      </c>
    </row>
    <row r="2098" spans="10:22" ht="12.75" customHeight="1">
      <c r="J2098" s="38">
        <f t="shared" si="208"/>
        <v>0</v>
      </c>
      <c r="L2098" s="15">
        <f t="shared" si="209"/>
        <v>0</v>
      </c>
      <c r="N2098" s="15">
        <f t="shared" si="210"/>
        <v>0</v>
      </c>
      <c r="O2098" s="15" t="str">
        <f t="shared" si="207"/>
        <v>Pass</v>
      </c>
      <c r="T2098" s="15">
        <f t="shared" si="211"/>
        <v>0</v>
      </c>
      <c r="U2098" s="34">
        <f t="shared" ca="1" si="206"/>
        <v>0</v>
      </c>
      <c r="V2098" s="32" t="e">
        <f>VLOOKUP(E:E,Vlookup!E:E,1,0)</f>
        <v>#N/A</v>
      </c>
    </row>
    <row r="2099" spans="10:22" ht="12.75" customHeight="1">
      <c r="J2099" s="38">
        <f t="shared" si="208"/>
        <v>0</v>
      </c>
      <c r="L2099" s="15">
        <f t="shared" si="209"/>
        <v>0</v>
      </c>
      <c r="N2099" s="15">
        <f t="shared" si="210"/>
        <v>0</v>
      </c>
      <c r="O2099" s="15" t="str">
        <f t="shared" si="207"/>
        <v>Pass</v>
      </c>
      <c r="T2099" s="15">
        <f t="shared" si="211"/>
        <v>0</v>
      </c>
      <c r="U2099" s="34">
        <f t="shared" ca="1" si="206"/>
        <v>0</v>
      </c>
      <c r="V2099" s="32" t="e">
        <f>VLOOKUP(E:E,Vlookup!E:E,1,0)</f>
        <v>#N/A</v>
      </c>
    </row>
    <row r="2100" spans="10:22" ht="12.75" customHeight="1">
      <c r="J2100" s="38">
        <f t="shared" si="208"/>
        <v>0</v>
      </c>
      <c r="L2100" s="15">
        <f t="shared" si="209"/>
        <v>0</v>
      </c>
      <c r="N2100" s="15">
        <f t="shared" si="210"/>
        <v>0</v>
      </c>
      <c r="O2100" s="15" t="str">
        <f t="shared" si="207"/>
        <v>Pass</v>
      </c>
      <c r="T2100" s="15">
        <f t="shared" si="211"/>
        <v>0</v>
      </c>
      <c r="U2100" s="34">
        <f t="shared" ca="1" si="206"/>
        <v>0</v>
      </c>
      <c r="V2100" s="32" t="e">
        <f>VLOOKUP(E:E,Vlookup!E:E,1,0)</f>
        <v>#N/A</v>
      </c>
    </row>
    <row r="2101" spans="10:22" ht="12.75" customHeight="1">
      <c r="J2101" s="38">
        <f t="shared" si="208"/>
        <v>0</v>
      </c>
      <c r="L2101" s="15">
        <f t="shared" si="209"/>
        <v>0</v>
      </c>
      <c r="N2101" s="15">
        <f t="shared" si="210"/>
        <v>0</v>
      </c>
      <c r="O2101" s="15" t="str">
        <f t="shared" si="207"/>
        <v>Pass</v>
      </c>
      <c r="T2101" s="15">
        <f t="shared" si="211"/>
        <v>0</v>
      </c>
      <c r="U2101" s="34">
        <f t="shared" ca="1" si="206"/>
        <v>0</v>
      </c>
      <c r="V2101" s="32" t="e">
        <f>VLOOKUP(E:E,Vlookup!E:E,1,0)</f>
        <v>#N/A</v>
      </c>
    </row>
    <row r="2102" spans="10:22" ht="12.75" customHeight="1">
      <c r="J2102" s="38">
        <f t="shared" si="208"/>
        <v>0</v>
      </c>
      <c r="L2102" s="15">
        <f t="shared" si="209"/>
        <v>0</v>
      </c>
      <c r="N2102" s="15">
        <f t="shared" si="210"/>
        <v>0</v>
      </c>
      <c r="O2102" s="15" t="str">
        <f t="shared" si="207"/>
        <v>Pass</v>
      </c>
      <c r="T2102" s="15">
        <f t="shared" si="211"/>
        <v>0</v>
      </c>
      <c r="U2102" s="34">
        <f t="shared" ca="1" si="206"/>
        <v>0</v>
      </c>
      <c r="V2102" s="32" t="e">
        <f>VLOOKUP(E:E,Vlookup!E:E,1,0)</f>
        <v>#N/A</v>
      </c>
    </row>
    <row r="2103" spans="10:22" ht="12.75" customHeight="1">
      <c r="J2103" s="38">
        <f t="shared" si="208"/>
        <v>0</v>
      </c>
      <c r="L2103" s="15">
        <f t="shared" si="209"/>
        <v>0</v>
      </c>
      <c r="N2103" s="15">
        <f t="shared" si="210"/>
        <v>0</v>
      </c>
      <c r="O2103" s="15" t="str">
        <f t="shared" si="207"/>
        <v>Pass</v>
      </c>
      <c r="T2103" s="15">
        <f t="shared" si="211"/>
        <v>0</v>
      </c>
      <c r="U2103" s="34">
        <f t="shared" ca="1" si="206"/>
        <v>0</v>
      </c>
      <c r="V2103" s="32" t="e">
        <f>VLOOKUP(E:E,Vlookup!E:E,1,0)</f>
        <v>#N/A</v>
      </c>
    </row>
    <row r="2104" spans="10:22" ht="12.75" customHeight="1">
      <c r="J2104" s="38">
        <f t="shared" si="208"/>
        <v>0</v>
      </c>
      <c r="L2104" s="15">
        <f t="shared" si="209"/>
        <v>0</v>
      </c>
      <c r="N2104" s="15">
        <f t="shared" si="210"/>
        <v>0</v>
      </c>
      <c r="O2104" s="15" t="str">
        <f t="shared" si="207"/>
        <v>Pass</v>
      </c>
      <c r="T2104" s="15">
        <f t="shared" si="211"/>
        <v>0</v>
      </c>
      <c r="U2104" s="34">
        <f t="shared" ca="1" si="206"/>
        <v>0</v>
      </c>
      <c r="V2104" s="32" t="e">
        <f>VLOOKUP(E:E,Vlookup!E:E,1,0)</f>
        <v>#N/A</v>
      </c>
    </row>
    <row r="2105" spans="10:22" ht="12.75" customHeight="1">
      <c r="J2105" s="38">
        <f t="shared" si="208"/>
        <v>0</v>
      </c>
      <c r="L2105" s="15">
        <f t="shared" si="209"/>
        <v>0</v>
      </c>
      <c r="N2105" s="15">
        <f t="shared" si="210"/>
        <v>0</v>
      </c>
      <c r="O2105" s="15" t="str">
        <f t="shared" si="207"/>
        <v>Pass</v>
      </c>
      <c r="T2105" s="15">
        <f t="shared" si="211"/>
        <v>0</v>
      </c>
      <c r="U2105" s="34">
        <f t="shared" ca="1" si="206"/>
        <v>0</v>
      </c>
      <c r="V2105" s="32" t="e">
        <f>VLOOKUP(E:E,Vlookup!E:E,1,0)</f>
        <v>#N/A</v>
      </c>
    </row>
    <row r="2106" spans="10:22" ht="12.75" customHeight="1">
      <c r="J2106" s="38">
        <f t="shared" si="208"/>
        <v>0</v>
      </c>
      <c r="L2106" s="15">
        <f t="shared" si="209"/>
        <v>0</v>
      </c>
      <c r="N2106" s="15">
        <f t="shared" si="210"/>
        <v>0</v>
      </c>
      <c r="O2106" s="15" t="str">
        <f t="shared" si="207"/>
        <v>Pass</v>
      </c>
      <c r="T2106" s="15">
        <f t="shared" si="211"/>
        <v>0</v>
      </c>
      <c r="U2106" s="34">
        <f t="shared" ca="1" si="206"/>
        <v>0</v>
      </c>
      <c r="V2106" s="32" t="e">
        <f>VLOOKUP(E:E,Vlookup!E:E,1,0)</f>
        <v>#N/A</v>
      </c>
    </row>
    <row r="2107" spans="10:22" ht="12.75" customHeight="1">
      <c r="J2107" s="38">
        <f t="shared" si="208"/>
        <v>0</v>
      </c>
      <c r="L2107" s="15">
        <f t="shared" si="209"/>
        <v>0</v>
      </c>
      <c r="N2107" s="15">
        <f t="shared" si="210"/>
        <v>0</v>
      </c>
      <c r="O2107" s="15" t="str">
        <f t="shared" si="207"/>
        <v>Pass</v>
      </c>
      <c r="T2107" s="15">
        <f t="shared" si="211"/>
        <v>0</v>
      </c>
      <c r="U2107" s="34">
        <f t="shared" ref="U2107:U2118" ca="1" si="212">IF(K2107=0,IF(M2107=0,0,),IF(M2107=0,NOW()-K2107,M2107-K2107))*24</f>
        <v>0</v>
      </c>
      <c r="V2107" s="32" t="e">
        <f>VLOOKUP(E:E,Vlookup!E:E,1,0)</f>
        <v>#N/A</v>
      </c>
    </row>
    <row r="2108" spans="10:22" ht="12.75" customHeight="1">
      <c r="J2108" s="38">
        <f t="shared" si="208"/>
        <v>0</v>
      </c>
      <c r="L2108" s="15">
        <f t="shared" si="209"/>
        <v>0</v>
      </c>
      <c r="N2108" s="15">
        <f t="shared" si="210"/>
        <v>0</v>
      </c>
      <c r="O2108" s="15" t="str">
        <f t="shared" si="207"/>
        <v>Pass</v>
      </c>
      <c r="T2108" s="15">
        <f t="shared" si="211"/>
        <v>0</v>
      </c>
      <c r="U2108" s="34">
        <f t="shared" ca="1" si="212"/>
        <v>0</v>
      </c>
      <c r="V2108" s="32" t="e">
        <f>VLOOKUP(E:E,Vlookup!E:E,1,0)</f>
        <v>#N/A</v>
      </c>
    </row>
    <row r="2109" spans="10:22" ht="12.75" customHeight="1">
      <c r="J2109" s="38">
        <f t="shared" si="208"/>
        <v>0</v>
      </c>
      <c r="L2109" s="15">
        <f t="shared" si="209"/>
        <v>0</v>
      </c>
      <c r="N2109" s="15">
        <f t="shared" si="210"/>
        <v>0</v>
      </c>
      <c r="O2109" s="15" t="str">
        <f t="shared" si="207"/>
        <v>Pass</v>
      </c>
      <c r="T2109" s="15">
        <f t="shared" si="211"/>
        <v>0</v>
      </c>
      <c r="U2109" s="34">
        <f t="shared" ca="1" si="212"/>
        <v>0</v>
      </c>
      <c r="V2109" s="32" t="e">
        <f>VLOOKUP(E:E,Vlookup!E:E,1,0)</f>
        <v>#N/A</v>
      </c>
    </row>
    <row r="2110" spans="10:22" ht="12.75" customHeight="1">
      <c r="J2110" s="38">
        <f t="shared" si="208"/>
        <v>0</v>
      </c>
      <c r="L2110" s="15">
        <f t="shared" si="209"/>
        <v>0</v>
      </c>
      <c r="N2110" s="15">
        <f t="shared" si="210"/>
        <v>0</v>
      </c>
      <c r="O2110" s="15" t="str">
        <f t="shared" si="207"/>
        <v>Pass</v>
      </c>
      <c r="T2110" s="15">
        <f t="shared" si="211"/>
        <v>0</v>
      </c>
      <c r="U2110" s="34">
        <f t="shared" ca="1" si="212"/>
        <v>0</v>
      </c>
      <c r="V2110" s="32" t="e">
        <f>VLOOKUP(E:E,Vlookup!E:E,1,0)</f>
        <v>#N/A</v>
      </c>
    </row>
    <row r="2111" spans="10:22" ht="12.75" customHeight="1">
      <c r="J2111" s="38">
        <f t="shared" si="208"/>
        <v>0</v>
      </c>
      <c r="L2111" s="15">
        <f t="shared" si="209"/>
        <v>0</v>
      </c>
      <c r="N2111" s="15">
        <f t="shared" si="210"/>
        <v>0</v>
      </c>
      <c r="O2111" s="15" t="str">
        <f t="shared" si="207"/>
        <v>Pass</v>
      </c>
      <c r="T2111" s="15">
        <f t="shared" si="211"/>
        <v>0</v>
      </c>
      <c r="U2111" s="34">
        <f t="shared" ca="1" si="212"/>
        <v>0</v>
      </c>
      <c r="V2111" s="32" t="e">
        <f>VLOOKUP(E:E,Vlookup!E:E,1,0)</f>
        <v>#N/A</v>
      </c>
    </row>
    <row r="2112" spans="10:22" ht="12.75" customHeight="1">
      <c r="J2112" s="38">
        <f t="shared" si="208"/>
        <v>0</v>
      </c>
      <c r="L2112" s="15">
        <f t="shared" si="209"/>
        <v>0</v>
      </c>
      <c r="N2112" s="15">
        <f t="shared" si="210"/>
        <v>0</v>
      </c>
      <c r="O2112" s="15" t="str">
        <f t="shared" si="207"/>
        <v>Pass</v>
      </c>
      <c r="T2112" s="15">
        <f t="shared" si="211"/>
        <v>0</v>
      </c>
      <c r="U2112" s="34">
        <f t="shared" ca="1" si="212"/>
        <v>0</v>
      </c>
      <c r="V2112" s="32" t="e">
        <f>VLOOKUP(E:E,Vlookup!E:E,1,0)</f>
        <v>#N/A</v>
      </c>
    </row>
    <row r="2113" spans="3:22" ht="12.75" customHeight="1">
      <c r="J2113" s="38">
        <f t="shared" si="208"/>
        <v>0</v>
      </c>
      <c r="L2113" s="15">
        <f t="shared" si="209"/>
        <v>0</v>
      </c>
      <c r="N2113" s="15">
        <f t="shared" si="210"/>
        <v>0</v>
      </c>
      <c r="O2113" s="15" t="str">
        <f t="shared" si="207"/>
        <v>Pass</v>
      </c>
      <c r="T2113" s="15">
        <f t="shared" si="211"/>
        <v>0</v>
      </c>
      <c r="U2113" s="34">
        <f t="shared" ca="1" si="212"/>
        <v>0</v>
      </c>
      <c r="V2113" s="32" t="e">
        <f>VLOOKUP(E:E,Vlookup!E:E,1,0)</f>
        <v>#N/A</v>
      </c>
    </row>
    <row r="2114" spans="3:22" ht="12.75" customHeight="1">
      <c r="J2114" s="38">
        <f t="shared" si="208"/>
        <v>0</v>
      </c>
      <c r="L2114" s="15">
        <f t="shared" si="209"/>
        <v>0</v>
      </c>
      <c r="N2114" s="15">
        <f t="shared" si="210"/>
        <v>0</v>
      </c>
      <c r="O2114" s="15" t="str">
        <f t="shared" si="207"/>
        <v>Pass</v>
      </c>
      <c r="T2114" s="15">
        <f t="shared" si="211"/>
        <v>0</v>
      </c>
      <c r="U2114" s="34">
        <f t="shared" ca="1" si="212"/>
        <v>0</v>
      </c>
      <c r="V2114" s="32" t="e">
        <f>VLOOKUP(E:E,Vlookup!E:E,1,0)</f>
        <v>#N/A</v>
      </c>
    </row>
    <row r="2115" spans="3:22" ht="12.75" customHeight="1">
      <c r="J2115" s="38">
        <f t="shared" si="208"/>
        <v>0</v>
      </c>
      <c r="L2115" s="15">
        <f t="shared" si="209"/>
        <v>0</v>
      </c>
      <c r="N2115" s="15">
        <f t="shared" si="210"/>
        <v>0</v>
      </c>
      <c r="O2115" s="15" t="str">
        <f t="shared" si="207"/>
        <v>Pass</v>
      </c>
      <c r="T2115" s="15">
        <f t="shared" si="211"/>
        <v>0</v>
      </c>
      <c r="U2115" s="34">
        <f t="shared" ca="1" si="212"/>
        <v>0</v>
      </c>
      <c r="V2115" s="32" t="e">
        <f>VLOOKUP(E:E,Vlookup!E:E,1,0)</f>
        <v>#N/A</v>
      </c>
    </row>
    <row r="2116" spans="3:22" ht="12.75" customHeight="1">
      <c r="J2116" s="38">
        <f t="shared" si="208"/>
        <v>0</v>
      </c>
      <c r="L2116" s="15">
        <f t="shared" si="209"/>
        <v>0</v>
      </c>
      <c r="N2116" s="15">
        <f t="shared" si="210"/>
        <v>0</v>
      </c>
      <c r="O2116" s="15" t="str">
        <f t="shared" si="207"/>
        <v>Pass</v>
      </c>
      <c r="T2116" s="15">
        <f t="shared" si="211"/>
        <v>0</v>
      </c>
      <c r="U2116" s="34">
        <f t="shared" ca="1" si="212"/>
        <v>0</v>
      </c>
      <c r="V2116" s="32" t="e">
        <f>VLOOKUP(E:E,Vlookup!E:E,1,0)</f>
        <v>#N/A</v>
      </c>
    </row>
    <row r="2117" spans="3:22" ht="12.75" customHeight="1">
      <c r="J2117" s="38">
        <f t="shared" si="208"/>
        <v>0</v>
      </c>
      <c r="L2117" s="15">
        <f t="shared" si="209"/>
        <v>0</v>
      </c>
      <c r="N2117" s="15">
        <f t="shared" si="210"/>
        <v>0</v>
      </c>
      <c r="O2117" s="15" t="str">
        <f t="shared" si="207"/>
        <v>Pass</v>
      </c>
      <c r="T2117" s="15">
        <f t="shared" si="211"/>
        <v>0</v>
      </c>
      <c r="U2117" s="34">
        <f t="shared" ca="1" si="212"/>
        <v>0</v>
      </c>
      <c r="V2117" s="32" t="e">
        <f>VLOOKUP(E:E,Vlookup!E:E,1,0)</f>
        <v>#N/A</v>
      </c>
    </row>
    <row r="2118" spans="3:22" ht="12.75" customHeight="1">
      <c r="J2118" s="38">
        <f t="shared" si="208"/>
        <v>0</v>
      </c>
      <c r="L2118" s="15">
        <f t="shared" si="209"/>
        <v>0</v>
      </c>
      <c r="N2118" s="15">
        <f t="shared" si="210"/>
        <v>0</v>
      </c>
      <c r="O2118" s="15" t="str">
        <f t="shared" si="207"/>
        <v>Pass</v>
      </c>
      <c r="T2118" s="15">
        <f t="shared" si="211"/>
        <v>0</v>
      </c>
      <c r="U2118" s="34">
        <f t="shared" ca="1" si="212"/>
        <v>0</v>
      </c>
      <c r="V2118" s="32" t="e">
        <f>VLOOKUP(E:E,Vlookup!E:E,1,0)</f>
        <v>#N/A</v>
      </c>
    </row>
    <row r="2119" spans="3:22" ht="12.75" customHeight="1">
      <c r="C2119" s="27"/>
      <c r="J2119" s="38">
        <f t="shared" si="208"/>
        <v>0</v>
      </c>
      <c r="L2119" s="15">
        <f t="shared" si="209"/>
        <v>0</v>
      </c>
      <c r="N2119" s="15">
        <f t="shared" si="210"/>
        <v>0</v>
      </c>
      <c r="O2119" s="15" t="str">
        <f t="shared" si="207"/>
        <v>Pass</v>
      </c>
      <c r="T2119" s="15">
        <f>(lm!C245-lm!B245)*24</f>
        <v>13.212777777865995</v>
      </c>
      <c r="U2119" s="34">
        <f ca="1">IF(lm!K245=0,IF(lm!M245=0,0,),IF(lm!M245=0,NOW()-lm!K245,lm!M245-lm!K245))*24</f>
        <v>0.51666666677920148</v>
      </c>
      <c r="V2119" s="32" t="e">
        <f>VLOOKUP(E:E,Vlookup!E:E,1,0)</f>
        <v>#N/A</v>
      </c>
    </row>
    <row r="2120" spans="3:22" ht="12.75" customHeight="1">
      <c r="C2120" s="27"/>
      <c r="J2120" s="38">
        <f t="shared" si="208"/>
        <v>0</v>
      </c>
      <c r="L2120" s="15">
        <f t="shared" si="209"/>
        <v>0</v>
      </c>
      <c r="N2120" s="15">
        <f t="shared" si="210"/>
        <v>0</v>
      </c>
      <c r="O2120" s="15" t="str">
        <f t="shared" si="207"/>
        <v>Pass</v>
      </c>
      <c r="T2120" s="15">
        <f>(lm!C246-lm!B246)*24</f>
        <v>13.212777777865995</v>
      </c>
      <c r="U2120" s="34">
        <f ca="1">IF(lm!K246=0,IF(lm!M246=0,0,),IF(lm!M246=0,NOW()-lm!K246,lm!M246-lm!K246))*24</f>
        <v>0.51666666677920148</v>
      </c>
      <c r="V2120" s="32" t="e">
        <f>VLOOKUP(E:E,Vlookup!E:E,1,0)</f>
        <v>#N/A</v>
      </c>
    </row>
    <row r="2121" spans="3:22" ht="12.75" customHeight="1">
      <c r="C2121" s="27"/>
      <c r="J2121" s="38">
        <f t="shared" si="208"/>
        <v>0</v>
      </c>
      <c r="L2121" s="15">
        <f t="shared" si="209"/>
        <v>0</v>
      </c>
      <c r="N2121" s="15">
        <f t="shared" si="210"/>
        <v>0</v>
      </c>
      <c r="O2121" s="15" t="str">
        <f t="shared" si="207"/>
        <v>Pass</v>
      </c>
      <c r="T2121" s="15">
        <f>(lm!C247-lm!B247)*24</f>
        <v>13.213055555708706</v>
      </c>
      <c r="U2121" s="34">
        <f ca="1">IF(lm!K247=0,IF(lm!M247=0,0,),IF(lm!M247=0,NOW()-lm!K247,lm!M247-lm!K247))*24</f>
        <v>0.51666666677920148</v>
      </c>
      <c r="V2121" s="32" t="e">
        <f>VLOOKUP(E:E,Vlookup!E:E,1,0)</f>
        <v>#N/A</v>
      </c>
    </row>
    <row r="2122" spans="3:22" ht="12.75" customHeight="1">
      <c r="C2122" s="27"/>
      <c r="J2122" s="38">
        <f t="shared" ref="J2122:J2157" si="213">(K2122-I2122)*24</f>
        <v>0</v>
      </c>
      <c r="L2122" s="15">
        <f t="shared" ref="L2122:L2158" si="214">(K2122-C2122)*24</f>
        <v>0</v>
      </c>
      <c r="N2122" s="15">
        <f t="shared" ref="N2122:N2158" si="215">(M2122-C2122)*24</f>
        <v>0</v>
      </c>
      <c r="O2122" s="15" t="str">
        <f t="shared" ref="O2122:O2149" si="216">IF(L2122&lt;6.01,"Pass","Fail")</f>
        <v>Pass</v>
      </c>
      <c r="T2122" s="15">
        <f t="shared" ref="T2122:T2158" si="217">(C2122-B2122)*24</f>
        <v>0</v>
      </c>
      <c r="U2122" s="34">
        <f t="shared" ref="U2122:U2185" ca="1" si="218">IF(K2122=0,IF(M2122=0,0,),IF(M2122=0,NOW()-K2122,M2122-K2122))*24</f>
        <v>0</v>
      </c>
      <c r="V2122" s="32" t="e">
        <f>VLOOKUP(E:E,Vlookup!E:E,1,0)</f>
        <v>#N/A</v>
      </c>
    </row>
    <row r="2123" spans="3:22" ht="12.75" customHeight="1">
      <c r="C2123" s="27"/>
      <c r="J2123" s="38">
        <f t="shared" si="213"/>
        <v>0</v>
      </c>
      <c r="L2123" s="15">
        <f t="shared" si="214"/>
        <v>0</v>
      </c>
      <c r="N2123" s="15">
        <f t="shared" si="215"/>
        <v>0</v>
      </c>
      <c r="O2123" s="15" t="str">
        <f t="shared" si="216"/>
        <v>Pass</v>
      </c>
      <c r="T2123" s="15">
        <f t="shared" si="217"/>
        <v>0</v>
      </c>
      <c r="U2123" s="34">
        <f t="shared" ca="1" si="218"/>
        <v>0</v>
      </c>
      <c r="V2123" s="32" t="e">
        <f>VLOOKUP(E:E,Vlookup!E:E,1,0)</f>
        <v>#N/A</v>
      </c>
    </row>
    <row r="2124" spans="3:22" ht="12.75" customHeight="1">
      <c r="C2124" s="27"/>
      <c r="J2124" s="38">
        <f t="shared" si="213"/>
        <v>0</v>
      </c>
      <c r="L2124" s="15">
        <f t="shared" si="214"/>
        <v>0</v>
      </c>
      <c r="N2124" s="15">
        <f t="shared" si="215"/>
        <v>0</v>
      </c>
      <c r="O2124" s="15" t="str">
        <f t="shared" si="216"/>
        <v>Pass</v>
      </c>
      <c r="T2124" s="15">
        <f t="shared" si="217"/>
        <v>0</v>
      </c>
      <c r="U2124" s="34">
        <f t="shared" ca="1" si="218"/>
        <v>0</v>
      </c>
      <c r="V2124" s="32" t="e">
        <f>VLOOKUP(E:E,Vlookup!E:E,1,0)</f>
        <v>#N/A</v>
      </c>
    </row>
    <row r="2125" spans="3:22" ht="12.75" customHeight="1">
      <c r="C2125" s="27"/>
      <c r="J2125" s="38">
        <f t="shared" si="213"/>
        <v>0</v>
      </c>
      <c r="L2125" s="15">
        <f t="shared" si="214"/>
        <v>0</v>
      </c>
      <c r="N2125" s="15">
        <f t="shared" si="215"/>
        <v>0</v>
      </c>
      <c r="O2125" s="15" t="str">
        <f t="shared" si="216"/>
        <v>Pass</v>
      </c>
      <c r="T2125" s="15">
        <f t="shared" si="217"/>
        <v>0</v>
      </c>
      <c r="U2125" s="34">
        <f t="shared" ca="1" si="218"/>
        <v>0</v>
      </c>
      <c r="V2125" s="32" t="e">
        <f>VLOOKUP(E:E,Vlookup!E:E,1,0)</f>
        <v>#N/A</v>
      </c>
    </row>
    <row r="2126" spans="3:22" ht="12.75" customHeight="1">
      <c r="C2126" s="27"/>
      <c r="J2126" s="38">
        <f t="shared" si="213"/>
        <v>0</v>
      </c>
      <c r="L2126" s="15">
        <f t="shared" si="214"/>
        <v>0</v>
      </c>
      <c r="N2126" s="15">
        <f t="shared" si="215"/>
        <v>0</v>
      </c>
      <c r="O2126" s="15" t="str">
        <f t="shared" si="216"/>
        <v>Pass</v>
      </c>
      <c r="T2126" s="15">
        <f t="shared" si="217"/>
        <v>0</v>
      </c>
      <c r="U2126" s="34">
        <f t="shared" ca="1" si="218"/>
        <v>0</v>
      </c>
      <c r="V2126" s="32" t="e">
        <f>VLOOKUP(E:E,Vlookup!E:E,1,0)</f>
        <v>#N/A</v>
      </c>
    </row>
    <row r="2127" spans="3:22" ht="12.75" customHeight="1">
      <c r="C2127" s="27"/>
      <c r="J2127" s="38">
        <f t="shared" si="213"/>
        <v>0</v>
      </c>
      <c r="L2127" s="15">
        <f t="shared" si="214"/>
        <v>0</v>
      </c>
      <c r="N2127" s="15">
        <f t="shared" si="215"/>
        <v>0</v>
      </c>
      <c r="O2127" s="15" t="str">
        <f t="shared" si="216"/>
        <v>Pass</v>
      </c>
      <c r="T2127" s="15">
        <f t="shared" si="217"/>
        <v>0</v>
      </c>
      <c r="U2127" s="34">
        <f t="shared" ca="1" si="218"/>
        <v>0</v>
      </c>
      <c r="V2127" s="32" t="e">
        <f>VLOOKUP(E:E,Vlookup!E:E,1,0)</f>
        <v>#N/A</v>
      </c>
    </row>
    <row r="2128" spans="3:22" ht="12.75" customHeight="1">
      <c r="C2128" s="27"/>
      <c r="J2128" s="38">
        <f t="shared" si="213"/>
        <v>0</v>
      </c>
      <c r="L2128" s="15">
        <f t="shared" si="214"/>
        <v>0</v>
      </c>
      <c r="N2128" s="15">
        <f t="shared" si="215"/>
        <v>0</v>
      </c>
      <c r="O2128" s="15" t="str">
        <f t="shared" si="216"/>
        <v>Pass</v>
      </c>
      <c r="T2128" s="15">
        <f t="shared" si="217"/>
        <v>0</v>
      </c>
      <c r="U2128" s="34">
        <f t="shared" ca="1" si="218"/>
        <v>0</v>
      </c>
      <c r="V2128" s="32" t="e">
        <f>VLOOKUP(E:E,Vlookup!E:E,1,0)</f>
        <v>#N/A</v>
      </c>
    </row>
    <row r="2129" spans="3:22" ht="12.75" customHeight="1">
      <c r="C2129" s="27"/>
      <c r="J2129" s="38">
        <f t="shared" si="213"/>
        <v>0</v>
      </c>
      <c r="L2129" s="15">
        <f t="shared" si="214"/>
        <v>0</v>
      </c>
      <c r="N2129" s="15">
        <f t="shared" si="215"/>
        <v>0</v>
      </c>
      <c r="O2129" s="15" t="str">
        <f t="shared" si="216"/>
        <v>Pass</v>
      </c>
      <c r="T2129" s="15">
        <f t="shared" si="217"/>
        <v>0</v>
      </c>
      <c r="U2129" s="34">
        <f t="shared" ca="1" si="218"/>
        <v>0</v>
      </c>
      <c r="V2129" s="32" t="e">
        <f>VLOOKUP(E:E,Vlookup!E:E,1,0)</f>
        <v>#N/A</v>
      </c>
    </row>
    <row r="2130" spans="3:22" ht="12.75" customHeight="1">
      <c r="C2130" s="27"/>
      <c r="J2130" s="38">
        <f t="shared" si="213"/>
        <v>0</v>
      </c>
      <c r="L2130" s="15">
        <f t="shared" si="214"/>
        <v>0</v>
      </c>
      <c r="N2130" s="15">
        <f t="shared" si="215"/>
        <v>0</v>
      </c>
      <c r="O2130" s="15" t="str">
        <f t="shared" si="216"/>
        <v>Pass</v>
      </c>
      <c r="T2130" s="15">
        <f t="shared" si="217"/>
        <v>0</v>
      </c>
      <c r="U2130" s="34">
        <f t="shared" ca="1" si="218"/>
        <v>0</v>
      </c>
      <c r="V2130" s="32" t="e">
        <f>VLOOKUP(E:E,Vlookup!E:E,1,0)</f>
        <v>#N/A</v>
      </c>
    </row>
    <row r="2131" spans="3:22" ht="12.75" customHeight="1">
      <c r="C2131" s="27"/>
      <c r="J2131" s="38">
        <f t="shared" si="213"/>
        <v>0</v>
      </c>
      <c r="L2131" s="15">
        <f t="shared" si="214"/>
        <v>0</v>
      </c>
      <c r="N2131" s="15">
        <f t="shared" si="215"/>
        <v>0</v>
      </c>
      <c r="O2131" s="15" t="str">
        <f t="shared" si="216"/>
        <v>Pass</v>
      </c>
      <c r="T2131" s="15">
        <f t="shared" si="217"/>
        <v>0</v>
      </c>
      <c r="U2131" s="34">
        <f t="shared" ca="1" si="218"/>
        <v>0</v>
      </c>
      <c r="V2131" s="32" t="e">
        <f>VLOOKUP(E:E,Vlookup!E:E,1,0)</f>
        <v>#N/A</v>
      </c>
    </row>
    <row r="2132" spans="3:22" ht="12.75" customHeight="1">
      <c r="C2132" s="27"/>
      <c r="J2132" s="38">
        <f t="shared" si="213"/>
        <v>0</v>
      </c>
      <c r="L2132" s="15">
        <f t="shared" si="214"/>
        <v>0</v>
      </c>
      <c r="N2132" s="15">
        <f t="shared" si="215"/>
        <v>0</v>
      </c>
      <c r="O2132" s="15" t="str">
        <f t="shared" si="216"/>
        <v>Pass</v>
      </c>
      <c r="T2132" s="15">
        <f t="shared" si="217"/>
        <v>0</v>
      </c>
      <c r="U2132" s="34">
        <f t="shared" ca="1" si="218"/>
        <v>0</v>
      </c>
      <c r="V2132" s="32" t="e">
        <f>VLOOKUP(E:E,Vlookup!E:E,1,0)</f>
        <v>#N/A</v>
      </c>
    </row>
    <row r="2133" spans="3:22" ht="12.75" customHeight="1">
      <c r="C2133" s="27"/>
      <c r="J2133" s="38">
        <f t="shared" si="213"/>
        <v>0</v>
      </c>
      <c r="L2133" s="15">
        <f t="shared" si="214"/>
        <v>0</v>
      </c>
      <c r="N2133" s="15">
        <f t="shared" si="215"/>
        <v>0</v>
      </c>
      <c r="O2133" s="15" t="str">
        <f t="shared" si="216"/>
        <v>Pass</v>
      </c>
      <c r="T2133" s="15">
        <f t="shared" si="217"/>
        <v>0</v>
      </c>
      <c r="U2133" s="34">
        <f t="shared" ca="1" si="218"/>
        <v>0</v>
      </c>
      <c r="V2133" s="32" t="e">
        <f>VLOOKUP(E:E,Vlookup!E:E,1,0)</f>
        <v>#N/A</v>
      </c>
    </row>
    <row r="2134" spans="3:22" ht="12.75" customHeight="1">
      <c r="C2134" s="27"/>
      <c r="J2134" s="38">
        <f t="shared" si="213"/>
        <v>0</v>
      </c>
      <c r="L2134" s="15">
        <f t="shared" si="214"/>
        <v>0</v>
      </c>
      <c r="N2134" s="15">
        <f t="shared" si="215"/>
        <v>0</v>
      </c>
      <c r="O2134" s="15" t="str">
        <f t="shared" si="216"/>
        <v>Pass</v>
      </c>
      <c r="T2134" s="15">
        <f t="shared" si="217"/>
        <v>0</v>
      </c>
      <c r="U2134" s="34">
        <f t="shared" ca="1" si="218"/>
        <v>0</v>
      </c>
      <c r="V2134" s="32" t="e">
        <f>VLOOKUP(E:E,Vlookup!E:E,1,0)</f>
        <v>#N/A</v>
      </c>
    </row>
    <row r="2135" spans="3:22" ht="12.75" customHeight="1">
      <c r="C2135" s="27"/>
      <c r="J2135" s="38">
        <f t="shared" si="213"/>
        <v>0</v>
      </c>
      <c r="L2135" s="15">
        <f t="shared" si="214"/>
        <v>0</v>
      </c>
      <c r="N2135" s="15">
        <f t="shared" si="215"/>
        <v>0</v>
      </c>
      <c r="O2135" s="15" t="str">
        <f t="shared" si="216"/>
        <v>Pass</v>
      </c>
      <c r="T2135" s="15">
        <f t="shared" si="217"/>
        <v>0</v>
      </c>
      <c r="U2135" s="34">
        <f t="shared" ca="1" si="218"/>
        <v>0</v>
      </c>
      <c r="V2135" s="32" t="e">
        <f>VLOOKUP(E:E,Vlookup!E:E,1,0)</f>
        <v>#N/A</v>
      </c>
    </row>
    <row r="2136" spans="3:22" ht="12.75" customHeight="1">
      <c r="C2136" s="27"/>
      <c r="J2136" s="38">
        <f t="shared" si="213"/>
        <v>0</v>
      </c>
      <c r="L2136" s="15">
        <f t="shared" si="214"/>
        <v>0</v>
      </c>
      <c r="N2136" s="15">
        <f t="shared" si="215"/>
        <v>0</v>
      </c>
      <c r="O2136" s="15" t="str">
        <f t="shared" si="216"/>
        <v>Pass</v>
      </c>
      <c r="T2136" s="15">
        <f t="shared" si="217"/>
        <v>0</v>
      </c>
      <c r="U2136" s="34">
        <f t="shared" ca="1" si="218"/>
        <v>0</v>
      </c>
      <c r="V2136" s="32" t="e">
        <f>VLOOKUP(E:E,Vlookup!E:E,1,0)</f>
        <v>#N/A</v>
      </c>
    </row>
    <row r="2137" spans="3:22" ht="12.75" customHeight="1">
      <c r="C2137" s="27"/>
      <c r="J2137" s="38">
        <f t="shared" si="213"/>
        <v>0</v>
      </c>
      <c r="L2137" s="15">
        <f t="shared" si="214"/>
        <v>0</v>
      </c>
      <c r="N2137" s="15">
        <f t="shared" si="215"/>
        <v>0</v>
      </c>
      <c r="O2137" s="15" t="str">
        <f t="shared" si="216"/>
        <v>Pass</v>
      </c>
      <c r="T2137" s="15">
        <f t="shared" si="217"/>
        <v>0</v>
      </c>
      <c r="U2137" s="34">
        <f t="shared" ca="1" si="218"/>
        <v>0</v>
      </c>
      <c r="V2137" s="32" t="e">
        <f>VLOOKUP(E:E,Vlookup!E:E,1,0)</f>
        <v>#N/A</v>
      </c>
    </row>
    <row r="2138" spans="3:22" ht="12.75" customHeight="1">
      <c r="C2138" s="27"/>
      <c r="J2138" s="38">
        <f t="shared" si="213"/>
        <v>0</v>
      </c>
      <c r="L2138" s="15">
        <f t="shared" si="214"/>
        <v>0</v>
      </c>
      <c r="N2138" s="15">
        <f t="shared" si="215"/>
        <v>0</v>
      </c>
      <c r="O2138" s="15" t="str">
        <f t="shared" si="216"/>
        <v>Pass</v>
      </c>
      <c r="T2138" s="15">
        <f t="shared" si="217"/>
        <v>0</v>
      </c>
      <c r="U2138" s="34">
        <f t="shared" ca="1" si="218"/>
        <v>0</v>
      </c>
      <c r="V2138" s="32" t="e">
        <f>VLOOKUP(E:E,Vlookup!E:E,1,0)</f>
        <v>#N/A</v>
      </c>
    </row>
    <row r="2139" spans="3:22" ht="12.75" customHeight="1">
      <c r="C2139" s="27"/>
      <c r="J2139" s="38">
        <f t="shared" si="213"/>
        <v>0</v>
      </c>
      <c r="L2139" s="15">
        <f t="shared" si="214"/>
        <v>0</v>
      </c>
      <c r="N2139" s="15">
        <f t="shared" si="215"/>
        <v>0</v>
      </c>
      <c r="O2139" s="15" t="str">
        <f t="shared" si="216"/>
        <v>Pass</v>
      </c>
      <c r="T2139" s="15">
        <f t="shared" si="217"/>
        <v>0</v>
      </c>
      <c r="U2139" s="34">
        <f t="shared" ca="1" si="218"/>
        <v>0</v>
      </c>
      <c r="V2139" s="32" t="e">
        <f>VLOOKUP(E:E,Vlookup!E:E,1,0)</f>
        <v>#N/A</v>
      </c>
    </row>
    <row r="2140" spans="3:22" ht="12.75" customHeight="1">
      <c r="C2140" s="27"/>
      <c r="J2140" s="38">
        <f t="shared" si="213"/>
        <v>0</v>
      </c>
      <c r="L2140" s="15">
        <f t="shared" si="214"/>
        <v>0</v>
      </c>
      <c r="N2140" s="15">
        <f t="shared" si="215"/>
        <v>0</v>
      </c>
      <c r="O2140" s="15" t="str">
        <f t="shared" si="216"/>
        <v>Pass</v>
      </c>
      <c r="T2140" s="15">
        <f t="shared" si="217"/>
        <v>0</v>
      </c>
      <c r="U2140" s="34">
        <f t="shared" ca="1" si="218"/>
        <v>0</v>
      </c>
      <c r="V2140" s="32" t="e">
        <f>VLOOKUP(E:E,Vlookup!E:E,1,0)</f>
        <v>#N/A</v>
      </c>
    </row>
    <row r="2141" spans="3:22" ht="12.75" customHeight="1">
      <c r="C2141" s="27"/>
      <c r="J2141" s="38">
        <f t="shared" si="213"/>
        <v>0</v>
      </c>
      <c r="L2141" s="15">
        <f t="shared" si="214"/>
        <v>0</v>
      </c>
      <c r="N2141" s="15">
        <f t="shared" si="215"/>
        <v>0</v>
      </c>
      <c r="O2141" s="15" t="str">
        <f t="shared" si="216"/>
        <v>Pass</v>
      </c>
      <c r="T2141" s="15">
        <f t="shared" si="217"/>
        <v>0</v>
      </c>
      <c r="U2141" s="34">
        <f t="shared" ca="1" si="218"/>
        <v>0</v>
      </c>
      <c r="V2141" s="32" t="e">
        <f>VLOOKUP(E:E,Vlookup!E:E,1,0)</f>
        <v>#N/A</v>
      </c>
    </row>
    <row r="2142" spans="3:22" ht="12.75" customHeight="1">
      <c r="C2142" s="27"/>
      <c r="J2142" s="38">
        <f t="shared" si="213"/>
        <v>0</v>
      </c>
      <c r="L2142" s="15">
        <f t="shared" si="214"/>
        <v>0</v>
      </c>
      <c r="N2142" s="15">
        <f t="shared" si="215"/>
        <v>0</v>
      </c>
      <c r="O2142" s="15" t="str">
        <f t="shared" si="216"/>
        <v>Pass</v>
      </c>
      <c r="T2142" s="15">
        <f t="shared" si="217"/>
        <v>0</v>
      </c>
      <c r="U2142" s="34">
        <f t="shared" ca="1" si="218"/>
        <v>0</v>
      </c>
      <c r="V2142" s="32" t="e">
        <f>VLOOKUP(E:E,Vlookup!E:E,1,0)</f>
        <v>#N/A</v>
      </c>
    </row>
    <row r="2143" spans="3:22" ht="12.75" customHeight="1">
      <c r="C2143" s="27"/>
      <c r="J2143" s="38">
        <f t="shared" si="213"/>
        <v>0</v>
      </c>
      <c r="L2143" s="15">
        <f t="shared" si="214"/>
        <v>0</v>
      </c>
      <c r="N2143" s="15">
        <f t="shared" si="215"/>
        <v>0</v>
      </c>
      <c r="O2143" s="15" t="str">
        <f t="shared" si="216"/>
        <v>Pass</v>
      </c>
      <c r="T2143" s="15">
        <f t="shared" si="217"/>
        <v>0</v>
      </c>
      <c r="U2143" s="34">
        <f t="shared" ca="1" si="218"/>
        <v>0</v>
      </c>
      <c r="V2143" s="32" t="e">
        <f>VLOOKUP(E:E,Vlookup!E:E,1,0)</f>
        <v>#N/A</v>
      </c>
    </row>
    <row r="2144" spans="3:22" ht="12.75" customHeight="1">
      <c r="C2144" s="27"/>
      <c r="J2144" s="38">
        <f>(K2144-I2144)*24</f>
        <v>0</v>
      </c>
      <c r="L2144" s="15">
        <f t="shared" si="214"/>
        <v>0</v>
      </c>
      <c r="N2144" s="15">
        <f t="shared" si="215"/>
        <v>0</v>
      </c>
      <c r="O2144" s="15" t="str">
        <f t="shared" si="216"/>
        <v>Pass</v>
      </c>
      <c r="T2144" s="15">
        <f t="shared" si="217"/>
        <v>0</v>
      </c>
      <c r="U2144" s="34">
        <f t="shared" ca="1" si="218"/>
        <v>0</v>
      </c>
      <c r="V2144" s="32" t="e">
        <f>VLOOKUP(E:E,Vlookup!E:E,1,0)</f>
        <v>#N/A</v>
      </c>
    </row>
    <row r="2145" spans="3:22" ht="12.75" customHeight="1">
      <c r="C2145" s="27"/>
      <c r="J2145" s="38">
        <f t="shared" si="213"/>
        <v>0</v>
      </c>
      <c r="L2145" s="15">
        <f t="shared" si="214"/>
        <v>0</v>
      </c>
      <c r="N2145" s="15">
        <f t="shared" si="215"/>
        <v>0</v>
      </c>
      <c r="O2145" s="15" t="str">
        <f t="shared" si="216"/>
        <v>Pass</v>
      </c>
      <c r="T2145" s="15">
        <f t="shared" si="217"/>
        <v>0</v>
      </c>
      <c r="U2145" s="34">
        <f t="shared" ca="1" si="218"/>
        <v>0</v>
      </c>
      <c r="V2145" s="32" t="e">
        <f>VLOOKUP(E:E,Vlookup!E:E,1,0)</f>
        <v>#N/A</v>
      </c>
    </row>
    <row r="2146" spans="3:22" ht="12.75" customHeight="1">
      <c r="C2146" s="27"/>
      <c r="J2146" s="38">
        <f t="shared" si="213"/>
        <v>0</v>
      </c>
      <c r="L2146" s="15">
        <f t="shared" si="214"/>
        <v>0</v>
      </c>
      <c r="N2146" s="15">
        <f t="shared" si="215"/>
        <v>0</v>
      </c>
      <c r="O2146" s="15" t="str">
        <f t="shared" si="216"/>
        <v>Pass</v>
      </c>
      <c r="T2146" s="15">
        <f t="shared" si="217"/>
        <v>0</v>
      </c>
      <c r="U2146" s="34">
        <f t="shared" ca="1" si="218"/>
        <v>0</v>
      </c>
      <c r="V2146" s="32" t="e">
        <f>VLOOKUP(E:E,Vlookup!E:E,1,0)</f>
        <v>#N/A</v>
      </c>
    </row>
    <row r="2147" spans="3:22" ht="12.75" customHeight="1">
      <c r="C2147" s="27"/>
      <c r="J2147" s="38">
        <f t="shared" si="213"/>
        <v>0</v>
      </c>
      <c r="L2147" s="15">
        <f t="shared" si="214"/>
        <v>0</v>
      </c>
      <c r="N2147" s="15">
        <f t="shared" si="215"/>
        <v>0</v>
      </c>
      <c r="O2147" s="15" t="str">
        <f t="shared" si="216"/>
        <v>Pass</v>
      </c>
      <c r="T2147" s="15">
        <f t="shared" si="217"/>
        <v>0</v>
      </c>
      <c r="U2147" s="34">
        <f t="shared" ca="1" si="218"/>
        <v>0</v>
      </c>
      <c r="V2147" s="32" t="e">
        <f>VLOOKUP(E:E,Vlookup!E:E,1,0)</f>
        <v>#N/A</v>
      </c>
    </row>
    <row r="2148" spans="3:22" ht="12.75" customHeight="1">
      <c r="C2148" s="27"/>
      <c r="J2148" s="38">
        <f t="shared" si="213"/>
        <v>0</v>
      </c>
      <c r="L2148" s="15">
        <f t="shared" si="214"/>
        <v>0</v>
      </c>
      <c r="N2148" s="15">
        <f t="shared" si="215"/>
        <v>0</v>
      </c>
      <c r="O2148" s="15" t="str">
        <f t="shared" si="216"/>
        <v>Pass</v>
      </c>
      <c r="T2148" s="15">
        <f t="shared" si="217"/>
        <v>0</v>
      </c>
      <c r="U2148" s="34">
        <f t="shared" ca="1" si="218"/>
        <v>0</v>
      </c>
      <c r="V2148" s="32" t="e">
        <f>VLOOKUP(E:E,Vlookup!E:E,1,0)</f>
        <v>#N/A</v>
      </c>
    </row>
    <row r="2149" spans="3:22" ht="12.75" customHeight="1">
      <c r="J2149" s="38">
        <f t="shared" si="213"/>
        <v>0</v>
      </c>
      <c r="L2149" s="15">
        <f t="shared" si="214"/>
        <v>0</v>
      </c>
      <c r="N2149" s="15">
        <f t="shared" si="215"/>
        <v>0</v>
      </c>
      <c r="O2149" s="15" t="str">
        <f t="shared" si="216"/>
        <v>Pass</v>
      </c>
      <c r="T2149" s="15">
        <f t="shared" si="217"/>
        <v>0</v>
      </c>
      <c r="U2149" s="34">
        <f t="shared" ca="1" si="218"/>
        <v>0</v>
      </c>
      <c r="V2149" s="32" t="e">
        <f>VLOOKUP(E:E,Vlookup!E:E,1,0)</f>
        <v>#N/A</v>
      </c>
    </row>
    <row r="2150" spans="3:22" ht="12.75" customHeight="1">
      <c r="J2150" s="38">
        <f t="shared" si="213"/>
        <v>0</v>
      </c>
      <c r="L2150" s="15">
        <f t="shared" si="214"/>
        <v>0</v>
      </c>
      <c r="N2150" s="15">
        <f t="shared" si="215"/>
        <v>0</v>
      </c>
      <c r="O2150" s="15" t="str">
        <f t="shared" ref="O2150:O2213" si="219">IF(L2150&lt;6.01,"Pass","Fail")</f>
        <v>Pass</v>
      </c>
      <c r="T2150" s="15">
        <f t="shared" si="217"/>
        <v>0</v>
      </c>
      <c r="U2150" s="34">
        <f t="shared" ca="1" si="218"/>
        <v>0</v>
      </c>
      <c r="V2150" s="32" t="e">
        <f>VLOOKUP(E:E,Vlookup!E:E,1,0)</f>
        <v>#N/A</v>
      </c>
    </row>
    <row r="2151" spans="3:22" ht="12.75" customHeight="1">
      <c r="J2151" s="38">
        <f t="shared" si="213"/>
        <v>0</v>
      </c>
      <c r="L2151" s="15">
        <f t="shared" si="214"/>
        <v>0</v>
      </c>
      <c r="N2151" s="15">
        <f t="shared" si="215"/>
        <v>0</v>
      </c>
      <c r="O2151" s="15" t="str">
        <f t="shared" si="219"/>
        <v>Pass</v>
      </c>
      <c r="T2151" s="15">
        <f t="shared" si="217"/>
        <v>0</v>
      </c>
      <c r="U2151" s="34">
        <f t="shared" ca="1" si="218"/>
        <v>0</v>
      </c>
      <c r="V2151" s="32" t="e">
        <f>VLOOKUP(E:E,Vlookup!E:E,1,0)</f>
        <v>#N/A</v>
      </c>
    </row>
    <row r="2152" spans="3:22" ht="12.75" customHeight="1">
      <c r="J2152" s="38">
        <f t="shared" si="213"/>
        <v>0</v>
      </c>
      <c r="L2152" s="15">
        <f t="shared" si="214"/>
        <v>0</v>
      </c>
      <c r="N2152" s="15">
        <f t="shared" si="215"/>
        <v>0</v>
      </c>
      <c r="O2152" s="15" t="str">
        <f t="shared" si="219"/>
        <v>Pass</v>
      </c>
      <c r="T2152" s="15">
        <f t="shared" si="217"/>
        <v>0</v>
      </c>
      <c r="U2152" s="34">
        <f t="shared" ca="1" si="218"/>
        <v>0</v>
      </c>
      <c r="V2152" s="32" t="e">
        <f>VLOOKUP(E:E,Vlookup!E:E,1,0)</f>
        <v>#N/A</v>
      </c>
    </row>
    <row r="2153" spans="3:22" ht="12.75" customHeight="1">
      <c r="J2153" s="38">
        <f t="shared" si="213"/>
        <v>0</v>
      </c>
      <c r="L2153" s="15">
        <f t="shared" si="214"/>
        <v>0</v>
      </c>
      <c r="N2153" s="15">
        <f t="shared" si="215"/>
        <v>0</v>
      </c>
      <c r="O2153" s="15" t="str">
        <f t="shared" si="219"/>
        <v>Pass</v>
      </c>
      <c r="T2153" s="15">
        <f t="shared" si="217"/>
        <v>0</v>
      </c>
      <c r="U2153" s="34">
        <f t="shared" ca="1" si="218"/>
        <v>0</v>
      </c>
      <c r="V2153" s="32" t="e">
        <f>VLOOKUP(E:E,Vlookup!E:E,1,0)</f>
        <v>#N/A</v>
      </c>
    </row>
    <row r="2154" spans="3:22" ht="12.75" customHeight="1">
      <c r="J2154" s="38">
        <f t="shared" si="213"/>
        <v>0</v>
      </c>
      <c r="L2154" s="15">
        <f t="shared" si="214"/>
        <v>0</v>
      </c>
      <c r="N2154" s="15">
        <f t="shared" si="215"/>
        <v>0</v>
      </c>
      <c r="O2154" s="15" t="str">
        <f t="shared" si="219"/>
        <v>Pass</v>
      </c>
      <c r="T2154" s="15">
        <f t="shared" si="217"/>
        <v>0</v>
      </c>
      <c r="U2154" s="34">
        <f t="shared" ca="1" si="218"/>
        <v>0</v>
      </c>
      <c r="V2154" s="32" t="e">
        <f>VLOOKUP(E:E,Vlookup!E:E,1,0)</f>
        <v>#N/A</v>
      </c>
    </row>
    <row r="2155" spans="3:22" ht="12.75" customHeight="1">
      <c r="J2155" s="38">
        <f t="shared" si="213"/>
        <v>0</v>
      </c>
      <c r="L2155" s="15">
        <f t="shared" si="214"/>
        <v>0</v>
      </c>
      <c r="N2155" s="15">
        <f t="shared" si="215"/>
        <v>0</v>
      </c>
      <c r="O2155" s="15" t="str">
        <f t="shared" si="219"/>
        <v>Pass</v>
      </c>
      <c r="T2155" s="15">
        <f t="shared" si="217"/>
        <v>0</v>
      </c>
      <c r="U2155" s="34">
        <f t="shared" ca="1" si="218"/>
        <v>0</v>
      </c>
      <c r="V2155" s="32" t="e">
        <f>VLOOKUP(E:E,Vlookup!E:E,1,0)</f>
        <v>#N/A</v>
      </c>
    </row>
    <row r="2156" spans="3:22" ht="12.75" customHeight="1">
      <c r="J2156" s="38">
        <f t="shared" si="213"/>
        <v>0</v>
      </c>
      <c r="L2156" s="15">
        <f t="shared" si="214"/>
        <v>0</v>
      </c>
      <c r="N2156" s="15">
        <f t="shared" si="215"/>
        <v>0</v>
      </c>
      <c r="O2156" s="15" t="str">
        <f t="shared" si="219"/>
        <v>Pass</v>
      </c>
      <c r="T2156" s="15">
        <f t="shared" si="217"/>
        <v>0</v>
      </c>
      <c r="U2156" s="34">
        <f t="shared" ca="1" si="218"/>
        <v>0</v>
      </c>
      <c r="V2156" s="32" t="e">
        <f>VLOOKUP(E:E,Vlookup!E:E,1,0)</f>
        <v>#N/A</v>
      </c>
    </row>
    <row r="2157" spans="3:22" ht="12.75" customHeight="1">
      <c r="J2157" s="38">
        <f t="shared" si="213"/>
        <v>0</v>
      </c>
      <c r="L2157" s="15">
        <f t="shared" si="214"/>
        <v>0</v>
      </c>
      <c r="N2157" s="15">
        <f t="shared" si="215"/>
        <v>0</v>
      </c>
      <c r="O2157" s="15" t="str">
        <f t="shared" si="219"/>
        <v>Pass</v>
      </c>
      <c r="T2157" s="15">
        <f t="shared" si="217"/>
        <v>0</v>
      </c>
      <c r="U2157" s="34">
        <f t="shared" ca="1" si="218"/>
        <v>0</v>
      </c>
      <c r="V2157" s="32" t="e">
        <f>VLOOKUP(E:E,Vlookup!E:E,1,0)</f>
        <v>#N/A</v>
      </c>
    </row>
    <row r="2158" spans="3:22" ht="12.75" customHeight="1">
      <c r="J2158" s="38">
        <f t="shared" ref="J2158:J2221" si="220">(K2158-I2158)*24</f>
        <v>0</v>
      </c>
      <c r="L2158" s="15">
        <f t="shared" si="214"/>
        <v>0</v>
      </c>
      <c r="N2158" s="15">
        <f t="shared" si="215"/>
        <v>0</v>
      </c>
      <c r="O2158" s="15" t="str">
        <f t="shared" si="219"/>
        <v>Pass</v>
      </c>
      <c r="T2158" s="15">
        <f t="shared" si="217"/>
        <v>0</v>
      </c>
      <c r="U2158" s="34">
        <f t="shared" ca="1" si="218"/>
        <v>0</v>
      </c>
      <c r="V2158" s="32" t="e">
        <f>VLOOKUP(E:E,Vlookup!E:E,1,0)</f>
        <v>#N/A</v>
      </c>
    </row>
    <row r="2159" spans="3:22" ht="12.75" customHeight="1">
      <c r="J2159" s="38">
        <f t="shared" si="220"/>
        <v>0</v>
      </c>
      <c r="L2159" s="15">
        <f t="shared" ref="L2159:L2222" si="221">(K2159-C2159)*24</f>
        <v>0</v>
      </c>
      <c r="N2159" s="15">
        <f t="shared" ref="N2159:N2222" si="222">(M2159-C2159)*24</f>
        <v>0</v>
      </c>
      <c r="O2159" s="15" t="str">
        <f t="shared" si="219"/>
        <v>Pass</v>
      </c>
      <c r="T2159" s="15">
        <f t="shared" ref="T2159:T2222" si="223">(C2159-B2159)*24</f>
        <v>0</v>
      </c>
      <c r="U2159" s="34">
        <f t="shared" ca="1" si="218"/>
        <v>0</v>
      </c>
      <c r="V2159" s="32" t="e">
        <f>VLOOKUP(E:E,Vlookup!E:E,1,0)</f>
        <v>#N/A</v>
      </c>
    </row>
    <row r="2160" spans="3:22" ht="12.75" customHeight="1">
      <c r="J2160" s="38">
        <f t="shared" si="220"/>
        <v>0</v>
      </c>
      <c r="L2160" s="15">
        <f t="shared" si="221"/>
        <v>0</v>
      </c>
      <c r="N2160" s="15">
        <f t="shared" si="222"/>
        <v>0</v>
      </c>
      <c r="O2160" s="15" t="str">
        <f t="shared" si="219"/>
        <v>Pass</v>
      </c>
      <c r="T2160" s="15">
        <f t="shared" si="223"/>
        <v>0</v>
      </c>
      <c r="U2160" s="34">
        <f t="shared" ca="1" si="218"/>
        <v>0</v>
      </c>
      <c r="V2160" s="32" t="e">
        <f>VLOOKUP(E:E,Vlookup!E:E,1,0)</f>
        <v>#N/A</v>
      </c>
    </row>
    <row r="2161" spans="10:22" ht="12.75" customHeight="1">
      <c r="J2161" s="38">
        <f t="shared" si="220"/>
        <v>0</v>
      </c>
      <c r="L2161" s="15">
        <f t="shared" si="221"/>
        <v>0</v>
      </c>
      <c r="N2161" s="15">
        <f t="shared" si="222"/>
        <v>0</v>
      </c>
      <c r="O2161" s="15" t="str">
        <f t="shared" si="219"/>
        <v>Pass</v>
      </c>
      <c r="T2161" s="15">
        <f t="shared" si="223"/>
        <v>0</v>
      </c>
      <c r="U2161" s="34">
        <f t="shared" ca="1" si="218"/>
        <v>0</v>
      </c>
      <c r="V2161" s="32" t="e">
        <f>VLOOKUP(E:E,Vlookup!E:E,1,0)</f>
        <v>#N/A</v>
      </c>
    </row>
    <row r="2162" spans="10:22" ht="12.75" customHeight="1">
      <c r="J2162" s="38">
        <f t="shared" si="220"/>
        <v>0</v>
      </c>
      <c r="L2162" s="15">
        <f t="shared" si="221"/>
        <v>0</v>
      </c>
      <c r="N2162" s="15">
        <f t="shared" si="222"/>
        <v>0</v>
      </c>
      <c r="O2162" s="15" t="str">
        <f t="shared" si="219"/>
        <v>Pass</v>
      </c>
      <c r="T2162" s="15">
        <f t="shared" si="223"/>
        <v>0</v>
      </c>
      <c r="U2162" s="34">
        <f t="shared" ca="1" si="218"/>
        <v>0</v>
      </c>
      <c r="V2162" s="32" t="e">
        <f>VLOOKUP(E:E,Vlookup!E:E,1,0)</f>
        <v>#N/A</v>
      </c>
    </row>
    <row r="2163" spans="10:22" ht="12.75" customHeight="1">
      <c r="J2163" s="38">
        <f t="shared" si="220"/>
        <v>0</v>
      </c>
      <c r="L2163" s="15">
        <f t="shared" si="221"/>
        <v>0</v>
      </c>
      <c r="N2163" s="15">
        <f t="shared" si="222"/>
        <v>0</v>
      </c>
      <c r="O2163" s="15" t="str">
        <f t="shared" si="219"/>
        <v>Pass</v>
      </c>
      <c r="T2163" s="15">
        <f t="shared" si="223"/>
        <v>0</v>
      </c>
      <c r="U2163" s="34">
        <f t="shared" ca="1" si="218"/>
        <v>0</v>
      </c>
      <c r="V2163" s="32" t="e">
        <f>VLOOKUP(E:E,Vlookup!E:E,1,0)</f>
        <v>#N/A</v>
      </c>
    </row>
    <row r="2164" spans="10:22" ht="12.75" customHeight="1">
      <c r="J2164" s="38">
        <f t="shared" si="220"/>
        <v>0</v>
      </c>
      <c r="L2164" s="15">
        <f t="shared" si="221"/>
        <v>0</v>
      </c>
      <c r="N2164" s="15">
        <f t="shared" si="222"/>
        <v>0</v>
      </c>
      <c r="O2164" s="15" t="str">
        <f t="shared" si="219"/>
        <v>Pass</v>
      </c>
      <c r="T2164" s="15">
        <f t="shared" si="223"/>
        <v>0</v>
      </c>
      <c r="U2164" s="34">
        <f t="shared" ca="1" si="218"/>
        <v>0</v>
      </c>
      <c r="V2164" s="32" t="e">
        <f>VLOOKUP(E:E,Vlookup!E:E,1,0)</f>
        <v>#N/A</v>
      </c>
    </row>
    <row r="2165" spans="10:22" ht="12.75" customHeight="1">
      <c r="J2165" s="38">
        <f t="shared" si="220"/>
        <v>0</v>
      </c>
      <c r="L2165" s="15">
        <f t="shared" si="221"/>
        <v>0</v>
      </c>
      <c r="N2165" s="15">
        <f t="shared" si="222"/>
        <v>0</v>
      </c>
      <c r="O2165" s="15" t="str">
        <f t="shared" si="219"/>
        <v>Pass</v>
      </c>
      <c r="T2165" s="15">
        <f t="shared" si="223"/>
        <v>0</v>
      </c>
      <c r="U2165" s="34">
        <f t="shared" ca="1" si="218"/>
        <v>0</v>
      </c>
      <c r="V2165" s="32" t="e">
        <f>VLOOKUP(E:E,Vlookup!E:E,1,0)</f>
        <v>#N/A</v>
      </c>
    </row>
    <row r="2166" spans="10:22" ht="12.75" customHeight="1">
      <c r="J2166" s="38">
        <f t="shared" si="220"/>
        <v>0</v>
      </c>
      <c r="L2166" s="15">
        <f t="shared" si="221"/>
        <v>0</v>
      </c>
      <c r="N2166" s="15">
        <f t="shared" si="222"/>
        <v>0</v>
      </c>
      <c r="O2166" s="15" t="str">
        <f t="shared" si="219"/>
        <v>Pass</v>
      </c>
      <c r="T2166" s="15">
        <f t="shared" si="223"/>
        <v>0</v>
      </c>
      <c r="U2166" s="34">
        <f t="shared" ca="1" si="218"/>
        <v>0</v>
      </c>
      <c r="V2166" s="32" t="e">
        <f>VLOOKUP(E:E,Vlookup!E:E,1,0)</f>
        <v>#N/A</v>
      </c>
    </row>
    <row r="2167" spans="10:22" ht="12.75" customHeight="1">
      <c r="J2167" s="38">
        <f t="shared" si="220"/>
        <v>0</v>
      </c>
      <c r="L2167" s="15">
        <f t="shared" si="221"/>
        <v>0</v>
      </c>
      <c r="N2167" s="15">
        <f t="shared" si="222"/>
        <v>0</v>
      </c>
      <c r="O2167" s="15" t="str">
        <f t="shared" si="219"/>
        <v>Pass</v>
      </c>
      <c r="T2167" s="15">
        <f t="shared" si="223"/>
        <v>0</v>
      </c>
      <c r="U2167" s="34">
        <f t="shared" ca="1" si="218"/>
        <v>0</v>
      </c>
      <c r="V2167" s="32" t="e">
        <f>VLOOKUP(E:E,Vlookup!E:E,1,0)</f>
        <v>#N/A</v>
      </c>
    </row>
    <row r="2168" spans="10:22" ht="12.75" customHeight="1">
      <c r="J2168" s="38">
        <f t="shared" si="220"/>
        <v>0</v>
      </c>
      <c r="L2168" s="15">
        <f t="shared" si="221"/>
        <v>0</v>
      </c>
      <c r="N2168" s="15">
        <f t="shared" si="222"/>
        <v>0</v>
      </c>
      <c r="O2168" s="15" t="str">
        <f t="shared" si="219"/>
        <v>Pass</v>
      </c>
      <c r="T2168" s="15">
        <f t="shared" si="223"/>
        <v>0</v>
      </c>
      <c r="U2168" s="34">
        <f t="shared" ca="1" si="218"/>
        <v>0</v>
      </c>
      <c r="V2168" s="32" t="e">
        <f>VLOOKUP(E:E,Vlookup!E:E,1,0)</f>
        <v>#N/A</v>
      </c>
    </row>
    <row r="2169" spans="10:22" ht="12.75" customHeight="1">
      <c r="J2169" s="38">
        <f t="shared" si="220"/>
        <v>0</v>
      </c>
      <c r="L2169" s="15">
        <f t="shared" si="221"/>
        <v>0</v>
      </c>
      <c r="N2169" s="15">
        <f t="shared" si="222"/>
        <v>0</v>
      </c>
      <c r="O2169" s="15" t="str">
        <f t="shared" si="219"/>
        <v>Pass</v>
      </c>
      <c r="T2169" s="15">
        <f t="shared" si="223"/>
        <v>0</v>
      </c>
      <c r="U2169" s="34">
        <f t="shared" ca="1" si="218"/>
        <v>0</v>
      </c>
      <c r="V2169" s="32" t="e">
        <f>VLOOKUP(E:E,Vlookup!E:E,1,0)</f>
        <v>#N/A</v>
      </c>
    </row>
    <row r="2170" spans="10:22" ht="12.75" customHeight="1">
      <c r="J2170" s="38">
        <f t="shared" si="220"/>
        <v>0</v>
      </c>
      <c r="L2170" s="15">
        <f t="shared" si="221"/>
        <v>0</v>
      </c>
      <c r="N2170" s="15">
        <f t="shared" si="222"/>
        <v>0</v>
      </c>
      <c r="O2170" s="15" t="str">
        <f t="shared" si="219"/>
        <v>Pass</v>
      </c>
      <c r="T2170" s="15">
        <f t="shared" si="223"/>
        <v>0</v>
      </c>
      <c r="U2170" s="34">
        <f t="shared" ca="1" si="218"/>
        <v>0</v>
      </c>
      <c r="V2170" s="32" t="e">
        <f>VLOOKUP(E:E,Vlookup!E:E,1,0)</f>
        <v>#N/A</v>
      </c>
    </row>
    <row r="2171" spans="10:22" ht="12.75" customHeight="1">
      <c r="J2171" s="38">
        <f t="shared" si="220"/>
        <v>0</v>
      </c>
      <c r="L2171" s="15">
        <f t="shared" si="221"/>
        <v>0</v>
      </c>
      <c r="N2171" s="15">
        <f t="shared" si="222"/>
        <v>0</v>
      </c>
      <c r="O2171" s="15" t="str">
        <f t="shared" si="219"/>
        <v>Pass</v>
      </c>
      <c r="T2171" s="15">
        <f t="shared" si="223"/>
        <v>0</v>
      </c>
      <c r="U2171" s="34">
        <f t="shared" ca="1" si="218"/>
        <v>0</v>
      </c>
      <c r="V2171" s="32" t="e">
        <f>VLOOKUP(E:E,Vlookup!E:E,1,0)</f>
        <v>#N/A</v>
      </c>
    </row>
    <row r="2172" spans="10:22" ht="12.75" customHeight="1">
      <c r="J2172" s="38">
        <f t="shared" si="220"/>
        <v>0</v>
      </c>
      <c r="L2172" s="15">
        <f t="shared" si="221"/>
        <v>0</v>
      </c>
      <c r="N2172" s="15">
        <f t="shared" si="222"/>
        <v>0</v>
      </c>
      <c r="O2172" s="15" t="str">
        <f t="shared" si="219"/>
        <v>Pass</v>
      </c>
      <c r="T2172" s="15">
        <f t="shared" si="223"/>
        <v>0</v>
      </c>
      <c r="U2172" s="34">
        <f t="shared" ca="1" si="218"/>
        <v>0</v>
      </c>
      <c r="V2172" s="32" t="e">
        <f>VLOOKUP(E:E,Vlookup!E:E,1,0)</f>
        <v>#N/A</v>
      </c>
    </row>
    <row r="2173" spans="10:22" ht="12.75" customHeight="1">
      <c r="J2173" s="38">
        <f t="shared" si="220"/>
        <v>0</v>
      </c>
      <c r="L2173" s="15">
        <f t="shared" si="221"/>
        <v>0</v>
      </c>
      <c r="N2173" s="15">
        <f t="shared" si="222"/>
        <v>0</v>
      </c>
      <c r="O2173" s="15" t="str">
        <f t="shared" si="219"/>
        <v>Pass</v>
      </c>
      <c r="T2173" s="15">
        <f t="shared" si="223"/>
        <v>0</v>
      </c>
      <c r="U2173" s="34">
        <f t="shared" ca="1" si="218"/>
        <v>0</v>
      </c>
      <c r="V2173" s="32" t="e">
        <f>VLOOKUP(E:E,Vlookup!E:E,1,0)</f>
        <v>#N/A</v>
      </c>
    </row>
    <row r="2174" spans="10:22" ht="12.75" customHeight="1">
      <c r="J2174" s="38">
        <f t="shared" si="220"/>
        <v>0</v>
      </c>
      <c r="L2174" s="15">
        <f t="shared" si="221"/>
        <v>0</v>
      </c>
      <c r="N2174" s="15">
        <f t="shared" si="222"/>
        <v>0</v>
      </c>
      <c r="O2174" s="15" t="str">
        <f t="shared" si="219"/>
        <v>Pass</v>
      </c>
      <c r="T2174" s="15">
        <f t="shared" si="223"/>
        <v>0</v>
      </c>
      <c r="U2174" s="34">
        <f t="shared" ca="1" si="218"/>
        <v>0</v>
      </c>
      <c r="V2174" s="32" t="e">
        <f>VLOOKUP(E:E,Vlookup!E:E,1,0)</f>
        <v>#N/A</v>
      </c>
    </row>
    <row r="2175" spans="10:22" ht="12.75" customHeight="1">
      <c r="J2175" s="38">
        <f t="shared" si="220"/>
        <v>0</v>
      </c>
      <c r="L2175" s="15">
        <f t="shared" si="221"/>
        <v>0</v>
      </c>
      <c r="N2175" s="15">
        <f t="shared" si="222"/>
        <v>0</v>
      </c>
      <c r="O2175" s="15" t="str">
        <f t="shared" si="219"/>
        <v>Pass</v>
      </c>
      <c r="T2175" s="15">
        <f t="shared" si="223"/>
        <v>0</v>
      </c>
      <c r="U2175" s="34">
        <f t="shared" ca="1" si="218"/>
        <v>0</v>
      </c>
      <c r="V2175" s="32" t="e">
        <f>VLOOKUP(E:E,Vlookup!E:E,1,0)</f>
        <v>#N/A</v>
      </c>
    </row>
    <row r="2176" spans="10:22" ht="12.75" customHeight="1">
      <c r="J2176" s="38">
        <f t="shared" si="220"/>
        <v>0</v>
      </c>
      <c r="L2176" s="15">
        <f t="shared" si="221"/>
        <v>0</v>
      </c>
      <c r="N2176" s="15">
        <f t="shared" si="222"/>
        <v>0</v>
      </c>
      <c r="O2176" s="15" t="str">
        <f t="shared" si="219"/>
        <v>Pass</v>
      </c>
      <c r="T2176" s="15">
        <f t="shared" si="223"/>
        <v>0</v>
      </c>
      <c r="U2176" s="34">
        <f t="shared" ca="1" si="218"/>
        <v>0</v>
      </c>
      <c r="V2176" s="32" t="e">
        <f>VLOOKUP(E:E,Vlookup!E:E,1,0)</f>
        <v>#N/A</v>
      </c>
    </row>
    <row r="2177" spans="10:22" ht="12.75" customHeight="1">
      <c r="J2177" s="38">
        <f t="shared" si="220"/>
        <v>0</v>
      </c>
      <c r="L2177" s="15">
        <f t="shared" si="221"/>
        <v>0</v>
      </c>
      <c r="N2177" s="15">
        <f t="shared" si="222"/>
        <v>0</v>
      </c>
      <c r="O2177" s="15" t="str">
        <f t="shared" si="219"/>
        <v>Pass</v>
      </c>
      <c r="T2177" s="15">
        <f t="shared" si="223"/>
        <v>0</v>
      </c>
      <c r="U2177" s="34">
        <f t="shared" ca="1" si="218"/>
        <v>0</v>
      </c>
      <c r="V2177" s="32" t="e">
        <f>VLOOKUP(E:E,Vlookup!E:E,1,0)</f>
        <v>#N/A</v>
      </c>
    </row>
    <row r="2178" spans="10:22" ht="12.75" customHeight="1">
      <c r="J2178" s="38">
        <f t="shared" si="220"/>
        <v>0</v>
      </c>
      <c r="L2178" s="15">
        <f t="shared" si="221"/>
        <v>0</v>
      </c>
      <c r="N2178" s="15">
        <f t="shared" si="222"/>
        <v>0</v>
      </c>
      <c r="O2178" s="15" t="str">
        <f t="shared" si="219"/>
        <v>Pass</v>
      </c>
      <c r="T2178" s="15">
        <f t="shared" si="223"/>
        <v>0</v>
      </c>
      <c r="U2178" s="34">
        <f t="shared" ca="1" si="218"/>
        <v>0</v>
      </c>
      <c r="V2178" s="32" t="e">
        <f>VLOOKUP(E:E,Vlookup!E:E,1,0)</f>
        <v>#N/A</v>
      </c>
    </row>
    <row r="2179" spans="10:22" ht="12.75" customHeight="1">
      <c r="J2179" s="38">
        <f t="shared" si="220"/>
        <v>0</v>
      </c>
      <c r="L2179" s="15">
        <f t="shared" si="221"/>
        <v>0</v>
      </c>
      <c r="N2179" s="15">
        <f t="shared" si="222"/>
        <v>0</v>
      </c>
      <c r="O2179" s="15" t="str">
        <f t="shared" si="219"/>
        <v>Pass</v>
      </c>
      <c r="T2179" s="15">
        <f t="shared" si="223"/>
        <v>0</v>
      </c>
      <c r="U2179" s="34">
        <f t="shared" ca="1" si="218"/>
        <v>0</v>
      </c>
      <c r="V2179" s="32" t="e">
        <f>VLOOKUP(E:E,Vlookup!E:E,1,0)</f>
        <v>#N/A</v>
      </c>
    </row>
    <row r="2180" spans="10:22" ht="12.75" customHeight="1">
      <c r="J2180" s="38">
        <f t="shared" si="220"/>
        <v>0</v>
      </c>
      <c r="L2180" s="15">
        <f t="shared" si="221"/>
        <v>0</v>
      </c>
      <c r="N2180" s="15">
        <f t="shared" si="222"/>
        <v>0</v>
      </c>
      <c r="O2180" s="15" t="str">
        <f t="shared" si="219"/>
        <v>Pass</v>
      </c>
      <c r="T2180" s="15">
        <f t="shared" si="223"/>
        <v>0</v>
      </c>
      <c r="U2180" s="34">
        <f t="shared" ca="1" si="218"/>
        <v>0</v>
      </c>
      <c r="V2180" s="32" t="e">
        <f>VLOOKUP(E:E,Vlookup!E:E,1,0)</f>
        <v>#N/A</v>
      </c>
    </row>
    <row r="2181" spans="10:22" ht="12.75" customHeight="1">
      <c r="J2181" s="38">
        <f t="shared" si="220"/>
        <v>0</v>
      </c>
      <c r="L2181" s="15">
        <f t="shared" si="221"/>
        <v>0</v>
      </c>
      <c r="N2181" s="15">
        <f t="shared" si="222"/>
        <v>0</v>
      </c>
      <c r="O2181" s="15" t="str">
        <f t="shared" si="219"/>
        <v>Pass</v>
      </c>
      <c r="T2181" s="15">
        <f t="shared" si="223"/>
        <v>0</v>
      </c>
      <c r="U2181" s="34">
        <f t="shared" ca="1" si="218"/>
        <v>0</v>
      </c>
      <c r="V2181" s="32" t="e">
        <f>VLOOKUP(E:E,Vlookup!E:E,1,0)</f>
        <v>#N/A</v>
      </c>
    </row>
    <row r="2182" spans="10:22" ht="12.75" customHeight="1">
      <c r="J2182" s="38">
        <f t="shared" si="220"/>
        <v>0</v>
      </c>
      <c r="L2182" s="15">
        <f t="shared" si="221"/>
        <v>0</v>
      </c>
      <c r="N2182" s="15">
        <f t="shared" si="222"/>
        <v>0</v>
      </c>
      <c r="O2182" s="15" t="str">
        <f t="shared" si="219"/>
        <v>Pass</v>
      </c>
      <c r="T2182" s="15">
        <f t="shared" si="223"/>
        <v>0</v>
      </c>
      <c r="U2182" s="34">
        <f t="shared" ca="1" si="218"/>
        <v>0</v>
      </c>
      <c r="V2182" s="32" t="e">
        <f>VLOOKUP(E:E,Vlookup!E:E,1,0)</f>
        <v>#N/A</v>
      </c>
    </row>
    <row r="2183" spans="10:22" ht="12.75" customHeight="1">
      <c r="J2183" s="38">
        <f t="shared" si="220"/>
        <v>0</v>
      </c>
      <c r="L2183" s="15">
        <f t="shared" si="221"/>
        <v>0</v>
      </c>
      <c r="N2183" s="15">
        <f t="shared" si="222"/>
        <v>0</v>
      </c>
      <c r="O2183" s="15" t="str">
        <f t="shared" si="219"/>
        <v>Pass</v>
      </c>
      <c r="T2183" s="15">
        <f t="shared" si="223"/>
        <v>0</v>
      </c>
      <c r="U2183" s="34">
        <f t="shared" ca="1" si="218"/>
        <v>0</v>
      </c>
      <c r="V2183" s="32" t="e">
        <f>VLOOKUP(E:E,Vlookup!E:E,1,0)</f>
        <v>#N/A</v>
      </c>
    </row>
    <row r="2184" spans="10:22" ht="12.75" customHeight="1">
      <c r="J2184" s="38">
        <f t="shared" si="220"/>
        <v>0</v>
      </c>
      <c r="L2184" s="15">
        <f t="shared" si="221"/>
        <v>0</v>
      </c>
      <c r="N2184" s="15">
        <f t="shared" si="222"/>
        <v>0</v>
      </c>
      <c r="O2184" s="15" t="str">
        <f t="shared" si="219"/>
        <v>Pass</v>
      </c>
      <c r="T2184" s="15">
        <f t="shared" si="223"/>
        <v>0</v>
      </c>
      <c r="U2184" s="34">
        <f t="shared" ca="1" si="218"/>
        <v>0</v>
      </c>
      <c r="V2184" s="32" t="e">
        <f>VLOOKUP(E:E,Vlookup!E:E,1,0)</f>
        <v>#N/A</v>
      </c>
    </row>
    <row r="2185" spans="10:22" ht="12.75" customHeight="1">
      <c r="J2185" s="38">
        <f t="shared" si="220"/>
        <v>0</v>
      </c>
      <c r="L2185" s="15">
        <f t="shared" si="221"/>
        <v>0</v>
      </c>
      <c r="N2185" s="15">
        <f t="shared" si="222"/>
        <v>0</v>
      </c>
      <c r="O2185" s="15" t="str">
        <f t="shared" si="219"/>
        <v>Pass</v>
      </c>
      <c r="T2185" s="15">
        <f t="shared" si="223"/>
        <v>0</v>
      </c>
      <c r="U2185" s="34">
        <f t="shared" ca="1" si="218"/>
        <v>0</v>
      </c>
      <c r="V2185" s="32" t="e">
        <f>VLOOKUP(E:E,Vlookup!E:E,1,0)</f>
        <v>#N/A</v>
      </c>
    </row>
    <row r="2186" spans="10:22" ht="12.75" customHeight="1">
      <c r="J2186" s="38">
        <f t="shared" si="220"/>
        <v>0</v>
      </c>
      <c r="L2186" s="15">
        <f t="shared" si="221"/>
        <v>0</v>
      </c>
      <c r="N2186" s="15">
        <f t="shared" si="222"/>
        <v>0</v>
      </c>
      <c r="O2186" s="15" t="str">
        <f t="shared" si="219"/>
        <v>Pass</v>
      </c>
      <c r="T2186" s="15">
        <f t="shared" si="223"/>
        <v>0</v>
      </c>
      <c r="U2186" s="34">
        <f t="shared" ref="U2186:U2249" ca="1" si="224">IF(K2186=0,IF(M2186=0,0,),IF(M2186=0,NOW()-K2186,M2186-K2186))*24</f>
        <v>0</v>
      </c>
      <c r="V2186" s="32" t="e">
        <f>VLOOKUP(E:E,Vlookup!E:E,1,0)</f>
        <v>#N/A</v>
      </c>
    </row>
    <row r="2187" spans="10:22" ht="12.75" customHeight="1">
      <c r="J2187" s="38">
        <f t="shared" si="220"/>
        <v>0</v>
      </c>
      <c r="L2187" s="15">
        <f t="shared" si="221"/>
        <v>0</v>
      </c>
      <c r="N2187" s="15">
        <f t="shared" si="222"/>
        <v>0</v>
      </c>
      <c r="O2187" s="15" t="str">
        <f t="shared" si="219"/>
        <v>Pass</v>
      </c>
      <c r="T2187" s="15">
        <f t="shared" si="223"/>
        <v>0</v>
      </c>
      <c r="U2187" s="34">
        <f t="shared" ca="1" si="224"/>
        <v>0</v>
      </c>
      <c r="V2187" s="32" t="e">
        <f>VLOOKUP(E:E,Vlookup!E:E,1,0)</f>
        <v>#N/A</v>
      </c>
    </row>
    <row r="2188" spans="10:22" ht="12.75" customHeight="1">
      <c r="J2188" s="38">
        <f t="shared" si="220"/>
        <v>0</v>
      </c>
      <c r="L2188" s="15">
        <f t="shared" si="221"/>
        <v>0</v>
      </c>
      <c r="N2188" s="15">
        <f t="shared" si="222"/>
        <v>0</v>
      </c>
      <c r="O2188" s="15" t="str">
        <f t="shared" si="219"/>
        <v>Pass</v>
      </c>
      <c r="T2188" s="15">
        <f t="shared" si="223"/>
        <v>0</v>
      </c>
      <c r="U2188" s="34">
        <f t="shared" ca="1" si="224"/>
        <v>0</v>
      </c>
      <c r="V2188" s="32" t="e">
        <f>VLOOKUP(E:E,Vlookup!E:E,1,0)</f>
        <v>#N/A</v>
      </c>
    </row>
    <row r="2189" spans="10:22" ht="12.75" customHeight="1">
      <c r="J2189" s="38">
        <f t="shared" si="220"/>
        <v>0</v>
      </c>
      <c r="L2189" s="15">
        <f t="shared" si="221"/>
        <v>0</v>
      </c>
      <c r="N2189" s="15">
        <f t="shared" si="222"/>
        <v>0</v>
      </c>
      <c r="O2189" s="15" t="str">
        <f t="shared" si="219"/>
        <v>Pass</v>
      </c>
      <c r="T2189" s="15">
        <f t="shared" si="223"/>
        <v>0</v>
      </c>
      <c r="U2189" s="34">
        <f t="shared" ca="1" si="224"/>
        <v>0</v>
      </c>
      <c r="V2189" s="32" t="e">
        <f>VLOOKUP(E:E,Vlookup!E:E,1,0)</f>
        <v>#N/A</v>
      </c>
    </row>
    <row r="2190" spans="10:22" ht="12.75" customHeight="1">
      <c r="J2190" s="38">
        <f t="shared" si="220"/>
        <v>0</v>
      </c>
      <c r="L2190" s="15">
        <f t="shared" si="221"/>
        <v>0</v>
      </c>
      <c r="N2190" s="15">
        <f t="shared" si="222"/>
        <v>0</v>
      </c>
      <c r="O2190" s="15" t="str">
        <f t="shared" si="219"/>
        <v>Pass</v>
      </c>
      <c r="T2190" s="15">
        <f t="shared" si="223"/>
        <v>0</v>
      </c>
      <c r="U2190" s="34">
        <f t="shared" ca="1" si="224"/>
        <v>0</v>
      </c>
      <c r="V2190" s="32" t="e">
        <f>VLOOKUP(E:E,Vlookup!E:E,1,0)</f>
        <v>#N/A</v>
      </c>
    </row>
    <row r="2191" spans="10:22" ht="12.75" customHeight="1">
      <c r="J2191" s="38">
        <f t="shared" si="220"/>
        <v>0</v>
      </c>
      <c r="L2191" s="15">
        <f t="shared" si="221"/>
        <v>0</v>
      </c>
      <c r="N2191" s="15">
        <f t="shared" si="222"/>
        <v>0</v>
      </c>
      <c r="O2191" s="15" t="str">
        <f t="shared" si="219"/>
        <v>Pass</v>
      </c>
      <c r="T2191" s="15">
        <f t="shared" si="223"/>
        <v>0</v>
      </c>
      <c r="U2191" s="34">
        <f t="shared" ca="1" si="224"/>
        <v>0</v>
      </c>
      <c r="V2191" s="32" t="e">
        <f>VLOOKUP(E:E,Vlookup!E:E,1,0)</f>
        <v>#N/A</v>
      </c>
    </row>
    <row r="2192" spans="10:22" ht="12.75" customHeight="1">
      <c r="J2192" s="38">
        <f t="shared" si="220"/>
        <v>0</v>
      </c>
      <c r="L2192" s="15">
        <f t="shared" si="221"/>
        <v>0</v>
      </c>
      <c r="N2192" s="15">
        <f t="shared" si="222"/>
        <v>0</v>
      </c>
      <c r="O2192" s="15" t="str">
        <f t="shared" si="219"/>
        <v>Pass</v>
      </c>
      <c r="T2192" s="15">
        <f t="shared" si="223"/>
        <v>0</v>
      </c>
      <c r="U2192" s="34">
        <f t="shared" ca="1" si="224"/>
        <v>0</v>
      </c>
      <c r="V2192" s="32" t="e">
        <f>VLOOKUP(E:E,Vlookup!E:E,1,0)</f>
        <v>#N/A</v>
      </c>
    </row>
    <row r="2193" spans="10:22" ht="12.75" customHeight="1">
      <c r="J2193" s="38">
        <f t="shared" si="220"/>
        <v>0</v>
      </c>
      <c r="L2193" s="15">
        <f t="shared" si="221"/>
        <v>0</v>
      </c>
      <c r="N2193" s="15">
        <f t="shared" si="222"/>
        <v>0</v>
      </c>
      <c r="O2193" s="15" t="str">
        <f t="shared" si="219"/>
        <v>Pass</v>
      </c>
      <c r="T2193" s="15">
        <f t="shared" si="223"/>
        <v>0</v>
      </c>
      <c r="U2193" s="34">
        <f t="shared" ca="1" si="224"/>
        <v>0</v>
      </c>
      <c r="V2193" s="32" t="e">
        <f>VLOOKUP(E:E,Vlookup!E:E,1,0)</f>
        <v>#N/A</v>
      </c>
    </row>
    <row r="2194" spans="10:22" ht="12.75" customHeight="1">
      <c r="J2194" s="38">
        <f t="shared" si="220"/>
        <v>0</v>
      </c>
      <c r="L2194" s="15">
        <f t="shared" si="221"/>
        <v>0</v>
      </c>
      <c r="N2194" s="15">
        <f t="shared" si="222"/>
        <v>0</v>
      </c>
      <c r="O2194" s="15" t="str">
        <f t="shared" si="219"/>
        <v>Pass</v>
      </c>
      <c r="T2194" s="15">
        <f t="shared" si="223"/>
        <v>0</v>
      </c>
      <c r="U2194" s="34">
        <f t="shared" ca="1" si="224"/>
        <v>0</v>
      </c>
      <c r="V2194" s="32" t="e">
        <f>VLOOKUP(E:E,Vlookup!E:E,1,0)</f>
        <v>#N/A</v>
      </c>
    </row>
    <row r="2195" spans="10:22" ht="12.75" customHeight="1">
      <c r="J2195" s="38">
        <f t="shared" si="220"/>
        <v>0</v>
      </c>
      <c r="L2195" s="15">
        <f t="shared" si="221"/>
        <v>0</v>
      </c>
      <c r="N2195" s="15">
        <f t="shared" si="222"/>
        <v>0</v>
      </c>
      <c r="O2195" s="15" t="str">
        <f t="shared" si="219"/>
        <v>Pass</v>
      </c>
      <c r="T2195" s="15">
        <f t="shared" si="223"/>
        <v>0</v>
      </c>
      <c r="U2195" s="34">
        <f t="shared" ca="1" si="224"/>
        <v>0</v>
      </c>
      <c r="V2195" s="32" t="e">
        <f>VLOOKUP(E:E,Vlookup!E:E,1,0)</f>
        <v>#N/A</v>
      </c>
    </row>
    <row r="2196" spans="10:22" ht="12.75" customHeight="1">
      <c r="J2196" s="38">
        <f t="shared" si="220"/>
        <v>0</v>
      </c>
      <c r="L2196" s="15">
        <f t="shared" si="221"/>
        <v>0</v>
      </c>
      <c r="N2196" s="15">
        <f t="shared" si="222"/>
        <v>0</v>
      </c>
      <c r="O2196" s="15" t="str">
        <f t="shared" si="219"/>
        <v>Pass</v>
      </c>
      <c r="T2196" s="15">
        <f t="shared" si="223"/>
        <v>0</v>
      </c>
      <c r="U2196" s="34">
        <f t="shared" ca="1" si="224"/>
        <v>0</v>
      </c>
      <c r="V2196" s="32" t="e">
        <f>VLOOKUP(E:E,Vlookup!E:E,1,0)</f>
        <v>#N/A</v>
      </c>
    </row>
    <row r="2197" spans="10:22" ht="12.75" customHeight="1">
      <c r="J2197" s="38">
        <f t="shared" si="220"/>
        <v>0</v>
      </c>
      <c r="L2197" s="15">
        <f t="shared" si="221"/>
        <v>0</v>
      </c>
      <c r="N2197" s="15">
        <f t="shared" si="222"/>
        <v>0</v>
      </c>
      <c r="O2197" s="15" t="str">
        <f t="shared" si="219"/>
        <v>Pass</v>
      </c>
      <c r="T2197" s="15">
        <f t="shared" si="223"/>
        <v>0</v>
      </c>
      <c r="U2197" s="34">
        <f t="shared" ca="1" si="224"/>
        <v>0</v>
      </c>
      <c r="V2197" s="32" t="e">
        <f>VLOOKUP(E:E,Vlookup!E:E,1,0)</f>
        <v>#N/A</v>
      </c>
    </row>
    <row r="2198" spans="10:22" ht="12.75" customHeight="1">
      <c r="J2198" s="38">
        <f t="shared" si="220"/>
        <v>0</v>
      </c>
      <c r="L2198" s="15">
        <f t="shared" si="221"/>
        <v>0</v>
      </c>
      <c r="N2198" s="15">
        <f t="shared" si="222"/>
        <v>0</v>
      </c>
      <c r="O2198" s="15" t="str">
        <f t="shared" si="219"/>
        <v>Pass</v>
      </c>
      <c r="T2198" s="15">
        <f t="shared" si="223"/>
        <v>0</v>
      </c>
      <c r="U2198" s="34">
        <f t="shared" ca="1" si="224"/>
        <v>0</v>
      </c>
      <c r="V2198" s="32" t="e">
        <f>VLOOKUP(E:E,Vlookup!E:E,1,0)</f>
        <v>#N/A</v>
      </c>
    </row>
    <row r="2199" spans="10:22" ht="12.75" customHeight="1">
      <c r="J2199" s="38">
        <f t="shared" si="220"/>
        <v>0</v>
      </c>
      <c r="L2199" s="15">
        <f t="shared" si="221"/>
        <v>0</v>
      </c>
      <c r="N2199" s="15">
        <f t="shared" si="222"/>
        <v>0</v>
      </c>
      <c r="O2199" s="15" t="str">
        <f t="shared" si="219"/>
        <v>Pass</v>
      </c>
      <c r="T2199" s="15">
        <f t="shared" si="223"/>
        <v>0</v>
      </c>
      <c r="U2199" s="34">
        <f t="shared" ca="1" si="224"/>
        <v>0</v>
      </c>
      <c r="V2199" s="32" t="e">
        <f>VLOOKUP(E:E,Vlookup!E:E,1,0)</f>
        <v>#N/A</v>
      </c>
    </row>
    <row r="2200" spans="10:22" ht="12.75" customHeight="1">
      <c r="J2200" s="38">
        <f t="shared" si="220"/>
        <v>0</v>
      </c>
      <c r="L2200" s="15">
        <f t="shared" si="221"/>
        <v>0</v>
      </c>
      <c r="N2200" s="15">
        <f t="shared" si="222"/>
        <v>0</v>
      </c>
      <c r="O2200" s="15" t="str">
        <f t="shared" si="219"/>
        <v>Pass</v>
      </c>
      <c r="T2200" s="15">
        <f t="shared" si="223"/>
        <v>0</v>
      </c>
      <c r="U2200" s="34">
        <f t="shared" ca="1" si="224"/>
        <v>0</v>
      </c>
      <c r="V2200" s="32" t="e">
        <f>VLOOKUP(E:E,Vlookup!E:E,1,0)</f>
        <v>#N/A</v>
      </c>
    </row>
    <row r="2201" spans="10:22" ht="12.75" customHeight="1">
      <c r="J2201" s="38">
        <f t="shared" si="220"/>
        <v>0</v>
      </c>
      <c r="L2201" s="15">
        <f t="shared" si="221"/>
        <v>0</v>
      </c>
      <c r="N2201" s="15">
        <f t="shared" si="222"/>
        <v>0</v>
      </c>
      <c r="O2201" s="15" t="str">
        <f t="shared" si="219"/>
        <v>Pass</v>
      </c>
      <c r="T2201" s="15">
        <f t="shared" si="223"/>
        <v>0</v>
      </c>
      <c r="U2201" s="34">
        <f t="shared" ca="1" si="224"/>
        <v>0</v>
      </c>
      <c r="V2201" s="32" t="e">
        <f>VLOOKUP(E:E,Vlookup!E:E,1,0)</f>
        <v>#N/A</v>
      </c>
    </row>
    <row r="2202" spans="10:22" ht="12.75" customHeight="1">
      <c r="J2202" s="38">
        <f t="shared" si="220"/>
        <v>0</v>
      </c>
      <c r="L2202" s="15">
        <f t="shared" si="221"/>
        <v>0</v>
      </c>
      <c r="N2202" s="15">
        <f t="shared" si="222"/>
        <v>0</v>
      </c>
      <c r="O2202" s="15" t="str">
        <f t="shared" si="219"/>
        <v>Pass</v>
      </c>
      <c r="T2202" s="15">
        <f t="shared" si="223"/>
        <v>0</v>
      </c>
      <c r="U2202" s="34">
        <f t="shared" ca="1" si="224"/>
        <v>0</v>
      </c>
      <c r="V2202" s="32" t="e">
        <f>VLOOKUP(E:E,Vlookup!E:E,1,0)</f>
        <v>#N/A</v>
      </c>
    </row>
    <row r="2203" spans="10:22" ht="12.75" customHeight="1">
      <c r="J2203" s="38">
        <f t="shared" si="220"/>
        <v>0</v>
      </c>
      <c r="L2203" s="15">
        <f t="shared" si="221"/>
        <v>0</v>
      </c>
      <c r="N2203" s="15">
        <f t="shared" si="222"/>
        <v>0</v>
      </c>
      <c r="O2203" s="15" t="str">
        <f t="shared" si="219"/>
        <v>Pass</v>
      </c>
      <c r="T2203" s="15">
        <f t="shared" si="223"/>
        <v>0</v>
      </c>
      <c r="U2203" s="34">
        <f t="shared" ca="1" si="224"/>
        <v>0</v>
      </c>
      <c r="V2203" s="32" t="e">
        <f>VLOOKUP(E:E,Vlookup!E:E,1,0)</f>
        <v>#N/A</v>
      </c>
    </row>
    <row r="2204" spans="10:22" ht="12.75" customHeight="1">
      <c r="J2204" s="38">
        <f t="shared" si="220"/>
        <v>0</v>
      </c>
      <c r="L2204" s="15">
        <f t="shared" si="221"/>
        <v>0</v>
      </c>
      <c r="N2204" s="15">
        <f t="shared" si="222"/>
        <v>0</v>
      </c>
      <c r="O2204" s="15" t="str">
        <f t="shared" si="219"/>
        <v>Pass</v>
      </c>
      <c r="T2204" s="15">
        <f t="shared" si="223"/>
        <v>0</v>
      </c>
      <c r="U2204" s="34">
        <f t="shared" ca="1" si="224"/>
        <v>0</v>
      </c>
      <c r="V2204" s="32" t="e">
        <f>VLOOKUP(E:E,Vlookup!E:E,1,0)</f>
        <v>#N/A</v>
      </c>
    </row>
    <row r="2205" spans="10:22" ht="12.75" customHeight="1">
      <c r="J2205" s="38">
        <f t="shared" si="220"/>
        <v>0</v>
      </c>
      <c r="L2205" s="15">
        <f t="shared" si="221"/>
        <v>0</v>
      </c>
      <c r="N2205" s="15">
        <f t="shared" si="222"/>
        <v>0</v>
      </c>
      <c r="O2205" s="15" t="str">
        <f t="shared" si="219"/>
        <v>Pass</v>
      </c>
      <c r="T2205" s="15">
        <f t="shared" si="223"/>
        <v>0</v>
      </c>
      <c r="U2205" s="34">
        <f t="shared" ca="1" si="224"/>
        <v>0</v>
      </c>
      <c r="V2205" s="32" t="e">
        <f>VLOOKUP(E:E,Vlookup!E:E,1,0)</f>
        <v>#N/A</v>
      </c>
    </row>
    <row r="2206" spans="10:22" ht="12.75" customHeight="1">
      <c r="J2206" s="38">
        <f t="shared" si="220"/>
        <v>0</v>
      </c>
      <c r="L2206" s="15">
        <f t="shared" si="221"/>
        <v>0</v>
      </c>
      <c r="N2206" s="15">
        <f t="shared" si="222"/>
        <v>0</v>
      </c>
      <c r="O2206" s="15" t="str">
        <f t="shared" si="219"/>
        <v>Pass</v>
      </c>
      <c r="T2206" s="15">
        <f t="shared" si="223"/>
        <v>0</v>
      </c>
      <c r="U2206" s="34">
        <f t="shared" ca="1" si="224"/>
        <v>0</v>
      </c>
      <c r="V2206" s="32" t="e">
        <f>VLOOKUP(E:E,Vlookup!E:E,1,0)</f>
        <v>#N/A</v>
      </c>
    </row>
    <row r="2207" spans="10:22" ht="12.75" customHeight="1">
      <c r="J2207" s="38">
        <f t="shared" si="220"/>
        <v>0</v>
      </c>
      <c r="L2207" s="15">
        <f t="shared" si="221"/>
        <v>0</v>
      </c>
      <c r="N2207" s="15">
        <f t="shared" si="222"/>
        <v>0</v>
      </c>
      <c r="O2207" s="15" t="str">
        <f t="shared" si="219"/>
        <v>Pass</v>
      </c>
      <c r="T2207" s="15">
        <f t="shared" si="223"/>
        <v>0</v>
      </c>
      <c r="U2207" s="34">
        <f t="shared" ca="1" si="224"/>
        <v>0</v>
      </c>
      <c r="V2207" s="32" t="e">
        <f>VLOOKUP(E:E,Vlookup!E:E,1,0)</f>
        <v>#N/A</v>
      </c>
    </row>
    <row r="2208" spans="10:22" ht="12.75" customHeight="1">
      <c r="J2208" s="38">
        <f t="shared" si="220"/>
        <v>0</v>
      </c>
      <c r="L2208" s="15">
        <f t="shared" si="221"/>
        <v>0</v>
      </c>
      <c r="N2208" s="15">
        <f t="shared" si="222"/>
        <v>0</v>
      </c>
      <c r="O2208" s="15" t="str">
        <f t="shared" si="219"/>
        <v>Pass</v>
      </c>
      <c r="T2208" s="15">
        <f t="shared" si="223"/>
        <v>0</v>
      </c>
      <c r="U2208" s="34">
        <f t="shared" ca="1" si="224"/>
        <v>0</v>
      </c>
      <c r="V2208" s="32" t="e">
        <f>VLOOKUP(E:E,Vlookup!E:E,1,0)</f>
        <v>#N/A</v>
      </c>
    </row>
    <row r="2209" spans="10:22" ht="12.75" customHeight="1">
      <c r="J2209" s="38">
        <f t="shared" si="220"/>
        <v>0</v>
      </c>
      <c r="L2209" s="15">
        <f t="shared" si="221"/>
        <v>0</v>
      </c>
      <c r="N2209" s="15">
        <f t="shared" si="222"/>
        <v>0</v>
      </c>
      <c r="O2209" s="15" t="str">
        <f t="shared" si="219"/>
        <v>Pass</v>
      </c>
      <c r="T2209" s="15">
        <f t="shared" si="223"/>
        <v>0</v>
      </c>
      <c r="U2209" s="34">
        <f t="shared" ca="1" si="224"/>
        <v>0</v>
      </c>
      <c r="V2209" s="32" t="e">
        <f>VLOOKUP(E:E,Vlookup!E:E,1,0)</f>
        <v>#N/A</v>
      </c>
    </row>
    <row r="2210" spans="10:22" ht="12.75" customHeight="1">
      <c r="J2210" s="38">
        <f t="shared" si="220"/>
        <v>0</v>
      </c>
      <c r="L2210" s="15">
        <f t="shared" si="221"/>
        <v>0</v>
      </c>
      <c r="N2210" s="15">
        <f t="shared" si="222"/>
        <v>0</v>
      </c>
      <c r="O2210" s="15" t="str">
        <f t="shared" si="219"/>
        <v>Pass</v>
      </c>
      <c r="T2210" s="15">
        <f t="shared" si="223"/>
        <v>0</v>
      </c>
      <c r="U2210" s="34">
        <f t="shared" ca="1" si="224"/>
        <v>0</v>
      </c>
      <c r="V2210" s="32" t="e">
        <f>VLOOKUP(E:E,Vlookup!E:E,1,0)</f>
        <v>#N/A</v>
      </c>
    </row>
    <row r="2211" spans="10:22" ht="12.75" customHeight="1">
      <c r="J2211" s="38">
        <f t="shared" si="220"/>
        <v>0</v>
      </c>
      <c r="L2211" s="15">
        <f t="shared" si="221"/>
        <v>0</v>
      </c>
      <c r="N2211" s="15">
        <f t="shared" si="222"/>
        <v>0</v>
      </c>
      <c r="O2211" s="15" t="str">
        <f t="shared" si="219"/>
        <v>Pass</v>
      </c>
      <c r="T2211" s="15">
        <f t="shared" si="223"/>
        <v>0</v>
      </c>
      <c r="U2211" s="34">
        <f t="shared" ca="1" si="224"/>
        <v>0</v>
      </c>
      <c r="V2211" s="32" t="e">
        <f>VLOOKUP(E:E,Vlookup!E:E,1,0)</f>
        <v>#N/A</v>
      </c>
    </row>
    <row r="2212" spans="10:22" ht="12.75" customHeight="1">
      <c r="J2212" s="38">
        <f t="shared" si="220"/>
        <v>0</v>
      </c>
      <c r="L2212" s="15">
        <f t="shared" si="221"/>
        <v>0</v>
      </c>
      <c r="N2212" s="15">
        <f t="shared" si="222"/>
        <v>0</v>
      </c>
      <c r="O2212" s="15" t="str">
        <f t="shared" si="219"/>
        <v>Pass</v>
      </c>
      <c r="T2212" s="15">
        <f t="shared" si="223"/>
        <v>0</v>
      </c>
      <c r="U2212" s="34">
        <f t="shared" ca="1" si="224"/>
        <v>0</v>
      </c>
      <c r="V2212" s="32" t="e">
        <f>VLOOKUP(E:E,Vlookup!E:E,1,0)</f>
        <v>#N/A</v>
      </c>
    </row>
    <row r="2213" spans="10:22" ht="12.75" customHeight="1">
      <c r="J2213" s="38">
        <f t="shared" si="220"/>
        <v>0</v>
      </c>
      <c r="L2213" s="15">
        <f t="shared" si="221"/>
        <v>0</v>
      </c>
      <c r="N2213" s="15">
        <f t="shared" si="222"/>
        <v>0</v>
      </c>
      <c r="O2213" s="15" t="str">
        <f t="shared" si="219"/>
        <v>Pass</v>
      </c>
      <c r="T2213" s="15">
        <f t="shared" si="223"/>
        <v>0</v>
      </c>
      <c r="U2213" s="34">
        <f t="shared" ca="1" si="224"/>
        <v>0</v>
      </c>
      <c r="V2213" s="32" t="e">
        <f>VLOOKUP(E:E,Vlookup!E:E,1,0)</f>
        <v>#N/A</v>
      </c>
    </row>
    <row r="2214" spans="10:22" ht="12.75" customHeight="1">
      <c r="J2214" s="38">
        <f t="shared" si="220"/>
        <v>0</v>
      </c>
      <c r="L2214" s="15">
        <f t="shared" si="221"/>
        <v>0</v>
      </c>
      <c r="N2214" s="15">
        <f t="shared" si="222"/>
        <v>0</v>
      </c>
      <c r="O2214" s="15" t="str">
        <f t="shared" ref="O2214:O2277" si="225">IF(L2214&lt;6.01,"Pass","Fail")</f>
        <v>Pass</v>
      </c>
      <c r="T2214" s="15">
        <f t="shared" si="223"/>
        <v>0</v>
      </c>
      <c r="U2214" s="34">
        <f t="shared" ca="1" si="224"/>
        <v>0</v>
      </c>
      <c r="V2214" s="32" t="e">
        <f>VLOOKUP(E:E,Vlookup!E:E,1,0)</f>
        <v>#N/A</v>
      </c>
    </row>
    <row r="2215" spans="10:22" ht="12.75" customHeight="1">
      <c r="J2215" s="38">
        <f t="shared" si="220"/>
        <v>0</v>
      </c>
      <c r="L2215" s="15">
        <f t="shared" si="221"/>
        <v>0</v>
      </c>
      <c r="N2215" s="15">
        <f t="shared" si="222"/>
        <v>0</v>
      </c>
      <c r="O2215" s="15" t="str">
        <f t="shared" si="225"/>
        <v>Pass</v>
      </c>
      <c r="T2215" s="15">
        <f t="shared" si="223"/>
        <v>0</v>
      </c>
      <c r="U2215" s="34">
        <f t="shared" ca="1" si="224"/>
        <v>0</v>
      </c>
      <c r="V2215" s="32" t="e">
        <f>VLOOKUP(E:E,Vlookup!E:E,1,0)</f>
        <v>#N/A</v>
      </c>
    </row>
    <row r="2216" spans="10:22" ht="12.75" customHeight="1">
      <c r="J2216" s="38">
        <f t="shared" si="220"/>
        <v>0</v>
      </c>
      <c r="L2216" s="15">
        <f t="shared" si="221"/>
        <v>0</v>
      </c>
      <c r="N2216" s="15">
        <f t="shared" si="222"/>
        <v>0</v>
      </c>
      <c r="O2216" s="15" t="str">
        <f t="shared" si="225"/>
        <v>Pass</v>
      </c>
      <c r="T2216" s="15">
        <f t="shared" si="223"/>
        <v>0</v>
      </c>
      <c r="U2216" s="34">
        <f t="shared" ca="1" si="224"/>
        <v>0</v>
      </c>
      <c r="V2216" s="32" t="e">
        <f>VLOOKUP(E:E,Vlookup!E:E,1,0)</f>
        <v>#N/A</v>
      </c>
    </row>
    <row r="2217" spans="10:22" ht="12.75" customHeight="1">
      <c r="J2217" s="38">
        <f t="shared" si="220"/>
        <v>0</v>
      </c>
      <c r="L2217" s="15">
        <f t="shared" si="221"/>
        <v>0</v>
      </c>
      <c r="N2217" s="15">
        <f t="shared" si="222"/>
        <v>0</v>
      </c>
      <c r="O2217" s="15" t="str">
        <f t="shared" si="225"/>
        <v>Pass</v>
      </c>
      <c r="T2217" s="15">
        <f t="shared" si="223"/>
        <v>0</v>
      </c>
      <c r="U2217" s="34">
        <f t="shared" ca="1" si="224"/>
        <v>0</v>
      </c>
      <c r="V2217" s="32" t="e">
        <f>VLOOKUP(E:E,Vlookup!E:E,1,0)</f>
        <v>#N/A</v>
      </c>
    </row>
    <row r="2218" spans="10:22" ht="12.75" customHeight="1">
      <c r="J2218" s="38">
        <f t="shared" si="220"/>
        <v>0</v>
      </c>
      <c r="L2218" s="15">
        <f t="shared" si="221"/>
        <v>0</v>
      </c>
      <c r="N2218" s="15">
        <f t="shared" si="222"/>
        <v>0</v>
      </c>
      <c r="O2218" s="15" t="str">
        <f t="shared" si="225"/>
        <v>Pass</v>
      </c>
      <c r="T2218" s="15">
        <f t="shared" si="223"/>
        <v>0</v>
      </c>
      <c r="U2218" s="34">
        <f t="shared" ca="1" si="224"/>
        <v>0</v>
      </c>
      <c r="V2218" s="32" t="e">
        <f>VLOOKUP(E:E,Vlookup!E:E,1,0)</f>
        <v>#N/A</v>
      </c>
    </row>
    <row r="2219" spans="10:22" ht="12.75" customHeight="1">
      <c r="J2219" s="38">
        <f t="shared" si="220"/>
        <v>0</v>
      </c>
      <c r="L2219" s="15">
        <f t="shared" si="221"/>
        <v>0</v>
      </c>
      <c r="N2219" s="15">
        <f t="shared" si="222"/>
        <v>0</v>
      </c>
      <c r="O2219" s="15" t="str">
        <f t="shared" si="225"/>
        <v>Pass</v>
      </c>
      <c r="T2219" s="15">
        <f t="shared" si="223"/>
        <v>0</v>
      </c>
      <c r="U2219" s="34">
        <f t="shared" ca="1" si="224"/>
        <v>0</v>
      </c>
      <c r="V2219" s="32" t="e">
        <f>VLOOKUP(E:E,Vlookup!E:E,1,0)</f>
        <v>#N/A</v>
      </c>
    </row>
    <row r="2220" spans="10:22" ht="12.75" customHeight="1">
      <c r="J2220" s="38">
        <f t="shared" si="220"/>
        <v>0</v>
      </c>
      <c r="L2220" s="15">
        <f t="shared" si="221"/>
        <v>0</v>
      </c>
      <c r="N2220" s="15">
        <f t="shared" si="222"/>
        <v>0</v>
      </c>
      <c r="O2220" s="15" t="str">
        <f t="shared" si="225"/>
        <v>Pass</v>
      </c>
      <c r="T2220" s="15">
        <f t="shared" si="223"/>
        <v>0</v>
      </c>
      <c r="U2220" s="34">
        <f t="shared" ca="1" si="224"/>
        <v>0</v>
      </c>
      <c r="V2220" s="32" t="e">
        <f>VLOOKUP(E:E,Vlookup!E:E,1,0)</f>
        <v>#N/A</v>
      </c>
    </row>
    <row r="2221" spans="10:22" ht="12.75" customHeight="1">
      <c r="J2221" s="38">
        <f t="shared" si="220"/>
        <v>0</v>
      </c>
      <c r="L2221" s="15">
        <f t="shared" si="221"/>
        <v>0</v>
      </c>
      <c r="N2221" s="15">
        <f t="shared" si="222"/>
        <v>0</v>
      </c>
      <c r="O2221" s="15" t="str">
        <f t="shared" si="225"/>
        <v>Pass</v>
      </c>
      <c r="T2221" s="15">
        <f t="shared" si="223"/>
        <v>0</v>
      </c>
      <c r="U2221" s="34">
        <f t="shared" ca="1" si="224"/>
        <v>0</v>
      </c>
      <c r="V2221" s="32" t="e">
        <f>VLOOKUP(E:E,Vlookup!E:E,1,0)</f>
        <v>#N/A</v>
      </c>
    </row>
    <row r="2222" spans="10:22" ht="12.75" customHeight="1">
      <c r="J2222" s="38">
        <f t="shared" ref="J2222:J2285" si="226">(K2222-I2222)*24</f>
        <v>0</v>
      </c>
      <c r="L2222" s="15">
        <f t="shared" si="221"/>
        <v>0</v>
      </c>
      <c r="N2222" s="15">
        <f t="shared" si="222"/>
        <v>0</v>
      </c>
      <c r="O2222" s="15" t="str">
        <f t="shared" si="225"/>
        <v>Pass</v>
      </c>
      <c r="T2222" s="15">
        <f t="shared" si="223"/>
        <v>0</v>
      </c>
      <c r="U2222" s="34">
        <f t="shared" ca="1" si="224"/>
        <v>0</v>
      </c>
      <c r="V2222" s="32" t="e">
        <f>VLOOKUP(E:E,Vlookup!E:E,1,0)</f>
        <v>#N/A</v>
      </c>
    </row>
    <row r="2223" spans="10:22" ht="12.75" customHeight="1">
      <c r="J2223" s="38">
        <f t="shared" si="226"/>
        <v>0</v>
      </c>
      <c r="L2223" s="15">
        <f t="shared" ref="L2223:L2286" si="227">(K2223-C2223)*24</f>
        <v>0</v>
      </c>
      <c r="N2223" s="15">
        <f t="shared" ref="N2223:N2286" si="228">(M2223-C2223)*24</f>
        <v>0</v>
      </c>
      <c r="O2223" s="15" t="str">
        <f t="shared" si="225"/>
        <v>Pass</v>
      </c>
      <c r="T2223" s="15">
        <f t="shared" ref="T2223:T2286" si="229">(C2223-B2223)*24</f>
        <v>0</v>
      </c>
      <c r="U2223" s="34">
        <f t="shared" ca="1" si="224"/>
        <v>0</v>
      </c>
      <c r="V2223" s="32" t="e">
        <f>VLOOKUP(E:E,Vlookup!E:E,1,0)</f>
        <v>#N/A</v>
      </c>
    </row>
    <row r="2224" spans="10:22" ht="12.75" customHeight="1">
      <c r="J2224" s="38">
        <f t="shared" si="226"/>
        <v>0</v>
      </c>
      <c r="L2224" s="15">
        <f t="shared" si="227"/>
        <v>0</v>
      </c>
      <c r="N2224" s="15">
        <f t="shared" si="228"/>
        <v>0</v>
      </c>
      <c r="O2224" s="15" t="str">
        <f t="shared" si="225"/>
        <v>Pass</v>
      </c>
      <c r="T2224" s="15">
        <f t="shared" si="229"/>
        <v>0</v>
      </c>
      <c r="U2224" s="34">
        <f t="shared" ca="1" si="224"/>
        <v>0</v>
      </c>
      <c r="V2224" s="32" t="e">
        <f>VLOOKUP(E:E,Vlookup!E:E,1,0)</f>
        <v>#N/A</v>
      </c>
    </row>
    <row r="2225" spans="10:22" ht="12.75" customHeight="1">
      <c r="J2225" s="38">
        <f t="shared" si="226"/>
        <v>0</v>
      </c>
      <c r="L2225" s="15">
        <f t="shared" si="227"/>
        <v>0</v>
      </c>
      <c r="N2225" s="15">
        <f t="shared" si="228"/>
        <v>0</v>
      </c>
      <c r="O2225" s="15" t="str">
        <f t="shared" si="225"/>
        <v>Pass</v>
      </c>
      <c r="T2225" s="15">
        <f t="shared" si="229"/>
        <v>0</v>
      </c>
      <c r="U2225" s="34">
        <f t="shared" ca="1" si="224"/>
        <v>0</v>
      </c>
      <c r="V2225" s="32" t="e">
        <f>VLOOKUP(E:E,Vlookup!E:E,1,0)</f>
        <v>#N/A</v>
      </c>
    </row>
    <row r="2226" spans="10:22" ht="12.75" customHeight="1">
      <c r="J2226" s="38">
        <f t="shared" si="226"/>
        <v>0</v>
      </c>
      <c r="L2226" s="15">
        <f t="shared" si="227"/>
        <v>0</v>
      </c>
      <c r="N2226" s="15">
        <f t="shared" si="228"/>
        <v>0</v>
      </c>
      <c r="O2226" s="15" t="str">
        <f t="shared" si="225"/>
        <v>Pass</v>
      </c>
      <c r="T2226" s="15">
        <f t="shared" si="229"/>
        <v>0</v>
      </c>
      <c r="U2226" s="34">
        <f t="shared" ca="1" si="224"/>
        <v>0</v>
      </c>
      <c r="V2226" s="32" t="e">
        <f>VLOOKUP(E:E,Vlookup!E:E,1,0)</f>
        <v>#N/A</v>
      </c>
    </row>
    <row r="2227" spans="10:22" ht="12.75" customHeight="1">
      <c r="J2227" s="38">
        <f t="shared" si="226"/>
        <v>0</v>
      </c>
      <c r="L2227" s="15">
        <f t="shared" si="227"/>
        <v>0</v>
      </c>
      <c r="N2227" s="15">
        <f t="shared" si="228"/>
        <v>0</v>
      </c>
      <c r="O2227" s="15" t="str">
        <f t="shared" si="225"/>
        <v>Pass</v>
      </c>
      <c r="T2227" s="15">
        <f t="shared" si="229"/>
        <v>0</v>
      </c>
      <c r="U2227" s="34">
        <f t="shared" ca="1" si="224"/>
        <v>0</v>
      </c>
      <c r="V2227" s="32" t="e">
        <f>VLOOKUP(E:E,Vlookup!E:E,1,0)</f>
        <v>#N/A</v>
      </c>
    </row>
    <row r="2228" spans="10:22" ht="12.75" customHeight="1">
      <c r="J2228" s="38">
        <f t="shared" si="226"/>
        <v>0</v>
      </c>
      <c r="L2228" s="15">
        <f t="shared" si="227"/>
        <v>0</v>
      </c>
      <c r="N2228" s="15">
        <f t="shared" si="228"/>
        <v>0</v>
      </c>
      <c r="O2228" s="15" t="str">
        <f t="shared" si="225"/>
        <v>Pass</v>
      </c>
      <c r="T2228" s="15">
        <f t="shared" si="229"/>
        <v>0</v>
      </c>
      <c r="U2228" s="34">
        <f t="shared" ca="1" si="224"/>
        <v>0</v>
      </c>
      <c r="V2228" s="32" t="e">
        <f>VLOOKUP(E:E,Vlookup!E:E,1,0)</f>
        <v>#N/A</v>
      </c>
    </row>
    <row r="2229" spans="10:22" ht="12.75" customHeight="1">
      <c r="J2229" s="38">
        <f t="shared" si="226"/>
        <v>0</v>
      </c>
      <c r="L2229" s="15">
        <f t="shared" si="227"/>
        <v>0</v>
      </c>
      <c r="N2229" s="15">
        <f t="shared" si="228"/>
        <v>0</v>
      </c>
      <c r="O2229" s="15" t="str">
        <f t="shared" si="225"/>
        <v>Pass</v>
      </c>
      <c r="T2229" s="15">
        <f t="shared" si="229"/>
        <v>0</v>
      </c>
      <c r="U2229" s="34">
        <f t="shared" ca="1" si="224"/>
        <v>0</v>
      </c>
      <c r="V2229" s="32" t="e">
        <f>VLOOKUP(E:E,Vlookup!E:E,1,0)</f>
        <v>#N/A</v>
      </c>
    </row>
    <row r="2230" spans="10:22" ht="12.75" customHeight="1">
      <c r="J2230" s="38">
        <f t="shared" si="226"/>
        <v>0</v>
      </c>
      <c r="L2230" s="15">
        <f t="shared" si="227"/>
        <v>0</v>
      </c>
      <c r="N2230" s="15">
        <f t="shared" si="228"/>
        <v>0</v>
      </c>
      <c r="O2230" s="15" t="str">
        <f t="shared" si="225"/>
        <v>Pass</v>
      </c>
      <c r="T2230" s="15">
        <f t="shared" si="229"/>
        <v>0</v>
      </c>
      <c r="U2230" s="34">
        <f t="shared" ca="1" si="224"/>
        <v>0</v>
      </c>
      <c r="V2230" s="32" t="e">
        <f>VLOOKUP(E:E,Vlookup!E:E,1,0)</f>
        <v>#N/A</v>
      </c>
    </row>
    <row r="2231" spans="10:22" ht="12.75" customHeight="1">
      <c r="J2231" s="38">
        <f t="shared" si="226"/>
        <v>0</v>
      </c>
      <c r="L2231" s="15">
        <f t="shared" si="227"/>
        <v>0</v>
      </c>
      <c r="N2231" s="15">
        <f t="shared" si="228"/>
        <v>0</v>
      </c>
      <c r="O2231" s="15" t="str">
        <f t="shared" si="225"/>
        <v>Pass</v>
      </c>
      <c r="T2231" s="15">
        <f t="shared" si="229"/>
        <v>0</v>
      </c>
      <c r="U2231" s="34">
        <f t="shared" ca="1" si="224"/>
        <v>0</v>
      </c>
      <c r="V2231" s="32" t="e">
        <f>VLOOKUP(E:E,Vlookup!E:E,1,0)</f>
        <v>#N/A</v>
      </c>
    </row>
    <row r="2232" spans="10:22" ht="12.75" customHeight="1">
      <c r="J2232" s="38">
        <f t="shared" si="226"/>
        <v>0</v>
      </c>
      <c r="L2232" s="15">
        <f t="shared" si="227"/>
        <v>0</v>
      </c>
      <c r="N2232" s="15">
        <f t="shared" si="228"/>
        <v>0</v>
      </c>
      <c r="O2232" s="15" t="str">
        <f t="shared" si="225"/>
        <v>Pass</v>
      </c>
      <c r="T2232" s="15">
        <f t="shared" si="229"/>
        <v>0</v>
      </c>
      <c r="U2232" s="34">
        <f t="shared" ca="1" si="224"/>
        <v>0</v>
      </c>
      <c r="V2232" s="32" t="e">
        <f>VLOOKUP(E:E,Vlookup!E:E,1,0)</f>
        <v>#N/A</v>
      </c>
    </row>
    <row r="2233" spans="10:22" ht="12.75" customHeight="1">
      <c r="J2233" s="38">
        <f t="shared" si="226"/>
        <v>0</v>
      </c>
      <c r="L2233" s="15">
        <f t="shared" si="227"/>
        <v>0</v>
      </c>
      <c r="N2233" s="15">
        <f t="shared" si="228"/>
        <v>0</v>
      </c>
      <c r="O2233" s="15" t="str">
        <f t="shared" si="225"/>
        <v>Pass</v>
      </c>
      <c r="T2233" s="15">
        <f t="shared" si="229"/>
        <v>0</v>
      </c>
      <c r="U2233" s="34">
        <f t="shared" ca="1" si="224"/>
        <v>0</v>
      </c>
      <c r="V2233" s="32" t="e">
        <f>VLOOKUP(E:E,Vlookup!E:E,1,0)</f>
        <v>#N/A</v>
      </c>
    </row>
    <row r="2234" spans="10:22" ht="12.75" customHeight="1">
      <c r="J2234" s="38">
        <f t="shared" si="226"/>
        <v>0</v>
      </c>
      <c r="L2234" s="15">
        <f t="shared" si="227"/>
        <v>0</v>
      </c>
      <c r="N2234" s="15">
        <f t="shared" si="228"/>
        <v>0</v>
      </c>
      <c r="O2234" s="15" t="str">
        <f t="shared" si="225"/>
        <v>Pass</v>
      </c>
      <c r="T2234" s="15">
        <f t="shared" si="229"/>
        <v>0</v>
      </c>
      <c r="U2234" s="34">
        <f t="shared" ca="1" si="224"/>
        <v>0</v>
      </c>
      <c r="V2234" s="32" t="e">
        <f>VLOOKUP(E:E,Vlookup!E:E,1,0)</f>
        <v>#N/A</v>
      </c>
    </row>
    <row r="2235" spans="10:22" ht="12.75" customHeight="1">
      <c r="J2235" s="38">
        <f t="shared" si="226"/>
        <v>0</v>
      </c>
      <c r="L2235" s="15">
        <f t="shared" si="227"/>
        <v>0</v>
      </c>
      <c r="N2235" s="15">
        <f t="shared" si="228"/>
        <v>0</v>
      </c>
      <c r="O2235" s="15" t="str">
        <f t="shared" si="225"/>
        <v>Pass</v>
      </c>
      <c r="T2235" s="15">
        <f t="shared" si="229"/>
        <v>0</v>
      </c>
      <c r="U2235" s="34">
        <f t="shared" ca="1" si="224"/>
        <v>0</v>
      </c>
      <c r="V2235" s="32" t="e">
        <f>VLOOKUP(E:E,Vlookup!E:E,1,0)</f>
        <v>#N/A</v>
      </c>
    </row>
    <row r="2236" spans="10:22" ht="12.75" customHeight="1">
      <c r="J2236" s="38">
        <f t="shared" si="226"/>
        <v>0</v>
      </c>
      <c r="L2236" s="15">
        <f t="shared" si="227"/>
        <v>0</v>
      </c>
      <c r="N2236" s="15">
        <f t="shared" si="228"/>
        <v>0</v>
      </c>
      <c r="O2236" s="15" t="str">
        <f t="shared" si="225"/>
        <v>Pass</v>
      </c>
      <c r="T2236" s="15">
        <f t="shared" si="229"/>
        <v>0</v>
      </c>
      <c r="U2236" s="34">
        <f t="shared" ca="1" si="224"/>
        <v>0</v>
      </c>
      <c r="V2236" s="32" t="e">
        <f>VLOOKUP(E:E,Vlookup!E:E,1,0)</f>
        <v>#N/A</v>
      </c>
    </row>
    <row r="2237" spans="10:22" ht="12.75" customHeight="1">
      <c r="J2237" s="38">
        <f t="shared" si="226"/>
        <v>0</v>
      </c>
      <c r="L2237" s="15">
        <f t="shared" si="227"/>
        <v>0</v>
      </c>
      <c r="N2237" s="15">
        <f t="shared" si="228"/>
        <v>0</v>
      </c>
      <c r="O2237" s="15" t="str">
        <f t="shared" si="225"/>
        <v>Pass</v>
      </c>
      <c r="T2237" s="15">
        <f t="shared" si="229"/>
        <v>0</v>
      </c>
      <c r="U2237" s="34">
        <f t="shared" ca="1" si="224"/>
        <v>0</v>
      </c>
      <c r="V2237" s="32" t="e">
        <f>VLOOKUP(E:E,Vlookup!E:E,1,0)</f>
        <v>#N/A</v>
      </c>
    </row>
    <row r="2238" spans="10:22" ht="12.75" customHeight="1">
      <c r="J2238" s="38">
        <f t="shared" si="226"/>
        <v>0</v>
      </c>
      <c r="L2238" s="15">
        <f t="shared" si="227"/>
        <v>0</v>
      </c>
      <c r="N2238" s="15">
        <f t="shared" si="228"/>
        <v>0</v>
      </c>
      <c r="O2238" s="15" t="str">
        <f t="shared" si="225"/>
        <v>Pass</v>
      </c>
      <c r="T2238" s="15">
        <f t="shared" si="229"/>
        <v>0</v>
      </c>
      <c r="U2238" s="34">
        <f t="shared" ca="1" si="224"/>
        <v>0</v>
      </c>
      <c r="V2238" s="32" t="e">
        <f>VLOOKUP(E:E,Vlookup!E:E,1,0)</f>
        <v>#N/A</v>
      </c>
    </row>
    <row r="2239" spans="10:22" ht="12.75" customHeight="1">
      <c r="J2239" s="38">
        <f t="shared" si="226"/>
        <v>0</v>
      </c>
      <c r="L2239" s="15">
        <f t="shared" si="227"/>
        <v>0</v>
      </c>
      <c r="N2239" s="15">
        <f t="shared" si="228"/>
        <v>0</v>
      </c>
      <c r="O2239" s="15" t="str">
        <f t="shared" si="225"/>
        <v>Pass</v>
      </c>
      <c r="T2239" s="15">
        <f t="shared" si="229"/>
        <v>0</v>
      </c>
      <c r="U2239" s="34">
        <f t="shared" ca="1" si="224"/>
        <v>0</v>
      </c>
      <c r="V2239" s="32" t="e">
        <f>VLOOKUP(E:E,Vlookup!E:E,1,0)</f>
        <v>#N/A</v>
      </c>
    </row>
    <row r="2240" spans="10:22" ht="12.75" customHeight="1">
      <c r="J2240" s="38">
        <f t="shared" si="226"/>
        <v>0</v>
      </c>
      <c r="L2240" s="15">
        <f t="shared" si="227"/>
        <v>0</v>
      </c>
      <c r="N2240" s="15">
        <f t="shared" si="228"/>
        <v>0</v>
      </c>
      <c r="O2240" s="15" t="str">
        <f t="shared" si="225"/>
        <v>Pass</v>
      </c>
      <c r="T2240" s="15">
        <f t="shared" si="229"/>
        <v>0</v>
      </c>
      <c r="U2240" s="34">
        <f t="shared" ca="1" si="224"/>
        <v>0</v>
      </c>
      <c r="V2240" s="32" t="e">
        <f>VLOOKUP(E:E,Vlookup!E:E,1,0)</f>
        <v>#N/A</v>
      </c>
    </row>
    <row r="2241" spans="10:22" ht="12.75" customHeight="1">
      <c r="J2241" s="38">
        <f t="shared" si="226"/>
        <v>0</v>
      </c>
      <c r="L2241" s="15">
        <f t="shared" si="227"/>
        <v>0</v>
      </c>
      <c r="N2241" s="15">
        <f t="shared" si="228"/>
        <v>0</v>
      </c>
      <c r="O2241" s="15" t="str">
        <f t="shared" si="225"/>
        <v>Pass</v>
      </c>
      <c r="T2241" s="15">
        <f t="shared" si="229"/>
        <v>0</v>
      </c>
      <c r="U2241" s="34">
        <f t="shared" ca="1" si="224"/>
        <v>0</v>
      </c>
      <c r="V2241" s="32" t="e">
        <f>VLOOKUP(E:E,Vlookup!E:E,1,0)</f>
        <v>#N/A</v>
      </c>
    </row>
    <row r="2242" spans="10:22" ht="12.75" customHeight="1">
      <c r="J2242" s="38">
        <f t="shared" si="226"/>
        <v>0</v>
      </c>
      <c r="L2242" s="15">
        <f t="shared" si="227"/>
        <v>0</v>
      </c>
      <c r="N2242" s="15">
        <f t="shared" si="228"/>
        <v>0</v>
      </c>
      <c r="O2242" s="15" t="str">
        <f t="shared" si="225"/>
        <v>Pass</v>
      </c>
      <c r="T2242" s="15">
        <f t="shared" si="229"/>
        <v>0</v>
      </c>
      <c r="U2242" s="34">
        <f t="shared" ca="1" si="224"/>
        <v>0</v>
      </c>
      <c r="V2242" s="32" t="e">
        <f>VLOOKUP(E:E,Vlookup!E:E,1,0)</f>
        <v>#N/A</v>
      </c>
    </row>
    <row r="2243" spans="10:22" ht="12.75" customHeight="1">
      <c r="J2243" s="38">
        <f t="shared" si="226"/>
        <v>0</v>
      </c>
      <c r="L2243" s="15">
        <f t="shared" si="227"/>
        <v>0</v>
      </c>
      <c r="N2243" s="15">
        <f t="shared" si="228"/>
        <v>0</v>
      </c>
      <c r="O2243" s="15" t="str">
        <f t="shared" si="225"/>
        <v>Pass</v>
      </c>
      <c r="T2243" s="15">
        <f t="shared" si="229"/>
        <v>0</v>
      </c>
      <c r="U2243" s="34">
        <f t="shared" ca="1" si="224"/>
        <v>0</v>
      </c>
      <c r="V2243" s="32" t="e">
        <f>VLOOKUP(E:E,Vlookup!E:E,1,0)</f>
        <v>#N/A</v>
      </c>
    </row>
    <row r="2244" spans="10:22" ht="12.75" customHeight="1">
      <c r="J2244" s="38">
        <f t="shared" si="226"/>
        <v>0</v>
      </c>
      <c r="L2244" s="15">
        <f t="shared" si="227"/>
        <v>0</v>
      </c>
      <c r="N2244" s="15">
        <f t="shared" si="228"/>
        <v>0</v>
      </c>
      <c r="O2244" s="15" t="str">
        <f t="shared" si="225"/>
        <v>Pass</v>
      </c>
      <c r="T2244" s="15">
        <f t="shared" si="229"/>
        <v>0</v>
      </c>
      <c r="U2244" s="34">
        <f t="shared" ca="1" si="224"/>
        <v>0</v>
      </c>
      <c r="V2244" s="32" t="e">
        <f>VLOOKUP(E:E,Vlookup!E:E,1,0)</f>
        <v>#N/A</v>
      </c>
    </row>
    <row r="2245" spans="10:22" ht="12.75" customHeight="1">
      <c r="J2245" s="38">
        <f t="shared" si="226"/>
        <v>0</v>
      </c>
      <c r="L2245" s="15">
        <f t="shared" si="227"/>
        <v>0</v>
      </c>
      <c r="N2245" s="15">
        <f t="shared" si="228"/>
        <v>0</v>
      </c>
      <c r="O2245" s="15" t="str">
        <f t="shared" si="225"/>
        <v>Pass</v>
      </c>
      <c r="T2245" s="15">
        <f t="shared" si="229"/>
        <v>0</v>
      </c>
      <c r="U2245" s="34">
        <f t="shared" ca="1" si="224"/>
        <v>0</v>
      </c>
      <c r="V2245" s="32" t="e">
        <f>VLOOKUP(E:E,Vlookup!E:E,1,0)</f>
        <v>#N/A</v>
      </c>
    </row>
    <row r="2246" spans="10:22" ht="12.75" customHeight="1">
      <c r="J2246" s="38">
        <f t="shared" si="226"/>
        <v>0</v>
      </c>
      <c r="L2246" s="15">
        <f t="shared" si="227"/>
        <v>0</v>
      </c>
      <c r="N2246" s="15">
        <f t="shared" si="228"/>
        <v>0</v>
      </c>
      <c r="O2246" s="15" t="str">
        <f t="shared" si="225"/>
        <v>Pass</v>
      </c>
      <c r="T2246" s="15">
        <f t="shared" si="229"/>
        <v>0</v>
      </c>
      <c r="U2246" s="34">
        <f t="shared" ca="1" si="224"/>
        <v>0</v>
      </c>
      <c r="V2246" s="32" t="e">
        <f>VLOOKUP(E:E,Vlookup!E:E,1,0)</f>
        <v>#N/A</v>
      </c>
    </row>
    <row r="2247" spans="10:22" ht="12.75" customHeight="1">
      <c r="J2247" s="38">
        <f t="shared" si="226"/>
        <v>0</v>
      </c>
      <c r="L2247" s="15">
        <f t="shared" si="227"/>
        <v>0</v>
      </c>
      <c r="N2247" s="15">
        <f t="shared" si="228"/>
        <v>0</v>
      </c>
      <c r="O2247" s="15" t="str">
        <f t="shared" si="225"/>
        <v>Pass</v>
      </c>
      <c r="T2247" s="15">
        <f t="shared" si="229"/>
        <v>0</v>
      </c>
      <c r="U2247" s="34">
        <f t="shared" ca="1" si="224"/>
        <v>0</v>
      </c>
      <c r="V2247" s="32" t="e">
        <f>VLOOKUP(E:E,Vlookup!E:E,1,0)</f>
        <v>#N/A</v>
      </c>
    </row>
    <row r="2248" spans="10:22" ht="12.75" customHeight="1">
      <c r="J2248" s="38">
        <f t="shared" si="226"/>
        <v>0</v>
      </c>
      <c r="L2248" s="15">
        <f t="shared" si="227"/>
        <v>0</v>
      </c>
      <c r="N2248" s="15">
        <f t="shared" si="228"/>
        <v>0</v>
      </c>
      <c r="O2248" s="15" t="str">
        <f t="shared" si="225"/>
        <v>Pass</v>
      </c>
      <c r="T2248" s="15">
        <f t="shared" si="229"/>
        <v>0</v>
      </c>
      <c r="U2248" s="34">
        <f t="shared" ca="1" si="224"/>
        <v>0</v>
      </c>
      <c r="V2248" s="32" t="e">
        <f>VLOOKUP(E:E,Vlookup!E:E,1,0)</f>
        <v>#N/A</v>
      </c>
    </row>
    <row r="2249" spans="10:22" ht="12.75" customHeight="1">
      <c r="J2249" s="38">
        <f t="shared" si="226"/>
        <v>0</v>
      </c>
      <c r="L2249" s="15">
        <f t="shared" si="227"/>
        <v>0</v>
      </c>
      <c r="N2249" s="15">
        <f t="shared" si="228"/>
        <v>0</v>
      </c>
      <c r="O2249" s="15" t="str">
        <f t="shared" si="225"/>
        <v>Pass</v>
      </c>
      <c r="T2249" s="15">
        <f t="shared" si="229"/>
        <v>0</v>
      </c>
      <c r="U2249" s="34">
        <f t="shared" ca="1" si="224"/>
        <v>0</v>
      </c>
      <c r="V2249" s="32" t="e">
        <f>VLOOKUP(E:E,Vlookup!E:E,1,0)</f>
        <v>#N/A</v>
      </c>
    </row>
    <row r="2250" spans="10:22" ht="12.75" customHeight="1">
      <c r="J2250" s="38">
        <f>(K2250-I2250)*24</f>
        <v>0</v>
      </c>
      <c r="L2250" s="15">
        <f t="shared" si="227"/>
        <v>0</v>
      </c>
      <c r="N2250" s="15">
        <f t="shared" si="228"/>
        <v>0</v>
      </c>
      <c r="O2250" s="15" t="str">
        <f t="shared" si="225"/>
        <v>Pass</v>
      </c>
      <c r="T2250" s="15">
        <f t="shared" si="229"/>
        <v>0</v>
      </c>
      <c r="U2250" s="34">
        <f t="shared" ref="U2250:U2313" ca="1" si="230">IF(K2250=0,IF(M2250=0,0,),IF(M2250=0,NOW()-K2250,M2250-K2250))*24</f>
        <v>0</v>
      </c>
      <c r="V2250" s="32" t="e">
        <f>VLOOKUP(E:E,Vlookup!E:E,1,0)</f>
        <v>#N/A</v>
      </c>
    </row>
    <row r="2251" spans="10:22" ht="12.75" customHeight="1">
      <c r="J2251" s="38">
        <f t="shared" si="226"/>
        <v>0</v>
      </c>
      <c r="L2251" s="15">
        <f t="shared" si="227"/>
        <v>0</v>
      </c>
      <c r="N2251" s="15">
        <f t="shared" si="228"/>
        <v>0</v>
      </c>
      <c r="O2251" s="15" t="str">
        <f t="shared" si="225"/>
        <v>Pass</v>
      </c>
      <c r="T2251" s="15">
        <f t="shared" si="229"/>
        <v>0</v>
      </c>
      <c r="U2251" s="34">
        <f t="shared" ca="1" si="230"/>
        <v>0</v>
      </c>
      <c r="V2251" s="32" t="e">
        <f>VLOOKUP(E:E,Vlookup!E:E,1,0)</f>
        <v>#N/A</v>
      </c>
    </row>
    <row r="2252" spans="10:22" ht="12.75" customHeight="1">
      <c r="J2252" s="38">
        <f t="shared" si="226"/>
        <v>0</v>
      </c>
      <c r="L2252" s="15">
        <f t="shared" si="227"/>
        <v>0</v>
      </c>
      <c r="N2252" s="15">
        <f t="shared" si="228"/>
        <v>0</v>
      </c>
      <c r="O2252" s="15" t="str">
        <f t="shared" si="225"/>
        <v>Pass</v>
      </c>
      <c r="T2252" s="15">
        <f t="shared" si="229"/>
        <v>0</v>
      </c>
      <c r="U2252" s="34">
        <f t="shared" ca="1" si="230"/>
        <v>0</v>
      </c>
      <c r="V2252" s="32" t="e">
        <f>VLOOKUP(E:E,Vlookup!E:E,1,0)</f>
        <v>#N/A</v>
      </c>
    </row>
    <row r="2253" spans="10:22" ht="12.75" customHeight="1">
      <c r="J2253" s="38">
        <f t="shared" si="226"/>
        <v>0</v>
      </c>
      <c r="L2253" s="15">
        <f t="shared" si="227"/>
        <v>0</v>
      </c>
      <c r="N2253" s="15">
        <f t="shared" si="228"/>
        <v>0</v>
      </c>
      <c r="O2253" s="15" t="str">
        <f t="shared" si="225"/>
        <v>Pass</v>
      </c>
      <c r="T2253" s="15">
        <f t="shared" si="229"/>
        <v>0</v>
      </c>
      <c r="U2253" s="34">
        <f t="shared" ca="1" si="230"/>
        <v>0</v>
      </c>
      <c r="V2253" s="32" t="e">
        <f>VLOOKUP(E:E,Vlookup!E:E,1,0)</f>
        <v>#N/A</v>
      </c>
    </row>
    <row r="2254" spans="10:22" ht="12.75" customHeight="1">
      <c r="J2254" s="38">
        <f t="shared" si="226"/>
        <v>0</v>
      </c>
      <c r="L2254" s="15">
        <f t="shared" si="227"/>
        <v>0</v>
      </c>
      <c r="N2254" s="15">
        <f t="shared" si="228"/>
        <v>0</v>
      </c>
      <c r="O2254" s="15" t="str">
        <f t="shared" si="225"/>
        <v>Pass</v>
      </c>
      <c r="T2254" s="15">
        <f t="shared" si="229"/>
        <v>0</v>
      </c>
      <c r="U2254" s="34">
        <f t="shared" ca="1" si="230"/>
        <v>0</v>
      </c>
      <c r="V2254" s="32" t="e">
        <f>VLOOKUP(E:E,Vlookup!E:E,1,0)</f>
        <v>#N/A</v>
      </c>
    </row>
    <row r="2255" spans="10:22" ht="12.75" customHeight="1">
      <c r="J2255" s="38">
        <f t="shared" si="226"/>
        <v>0</v>
      </c>
      <c r="L2255" s="15">
        <f t="shared" si="227"/>
        <v>0</v>
      </c>
      <c r="N2255" s="15">
        <f t="shared" si="228"/>
        <v>0</v>
      </c>
      <c r="O2255" s="15" t="str">
        <f t="shared" si="225"/>
        <v>Pass</v>
      </c>
      <c r="T2255" s="15">
        <f t="shared" si="229"/>
        <v>0</v>
      </c>
      <c r="U2255" s="34">
        <f t="shared" ca="1" si="230"/>
        <v>0</v>
      </c>
      <c r="V2255" s="32" t="e">
        <f>VLOOKUP(E:E,Vlookup!E:E,1,0)</f>
        <v>#N/A</v>
      </c>
    </row>
    <row r="2256" spans="10:22" ht="12.75" customHeight="1">
      <c r="J2256" s="38">
        <f t="shared" si="226"/>
        <v>0</v>
      </c>
      <c r="L2256" s="15">
        <f t="shared" si="227"/>
        <v>0</v>
      </c>
      <c r="N2256" s="15">
        <f t="shared" si="228"/>
        <v>0</v>
      </c>
      <c r="O2256" s="15" t="str">
        <f t="shared" si="225"/>
        <v>Pass</v>
      </c>
      <c r="T2256" s="15">
        <f t="shared" si="229"/>
        <v>0</v>
      </c>
      <c r="U2256" s="34">
        <f t="shared" ca="1" si="230"/>
        <v>0</v>
      </c>
      <c r="V2256" s="32" t="e">
        <f>VLOOKUP(E:E,Vlookup!E:E,1,0)</f>
        <v>#N/A</v>
      </c>
    </row>
    <row r="2257" spans="10:22" ht="12.75" customHeight="1">
      <c r="J2257" s="38">
        <f t="shared" si="226"/>
        <v>0</v>
      </c>
      <c r="L2257" s="15">
        <f t="shared" si="227"/>
        <v>0</v>
      </c>
      <c r="N2257" s="15">
        <f t="shared" si="228"/>
        <v>0</v>
      </c>
      <c r="O2257" s="15" t="str">
        <f t="shared" si="225"/>
        <v>Pass</v>
      </c>
      <c r="T2257" s="15">
        <f t="shared" si="229"/>
        <v>0</v>
      </c>
      <c r="U2257" s="34">
        <f t="shared" ca="1" si="230"/>
        <v>0</v>
      </c>
      <c r="V2257" s="32" t="e">
        <f>VLOOKUP(E:E,Vlookup!E:E,1,0)</f>
        <v>#N/A</v>
      </c>
    </row>
    <row r="2258" spans="10:22" ht="12.75" customHeight="1">
      <c r="J2258" s="38">
        <f t="shared" si="226"/>
        <v>0</v>
      </c>
      <c r="L2258" s="15">
        <f t="shared" si="227"/>
        <v>0</v>
      </c>
      <c r="N2258" s="15">
        <f t="shared" si="228"/>
        <v>0</v>
      </c>
      <c r="O2258" s="15" t="str">
        <f t="shared" si="225"/>
        <v>Pass</v>
      </c>
      <c r="T2258" s="15">
        <f t="shared" si="229"/>
        <v>0</v>
      </c>
      <c r="U2258" s="34">
        <f t="shared" ca="1" si="230"/>
        <v>0</v>
      </c>
      <c r="V2258" s="32" t="e">
        <f>VLOOKUP(E:E,Vlookup!E:E,1,0)</f>
        <v>#N/A</v>
      </c>
    </row>
    <row r="2259" spans="10:22" ht="12.75" customHeight="1">
      <c r="J2259" s="38">
        <f t="shared" si="226"/>
        <v>0</v>
      </c>
      <c r="L2259" s="15">
        <f t="shared" si="227"/>
        <v>0</v>
      </c>
      <c r="N2259" s="15">
        <f t="shared" si="228"/>
        <v>0</v>
      </c>
      <c r="O2259" s="15" t="str">
        <f t="shared" si="225"/>
        <v>Pass</v>
      </c>
      <c r="T2259" s="15">
        <f t="shared" si="229"/>
        <v>0</v>
      </c>
      <c r="U2259" s="34">
        <f t="shared" ca="1" si="230"/>
        <v>0</v>
      </c>
      <c r="V2259" s="32" t="e">
        <f>VLOOKUP(E:E,Vlookup!E:E,1,0)</f>
        <v>#N/A</v>
      </c>
    </row>
    <row r="2260" spans="10:22" ht="12.75" customHeight="1">
      <c r="J2260" s="38">
        <f t="shared" si="226"/>
        <v>0</v>
      </c>
      <c r="L2260" s="15">
        <f t="shared" si="227"/>
        <v>0</v>
      </c>
      <c r="N2260" s="15">
        <f t="shared" si="228"/>
        <v>0</v>
      </c>
      <c r="O2260" s="15" t="str">
        <f t="shared" si="225"/>
        <v>Pass</v>
      </c>
      <c r="T2260" s="15">
        <f t="shared" si="229"/>
        <v>0</v>
      </c>
      <c r="U2260" s="34">
        <f t="shared" ca="1" si="230"/>
        <v>0</v>
      </c>
      <c r="V2260" s="32" t="e">
        <f>VLOOKUP(E:E,Vlookup!E:E,1,0)</f>
        <v>#N/A</v>
      </c>
    </row>
    <row r="2261" spans="10:22" ht="12.75" customHeight="1">
      <c r="J2261" s="38">
        <f t="shared" si="226"/>
        <v>0</v>
      </c>
      <c r="L2261" s="15">
        <f t="shared" si="227"/>
        <v>0</v>
      </c>
      <c r="N2261" s="15">
        <f t="shared" si="228"/>
        <v>0</v>
      </c>
      <c r="O2261" s="15" t="str">
        <f t="shared" si="225"/>
        <v>Pass</v>
      </c>
      <c r="T2261" s="15">
        <f t="shared" si="229"/>
        <v>0</v>
      </c>
      <c r="U2261" s="34">
        <f t="shared" ca="1" si="230"/>
        <v>0</v>
      </c>
      <c r="V2261" s="32" t="e">
        <f>VLOOKUP(E:E,Vlookup!E:E,1,0)</f>
        <v>#N/A</v>
      </c>
    </row>
    <row r="2262" spans="10:22" ht="12.75" customHeight="1">
      <c r="J2262" s="38">
        <f t="shared" si="226"/>
        <v>0</v>
      </c>
      <c r="L2262" s="15">
        <f t="shared" si="227"/>
        <v>0</v>
      </c>
      <c r="N2262" s="15">
        <f t="shared" si="228"/>
        <v>0</v>
      </c>
      <c r="O2262" s="15" t="str">
        <f t="shared" si="225"/>
        <v>Pass</v>
      </c>
      <c r="T2262" s="15">
        <f t="shared" si="229"/>
        <v>0</v>
      </c>
      <c r="U2262" s="34">
        <f t="shared" ca="1" si="230"/>
        <v>0</v>
      </c>
      <c r="V2262" s="32" t="e">
        <f>VLOOKUP(E:E,Vlookup!E:E,1,0)</f>
        <v>#N/A</v>
      </c>
    </row>
    <row r="2263" spans="10:22" ht="12.75" customHeight="1">
      <c r="J2263" s="38">
        <f t="shared" si="226"/>
        <v>0</v>
      </c>
      <c r="L2263" s="15">
        <f t="shared" si="227"/>
        <v>0</v>
      </c>
      <c r="N2263" s="15">
        <f t="shared" si="228"/>
        <v>0</v>
      </c>
      <c r="O2263" s="15" t="str">
        <f t="shared" si="225"/>
        <v>Pass</v>
      </c>
      <c r="T2263" s="15">
        <f t="shared" si="229"/>
        <v>0</v>
      </c>
      <c r="U2263" s="34">
        <f t="shared" ca="1" si="230"/>
        <v>0</v>
      </c>
      <c r="V2263" s="32" t="e">
        <f>VLOOKUP(E:E,Vlookup!E:E,1,0)</f>
        <v>#N/A</v>
      </c>
    </row>
    <row r="2264" spans="10:22" ht="12.75" customHeight="1">
      <c r="J2264" s="38">
        <f t="shared" si="226"/>
        <v>0</v>
      </c>
      <c r="L2264" s="15">
        <f t="shared" si="227"/>
        <v>0</v>
      </c>
      <c r="N2264" s="15">
        <f t="shared" si="228"/>
        <v>0</v>
      </c>
      <c r="O2264" s="15" t="str">
        <f t="shared" si="225"/>
        <v>Pass</v>
      </c>
      <c r="T2264" s="15">
        <f t="shared" si="229"/>
        <v>0</v>
      </c>
      <c r="U2264" s="34">
        <f t="shared" ca="1" si="230"/>
        <v>0</v>
      </c>
      <c r="V2264" s="32" t="e">
        <f>VLOOKUP(E:E,Vlookup!E:E,1,0)</f>
        <v>#N/A</v>
      </c>
    </row>
    <row r="2265" spans="10:22" ht="12.75" customHeight="1">
      <c r="J2265" s="38">
        <f t="shared" si="226"/>
        <v>0</v>
      </c>
      <c r="L2265" s="15">
        <f t="shared" si="227"/>
        <v>0</v>
      </c>
      <c r="N2265" s="15">
        <f t="shared" si="228"/>
        <v>0</v>
      </c>
      <c r="O2265" s="15" t="str">
        <f t="shared" si="225"/>
        <v>Pass</v>
      </c>
      <c r="T2265" s="15">
        <f t="shared" si="229"/>
        <v>0</v>
      </c>
      <c r="U2265" s="34">
        <f t="shared" ca="1" si="230"/>
        <v>0</v>
      </c>
      <c r="V2265" s="32" t="e">
        <f>VLOOKUP(E:E,Vlookup!E:E,1,0)</f>
        <v>#N/A</v>
      </c>
    </row>
    <row r="2266" spans="10:22" ht="12.75" customHeight="1">
      <c r="J2266" s="38">
        <f t="shared" si="226"/>
        <v>0</v>
      </c>
      <c r="L2266" s="15">
        <f t="shared" si="227"/>
        <v>0</v>
      </c>
      <c r="N2266" s="15">
        <f t="shared" si="228"/>
        <v>0</v>
      </c>
      <c r="O2266" s="15" t="str">
        <f t="shared" si="225"/>
        <v>Pass</v>
      </c>
      <c r="T2266" s="15">
        <f t="shared" si="229"/>
        <v>0</v>
      </c>
      <c r="U2266" s="34">
        <f t="shared" ca="1" si="230"/>
        <v>0</v>
      </c>
      <c r="V2266" s="32" t="e">
        <f>VLOOKUP(E:E,Vlookup!E:E,1,0)</f>
        <v>#N/A</v>
      </c>
    </row>
    <row r="2267" spans="10:22" ht="12.75" customHeight="1">
      <c r="J2267" s="38">
        <f t="shared" si="226"/>
        <v>0</v>
      </c>
      <c r="L2267" s="15">
        <f t="shared" si="227"/>
        <v>0</v>
      </c>
      <c r="N2267" s="15">
        <f t="shared" si="228"/>
        <v>0</v>
      </c>
      <c r="O2267" s="15" t="str">
        <f t="shared" si="225"/>
        <v>Pass</v>
      </c>
      <c r="T2267" s="15">
        <f t="shared" si="229"/>
        <v>0</v>
      </c>
      <c r="U2267" s="34">
        <f t="shared" ca="1" si="230"/>
        <v>0</v>
      </c>
      <c r="V2267" s="32" t="e">
        <f>VLOOKUP(E:E,Vlookup!E:E,1,0)</f>
        <v>#N/A</v>
      </c>
    </row>
    <row r="2268" spans="10:22" ht="12.75" customHeight="1">
      <c r="J2268" s="38">
        <f t="shared" si="226"/>
        <v>0</v>
      </c>
      <c r="L2268" s="15">
        <f t="shared" si="227"/>
        <v>0</v>
      </c>
      <c r="N2268" s="15">
        <f t="shared" si="228"/>
        <v>0</v>
      </c>
      <c r="O2268" s="15" t="str">
        <f t="shared" si="225"/>
        <v>Pass</v>
      </c>
      <c r="T2268" s="15">
        <f t="shared" si="229"/>
        <v>0</v>
      </c>
      <c r="U2268" s="34">
        <f t="shared" ca="1" si="230"/>
        <v>0</v>
      </c>
      <c r="V2268" s="32" t="e">
        <f>VLOOKUP(E:E,Vlookup!E:E,1,0)</f>
        <v>#N/A</v>
      </c>
    </row>
    <row r="2269" spans="10:22" ht="12.75" customHeight="1">
      <c r="J2269" s="38">
        <f t="shared" si="226"/>
        <v>0</v>
      </c>
      <c r="L2269" s="15">
        <f t="shared" si="227"/>
        <v>0</v>
      </c>
      <c r="N2269" s="15">
        <f t="shared" si="228"/>
        <v>0</v>
      </c>
      <c r="O2269" s="15" t="str">
        <f t="shared" si="225"/>
        <v>Pass</v>
      </c>
      <c r="T2269" s="15">
        <f t="shared" si="229"/>
        <v>0</v>
      </c>
      <c r="U2269" s="34">
        <f t="shared" ca="1" si="230"/>
        <v>0</v>
      </c>
      <c r="V2269" s="32" t="e">
        <f>VLOOKUP(E:E,Vlookup!E:E,1,0)</f>
        <v>#N/A</v>
      </c>
    </row>
    <row r="2270" spans="10:22" ht="12.75" customHeight="1">
      <c r="J2270" s="38">
        <f t="shared" si="226"/>
        <v>0</v>
      </c>
      <c r="L2270" s="15">
        <f t="shared" si="227"/>
        <v>0</v>
      </c>
      <c r="N2270" s="15">
        <f t="shared" si="228"/>
        <v>0</v>
      </c>
      <c r="O2270" s="15" t="str">
        <f t="shared" si="225"/>
        <v>Pass</v>
      </c>
      <c r="T2270" s="15">
        <f t="shared" si="229"/>
        <v>0</v>
      </c>
      <c r="U2270" s="34">
        <f t="shared" ca="1" si="230"/>
        <v>0</v>
      </c>
      <c r="V2270" s="32" t="e">
        <f>VLOOKUP(E:E,Vlookup!E:E,1,0)</f>
        <v>#N/A</v>
      </c>
    </row>
    <row r="2271" spans="10:22" ht="12.75" customHeight="1">
      <c r="J2271" s="38">
        <f t="shared" si="226"/>
        <v>0</v>
      </c>
      <c r="L2271" s="15">
        <f t="shared" si="227"/>
        <v>0</v>
      </c>
      <c r="N2271" s="15">
        <f t="shared" si="228"/>
        <v>0</v>
      </c>
      <c r="O2271" s="15" t="str">
        <f t="shared" si="225"/>
        <v>Pass</v>
      </c>
      <c r="T2271" s="15">
        <f t="shared" si="229"/>
        <v>0</v>
      </c>
      <c r="U2271" s="34">
        <f t="shared" ca="1" si="230"/>
        <v>0</v>
      </c>
      <c r="V2271" s="32" t="e">
        <f>VLOOKUP(E:E,Vlookup!E:E,1,0)</f>
        <v>#N/A</v>
      </c>
    </row>
    <row r="2272" spans="10:22" ht="12.75" customHeight="1">
      <c r="J2272" s="38">
        <f t="shared" si="226"/>
        <v>0</v>
      </c>
      <c r="L2272" s="15">
        <f t="shared" si="227"/>
        <v>0</v>
      </c>
      <c r="N2272" s="15">
        <f t="shared" si="228"/>
        <v>0</v>
      </c>
      <c r="O2272" s="15" t="str">
        <f t="shared" si="225"/>
        <v>Pass</v>
      </c>
      <c r="T2272" s="15">
        <f t="shared" si="229"/>
        <v>0</v>
      </c>
      <c r="U2272" s="34">
        <f t="shared" ca="1" si="230"/>
        <v>0</v>
      </c>
      <c r="V2272" s="32" t="e">
        <f>VLOOKUP(E:E,Vlookup!E:E,1,0)</f>
        <v>#N/A</v>
      </c>
    </row>
    <row r="2273" spans="10:22" ht="12.75" customHeight="1">
      <c r="J2273" s="38">
        <f t="shared" si="226"/>
        <v>0</v>
      </c>
      <c r="L2273" s="15">
        <f t="shared" si="227"/>
        <v>0</v>
      </c>
      <c r="N2273" s="15">
        <f t="shared" si="228"/>
        <v>0</v>
      </c>
      <c r="O2273" s="15" t="str">
        <f t="shared" si="225"/>
        <v>Pass</v>
      </c>
      <c r="T2273" s="15">
        <f t="shared" si="229"/>
        <v>0</v>
      </c>
      <c r="U2273" s="34">
        <f t="shared" ca="1" si="230"/>
        <v>0</v>
      </c>
      <c r="V2273" s="32" t="e">
        <f>VLOOKUP(E:E,Vlookup!E:E,1,0)</f>
        <v>#N/A</v>
      </c>
    </row>
    <row r="2274" spans="10:22" ht="12.75" customHeight="1">
      <c r="J2274" s="38">
        <f t="shared" si="226"/>
        <v>0</v>
      </c>
      <c r="L2274" s="15">
        <f t="shared" si="227"/>
        <v>0</v>
      </c>
      <c r="N2274" s="15">
        <f t="shared" si="228"/>
        <v>0</v>
      </c>
      <c r="O2274" s="15" t="str">
        <f t="shared" si="225"/>
        <v>Pass</v>
      </c>
      <c r="T2274" s="15">
        <f t="shared" si="229"/>
        <v>0</v>
      </c>
      <c r="U2274" s="34">
        <f t="shared" ca="1" si="230"/>
        <v>0</v>
      </c>
      <c r="V2274" s="32" t="e">
        <f>VLOOKUP(E:E,Vlookup!E:E,1,0)</f>
        <v>#N/A</v>
      </c>
    </row>
    <row r="2275" spans="10:22" ht="12.75" customHeight="1">
      <c r="J2275" s="38">
        <f t="shared" si="226"/>
        <v>0</v>
      </c>
      <c r="L2275" s="15">
        <f t="shared" si="227"/>
        <v>0</v>
      </c>
      <c r="N2275" s="15">
        <f t="shared" si="228"/>
        <v>0</v>
      </c>
      <c r="O2275" s="15" t="str">
        <f t="shared" si="225"/>
        <v>Pass</v>
      </c>
      <c r="T2275" s="15">
        <f t="shared" si="229"/>
        <v>0</v>
      </c>
      <c r="U2275" s="34">
        <f t="shared" ca="1" si="230"/>
        <v>0</v>
      </c>
      <c r="V2275" s="32" t="e">
        <f>VLOOKUP(E:E,Vlookup!E:E,1,0)</f>
        <v>#N/A</v>
      </c>
    </row>
    <row r="2276" spans="10:22" ht="12.75" customHeight="1">
      <c r="J2276" s="38">
        <f t="shared" si="226"/>
        <v>0</v>
      </c>
      <c r="L2276" s="15">
        <f t="shared" si="227"/>
        <v>0</v>
      </c>
      <c r="N2276" s="15">
        <f t="shared" si="228"/>
        <v>0</v>
      </c>
      <c r="O2276" s="15" t="str">
        <f t="shared" si="225"/>
        <v>Pass</v>
      </c>
      <c r="T2276" s="15">
        <f t="shared" si="229"/>
        <v>0</v>
      </c>
      <c r="U2276" s="34">
        <f t="shared" ca="1" si="230"/>
        <v>0</v>
      </c>
      <c r="V2276" s="32" t="e">
        <f>VLOOKUP(E:E,Vlookup!E:E,1,0)</f>
        <v>#N/A</v>
      </c>
    </row>
    <row r="2277" spans="10:22" ht="12.75" customHeight="1">
      <c r="J2277" s="38">
        <f t="shared" si="226"/>
        <v>0</v>
      </c>
      <c r="L2277" s="15">
        <f t="shared" si="227"/>
        <v>0</v>
      </c>
      <c r="N2277" s="15">
        <f t="shared" si="228"/>
        <v>0</v>
      </c>
      <c r="O2277" s="15" t="str">
        <f t="shared" si="225"/>
        <v>Pass</v>
      </c>
      <c r="T2277" s="15">
        <f t="shared" si="229"/>
        <v>0</v>
      </c>
      <c r="U2277" s="34">
        <f t="shared" ca="1" si="230"/>
        <v>0</v>
      </c>
      <c r="V2277" s="32" t="e">
        <f>VLOOKUP(E:E,Vlookup!E:E,1,0)</f>
        <v>#N/A</v>
      </c>
    </row>
    <row r="2278" spans="10:22" ht="12.75" customHeight="1">
      <c r="J2278" s="38">
        <f t="shared" si="226"/>
        <v>0</v>
      </c>
      <c r="L2278" s="15">
        <f t="shared" si="227"/>
        <v>0</v>
      </c>
      <c r="N2278" s="15">
        <f t="shared" si="228"/>
        <v>0</v>
      </c>
      <c r="O2278" s="15" t="str">
        <f t="shared" ref="O2278:O2341" si="231">IF(L2278&lt;6.01,"Pass","Fail")</f>
        <v>Pass</v>
      </c>
      <c r="T2278" s="15">
        <f t="shared" si="229"/>
        <v>0</v>
      </c>
      <c r="U2278" s="34">
        <f t="shared" ca="1" si="230"/>
        <v>0</v>
      </c>
      <c r="V2278" s="32" t="e">
        <f>VLOOKUP(E:E,Vlookup!E:E,1,0)</f>
        <v>#N/A</v>
      </c>
    </row>
    <row r="2279" spans="10:22" ht="12.75" customHeight="1">
      <c r="J2279" s="38">
        <f t="shared" si="226"/>
        <v>0</v>
      </c>
      <c r="L2279" s="15">
        <f t="shared" si="227"/>
        <v>0</v>
      </c>
      <c r="N2279" s="15">
        <f t="shared" si="228"/>
        <v>0</v>
      </c>
      <c r="O2279" s="15" t="str">
        <f t="shared" si="231"/>
        <v>Pass</v>
      </c>
      <c r="T2279" s="15">
        <f t="shared" si="229"/>
        <v>0</v>
      </c>
      <c r="U2279" s="34">
        <f t="shared" ca="1" si="230"/>
        <v>0</v>
      </c>
      <c r="V2279" s="32" t="e">
        <f>VLOOKUP(E:E,Vlookup!E:E,1,0)</f>
        <v>#N/A</v>
      </c>
    </row>
    <row r="2280" spans="10:22" ht="12.75" customHeight="1">
      <c r="J2280" s="38">
        <f t="shared" si="226"/>
        <v>0</v>
      </c>
      <c r="L2280" s="15">
        <f t="shared" si="227"/>
        <v>0</v>
      </c>
      <c r="N2280" s="15">
        <f t="shared" si="228"/>
        <v>0</v>
      </c>
      <c r="O2280" s="15" t="str">
        <f t="shared" si="231"/>
        <v>Pass</v>
      </c>
      <c r="T2280" s="15">
        <f t="shared" si="229"/>
        <v>0</v>
      </c>
      <c r="U2280" s="34">
        <f t="shared" ca="1" si="230"/>
        <v>0</v>
      </c>
      <c r="V2280" s="32" t="e">
        <f>VLOOKUP(E:E,Vlookup!E:E,1,0)</f>
        <v>#N/A</v>
      </c>
    </row>
    <row r="2281" spans="10:22" ht="12.75" customHeight="1">
      <c r="J2281" s="38">
        <f t="shared" si="226"/>
        <v>0</v>
      </c>
      <c r="L2281" s="15">
        <f t="shared" si="227"/>
        <v>0</v>
      </c>
      <c r="N2281" s="15">
        <f t="shared" si="228"/>
        <v>0</v>
      </c>
      <c r="O2281" s="15" t="str">
        <f t="shared" si="231"/>
        <v>Pass</v>
      </c>
      <c r="T2281" s="15">
        <f t="shared" si="229"/>
        <v>0</v>
      </c>
      <c r="U2281" s="34">
        <f t="shared" ca="1" si="230"/>
        <v>0</v>
      </c>
      <c r="V2281" s="32" t="e">
        <f>VLOOKUP(E:E,Vlookup!E:E,1,0)</f>
        <v>#N/A</v>
      </c>
    </row>
    <row r="2282" spans="10:22" ht="12.75" customHeight="1">
      <c r="J2282" s="38">
        <f t="shared" si="226"/>
        <v>0</v>
      </c>
      <c r="L2282" s="15">
        <f t="shared" si="227"/>
        <v>0</v>
      </c>
      <c r="N2282" s="15">
        <f t="shared" si="228"/>
        <v>0</v>
      </c>
      <c r="O2282" s="15" t="str">
        <f t="shared" si="231"/>
        <v>Pass</v>
      </c>
      <c r="T2282" s="15">
        <f t="shared" si="229"/>
        <v>0</v>
      </c>
      <c r="U2282" s="34">
        <f t="shared" ca="1" si="230"/>
        <v>0</v>
      </c>
      <c r="V2282" s="32" t="e">
        <f>VLOOKUP(E:E,Vlookup!E:E,1,0)</f>
        <v>#N/A</v>
      </c>
    </row>
    <row r="2283" spans="10:22" ht="12.75" customHeight="1">
      <c r="J2283" s="38">
        <f t="shared" si="226"/>
        <v>0</v>
      </c>
      <c r="L2283" s="15">
        <f t="shared" si="227"/>
        <v>0</v>
      </c>
      <c r="N2283" s="15">
        <f t="shared" si="228"/>
        <v>0</v>
      </c>
      <c r="O2283" s="15" t="str">
        <f t="shared" si="231"/>
        <v>Pass</v>
      </c>
      <c r="T2283" s="15">
        <f t="shared" si="229"/>
        <v>0</v>
      </c>
      <c r="U2283" s="34">
        <f t="shared" ca="1" si="230"/>
        <v>0</v>
      </c>
      <c r="V2283" s="32" t="e">
        <f>VLOOKUP(E:E,Vlookup!E:E,1,0)</f>
        <v>#N/A</v>
      </c>
    </row>
    <row r="2284" spans="10:22" ht="12.75" customHeight="1">
      <c r="J2284" s="38">
        <f t="shared" si="226"/>
        <v>0</v>
      </c>
      <c r="L2284" s="15">
        <f t="shared" si="227"/>
        <v>0</v>
      </c>
      <c r="N2284" s="15">
        <f t="shared" si="228"/>
        <v>0</v>
      </c>
      <c r="O2284" s="15" t="str">
        <f t="shared" si="231"/>
        <v>Pass</v>
      </c>
      <c r="T2284" s="15">
        <f t="shared" si="229"/>
        <v>0</v>
      </c>
      <c r="U2284" s="34">
        <f t="shared" ca="1" si="230"/>
        <v>0</v>
      </c>
      <c r="V2284" s="32" t="e">
        <f>VLOOKUP(E:E,Vlookup!E:E,1,0)</f>
        <v>#N/A</v>
      </c>
    </row>
    <row r="2285" spans="10:22" ht="12.75" customHeight="1">
      <c r="J2285" s="38">
        <f t="shared" si="226"/>
        <v>0</v>
      </c>
      <c r="L2285" s="15">
        <f t="shared" si="227"/>
        <v>0</v>
      </c>
      <c r="N2285" s="15">
        <f t="shared" si="228"/>
        <v>0</v>
      </c>
      <c r="O2285" s="15" t="str">
        <f t="shared" si="231"/>
        <v>Pass</v>
      </c>
      <c r="T2285" s="15">
        <f t="shared" si="229"/>
        <v>0</v>
      </c>
      <c r="U2285" s="34">
        <f t="shared" ca="1" si="230"/>
        <v>0</v>
      </c>
      <c r="V2285" s="32" t="e">
        <f>VLOOKUP(E:E,Vlookup!E:E,1,0)</f>
        <v>#N/A</v>
      </c>
    </row>
    <row r="2286" spans="10:22" ht="12.75" customHeight="1">
      <c r="J2286" s="38">
        <f t="shared" ref="J2286:J2349" si="232">(K2286-I2286)*24</f>
        <v>0</v>
      </c>
      <c r="L2286" s="15">
        <f t="shared" si="227"/>
        <v>0</v>
      </c>
      <c r="N2286" s="15">
        <f t="shared" si="228"/>
        <v>0</v>
      </c>
      <c r="O2286" s="15" t="str">
        <f t="shared" si="231"/>
        <v>Pass</v>
      </c>
      <c r="T2286" s="15">
        <f t="shared" si="229"/>
        <v>0</v>
      </c>
      <c r="U2286" s="34">
        <f t="shared" ca="1" si="230"/>
        <v>0</v>
      </c>
      <c r="V2286" s="32" t="e">
        <f>VLOOKUP(E:E,Vlookup!E:E,1,0)</f>
        <v>#N/A</v>
      </c>
    </row>
    <row r="2287" spans="10:22" ht="12.75" customHeight="1">
      <c r="J2287" s="38">
        <f t="shared" si="232"/>
        <v>0</v>
      </c>
      <c r="L2287" s="15">
        <f t="shared" ref="L2287:L2350" si="233">(K2287-C2287)*24</f>
        <v>0</v>
      </c>
      <c r="N2287" s="15">
        <f t="shared" ref="N2287:N2350" si="234">(M2287-C2287)*24</f>
        <v>0</v>
      </c>
      <c r="O2287" s="15" t="str">
        <f t="shared" si="231"/>
        <v>Pass</v>
      </c>
      <c r="T2287" s="15">
        <f t="shared" ref="T2287:T2350" si="235">(C2287-B2287)*24</f>
        <v>0</v>
      </c>
      <c r="U2287" s="34">
        <f t="shared" ca="1" si="230"/>
        <v>0</v>
      </c>
      <c r="V2287" s="32" t="e">
        <f>VLOOKUP(E:E,Vlookup!E:E,1,0)</f>
        <v>#N/A</v>
      </c>
    </row>
    <row r="2288" spans="10:22" ht="12.75" customHeight="1">
      <c r="J2288" s="38">
        <f t="shared" si="232"/>
        <v>0</v>
      </c>
      <c r="L2288" s="15">
        <f t="shared" si="233"/>
        <v>0</v>
      </c>
      <c r="N2288" s="15">
        <f t="shared" si="234"/>
        <v>0</v>
      </c>
      <c r="O2288" s="15" t="str">
        <f t="shared" si="231"/>
        <v>Pass</v>
      </c>
      <c r="T2288" s="15">
        <f t="shared" si="235"/>
        <v>0</v>
      </c>
      <c r="U2288" s="34">
        <f t="shared" ca="1" si="230"/>
        <v>0</v>
      </c>
      <c r="V2288" s="32" t="e">
        <f>VLOOKUP(E:E,Vlookup!E:E,1,0)</f>
        <v>#N/A</v>
      </c>
    </row>
    <row r="2289" spans="10:22" ht="12.75" customHeight="1">
      <c r="J2289" s="38">
        <f t="shared" si="232"/>
        <v>0</v>
      </c>
      <c r="L2289" s="15">
        <f t="shared" si="233"/>
        <v>0</v>
      </c>
      <c r="N2289" s="15">
        <f t="shared" si="234"/>
        <v>0</v>
      </c>
      <c r="O2289" s="15" t="str">
        <f t="shared" si="231"/>
        <v>Pass</v>
      </c>
      <c r="T2289" s="15">
        <f t="shared" si="235"/>
        <v>0</v>
      </c>
      <c r="U2289" s="34">
        <f t="shared" ca="1" si="230"/>
        <v>0</v>
      </c>
      <c r="V2289" s="32" t="e">
        <f>VLOOKUP(E:E,Vlookup!E:E,1,0)</f>
        <v>#N/A</v>
      </c>
    </row>
    <row r="2290" spans="10:22" ht="12.75" customHeight="1">
      <c r="J2290" s="38">
        <f t="shared" si="232"/>
        <v>0</v>
      </c>
      <c r="L2290" s="15">
        <f t="shared" si="233"/>
        <v>0</v>
      </c>
      <c r="N2290" s="15">
        <f t="shared" si="234"/>
        <v>0</v>
      </c>
      <c r="O2290" s="15" t="str">
        <f t="shared" si="231"/>
        <v>Pass</v>
      </c>
      <c r="T2290" s="15">
        <f t="shared" si="235"/>
        <v>0</v>
      </c>
      <c r="U2290" s="34">
        <f t="shared" ca="1" si="230"/>
        <v>0</v>
      </c>
      <c r="V2290" s="32" t="e">
        <f>VLOOKUP(E:E,Vlookup!E:E,1,0)</f>
        <v>#N/A</v>
      </c>
    </row>
    <row r="2291" spans="10:22" ht="12.75" customHeight="1">
      <c r="J2291" s="38">
        <f t="shared" si="232"/>
        <v>0</v>
      </c>
      <c r="L2291" s="15">
        <f t="shared" si="233"/>
        <v>0</v>
      </c>
      <c r="N2291" s="15">
        <f t="shared" si="234"/>
        <v>0</v>
      </c>
      <c r="O2291" s="15" t="str">
        <f t="shared" si="231"/>
        <v>Pass</v>
      </c>
      <c r="T2291" s="15">
        <f t="shared" si="235"/>
        <v>0</v>
      </c>
      <c r="U2291" s="34">
        <f t="shared" ca="1" si="230"/>
        <v>0</v>
      </c>
      <c r="V2291" s="32" t="e">
        <f>VLOOKUP(E:E,Vlookup!E:E,1,0)</f>
        <v>#N/A</v>
      </c>
    </row>
    <row r="2292" spans="10:22" ht="12.75" customHeight="1">
      <c r="J2292" s="38">
        <f t="shared" si="232"/>
        <v>0</v>
      </c>
      <c r="L2292" s="15">
        <f t="shared" si="233"/>
        <v>0</v>
      </c>
      <c r="N2292" s="15">
        <f t="shared" si="234"/>
        <v>0</v>
      </c>
      <c r="O2292" s="15" t="str">
        <f t="shared" si="231"/>
        <v>Pass</v>
      </c>
      <c r="T2292" s="15">
        <f t="shared" si="235"/>
        <v>0</v>
      </c>
      <c r="U2292" s="34">
        <f t="shared" ca="1" si="230"/>
        <v>0</v>
      </c>
      <c r="V2292" s="32" t="e">
        <f>VLOOKUP(E:E,Vlookup!E:E,1,0)</f>
        <v>#N/A</v>
      </c>
    </row>
    <row r="2293" spans="10:22" ht="12.75" customHeight="1">
      <c r="J2293" s="38">
        <f t="shared" si="232"/>
        <v>0</v>
      </c>
      <c r="L2293" s="15">
        <f t="shared" si="233"/>
        <v>0</v>
      </c>
      <c r="N2293" s="15">
        <f t="shared" si="234"/>
        <v>0</v>
      </c>
      <c r="O2293" s="15" t="str">
        <f t="shared" si="231"/>
        <v>Pass</v>
      </c>
      <c r="T2293" s="15">
        <f t="shared" si="235"/>
        <v>0</v>
      </c>
      <c r="U2293" s="34">
        <f t="shared" ca="1" si="230"/>
        <v>0</v>
      </c>
      <c r="V2293" s="32" t="e">
        <f>VLOOKUP(E:E,Vlookup!E:E,1,0)</f>
        <v>#N/A</v>
      </c>
    </row>
    <row r="2294" spans="10:22" ht="12.75" customHeight="1">
      <c r="J2294" s="38">
        <f t="shared" si="232"/>
        <v>0</v>
      </c>
      <c r="L2294" s="15">
        <f t="shared" si="233"/>
        <v>0</v>
      </c>
      <c r="N2294" s="15">
        <f t="shared" si="234"/>
        <v>0</v>
      </c>
      <c r="O2294" s="15" t="str">
        <f t="shared" si="231"/>
        <v>Pass</v>
      </c>
      <c r="T2294" s="15">
        <f t="shared" si="235"/>
        <v>0</v>
      </c>
      <c r="U2294" s="34">
        <f t="shared" ca="1" si="230"/>
        <v>0</v>
      </c>
      <c r="V2294" s="32" t="e">
        <f>VLOOKUP(E:E,Vlookup!E:E,1,0)</f>
        <v>#N/A</v>
      </c>
    </row>
    <row r="2295" spans="10:22" ht="12.75" customHeight="1">
      <c r="J2295" s="38">
        <f t="shared" si="232"/>
        <v>0</v>
      </c>
      <c r="L2295" s="15">
        <f t="shared" si="233"/>
        <v>0</v>
      </c>
      <c r="N2295" s="15">
        <f t="shared" si="234"/>
        <v>0</v>
      </c>
      <c r="O2295" s="15" t="str">
        <f t="shared" si="231"/>
        <v>Pass</v>
      </c>
      <c r="T2295" s="15">
        <f t="shared" si="235"/>
        <v>0</v>
      </c>
      <c r="U2295" s="34">
        <f t="shared" ca="1" si="230"/>
        <v>0</v>
      </c>
      <c r="V2295" s="32" t="e">
        <f>VLOOKUP(E:E,Vlookup!E:E,1,0)</f>
        <v>#N/A</v>
      </c>
    </row>
    <row r="2296" spans="10:22" ht="12.75" customHeight="1">
      <c r="J2296" s="38">
        <f t="shared" si="232"/>
        <v>0</v>
      </c>
      <c r="L2296" s="15">
        <f t="shared" si="233"/>
        <v>0</v>
      </c>
      <c r="N2296" s="15">
        <f t="shared" si="234"/>
        <v>0</v>
      </c>
      <c r="O2296" s="15" t="str">
        <f t="shared" si="231"/>
        <v>Pass</v>
      </c>
      <c r="T2296" s="15">
        <f t="shared" si="235"/>
        <v>0</v>
      </c>
      <c r="U2296" s="34">
        <f t="shared" ca="1" si="230"/>
        <v>0</v>
      </c>
      <c r="V2296" s="32" t="e">
        <f>VLOOKUP(E:E,Vlookup!E:E,1,0)</f>
        <v>#N/A</v>
      </c>
    </row>
    <row r="2297" spans="10:22" ht="12.75" customHeight="1">
      <c r="J2297" s="38">
        <f t="shared" si="232"/>
        <v>0</v>
      </c>
      <c r="L2297" s="15">
        <f t="shared" si="233"/>
        <v>0</v>
      </c>
      <c r="N2297" s="15">
        <f t="shared" si="234"/>
        <v>0</v>
      </c>
      <c r="O2297" s="15" t="str">
        <f t="shared" si="231"/>
        <v>Pass</v>
      </c>
      <c r="T2297" s="15">
        <f t="shared" si="235"/>
        <v>0</v>
      </c>
      <c r="U2297" s="34">
        <f t="shared" ca="1" si="230"/>
        <v>0</v>
      </c>
      <c r="V2297" s="32" t="e">
        <f>VLOOKUP(E:E,Vlookup!E:E,1,0)</f>
        <v>#N/A</v>
      </c>
    </row>
    <row r="2298" spans="10:22" ht="12.75" customHeight="1">
      <c r="J2298" s="38">
        <f t="shared" si="232"/>
        <v>0</v>
      </c>
      <c r="L2298" s="15">
        <f t="shared" si="233"/>
        <v>0</v>
      </c>
      <c r="N2298" s="15">
        <f t="shared" si="234"/>
        <v>0</v>
      </c>
      <c r="O2298" s="15" t="str">
        <f t="shared" si="231"/>
        <v>Pass</v>
      </c>
      <c r="T2298" s="15">
        <f t="shared" si="235"/>
        <v>0</v>
      </c>
      <c r="U2298" s="34">
        <f t="shared" ca="1" si="230"/>
        <v>0</v>
      </c>
      <c r="V2298" s="32" t="e">
        <f>VLOOKUP(E:E,Vlookup!E:E,1,0)</f>
        <v>#N/A</v>
      </c>
    </row>
    <row r="2299" spans="10:22" ht="12.75" customHeight="1">
      <c r="J2299" s="38">
        <f t="shared" si="232"/>
        <v>0</v>
      </c>
      <c r="L2299" s="15">
        <f t="shared" si="233"/>
        <v>0</v>
      </c>
      <c r="N2299" s="15">
        <f t="shared" si="234"/>
        <v>0</v>
      </c>
      <c r="O2299" s="15" t="str">
        <f t="shared" si="231"/>
        <v>Pass</v>
      </c>
      <c r="T2299" s="15">
        <f t="shared" si="235"/>
        <v>0</v>
      </c>
      <c r="U2299" s="34">
        <f t="shared" ca="1" si="230"/>
        <v>0</v>
      </c>
      <c r="V2299" s="32" t="e">
        <f>VLOOKUP(E:E,Vlookup!E:E,1,0)</f>
        <v>#N/A</v>
      </c>
    </row>
    <row r="2300" spans="10:22" ht="12.75" customHeight="1">
      <c r="J2300" s="38">
        <f t="shared" si="232"/>
        <v>0</v>
      </c>
      <c r="L2300" s="15">
        <f t="shared" si="233"/>
        <v>0</v>
      </c>
      <c r="N2300" s="15">
        <f t="shared" si="234"/>
        <v>0</v>
      </c>
      <c r="O2300" s="15" t="str">
        <f t="shared" si="231"/>
        <v>Pass</v>
      </c>
      <c r="T2300" s="15">
        <f t="shared" si="235"/>
        <v>0</v>
      </c>
      <c r="U2300" s="34">
        <f t="shared" ca="1" si="230"/>
        <v>0</v>
      </c>
      <c r="V2300" s="32" t="e">
        <f>VLOOKUP(E:E,Vlookup!E:E,1,0)</f>
        <v>#N/A</v>
      </c>
    </row>
    <row r="2301" spans="10:22" ht="12.75" customHeight="1">
      <c r="J2301" s="38">
        <f t="shared" si="232"/>
        <v>0</v>
      </c>
      <c r="L2301" s="15">
        <f t="shared" si="233"/>
        <v>0</v>
      </c>
      <c r="N2301" s="15">
        <f t="shared" si="234"/>
        <v>0</v>
      </c>
      <c r="O2301" s="15" t="str">
        <f t="shared" si="231"/>
        <v>Pass</v>
      </c>
      <c r="T2301" s="15">
        <f t="shared" si="235"/>
        <v>0</v>
      </c>
      <c r="U2301" s="34">
        <f t="shared" ca="1" si="230"/>
        <v>0</v>
      </c>
      <c r="V2301" s="32" t="e">
        <f>VLOOKUP(E:E,Vlookup!E:E,1,0)</f>
        <v>#N/A</v>
      </c>
    </row>
    <row r="2302" spans="10:22" ht="12.75" customHeight="1">
      <c r="J2302" s="38">
        <f t="shared" si="232"/>
        <v>0</v>
      </c>
      <c r="L2302" s="15">
        <f t="shared" si="233"/>
        <v>0</v>
      </c>
      <c r="N2302" s="15">
        <f t="shared" si="234"/>
        <v>0</v>
      </c>
      <c r="O2302" s="15" t="str">
        <f t="shared" si="231"/>
        <v>Pass</v>
      </c>
      <c r="T2302" s="15">
        <f t="shared" si="235"/>
        <v>0</v>
      </c>
      <c r="U2302" s="34">
        <f t="shared" ca="1" si="230"/>
        <v>0</v>
      </c>
      <c r="V2302" s="32" t="e">
        <f>VLOOKUP(E:E,Vlookup!E:E,1,0)</f>
        <v>#N/A</v>
      </c>
    </row>
    <row r="2303" spans="10:22" ht="12.75" customHeight="1">
      <c r="J2303" s="38">
        <f t="shared" si="232"/>
        <v>0</v>
      </c>
      <c r="L2303" s="15">
        <f t="shared" si="233"/>
        <v>0</v>
      </c>
      <c r="N2303" s="15">
        <f t="shared" si="234"/>
        <v>0</v>
      </c>
      <c r="O2303" s="15" t="str">
        <f t="shared" si="231"/>
        <v>Pass</v>
      </c>
      <c r="T2303" s="15">
        <f t="shared" si="235"/>
        <v>0</v>
      </c>
      <c r="U2303" s="34">
        <f t="shared" ca="1" si="230"/>
        <v>0</v>
      </c>
      <c r="V2303" s="32" t="e">
        <f>VLOOKUP(E:E,Vlookup!E:E,1,0)</f>
        <v>#N/A</v>
      </c>
    </row>
    <row r="2304" spans="10:22" ht="12.75" customHeight="1">
      <c r="J2304" s="38">
        <f t="shared" si="232"/>
        <v>0</v>
      </c>
      <c r="L2304" s="15">
        <f t="shared" si="233"/>
        <v>0</v>
      </c>
      <c r="N2304" s="15">
        <f t="shared" si="234"/>
        <v>0</v>
      </c>
      <c r="O2304" s="15" t="str">
        <f t="shared" si="231"/>
        <v>Pass</v>
      </c>
      <c r="T2304" s="15">
        <f t="shared" si="235"/>
        <v>0</v>
      </c>
      <c r="U2304" s="34">
        <f t="shared" ca="1" si="230"/>
        <v>0</v>
      </c>
      <c r="V2304" s="32" t="e">
        <f>VLOOKUP(E:E,Vlookup!E:E,1,0)</f>
        <v>#N/A</v>
      </c>
    </row>
    <row r="2305" spans="10:22" ht="12.75" customHeight="1">
      <c r="J2305" s="38">
        <f t="shared" si="232"/>
        <v>0</v>
      </c>
      <c r="L2305" s="15">
        <f t="shared" si="233"/>
        <v>0</v>
      </c>
      <c r="N2305" s="15">
        <f t="shared" si="234"/>
        <v>0</v>
      </c>
      <c r="O2305" s="15" t="str">
        <f t="shared" si="231"/>
        <v>Pass</v>
      </c>
      <c r="T2305" s="15">
        <f t="shared" si="235"/>
        <v>0</v>
      </c>
      <c r="U2305" s="34">
        <f t="shared" ca="1" si="230"/>
        <v>0</v>
      </c>
      <c r="V2305" s="32" t="e">
        <f>VLOOKUP(E:E,Vlookup!E:E,1,0)</f>
        <v>#N/A</v>
      </c>
    </row>
    <row r="2306" spans="10:22" ht="12.75" customHeight="1">
      <c r="J2306" s="38">
        <f t="shared" si="232"/>
        <v>0</v>
      </c>
      <c r="L2306" s="15">
        <f t="shared" si="233"/>
        <v>0</v>
      </c>
      <c r="N2306" s="15">
        <f t="shared" si="234"/>
        <v>0</v>
      </c>
      <c r="O2306" s="15" t="str">
        <f t="shared" si="231"/>
        <v>Pass</v>
      </c>
      <c r="T2306" s="15">
        <f t="shared" si="235"/>
        <v>0</v>
      </c>
      <c r="U2306" s="34">
        <f t="shared" ca="1" si="230"/>
        <v>0</v>
      </c>
      <c r="V2306" s="32" t="e">
        <f>VLOOKUP(E:E,Vlookup!E:E,1,0)</f>
        <v>#N/A</v>
      </c>
    </row>
    <row r="2307" spans="10:22" ht="12.75" customHeight="1">
      <c r="J2307" s="38">
        <f t="shared" si="232"/>
        <v>0</v>
      </c>
      <c r="L2307" s="15">
        <f t="shared" si="233"/>
        <v>0</v>
      </c>
      <c r="N2307" s="15">
        <f t="shared" si="234"/>
        <v>0</v>
      </c>
      <c r="O2307" s="15" t="str">
        <f t="shared" si="231"/>
        <v>Pass</v>
      </c>
      <c r="T2307" s="15">
        <f t="shared" si="235"/>
        <v>0</v>
      </c>
      <c r="U2307" s="34">
        <f t="shared" ca="1" si="230"/>
        <v>0</v>
      </c>
      <c r="V2307" s="32" t="e">
        <f>VLOOKUP(E:E,Vlookup!E:E,1,0)</f>
        <v>#N/A</v>
      </c>
    </row>
    <row r="2308" spans="10:22" ht="12.75" customHeight="1">
      <c r="J2308" s="38">
        <f t="shared" si="232"/>
        <v>0</v>
      </c>
      <c r="L2308" s="15">
        <f t="shared" si="233"/>
        <v>0</v>
      </c>
      <c r="N2308" s="15">
        <f t="shared" si="234"/>
        <v>0</v>
      </c>
      <c r="O2308" s="15" t="str">
        <f t="shared" si="231"/>
        <v>Pass</v>
      </c>
      <c r="T2308" s="15">
        <f t="shared" si="235"/>
        <v>0</v>
      </c>
      <c r="U2308" s="34">
        <f t="shared" ca="1" si="230"/>
        <v>0</v>
      </c>
      <c r="V2308" s="32" t="e">
        <f>VLOOKUP(E:E,Vlookup!E:E,1,0)</f>
        <v>#N/A</v>
      </c>
    </row>
    <row r="2309" spans="10:22" ht="12.75" customHeight="1">
      <c r="J2309" s="38">
        <f t="shared" si="232"/>
        <v>0</v>
      </c>
      <c r="L2309" s="15">
        <f t="shared" si="233"/>
        <v>0</v>
      </c>
      <c r="N2309" s="15">
        <f t="shared" si="234"/>
        <v>0</v>
      </c>
      <c r="O2309" s="15" t="str">
        <f t="shared" si="231"/>
        <v>Pass</v>
      </c>
      <c r="T2309" s="15">
        <f t="shared" si="235"/>
        <v>0</v>
      </c>
      <c r="U2309" s="34">
        <f t="shared" ca="1" si="230"/>
        <v>0</v>
      </c>
      <c r="V2309" s="32" t="e">
        <f>VLOOKUP(E:E,Vlookup!E:E,1,0)</f>
        <v>#N/A</v>
      </c>
    </row>
    <row r="2310" spans="10:22" ht="12.75" customHeight="1">
      <c r="J2310" s="38">
        <f t="shared" si="232"/>
        <v>0</v>
      </c>
      <c r="L2310" s="15">
        <f t="shared" si="233"/>
        <v>0</v>
      </c>
      <c r="N2310" s="15">
        <f t="shared" si="234"/>
        <v>0</v>
      </c>
      <c r="O2310" s="15" t="str">
        <f t="shared" si="231"/>
        <v>Pass</v>
      </c>
      <c r="T2310" s="15">
        <f t="shared" si="235"/>
        <v>0</v>
      </c>
      <c r="U2310" s="34">
        <f t="shared" ca="1" si="230"/>
        <v>0</v>
      </c>
      <c r="V2310" s="32" t="e">
        <f>VLOOKUP(E:E,Vlookup!E:E,1,0)</f>
        <v>#N/A</v>
      </c>
    </row>
    <row r="2311" spans="10:22" ht="12.75" customHeight="1">
      <c r="J2311" s="38">
        <f t="shared" si="232"/>
        <v>0</v>
      </c>
      <c r="L2311" s="15">
        <f t="shared" si="233"/>
        <v>0</v>
      </c>
      <c r="N2311" s="15">
        <f t="shared" si="234"/>
        <v>0</v>
      </c>
      <c r="O2311" s="15" t="str">
        <f t="shared" si="231"/>
        <v>Pass</v>
      </c>
      <c r="T2311" s="15">
        <f t="shared" si="235"/>
        <v>0</v>
      </c>
      <c r="U2311" s="34">
        <f t="shared" ca="1" si="230"/>
        <v>0</v>
      </c>
      <c r="V2311" s="32" t="e">
        <f>VLOOKUP(E:E,Vlookup!E:E,1,0)</f>
        <v>#N/A</v>
      </c>
    </row>
    <row r="2312" spans="10:22" ht="12.75" customHeight="1">
      <c r="J2312" s="38">
        <f t="shared" si="232"/>
        <v>0</v>
      </c>
      <c r="L2312" s="15">
        <f t="shared" si="233"/>
        <v>0</v>
      </c>
      <c r="N2312" s="15">
        <f t="shared" si="234"/>
        <v>0</v>
      </c>
      <c r="O2312" s="15" t="str">
        <f t="shared" si="231"/>
        <v>Pass</v>
      </c>
      <c r="T2312" s="15">
        <f t="shared" si="235"/>
        <v>0</v>
      </c>
      <c r="U2312" s="34">
        <f t="shared" ca="1" si="230"/>
        <v>0</v>
      </c>
      <c r="V2312" s="32" t="e">
        <f>VLOOKUP(E:E,Vlookup!E:E,1,0)</f>
        <v>#N/A</v>
      </c>
    </row>
    <row r="2313" spans="10:22" ht="12.75" customHeight="1">
      <c r="J2313" s="38">
        <f t="shared" si="232"/>
        <v>0</v>
      </c>
      <c r="L2313" s="15">
        <f t="shared" si="233"/>
        <v>0</v>
      </c>
      <c r="N2313" s="15">
        <f t="shared" si="234"/>
        <v>0</v>
      </c>
      <c r="O2313" s="15" t="str">
        <f t="shared" si="231"/>
        <v>Pass</v>
      </c>
      <c r="T2313" s="15">
        <f t="shared" si="235"/>
        <v>0</v>
      </c>
      <c r="U2313" s="34">
        <f t="shared" ca="1" si="230"/>
        <v>0</v>
      </c>
      <c r="V2313" s="32" t="e">
        <f>VLOOKUP(E:E,Vlookup!E:E,1,0)</f>
        <v>#N/A</v>
      </c>
    </row>
    <row r="2314" spans="10:22" ht="12.75" customHeight="1">
      <c r="J2314" s="38">
        <f t="shared" si="232"/>
        <v>0</v>
      </c>
      <c r="L2314" s="15">
        <f t="shared" si="233"/>
        <v>0</v>
      </c>
      <c r="N2314" s="15">
        <f t="shared" si="234"/>
        <v>0</v>
      </c>
      <c r="O2314" s="15" t="str">
        <f t="shared" si="231"/>
        <v>Pass</v>
      </c>
      <c r="T2314" s="15">
        <f t="shared" si="235"/>
        <v>0</v>
      </c>
      <c r="U2314" s="34">
        <f t="shared" ref="U2314:U2377" ca="1" si="236">IF(K2314=0,IF(M2314=0,0,),IF(M2314=0,NOW()-K2314,M2314-K2314))*24</f>
        <v>0</v>
      </c>
      <c r="V2314" s="32" t="e">
        <f>VLOOKUP(E:E,Vlookup!E:E,1,0)</f>
        <v>#N/A</v>
      </c>
    </row>
    <row r="2315" spans="10:22" ht="12.75" customHeight="1">
      <c r="J2315" s="38">
        <f t="shared" si="232"/>
        <v>0</v>
      </c>
      <c r="L2315" s="15">
        <f t="shared" si="233"/>
        <v>0</v>
      </c>
      <c r="N2315" s="15">
        <f t="shared" si="234"/>
        <v>0</v>
      </c>
      <c r="O2315" s="15" t="str">
        <f t="shared" si="231"/>
        <v>Pass</v>
      </c>
      <c r="T2315" s="15">
        <f t="shared" si="235"/>
        <v>0</v>
      </c>
      <c r="U2315" s="34">
        <f t="shared" ca="1" si="236"/>
        <v>0</v>
      </c>
      <c r="V2315" s="32" t="e">
        <f>VLOOKUP(E:E,Vlookup!E:E,1,0)</f>
        <v>#N/A</v>
      </c>
    </row>
    <row r="2316" spans="10:22" ht="12.75" customHeight="1">
      <c r="J2316" s="38">
        <f t="shared" si="232"/>
        <v>0</v>
      </c>
      <c r="L2316" s="15">
        <f t="shared" si="233"/>
        <v>0</v>
      </c>
      <c r="N2316" s="15">
        <f t="shared" si="234"/>
        <v>0</v>
      </c>
      <c r="O2316" s="15" t="str">
        <f t="shared" si="231"/>
        <v>Pass</v>
      </c>
      <c r="T2316" s="15">
        <f t="shared" si="235"/>
        <v>0</v>
      </c>
      <c r="U2316" s="34">
        <f t="shared" ca="1" si="236"/>
        <v>0</v>
      </c>
      <c r="V2316" s="32" t="e">
        <f>VLOOKUP(E:E,Vlookup!E:E,1,0)</f>
        <v>#N/A</v>
      </c>
    </row>
    <row r="2317" spans="10:22" ht="12.75" customHeight="1">
      <c r="J2317" s="38">
        <f t="shared" si="232"/>
        <v>0</v>
      </c>
      <c r="L2317" s="15">
        <f t="shared" si="233"/>
        <v>0</v>
      </c>
      <c r="N2317" s="15">
        <f t="shared" si="234"/>
        <v>0</v>
      </c>
      <c r="O2317" s="15" t="str">
        <f t="shared" si="231"/>
        <v>Pass</v>
      </c>
      <c r="T2317" s="15">
        <f t="shared" si="235"/>
        <v>0</v>
      </c>
      <c r="U2317" s="34">
        <f t="shared" ca="1" si="236"/>
        <v>0</v>
      </c>
      <c r="V2317" s="32" t="e">
        <f>VLOOKUP(E:E,Vlookup!E:E,1,0)</f>
        <v>#N/A</v>
      </c>
    </row>
    <row r="2318" spans="10:22" ht="12.75" customHeight="1">
      <c r="J2318" s="38">
        <f t="shared" si="232"/>
        <v>0</v>
      </c>
      <c r="L2318" s="15">
        <f t="shared" si="233"/>
        <v>0</v>
      </c>
      <c r="N2318" s="15">
        <f t="shared" si="234"/>
        <v>0</v>
      </c>
      <c r="O2318" s="15" t="str">
        <f t="shared" si="231"/>
        <v>Pass</v>
      </c>
      <c r="T2318" s="15">
        <f t="shared" si="235"/>
        <v>0</v>
      </c>
      <c r="U2318" s="34">
        <f t="shared" ca="1" si="236"/>
        <v>0</v>
      </c>
      <c r="V2318" s="32" t="e">
        <f>VLOOKUP(E:E,Vlookup!E:E,1,0)</f>
        <v>#N/A</v>
      </c>
    </row>
    <row r="2319" spans="10:22" ht="12.75" customHeight="1">
      <c r="J2319" s="38">
        <f t="shared" si="232"/>
        <v>0</v>
      </c>
      <c r="L2319" s="15">
        <f t="shared" si="233"/>
        <v>0</v>
      </c>
      <c r="N2319" s="15">
        <f t="shared" si="234"/>
        <v>0</v>
      </c>
      <c r="O2319" s="15" t="str">
        <f t="shared" si="231"/>
        <v>Pass</v>
      </c>
      <c r="T2319" s="15">
        <f t="shared" si="235"/>
        <v>0</v>
      </c>
      <c r="U2319" s="34">
        <f t="shared" ca="1" si="236"/>
        <v>0</v>
      </c>
      <c r="V2319" s="32" t="e">
        <f>VLOOKUP(E:E,Vlookup!E:E,1,0)</f>
        <v>#N/A</v>
      </c>
    </row>
    <row r="2320" spans="10:22" ht="12.75" customHeight="1">
      <c r="J2320" s="38">
        <f t="shared" si="232"/>
        <v>0</v>
      </c>
      <c r="L2320" s="15">
        <f t="shared" si="233"/>
        <v>0</v>
      </c>
      <c r="N2320" s="15">
        <f t="shared" si="234"/>
        <v>0</v>
      </c>
      <c r="O2320" s="15" t="str">
        <f t="shared" si="231"/>
        <v>Pass</v>
      </c>
      <c r="T2320" s="15">
        <f t="shared" si="235"/>
        <v>0</v>
      </c>
      <c r="U2320" s="34">
        <f t="shared" ca="1" si="236"/>
        <v>0</v>
      </c>
      <c r="V2320" s="32" t="e">
        <f>VLOOKUP(E:E,Vlookup!E:E,1,0)</f>
        <v>#N/A</v>
      </c>
    </row>
    <row r="2321" spans="10:22" ht="12.75" customHeight="1">
      <c r="J2321" s="38">
        <f t="shared" si="232"/>
        <v>0</v>
      </c>
      <c r="L2321" s="15">
        <f t="shared" si="233"/>
        <v>0</v>
      </c>
      <c r="N2321" s="15">
        <f t="shared" si="234"/>
        <v>0</v>
      </c>
      <c r="O2321" s="15" t="str">
        <f t="shared" si="231"/>
        <v>Pass</v>
      </c>
      <c r="T2321" s="15">
        <f t="shared" si="235"/>
        <v>0</v>
      </c>
      <c r="U2321" s="34">
        <f t="shared" ca="1" si="236"/>
        <v>0</v>
      </c>
      <c r="V2321" s="32" t="e">
        <f>VLOOKUP(E:E,Vlookup!E:E,1,0)</f>
        <v>#N/A</v>
      </c>
    </row>
    <row r="2322" spans="10:22" ht="12.75" customHeight="1">
      <c r="J2322" s="38">
        <f t="shared" si="232"/>
        <v>0</v>
      </c>
      <c r="L2322" s="15">
        <f t="shared" si="233"/>
        <v>0</v>
      </c>
      <c r="N2322" s="15">
        <f t="shared" si="234"/>
        <v>0</v>
      </c>
      <c r="O2322" s="15" t="str">
        <f t="shared" si="231"/>
        <v>Pass</v>
      </c>
      <c r="T2322" s="15">
        <f t="shared" si="235"/>
        <v>0</v>
      </c>
      <c r="U2322" s="34">
        <f t="shared" ca="1" si="236"/>
        <v>0</v>
      </c>
      <c r="V2322" s="32" t="e">
        <f>VLOOKUP(E:E,Vlookup!E:E,1,0)</f>
        <v>#N/A</v>
      </c>
    </row>
    <row r="2323" spans="10:22" ht="12.75" customHeight="1">
      <c r="J2323" s="38">
        <f t="shared" si="232"/>
        <v>0</v>
      </c>
      <c r="L2323" s="15">
        <f t="shared" si="233"/>
        <v>0</v>
      </c>
      <c r="N2323" s="15">
        <f t="shared" si="234"/>
        <v>0</v>
      </c>
      <c r="O2323" s="15" t="str">
        <f t="shared" si="231"/>
        <v>Pass</v>
      </c>
      <c r="T2323" s="15">
        <f t="shared" si="235"/>
        <v>0</v>
      </c>
      <c r="U2323" s="34">
        <f t="shared" ca="1" si="236"/>
        <v>0</v>
      </c>
      <c r="V2323" s="32" t="e">
        <f>VLOOKUP(E:E,Vlookup!E:E,1,0)</f>
        <v>#N/A</v>
      </c>
    </row>
    <row r="2324" spans="10:22" ht="12.75" customHeight="1">
      <c r="J2324" s="38">
        <f t="shared" si="232"/>
        <v>0</v>
      </c>
      <c r="L2324" s="15">
        <f t="shared" si="233"/>
        <v>0</v>
      </c>
      <c r="N2324" s="15">
        <f t="shared" si="234"/>
        <v>0</v>
      </c>
      <c r="O2324" s="15" t="str">
        <f t="shared" si="231"/>
        <v>Pass</v>
      </c>
      <c r="T2324" s="15">
        <f t="shared" si="235"/>
        <v>0</v>
      </c>
      <c r="U2324" s="34">
        <f t="shared" ca="1" si="236"/>
        <v>0</v>
      </c>
      <c r="V2324" s="32" t="e">
        <f>VLOOKUP(E:E,Vlookup!E:E,1,0)</f>
        <v>#N/A</v>
      </c>
    </row>
    <row r="2325" spans="10:22" ht="12.75" customHeight="1">
      <c r="J2325" s="38">
        <f t="shared" si="232"/>
        <v>0</v>
      </c>
      <c r="L2325" s="15">
        <f t="shared" si="233"/>
        <v>0</v>
      </c>
      <c r="N2325" s="15">
        <f t="shared" si="234"/>
        <v>0</v>
      </c>
      <c r="O2325" s="15" t="str">
        <f t="shared" si="231"/>
        <v>Pass</v>
      </c>
      <c r="T2325" s="15">
        <f t="shared" si="235"/>
        <v>0</v>
      </c>
      <c r="U2325" s="34">
        <f t="shared" ca="1" si="236"/>
        <v>0</v>
      </c>
      <c r="V2325" s="32" t="e">
        <f>VLOOKUP(E:E,Vlookup!E:E,1,0)</f>
        <v>#N/A</v>
      </c>
    </row>
    <row r="2326" spans="10:22" ht="12.75" customHeight="1">
      <c r="J2326" s="38">
        <f t="shared" si="232"/>
        <v>0</v>
      </c>
      <c r="L2326" s="15">
        <f t="shared" si="233"/>
        <v>0</v>
      </c>
      <c r="N2326" s="15">
        <f t="shared" si="234"/>
        <v>0</v>
      </c>
      <c r="O2326" s="15" t="str">
        <f t="shared" si="231"/>
        <v>Pass</v>
      </c>
      <c r="T2326" s="15">
        <f t="shared" si="235"/>
        <v>0</v>
      </c>
      <c r="U2326" s="34">
        <f t="shared" ca="1" si="236"/>
        <v>0</v>
      </c>
      <c r="V2326" s="32" t="e">
        <f>VLOOKUP(E:E,Vlookup!E:E,1,0)</f>
        <v>#N/A</v>
      </c>
    </row>
    <row r="2327" spans="10:22" ht="12.75" customHeight="1">
      <c r="J2327" s="38">
        <f t="shared" si="232"/>
        <v>0</v>
      </c>
      <c r="L2327" s="15">
        <f t="shared" si="233"/>
        <v>0</v>
      </c>
      <c r="N2327" s="15">
        <f t="shared" si="234"/>
        <v>0</v>
      </c>
      <c r="O2327" s="15" t="str">
        <f t="shared" si="231"/>
        <v>Pass</v>
      </c>
      <c r="T2327" s="15">
        <f t="shared" si="235"/>
        <v>0</v>
      </c>
      <c r="U2327" s="34">
        <f t="shared" ca="1" si="236"/>
        <v>0</v>
      </c>
      <c r="V2327" s="32" t="e">
        <f>VLOOKUP(E:E,Vlookup!E:E,1,0)</f>
        <v>#N/A</v>
      </c>
    </row>
    <row r="2328" spans="10:22" ht="12.75" customHeight="1">
      <c r="J2328" s="38">
        <f t="shared" si="232"/>
        <v>0</v>
      </c>
      <c r="L2328" s="15">
        <f t="shared" si="233"/>
        <v>0</v>
      </c>
      <c r="N2328" s="15">
        <f t="shared" si="234"/>
        <v>0</v>
      </c>
      <c r="O2328" s="15" t="str">
        <f t="shared" si="231"/>
        <v>Pass</v>
      </c>
      <c r="T2328" s="15">
        <f t="shared" si="235"/>
        <v>0</v>
      </c>
      <c r="U2328" s="34">
        <f t="shared" ca="1" si="236"/>
        <v>0</v>
      </c>
      <c r="V2328" s="32" t="e">
        <f>VLOOKUP(E:E,Vlookup!E:E,1,0)</f>
        <v>#N/A</v>
      </c>
    </row>
    <row r="2329" spans="10:22" ht="12.75" customHeight="1">
      <c r="J2329" s="38">
        <f t="shared" si="232"/>
        <v>0</v>
      </c>
      <c r="L2329" s="15">
        <f t="shared" si="233"/>
        <v>0</v>
      </c>
      <c r="N2329" s="15">
        <f t="shared" si="234"/>
        <v>0</v>
      </c>
      <c r="O2329" s="15" t="str">
        <f t="shared" si="231"/>
        <v>Pass</v>
      </c>
      <c r="T2329" s="15">
        <f t="shared" si="235"/>
        <v>0</v>
      </c>
      <c r="U2329" s="34">
        <f t="shared" ca="1" si="236"/>
        <v>0</v>
      </c>
      <c r="V2329" s="32" t="e">
        <f>VLOOKUP(E:E,Vlookup!E:E,1,0)</f>
        <v>#N/A</v>
      </c>
    </row>
    <row r="2330" spans="10:22" ht="12.75" customHeight="1">
      <c r="J2330" s="38">
        <f t="shared" si="232"/>
        <v>0</v>
      </c>
      <c r="L2330" s="15">
        <f t="shared" si="233"/>
        <v>0</v>
      </c>
      <c r="N2330" s="15">
        <f t="shared" si="234"/>
        <v>0</v>
      </c>
      <c r="O2330" s="15" t="str">
        <f t="shared" si="231"/>
        <v>Pass</v>
      </c>
      <c r="T2330" s="15">
        <f t="shared" si="235"/>
        <v>0</v>
      </c>
      <c r="U2330" s="34">
        <f t="shared" ca="1" si="236"/>
        <v>0</v>
      </c>
      <c r="V2330" s="32" t="e">
        <f>VLOOKUP(E:E,Vlookup!E:E,1,0)</f>
        <v>#N/A</v>
      </c>
    </row>
    <row r="2331" spans="10:22" ht="12.75" customHeight="1">
      <c r="J2331" s="38">
        <f t="shared" si="232"/>
        <v>0</v>
      </c>
      <c r="L2331" s="15">
        <f t="shared" si="233"/>
        <v>0</v>
      </c>
      <c r="N2331" s="15">
        <f t="shared" si="234"/>
        <v>0</v>
      </c>
      <c r="O2331" s="15" t="str">
        <f t="shared" si="231"/>
        <v>Pass</v>
      </c>
      <c r="T2331" s="15">
        <f t="shared" si="235"/>
        <v>0</v>
      </c>
      <c r="U2331" s="34">
        <f t="shared" ca="1" si="236"/>
        <v>0</v>
      </c>
      <c r="V2331" s="32" t="e">
        <f>VLOOKUP(E:E,Vlookup!E:E,1,0)</f>
        <v>#N/A</v>
      </c>
    </row>
    <row r="2332" spans="10:22" ht="12.75" customHeight="1">
      <c r="J2332" s="38">
        <f t="shared" si="232"/>
        <v>0</v>
      </c>
      <c r="L2332" s="15">
        <f t="shared" si="233"/>
        <v>0</v>
      </c>
      <c r="N2332" s="15">
        <f t="shared" si="234"/>
        <v>0</v>
      </c>
      <c r="O2332" s="15" t="str">
        <f t="shared" si="231"/>
        <v>Pass</v>
      </c>
      <c r="T2332" s="15">
        <f t="shared" si="235"/>
        <v>0</v>
      </c>
      <c r="U2332" s="34">
        <f t="shared" ca="1" si="236"/>
        <v>0</v>
      </c>
      <c r="V2332" s="32" t="e">
        <f>VLOOKUP(E:E,Vlookup!E:E,1,0)</f>
        <v>#N/A</v>
      </c>
    </row>
    <row r="2333" spans="10:22" ht="12.75" customHeight="1">
      <c r="J2333" s="38">
        <f t="shared" si="232"/>
        <v>0</v>
      </c>
      <c r="L2333" s="15">
        <f t="shared" si="233"/>
        <v>0</v>
      </c>
      <c r="N2333" s="15">
        <f t="shared" si="234"/>
        <v>0</v>
      </c>
      <c r="O2333" s="15" t="str">
        <f t="shared" si="231"/>
        <v>Pass</v>
      </c>
      <c r="T2333" s="15">
        <f t="shared" si="235"/>
        <v>0</v>
      </c>
      <c r="U2333" s="34">
        <f t="shared" ca="1" si="236"/>
        <v>0</v>
      </c>
      <c r="V2333" s="32" t="e">
        <f>VLOOKUP(E:E,Vlookup!E:E,1,0)</f>
        <v>#N/A</v>
      </c>
    </row>
    <row r="2334" spans="10:22" ht="12.75" customHeight="1">
      <c r="J2334" s="38">
        <f t="shared" si="232"/>
        <v>0</v>
      </c>
      <c r="L2334" s="15">
        <f t="shared" si="233"/>
        <v>0</v>
      </c>
      <c r="N2334" s="15">
        <f t="shared" si="234"/>
        <v>0</v>
      </c>
      <c r="O2334" s="15" t="str">
        <f t="shared" si="231"/>
        <v>Pass</v>
      </c>
      <c r="T2334" s="15">
        <f t="shared" si="235"/>
        <v>0</v>
      </c>
      <c r="U2334" s="34">
        <f t="shared" ca="1" si="236"/>
        <v>0</v>
      </c>
      <c r="V2334" s="32" t="e">
        <f>VLOOKUP(E:E,Vlookup!E:E,1,0)</f>
        <v>#N/A</v>
      </c>
    </row>
    <row r="2335" spans="10:22" ht="12.75" customHeight="1">
      <c r="J2335" s="38">
        <f t="shared" si="232"/>
        <v>0</v>
      </c>
      <c r="L2335" s="15">
        <f t="shared" si="233"/>
        <v>0</v>
      </c>
      <c r="N2335" s="15">
        <f t="shared" si="234"/>
        <v>0</v>
      </c>
      <c r="O2335" s="15" t="str">
        <f t="shared" si="231"/>
        <v>Pass</v>
      </c>
      <c r="T2335" s="15">
        <f t="shared" si="235"/>
        <v>0</v>
      </c>
      <c r="U2335" s="34">
        <f t="shared" ca="1" si="236"/>
        <v>0</v>
      </c>
      <c r="V2335" s="32" t="e">
        <f>VLOOKUP(E:E,Vlookup!E:E,1,0)</f>
        <v>#N/A</v>
      </c>
    </row>
    <row r="2336" spans="10:22" ht="12.75" customHeight="1">
      <c r="J2336" s="38">
        <f t="shared" si="232"/>
        <v>0</v>
      </c>
      <c r="L2336" s="15">
        <f t="shared" si="233"/>
        <v>0</v>
      </c>
      <c r="N2336" s="15">
        <f t="shared" si="234"/>
        <v>0</v>
      </c>
      <c r="O2336" s="15" t="str">
        <f t="shared" si="231"/>
        <v>Pass</v>
      </c>
      <c r="T2336" s="15">
        <f t="shared" si="235"/>
        <v>0</v>
      </c>
      <c r="U2336" s="34">
        <f t="shared" ca="1" si="236"/>
        <v>0</v>
      </c>
      <c r="V2336" s="32" t="e">
        <f>VLOOKUP(E:E,Vlookup!E:E,1,0)</f>
        <v>#N/A</v>
      </c>
    </row>
    <row r="2337" spans="10:22" ht="12.75" customHeight="1">
      <c r="J2337" s="38">
        <f t="shared" si="232"/>
        <v>0</v>
      </c>
      <c r="L2337" s="15">
        <f t="shared" si="233"/>
        <v>0</v>
      </c>
      <c r="N2337" s="15">
        <f t="shared" si="234"/>
        <v>0</v>
      </c>
      <c r="O2337" s="15" t="str">
        <f t="shared" si="231"/>
        <v>Pass</v>
      </c>
      <c r="T2337" s="15">
        <f t="shared" si="235"/>
        <v>0</v>
      </c>
      <c r="U2337" s="34">
        <f t="shared" ca="1" si="236"/>
        <v>0</v>
      </c>
      <c r="V2337" s="32" t="e">
        <f>VLOOKUP(E:E,Vlookup!E:E,1,0)</f>
        <v>#N/A</v>
      </c>
    </row>
    <row r="2338" spans="10:22" ht="12.75" customHeight="1">
      <c r="J2338" s="38">
        <f t="shared" si="232"/>
        <v>0</v>
      </c>
      <c r="L2338" s="15">
        <f t="shared" si="233"/>
        <v>0</v>
      </c>
      <c r="N2338" s="15">
        <f t="shared" si="234"/>
        <v>0</v>
      </c>
      <c r="O2338" s="15" t="str">
        <f t="shared" si="231"/>
        <v>Pass</v>
      </c>
      <c r="T2338" s="15">
        <f t="shared" si="235"/>
        <v>0</v>
      </c>
      <c r="U2338" s="34">
        <f t="shared" ca="1" si="236"/>
        <v>0</v>
      </c>
      <c r="V2338" s="32" t="e">
        <f>VLOOKUP(E:E,Vlookup!E:E,1,0)</f>
        <v>#N/A</v>
      </c>
    </row>
    <row r="2339" spans="10:22" ht="12.75" customHeight="1">
      <c r="J2339" s="38">
        <f t="shared" si="232"/>
        <v>0</v>
      </c>
      <c r="L2339" s="15">
        <f t="shared" si="233"/>
        <v>0</v>
      </c>
      <c r="N2339" s="15">
        <f t="shared" si="234"/>
        <v>0</v>
      </c>
      <c r="O2339" s="15" t="str">
        <f t="shared" si="231"/>
        <v>Pass</v>
      </c>
      <c r="T2339" s="15">
        <f t="shared" si="235"/>
        <v>0</v>
      </c>
      <c r="U2339" s="34">
        <f t="shared" ca="1" si="236"/>
        <v>0</v>
      </c>
      <c r="V2339" s="32" t="e">
        <f>VLOOKUP(E:E,Vlookup!E:E,1,0)</f>
        <v>#N/A</v>
      </c>
    </row>
    <row r="2340" spans="10:22" ht="12.75" customHeight="1">
      <c r="J2340" s="38">
        <f t="shared" si="232"/>
        <v>0</v>
      </c>
      <c r="L2340" s="15">
        <f t="shared" si="233"/>
        <v>0</v>
      </c>
      <c r="N2340" s="15">
        <f t="shared" si="234"/>
        <v>0</v>
      </c>
      <c r="O2340" s="15" t="str">
        <f t="shared" si="231"/>
        <v>Pass</v>
      </c>
      <c r="T2340" s="15">
        <f t="shared" si="235"/>
        <v>0</v>
      </c>
      <c r="U2340" s="34">
        <f t="shared" ca="1" si="236"/>
        <v>0</v>
      </c>
      <c r="V2340" s="32" t="e">
        <f>VLOOKUP(E:E,Vlookup!E:E,1,0)</f>
        <v>#N/A</v>
      </c>
    </row>
    <row r="2341" spans="10:22" ht="12.75" customHeight="1">
      <c r="J2341" s="38">
        <f t="shared" si="232"/>
        <v>0</v>
      </c>
      <c r="L2341" s="15">
        <f t="shared" si="233"/>
        <v>0</v>
      </c>
      <c r="N2341" s="15">
        <f t="shared" si="234"/>
        <v>0</v>
      </c>
      <c r="O2341" s="15" t="str">
        <f t="shared" si="231"/>
        <v>Pass</v>
      </c>
      <c r="T2341" s="15">
        <f t="shared" si="235"/>
        <v>0</v>
      </c>
      <c r="U2341" s="34">
        <f t="shared" ca="1" si="236"/>
        <v>0</v>
      </c>
      <c r="V2341" s="32" t="e">
        <f>VLOOKUP(E:E,Vlookup!E:E,1,0)</f>
        <v>#N/A</v>
      </c>
    </row>
    <row r="2342" spans="10:22" ht="12.75" customHeight="1">
      <c r="J2342" s="38">
        <f t="shared" si="232"/>
        <v>0</v>
      </c>
      <c r="L2342" s="15">
        <f t="shared" si="233"/>
        <v>0</v>
      </c>
      <c r="N2342" s="15">
        <f t="shared" si="234"/>
        <v>0</v>
      </c>
      <c r="O2342" s="15" t="str">
        <f t="shared" ref="O2342:O2405" si="237">IF(L2342&lt;6.01,"Pass","Fail")</f>
        <v>Pass</v>
      </c>
      <c r="T2342" s="15">
        <f t="shared" si="235"/>
        <v>0</v>
      </c>
      <c r="U2342" s="34">
        <f t="shared" ca="1" si="236"/>
        <v>0</v>
      </c>
      <c r="V2342" s="32" t="e">
        <f>VLOOKUP(E:E,Vlookup!E:E,1,0)</f>
        <v>#N/A</v>
      </c>
    </row>
    <row r="2343" spans="10:22" ht="12.75" customHeight="1">
      <c r="J2343" s="38">
        <f t="shared" si="232"/>
        <v>0</v>
      </c>
      <c r="L2343" s="15">
        <f t="shared" si="233"/>
        <v>0</v>
      </c>
      <c r="N2343" s="15">
        <f t="shared" si="234"/>
        <v>0</v>
      </c>
      <c r="O2343" s="15" t="str">
        <f t="shared" si="237"/>
        <v>Pass</v>
      </c>
      <c r="T2343" s="15">
        <f t="shared" si="235"/>
        <v>0</v>
      </c>
      <c r="U2343" s="34">
        <f t="shared" ca="1" si="236"/>
        <v>0</v>
      </c>
      <c r="V2343" s="32" t="e">
        <f>VLOOKUP(E:E,Vlookup!E:E,1,0)</f>
        <v>#N/A</v>
      </c>
    </row>
    <row r="2344" spans="10:22" ht="12.75" customHeight="1">
      <c r="J2344" s="38">
        <f t="shared" si="232"/>
        <v>0</v>
      </c>
      <c r="L2344" s="15">
        <f t="shared" si="233"/>
        <v>0</v>
      </c>
      <c r="N2344" s="15">
        <f t="shared" si="234"/>
        <v>0</v>
      </c>
      <c r="O2344" s="15" t="str">
        <f t="shared" si="237"/>
        <v>Pass</v>
      </c>
      <c r="T2344" s="15">
        <f t="shared" si="235"/>
        <v>0</v>
      </c>
      <c r="U2344" s="34">
        <f t="shared" ca="1" si="236"/>
        <v>0</v>
      </c>
      <c r="V2344" s="32" t="e">
        <f>VLOOKUP(E:E,Vlookup!E:E,1,0)</f>
        <v>#N/A</v>
      </c>
    </row>
    <row r="2345" spans="10:22" ht="12.75" customHeight="1">
      <c r="J2345" s="38">
        <f t="shared" si="232"/>
        <v>0</v>
      </c>
      <c r="L2345" s="15">
        <f t="shared" si="233"/>
        <v>0</v>
      </c>
      <c r="N2345" s="15">
        <f t="shared" si="234"/>
        <v>0</v>
      </c>
      <c r="O2345" s="15" t="str">
        <f t="shared" si="237"/>
        <v>Pass</v>
      </c>
      <c r="T2345" s="15">
        <f t="shared" si="235"/>
        <v>0</v>
      </c>
      <c r="U2345" s="34">
        <f t="shared" ca="1" si="236"/>
        <v>0</v>
      </c>
      <c r="V2345" s="32" t="e">
        <f>VLOOKUP(E:E,Vlookup!E:E,1,0)</f>
        <v>#N/A</v>
      </c>
    </row>
    <row r="2346" spans="10:22" ht="12.75" customHeight="1">
      <c r="J2346" s="38">
        <f t="shared" si="232"/>
        <v>0</v>
      </c>
      <c r="L2346" s="15">
        <f t="shared" si="233"/>
        <v>0</v>
      </c>
      <c r="N2346" s="15">
        <f t="shared" si="234"/>
        <v>0</v>
      </c>
      <c r="O2346" s="15" t="str">
        <f t="shared" si="237"/>
        <v>Pass</v>
      </c>
      <c r="T2346" s="15">
        <f t="shared" si="235"/>
        <v>0</v>
      </c>
      <c r="U2346" s="34">
        <f t="shared" ca="1" si="236"/>
        <v>0</v>
      </c>
      <c r="V2346" s="32" t="e">
        <f>VLOOKUP(E:E,Vlookup!E:E,1,0)</f>
        <v>#N/A</v>
      </c>
    </row>
    <row r="2347" spans="10:22" ht="12.75" customHeight="1">
      <c r="J2347" s="38">
        <f t="shared" si="232"/>
        <v>0</v>
      </c>
      <c r="L2347" s="15">
        <f t="shared" si="233"/>
        <v>0</v>
      </c>
      <c r="N2347" s="15">
        <f t="shared" si="234"/>
        <v>0</v>
      </c>
      <c r="O2347" s="15" t="str">
        <f t="shared" si="237"/>
        <v>Pass</v>
      </c>
      <c r="T2347" s="15">
        <f t="shared" si="235"/>
        <v>0</v>
      </c>
      <c r="U2347" s="34">
        <f t="shared" ca="1" si="236"/>
        <v>0</v>
      </c>
      <c r="V2347" s="32" t="e">
        <f>VLOOKUP(E:E,Vlookup!E:E,1,0)</f>
        <v>#N/A</v>
      </c>
    </row>
    <row r="2348" spans="10:22" ht="12.75" customHeight="1">
      <c r="J2348" s="38">
        <f t="shared" si="232"/>
        <v>0</v>
      </c>
      <c r="L2348" s="15">
        <f t="shared" si="233"/>
        <v>0</v>
      </c>
      <c r="N2348" s="15">
        <f t="shared" si="234"/>
        <v>0</v>
      </c>
      <c r="O2348" s="15" t="str">
        <f t="shared" si="237"/>
        <v>Pass</v>
      </c>
      <c r="T2348" s="15">
        <f t="shared" si="235"/>
        <v>0</v>
      </c>
      <c r="U2348" s="34">
        <f t="shared" ca="1" si="236"/>
        <v>0</v>
      </c>
      <c r="V2348" s="32" t="e">
        <f>VLOOKUP(E:E,Vlookup!E:E,1,0)</f>
        <v>#N/A</v>
      </c>
    </row>
    <row r="2349" spans="10:22" ht="12.75" customHeight="1">
      <c r="J2349" s="38">
        <f t="shared" si="232"/>
        <v>0</v>
      </c>
      <c r="L2349" s="15">
        <f t="shared" si="233"/>
        <v>0</v>
      </c>
      <c r="N2349" s="15">
        <f t="shared" si="234"/>
        <v>0</v>
      </c>
      <c r="O2349" s="15" t="str">
        <f t="shared" si="237"/>
        <v>Pass</v>
      </c>
      <c r="T2349" s="15">
        <f t="shared" si="235"/>
        <v>0</v>
      </c>
      <c r="U2349" s="34">
        <f t="shared" ca="1" si="236"/>
        <v>0</v>
      </c>
      <c r="V2349" s="32" t="e">
        <f>VLOOKUP(E:E,Vlookup!E:E,1,0)</f>
        <v>#N/A</v>
      </c>
    </row>
    <row r="2350" spans="10:22" ht="12.75" customHeight="1">
      <c r="J2350" s="38">
        <f t="shared" ref="J2350:J2413" si="238">(K2350-I2350)*24</f>
        <v>0</v>
      </c>
      <c r="L2350" s="15">
        <f t="shared" si="233"/>
        <v>0</v>
      </c>
      <c r="N2350" s="15">
        <f t="shared" si="234"/>
        <v>0</v>
      </c>
      <c r="O2350" s="15" t="str">
        <f t="shared" si="237"/>
        <v>Pass</v>
      </c>
      <c r="T2350" s="15">
        <f t="shared" si="235"/>
        <v>0</v>
      </c>
      <c r="U2350" s="34">
        <f t="shared" ca="1" si="236"/>
        <v>0</v>
      </c>
      <c r="V2350" s="32" t="e">
        <f>VLOOKUP(E:E,Vlookup!E:E,1,0)</f>
        <v>#N/A</v>
      </c>
    </row>
    <row r="2351" spans="10:22" ht="12.75" customHeight="1">
      <c r="J2351" s="38">
        <f t="shared" si="238"/>
        <v>0</v>
      </c>
      <c r="L2351" s="15">
        <f t="shared" ref="L2351:L2414" si="239">(K2351-C2351)*24</f>
        <v>0</v>
      </c>
      <c r="N2351" s="15">
        <f t="shared" ref="N2351:N2414" si="240">(M2351-C2351)*24</f>
        <v>0</v>
      </c>
      <c r="O2351" s="15" t="str">
        <f t="shared" si="237"/>
        <v>Pass</v>
      </c>
      <c r="T2351" s="15">
        <f t="shared" ref="T2351:T2414" si="241">(C2351-B2351)*24</f>
        <v>0</v>
      </c>
      <c r="U2351" s="34">
        <f t="shared" ca="1" si="236"/>
        <v>0</v>
      </c>
      <c r="V2351" s="32" t="e">
        <f>VLOOKUP(E:E,Vlookup!E:E,1,0)</f>
        <v>#N/A</v>
      </c>
    </row>
    <row r="2352" spans="10:22" ht="12.75" customHeight="1">
      <c r="J2352" s="38">
        <f t="shared" si="238"/>
        <v>0</v>
      </c>
      <c r="L2352" s="15">
        <f t="shared" si="239"/>
        <v>0</v>
      </c>
      <c r="N2352" s="15">
        <f t="shared" si="240"/>
        <v>0</v>
      </c>
      <c r="O2352" s="15" t="str">
        <f t="shared" si="237"/>
        <v>Pass</v>
      </c>
      <c r="T2352" s="15">
        <f t="shared" si="241"/>
        <v>0</v>
      </c>
      <c r="U2352" s="34">
        <f t="shared" ca="1" si="236"/>
        <v>0</v>
      </c>
      <c r="V2352" s="32" t="e">
        <f>VLOOKUP(E:E,Vlookup!E:E,1,0)</f>
        <v>#N/A</v>
      </c>
    </row>
    <row r="2353" spans="10:22" ht="12.75" customHeight="1">
      <c r="J2353" s="38">
        <f t="shared" si="238"/>
        <v>0</v>
      </c>
      <c r="L2353" s="15">
        <f t="shared" si="239"/>
        <v>0</v>
      </c>
      <c r="N2353" s="15">
        <f t="shared" si="240"/>
        <v>0</v>
      </c>
      <c r="O2353" s="15" t="str">
        <f t="shared" si="237"/>
        <v>Pass</v>
      </c>
      <c r="T2353" s="15">
        <f t="shared" si="241"/>
        <v>0</v>
      </c>
      <c r="U2353" s="34">
        <f t="shared" ca="1" si="236"/>
        <v>0</v>
      </c>
      <c r="V2353" s="32" t="e">
        <f>VLOOKUP(E:E,Vlookup!E:E,1,0)</f>
        <v>#N/A</v>
      </c>
    </row>
    <row r="2354" spans="10:22" ht="12.75" customHeight="1">
      <c r="J2354" s="38">
        <f t="shared" si="238"/>
        <v>0</v>
      </c>
      <c r="L2354" s="15">
        <f t="shared" si="239"/>
        <v>0</v>
      </c>
      <c r="N2354" s="15">
        <f t="shared" si="240"/>
        <v>0</v>
      </c>
      <c r="O2354" s="15" t="str">
        <f t="shared" si="237"/>
        <v>Pass</v>
      </c>
      <c r="T2354" s="15">
        <f t="shared" si="241"/>
        <v>0</v>
      </c>
      <c r="U2354" s="34">
        <f t="shared" ca="1" si="236"/>
        <v>0</v>
      </c>
      <c r="V2354" s="32" t="e">
        <f>VLOOKUP(E:E,Vlookup!E:E,1,0)</f>
        <v>#N/A</v>
      </c>
    </row>
    <row r="2355" spans="10:22" ht="12.75" customHeight="1">
      <c r="J2355" s="38">
        <f t="shared" si="238"/>
        <v>0</v>
      </c>
      <c r="L2355" s="15">
        <f t="shared" si="239"/>
        <v>0</v>
      </c>
      <c r="N2355" s="15">
        <f t="shared" si="240"/>
        <v>0</v>
      </c>
      <c r="O2355" s="15" t="str">
        <f t="shared" si="237"/>
        <v>Pass</v>
      </c>
      <c r="T2355" s="15">
        <f t="shared" si="241"/>
        <v>0</v>
      </c>
      <c r="U2355" s="34">
        <f t="shared" ca="1" si="236"/>
        <v>0</v>
      </c>
      <c r="V2355" s="32" t="e">
        <f>VLOOKUP(E:E,Vlookup!E:E,1,0)</f>
        <v>#N/A</v>
      </c>
    </row>
    <row r="2356" spans="10:22" ht="12.75" customHeight="1">
      <c r="J2356" s="38">
        <f t="shared" si="238"/>
        <v>0</v>
      </c>
      <c r="L2356" s="15">
        <f t="shared" si="239"/>
        <v>0</v>
      </c>
      <c r="N2356" s="15">
        <f t="shared" si="240"/>
        <v>0</v>
      </c>
      <c r="O2356" s="15" t="str">
        <f t="shared" si="237"/>
        <v>Pass</v>
      </c>
      <c r="T2356" s="15">
        <f t="shared" si="241"/>
        <v>0</v>
      </c>
      <c r="U2356" s="34">
        <f t="shared" ca="1" si="236"/>
        <v>0</v>
      </c>
      <c r="V2356" s="32" t="e">
        <f>VLOOKUP(E:E,Vlookup!E:E,1,0)</f>
        <v>#N/A</v>
      </c>
    </row>
    <row r="2357" spans="10:22" ht="12.75" customHeight="1">
      <c r="J2357" s="38">
        <f t="shared" si="238"/>
        <v>0</v>
      </c>
      <c r="L2357" s="15">
        <f t="shared" si="239"/>
        <v>0</v>
      </c>
      <c r="N2357" s="15">
        <f t="shared" si="240"/>
        <v>0</v>
      </c>
      <c r="O2357" s="15" t="str">
        <f t="shared" si="237"/>
        <v>Pass</v>
      </c>
      <c r="T2357" s="15">
        <f t="shared" si="241"/>
        <v>0</v>
      </c>
      <c r="U2357" s="34">
        <f t="shared" ca="1" si="236"/>
        <v>0</v>
      </c>
      <c r="V2357" s="32" t="e">
        <f>VLOOKUP(E:E,Vlookup!E:E,1,0)</f>
        <v>#N/A</v>
      </c>
    </row>
    <row r="2358" spans="10:22" ht="12.75" customHeight="1">
      <c r="J2358" s="38">
        <f t="shared" si="238"/>
        <v>0</v>
      </c>
      <c r="L2358" s="15">
        <f t="shared" si="239"/>
        <v>0</v>
      </c>
      <c r="N2358" s="15">
        <f t="shared" si="240"/>
        <v>0</v>
      </c>
      <c r="O2358" s="15" t="str">
        <f t="shared" si="237"/>
        <v>Pass</v>
      </c>
      <c r="T2358" s="15">
        <f t="shared" si="241"/>
        <v>0</v>
      </c>
      <c r="U2358" s="34">
        <f t="shared" ca="1" si="236"/>
        <v>0</v>
      </c>
      <c r="V2358" s="32" t="e">
        <f>VLOOKUP(E:E,Vlookup!E:E,1,0)</f>
        <v>#N/A</v>
      </c>
    </row>
    <row r="2359" spans="10:22" ht="12.75" customHeight="1">
      <c r="J2359" s="38">
        <f t="shared" si="238"/>
        <v>0</v>
      </c>
      <c r="L2359" s="15">
        <f t="shared" si="239"/>
        <v>0</v>
      </c>
      <c r="N2359" s="15">
        <f t="shared" si="240"/>
        <v>0</v>
      </c>
      <c r="O2359" s="15" t="str">
        <f t="shared" si="237"/>
        <v>Pass</v>
      </c>
      <c r="T2359" s="15">
        <f t="shared" si="241"/>
        <v>0</v>
      </c>
      <c r="U2359" s="34">
        <f t="shared" ca="1" si="236"/>
        <v>0</v>
      </c>
      <c r="V2359" s="32" t="e">
        <f>VLOOKUP(E:E,Vlookup!E:E,1,0)</f>
        <v>#N/A</v>
      </c>
    </row>
    <row r="2360" spans="10:22" ht="12.75" customHeight="1">
      <c r="J2360" s="38">
        <f t="shared" si="238"/>
        <v>0</v>
      </c>
      <c r="L2360" s="15">
        <f t="shared" si="239"/>
        <v>0</v>
      </c>
      <c r="N2360" s="15">
        <f t="shared" si="240"/>
        <v>0</v>
      </c>
      <c r="O2360" s="15" t="str">
        <f t="shared" si="237"/>
        <v>Pass</v>
      </c>
      <c r="T2360" s="15">
        <f t="shared" si="241"/>
        <v>0</v>
      </c>
      <c r="U2360" s="34">
        <f t="shared" ca="1" si="236"/>
        <v>0</v>
      </c>
      <c r="V2360" s="32" t="e">
        <f>VLOOKUP(E:E,Vlookup!E:E,1,0)</f>
        <v>#N/A</v>
      </c>
    </row>
    <row r="2361" spans="10:22" ht="12.75" customHeight="1">
      <c r="J2361" s="38">
        <f t="shared" si="238"/>
        <v>0</v>
      </c>
      <c r="L2361" s="15">
        <f t="shared" si="239"/>
        <v>0</v>
      </c>
      <c r="N2361" s="15">
        <f t="shared" si="240"/>
        <v>0</v>
      </c>
      <c r="O2361" s="15" t="str">
        <f t="shared" si="237"/>
        <v>Pass</v>
      </c>
      <c r="T2361" s="15">
        <f t="shared" si="241"/>
        <v>0</v>
      </c>
      <c r="U2361" s="34">
        <f t="shared" ca="1" si="236"/>
        <v>0</v>
      </c>
      <c r="V2361" s="32" t="e">
        <f>VLOOKUP(E:E,Vlookup!E:E,1,0)</f>
        <v>#N/A</v>
      </c>
    </row>
    <row r="2362" spans="10:22" ht="12.75" customHeight="1">
      <c r="J2362" s="38">
        <f t="shared" si="238"/>
        <v>0</v>
      </c>
      <c r="L2362" s="15">
        <f t="shared" si="239"/>
        <v>0</v>
      </c>
      <c r="N2362" s="15">
        <f t="shared" si="240"/>
        <v>0</v>
      </c>
      <c r="O2362" s="15" t="str">
        <f t="shared" si="237"/>
        <v>Pass</v>
      </c>
      <c r="T2362" s="15">
        <f t="shared" si="241"/>
        <v>0</v>
      </c>
      <c r="U2362" s="34">
        <f t="shared" ca="1" si="236"/>
        <v>0</v>
      </c>
      <c r="V2362" s="32" t="e">
        <f>VLOOKUP(E:E,Vlookup!E:E,1,0)</f>
        <v>#N/A</v>
      </c>
    </row>
    <row r="2363" spans="10:22" ht="12.75" customHeight="1">
      <c r="J2363" s="38">
        <f t="shared" si="238"/>
        <v>0</v>
      </c>
      <c r="L2363" s="15">
        <f t="shared" si="239"/>
        <v>0</v>
      </c>
      <c r="N2363" s="15">
        <f t="shared" si="240"/>
        <v>0</v>
      </c>
      <c r="O2363" s="15" t="str">
        <f t="shared" si="237"/>
        <v>Pass</v>
      </c>
      <c r="T2363" s="15">
        <f t="shared" si="241"/>
        <v>0</v>
      </c>
      <c r="U2363" s="34">
        <f t="shared" ca="1" si="236"/>
        <v>0</v>
      </c>
      <c r="V2363" s="32" t="e">
        <f>VLOOKUP(E:E,Vlookup!E:E,1,0)</f>
        <v>#N/A</v>
      </c>
    </row>
    <row r="2364" spans="10:22" ht="12.75" customHeight="1">
      <c r="J2364" s="38">
        <f t="shared" si="238"/>
        <v>0</v>
      </c>
      <c r="L2364" s="15">
        <f t="shared" si="239"/>
        <v>0</v>
      </c>
      <c r="N2364" s="15">
        <f t="shared" si="240"/>
        <v>0</v>
      </c>
      <c r="O2364" s="15" t="str">
        <f t="shared" si="237"/>
        <v>Pass</v>
      </c>
      <c r="T2364" s="15">
        <f t="shared" si="241"/>
        <v>0</v>
      </c>
      <c r="U2364" s="34">
        <f t="shared" ca="1" si="236"/>
        <v>0</v>
      </c>
      <c r="V2364" s="32" t="e">
        <f>VLOOKUP(E:E,Vlookup!E:E,1,0)</f>
        <v>#N/A</v>
      </c>
    </row>
    <row r="2365" spans="10:22" ht="12.75" customHeight="1">
      <c r="J2365" s="38">
        <f t="shared" si="238"/>
        <v>0</v>
      </c>
      <c r="L2365" s="15">
        <f t="shared" si="239"/>
        <v>0</v>
      </c>
      <c r="N2365" s="15">
        <f t="shared" si="240"/>
        <v>0</v>
      </c>
      <c r="O2365" s="15" t="str">
        <f t="shared" si="237"/>
        <v>Pass</v>
      </c>
      <c r="T2365" s="15">
        <f t="shared" si="241"/>
        <v>0</v>
      </c>
      <c r="U2365" s="34">
        <f t="shared" ca="1" si="236"/>
        <v>0</v>
      </c>
      <c r="V2365" s="32" t="e">
        <f>VLOOKUP(E:E,Vlookup!E:E,1,0)</f>
        <v>#N/A</v>
      </c>
    </row>
    <row r="2366" spans="10:22" ht="12.75" customHeight="1">
      <c r="J2366" s="38">
        <f t="shared" si="238"/>
        <v>0</v>
      </c>
      <c r="L2366" s="15">
        <f t="shared" si="239"/>
        <v>0</v>
      </c>
      <c r="N2366" s="15">
        <f t="shared" si="240"/>
        <v>0</v>
      </c>
      <c r="O2366" s="15" t="str">
        <f t="shared" si="237"/>
        <v>Pass</v>
      </c>
      <c r="T2366" s="15">
        <f t="shared" si="241"/>
        <v>0</v>
      </c>
      <c r="U2366" s="34">
        <f t="shared" ca="1" si="236"/>
        <v>0</v>
      </c>
      <c r="V2366" s="32" t="e">
        <f>VLOOKUP(E:E,Vlookup!E:E,1,0)</f>
        <v>#N/A</v>
      </c>
    </row>
    <row r="2367" spans="10:22" ht="12.75" customHeight="1">
      <c r="J2367" s="38">
        <f t="shared" si="238"/>
        <v>0</v>
      </c>
      <c r="L2367" s="15">
        <f t="shared" si="239"/>
        <v>0</v>
      </c>
      <c r="N2367" s="15">
        <f t="shared" si="240"/>
        <v>0</v>
      </c>
      <c r="O2367" s="15" t="str">
        <f t="shared" si="237"/>
        <v>Pass</v>
      </c>
      <c r="T2367" s="15">
        <f t="shared" si="241"/>
        <v>0</v>
      </c>
      <c r="U2367" s="34">
        <f t="shared" ca="1" si="236"/>
        <v>0</v>
      </c>
      <c r="V2367" s="32" t="e">
        <f>VLOOKUP(E:E,Vlookup!E:E,1,0)</f>
        <v>#N/A</v>
      </c>
    </row>
    <row r="2368" spans="10:22" ht="12.75" customHeight="1">
      <c r="J2368" s="38">
        <f t="shared" si="238"/>
        <v>0</v>
      </c>
      <c r="L2368" s="15">
        <f t="shared" si="239"/>
        <v>0</v>
      </c>
      <c r="N2368" s="15">
        <f t="shared" si="240"/>
        <v>0</v>
      </c>
      <c r="O2368" s="15" t="str">
        <f t="shared" si="237"/>
        <v>Pass</v>
      </c>
      <c r="T2368" s="15">
        <f t="shared" si="241"/>
        <v>0</v>
      </c>
      <c r="U2368" s="34">
        <f t="shared" ca="1" si="236"/>
        <v>0</v>
      </c>
      <c r="V2368" s="32" t="e">
        <f>VLOOKUP(E:E,Vlookup!E:E,1,0)</f>
        <v>#N/A</v>
      </c>
    </row>
    <row r="2369" spans="10:22" ht="12.75" customHeight="1">
      <c r="J2369" s="38">
        <f t="shared" si="238"/>
        <v>0</v>
      </c>
      <c r="L2369" s="15">
        <f t="shared" si="239"/>
        <v>0</v>
      </c>
      <c r="N2369" s="15">
        <f t="shared" si="240"/>
        <v>0</v>
      </c>
      <c r="O2369" s="15" t="str">
        <f t="shared" si="237"/>
        <v>Pass</v>
      </c>
      <c r="T2369" s="15">
        <f t="shared" si="241"/>
        <v>0</v>
      </c>
      <c r="U2369" s="34">
        <f t="shared" ca="1" si="236"/>
        <v>0</v>
      </c>
      <c r="V2369" s="32" t="e">
        <f>VLOOKUP(E:E,Vlookup!E:E,1,0)</f>
        <v>#N/A</v>
      </c>
    </row>
    <row r="2370" spans="10:22" ht="12.75" customHeight="1">
      <c r="J2370" s="38">
        <f t="shared" si="238"/>
        <v>0</v>
      </c>
      <c r="L2370" s="15">
        <f t="shared" si="239"/>
        <v>0</v>
      </c>
      <c r="N2370" s="15">
        <f t="shared" si="240"/>
        <v>0</v>
      </c>
      <c r="O2370" s="15" t="str">
        <f t="shared" si="237"/>
        <v>Pass</v>
      </c>
      <c r="T2370" s="15">
        <f t="shared" si="241"/>
        <v>0</v>
      </c>
      <c r="U2370" s="34">
        <f t="shared" ca="1" si="236"/>
        <v>0</v>
      </c>
      <c r="V2370" s="32" t="e">
        <f>VLOOKUP(E:E,Vlookup!E:E,1,0)</f>
        <v>#N/A</v>
      </c>
    </row>
    <row r="2371" spans="10:22" ht="12.75" customHeight="1">
      <c r="J2371" s="38">
        <f t="shared" si="238"/>
        <v>0</v>
      </c>
      <c r="L2371" s="15">
        <f t="shared" si="239"/>
        <v>0</v>
      </c>
      <c r="N2371" s="15">
        <f t="shared" si="240"/>
        <v>0</v>
      </c>
      <c r="O2371" s="15" t="str">
        <f t="shared" si="237"/>
        <v>Pass</v>
      </c>
      <c r="T2371" s="15">
        <f t="shared" si="241"/>
        <v>0</v>
      </c>
      <c r="U2371" s="34">
        <f t="shared" ca="1" si="236"/>
        <v>0</v>
      </c>
      <c r="V2371" s="32" t="e">
        <f>VLOOKUP(E:E,Vlookup!E:E,1,0)</f>
        <v>#N/A</v>
      </c>
    </row>
    <row r="2372" spans="10:22" ht="12.75" customHeight="1">
      <c r="J2372" s="38">
        <f t="shared" si="238"/>
        <v>0</v>
      </c>
      <c r="L2372" s="15">
        <f t="shared" si="239"/>
        <v>0</v>
      </c>
      <c r="N2372" s="15">
        <f t="shared" si="240"/>
        <v>0</v>
      </c>
      <c r="O2372" s="15" t="str">
        <f t="shared" si="237"/>
        <v>Pass</v>
      </c>
      <c r="T2372" s="15">
        <f t="shared" si="241"/>
        <v>0</v>
      </c>
      <c r="U2372" s="34">
        <f t="shared" ca="1" si="236"/>
        <v>0</v>
      </c>
      <c r="V2372" s="32" t="e">
        <f>VLOOKUP(E:E,Vlookup!E:E,1,0)</f>
        <v>#N/A</v>
      </c>
    </row>
    <row r="2373" spans="10:22" ht="12.75" customHeight="1">
      <c r="J2373" s="38">
        <f t="shared" si="238"/>
        <v>0</v>
      </c>
      <c r="L2373" s="15">
        <f t="shared" si="239"/>
        <v>0</v>
      </c>
      <c r="N2373" s="15">
        <f t="shared" si="240"/>
        <v>0</v>
      </c>
      <c r="O2373" s="15" t="str">
        <f t="shared" si="237"/>
        <v>Pass</v>
      </c>
      <c r="T2373" s="15">
        <f t="shared" si="241"/>
        <v>0</v>
      </c>
      <c r="U2373" s="34">
        <f t="shared" ca="1" si="236"/>
        <v>0</v>
      </c>
      <c r="V2373" s="32" t="e">
        <f>VLOOKUP(E:E,Vlookup!E:E,1,0)</f>
        <v>#N/A</v>
      </c>
    </row>
    <row r="2374" spans="10:22" ht="12.75" customHeight="1">
      <c r="J2374" s="38">
        <f t="shared" si="238"/>
        <v>0</v>
      </c>
      <c r="L2374" s="15">
        <f t="shared" si="239"/>
        <v>0</v>
      </c>
      <c r="N2374" s="15">
        <f t="shared" si="240"/>
        <v>0</v>
      </c>
      <c r="O2374" s="15" t="str">
        <f t="shared" si="237"/>
        <v>Pass</v>
      </c>
      <c r="T2374" s="15">
        <f t="shared" si="241"/>
        <v>0</v>
      </c>
      <c r="U2374" s="34">
        <f t="shared" ca="1" si="236"/>
        <v>0</v>
      </c>
      <c r="V2374" s="32" t="e">
        <f>VLOOKUP(E:E,Vlookup!E:E,1,0)</f>
        <v>#N/A</v>
      </c>
    </row>
    <row r="2375" spans="10:22" ht="12.75" customHeight="1">
      <c r="J2375" s="38">
        <f t="shared" si="238"/>
        <v>0</v>
      </c>
      <c r="L2375" s="15">
        <f t="shared" si="239"/>
        <v>0</v>
      </c>
      <c r="N2375" s="15">
        <f t="shared" si="240"/>
        <v>0</v>
      </c>
      <c r="O2375" s="15" t="str">
        <f t="shared" si="237"/>
        <v>Pass</v>
      </c>
      <c r="T2375" s="15">
        <f t="shared" si="241"/>
        <v>0</v>
      </c>
      <c r="U2375" s="34">
        <f t="shared" ca="1" si="236"/>
        <v>0</v>
      </c>
      <c r="V2375" s="32" t="e">
        <f>VLOOKUP(E:E,Vlookup!E:E,1,0)</f>
        <v>#N/A</v>
      </c>
    </row>
    <row r="2376" spans="10:22" ht="12.75" customHeight="1">
      <c r="J2376" s="38">
        <f t="shared" si="238"/>
        <v>0</v>
      </c>
      <c r="L2376" s="15">
        <f t="shared" si="239"/>
        <v>0</v>
      </c>
      <c r="N2376" s="15">
        <f t="shared" si="240"/>
        <v>0</v>
      </c>
      <c r="O2376" s="15" t="str">
        <f t="shared" si="237"/>
        <v>Pass</v>
      </c>
      <c r="T2376" s="15">
        <f t="shared" si="241"/>
        <v>0</v>
      </c>
      <c r="U2376" s="34">
        <f t="shared" ca="1" si="236"/>
        <v>0</v>
      </c>
      <c r="V2376" s="32" t="e">
        <f>VLOOKUP(E:E,Vlookup!E:E,1,0)</f>
        <v>#N/A</v>
      </c>
    </row>
    <row r="2377" spans="10:22" ht="12.75" customHeight="1">
      <c r="J2377" s="38">
        <f t="shared" si="238"/>
        <v>0</v>
      </c>
      <c r="L2377" s="15">
        <f t="shared" si="239"/>
        <v>0</v>
      </c>
      <c r="N2377" s="15">
        <f t="shared" si="240"/>
        <v>0</v>
      </c>
      <c r="O2377" s="15" t="str">
        <f t="shared" si="237"/>
        <v>Pass</v>
      </c>
      <c r="T2377" s="15">
        <f t="shared" si="241"/>
        <v>0</v>
      </c>
      <c r="U2377" s="34">
        <f t="shared" ca="1" si="236"/>
        <v>0</v>
      </c>
      <c r="V2377" s="32" t="e">
        <f>VLOOKUP(E:E,Vlookup!E:E,1,0)</f>
        <v>#N/A</v>
      </c>
    </row>
    <row r="2378" spans="10:22" ht="12.75" customHeight="1">
      <c r="J2378" s="38">
        <f t="shared" si="238"/>
        <v>0</v>
      </c>
      <c r="L2378" s="15">
        <f t="shared" si="239"/>
        <v>0</v>
      </c>
      <c r="N2378" s="15">
        <f t="shared" si="240"/>
        <v>0</v>
      </c>
      <c r="O2378" s="15" t="str">
        <f t="shared" si="237"/>
        <v>Pass</v>
      </c>
      <c r="T2378" s="15">
        <f t="shared" si="241"/>
        <v>0</v>
      </c>
      <c r="U2378" s="34">
        <f t="shared" ref="U2378:U2441" ca="1" si="242">IF(K2378=0,IF(M2378=0,0,),IF(M2378=0,NOW()-K2378,M2378-K2378))*24</f>
        <v>0</v>
      </c>
      <c r="V2378" s="32" t="e">
        <f>VLOOKUP(E:E,Vlookup!E:E,1,0)</f>
        <v>#N/A</v>
      </c>
    </row>
    <row r="2379" spans="10:22" ht="12.75" customHeight="1">
      <c r="J2379" s="38">
        <f t="shared" si="238"/>
        <v>0</v>
      </c>
      <c r="L2379" s="15">
        <f t="shared" si="239"/>
        <v>0</v>
      </c>
      <c r="N2379" s="15">
        <f t="shared" si="240"/>
        <v>0</v>
      </c>
      <c r="O2379" s="15" t="str">
        <f t="shared" si="237"/>
        <v>Pass</v>
      </c>
      <c r="T2379" s="15">
        <f t="shared" si="241"/>
        <v>0</v>
      </c>
      <c r="U2379" s="34">
        <f t="shared" ca="1" si="242"/>
        <v>0</v>
      </c>
      <c r="V2379" s="32" t="e">
        <f>VLOOKUP(E:E,Vlookup!E:E,1,0)</f>
        <v>#N/A</v>
      </c>
    </row>
    <row r="2380" spans="10:22" ht="12.75" customHeight="1">
      <c r="J2380" s="38">
        <f t="shared" si="238"/>
        <v>0</v>
      </c>
      <c r="L2380" s="15">
        <f t="shared" si="239"/>
        <v>0</v>
      </c>
      <c r="N2380" s="15">
        <f t="shared" si="240"/>
        <v>0</v>
      </c>
      <c r="O2380" s="15" t="str">
        <f t="shared" si="237"/>
        <v>Pass</v>
      </c>
      <c r="T2380" s="15">
        <f t="shared" si="241"/>
        <v>0</v>
      </c>
      <c r="U2380" s="34">
        <f t="shared" ca="1" si="242"/>
        <v>0</v>
      </c>
      <c r="V2380" s="32" t="e">
        <f>VLOOKUP(E:E,Vlookup!E:E,1,0)</f>
        <v>#N/A</v>
      </c>
    </row>
    <row r="2381" spans="10:22" ht="12.75" customHeight="1">
      <c r="J2381" s="38">
        <f t="shared" si="238"/>
        <v>0</v>
      </c>
      <c r="L2381" s="15">
        <f t="shared" si="239"/>
        <v>0</v>
      </c>
      <c r="N2381" s="15">
        <f t="shared" si="240"/>
        <v>0</v>
      </c>
      <c r="O2381" s="15" t="str">
        <f t="shared" si="237"/>
        <v>Pass</v>
      </c>
      <c r="T2381" s="15">
        <f t="shared" si="241"/>
        <v>0</v>
      </c>
      <c r="U2381" s="34">
        <f t="shared" ca="1" si="242"/>
        <v>0</v>
      </c>
      <c r="V2381" s="32" t="e">
        <f>VLOOKUP(E:E,Vlookup!E:E,1,0)</f>
        <v>#N/A</v>
      </c>
    </row>
    <row r="2382" spans="10:22" ht="12.75" customHeight="1">
      <c r="J2382" s="38">
        <f t="shared" si="238"/>
        <v>0</v>
      </c>
      <c r="L2382" s="15">
        <f t="shared" si="239"/>
        <v>0</v>
      </c>
      <c r="N2382" s="15">
        <f t="shared" si="240"/>
        <v>0</v>
      </c>
      <c r="O2382" s="15" t="str">
        <f t="shared" si="237"/>
        <v>Pass</v>
      </c>
      <c r="T2382" s="15">
        <f t="shared" si="241"/>
        <v>0</v>
      </c>
      <c r="U2382" s="34">
        <f t="shared" ca="1" si="242"/>
        <v>0</v>
      </c>
      <c r="V2382" s="32" t="e">
        <f>VLOOKUP(E:E,Vlookup!E:E,1,0)</f>
        <v>#N/A</v>
      </c>
    </row>
    <row r="2383" spans="10:22" ht="12.75" customHeight="1">
      <c r="J2383" s="38">
        <f t="shared" si="238"/>
        <v>0</v>
      </c>
      <c r="L2383" s="15">
        <f t="shared" si="239"/>
        <v>0</v>
      </c>
      <c r="N2383" s="15">
        <f t="shared" si="240"/>
        <v>0</v>
      </c>
      <c r="O2383" s="15" t="str">
        <f t="shared" si="237"/>
        <v>Pass</v>
      </c>
      <c r="T2383" s="15">
        <f t="shared" si="241"/>
        <v>0</v>
      </c>
      <c r="U2383" s="34">
        <f t="shared" ca="1" si="242"/>
        <v>0</v>
      </c>
      <c r="V2383" s="32" t="e">
        <f>VLOOKUP(E:E,Vlookup!E:E,1,0)</f>
        <v>#N/A</v>
      </c>
    </row>
    <row r="2384" spans="10:22" ht="12.75" customHeight="1">
      <c r="J2384" s="38">
        <f t="shared" si="238"/>
        <v>0</v>
      </c>
      <c r="L2384" s="15">
        <f t="shared" si="239"/>
        <v>0</v>
      </c>
      <c r="N2384" s="15">
        <f t="shared" si="240"/>
        <v>0</v>
      </c>
      <c r="O2384" s="15" t="str">
        <f t="shared" si="237"/>
        <v>Pass</v>
      </c>
      <c r="T2384" s="15">
        <f t="shared" si="241"/>
        <v>0</v>
      </c>
      <c r="U2384" s="34">
        <f t="shared" ca="1" si="242"/>
        <v>0</v>
      </c>
      <c r="V2384" s="32" t="e">
        <f>VLOOKUP(E:E,Vlookup!E:E,1,0)</f>
        <v>#N/A</v>
      </c>
    </row>
    <row r="2385" spans="10:22" ht="12.75" customHeight="1">
      <c r="J2385" s="38">
        <f t="shared" si="238"/>
        <v>0</v>
      </c>
      <c r="L2385" s="15">
        <f t="shared" si="239"/>
        <v>0</v>
      </c>
      <c r="N2385" s="15">
        <f t="shared" si="240"/>
        <v>0</v>
      </c>
      <c r="O2385" s="15" t="str">
        <f t="shared" si="237"/>
        <v>Pass</v>
      </c>
      <c r="T2385" s="15">
        <f t="shared" si="241"/>
        <v>0</v>
      </c>
      <c r="U2385" s="34">
        <f t="shared" ca="1" si="242"/>
        <v>0</v>
      </c>
      <c r="V2385" s="32" t="e">
        <f>VLOOKUP(E:E,Vlookup!E:E,1,0)</f>
        <v>#N/A</v>
      </c>
    </row>
    <row r="2386" spans="10:22" ht="12.75" customHeight="1">
      <c r="J2386" s="38">
        <f t="shared" si="238"/>
        <v>0</v>
      </c>
      <c r="L2386" s="15">
        <f t="shared" si="239"/>
        <v>0</v>
      </c>
      <c r="N2386" s="15">
        <f t="shared" si="240"/>
        <v>0</v>
      </c>
      <c r="O2386" s="15" t="str">
        <f t="shared" si="237"/>
        <v>Pass</v>
      </c>
      <c r="T2386" s="15">
        <f t="shared" si="241"/>
        <v>0</v>
      </c>
      <c r="U2386" s="34">
        <f t="shared" ca="1" si="242"/>
        <v>0</v>
      </c>
      <c r="V2386" s="32" t="e">
        <f>VLOOKUP(E:E,Vlookup!E:E,1,0)</f>
        <v>#N/A</v>
      </c>
    </row>
    <row r="2387" spans="10:22" ht="12.75" customHeight="1">
      <c r="J2387" s="38">
        <f t="shared" si="238"/>
        <v>0</v>
      </c>
      <c r="L2387" s="15">
        <f t="shared" si="239"/>
        <v>0</v>
      </c>
      <c r="N2387" s="15">
        <f t="shared" si="240"/>
        <v>0</v>
      </c>
      <c r="O2387" s="15" t="str">
        <f t="shared" si="237"/>
        <v>Pass</v>
      </c>
      <c r="T2387" s="15">
        <f t="shared" si="241"/>
        <v>0</v>
      </c>
      <c r="U2387" s="34">
        <f t="shared" ca="1" si="242"/>
        <v>0</v>
      </c>
      <c r="V2387" s="32" t="e">
        <f>VLOOKUP(E:E,Vlookup!E:E,1,0)</f>
        <v>#N/A</v>
      </c>
    </row>
    <row r="2388" spans="10:22" ht="12.75" customHeight="1">
      <c r="J2388" s="38">
        <f t="shared" si="238"/>
        <v>0</v>
      </c>
      <c r="L2388" s="15">
        <f t="shared" si="239"/>
        <v>0</v>
      </c>
      <c r="N2388" s="15">
        <f t="shared" si="240"/>
        <v>0</v>
      </c>
      <c r="O2388" s="15" t="str">
        <f t="shared" si="237"/>
        <v>Pass</v>
      </c>
      <c r="T2388" s="15">
        <f t="shared" si="241"/>
        <v>0</v>
      </c>
      <c r="U2388" s="34">
        <f t="shared" ca="1" si="242"/>
        <v>0</v>
      </c>
      <c r="V2388" s="32" t="e">
        <f>VLOOKUP(E:E,Vlookup!E:E,1,0)</f>
        <v>#N/A</v>
      </c>
    </row>
    <row r="2389" spans="10:22" ht="12.75" customHeight="1">
      <c r="J2389" s="38">
        <f t="shared" si="238"/>
        <v>0</v>
      </c>
      <c r="L2389" s="15">
        <f t="shared" si="239"/>
        <v>0</v>
      </c>
      <c r="N2389" s="15">
        <f t="shared" si="240"/>
        <v>0</v>
      </c>
      <c r="O2389" s="15" t="str">
        <f t="shared" si="237"/>
        <v>Pass</v>
      </c>
      <c r="T2389" s="15">
        <f t="shared" si="241"/>
        <v>0</v>
      </c>
      <c r="U2389" s="34">
        <f t="shared" ca="1" si="242"/>
        <v>0</v>
      </c>
      <c r="V2389" s="32" t="e">
        <f>VLOOKUP(E:E,Vlookup!E:E,1,0)</f>
        <v>#N/A</v>
      </c>
    </row>
    <row r="2390" spans="10:22" ht="12.75" customHeight="1">
      <c r="J2390" s="38">
        <f t="shared" si="238"/>
        <v>0</v>
      </c>
      <c r="L2390" s="15">
        <f t="shared" si="239"/>
        <v>0</v>
      </c>
      <c r="N2390" s="15">
        <f t="shared" si="240"/>
        <v>0</v>
      </c>
      <c r="O2390" s="15" t="str">
        <f t="shared" si="237"/>
        <v>Pass</v>
      </c>
      <c r="T2390" s="15">
        <f t="shared" si="241"/>
        <v>0</v>
      </c>
      <c r="U2390" s="34">
        <f t="shared" ca="1" si="242"/>
        <v>0</v>
      </c>
      <c r="V2390" s="32" t="e">
        <f>VLOOKUP(E:E,Vlookup!E:E,1,0)</f>
        <v>#N/A</v>
      </c>
    </row>
    <row r="2391" spans="10:22" ht="12.75" customHeight="1">
      <c r="J2391" s="38">
        <f t="shared" si="238"/>
        <v>0</v>
      </c>
      <c r="L2391" s="15">
        <f t="shared" si="239"/>
        <v>0</v>
      </c>
      <c r="N2391" s="15">
        <f t="shared" si="240"/>
        <v>0</v>
      </c>
      <c r="O2391" s="15" t="str">
        <f t="shared" si="237"/>
        <v>Pass</v>
      </c>
      <c r="T2391" s="15">
        <f t="shared" si="241"/>
        <v>0</v>
      </c>
      <c r="U2391" s="34">
        <f t="shared" ca="1" si="242"/>
        <v>0</v>
      </c>
      <c r="V2391" s="32" t="e">
        <f>VLOOKUP(E:E,Vlookup!E:E,1,0)</f>
        <v>#N/A</v>
      </c>
    </row>
    <row r="2392" spans="10:22" ht="12.75" customHeight="1">
      <c r="J2392" s="38">
        <f t="shared" si="238"/>
        <v>0</v>
      </c>
      <c r="L2392" s="15">
        <f t="shared" si="239"/>
        <v>0</v>
      </c>
      <c r="N2392" s="15">
        <f t="shared" si="240"/>
        <v>0</v>
      </c>
      <c r="O2392" s="15" t="str">
        <f t="shared" si="237"/>
        <v>Pass</v>
      </c>
      <c r="T2392" s="15">
        <f t="shared" si="241"/>
        <v>0</v>
      </c>
      <c r="U2392" s="34">
        <f t="shared" ca="1" si="242"/>
        <v>0</v>
      </c>
      <c r="V2392" s="32" t="e">
        <f>VLOOKUP(E:E,Vlookup!E:E,1,0)</f>
        <v>#N/A</v>
      </c>
    </row>
    <row r="2393" spans="10:22" ht="12.75" customHeight="1">
      <c r="J2393" s="38">
        <f t="shared" si="238"/>
        <v>0</v>
      </c>
      <c r="L2393" s="15">
        <f t="shared" si="239"/>
        <v>0</v>
      </c>
      <c r="N2393" s="15">
        <f t="shared" si="240"/>
        <v>0</v>
      </c>
      <c r="O2393" s="15" t="str">
        <f t="shared" si="237"/>
        <v>Pass</v>
      </c>
      <c r="T2393" s="15">
        <f t="shared" si="241"/>
        <v>0</v>
      </c>
      <c r="U2393" s="34">
        <f t="shared" ca="1" si="242"/>
        <v>0</v>
      </c>
      <c r="V2393" s="32" t="e">
        <f>VLOOKUP(E:E,Vlookup!E:E,1,0)</f>
        <v>#N/A</v>
      </c>
    </row>
    <row r="2394" spans="10:22" ht="12.75" customHeight="1">
      <c r="J2394" s="38">
        <f t="shared" si="238"/>
        <v>0</v>
      </c>
      <c r="L2394" s="15">
        <f t="shared" si="239"/>
        <v>0</v>
      </c>
      <c r="N2394" s="15">
        <f t="shared" si="240"/>
        <v>0</v>
      </c>
      <c r="O2394" s="15" t="str">
        <f t="shared" si="237"/>
        <v>Pass</v>
      </c>
      <c r="T2394" s="15">
        <f t="shared" si="241"/>
        <v>0</v>
      </c>
      <c r="U2394" s="34">
        <f t="shared" ca="1" si="242"/>
        <v>0</v>
      </c>
      <c r="V2394" s="32" t="e">
        <f>VLOOKUP(E:E,Vlookup!E:E,1,0)</f>
        <v>#N/A</v>
      </c>
    </row>
    <row r="2395" spans="10:22" ht="12.75" customHeight="1">
      <c r="J2395" s="38">
        <f t="shared" si="238"/>
        <v>0</v>
      </c>
      <c r="L2395" s="15">
        <f t="shared" si="239"/>
        <v>0</v>
      </c>
      <c r="N2395" s="15">
        <f t="shared" si="240"/>
        <v>0</v>
      </c>
      <c r="O2395" s="15" t="str">
        <f t="shared" si="237"/>
        <v>Pass</v>
      </c>
      <c r="T2395" s="15">
        <f t="shared" si="241"/>
        <v>0</v>
      </c>
      <c r="U2395" s="34">
        <f t="shared" ca="1" si="242"/>
        <v>0</v>
      </c>
      <c r="V2395" s="32" t="e">
        <f>VLOOKUP(E:E,Vlookup!E:E,1,0)</f>
        <v>#N/A</v>
      </c>
    </row>
    <row r="2396" spans="10:22" ht="12.75" customHeight="1">
      <c r="J2396" s="38">
        <f t="shared" si="238"/>
        <v>0</v>
      </c>
      <c r="L2396" s="15">
        <f t="shared" si="239"/>
        <v>0</v>
      </c>
      <c r="N2396" s="15">
        <f t="shared" si="240"/>
        <v>0</v>
      </c>
      <c r="O2396" s="15" t="str">
        <f t="shared" si="237"/>
        <v>Pass</v>
      </c>
      <c r="T2396" s="15">
        <f t="shared" si="241"/>
        <v>0</v>
      </c>
      <c r="U2396" s="34">
        <f t="shared" ca="1" si="242"/>
        <v>0</v>
      </c>
      <c r="V2396" s="32" t="e">
        <f>VLOOKUP(E:E,Vlookup!E:E,1,0)</f>
        <v>#N/A</v>
      </c>
    </row>
    <row r="2397" spans="10:22" ht="12.75" customHeight="1">
      <c r="J2397" s="38">
        <f t="shared" si="238"/>
        <v>0</v>
      </c>
      <c r="L2397" s="15">
        <f t="shared" si="239"/>
        <v>0</v>
      </c>
      <c r="N2397" s="15">
        <f t="shared" si="240"/>
        <v>0</v>
      </c>
      <c r="O2397" s="15" t="str">
        <f t="shared" si="237"/>
        <v>Pass</v>
      </c>
      <c r="T2397" s="15">
        <f t="shared" si="241"/>
        <v>0</v>
      </c>
      <c r="U2397" s="34">
        <f t="shared" ca="1" si="242"/>
        <v>0</v>
      </c>
      <c r="V2397" s="32" t="e">
        <f>VLOOKUP(E:E,Vlookup!E:E,1,0)</f>
        <v>#N/A</v>
      </c>
    </row>
    <row r="2398" spans="10:22" ht="12.75" customHeight="1">
      <c r="J2398" s="38">
        <f t="shared" si="238"/>
        <v>0</v>
      </c>
      <c r="L2398" s="15">
        <f t="shared" si="239"/>
        <v>0</v>
      </c>
      <c r="N2398" s="15">
        <f t="shared" si="240"/>
        <v>0</v>
      </c>
      <c r="O2398" s="15" t="str">
        <f t="shared" si="237"/>
        <v>Pass</v>
      </c>
      <c r="T2398" s="15">
        <f t="shared" si="241"/>
        <v>0</v>
      </c>
      <c r="U2398" s="34">
        <f t="shared" ca="1" si="242"/>
        <v>0</v>
      </c>
      <c r="V2398" s="32" t="e">
        <f>VLOOKUP(E:E,Vlookup!E:E,1,0)</f>
        <v>#N/A</v>
      </c>
    </row>
    <row r="2399" spans="10:22" ht="12.75" customHeight="1">
      <c r="J2399" s="38">
        <f t="shared" si="238"/>
        <v>0</v>
      </c>
      <c r="L2399" s="15">
        <f t="shared" si="239"/>
        <v>0</v>
      </c>
      <c r="N2399" s="15">
        <f t="shared" si="240"/>
        <v>0</v>
      </c>
      <c r="O2399" s="15" t="str">
        <f t="shared" si="237"/>
        <v>Pass</v>
      </c>
      <c r="T2399" s="15">
        <f t="shared" si="241"/>
        <v>0</v>
      </c>
      <c r="U2399" s="34">
        <f t="shared" ca="1" si="242"/>
        <v>0</v>
      </c>
      <c r="V2399" s="32" t="e">
        <f>VLOOKUP(E:E,Vlookup!E:E,1,0)</f>
        <v>#N/A</v>
      </c>
    </row>
    <row r="2400" spans="10:22" ht="12.75" customHeight="1">
      <c r="J2400" s="38">
        <f t="shared" si="238"/>
        <v>0</v>
      </c>
      <c r="L2400" s="15">
        <f t="shared" si="239"/>
        <v>0</v>
      </c>
      <c r="N2400" s="15">
        <f t="shared" si="240"/>
        <v>0</v>
      </c>
      <c r="O2400" s="15" t="str">
        <f t="shared" si="237"/>
        <v>Pass</v>
      </c>
      <c r="T2400" s="15">
        <f t="shared" si="241"/>
        <v>0</v>
      </c>
      <c r="U2400" s="34">
        <f t="shared" ca="1" si="242"/>
        <v>0</v>
      </c>
      <c r="V2400" s="32" t="e">
        <f>VLOOKUP(E:E,Vlookup!E:E,1,0)</f>
        <v>#N/A</v>
      </c>
    </row>
    <row r="2401" spans="10:22" ht="12.75" customHeight="1">
      <c r="J2401" s="38">
        <f t="shared" si="238"/>
        <v>0</v>
      </c>
      <c r="L2401" s="15">
        <f t="shared" si="239"/>
        <v>0</v>
      </c>
      <c r="N2401" s="15">
        <f t="shared" si="240"/>
        <v>0</v>
      </c>
      <c r="O2401" s="15" t="str">
        <f t="shared" si="237"/>
        <v>Pass</v>
      </c>
      <c r="T2401" s="15">
        <f t="shared" si="241"/>
        <v>0</v>
      </c>
      <c r="U2401" s="34">
        <f t="shared" ca="1" si="242"/>
        <v>0</v>
      </c>
      <c r="V2401" s="32" t="e">
        <f>VLOOKUP(E:E,Vlookup!E:E,1,0)</f>
        <v>#N/A</v>
      </c>
    </row>
    <row r="2402" spans="10:22" ht="12.75" customHeight="1">
      <c r="J2402" s="38">
        <f t="shared" si="238"/>
        <v>0</v>
      </c>
      <c r="L2402" s="15">
        <f t="shared" si="239"/>
        <v>0</v>
      </c>
      <c r="N2402" s="15">
        <f t="shared" si="240"/>
        <v>0</v>
      </c>
      <c r="O2402" s="15" t="str">
        <f t="shared" si="237"/>
        <v>Pass</v>
      </c>
      <c r="T2402" s="15">
        <f t="shared" si="241"/>
        <v>0</v>
      </c>
      <c r="U2402" s="34">
        <f t="shared" ca="1" si="242"/>
        <v>0</v>
      </c>
      <c r="V2402" s="32" t="e">
        <f>VLOOKUP(E:E,Vlookup!E:E,1,0)</f>
        <v>#N/A</v>
      </c>
    </row>
    <row r="2403" spans="10:22" ht="12.75" customHeight="1">
      <c r="J2403" s="38">
        <f t="shared" si="238"/>
        <v>0</v>
      </c>
      <c r="L2403" s="15">
        <f t="shared" si="239"/>
        <v>0</v>
      </c>
      <c r="N2403" s="15">
        <f t="shared" si="240"/>
        <v>0</v>
      </c>
      <c r="O2403" s="15" t="str">
        <f t="shared" si="237"/>
        <v>Pass</v>
      </c>
      <c r="T2403" s="15">
        <f t="shared" si="241"/>
        <v>0</v>
      </c>
      <c r="U2403" s="34">
        <f t="shared" ca="1" si="242"/>
        <v>0</v>
      </c>
      <c r="V2403" s="32" t="e">
        <f>VLOOKUP(E:E,Vlookup!E:E,1,0)</f>
        <v>#N/A</v>
      </c>
    </row>
    <row r="2404" spans="10:22" ht="12.75" customHeight="1">
      <c r="J2404" s="38">
        <f t="shared" si="238"/>
        <v>0</v>
      </c>
      <c r="L2404" s="15">
        <f t="shared" si="239"/>
        <v>0</v>
      </c>
      <c r="N2404" s="15">
        <f t="shared" si="240"/>
        <v>0</v>
      </c>
      <c r="O2404" s="15" t="str">
        <f t="shared" si="237"/>
        <v>Pass</v>
      </c>
      <c r="T2404" s="15">
        <f t="shared" si="241"/>
        <v>0</v>
      </c>
      <c r="U2404" s="34">
        <f t="shared" ca="1" si="242"/>
        <v>0</v>
      </c>
      <c r="V2404" s="32" t="e">
        <f>VLOOKUP(E:E,Vlookup!E:E,1,0)</f>
        <v>#N/A</v>
      </c>
    </row>
    <row r="2405" spans="10:22" ht="12.75" customHeight="1">
      <c r="J2405" s="38">
        <f t="shared" si="238"/>
        <v>0</v>
      </c>
      <c r="L2405" s="15">
        <f t="shared" si="239"/>
        <v>0</v>
      </c>
      <c r="N2405" s="15">
        <f t="shared" si="240"/>
        <v>0</v>
      </c>
      <c r="O2405" s="15" t="str">
        <f t="shared" si="237"/>
        <v>Pass</v>
      </c>
      <c r="T2405" s="15">
        <f t="shared" si="241"/>
        <v>0</v>
      </c>
      <c r="U2405" s="34">
        <f t="shared" ca="1" si="242"/>
        <v>0</v>
      </c>
      <c r="V2405" s="32" t="e">
        <f>VLOOKUP(E:E,Vlookup!E:E,1,0)</f>
        <v>#N/A</v>
      </c>
    </row>
    <row r="2406" spans="10:22" ht="12.75" customHeight="1">
      <c r="J2406" s="38">
        <f t="shared" si="238"/>
        <v>0</v>
      </c>
      <c r="L2406" s="15">
        <f t="shared" si="239"/>
        <v>0</v>
      </c>
      <c r="N2406" s="15">
        <f t="shared" si="240"/>
        <v>0</v>
      </c>
      <c r="O2406" s="15" t="str">
        <f t="shared" ref="O2406:O2469" si="243">IF(L2406&lt;6.01,"Pass","Fail")</f>
        <v>Pass</v>
      </c>
      <c r="T2406" s="15">
        <f t="shared" si="241"/>
        <v>0</v>
      </c>
      <c r="U2406" s="34">
        <f t="shared" ca="1" si="242"/>
        <v>0</v>
      </c>
      <c r="V2406" s="32" t="e">
        <f>VLOOKUP(E:E,Vlookup!E:E,1,0)</f>
        <v>#N/A</v>
      </c>
    </row>
    <row r="2407" spans="10:22" ht="12.75" customHeight="1">
      <c r="J2407" s="38">
        <f t="shared" si="238"/>
        <v>0</v>
      </c>
      <c r="L2407" s="15">
        <f t="shared" si="239"/>
        <v>0</v>
      </c>
      <c r="N2407" s="15">
        <f t="shared" si="240"/>
        <v>0</v>
      </c>
      <c r="O2407" s="15" t="str">
        <f t="shared" si="243"/>
        <v>Pass</v>
      </c>
      <c r="T2407" s="15">
        <f t="shared" si="241"/>
        <v>0</v>
      </c>
      <c r="U2407" s="34">
        <f t="shared" ca="1" si="242"/>
        <v>0</v>
      </c>
      <c r="V2407" s="32" t="e">
        <f>VLOOKUP(E:E,Vlookup!E:E,1,0)</f>
        <v>#N/A</v>
      </c>
    </row>
    <row r="2408" spans="10:22" ht="12.75" customHeight="1">
      <c r="J2408" s="38">
        <f t="shared" si="238"/>
        <v>0</v>
      </c>
      <c r="L2408" s="15">
        <f t="shared" si="239"/>
        <v>0</v>
      </c>
      <c r="N2408" s="15">
        <f t="shared" si="240"/>
        <v>0</v>
      </c>
      <c r="O2408" s="15" t="str">
        <f t="shared" si="243"/>
        <v>Pass</v>
      </c>
      <c r="T2408" s="15">
        <f t="shared" si="241"/>
        <v>0</v>
      </c>
      <c r="U2408" s="34">
        <f t="shared" ca="1" si="242"/>
        <v>0</v>
      </c>
      <c r="V2408" s="32" t="e">
        <f>VLOOKUP(E:E,Vlookup!E:E,1,0)</f>
        <v>#N/A</v>
      </c>
    </row>
    <row r="2409" spans="10:22" ht="12.75" customHeight="1">
      <c r="J2409" s="38">
        <f t="shared" si="238"/>
        <v>0</v>
      </c>
      <c r="L2409" s="15">
        <f t="shared" si="239"/>
        <v>0</v>
      </c>
      <c r="N2409" s="15">
        <f t="shared" si="240"/>
        <v>0</v>
      </c>
      <c r="O2409" s="15" t="str">
        <f t="shared" si="243"/>
        <v>Pass</v>
      </c>
      <c r="T2409" s="15">
        <f t="shared" si="241"/>
        <v>0</v>
      </c>
      <c r="U2409" s="34">
        <f t="shared" ca="1" si="242"/>
        <v>0</v>
      </c>
      <c r="V2409" s="32" t="e">
        <f>VLOOKUP(E:E,Vlookup!E:E,1,0)</f>
        <v>#N/A</v>
      </c>
    </row>
    <row r="2410" spans="10:22" ht="12.75" customHeight="1">
      <c r="J2410" s="38">
        <f t="shared" si="238"/>
        <v>0</v>
      </c>
      <c r="L2410" s="15">
        <f t="shared" si="239"/>
        <v>0</v>
      </c>
      <c r="N2410" s="15">
        <f t="shared" si="240"/>
        <v>0</v>
      </c>
      <c r="O2410" s="15" t="str">
        <f t="shared" si="243"/>
        <v>Pass</v>
      </c>
      <c r="T2410" s="15">
        <f t="shared" si="241"/>
        <v>0</v>
      </c>
      <c r="U2410" s="34">
        <f t="shared" ca="1" si="242"/>
        <v>0</v>
      </c>
      <c r="V2410" s="32" t="e">
        <f>VLOOKUP(E:E,Vlookup!E:E,1,0)</f>
        <v>#N/A</v>
      </c>
    </row>
    <row r="2411" spans="10:22" ht="12.75" customHeight="1">
      <c r="J2411" s="38">
        <f t="shared" si="238"/>
        <v>0</v>
      </c>
      <c r="L2411" s="15">
        <f t="shared" si="239"/>
        <v>0</v>
      </c>
      <c r="N2411" s="15">
        <f t="shared" si="240"/>
        <v>0</v>
      </c>
      <c r="O2411" s="15" t="str">
        <f t="shared" si="243"/>
        <v>Pass</v>
      </c>
      <c r="T2411" s="15">
        <f t="shared" si="241"/>
        <v>0</v>
      </c>
      <c r="U2411" s="34">
        <f t="shared" ca="1" si="242"/>
        <v>0</v>
      </c>
      <c r="V2411" s="32" t="e">
        <f>VLOOKUP(E:E,Vlookup!E:E,1,0)</f>
        <v>#N/A</v>
      </c>
    </row>
    <row r="2412" spans="10:22" ht="12.75" customHeight="1">
      <c r="J2412" s="38">
        <f t="shared" si="238"/>
        <v>0</v>
      </c>
      <c r="L2412" s="15">
        <f t="shared" si="239"/>
        <v>0</v>
      </c>
      <c r="N2412" s="15">
        <f t="shared" si="240"/>
        <v>0</v>
      </c>
      <c r="O2412" s="15" t="str">
        <f t="shared" si="243"/>
        <v>Pass</v>
      </c>
      <c r="T2412" s="15">
        <f t="shared" si="241"/>
        <v>0</v>
      </c>
      <c r="U2412" s="34">
        <f t="shared" ca="1" si="242"/>
        <v>0</v>
      </c>
      <c r="V2412" s="32" t="e">
        <f>VLOOKUP(E:E,Vlookup!E:E,1,0)</f>
        <v>#N/A</v>
      </c>
    </row>
    <row r="2413" spans="10:22" ht="12.75" customHeight="1">
      <c r="J2413" s="38">
        <f t="shared" si="238"/>
        <v>0</v>
      </c>
      <c r="L2413" s="15">
        <f t="shared" si="239"/>
        <v>0</v>
      </c>
      <c r="N2413" s="15">
        <f t="shared" si="240"/>
        <v>0</v>
      </c>
      <c r="O2413" s="15" t="str">
        <f t="shared" si="243"/>
        <v>Pass</v>
      </c>
      <c r="T2413" s="15">
        <f t="shared" si="241"/>
        <v>0</v>
      </c>
      <c r="U2413" s="34">
        <f t="shared" ca="1" si="242"/>
        <v>0</v>
      </c>
      <c r="V2413" s="32" t="e">
        <f>VLOOKUP(E:E,Vlookup!E:E,1,0)</f>
        <v>#N/A</v>
      </c>
    </row>
    <row r="2414" spans="10:22" ht="12.75" customHeight="1">
      <c r="J2414" s="38">
        <f t="shared" ref="J2414:J2477" si="244">(K2414-I2414)*24</f>
        <v>0</v>
      </c>
      <c r="L2414" s="15">
        <f t="shared" si="239"/>
        <v>0</v>
      </c>
      <c r="N2414" s="15">
        <f t="shared" si="240"/>
        <v>0</v>
      </c>
      <c r="O2414" s="15" t="str">
        <f t="shared" si="243"/>
        <v>Pass</v>
      </c>
      <c r="T2414" s="15">
        <f t="shared" si="241"/>
        <v>0</v>
      </c>
      <c r="U2414" s="34">
        <f t="shared" ca="1" si="242"/>
        <v>0</v>
      </c>
      <c r="V2414" s="32" t="e">
        <f>VLOOKUP(E:E,Vlookup!E:E,1,0)</f>
        <v>#N/A</v>
      </c>
    </row>
    <row r="2415" spans="10:22" ht="12.75" customHeight="1">
      <c r="J2415" s="38">
        <f t="shared" si="244"/>
        <v>0</v>
      </c>
      <c r="L2415" s="15">
        <f t="shared" ref="L2415:L2478" si="245">(K2415-C2415)*24</f>
        <v>0</v>
      </c>
      <c r="N2415" s="15">
        <f t="shared" ref="N2415:N2478" si="246">(M2415-C2415)*24</f>
        <v>0</v>
      </c>
      <c r="O2415" s="15" t="str">
        <f t="shared" si="243"/>
        <v>Pass</v>
      </c>
      <c r="T2415" s="15">
        <f t="shared" ref="T2415:T2478" si="247">(C2415-B2415)*24</f>
        <v>0</v>
      </c>
      <c r="U2415" s="34">
        <f t="shared" ca="1" si="242"/>
        <v>0</v>
      </c>
      <c r="V2415" s="32" t="e">
        <f>VLOOKUP(E:E,Vlookup!E:E,1,0)</f>
        <v>#N/A</v>
      </c>
    </row>
    <row r="2416" spans="10:22" ht="12.75" customHeight="1">
      <c r="J2416" s="38">
        <f t="shared" si="244"/>
        <v>0</v>
      </c>
      <c r="L2416" s="15">
        <f t="shared" si="245"/>
        <v>0</v>
      </c>
      <c r="N2416" s="15">
        <f t="shared" si="246"/>
        <v>0</v>
      </c>
      <c r="O2416" s="15" t="str">
        <f t="shared" si="243"/>
        <v>Pass</v>
      </c>
      <c r="T2416" s="15">
        <f t="shared" si="247"/>
        <v>0</v>
      </c>
      <c r="U2416" s="34">
        <f t="shared" ca="1" si="242"/>
        <v>0</v>
      </c>
      <c r="V2416" s="32" t="e">
        <f>VLOOKUP(E:E,Vlookup!E:E,1,0)</f>
        <v>#N/A</v>
      </c>
    </row>
    <row r="2417" spans="10:22" ht="12.75" customHeight="1">
      <c r="J2417" s="38">
        <f t="shared" si="244"/>
        <v>0</v>
      </c>
      <c r="L2417" s="15">
        <f t="shared" si="245"/>
        <v>0</v>
      </c>
      <c r="N2417" s="15">
        <f t="shared" si="246"/>
        <v>0</v>
      </c>
      <c r="O2417" s="15" t="str">
        <f t="shared" si="243"/>
        <v>Pass</v>
      </c>
      <c r="T2417" s="15">
        <f t="shared" si="247"/>
        <v>0</v>
      </c>
      <c r="U2417" s="34">
        <f t="shared" ca="1" si="242"/>
        <v>0</v>
      </c>
      <c r="V2417" s="32" t="e">
        <f>VLOOKUP(E:E,Vlookup!E:E,1,0)</f>
        <v>#N/A</v>
      </c>
    </row>
    <row r="2418" spans="10:22" ht="12.75" customHeight="1">
      <c r="J2418" s="38">
        <f t="shared" si="244"/>
        <v>0</v>
      </c>
      <c r="L2418" s="15">
        <f t="shared" si="245"/>
        <v>0</v>
      </c>
      <c r="N2418" s="15">
        <f t="shared" si="246"/>
        <v>0</v>
      </c>
      <c r="O2418" s="15" t="str">
        <f t="shared" si="243"/>
        <v>Pass</v>
      </c>
      <c r="T2418" s="15">
        <f t="shared" si="247"/>
        <v>0</v>
      </c>
      <c r="U2418" s="34">
        <f t="shared" ca="1" si="242"/>
        <v>0</v>
      </c>
      <c r="V2418" s="32" t="e">
        <f>VLOOKUP(E:E,Vlookup!E:E,1,0)</f>
        <v>#N/A</v>
      </c>
    </row>
    <row r="2419" spans="10:22" ht="12.75" customHeight="1">
      <c r="J2419" s="38">
        <f t="shared" si="244"/>
        <v>0</v>
      </c>
      <c r="L2419" s="15">
        <f t="shared" si="245"/>
        <v>0</v>
      </c>
      <c r="N2419" s="15">
        <f t="shared" si="246"/>
        <v>0</v>
      </c>
      <c r="O2419" s="15" t="str">
        <f t="shared" si="243"/>
        <v>Pass</v>
      </c>
      <c r="T2419" s="15">
        <f t="shared" si="247"/>
        <v>0</v>
      </c>
      <c r="U2419" s="34">
        <f t="shared" ca="1" si="242"/>
        <v>0</v>
      </c>
      <c r="V2419" s="32" t="e">
        <f>VLOOKUP(E:E,Vlookup!E:E,1,0)</f>
        <v>#N/A</v>
      </c>
    </row>
    <row r="2420" spans="10:22" ht="12.75" customHeight="1">
      <c r="J2420" s="38">
        <f t="shared" si="244"/>
        <v>0</v>
      </c>
      <c r="L2420" s="15">
        <f t="shared" si="245"/>
        <v>0</v>
      </c>
      <c r="N2420" s="15">
        <f t="shared" si="246"/>
        <v>0</v>
      </c>
      <c r="O2420" s="15" t="str">
        <f t="shared" si="243"/>
        <v>Pass</v>
      </c>
      <c r="T2420" s="15">
        <f t="shared" si="247"/>
        <v>0</v>
      </c>
      <c r="U2420" s="34">
        <f t="shared" ca="1" si="242"/>
        <v>0</v>
      </c>
      <c r="V2420" s="32" t="e">
        <f>VLOOKUP(E:E,Vlookup!E:E,1,0)</f>
        <v>#N/A</v>
      </c>
    </row>
    <row r="2421" spans="10:22" ht="12.75" customHeight="1">
      <c r="J2421" s="38">
        <f t="shared" si="244"/>
        <v>0</v>
      </c>
      <c r="L2421" s="15">
        <f t="shared" si="245"/>
        <v>0</v>
      </c>
      <c r="N2421" s="15">
        <f t="shared" si="246"/>
        <v>0</v>
      </c>
      <c r="O2421" s="15" t="str">
        <f t="shared" si="243"/>
        <v>Pass</v>
      </c>
      <c r="T2421" s="15">
        <f t="shared" si="247"/>
        <v>0</v>
      </c>
      <c r="U2421" s="34">
        <f t="shared" ca="1" si="242"/>
        <v>0</v>
      </c>
      <c r="V2421" s="32" t="e">
        <f>VLOOKUP(E:E,Vlookup!E:E,1,0)</f>
        <v>#N/A</v>
      </c>
    </row>
    <row r="2422" spans="10:22" ht="12.75" customHeight="1">
      <c r="J2422" s="38">
        <f t="shared" si="244"/>
        <v>0</v>
      </c>
      <c r="L2422" s="15">
        <f t="shared" si="245"/>
        <v>0</v>
      </c>
      <c r="N2422" s="15">
        <f t="shared" si="246"/>
        <v>0</v>
      </c>
      <c r="O2422" s="15" t="str">
        <f t="shared" si="243"/>
        <v>Pass</v>
      </c>
      <c r="T2422" s="15">
        <f t="shared" si="247"/>
        <v>0</v>
      </c>
      <c r="U2422" s="34">
        <f t="shared" ca="1" si="242"/>
        <v>0</v>
      </c>
      <c r="V2422" s="32" t="e">
        <f>VLOOKUP(E:E,Vlookup!E:E,1,0)</f>
        <v>#N/A</v>
      </c>
    </row>
    <row r="2423" spans="10:22" ht="12.75" customHeight="1">
      <c r="J2423" s="38">
        <f t="shared" si="244"/>
        <v>0</v>
      </c>
      <c r="L2423" s="15">
        <f t="shared" si="245"/>
        <v>0</v>
      </c>
      <c r="N2423" s="15">
        <f t="shared" si="246"/>
        <v>0</v>
      </c>
      <c r="O2423" s="15" t="str">
        <f t="shared" si="243"/>
        <v>Pass</v>
      </c>
      <c r="T2423" s="15">
        <f t="shared" si="247"/>
        <v>0</v>
      </c>
      <c r="U2423" s="34">
        <f t="shared" ca="1" si="242"/>
        <v>0</v>
      </c>
      <c r="V2423" s="32" t="e">
        <f>VLOOKUP(E:E,Vlookup!E:E,1,0)</f>
        <v>#N/A</v>
      </c>
    </row>
    <row r="2424" spans="10:22" ht="12.75" customHeight="1">
      <c r="J2424" s="38">
        <f t="shared" si="244"/>
        <v>0</v>
      </c>
      <c r="L2424" s="15">
        <f t="shared" si="245"/>
        <v>0</v>
      </c>
      <c r="N2424" s="15">
        <f t="shared" si="246"/>
        <v>0</v>
      </c>
      <c r="O2424" s="15" t="str">
        <f t="shared" si="243"/>
        <v>Pass</v>
      </c>
      <c r="T2424" s="15">
        <f t="shared" si="247"/>
        <v>0</v>
      </c>
      <c r="U2424" s="34">
        <f t="shared" ca="1" si="242"/>
        <v>0</v>
      </c>
      <c r="V2424" s="32" t="e">
        <f>VLOOKUP(E:E,Vlookup!E:E,1,0)</f>
        <v>#N/A</v>
      </c>
    </row>
    <row r="2425" spans="10:22" ht="12.75" customHeight="1">
      <c r="J2425" s="38">
        <f t="shared" si="244"/>
        <v>0</v>
      </c>
      <c r="L2425" s="15">
        <f t="shared" si="245"/>
        <v>0</v>
      </c>
      <c r="N2425" s="15">
        <f t="shared" si="246"/>
        <v>0</v>
      </c>
      <c r="O2425" s="15" t="str">
        <f t="shared" si="243"/>
        <v>Pass</v>
      </c>
      <c r="T2425" s="15">
        <f t="shared" si="247"/>
        <v>0</v>
      </c>
      <c r="U2425" s="34">
        <f t="shared" ca="1" si="242"/>
        <v>0</v>
      </c>
      <c r="V2425" s="32" t="e">
        <f>VLOOKUP(E:E,Vlookup!E:E,1,0)</f>
        <v>#N/A</v>
      </c>
    </row>
    <row r="2426" spans="10:22" ht="12.75" customHeight="1">
      <c r="J2426" s="38">
        <f t="shared" si="244"/>
        <v>0</v>
      </c>
      <c r="L2426" s="15">
        <f t="shared" si="245"/>
        <v>0</v>
      </c>
      <c r="N2426" s="15">
        <f t="shared" si="246"/>
        <v>0</v>
      </c>
      <c r="O2426" s="15" t="str">
        <f t="shared" si="243"/>
        <v>Pass</v>
      </c>
      <c r="T2426" s="15">
        <f t="shared" si="247"/>
        <v>0</v>
      </c>
      <c r="U2426" s="34">
        <f t="shared" ca="1" si="242"/>
        <v>0</v>
      </c>
      <c r="V2426" s="32" t="e">
        <f>VLOOKUP(E:E,Vlookup!E:E,1,0)</f>
        <v>#N/A</v>
      </c>
    </row>
    <row r="2427" spans="10:22" ht="12.75" customHeight="1">
      <c r="J2427" s="38">
        <f t="shared" si="244"/>
        <v>0</v>
      </c>
      <c r="L2427" s="15">
        <f t="shared" si="245"/>
        <v>0</v>
      </c>
      <c r="N2427" s="15">
        <f t="shared" si="246"/>
        <v>0</v>
      </c>
      <c r="O2427" s="15" t="str">
        <f t="shared" si="243"/>
        <v>Pass</v>
      </c>
      <c r="T2427" s="15">
        <f t="shared" si="247"/>
        <v>0</v>
      </c>
      <c r="U2427" s="34">
        <f t="shared" ca="1" si="242"/>
        <v>0</v>
      </c>
      <c r="V2427" s="32" t="e">
        <f>VLOOKUP(E:E,Vlookup!E:E,1,0)</f>
        <v>#N/A</v>
      </c>
    </row>
    <row r="2428" spans="10:22" ht="12.75" customHeight="1">
      <c r="J2428" s="38">
        <f t="shared" si="244"/>
        <v>0</v>
      </c>
      <c r="L2428" s="15">
        <f t="shared" si="245"/>
        <v>0</v>
      </c>
      <c r="N2428" s="15">
        <f t="shared" si="246"/>
        <v>0</v>
      </c>
      <c r="O2428" s="15" t="str">
        <f t="shared" si="243"/>
        <v>Pass</v>
      </c>
      <c r="T2428" s="15">
        <f t="shared" si="247"/>
        <v>0</v>
      </c>
      <c r="U2428" s="34">
        <f t="shared" ca="1" si="242"/>
        <v>0</v>
      </c>
      <c r="V2428" s="32" t="e">
        <f>VLOOKUP(E:E,Vlookup!E:E,1,0)</f>
        <v>#N/A</v>
      </c>
    </row>
    <row r="2429" spans="10:22" ht="12.75" customHeight="1">
      <c r="J2429" s="38">
        <f t="shared" si="244"/>
        <v>0</v>
      </c>
      <c r="L2429" s="15">
        <f t="shared" si="245"/>
        <v>0</v>
      </c>
      <c r="N2429" s="15">
        <f t="shared" si="246"/>
        <v>0</v>
      </c>
      <c r="O2429" s="15" t="str">
        <f t="shared" si="243"/>
        <v>Pass</v>
      </c>
      <c r="T2429" s="15">
        <f t="shared" si="247"/>
        <v>0</v>
      </c>
      <c r="U2429" s="34">
        <f t="shared" ca="1" si="242"/>
        <v>0</v>
      </c>
      <c r="V2429" s="32" t="e">
        <f>VLOOKUP(E:E,Vlookup!E:E,1,0)</f>
        <v>#N/A</v>
      </c>
    </row>
    <row r="2430" spans="10:22" ht="12.75" customHeight="1">
      <c r="J2430" s="38">
        <f t="shared" si="244"/>
        <v>0</v>
      </c>
      <c r="L2430" s="15">
        <f t="shared" si="245"/>
        <v>0</v>
      </c>
      <c r="N2430" s="15">
        <f t="shared" si="246"/>
        <v>0</v>
      </c>
      <c r="O2430" s="15" t="str">
        <f t="shared" si="243"/>
        <v>Pass</v>
      </c>
      <c r="T2430" s="15">
        <f t="shared" si="247"/>
        <v>0</v>
      </c>
      <c r="U2430" s="34">
        <f t="shared" ca="1" si="242"/>
        <v>0</v>
      </c>
      <c r="V2430" s="32" t="e">
        <f>VLOOKUP(E:E,Vlookup!E:E,1,0)</f>
        <v>#N/A</v>
      </c>
    </row>
    <row r="2431" spans="10:22" ht="12.75" customHeight="1">
      <c r="J2431" s="38">
        <f t="shared" si="244"/>
        <v>0</v>
      </c>
      <c r="L2431" s="15">
        <f t="shared" si="245"/>
        <v>0</v>
      </c>
      <c r="N2431" s="15">
        <f t="shared" si="246"/>
        <v>0</v>
      </c>
      <c r="O2431" s="15" t="str">
        <f t="shared" si="243"/>
        <v>Pass</v>
      </c>
      <c r="T2431" s="15">
        <f t="shared" si="247"/>
        <v>0</v>
      </c>
      <c r="U2431" s="34">
        <f t="shared" ca="1" si="242"/>
        <v>0</v>
      </c>
      <c r="V2431" s="32" t="e">
        <f>VLOOKUP(E:E,Vlookup!E:E,1,0)</f>
        <v>#N/A</v>
      </c>
    </row>
    <row r="2432" spans="10:22" ht="12.75" customHeight="1">
      <c r="J2432" s="38">
        <f t="shared" si="244"/>
        <v>0</v>
      </c>
      <c r="L2432" s="15">
        <f t="shared" si="245"/>
        <v>0</v>
      </c>
      <c r="N2432" s="15">
        <f t="shared" si="246"/>
        <v>0</v>
      </c>
      <c r="O2432" s="15" t="str">
        <f t="shared" si="243"/>
        <v>Pass</v>
      </c>
      <c r="T2432" s="15">
        <f t="shared" si="247"/>
        <v>0</v>
      </c>
      <c r="U2432" s="34">
        <f t="shared" ca="1" si="242"/>
        <v>0</v>
      </c>
      <c r="V2432" s="32" t="e">
        <f>VLOOKUP(E:E,Vlookup!E:E,1,0)</f>
        <v>#N/A</v>
      </c>
    </row>
    <row r="2433" spans="10:22" ht="12.75" customHeight="1">
      <c r="J2433" s="38">
        <f t="shared" si="244"/>
        <v>0</v>
      </c>
      <c r="L2433" s="15">
        <f t="shared" si="245"/>
        <v>0</v>
      </c>
      <c r="N2433" s="15">
        <f t="shared" si="246"/>
        <v>0</v>
      </c>
      <c r="O2433" s="15" t="str">
        <f t="shared" si="243"/>
        <v>Pass</v>
      </c>
      <c r="T2433" s="15">
        <f t="shared" si="247"/>
        <v>0</v>
      </c>
      <c r="U2433" s="34">
        <f t="shared" ca="1" si="242"/>
        <v>0</v>
      </c>
      <c r="V2433" s="32" t="e">
        <f>VLOOKUP(E:E,Vlookup!E:E,1,0)</f>
        <v>#N/A</v>
      </c>
    </row>
    <row r="2434" spans="10:22" ht="12.75" customHeight="1">
      <c r="J2434" s="38">
        <f t="shared" si="244"/>
        <v>0</v>
      </c>
      <c r="L2434" s="15">
        <f t="shared" si="245"/>
        <v>0</v>
      </c>
      <c r="N2434" s="15">
        <f t="shared" si="246"/>
        <v>0</v>
      </c>
      <c r="O2434" s="15" t="str">
        <f t="shared" si="243"/>
        <v>Pass</v>
      </c>
      <c r="T2434" s="15">
        <f t="shared" si="247"/>
        <v>0</v>
      </c>
      <c r="U2434" s="34">
        <f t="shared" ca="1" si="242"/>
        <v>0</v>
      </c>
      <c r="V2434" s="32" t="e">
        <f>VLOOKUP(E:E,Vlookup!E:E,1,0)</f>
        <v>#N/A</v>
      </c>
    </row>
    <row r="2435" spans="10:22" ht="12.75" customHeight="1">
      <c r="J2435" s="38">
        <f t="shared" si="244"/>
        <v>0</v>
      </c>
      <c r="L2435" s="15">
        <f t="shared" si="245"/>
        <v>0</v>
      </c>
      <c r="N2435" s="15">
        <f t="shared" si="246"/>
        <v>0</v>
      </c>
      <c r="O2435" s="15" t="str">
        <f t="shared" si="243"/>
        <v>Pass</v>
      </c>
      <c r="T2435" s="15">
        <f t="shared" si="247"/>
        <v>0</v>
      </c>
      <c r="U2435" s="34">
        <f t="shared" ca="1" si="242"/>
        <v>0</v>
      </c>
      <c r="V2435" s="32" t="e">
        <f>VLOOKUP(E:E,Vlookup!E:E,1,0)</f>
        <v>#N/A</v>
      </c>
    </row>
    <row r="2436" spans="10:22" ht="12.75" customHeight="1">
      <c r="J2436" s="38">
        <f t="shared" si="244"/>
        <v>0</v>
      </c>
      <c r="L2436" s="15">
        <f t="shared" si="245"/>
        <v>0</v>
      </c>
      <c r="N2436" s="15">
        <f t="shared" si="246"/>
        <v>0</v>
      </c>
      <c r="O2436" s="15" t="str">
        <f t="shared" si="243"/>
        <v>Pass</v>
      </c>
      <c r="T2436" s="15">
        <f t="shared" si="247"/>
        <v>0</v>
      </c>
      <c r="U2436" s="34">
        <f t="shared" ca="1" si="242"/>
        <v>0</v>
      </c>
      <c r="V2436" s="32" t="e">
        <f>VLOOKUP(E:E,Vlookup!E:E,1,0)</f>
        <v>#N/A</v>
      </c>
    </row>
    <row r="2437" spans="10:22" ht="12.75" customHeight="1">
      <c r="J2437" s="38">
        <f t="shared" si="244"/>
        <v>0</v>
      </c>
      <c r="L2437" s="15">
        <f t="shared" si="245"/>
        <v>0</v>
      </c>
      <c r="N2437" s="15">
        <f t="shared" si="246"/>
        <v>0</v>
      </c>
      <c r="O2437" s="15" t="str">
        <f t="shared" si="243"/>
        <v>Pass</v>
      </c>
      <c r="T2437" s="15">
        <f t="shared" si="247"/>
        <v>0</v>
      </c>
      <c r="U2437" s="34">
        <f t="shared" ca="1" si="242"/>
        <v>0</v>
      </c>
      <c r="V2437" s="32" t="e">
        <f>VLOOKUP(E:E,Vlookup!E:E,1,0)</f>
        <v>#N/A</v>
      </c>
    </row>
    <row r="2438" spans="10:22" ht="12.75" customHeight="1">
      <c r="J2438" s="38">
        <f t="shared" si="244"/>
        <v>0</v>
      </c>
      <c r="L2438" s="15">
        <f t="shared" si="245"/>
        <v>0</v>
      </c>
      <c r="N2438" s="15">
        <f t="shared" si="246"/>
        <v>0</v>
      </c>
      <c r="O2438" s="15" t="str">
        <f t="shared" si="243"/>
        <v>Pass</v>
      </c>
      <c r="T2438" s="15">
        <f t="shared" si="247"/>
        <v>0</v>
      </c>
      <c r="U2438" s="34">
        <f t="shared" ca="1" si="242"/>
        <v>0</v>
      </c>
      <c r="V2438" s="32" t="e">
        <f>VLOOKUP(E:E,Vlookup!E:E,1,0)</f>
        <v>#N/A</v>
      </c>
    </row>
    <row r="2439" spans="10:22" ht="12.75" customHeight="1">
      <c r="J2439" s="38">
        <f t="shared" si="244"/>
        <v>0</v>
      </c>
      <c r="L2439" s="15">
        <f t="shared" si="245"/>
        <v>0</v>
      </c>
      <c r="N2439" s="15">
        <f t="shared" si="246"/>
        <v>0</v>
      </c>
      <c r="O2439" s="15" t="str">
        <f t="shared" si="243"/>
        <v>Pass</v>
      </c>
      <c r="T2439" s="15">
        <f t="shared" si="247"/>
        <v>0</v>
      </c>
      <c r="U2439" s="34">
        <f t="shared" ca="1" si="242"/>
        <v>0</v>
      </c>
      <c r="V2439" s="32" t="e">
        <f>VLOOKUP(E:E,Vlookup!E:E,1,0)</f>
        <v>#N/A</v>
      </c>
    </row>
    <row r="2440" spans="10:22" ht="12.75" customHeight="1">
      <c r="J2440" s="38">
        <f t="shared" si="244"/>
        <v>0</v>
      </c>
      <c r="L2440" s="15">
        <f t="shared" si="245"/>
        <v>0</v>
      </c>
      <c r="N2440" s="15">
        <f t="shared" si="246"/>
        <v>0</v>
      </c>
      <c r="O2440" s="15" t="str">
        <f t="shared" si="243"/>
        <v>Pass</v>
      </c>
      <c r="T2440" s="15">
        <f t="shared" si="247"/>
        <v>0</v>
      </c>
      <c r="U2440" s="34">
        <f t="shared" ca="1" si="242"/>
        <v>0</v>
      </c>
      <c r="V2440" s="32" t="e">
        <f>VLOOKUP(E:E,Vlookup!E:E,1,0)</f>
        <v>#N/A</v>
      </c>
    </row>
    <row r="2441" spans="10:22" ht="12.75" customHeight="1">
      <c r="J2441" s="38">
        <f t="shared" si="244"/>
        <v>0</v>
      </c>
      <c r="L2441" s="15">
        <f t="shared" si="245"/>
        <v>0</v>
      </c>
      <c r="N2441" s="15">
        <f t="shared" si="246"/>
        <v>0</v>
      </c>
      <c r="O2441" s="15" t="str">
        <f t="shared" si="243"/>
        <v>Pass</v>
      </c>
      <c r="T2441" s="15">
        <f t="shared" si="247"/>
        <v>0</v>
      </c>
      <c r="U2441" s="34">
        <f t="shared" ca="1" si="242"/>
        <v>0</v>
      </c>
      <c r="V2441" s="32" t="e">
        <f>VLOOKUP(E:E,Vlookup!E:E,1,0)</f>
        <v>#N/A</v>
      </c>
    </row>
    <row r="2442" spans="10:22" ht="12.75" customHeight="1">
      <c r="J2442" s="38">
        <f t="shared" si="244"/>
        <v>0</v>
      </c>
      <c r="L2442" s="15">
        <f t="shared" si="245"/>
        <v>0</v>
      </c>
      <c r="N2442" s="15">
        <f t="shared" si="246"/>
        <v>0</v>
      </c>
      <c r="O2442" s="15" t="str">
        <f t="shared" si="243"/>
        <v>Pass</v>
      </c>
      <c r="T2442" s="15">
        <f t="shared" si="247"/>
        <v>0</v>
      </c>
      <c r="U2442" s="34">
        <f t="shared" ref="U2442:U2505" ca="1" si="248">IF(K2442=0,IF(M2442=0,0,),IF(M2442=0,NOW()-K2442,M2442-K2442))*24</f>
        <v>0</v>
      </c>
      <c r="V2442" s="32" t="e">
        <f>VLOOKUP(E:E,Vlookup!E:E,1,0)</f>
        <v>#N/A</v>
      </c>
    </row>
    <row r="2443" spans="10:22" ht="12.75" customHeight="1">
      <c r="J2443" s="38">
        <f t="shared" si="244"/>
        <v>0</v>
      </c>
      <c r="L2443" s="15">
        <f t="shared" si="245"/>
        <v>0</v>
      </c>
      <c r="N2443" s="15">
        <f t="shared" si="246"/>
        <v>0</v>
      </c>
      <c r="O2443" s="15" t="str">
        <f t="shared" si="243"/>
        <v>Pass</v>
      </c>
      <c r="T2443" s="15">
        <f t="shared" si="247"/>
        <v>0</v>
      </c>
      <c r="U2443" s="34">
        <f t="shared" ca="1" si="248"/>
        <v>0</v>
      </c>
      <c r="V2443" s="32" t="e">
        <f>VLOOKUP(E:E,Vlookup!E:E,1,0)</f>
        <v>#N/A</v>
      </c>
    </row>
    <row r="2444" spans="10:22" ht="12.75" customHeight="1">
      <c r="J2444" s="38">
        <f t="shared" si="244"/>
        <v>0</v>
      </c>
      <c r="L2444" s="15">
        <f t="shared" si="245"/>
        <v>0</v>
      </c>
      <c r="N2444" s="15">
        <f t="shared" si="246"/>
        <v>0</v>
      </c>
      <c r="O2444" s="15" t="str">
        <f t="shared" si="243"/>
        <v>Pass</v>
      </c>
      <c r="T2444" s="15">
        <f t="shared" si="247"/>
        <v>0</v>
      </c>
      <c r="U2444" s="34">
        <f t="shared" ca="1" si="248"/>
        <v>0</v>
      </c>
      <c r="V2444" s="32" t="e">
        <f>VLOOKUP(E:E,Vlookup!E:E,1,0)</f>
        <v>#N/A</v>
      </c>
    </row>
    <row r="2445" spans="10:22" ht="12.75" customHeight="1">
      <c r="J2445" s="38">
        <f t="shared" si="244"/>
        <v>0</v>
      </c>
      <c r="L2445" s="15">
        <f t="shared" si="245"/>
        <v>0</v>
      </c>
      <c r="N2445" s="15">
        <f t="shared" si="246"/>
        <v>0</v>
      </c>
      <c r="O2445" s="15" t="str">
        <f t="shared" si="243"/>
        <v>Pass</v>
      </c>
      <c r="T2445" s="15">
        <f t="shared" si="247"/>
        <v>0</v>
      </c>
      <c r="U2445" s="34">
        <f t="shared" ca="1" si="248"/>
        <v>0</v>
      </c>
      <c r="V2445" s="32" t="e">
        <f>VLOOKUP(E:E,Vlookup!E:E,1,0)</f>
        <v>#N/A</v>
      </c>
    </row>
    <row r="2446" spans="10:22" ht="12.75" customHeight="1">
      <c r="J2446" s="38">
        <f t="shared" si="244"/>
        <v>0</v>
      </c>
      <c r="L2446" s="15">
        <f t="shared" si="245"/>
        <v>0</v>
      </c>
      <c r="N2446" s="15">
        <f t="shared" si="246"/>
        <v>0</v>
      </c>
      <c r="O2446" s="15" t="str">
        <f t="shared" si="243"/>
        <v>Pass</v>
      </c>
      <c r="T2446" s="15">
        <f t="shared" si="247"/>
        <v>0</v>
      </c>
      <c r="U2446" s="34">
        <f t="shared" ca="1" si="248"/>
        <v>0</v>
      </c>
      <c r="V2446" s="32" t="e">
        <f>VLOOKUP(E:E,Vlookup!E:E,1,0)</f>
        <v>#N/A</v>
      </c>
    </row>
    <row r="2447" spans="10:22" ht="12.75" customHeight="1">
      <c r="J2447" s="38">
        <f t="shared" si="244"/>
        <v>0</v>
      </c>
      <c r="L2447" s="15">
        <f t="shared" si="245"/>
        <v>0</v>
      </c>
      <c r="N2447" s="15">
        <f t="shared" si="246"/>
        <v>0</v>
      </c>
      <c r="O2447" s="15" t="str">
        <f t="shared" si="243"/>
        <v>Pass</v>
      </c>
      <c r="T2447" s="15">
        <f t="shared" si="247"/>
        <v>0</v>
      </c>
      <c r="U2447" s="34">
        <f t="shared" ca="1" si="248"/>
        <v>0</v>
      </c>
      <c r="V2447" s="32" t="e">
        <f>VLOOKUP(E:E,Vlookup!E:E,1,0)</f>
        <v>#N/A</v>
      </c>
    </row>
    <row r="2448" spans="10:22" ht="12.75" customHeight="1">
      <c r="J2448" s="38">
        <f t="shared" si="244"/>
        <v>0</v>
      </c>
      <c r="L2448" s="15">
        <f t="shared" si="245"/>
        <v>0</v>
      </c>
      <c r="N2448" s="15">
        <f t="shared" si="246"/>
        <v>0</v>
      </c>
      <c r="O2448" s="15" t="str">
        <f t="shared" si="243"/>
        <v>Pass</v>
      </c>
      <c r="T2448" s="15">
        <f t="shared" si="247"/>
        <v>0</v>
      </c>
      <c r="U2448" s="34">
        <f t="shared" ca="1" si="248"/>
        <v>0</v>
      </c>
      <c r="V2448" s="32" t="e">
        <f>VLOOKUP(E:E,Vlookup!E:E,1,0)</f>
        <v>#N/A</v>
      </c>
    </row>
    <row r="2449" spans="10:22" ht="12.75" customHeight="1">
      <c r="J2449" s="38">
        <f t="shared" si="244"/>
        <v>0</v>
      </c>
      <c r="L2449" s="15">
        <f t="shared" si="245"/>
        <v>0</v>
      </c>
      <c r="N2449" s="15">
        <f t="shared" si="246"/>
        <v>0</v>
      </c>
      <c r="O2449" s="15" t="str">
        <f t="shared" si="243"/>
        <v>Pass</v>
      </c>
      <c r="T2449" s="15">
        <f t="shared" si="247"/>
        <v>0</v>
      </c>
      <c r="U2449" s="34">
        <f t="shared" ca="1" si="248"/>
        <v>0</v>
      </c>
      <c r="V2449" s="32" t="e">
        <f>VLOOKUP(E:E,Vlookup!E:E,1,0)</f>
        <v>#N/A</v>
      </c>
    </row>
    <row r="2450" spans="10:22" ht="12.75" customHeight="1">
      <c r="J2450" s="38">
        <f t="shared" si="244"/>
        <v>0</v>
      </c>
      <c r="L2450" s="15">
        <f t="shared" si="245"/>
        <v>0</v>
      </c>
      <c r="N2450" s="15">
        <f t="shared" si="246"/>
        <v>0</v>
      </c>
      <c r="O2450" s="15" t="str">
        <f t="shared" si="243"/>
        <v>Pass</v>
      </c>
      <c r="T2450" s="15">
        <f t="shared" si="247"/>
        <v>0</v>
      </c>
      <c r="U2450" s="34">
        <f t="shared" ca="1" si="248"/>
        <v>0</v>
      </c>
      <c r="V2450" s="32" t="e">
        <f>VLOOKUP(E:E,Vlookup!E:E,1,0)</f>
        <v>#N/A</v>
      </c>
    </row>
    <row r="2451" spans="10:22" ht="12.75" customHeight="1">
      <c r="J2451" s="38">
        <f t="shared" si="244"/>
        <v>0</v>
      </c>
      <c r="L2451" s="15">
        <f t="shared" si="245"/>
        <v>0</v>
      </c>
      <c r="N2451" s="15">
        <f t="shared" si="246"/>
        <v>0</v>
      </c>
      <c r="O2451" s="15" t="str">
        <f t="shared" si="243"/>
        <v>Pass</v>
      </c>
      <c r="T2451" s="15">
        <f t="shared" si="247"/>
        <v>0</v>
      </c>
      <c r="U2451" s="34">
        <f t="shared" ca="1" si="248"/>
        <v>0</v>
      </c>
      <c r="V2451" s="32" t="e">
        <f>VLOOKUP(E:E,Vlookup!E:E,1,0)</f>
        <v>#N/A</v>
      </c>
    </row>
    <row r="2452" spans="10:22" ht="12.75" customHeight="1">
      <c r="J2452" s="38">
        <f t="shared" si="244"/>
        <v>0</v>
      </c>
      <c r="L2452" s="15">
        <f t="shared" si="245"/>
        <v>0</v>
      </c>
      <c r="N2452" s="15">
        <f t="shared" si="246"/>
        <v>0</v>
      </c>
      <c r="O2452" s="15" t="str">
        <f t="shared" si="243"/>
        <v>Pass</v>
      </c>
      <c r="T2452" s="15">
        <f t="shared" si="247"/>
        <v>0</v>
      </c>
      <c r="U2452" s="34">
        <f t="shared" ca="1" si="248"/>
        <v>0</v>
      </c>
      <c r="V2452" s="32" t="e">
        <f>VLOOKUP(E:E,Vlookup!E:E,1,0)</f>
        <v>#N/A</v>
      </c>
    </row>
    <row r="2453" spans="10:22" ht="12.75" customHeight="1">
      <c r="J2453" s="38">
        <f t="shared" si="244"/>
        <v>0</v>
      </c>
      <c r="L2453" s="15">
        <f t="shared" si="245"/>
        <v>0</v>
      </c>
      <c r="N2453" s="15">
        <f t="shared" si="246"/>
        <v>0</v>
      </c>
      <c r="O2453" s="15" t="str">
        <f t="shared" si="243"/>
        <v>Pass</v>
      </c>
      <c r="T2453" s="15">
        <f t="shared" si="247"/>
        <v>0</v>
      </c>
      <c r="U2453" s="34">
        <f t="shared" ca="1" si="248"/>
        <v>0</v>
      </c>
      <c r="V2453" s="32" t="e">
        <f>VLOOKUP(E:E,Vlookup!E:E,1,0)</f>
        <v>#N/A</v>
      </c>
    </row>
    <row r="2454" spans="10:22" ht="12.75" customHeight="1">
      <c r="J2454" s="38">
        <f t="shared" si="244"/>
        <v>0</v>
      </c>
      <c r="L2454" s="15">
        <f t="shared" si="245"/>
        <v>0</v>
      </c>
      <c r="N2454" s="15">
        <f t="shared" si="246"/>
        <v>0</v>
      </c>
      <c r="O2454" s="15" t="str">
        <f t="shared" si="243"/>
        <v>Pass</v>
      </c>
      <c r="T2454" s="15">
        <f t="shared" si="247"/>
        <v>0</v>
      </c>
      <c r="U2454" s="34">
        <f t="shared" ca="1" si="248"/>
        <v>0</v>
      </c>
      <c r="V2454" s="32" t="e">
        <f>VLOOKUP(E:E,Vlookup!E:E,1,0)</f>
        <v>#N/A</v>
      </c>
    </row>
    <row r="2455" spans="10:22" ht="12.75" customHeight="1">
      <c r="J2455" s="38">
        <f t="shared" si="244"/>
        <v>0</v>
      </c>
      <c r="L2455" s="15">
        <f t="shared" si="245"/>
        <v>0</v>
      </c>
      <c r="N2455" s="15">
        <f t="shared" si="246"/>
        <v>0</v>
      </c>
      <c r="O2455" s="15" t="str">
        <f t="shared" si="243"/>
        <v>Pass</v>
      </c>
      <c r="T2455" s="15">
        <f t="shared" si="247"/>
        <v>0</v>
      </c>
      <c r="U2455" s="34">
        <f t="shared" ca="1" si="248"/>
        <v>0</v>
      </c>
      <c r="V2455" s="32" t="e">
        <f>VLOOKUP(E:E,Vlookup!E:E,1,0)</f>
        <v>#N/A</v>
      </c>
    </row>
    <row r="2456" spans="10:22" ht="12.75" customHeight="1">
      <c r="J2456" s="38">
        <f t="shared" si="244"/>
        <v>0</v>
      </c>
      <c r="L2456" s="15">
        <f t="shared" si="245"/>
        <v>0</v>
      </c>
      <c r="N2456" s="15">
        <f t="shared" si="246"/>
        <v>0</v>
      </c>
      <c r="O2456" s="15" t="str">
        <f t="shared" si="243"/>
        <v>Pass</v>
      </c>
      <c r="T2456" s="15">
        <f t="shared" si="247"/>
        <v>0</v>
      </c>
      <c r="U2456" s="34">
        <f t="shared" ca="1" si="248"/>
        <v>0</v>
      </c>
      <c r="V2456" s="32" t="e">
        <f>VLOOKUP(E:E,Vlookup!E:E,1,0)</f>
        <v>#N/A</v>
      </c>
    </row>
    <row r="2457" spans="10:22" ht="12.75" customHeight="1">
      <c r="J2457" s="38">
        <f t="shared" si="244"/>
        <v>0</v>
      </c>
      <c r="L2457" s="15">
        <f t="shared" si="245"/>
        <v>0</v>
      </c>
      <c r="N2457" s="15">
        <f t="shared" si="246"/>
        <v>0</v>
      </c>
      <c r="O2457" s="15" t="str">
        <f t="shared" si="243"/>
        <v>Pass</v>
      </c>
      <c r="T2457" s="15">
        <f t="shared" si="247"/>
        <v>0</v>
      </c>
      <c r="U2457" s="34">
        <f t="shared" ca="1" si="248"/>
        <v>0</v>
      </c>
      <c r="V2457" s="32" t="e">
        <f>VLOOKUP(E:E,Vlookup!E:E,1,0)</f>
        <v>#N/A</v>
      </c>
    </row>
    <row r="2458" spans="10:22" ht="12.75" customHeight="1">
      <c r="J2458" s="38">
        <f t="shared" si="244"/>
        <v>0</v>
      </c>
      <c r="L2458" s="15">
        <f t="shared" si="245"/>
        <v>0</v>
      </c>
      <c r="N2458" s="15">
        <f t="shared" si="246"/>
        <v>0</v>
      </c>
      <c r="O2458" s="15" t="str">
        <f t="shared" si="243"/>
        <v>Pass</v>
      </c>
      <c r="T2458" s="15">
        <f t="shared" si="247"/>
        <v>0</v>
      </c>
      <c r="U2458" s="34">
        <f t="shared" ca="1" si="248"/>
        <v>0</v>
      </c>
      <c r="V2458" s="32" t="e">
        <f>VLOOKUP(E:E,Vlookup!E:E,1,0)</f>
        <v>#N/A</v>
      </c>
    </row>
    <row r="2459" spans="10:22" ht="12.75" customHeight="1">
      <c r="J2459" s="38">
        <f t="shared" si="244"/>
        <v>0</v>
      </c>
      <c r="L2459" s="15">
        <f t="shared" si="245"/>
        <v>0</v>
      </c>
      <c r="N2459" s="15">
        <f t="shared" si="246"/>
        <v>0</v>
      </c>
      <c r="O2459" s="15" t="str">
        <f t="shared" si="243"/>
        <v>Pass</v>
      </c>
      <c r="T2459" s="15">
        <f t="shared" si="247"/>
        <v>0</v>
      </c>
      <c r="U2459" s="34">
        <f t="shared" ca="1" si="248"/>
        <v>0</v>
      </c>
      <c r="V2459" s="32" t="e">
        <f>VLOOKUP(E:E,Vlookup!E:E,1,0)</f>
        <v>#N/A</v>
      </c>
    </row>
    <row r="2460" spans="10:22" ht="12.75" customHeight="1">
      <c r="J2460" s="38">
        <f t="shared" si="244"/>
        <v>0</v>
      </c>
      <c r="L2460" s="15">
        <f t="shared" si="245"/>
        <v>0</v>
      </c>
      <c r="N2460" s="15">
        <f t="shared" si="246"/>
        <v>0</v>
      </c>
      <c r="O2460" s="15" t="str">
        <f t="shared" si="243"/>
        <v>Pass</v>
      </c>
      <c r="T2460" s="15">
        <f t="shared" si="247"/>
        <v>0</v>
      </c>
      <c r="U2460" s="34">
        <f t="shared" ca="1" si="248"/>
        <v>0</v>
      </c>
      <c r="V2460" s="32" t="e">
        <f>VLOOKUP(E:E,Vlookup!E:E,1,0)</f>
        <v>#N/A</v>
      </c>
    </row>
    <row r="2461" spans="10:22" ht="12.75" customHeight="1">
      <c r="J2461" s="38">
        <f t="shared" si="244"/>
        <v>0</v>
      </c>
      <c r="L2461" s="15">
        <f t="shared" si="245"/>
        <v>0</v>
      </c>
      <c r="N2461" s="15">
        <f t="shared" si="246"/>
        <v>0</v>
      </c>
      <c r="O2461" s="15" t="str">
        <f t="shared" si="243"/>
        <v>Pass</v>
      </c>
      <c r="T2461" s="15">
        <f t="shared" si="247"/>
        <v>0</v>
      </c>
      <c r="U2461" s="34">
        <f t="shared" ca="1" si="248"/>
        <v>0</v>
      </c>
      <c r="V2461" s="32" t="e">
        <f>VLOOKUP(E:E,Vlookup!E:E,1,0)</f>
        <v>#N/A</v>
      </c>
    </row>
    <row r="2462" spans="10:22" ht="12.75" customHeight="1">
      <c r="J2462" s="38">
        <f t="shared" si="244"/>
        <v>0</v>
      </c>
      <c r="L2462" s="15">
        <f t="shared" si="245"/>
        <v>0</v>
      </c>
      <c r="N2462" s="15">
        <f t="shared" si="246"/>
        <v>0</v>
      </c>
      <c r="O2462" s="15" t="str">
        <f t="shared" si="243"/>
        <v>Pass</v>
      </c>
      <c r="T2462" s="15">
        <f t="shared" si="247"/>
        <v>0</v>
      </c>
      <c r="U2462" s="34">
        <f t="shared" ca="1" si="248"/>
        <v>0</v>
      </c>
      <c r="V2462" s="32" t="e">
        <f>VLOOKUP(E:E,Vlookup!E:E,1,0)</f>
        <v>#N/A</v>
      </c>
    </row>
    <row r="2463" spans="10:22" ht="12.75" customHeight="1">
      <c r="J2463" s="38">
        <f t="shared" si="244"/>
        <v>0</v>
      </c>
      <c r="L2463" s="15">
        <f t="shared" si="245"/>
        <v>0</v>
      </c>
      <c r="N2463" s="15">
        <f t="shared" si="246"/>
        <v>0</v>
      </c>
      <c r="O2463" s="15" t="str">
        <f t="shared" si="243"/>
        <v>Pass</v>
      </c>
      <c r="T2463" s="15">
        <f t="shared" si="247"/>
        <v>0</v>
      </c>
      <c r="U2463" s="34">
        <f t="shared" ca="1" si="248"/>
        <v>0</v>
      </c>
      <c r="V2463" s="32" t="e">
        <f>VLOOKUP(E:E,Vlookup!E:E,1,0)</f>
        <v>#N/A</v>
      </c>
    </row>
    <row r="2464" spans="10:22" ht="12.75" customHeight="1">
      <c r="J2464" s="38">
        <f t="shared" si="244"/>
        <v>0</v>
      </c>
      <c r="L2464" s="15">
        <f t="shared" si="245"/>
        <v>0</v>
      </c>
      <c r="N2464" s="15">
        <f t="shared" si="246"/>
        <v>0</v>
      </c>
      <c r="O2464" s="15" t="str">
        <f t="shared" si="243"/>
        <v>Pass</v>
      </c>
      <c r="T2464" s="15">
        <f t="shared" si="247"/>
        <v>0</v>
      </c>
      <c r="U2464" s="34">
        <f t="shared" ca="1" si="248"/>
        <v>0</v>
      </c>
      <c r="V2464" s="32" t="e">
        <f>VLOOKUP(E:E,Vlookup!E:E,1,0)</f>
        <v>#N/A</v>
      </c>
    </row>
    <row r="2465" spans="10:22" ht="12.75" customHeight="1">
      <c r="J2465" s="38">
        <f t="shared" si="244"/>
        <v>0</v>
      </c>
      <c r="L2465" s="15">
        <f t="shared" si="245"/>
        <v>0</v>
      </c>
      <c r="N2465" s="15">
        <f t="shared" si="246"/>
        <v>0</v>
      </c>
      <c r="O2465" s="15" t="str">
        <f t="shared" si="243"/>
        <v>Pass</v>
      </c>
      <c r="T2465" s="15">
        <f t="shared" si="247"/>
        <v>0</v>
      </c>
      <c r="U2465" s="34">
        <f t="shared" ca="1" si="248"/>
        <v>0</v>
      </c>
      <c r="V2465" s="32" t="e">
        <f>VLOOKUP(E:E,Vlookup!E:E,1,0)</f>
        <v>#N/A</v>
      </c>
    </row>
    <row r="2466" spans="10:22" ht="12.75" customHeight="1">
      <c r="J2466" s="38">
        <f t="shared" si="244"/>
        <v>0</v>
      </c>
      <c r="L2466" s="15">
        <f t="shared" si="245"/>
        <v>0</v>
      </c>
      <c r="N2466" s="15">
        <f t="shared" si="246"/>
        <v>0</v>
      </c>
      <c r="O2466" s="15" t="str">
        <f t="shared" si="243"/>
        <v>Pass</v>
      </c>
      <c r="T2466" s="15">
        <f t="shared" si="247"/>
        <v>0</v>
      </c>
      <c r="U2466" s="34">
        <f t="shared" ca="1" si="248"/>
        <v>0</v>
      </c>
      <c r="V2466" s="32" t="e">
        <f>VLOOKUP(E:E,Vlookup!E:E,1,0)</f>
        <v>#N/A</v>
      </c>
    </row>
    <row r="2467" spans="10:22" ht="12.75" customHeight="1">
      <c r="J2467" s="38">
        <f t="shared" si="244"/>
        <v>0</v>
      </c>
      <c r="L2467" s="15">
        <f t="shared" si="245"/>
        <v>0</v>
      </c>
      <c r="N2467" s="15">
        <f t="shared" si="246"/>
        <v>0</v>
      </c>
      <c r="O2467" s="15" t="str">
        <f t="shared" si="243"/>
        <v>Pass</v>
      </c>
      <c r="T2467" s="15">
        <f t="shared" si="247"/>
        <v>0</v>
      </c>
      <c r="U2467" s="34">
        <f t="shared" ca="1" si="248"/>
        <v>0</v>
      </c>
      <c r="V2467" s="32" t="e">
        <f>VLOOKUP(E:E,Vlookup!E:E,1,0)</f>
        <v>#N/A</v>
      </c>
    </row>
    <row r="2468" spans="10:22" ht="12.75" customHeight="1">
      <c r="J2468" s="38">
        <f t="shared" si="244"/>
        <v>0</v>
      </c>
      <c r="L2468" s="15">
        <f t="shared" si="245"/>
        <v>0</v>
      </c>
      <c r="N2468" s="15">
        <f t="shared" si="246"/>
        <v>0</v>
      </c>
      <c r="O2468" s="15" t="str">
        <f t="shared" si="243"/>
        <v>Pass</v>
      </c>
      <c r="T2468" s="15">
        <f t="shared" si="247"/>
        <v>0</v>
      </c>
      <c r="U2468" s="34">
        <f t="shared" ca="1" si="248"/>
        <v>0</v>
      </c>
      <c r="V2468" s="32" t="e">
        <f>VLOOKUP(E:E,Vlookup!E:E,1,0)</f>
        <v>#N/A</v>
      </c>
    </row>
    <row r="2469" spans="10:22" ht="12.75" customHeight="1">
      <c r="J2469" s="38">
        <f t="shared" si="244"/>
        <v>0</v>
      </c>
      <c r="L2469" s="15">
        <f t="shared" si="245"/>
        <v>0</v>
      </c>
      <c r="N2469" s="15">
        <f t="shared" si="246"/>
        <v>0</v>
      </c>
      <c r="O2469" s="15" t="str">
        <f t="shared" si="243"/>
        <v>Pass</v>
      </c>
      <c r="T2469" s="15">
        <f t="shared" si="247"/>
        <v>0</v>
      </c>
      <c r="U2469" s="34">
        <f t="shared" ca="1" si="248"/>
        <v>0</v>
      </c>
      <c r="V2469" s="32" t="e">
        <f>VLOOKUP(E:E,Vlookup!E:E,1,0)</f>
        <v>#N/A</v>
      </c>
    </row>
    <row r="2470" spans="10:22" ht="12.75" customHeight="1">
      <c r="J2470" s="38">
        <f t="shared" si="244"/>
        <v>0</v>
      </c>
      <c r="L2470" s="15">
        <f t="shared" si="245"/>
        <v>0</v>
      </c>
      <c r="N2470" s="15">
        <f t="shared" si="246"/>
        <v>0</v>
      </c>
      <c r="O2470" s="15" t="str">
        <f t="shared" ref="O2470:O2533" si="249">IF(L2470&lt;6.01,"Pass","Fail")</f>
        <v>Pass</v>
      </c>
      <c r="T2470" s="15">
        <f t="shared" si="247"/>
        <v>0</v>
      </c>
      <c r="U2470" s="34">
        <f t="shared" ca="1" si="248"/>
        <v>0</v>
      </c>
      <c r="V2470" s="32" t="e">
        <f>VLOOKUP(E:E,Vlookup!E:E,1,0)</f>
        <v>#N/A</v>
      </c>
    </row>
    <row r="2471" spans="10:22" ht="12.75" customHeight="1">
      <c r="J2471" s="38">
        <f t="shared" si="244"/>
        <v>0</v>
      </c>
      <c r="L2471" s="15">
        <f t="shared" si="245"/>
        <v>0</v>
      </c>
      <c r="N2471" s="15">
        <f t="shared" si="246"/>
        <v>0</v>
      </c>
      <c r="O2471" s="15" t="str">
        <f t="shared" si="249"/>
        <v>Pass</v>
      </c>
      <c r="T2471" s="15">
        <f t="shared" si="247"/>
        <v>0</v>
      </c>
      <c r="U2471" s="34">
        <f t="shared" ca="1" si="248"/>
        <v>0</v>
      </c>
      <c r="V2471" s="32" t="e">
        <f>VLOOKUP(E:E,Vlookup!E:E,1,0)</f>
        <v>#N/A</v>
      </c>
    </row>
    <row r="2472" spans="10:22" ht="12.75" customHeight="1">
      <c r="J2472" s="38">
        <f t="shared" si="244"/>
        <v>0</v>
      </c>
      <c r="L2472" s="15">
        <f t="shared" si="245"/>
        <v>0</v>
      </c>
      <c r="N2472" s="15">
        <f t="shared" si="246"/>
        <v>0</v>
      </c>
      <c r="O2472" s="15" t="str">
        <f t="shared" si="249"/>
        <v>Pass</v>
      </c>
      <c r="T2472" s="15">
        <f t="shared" si="247"/>
        <v>0</v>
      </c>
      <c r="U2472" s="34">
        <f t="shared" ca="1" si="248"/>
        <v>0</v>
      </c>
      <c r="V2472" s="32" t="e">
        <f>VLOOKUP(E:E,Vlookup!E:E,1,0)</f>
        <v>#N/A</v>
      </c>
    </row>
    <row r="2473" spans="10:22" ht="12.75" customHeight="1">
      <c r="J2473" s="38">
        <f t="shared" si="244"/>
        <v>0</v>
      </c>
      <c r="L2473" s="15">
        <f t="shared" si="245"/>
        <v>0</v>
      </c>
      <c r="N2473" s="15">
        <f t="shared" si="246"/>
        <v>0</v>
      </c>
      <c r="O2473" s="15" t="str">
        <f t="shared" si="249"/>
        <v>Pass</v>
      </c>
      <c r="T2473" s="15">
        <f t="shared" si="247"/>
        <v>0</v>
      </c>
      <c r="U2473" s="34">
        <f t="shared" ca="1" si="248"/>
        <v>0</v>
      </c>
      <c r="V2473" s="32" t="e">
        <f>VLOOKUP(E:E,Vlookup!E:E,1,0)</f>
        <v>#N/A</v>
      </c>
    </row>
    <row r="2474" spans="10:22" ht="12.75" customHeight="1">
      <c r="J2474" s="38">
        <f t="shared" si="244"/>
        <v>0</v>
      </c>
      <c r="L2474" s="15">
        <f t="shared" si="245"/>
        <v>0</v>
      </c>
      <c r="N2474" s="15">
        <f t="shared" si="246"/>
        <v>0</v>
      </c>
      <c r="O2474" s="15" t="str">
        <f t="shared" si="249"/>
        <v>Pass</v>
      </c>
      <c r="T2474" s="15">
        <f t="shared" si="247"/>
        <v>0</v>
      </c>
      <c r="U2474" s="34">
        <f t="shared" ca="1" si="248"/>
        <v>0</v>
      </c>
      <c r="V2474" s="32" t="e">
        <f>VLOOKUP(E:E,Vlookup!E:E,1,0)</f>
        <v>#N/A</v>
      </c>
    </row>
    <row r="2475" spans="10:22" ht="12.75" customHeight="1">
      <c r="J2475" s="38">
        <f t="shared" si="244"/>
        <v>0</v>
      </c>
      <c r="L2475" s="15">
        <f t="shared" si="245"/>
        <v>0</v>
      </c>
      <c r="N2475" s="15">
        <f t="shared" si="246"/>
        <v>0</v>
      </c>
      <c r="O2475" s="15" t="str">
        <f t="shared" si="249"/>
        <v>Pass</v>
      </c>
      <c r="T2475" s="15">
        <f t="shared" si="247"/>
        <v>0</v>
      </c>
      <c r="U2475" s="34">
        <f t="shared" ca="1" si="248"/>
        <v>0</v>
      </c>
      <c r="V2475" s="32" t="e">
        <f>VLOOKUP(E:E,Vlookup!E:E,1,0)</f>
        <v>#N/A</v>
      </c>
    </row>
    <row r="2476" spans="10:22" ht="12.75" customHeight="1">
      <c r="J2476" s="38">
        <f t="shared" si="244"/>
        <v>0</v>
      </c>
      <c r="L2476" s="15">
        <f t="shared" si="245"/>
        <v>0</v>
      </c>
      <c r="N2476" s="15">
        <f t="shared" si="246"/>
        <v>0</v>
      </c>
      <c r="O2476" s="15" t="str">
        <f t="shared" si="249"/>
        <v>Pass</v>
      </c>
      <c r="T2476" s="15">
        <f t="shared" si="247"/>
        <v>0</v>
      </c>
      <c r="U2476" s="34">
        <f t="shared" ca="1" si="248"/>
        <v>0</v>
      </c>
      <c r="V2476" s="32" t="e">
        <f>VLOOKUP(E:E,Vlookup!E:E,1,0)</f>
        <v>#N/A</v>
      </c>
    </row>
    <row r="2477" spans="10:22" ht="12.75" customHeight="1">
      <c r="J2477" s="38">
        <f t="shared" si="244"/>
        <v>0</v>
      </c>
      <c r="L2477" s="15">
        <f t="shared" si="245"/>
        <v>0</v>
      </c>
      <c r="N2477" s="15">
        <f t="shared" si="246"/>
        <v>0</v>
      </c>
      <c r="O2477" s="15" t="str">
        <f t="shared" si="249"/>
        <v>Pass</v>
      </c>
      <c r="T2477" s="15">
        <f t="shared" si="247"/>
        <v>0</v>
      </c>
      <c r="U2477" s="34">
        <f t="shared" ca="1" si="248"/>
        <v>0</v>
      </c>
      <c r="V2477" s="32" t="e">
        <f>VLOOKUP(E:E,Vlookup!E:E,1,0)</f>
        <v>#N/A</v>
      </c>
    </row>
    <row r="2478" spans="10:22" ht="12.75" customHeight="1">
      <c r="J2478" s="38">
        <f t="shared" ref="J2478:J2541" si="250">(K2478-I2478)*24</f>
        <v>0</v>
      </c>
      <c r="L2478" s="15">
        <f t="shared" si="245"/>
        <v>0</v>
      </c>
      <c r="N2478" s="15">
        <f t="shared" si="246"/>
        <v>0</v>
      </c>
      <c r="O2478" s="15" t="str">
        <f t="shared" si="249"/>
        <v>Pass</v>
      </c>
      <c r="T2478" s="15">
        <f t="shared" si="247"/>
        <v>0</v>
      </c>
      <c r="U2478" s="34">
        <f t="shared" ca="1" si="248"/>
        <v>0</v>
      </c>
      <c r="V2478" s="32" t="e">
        <f>VLOOKUP(E:E,Vlookup!E:E,1,0)</f>
        <v>#N/A</v>
      </c>
    </row>
    <row r="2479" spans="10:22" ht="12.75" customHeight="1">
      <c r="J2479" s="38">
        <f t="shared" si="250"/>
        <v>0</v>
      </c>
      <c r="L2479" s="15">
        <f t="shared" ref="L2479:L2542" si="251">(K2479-C2479)*24</f>
        <v>0</v>
      </c>
      <c r="N2479" s="15">
        <f t="shared" ref="N2479:N2542" si="252">(M2479-C2479)*24</f>
        <v>0</v>
      </c>
      <c r="O2479" s="15" t="str">
        <f t="shared" si="249"/>
        <v>Pass</v>
      </c>
      <c r="T2479" s="15">
        <f t="shared" ref="T2479:T2542" si="253">(C2479-B2479)*24</f>
        <v>0</v>
      </c>
      <c r="U2479" s="34">
        <f t="shared" ca="1" si="248"/>
        <v>0</v>
      </c>
      <c r="V2479" s="32" t="e">
        <f>VLOOKUP(E:E,Vlookup!E:E,1,0)</f>
        <v>#N/A</v>
      </c>
    </row>
    <row r="2480" spans="10:22" ht="12.75" customHeight="1">
      <c r="J2480" s="38">
        <f t="shared" si="250"/>
        <v>0</v>
      </c>
      <c r="L2480" s="15">
        <f t="shared" si="251"/>
        <v>0</v>
      </c>
      <c r="N2480" s="15">
        <f t="shared" si="252"/>
        <v>0</v>
      </c>
      <c r="O2480" s="15" t="str">
        <f t="shared" si="249"/>
        <v>Pass</v>
      </c>
      <c r="T2480" s="15">
        <f t="shared" si="253"/>
        <v>0</v>
      </c>
      <c r="U2480" s="34">
        <f t="shared" ca="1" si="248"/>
        <v>0</v>
      </c>
      <c r="V2480" s="32" t="e">
        <f>VLOOKUP(E:E,Vlookup!E:E,1,0)</f>
        <v>#N/A</v>
      </c>
    </row>
    <row r="2481" spans="10:22" ht="12.75" customHeight="1">
      <c r="J2481" s="38">
        <f t="shared" si="250"/>
        <v>0</v>
      </c>
      <c r="L2481" s="15">
        <f t="shared" si="251"/>
        <v>0</v>
      </c>
      <c r="N2481" s="15">
        <f t="shared" si="252"/>
        <v>0</v>
      </c>
      <c r="O2481" s="15" t="str">
        <f t="shared" si="249"/>
        <v>Pass</v>
      </c>
      <c r="T2481" s="15">
        <f t="shared" si="253"/>
        <v>0</v>
      </c>
      <c r="U2481" s="34">
        <f t="shared" ca="1" si="248"/>
        <v>0</v>
      </c>
      <c r="V2481" s="32" t="e">
        <f>VLOOKUP(E:E,Vlookup!E:E,1,0)</f>
        <v>#N/A</v>
      </c>
    </row>
    <row r="2482" spans="10:22" ht="12.75" customHeight="1">
      <c r="J2482" s="38">
        <f t="shared" si="250"/>
        <v>0</v>
      </c>
      <c r="L2482" s="15">
        <f t="shared" si="251"/>
        <v>0</v>
      </c>
      <c r="N2482" s="15">
        <f t="shared" si="252"/>
        <v>0</v>
      </c>
      <c r="O2482" s="15" t="str">
        <f t="shared" si="249"/>
        <v>Pass</v>
      </c>
      <c r="T2482" s="15">
        <f t="shared" si="253"/>
        <v>0</v>
      </c>
      <c r="U2482" s="34">
        <f t="shared" ca="1" si="248"/>
        <v>0</v>
      </c>
      <c r="V2482" s="32" t="e">
        <f>VLOOKUP(E:E,Vlookup!E:E,1,0)</f>
        <v>#N/A</v>
      </c>
    </row>
    <row r="2483" spans="10:22" ht="12.75" customHeight="1">
      <c r="J2483" s="38">
        <f t="shared" si="250"/>
        <v>0</v>
      </c>
      <c r="L2483" s="15">
        <f t="shared" si="251"/>
        <v>0</v>
      </c>
      <c r="N2483" s="15">
        <f t="shared" si="252"/>
        <v>0</v>
      </c>
      <c r="O2483" s="15" t="str">
        <f t="shared" si="249"/>
        <v>Pass</v>
      </c>
      <c r="T2483" s="15">
        <f t="shared" si="253"/>
        <v>0</v>
      </c>
      <c r="U2483" s="34">
        <f t="shared" ca="1" si="248"/>
        <v>0</v>
      </c>
      <c r="V2483" s="32" t="e">
        <f>VLOOKUP(E:E,Vlookup!E:E,1,0)</f>
        <v>#N/A</v>
      </c>
    </row>
    <row r="2484" spans="10:22" ht="12.75" customHeight="1">
      <c r="J2484" s="38">
        <f t="shared" si="250"/>
        <v>0</v>
      </c>
      <c r="L2484" s="15">
        <f t="shared" si="251"/>
        <v>0</v>
      </c>
      <c r="N2484" s="15">
        <f t="shared" si="252"/>
        <v>0</v>
      </c>
      <c r="O2484" s="15" t="str">
        <f t="shared" si="249"/>
        <v>Pass</v>
      </c>
      <c r="T2484" s="15">
        <f t="shared" si="253"/>
        <v>0</v>
      </c>
      <c r="U2484" s="34">
        <f t="shared" ca="1" si="248"/>
        <v>0</v>
      </c>
      <c r="V2484" s="32" t="e">
        <f>VLOOKUP(E:E,Vlookup!E:E,1,0)</f>
        <v>#N/A</v>
      </c>
    </row>
    <row r="2485" spans="10:22" ht="12.75" customHeight="1">
      <c r="J2485" s="38">
        <f t="shared" si="250"/>
        <v>0</v>
      </c>
      <c r="L2485" s="15">
        <f t="shared" si="251"/>
        <v>0</v>
      </c>
      <c r="N2485" s="15">
        <f t="shared" si="252"/>
        <v>0</v>
      </c>
      <c r="O2485" s="15" t="str">
        <f t="shared" si="249"/>
        <v>Pass</v>
      </c>
      <c r="T2485" s="15">
        <f t="shared" si="253"/>
        <v>0</v>
      </c>
      <c r="U2485" s="34">
        <f t="shared" ca="1" si="248"/>
        <v>0</v>
      </c>
      <c r="V2485" s="32" t="e">
        <f>VLOOKUP(E:E,Vlookup!E:E,1,0)</f>
        <v>#N/A</v>
      </c>
    </row>
    <row r="2486" spans="10:22" ht="12.75" customHeight="1">
      <c r="J2486" s="38">
        <f t="shared" si="250"/>
        <v>0</v>
      </c>
      <c r="L2486" s="15">
        <f t="shared" si="251"/>
        <v>0</v>
      </c>
      <c r="N2486" s="15">
        <f t="shared" si="252"/>
        <v>0</v>
      </c>
      <c r="O2486" s="15" t="str">
        <f t="shared" si="249"/>
        <v>Pass</v>
      </c>
      <c r="T2486" s="15">
        <f t="shared" si="253"/>
        <v>0</v>
      </c>
      <c r="U2486" s="34">
        <f t="shared" ca="1" si="248"/>
        <v>0</v>
      </c>
      <c r="V2486" s="32" t="e">
        <f>VLOOKUP(E:E,Vlookup!E:E,1,0)</f>
        <v>#N/A</v>
      </c>
    </row>
    <row r="2487" spans="10:22" ht="12.75" customHeight="1">
      <c r="J2487" s="38">
        <f t="shared" si="250"/>
        <v>0</v>
      </c>
      <c r="L2487" s="15">
        <f t="shared" si="251"/>
        <v>0</v>
      </c>
      <c r="N2487" s="15">
        <f t="shared" si="252"/>
        <v>0</v>
      </c>
      <c r="O2487" s="15" t="str">
        <f t="shared" si="249"/>
        <v>Pass</v>
      </c>
      <c r="T2487" s="15">
        <f t="shared" si="253"/>
        <v>0</v>
      </c>
      <c r="U2487" s="34">
        <f t="shared" ca="1" si="248"/>
        <v>0</v>
      </c>
      <c r="V2487" s="32" t="e">
        <f>VLOOKUP(E:E,Vlookup!E:E,1,0)</f>
        <v>#N/A</v>
      </c>
    </row>
    <row r="2488" spans="10:22" ht="12.75" customHeight="1">
      <c r="J2488" s="38">
        <f t="shared" si="250"/>
        <v>0</v>
      </c>
      <c r="L2488" s="15">
        <f t="shared" si="251"/>
        <v>0</v>
      </c>
      <c r="N2488" s="15">
        <f t="shared" si="252"/>
        <v>0</v>
      </c>
      <c r="O2488" s="15" t="str">
        <f t="shared" si="249"/>
        <v>Pass</v>
      </c>
      <c r="T2488" s="15">
        <f t="shared" si="253"/>
        <v>0</v>
      </c>
      <c r="U2488" s="34">
        <f t="shared" ca="1" si="248"/>
        <v>0</v>
      </c>
      <c r="V2488" s="32" t="e">
        <f>VLOOKUP(E:E,Vlookup!E:E,1,0)</f>
        <v>#N/A</v>
      </c>
    </row>
    <row r="2489" spans="10:22" ht="12.75" customHeight="1">
      <c r="J2489" s="38">
        <f t="shared" si="250"/>
        <v>0</v>
      </c>
      <c r="L2489" s="15">
        <f t="shared" si="251"/>
        <v>0</v>
      </c>
      <c r="N2489" s="15">
        <f t="shared" si="252"/>
        <v>0</v>
      </c>
      <c r="O2489" s="15" t="str">
        <f t="shared" si="249"/>
        <v>Pass</v>
      </c>
      <c r="T2489" s="15">
        <f t="shared" si="253"/>
        <v>0</v>
      </c>
      <c r="U2489" s="34">
        <f t="shared" ca="1" si="248"/>
        <v>0</v>
      </c>
      <c r="V2489" s="32" t="e">
        <f>VLOOKUP(E:E,Vlookup!E:E,1,0)</f>
        <v>#N/A</v>
      </c>
    </row>
    <row r="2490" spans="10:22" ht="12.75" customHeight="1">
      <c r="J2490" s="38">
        <f t="shared" si="250"/>
        <v>0</v>
      </c>
      <c r="L2490" s="15">
        <f t="shared" si="251"/>
        <v>0</v>
      </c>
      <c r="N2490" s="15">
        <f t="shared" si="252"/>
        <v>0</v>
      </c>
      <c r="O2490" s="15" t="str">
        <f t="shared" si="249"/>
        <v>Pass</v>
      </c>
      <c r="T2490" s="15">
        <f t="shared" si="253"/>
        <v>0</v>
      </c>
      <c r="U2490" s="34">
        <f t="shared" ca="1" si="248"/>
        <v>0</v>
      </c>
      <c r="V2490" s="32" t="e">
        <f>VLOOKUP(E:E,Vlookup!E:E,1,0)</f>
        <v>#N/A</v>
      </c>
    </row>
    <row r="2491" spans="10:22" ht="12.75" customHeight="1">
      <c r="J2491" s="38">
        <f t="shared" si="250"/>
        <v>0</v>
      </c>
      <c r="L2491" s="15">
        <f t="shared" si="251"/>
        <v>0</v>
      </c>
      <c r="N2491" s="15">
        <f t="shared" si="252"/>
        <v>0</v>
      </c>
      <c r="O2491" s="15" t="str">
        <f t="shared" si="249"/>
        <v>Pass</v>
      </c>
      <c r="T2491" s="15">
        <f t="shared" si="253"/>
        <v>0</v>
      </c>
      <c r="U2491" s="34">
        <f t="shared" ca="1" si="248"/>
        <v>0</v>
      </c>
      <c r="V2491" s="32" t="e">
        <f>VLOOKUP(E:E,Vlookup!E:E,1,0)</f>
        <v>#N/A</v>
      </c>
    </row>
    <row r="2492" spans="10:22" ht="12.75" customHeight="1">
      <c r="J2492" s="38">
        <f t="shared" si="250"/>
        <v>0</v>
      </c>
      <c r="L2492" s="15">
        <f t="shared" si="251"/>
        <v>0</v>
      </c>
      <c r="N2492" s="15">
        <f t="shared" si="252"/>
        <v>0</v>
      </c>
      <c r="O2492" s="15" t="str">
        <f t="shared" si="249"/>
        <v>Pass</v>
      </c>
      <c r="T2492" s="15">
        <f t="shared" si="253"/>
        <v>0</v>
      </c>
      <c r="U2492" s="34">
        <f t="shared" ca="1" si="248"/>
        <v>0</v>
      </c>
      <c r="V2492" s="32" t="e">
        <f>VLOOKUP(E:E,Vlookup!E:E,1,0)</f>
        <v>#N/A</v>
      </c>
    </row>
    <row r="2493" spans="10:22" ht="12.75" customHeight="1">
      <c r="J2493" s="38">
        <f t="shared" si="250"/>
        <v>0</v>
      </c>
      <c r="L2493" s="15">
        <f t="shared" si="251"/>
        <v>0</v>
      </c>
      <c r="N2493" s="15">
        <f t="shared" si="252"/>
        <v>0</v>
      </c>
      <c r="O2493" s="15" t="str">
        <f t="shared" si="249"/>
        <v>Pass</v>
      </c>
      <c r="T2493" s="15">
        <f t="shared" si="253"/>
        <v>0</v>
      </c>
      <c r="U2493" s="34">
        <f t="shared" ca="1" si="248"/>
        <v>0</v>
      </c>
      <c r="V2493" s="32" t="e">
        <f>VLOOKUP(E:E,Vlookup!E:E,1,0)</f>
        <v>#N/A</v>
      </c>
    </row>
    <row r="2494" spans="10:22" ht="12.75" customHeight="1">
      <c r="J2494" s="38">
        <f t="shared" si="250"/>
        <v>0</v>
      </c>
      <c r="L2494" s="15">
        <f t="shared" si="251"/>
        <v>0</v>
      </c>
      <c r="N2494" s="15">
        <f t="shared" si="252"/>
        <v>0</v>
      </c>
      <c r="O2494" s="15" t="str">
        <f t="shared" si="249"/>
        <v>Pass</v>
      </c>
      <c r="T2494" s="15">
        <f t="shared" si="253"/>
        <v>0</v>
      </c>
      <c r="U2494" s="34">
        <f t="shared" ca="1" si="248"/>
        <v>0</v>
      </c>
      <c r="V2494" s="32" t="e">
        <f>VLOOKUP(E:E,Vlookup!E:E,1,0)</f>
        <v>#N/A</v>
      </c>
    </row>
    <row r="2495" spans="10:22" ht="12.75" customHeight="1">
      <c r="J2495" s="38">
        <f t="shared" si="250"/>
        <v>0</v>
      </c>
      <c r="L2495" s="15">
        <f t="shared" si="251"/>
        <v>0</v>
      </c>
      <c r="N2495" s="15">
        <f t="shared" si="252"/>
        <v>0</v>
      </c>
      <c r="O2495" s="15" t="str">
        <f t="shared" si="249"/>
        <v>Pass</v>
      </c>
      <c r="T2495" s="15">
        <f t="shared" si="253"/>
        <v>0</v>
      </c>
      <c r="U2495" s="34">
        <f t="shared" ca="1" si="248"/>
        <v>0</v>
      </c>
      <c r="V2495" s="32" t="e">
        <f>VLOOKUP(E:E,Vlookup!E:E,1,0)</f>
        <v>#N/A</v>
      </c>
    </row>
    <row r="2496" spans="10:22" ht="12.75" customHeight="1">
      <c r="J2496" s="38">
        <f t="shared" si="250"/>
        <v>0</v>
      </c>
      <c r="L2496" s="15">
        <f t="shared" si="251"/>
        <v>0</v>
      </c>
      <c r="N2496" s="15">
        <f t="shared" si="252"/>
        <v>0</v>
      </c>
      <c r="O2496" s="15" t="str">
        <f t="shared" si="249"/>
        <v>Pass</v>
      </c>
      <c r="T2496" s="15">
        <f t="shared" si="253"/>
        <v>0</v>
      </c>
      <c r="U2496" s="34">
        <f t="shared" ca="1" si="248"/>
        <v>0</v>
      </c>
      <c r="V2496" s="32" t="e">
        <f>VLOOKUP(E:E,Vlookup!E:E,1,0)</f>
        <v>#N/A</v>
      </c>
    </row>
    <row r="2497" spans="10:22" ht="12.75" customHeight="1">
      <c r="J2497" s="38">
        <f t="shared" si="250"/>
        <v>0</v>
      </c>
      <c r="L2497" s="15">
        <f t="shared" si="251"/>
        <v>0</v>
      </c>
      <c r="N2497" s="15">
        <f t="shared" si="252"/>
        <v>0</v>
      </c>
      <c r="O2497" s="15" t="str">
        <f t="shared" si="249"/>
        <v>Pass</v>
      </c>
      <c r="T2497" s="15">
        <f t="shared" si="253"/>
        <v>0</v>
      </c>
      <c r="U2497" s="34">
        <f t="shared" ca="1" si="248"/>
        <v>0</v>
      </c>
      <c r="V2497" s="32" t="e">
        <f>VLOOKUP(E:E,Vlookup!E:E,1,0)</f>
        <v>#N/A</v>
      </c>
    </row>
    <row r="2498" spans="10:22" ht="12.75" customHeight="1">
      <c r="J2498" s="38">
        <f t="shared" si="250"/>
        <v>0</v>
      </c>
      <c r="L2498" s="15">
        <f t="shared" si="251"/>
        <v>0</v>
      </c>
      <c r="N2498" s="15">
        <f t="shared" si="252"/>
        <v>0</v>
      </c>
      <c r="O2498" s="15" t="str">
        <f t="shared" si="249"/>
        <v>Pass</v>
      </c>
      <c r="T2498" s="15">
        <f t="shared" si="253"/>
        <v>0</v>
      </c>
      <c r="U2498" s="34">
        <f t="shared" ca="1" si="248"/>
        <v>0</v>
      </c>
      <c r="V2498" s="32" t="e">
        <f>VLOOKUP(E:E,Vlookup!E:E,1,0)</f>
        <v>#N/A</v>
      </c>
    </row>
    <row r="2499" spans="10:22" ht="12.75" customHeight="1">
      <c r="J2499" s="38">
        <f t="shared" si="250"/>
        <v>0</v>
      </c>
      <c r="L2499" s="15">
        <f t="shared" si="251"/>
        <v>0</v>
      </c>
      <c r="N2499" s="15">
        <f t="shared" si="252"/>
        <v>0</v>
      </c>
      <c r="O2499" s="15" t="str">
        <f t="shared" si="249"/>
        <v>Pass</v>
      </c>
      <c r="T2499" s="15">
        <f t="shared" si="253"/>
        <v>0</v>
      </c>
      <c r="U2499" s="34">
        <f t="shared" ca="1" si="248"/>
        <v>0</v>
      </c>
      <c r="V2499" s="32" t="e">
        <f>VLOOKUP(E:E,Vlookup!E:E,1,0)</f>
        <v>#N/A</v>
      </c>
    </row>
    <row r="2500" spans="10:22" ht="12.75" customHeight="1">
      <c r="J2500" s="38">
        <f t="shared" si="250"/>
        <v>0</v>
      </c>
      <c r="L2500" s="15">
        <f t="shared" si="251"/>
        <v>0</v>
      </c>
      <c r="N2500" s="15">
        <f t="shared" si="252"/>
        <v>0</v>
      </c>
      <c r="O2500" s="15" t="str">
        <f t="shared" si="249"/>
        <v>Pass</v>
      </c>
      <c r="T2500" s="15">
        <f t="shared" si="253"/>
        <v>0</v>
      </c>
      <c r="U2500" s="34">
        <f t="shared" ca="1" si="248"/>
        <v>0</v>
      </c>
      <c r="V2500" s="32" t="e">
        <f>VLOOKUP(E:E,Vlookup!E:E,1,0)</f>
        <v>#N/A</v>
      </c>
    </row>
    <row r="2501" spans="10:22" ht="12.75" customHeight="1">
      <c r="J2501" s="38">
        <f t="shared" si="250"/>
        <v>0</v>
      </c>
      <c r="L2501" s="15">
        <f t="shared" si="251"/>
        <v>0</v>
      </c>
      <c r="N2501" s="15">
        <f t="shared" si="252"/>
        <v>0</v>
      </c>
      <c r="O2501" s="15" t="str">
        <f t="shared" si="249"/>
        <v>Pass</v>
      </c>
      <c r="T2501" s="15">
        <f t="shared" si="253"/>
        <v>0</v>
      </c>
      <c r="U2501" s="34">
        <f t="shared" ca="1" si="248"/>
        <v>0</v>
      </c>
      <c r="V2501" s="32" t="e">
        <f>VLOOKUP(E:E,Vlookup!E:E,1,0)</f>
        <v>#N/A</v>
      </c>
    </row>
    <row r="2502" spans="10:22" ht="12.75" customHeight="1">
      <c r="J2502" s="38">
        <f t="shared" si="250"/>
        <v>0</v>
      </c>
      <c r="L2502" s="15">
        <f t="shared" si="251"/>
        <v>0</v>
      </c>
      <c r="N2502" s="15">
        <f t="shared" si="252"/>
        <v>0</v>
      </c>
      <c r="O2502" s="15" t="str">
        <f t="shared" si="249"/>
        <v>Pass</v>
      </c>
      <c r="T2502" s="15">
        <f t="shared" si="253"/>
        <v>0</v>
      </c>
      <c r="U2502" s="34">
        <f t="shared" ca="1" si="248"/>
        <v>0</v>
      </c>
      <c r="V2502" s="32" t="e">
        <f>VLOOKUP(E:E,Vlookup!E:E,1,0)</f>
        <v>#N/A</v>
      </c>
    </row>
    <row r="2503" spans="10:22" ht="12.75" customHeight="1">
      <c r="J2503" s="38">
        <f t="shared" si="250"/>
        <v>0</v>
      </c>
      <c r="L2503" s="15">
        <f t="shared" si="251"/>
        <v>0</v>
      </c>
      <c r="N2503" s="15">
        <f t="shared" si="252"/>
        <v>0</v>
      </c>
      <c r="O2503" s="15" t="str">
        <f t="shared" si="249"/>
        <v>Pass</v>
      </c>
      <c r="T2503" s="15">
        <f t="shared" si="253"/>
        <v>0</v>
      </c>
      <c r="U2503" s="34">
        <f t="shared" ca="1" si="248"/>
        <v>0</v>
      </c>
      <c r="V2503" s="32" t="e">
        <f>VLOOKUP(E:E,Vlookup!E:E,1,0)</f>
        <v>#N/A</v>
      </c>
    </row>
    <row r="2504" spans="10:22" ht="12.75" customHeight="1">
      <c r="J2504" s="38">
        <f t="shared" si="250"/>
        <v>0</v>
      </c>
      <c r="L2504" s="15">
        <f t="shared" si="251"/>
        <v>0</v>
      </c>
      <c r="N2504" s="15">
        <f t="shared" si="252"/>
        <v>0</v>
      </c>
      <c r="O2504" s="15" t="str">
        <f t="shared" si="249"/>
        <v>Pass</v>
      </c>
      <c r="T2504" s="15">
        <f t="shared" si="253"/>
        <v>0</v>
      </c>
      <c r="U2504" s="34">
        <f t="shared" ca="1" si="248"/>
        <v>0</v>
      </c>
      <c r="V2504" s="32" t="e">
        <f>VLOOKUP(E:E,Vlookup!E:E,1,0)</f>
        <v>#N/A</v>
      </c>
    </row>
    <row r="2505" spans="10:22" ht="12.75" customHeight="1">
      <c r="J2505" s="38">
        <f t="shared" si="250"/>
        <v>0</v>
      </c>
      <c r="L2505" s="15">
        <f t="shared" si="251"/>
        <v>0</v>
      </c>
      <c r="N2505" s="15">
        <f t="shared" si="252"/>
        <v>0</v>
      </c>
      <c r="O2505" s="15" t="str">
        <f t="shared" si="249"/>
        <v>Pass</v>
      </c>
      <c r="T2505" s="15">
        <f t="shared" si="253"/>
        <v>0</v>
      </c>
      <c r="U2505" s="34">
        <f t="shared" ca="1" si="248"/>
        <v>0</v>
      </c>
      <c r="V2505" s="32" t="e">
        <f>VLOOKUP(E:E,Vlookup!E:E,1,0)</f>
        <v>#N/A</v>
      </c>
    </row>
    <row r="2506" spans="10:22" ht="12.75" customHeight="1">
      <c r="J2506" s="38">
        <f t="shared" si="250"/>
        <v>0</v>
      </c>
      <c r="L2506" s="15">
        <f t="shared" si="251"/>
        <v>0</v>
      </c>
      <c r="N2506" s="15">
        <f t="shared" si="252"/>
        <v>0</v>
      </c>
      <c r="O2506" s="15" t="str">
        <f t="shared" si="249"/>
        <v>Pass</v>
      </c>
      <c r="T2506" s="15">
        <f t="shared" si="253"/>
        <v>0</v>
      </c>
      <c r="U2506" s="34">
        <f t="shared" ref="U2506:U2569" ca="1" si="254">IF(K2506=0,IF(M2506=0,0,),IF(M2506=0,NOW()-K2506,M2506-K2506))*24</f>
        <v>0</v>
      </c>
      <c r="V2506" s="32" t="e">
        <f>VLOOKUP(E:E,Vlookup!E:E,1,0)</f>
        <v>#N/A</v>
      </c>
    </row>
    <row r="2507" spans="10:22" ht="12.75" customHeight="1">
      <c r="J2507" s="38">
        <f t="shared" si="250"/>
        <v>0</v>
      </c>
      <c r="L2507" s="15">
        <f t="shared" si="251"/>
        <v>0</v>
      </c>
      <c r="N2507" s="15">
        <f t="shared" si="252"/>
        <v>0</v>
      </c>
      <c r="O2507" s="15" t="str">
        <f t="shared" si="249"/>
        <v>Pass</v>
      </c>
      <c r="T2507" s="15">
        <f t="shared" si="253"/>
        <v>0</v>
      </c>
      <c r="U2507" s="34">
        <f t="shared" ca="1" si="254"/>
        <v>0</v>
      </c>
      <c r="V2507" s="32" t="e">
        <f>VLOOKUP(E:E,Vlookup!E:E,1,0)</f>
        <v>#N/A</v>
      </c>
    </row>
    <row r="2508" spans="10:22" ht="12.75" customHeight="1">
      <c r="J2508" s="38">
        <f t="shared" si="250"/>
        <v>0</v>
      </c>
      <c r="L2508" s="15">
        <f t="shared" si="251"/>
        <v>0</v>
      </c>
      <c r="N2508" s="15">
        <f t="shared" si="252"/>
        <v>0</v>
      </c>
      <c r="O2508" s="15" t="str">
        <f t="shared" si="249"/>
        <v>Pass</v>
      </c>
      <c r="T2508" s="15">
        <f t="shared" si="253"/>
        <v>0</v>
      </c>
      <c r="U2508" s="34">
        <f t="shared" ca="1" si="254"/>
        <v>0</v>
      </c>
      <c r="V2508" s="32" t="e">
        <f>VLOOKUP(E:E,Vlookup!E:E,1,0)</f>
        <v>#N/A</v>
      </c>
    </row>
    <row r="2509" spans="10:22" ht="12.75" customHeight="1">
      <c r="J2509" s="38">
        <f t="shared" si="250"/>
        <v>0</v>
      </c>
      <c r="L2509" s="15">
        <f t="shared" si="251"/>
        <v>0</v>
      </c>
      <c r="N2509" s="15">
        <f t="shared" si="252"/>
        <v>0</v>
      </c>
      <c r="O2509" s="15" t="str">
        <f t="shared" si="249"/>
        <v>Pass</v>
      </c>
      <c r="T2509" s="15">
        <f t="shared" si="253"/>
        <v>0</v>
      </c>
      <c r="U2509" s="34">
        <f t="shared" ca="1" si="254"/>
        <v>0</v>
      </c>
      <c r="V2509" s="32" t="e">
        <f>VLOOKUP(E:E,Vlookup!E:E,1,0)</f>
        <v>#N/A</v>
      </c>
    </row>
    <row r="2510" spans="10:22" ht="12.75" customHeight="1">
      <c r="J2510" s="38">
        <f t="shared" si="250"/>
        <v>0</v>
      </c>
      <c r="L2510" s="15">
        <f t="shared" si="251"/>
        <v>0</v>
      </c>
      <c r="N2510" s="15">
        <f t="shared" si="252"/>
        <v>0</v>
      </c>
      <c r="O2510" s="15" t="str">
        <f t="shared" si="249"/>
        <v>Pass</v>
      </c>
      <c r="T2510" s="15">
        <f t="shared" si="253"/>
        <v>0</v>
      </c>
      <c r="U2510" s="34">
        <f t="shared" ca="1" si="254"/>
        <v>0</v>
      </c>
      <c r="V2510" s="32" t="e">
        <f>VLOOKUP(E:E,Vlookup!E:E,1,0)</f>
        <v>#N/A</v>
      </c>
    </row>
    <row r="2511" spans="10:22" ht="12.75" customHeight="1">
      <c r="J2511" s="38">
        <f t="shared" si="250"/>
        <v>0</v>
      </c>
      <c r="L2511" s="15">
        <f t="shared" si="251"/>
        <v>0</v>
      </c>
      <c r="N2511" s="15">
        <f t="shared" si="252"/>
        <v>0</v>
      </c>
      <c r="O2511" s="15" t="str">
        <f t="shared" si="249"/>
        <v>Pass</v>
      </c>
      <c r="T2511" s="15">
        <f t="shared" si="253"/>
        <v>0</v>
      </c>
      <c r="U2511" s="34">
        <f t="shared" ca="1" si="254"/>
        <v>0</v>
      </c>
      <c r="V2511" s="32" t="e">
        <f>VLOOKUP(E:E,Vlookup!E:E,1,0)</f>
        <v>#N/A</v>
      </c>
    </row>
    <row r="2512" spans="10:22" ht="12.75" customHeight="1">
      <c r="J2512" s="38">
        <f t="shared" si="250"/>
        <v>0</v>
      </c>
      <c r="L2512" s="15">
        <f t="shared" si="251"/>
        <v>0</v>
      </c>
      <c r="N2512" s="15">
        <f t="shared" si="252"/>
        <v>0</v>
      </c>
      <c r="O2512" s="15" t="str">
        <f t="shared" si="249"/>
        <v>Pass</v>
      </c>
      <c r="T2512" s="15">
        <f t="shared" si="253"/>
        <v>0</v>
      </c>
      <c r="U2512" s="34">
        <f t="shared" ca="1" si="254"/>
        <v>0</v>
      </c>
      <c r="V2512" s="32" t="e">
        <f>VLOOKUP(E:E,Vlookup!E:E,1,0)</f>
        <v>#N/A</v>
      </c>
    </row>
    <row r="2513" spans="10:22" ht="12.75" customHeight="1">
      <c r="J2513" s="38">
        <f t="shared" si="250"/>
        <v>0</v>
      </c>
      <c r="L2513" s="15">
        <f t="shared" si="251"/>
        <v>0</v>
      </c>
      <c r="N2513" s="15">
        <f t="shared" si="252"/>
        <v>0</v>
      </c>
      <c r="O2513" s="15" t="str">
        <f t="shared" si="249"/>
        <v>Pass</v>
      </c>
      <c r="T2513" s="15">
        <f t="shared" si="253"/>
        <v>0</v>
      </c>
      <c r="U2513" s="34">
        <f t="shared" ca="1" si="254"/>
        <v>0</v>
      </c>
      <c r="V2513" s="32" t="e">
        <f>VLOOKUP(E:E,Vlookup!E:E,1,0)</f>
        <v>#N/A</v>
      </c>
    </row>
    <row r="2514" spans="10:22" ht="12.75" customHeight="1">
      <c r="J2514" s="38">
        <f t="shared" si="250"/>
        <v>0</v>
      </c>
      <c r="L2514" s="15">
        <f t="shared" si="251"/>
        <v>0</v>
      </c>
      <c r="N2514" s="15">
        <f t="shared" si="252"/>
        <v>0</v>
      </c>
      <c r="O2514" s="15" t="str">
        <f t="shared" si="249"/>
        <v>Pass</v>
      </c>
      <c r="T2514" s="15">
        <f t="shared" si="253"/>
        <v>0</v>
      </c>
      <c r="U2514" s="34">
        <f t="shared" ca="1" si="254"/>
        <v>0</v>
      </c>
      <c r="V2514" s="32" t="e">
        <f>VLOOKUP(E:E,Vlookup!E:E,1,0)</f>
        <v>#N/A</v>
      </c>
    </row>
    <row r="2515" spans="10:22" ht="12.75" customHeight="1">
      <c r="J2515" s="38">
        <f t="shared" si="250"/>
        <v>0</v>
      </c>
      <c r="L2515" s="15">
        <f t="shared" si="251"/>
        <v>0</v>
      </c>
      <c r="N2515" s="15">
        <f t="shared" si="252"/>
        <v>0</v>
      </c>
      <c r="O2515" s="15" t="str">
        <f t="shared" si="249"/>
        <v>Pass</v>
      </c>
      <c r="T2515" s="15">
        <f t="shared" si="253"/>
        <v>0</v>
      </c>
      <c r="U2515" s="34">
        <f t="shared" ca="1" si="254"/>
        <v>0</v>
      </c>
      <c r="V2515" s="32" t="e">
        <f>VLOOKUP(E:E,Vlookup!E:E,1,0)</f>
        <v>#N/A</v>
      </c>
    </row>
    <row r="2516" spans="10:22" ht="12.75" customHeight="1">
      <c r="J2516" s="38">
        <f t="shared" si="250"/>
        <v>0</v>
      </c>
      <c r="L2516" s="15">
        <f t="shared" si="251"/>
        <v>0</v>
      </c>
      <c r="N2516" s="15">
        <f t="shared" si="252"/>
        <v>0</v>
      </c>
      <c r="O2516" s="15" t="str">
        <f t="shared" si="249"/>
        <v>Pass</v>
      </c>
      <c r="T2516" s="15">
        <f t="shared" si="253"/>
        <v>0</v>
      </c>
      <c r="U2516" s="34">
        <f t="shared" ca="1" si="254"/>
        <v>0</v>
      </c>
      <c r="V2516" s="32" t="e">
        <f>VLOOKUP(E:E,Vlookup!E:E,1,0)</f>
        <v>#N/A</v>
      </c>
    </row>
    <row r="2517" spans="10:22" ht="12.75" customHeight="1">
      <c r="J2517" s="38">
        <f t="shared" si="250"/>
        <v>0</v>
      </c>
      <c r="L2517" s="15">
        <f t="shared" si="251"/>
        <v>0</v>
      </c>
      <c r="N2517" s="15">
        <f t="shared" si="252"/>
        <v>0</v>
      </c>
      <c r="O2517" s="15" t="str">
        <f t="shared" si="249"/>
        <v>Pass</v>
      </c>
      <c r="T2517" s="15">
        <f t="shared" si="253"/>
        <v>0</v>
      </c>
      <c r="U2517" s="34">
        <f t="shared" ca="1" si="254"/>
        <v>0</v>
      </c>
      <c r="V2517" s="32" t="e">
        <f>VLOOKUP(E:E,Vlookup!E:E,1,0)</f>
        <v>#N/A</v>
      </c>
    </row>
    <row r="2518" spans="10:22" ht="12.75" customHeight="1">
      <c r="J2518" s="38">
        <f t="shared" si="250"/>
        <v>0</v>
      </c>
      <c r="L2518" s="15">
        <f t="shared" si="251"/>
        <v>0</v>
      </c>
      <c r="N2518" s="15">
        <f t="shared" si="252"/>
        <v>0</v>
      </c>
      <c r="O2518" s="15" t="str">
        <f t="shared" si="249"/>
        <v>Pass</v>
      </c>
      <c r="T2518" s="15">
        <f t="shared" si="253"/>
        <v>0</v>
      </c>
      <c r="U2518" s="34">
        <f t="shared" ca="1" si="254"/>
        <v>0</v>
      </c>
      <c r="V2518" s="32" t="e">
        <f>VLOOKUP(E:E,Vlookup!E:E,1,0)</f>
        <v>#N/A</v>
      </c>
    </row>
    <row r="2519" spans="10:22" ht="12.75" customHeight="1">
      <c r="J2519" s="38">
        <f t="shared" si="250"/>
        <v>0</v>
      </c>
      <c r="L2519" s="15">
        <f t="shared" si="251"/>
        <v>0</v>
      </c>
      <c r="N2519" s="15">
        <f t="shared" si="252"/>
        <v>0</v>
      </c>
      <c r="O2519" s="15" t="str">
        <f t="shared" si="249"/>
        <v>Pass</v>
      </c>
      <c r="T2519" s="15">
        <f t="shared" si="253"/>
        <v>0</v>
      </c>
      <c r="U2519" s="34">
        <f t="shared" ca="1" si="254"/>
        <v>0</v>
      </c>
      <c r="V2519" s="32" t="e">
        <f>VLOOKUP(E:E,Vlookup!E:E,1,0)</f>
        <v>#N/A</v>
      </c>
    </row>
    <row r="2520" spans="10:22" ht="12.75" customHeight="1">
      <c r="J2520" s="38">
        <f t="shared" si="250"/>
        <v>0</v>
      </c>
      <c r="L2520" s="15">
        <f t="shared" si="251"/>
        <v>0</v>
      </c>
      <c r="N2520" s="15">
        <f t="shared" si="252"/>
        <v>0</v>
      </c>
      <c r="O2520" s="15" t="str">
        <f t="shared" si="249"/>
        <v>Pass</v>
      </c>
      <c r="T2520" s="15">
        <f t="shared" si="253"/>
        <v>0</v>
      </c>
      <c r="U2520" s="34">
        <f t="shared" ca="1" si="254"/>
        <v>0</v>
      </c>
      <c r="V2520" s="32" t="e">
        <f>VLOOKUP(E:E,Vlookup!E:E,1,0)</f>
        <v>#N/A</v>
      </c>
    </row>
    <row r="2521" spans="10:22" ht="12.75" customHeight="1">
      <c r="J2521" s="38">
        <f t="shared" si="250"/>
        <v>0</v>
      </c>
      <c r="L2521" s="15">
        <f t="shared" si="251"/>
        <v>0</v>
      </c>
      <c r="N2521" s="15">
        <f t="shared" si="252"/>
        <v>0</v>
      </c>
      <c r="O2521" s="15" t="str">
        <f t="shared" si="249"/>
        <v>Pass</v>
      </c>
      <c r="T2521" s="15">
        <f t="shared" si="253"/>
        <v>0</v>
      </c>
      <c r="U2521" s="34">
        <f t="shared" ca="1" si="254"/>
        <v>0</v>
      </c>
      <c r="V2521" s="32" t="e">
        <f>VLOOKUP(E:E,Vlookup!E:E,1,0)</f>
        <v>#N/A</v>
      </c>
    </row>
    <row r="2522" spans="10:22" ht="12.75" customHeight="1">
      <c r="J2522" s="38">
        <f t="shared" si="250"/>
        <v>0</v>
      </c>
      <c r="L2522" s="15">
        <f t="shared" si="251"/>
        <v>0</v>
      </c>
      <c r="N2522" s="15">
        <f t="shared" si="252"/>
        <v>0</v>
      </c>
      <c r="O2522" s="15" t="str">
        <f t="shared" si="249"/>
        <v>Pass</v>
      </c>
      <c r="T2522" s="15">
        <f t="shared" si="253"/>
        <v>0</v>
      </c>
      <c r="U2522" s="34">
        <f t="shared" ca="1" si="254"/>
        <v>0</v>
      </c>
      <c r="V2522" s="32" t="e">
        <f>VLOOKUP(E:E,Vlookup!E:E,1,0)</f>
        <v>#N/A</v>
      </c>
    </row>
    <row r="2523" spans="10:22" ht="12.75" customHeight="1">
      <c r="J2523" s="38">
        <f t="shared" si="250"/>
        <v>0</v>
      </c>
      <c r="L2523" s="15">
        <f t="shared" si="251"/>
        <v>0</v>
      </c>
      <c r="N2523" s="15">
        <f t="shared" si="252"/>
        <v>0</v>
      </c>
      <c r="O2523" s="15" t="str">
        <f t="shared" si="249"/>
        <v>Pass</v>
      </c>
      <c r="T2523" s="15">
        <f t="shared" si="253"/>
        <v>0</v>
      </c>
      <c r="U2523" s="34">
        <f t="shared" ca="1" si="254"/>
        <v>0</v>
      </c>
      <c r="V2523" s="32" t="e">
        <f>VLOOKUP(E:E,Vlookup!E:E,1,0)</f>
        <v>#N/A</v>
      </c>
    </row>
    <row r="2524" spans="10:22" ht="12.75" customHeight="1">
      <c r="J2524" s="38">
        <f t="shared" si="250"/>
        <v>0</v>
      </c>
      <c r="L2524" s="15">
        <f t="shared" si="251"/>
        <v>0</v>
      </c>
      <c r="N2524" s="15">
        <f t="shared" si="252"/>
        <v>0</v>
      </c>
      <c r="O2524" s="15" t="str">
        <f t="shared" si="249"/>
        <v>Pass</v>
      </c>
      <c r="T2524" s="15">
        <f t="shared" si="253"/>
        <v>0</v>
      </c>
      <c r="U2524" s="34">
        <f t="shared" ca="1" si="254"/>
        <v>0</v>
      </c>
      <c r="V2524" s="32" t="e">
        <f>VLOOKUP(E:E,Vlookup!E:E,1,0)</f>
        <v>#N/A</v>
      </c>
    </row>
    <row r="2525" spans="10:22" ht="12.75" customHeight="1">
      <c r="J2525" s="38">
        <f t="shared" si="250"/>
        <v>0</v>
      </c>
      <c r="L2525" s="15">
        <f t="shared" si="251"/>
        <v>0</v>
      </c>
      <c r="N2525" s="15">
        <f t="shared" si="252"/>
        <v>0</v>
      </c>
      <c r="O2525" s="15" t="str">
        <f t="shared" si="249"/>
        <v>Pass</v>
      </c>
      <c r="T2525" s="15">
        <f t="shared" si="253"/>
        <v>0</v>
      </c>
      <c r="U2525" s="34">
        <f t="shared" ca="1" si="254"/>
        <v>0</v>
      </c>
      <c r="V2525" s="32" t="e">
        <f>VLOOKUP(E:E,Vlookup!E:E,1,0)</f>
        <v>#N/A</v>
      </c>
    </row>
    <row r="2526" spans="10:22" ht="12.75" customHeight="1">
      <c r="J2526" s="38">
        <f t="shared" si="250"/>
        <v>0</v>
      </c>
      <c r="L2526" s="15">
        <f t="shared" si="251"/>
        <v>0</v>
      </c>
      <c r="N2526" s="15">
        <f t="shared" si="252"/>
        <v>0</v>
      </c>
      <c r="O2526" s="15" t="str">
        <f t="shared" si="249"/>
        <v>Pass</v>
      </c>
      <c r="T2526" s="15">
        <f t="shared" si="253"/>
        <v>0</v>
      </c>
      <c r="U2526" s="34">
        <f t="shared" ca="1" si="254"/>
        <v>0</v>
      </c>
      <c r="V2526" s="32" t="e">
        <f>VLOOKUP(E:E,Vlookup!E:E,1,0)</f>
        <v>#N/A</v>
      </c>
    </row>
    <row r="2527" spans="10:22" ht="12.75" customHeight="1">
      <c r="J2527" s="38">
        <f t="shared" si="250"/>
        <v>0</v>
      </c>
      <c r="L2527" s="15">
        <f t="shared" si="251"/>
        <v>0</v>
      </c>
      <c r="N2527" s="15">
        <f t="shared" si="252"/>
        <v>0</v>
      </c>
      <c r="O2527" s="15" t="str">
        <f t="shared" si="249"/>
        <v>Pass</v>
      </c>
      <c r="T2527" s="15">
        <f t="shared" si="253"/>
        <v>0</v>
      </c>
      <c r="U2527" s="34">
        <f t="shared" ca="1" si="254"/>
        <v>0</v>
      </c>
      <c r="V2527" s="32" t="e">
        <f>VLOOKUP(E:E,Vlookup!E:E,1,0)</f>
        <v>#N/A</v>
      </c>
    </row>
    <row r="2528" spans="10:22" ht="12.75" customHeight="1">
      <c r="J2528" s="38">
        <f t="shared" si="250"/>
        <v>0</v>
      </c>
      <c r="L2528" s="15">
        <f t="shared" si="251"/>
        <v>0</v>
      </c>
      <c r="N2528" s="15">
        <f t="shared" si="252"/>
        <v>0</v>
      </c>
      <c r="O2528" s="15" t="str">
        <f t="shared" si="249"/>
        <v>Pass</v>
      </c>
      <c r="T2528" s="15">
        <f t="shared" si="253"/>
        <v>0</v>
      </c>
      <c r="U2528" s="34">
        <f t="shared" ca="1" si="254"/>
        <v>0</v>
      </c>
      <c r="V2528" s="32" t="e">
        <f>VLOOKUP(E:E,Vlookup!E:E,1,0)</f>
        <v>#N/A</v>
      </c>
    </row>
    <row r="2529" spans="10:22" ht="12.75" customHeight="1">
      <c r="J2529" s="38">
        <f t="shared" si="250"/>
        <v>0</v>
      </c>
      <c r="L2529" s="15">
        <f t="shared" si="251"/>
        <v>0</v>
      </c>
      <c r="N2529" s="15">
        <f t="shared" si="252"/>
        <v>0</v>
      </c>
      <c r="O2529" s="15" t="str">
        <f t="shared" si="249"/>
        <v>Pass</v>
      </c>
      <c r="T2529" s="15">
        <f t="shared" si="253"/>
        <v>0</v>
      </c>
      <c r="U2529" s="34">
        <f t="shared" ca="1" si="254"/>
        <v>0</v>
      </c>
      <c r="V2529" s="32" t="e">
        <f>VLOOKUP(E:E,Vlookup!E:E,1,0)</f>
        <v>#N/A</v>
      </c>
    </row>
    <row r="2530" spans="10:22" ht="12.75" customHeight="1">
      <c r="J2530" s="38">
        <f t="shared" si="250"/>
        <v>0</v>
      </c>
      <c r="L2530" s="15">
        <f t="shared" si="251"/>
        <v>0</v>
      </c>
      <c r="N2530" s="15">
        <f t="shared" si="252"/>
        <v>0</v>
      </c>
      <c r="O2530" s="15" t="str">
        <f t="shared" si="249"/>
        <v>Pass</v>
      </c>
      <c r="T2530" s="15">
        <f t="shared" si="253"/>
        <v>0</v>
      </c>
      <c r="U2530" s="34">
        <f t="shared" ca="1" si="254"/>
        <v>0</v>
      </c>
      <c r="V2530" s="32" t="e">
        <f>VLOOKUP(E:E,Vlookup!E:E,1,0)</f>
        <v>#N/A</v>
      </c>
    </row>
    <row r="2531" spans="10:22" ht="12.75" customHeight="1">
      <c r="J2531" s="38">
        <f t="shared" si="250"/>
        <v>0</v>
      </c>
      <c r="L2531" s="15">
        <f t="shared" si="251"/>
        <v>0</v>
      </c>
      <c r="N2531" s="15">
        <f t="shared" si="252"/>
        <v>0</v>
      </c>
      <c r="O2531" s="15" t="str">
        <f t="shared" si="249"/>
        <v>Pass</v>
      </c>
      <c r="T2531" s="15">
        <f t="shared" si="253"/>
        <v>0</v>
      </c>
      <c r="U2531" s="34">
        <f t="shared" ca="1" si="254"/>
        <v>0</v>
      </c>
      <c r="V2531" s="32" t="e">
        <f>VLOOKUP(E:E,Vlookup!E:E,1,0)</f>
        <v>#N/A</v>
      </c>
    </row>
    <row r="2532" spans="10:22" ht="12.75" customHeight="1">
      <c r="J2532" s="38">
        <f t="shared" si="250"/>
        <v>0</v>
      </c>
      <c r="L2532" s="15">
        <f t="shared" si="251"/>
        <v>0</v>
      </c>
      <c r="N2532" s="15">
        <f t="shared" si="252"/>
        <v>0</v>
      </c>
      <c r="O2532" s="15" t="str">
        <f t="shared" si="249"/>
        <v>Pass</v>
      </c>
      <c r="T2532" s="15">
        <f t="shared" si="253"/>
        <v>0</v>
      </c>
      <c r="U2532" s="34">
        <f t="shared" ca="1" si="254"/>
        <v>0</v>
      </c>
      <c r="V2532" s="32" t="e">
        <f>VLOOKUP(E:E,Vlookup!E:E,1,0)</f>
        <v>#N/A</v>
      </c>
    </row>
    <row r="2533" spans="10:22" ht="12.75" customHeight="1">
      <c r="J2533" s="38">
        <f t="shared" si="250"/>
        <v>0</v>
      </c>
      <c r="L2533" s="15">
        <f t="shared" si="251"/>
        <v>0</v>
      </c>
      <c r="N2533" s="15">
        <f t="shared" si="252"/>
        <v>0</v>
      </c>
      <c r="O2533" s="15" t="str">
        <f t="shared" si="249"/>
        <v>Pass</v>
      </c>
      <c r="T2533" s="15">
        <f t="shared" si="253"/>
        <v>0</v>
      </c>
      <c r="U2533" s="34">
        <f t="shared" ca="1" si="254"/>
        <v>0</v>
      </c>
      <c r="V2533" s="32" t="e">
        <f>VLOOKUP(E:E,Vlookup!E:E,1,0)</f>
        <v>#N/A</v>
      </c>
    </row>
    <row r="2534" spans="10:22" ht="12.75" customHeight="1">
      <c r="J2534" s="38">
        <f t="shared" si="250"/>
        <v>0</v>
      </c>
      <c r="L2534" s="15">
        <f t="shared" si="251"/>
        <v>0</v>
      </c>
      <c r="N2534" s="15">
        <f t="shared" si="252"/>
        <v>0</v>
      </c>
      <c r="O2534" s="15" t="str">
        <f t="shared" ref="O2534:O2597" si="255">IF(L2534&lt;6.01,"Pass","Fail")</f>
        <v>Pass</v>
      </c>
      <c r="T2534" s="15">
        <f t="shared" si="253"/>
        <v>0</v>
      </c>
      <c r="U2534" s="34">
        <f t="shared" ca="1" si="254"/>
        <v>0</v>
      </c>
      <c r="V2534" s="32" t="e">
        <f>VLOOKUP(E:E,Vlookup!E:E,1,0)</f>
        <v>#N/A</v>
      </c>
    </row>
    <row r="2535" spans="10:22" ht="12.75" customHeight="1">
      <c r="J2535" s="38">
        <f t="shared" si="250"/>
        <v>0</v>
      </c>
      <c r="L2535" s="15">
        <f t="shared" si="251"/>
        <v>0</v>
      </c>
      <c r="N2535" s="15">
        <f t="shared" si="252"/>
        <v>0</v>
      </c>
      <c r="O2535" s="15" t="str">
        <f t="shared" si="255"/>
        <v>Pass</v>
      </c>
      <c r="T2535" s="15">
        <f t="shared" si="253"/>
        <v>0</v>
      </c>
      <c r="U2535" s="34">
        <f t="shared" ca="1" si="254"/>
        <v>0</v>
      </c>
      <c r="V2535" s="32" t="e">
        <f>VLOOKUP(E:E,Vlookup!E:E,1,0)</f>
        <v>#N/A</v>
      </c>
    </row>
    <row r="2536" spans="10:22" ht="12.75" customHeight="1">
      <c r="J2536" s="38">
        <f t="shared" si="250"/>
        <v>0</v>
      </c>
      <c r="L2536" s="15">
        <f t="shared" si="251"/>
        <v>0</v>
      </c>
      <c r="N2536" s="15">
        <f t="shared" si="252"/>
        <v>0</v>
      </c>
      <c r="O2536" s="15" t="str">
        <f t="shared" si="255"/>
        <v>Pass</v>
      </c>
      <c r="T2536" s="15">
        <f t="shared" si="253"/>
        <v>0</v>
      </c>
      <c r="U2536" s="34">
        <f t="shared" ca="1" si="254"/>
        <v>0</v>
      </c>
      <c r="V2536" s="32" t="e">
        <f>VLOOKUP(E:E,Vlookup!E:E,1,0)</f>
        <v>#N/A</v>
      </c>
    </row>
    <row r="2537" spans="10:22" ht="12.75" customHeight="1">
      <c r="J2537" s="38">
        <f t="shared" si="250"/>
        <v>0</v>
      </c>
      <c r="L2537" s="15">
        <f t="shared" si="251"/>
        <v>0</v>
      </c>
      <c r="N2537" s="15">
        <f t="shared" si="252"/>
        <v>0</v>
      </c>
      <c r="O2537" s="15" t="str">
        <f t="shared" si="255"/>
        <v>Pass</v>
      </c>
      <c r="T2537" s="15">
        <f t="shared" si="253"/>
        <v>0</v>
      </c>
      <c r="U2537" s="34">
        <f t="shared" ca="1" si="254"/>
        <v>0</v>
      </c>
      <c r="V2537" s="32" t="e">
        <f>VLOOKUP(E:E,Vlookup!E:E,1,0)</f>
        <v>#N/A</v>
      </c>
    </row>
    <row r="2538" spans="10:22" ht="12.75" customHeight="1">
      <c r="J2538" s="38">
        <f t="shared" si="250"/>
        <v>0</v>
      </c>
      <c r="L2538" s="15">
        <f t="shared" si="251"/>
        <v>0</v>
      </c>
      <c r="N2538" s="15">
        <f t="shared" si="252"/>
        <v>0</v>
      </c>
      <c r="O2538" s="15" t="str">
        <f t="shared" si="255"/>
        <v>Pass</v>
      </c>
      <c r="T2538" s="15">
        <f t="shared" si="253"/>
        <v>0</v>
      </c>
      <c r="U2538" s="34">
        <f t="shared" ca="1" si="254"/>
        <v>0</v>
      </c>
      <c r="V2538" s="32" t="e">
        <f>VLOOKUP(E:E,Vlookup!E:E,1,0)</f>
        <v>#N/A</v>
      </c>
    </row>
    <row r="2539" spans="10:22" ht="12.75" customHeight="1">
      <c r="J2539" s="38">
        <f t="shared" si="250"/>
        <v>0</v>
      </c>
      <c r="L2539" s="15">
        <f t="shared" si="251"/>
        <v>0</v>
      </c>
      <c r="N2539" s="15">
        <f t="shared" si="252"/>
        <v>0</v>
      </c>
      <c r="O2539" s="15" t="str">
        <f t="shared" si="255"/>
        <v>Pass</v>
      </c>
      <c r="T2539" s="15">
        <f t="shared" si="253"/>
        <v>0</v>
      </c>
      <c r="U2539" s="34">
        <f t="shared" ca="1" si="254"/>
        <v>0</v>
      </c>
      <c r="V2539" s="32" t="e">
        <f>VLOOKUP(E:E,Vlookup!E:E,1,0)</f>
        <v>#N/A</v>
      </c>
    </row>
    <row r="2540" spans="10:22" ht="12.75" customHeight="1">
      <c r="J2540" s="38">
        <f t="shared" si="250"/>
        <v>0</v>
      </c>
      <c r="L2540" s="15">
        <f t="shared" si="251"/>
        <v>0</v>
      </c>
      <c r="N2540" s="15">
        <f t="shared" si="252"/>
        <v>0</v>
      </c>
      <c r="O2540" s="15" t="str">
        <f t="shared" si="255"/>
        <v>Pass</v>
      </c>
      <c r="T2540" s="15">
        <f t="shared" si="253"/>
        <v>0</v>
      </c>
      <c r="U2540" s="34">
        <f t="shared" ca="1" si="254"/>
        <v>0</v>
      </c>
      <c r="V2540" s="32" t="e">
        <f>VLOOKUP(E:E,Vlookup!E:E,1,0)</f>
        <v>#N/A</v>
      </c>
    </row>
    <row r="2541" spans="10:22" ht="12.75" customHeight="1">
      <c r="J2541" s="38">
        <f t="shared" si="250"/>
        <v>0</v>
      </c>
      <c r="L2541" s="15">
        <f t="shared" si="251"/>
        <v>0</v>
      </c>
      <c r="N2541" s="15">
        <f t="shared" si="252"/>
        <v>0</v>
      </c>
      <c r="O2541" s="15" t="str">
        <f t="shared" si="255"/>
        <v>Pass</v>
      </c>
      <c r="T2541" s="15">
        <f t="shared" si="253"/>
        <v>0</v>
      </c>
      <c r="U2541" s="34">
        <f t="shared" ca="1" si="254"/>
        <v>0</v>
      </c>
      <c r="V2541" s="32" t="e">
        <f>VLOOKUP(E:E,Vlookup!E:E,1,0)</f>
        <v>#N/A</v>
      </c>
    </row>
    <row r="2542" spans="10:22" ht="12.75" customHeight="1">
      <c r="J2542" s="38">
        <f t="shared" ref="J2542:J2605" si="256">(K2542-I2542)*24</f>
        <v>0</v>
      </c>
      <c r="L2542" s="15">
        <f t="shared" si="251"/>
        <v>0</v>
      </c>
      <c r="N2542" s="15">
        <f t="shared" si="252"/>
        <v>0</v>
      </c>
      <c r="O2542" s="15" t="str">
        <f t="shared" si="255"/>
        <v>Pass</v>
      </c>
      <c r="T2542" s="15">
        <f t="shared" si="253"/>
        <v>0</v>
      </c>
      <c r="U2542" s="34">
        <f t="shared" ca="1" si="254"/>
        <v>0</v>
      </c>
      <c r="V2542" s="32" t="e">
        <f>VLOOKUP(E:E,Vlookup!E:E,1,0)</f>
        <v>#N/A</v>
      </c>
    </row>
    <row r="2543" spans="10:22" ht="12.75" customHeight="1">
      <c r="J2543" s="38">
        <f t="shared" si="256"/>
        <v>0</v>
      </c>
      <c r="L2543" s="15">
        <f t="shared" ref="L2543:L2606" si="257">(K2543-C2543)*24</f>
        <v>0</v>
      </c>
      <c r="N2543" s="15">
        <f t="shared" ref="N2543:N2606" si="258">(M2543-C2543)*24</f>
        <v>0</v>
      </c>
      <c r="O2543" s="15" t="str">
        <f t="shared" si="255"/>
        <v>Pass</v>
      </c>
      <c r="T2543" s="15">
        <f t="shared" ref="T2543:T2606" si="259">(C2543-B2543)*24</f>
        <v>0</v>
      </c>
      <c r="U2543" s="34">
        <f t="shared" ca="1" si="254"/>
        <v>0</v>
      </c>
      <c r="V2543" s="32" t="e">
        <f>VLOOKUP(E:E,Vlookup!E:E,1,0)</f>
        <v>#N/A</v>
      </c>
    </row>
    <row r="2544" spans="10:22" ht="12.75" customHeight="1">
      <c r="J2544" s="38">
        <f t="shared" si="256"/>
        <v>0</v>
      </c>
      <c r="L2544" s="15">
        <f t="shared" si="257"/>
        <v>0</v>
      </c>
      <c r="N2544" s="15">
        <f t="shared" si="258"/>
        <v>0</v>
      </c>
      <c r="O2544" s="15" t="str">
        <f t="shared" si="255"/>
        <v>Pass</v>
      </c>
      <c r="T2544" s="15">
        <f t="shared" si="259"/>
        <v>0</v>
      </c>
      <c r="U2544" s="34">
        <f t="shared" ca="1" si="254"/>
        <v>0</v>
      </c>
      <c r="V2544" s="32" t="e">
        <f>VLOOKUP(E:E,Vlookup!E:E,1,0)</f>
        <v>#N/A</v>
      </c>
    </row>
    <row r="2545" spans="10:22" ht="12.75" customHeight="1">
      <c r="J2545" s="38">
        <f t="shared" si="256"/>
        <v>0</v>
      </c>
      <c r="L2545" s="15">
        <f t="shared" si="257"/>
        <v>0</v>
      </c>
      <c r="N2545" s="15">
        <f t="shared" si="258"/>
        <v>0</v>
      </c>
      <c r="O2545" s="15" t="str">
        <f t="shared" si="255"/>
        <v>Pass</v>
      </c>
      <c r="T2545" s="15">
        <f t="shared" si="259"/>
        <v>0</v>
      </c>
      <c r="U2545" s="34">
        <f t="shared" ca="1" si="254"/>
        <v>0</v>
      </c>
      <c r="V2545" s="32" t="e">
        <f>VLOOKUP(E:E,Vlookup!E:E,1,0)</f>
        <v>#N/A</v>
      </c>
    </row>
    <row r="2546" spans="10:22" ht="12.75" customHeight="1">
      <c r="J2546" s="38">
        <f t="shared" si="256"/>
        <v>0</v>
      </c>
      <c r="L2546" s="15">
        <f t="shared" si="257"/>
        <v>0</v>
      </c>
      <c r="N2546" s="15">
        <f t="shared" si="258"/>
        <v>0</v>
      </c>
      <c r="O2546" s="15" t="str">
        <f t="shared" si="255"/>
        <v>Pass</v>
      </c>
      <c r="T2546" s="15">
        <f t="shared" si="259"/>
        <v>0</v>
      </c>
      <c r="U2546" s="34">
        <f t="shared" ca="1" si="254"/>
        <v>0</v>
      </c>
      <c r="V2546" s="32" t="e">
        <f>VLOOKUP(E:E,Vlookup!E:E,1,0)</f>
        <v>#N/A</v>
      </c>
    </row>
    <row r="2547" spans="10:22" ht="12.75" customHeight="1">
      <c r="J2547" s="38">
        <f t="shared" si="256"/>
        <v>0</v>
      </c>
      <c r="L2547" s="15">
        <f t="shared" si="257"/>
        <v>0</v>
      </c>
      <c r="N2547" s="15">
        <f t="shared" si="258"/>
        <v>0</v>
      </c>
      <c r="O2547" s="15" t="str">
        <f t="shared" si="255"/>
        <v>Pass</v>
      </c>
      <c r="T2547" s="15">
        <f t="shared" si="259"/>
        <v>0</v>
      </c>
      <c r="U2547" s="34">
        <f t="shared" ca="1" si="254"/>
        <v>0</v>
      </c>
      <c r="V2547" s="32" t="e">
        <f>VLOOKUP(E:E,Vlookup!E:E,1,0)</f>
        <v>#N/A</v>
      </c>
    </row>
    <row r="2548" spans="10:22" ht="12.75" customHeight="1">
      <c r="J2548" s="38">
        <f t="shared" si="256"/>
        <v>0</v>
      </c>
      <c r="L2548" s="15">
        <f t="shared" si="257"/>
        <v>0</v>
      </c>
      <c r="N2548" s="15">
        <f t="shared" si="258"/>
        <v>0</v>
      </c>
      <c r="O2548" s="15" t="str">
        <f t="shared" si="255"/>
        <v>Pass</v>
      </c>
      <c r="T2548" s="15">
        <f t="shared" si="259"/>
        <v>0</v>
      </c>
      <c r="U2548" s="34">
        <f t="shared" ca="1" si="254"/>
        <v>0</v>
      </c>
      <c r="V2548" s="32" t="e">
        <f>VLOOKUP(E:E,Vlookup!E:E,1,0)</f>
        <v>#N/A</v>
      </c>
    </row>
    <row r="2549" spans="10:22" ht="12.75" customHeight="1">
      <c r="J2549" s="38">
        <f t="shared" si="256"/>
        <v>0</v>
      </c>
      <c r="L2549" s="15">
        <f t="shared" si="257"/>
        <v>0</v>
      </c>
      <c r="N2549" s="15">
        <f t="shared" si="258"/>
        <v>0</v>
      </c>
      <c r="O2549" s="15" t="str">
        <f t="shared" si="255"/>
        <v>Pass</v>
      </c>
      <c r="T2549" s="15">
        <f t="shared" si="259"/>
        <v>0</v>
      </c>
      <c r="U2549" s="34">
        <f t="shared" ca="1" si="254"/>
        <v>0</v>
      </c>
      <c r="V2549" s="32" t="e">
        <f>VLOOKUP(E:E,Vlookup!E:E,1,0)</f>
        <v>#N/A</v>
      </c>
    </row>
    <row r="2550" spans="10:22" ht="12.75" customHeight="1">
      <c r="J2550" s="38">
        <f t="shared" si="256"/>
        <v>0</v>
      </c>
      <c r="L2550" s="15">
        <f t="shared" si="257"/>
        <v>0</v>
      </c>
      <c r="N2550" s="15">
        <f t="shared" si="258"/>
        <v>0</v>
      </c>
      <c r="O2550" s="15" t="str">
        <f t="shared" si="255"/>
        <v>Pass</v>
      </c>
      <c r="T2550" s="15">
        <f t="shared" si="259"/>
        <v>0</v>
      </c>
      <c r="U2550" s="34">
        <f t="shared" ca="1" si="254"/>
        <v>0</v>
      </c>
      <c r="V2550" s="32" t="e">
        <f>VLOOKUP(E:E,Vlookup!E:E,1,0)</f>
        <v>#N/A</v>
      </c>
    </row>
    <row r="2551" spans="10:22" ht="12.75" customHeight="1">
      <c r="J2551" s="38">
        <f t="shared" si="256"/>
        <v>0</v>
      </c>
      <c r="L2551" s="15">
        <f t="shared" si="257"/>
        <v>0</v>
      </c>
      <c r="N2551" s="15">
        <f t="shared" si="258"/>
        <v>0</v>
      </c>
      <c r="O2551" s="15" t="str">
        <f t="shared" si="255"/>
        <v>Pass</v>
      </c>
      <c r="T2551" s="15">
        <f t="shared" si="259"/>
        <v>0</v>
      </c>
      <c r="U2551" s="34">
        <f t="shared" ca="1" si="254"/>
        <v>0</v>
      </c>
      <c r="V2551" s="32" t="e">
        <f>VLOOKUP(E:E,Vlookup!E:E,1,0)</f>
        <v>#N/A</v>
      </c>
    </row>
    <row r="2552" spans="10:22" ht="12.75" customHeight="1">
      <c r="J2552" s="38">
        <f t="shared" si="256"/>
        <v>0</v>
      </c>
      <c r="L2552" s="15">
        <f t="shared" si="257"/>
        <v>0</v>
      </c>
      <c r="N2552" s="15">
        <f t="shared" si="258"/>
        <v>0</v>
      </c>
      <c r="O2552" s="15" t="str">
        <f t="shared" si="255"/>
        <v>Pass</v>
      </c>
      <c r="T2552" s="15">
        <f t="shared" si="259"/>
        <v>0</v>
      </c>
      <c r="U2552" s="34">
        <f t="shared" ca="1" si="254"/>
        <v>0</v>
      </c>
      <c r="V2552" s="32" t="e">
        <f>VLOOKUP(E:E,Vlookup!E:E,1,0)</f>
        <v>#N/A</v>
      </c>
    </row>
    <row r="2553" spans="10:22" ht="12.75" customHeight="1">
      <c r="J2553" s="38">
        <f t="shared" si="256"/>
        <v>0</v>
      </c>
      <c r="L2553" s="15">
        <f t="shared" si="257"/>
        <v>0</v>
      </c>
      <c r="N2553" s="15">
        <f t="shared" si="258"/>
        <v>0</v>
      </c>
      <c r="O2553" s="15" t="str">
        <f t="shared" si="255"/>
        <v>Pass</v>
      </c>
      <c r="T2553" s="15">
        <f t="shared" si="259"/>
        <v>0</v>
      </c>
      <c r="U2553" s="34">
        <f t="shared" ca="1" si="254"/>
        <v>0</v>
      </c>
      <c r="V2553" s="32" t="e">
        <f>VLOOKUP(E:E,Vlookup!E:E,1,0)</f>
        <v>#N/A</v>
      </c>
    </row>
    <row r="2554" spans="10:22" ht="12.75" customHeight="1">
      <c r="J2554" s="38">
        <f t="shared" si="256"/>
        <v>0</v>
      </c>
      <c r="L2554" s="15">
        <f t="shared" si="257"/>
        <v>0</v>
      </c>
      <c r="N2554" s="15">
        <f t="shared" si="258"/>
        <v>0</v>
      </c>
      <c r="O2554" s="15" t="str">
        <f t="shared" si="255"/>
        <v>Pass</v>
      </c>
      <c r="T2554" s="15">
        <f t="shared" si="259"/>
        <v>0</v>
      </c>
      <c r="U2554" s="34">
        <f t="shared" ca="1" si="254"/>
        <v>0</v>
      </c>
      <c r="V2554" s="32" t="e">
        <f>VLOOKUP(E:E,Vlookup!E:E,1,0)</f>
        <v>#N/A</v>
      </c>
    </row>
    <row r="2555" spans="10:22" ht="12.75" customHeight="1">
      <c r="J2555" s="38">
        <f t="shared" si="256"/>
        <v>0</v>
      </c>
      <c r="L2555" s="15">
        <f t="shared" si="257"/>
        <v>0</v>
      </c>
      <c r="N2555" s="15">
        <f t="shared" si="258"/>
        <v>0</v>
      </c>
      <c r="O2555" s="15" t="str">
        <f t="shared" si="255"/>
        <v>Pass</v>
      </c>
      <c r="T2555" s="15">
        <f t="shared" si="259"/>
        <v>0</v>
      </c>
      <c r="U2555" s="34">
        <f t="shared" ca="1" si="254"/>
        <v>0</v>
      </c>
      <c r="V2555" s="32" t="e">
        <f>VLOOKUP(E:E,Vlookup!E:E,1,0)</f>
        <v>#N/A</v>
      </c>
    </row>
    <row r="2556" spans="10:22" ht="12.75" customHeight="1">
      <c r="J2556" s="38">
        <f t="shared" si="256"/>
        <v>0</v>
      </c>
      <c r="L2556" s="15">
        <f t="shared" si="257"/>
        <v>0</v>
      </c>
      <c r="N2556" s="15">
        <f t="shared" si="258"/>
        <v>0</v>
      </c>
      <c r="O2556" s="15" t="str">
        <f t="shared" si="255"/>
        <v>Pass</v>
      </c>
      <c r="T2556" s="15">
        <f t="shared" si="259"/>
        <v>0</v>
      </c>
      <c r="U2556" s="34">
        <f t="shared" ca="1" si="254"/>
        <v>0</v>
      </c>
      <c r="V2556" s="32" t="e">
        <f>VLOOKUP(E:E,Vlookup!E:E,1,0)</f>
        <v>#N/A</v>
      </c>
    </row>
    <row r="2557" spans="10:22" ht="12.75" customHeight="1">
      <c r="J2557" s="38">
        <f t="shared" si="256"/>
        <v>0</v>
      </c>
      <c r="L2557" s="15">
        <f t="shared" si="257"/>
        <v>0</v>
      </c>
      <c r="N2557" s="15">
        <f t="shared" si="258"/>
        <v>0</v>
      </c>
      <c r="O2557" s="15" t="str">
        <f t="shared" si="255"/>
        <v>Pass</v>
      </c>
      <c r="T2557" s="15">
        <f t="shared" si="259"/>
        <v>0</v>
      </c>
      <c r="U2557" s="34">
        <f t="shared" ca="1" si="254"/>
        <v>0</v>
      </c>
      <c r="V2557" s="32" t="e">
        <f>VLOOKUP(E:E,Vlookup!E:E,1,0)</f>
        <v>#N/A</v>
      </c>
    </row>
    <row r="2558" spans="10:22" ht="12.75" customHeight="1">
      <c r="J2558" s="38">
        <f t="shared" si="256"/>
        <v>0</v>
      </c>
      <c r="L2558" s="15">
        <f t="shared" si="257"/>
        <v>0</v>
      </c>
      <c r="N2558" s="15">
        <f t="shared" si="258"/>
        <v>0</v>
      </c>
      <c r="O2558" s="15" t="str">
        <f t="shared" si="255"/>
        <v>Pass</v>
      </c>
      <c r="T2558" s="15">
        <f t="shared" si="259"/>
        <v>0</v>
      </c>
      <c r="U2558" s="34">
        <f t="shared" ca="1" si="254"/>
        <v>0</v>
      </c>
      <c r="V2558" s="32" t="e">
        <f>VLOOKUP(E:E,Vlookup!E:E,1,0)</f>
        <v>#N/A</v>
      </c>
    </row>
    <row r="2559" spans="10:22" ht="12.75" customHeight="1">
      <c r="J2559" s="38">
        <f t="shared" si="256"/>
        <v>0</v>
      </c>
      <c r="L2559" s="15">
        <f t="shared" si="257"/>
        <v>0</v>
      </c>
      <c r="N2559" s="15">
        <f t="shared" si="258"/>
        <v>0</v>
      </c>
      <c r="O2559" s="15" t="str">
        <f t="shared" si="255"/>
        <v>Pass</v>
      </c>
      <c r="T2559" s="15">
        <f t="shared" si="259"/>
        <v>0</v>
      </c>
      <c r="U2559" s="34">
        <f t="shared" ca="1" si="254"/>
        <v>0</v>
      </c>
      <c r="V2559" s="32" t="e">
        <f>VLOOKUP(E:E,Vlookup!E:E,1,0)</f>
        <v>#N/A</v>
      </c>
    </row>
    <row r="2560" spans="10:22" ht="12.75" customHeight="1">
      <c r="J2560" s="38">
        <f t="shared" si="256"/>
        <v>0</v>
      </c>
      <c r="L2560" s="15">
        <f t="shared" si="257"/>
        <v>0</v>
      </c>
      <c r="N2560" s="15">
        <f t="shared" si="258"/>
        <v>0</v>
      </c>
      <c r="O2560" s="15" t="str">
        <f t="shared" si="255"/>
        <v>Pass</v>
      </c>
      <c r="T2560" s="15">
        <f t="shared" si="259"/>
        <v>0</v>
      </c>
      <c r="U2560" s="34">
        <f t="shared" ca="1" si="254"/>
        <v>0</v>
      </c>
      <c r="V2560" s="32" t="e">
        <f>VLOOKUP(E:E,Vlookup!E:E,1,0)</f>
        <v>#N/A</v>
      </c>
    </row>
    <row r="2561" spans="10:22" ht="12.75" customHeight="1">
      <c r="J2561" s="38">
        <f t="shared" si="256"/>
        <v>0</v>
      </c>
      <c r="L2561" s="15">
        <f t="shared" si="257"/>
        <v>0</v>
      </c>
      <c r="N2561" s="15">
        <f t="shared" si="258"/>
        <v>0</v>
      </c>
      <c r="O2561" s="15" t="str">
        <f t="shared" si="255"/>
        <v>Pass</v>
      </c>
      <c r="T2561" s="15">
        <f t="shared" si="259"/>
        <v>0</v>
      </c>
      <c r="U2561" s="34">
        <f t="shared" ca="1" si="254"/>
        <v>0</v>
      </c>
      <c r="V2561" s="32" t="e">
        <f>VLOOKUP(E:E,Vlookup!E:E,1,0)</f>
        <v>#N/A</v>
      </c>
    </row>
    <row r="2562" spans="10:22" ht="12.75" customHeight="1">
      <c r="J2562" s="38">
        <f t="shared" si="256"/>
        <v>0</v>
      </c>
      <c r="L2562" s="15">
        <f t="shared" si="257"/>
        <v>0</v>
      </c>
      <c r="N2562" s="15">
        <f t="shared" si="258"/>
        <v>0</v>
      </c>
      <c r="O2562" s="15" t="str">
        <f t="shared" si="255"/>
        <v>Pass</v>
      </c>
      <c r="T2562" s="15">
        <f t="shared" si="259"/>
        <v>0</v>
      </c>
      <c r="U2562" s="34">
        <f t="shared" ca="1" si="254"/>
        <v>0</v>
      </c>
      <c r="V2562" s="32" t="e">
        <f>VLOOKUP(E:E,Vlookup!E:E,1,0)</f>
        <v>#N/A</v>
      </c>
    </row>
    <row r="2563" spans="10:22" ht="12.75" customHeight="1">
      <c r="J2563" s="38">
        <f t="shared" si="256"/>
        <v>0</v>
      </c>
      <c r="L2563" s="15">
        <f t="shared" si="257"/>
        <v>0</v>
      </c>
      <c r="N2563" s="15">
        <f t="shared" si="258"/>
        <v>0</v>
      </c>
      <c r="O2563" s="15" t="str">
        <f t="shared" si="255"/>
        <v>Pass</v>
      </c>
      <c r="T2563" s="15">
        <f t="shared" si="259"/>
        <v>0</v>
      </c>
      <c r="U2563" s="34">
        <f t="shared" ca="1" si="254"/>
        <v>0</v>
      </c>
      <c r="V2563" s="32" t="e">
        <f>VLOOKUP(E:E,Vlookup!E:E,1,0)</f>
        <v>#N/A</v>
      </c>
    </row>
    <row r="2564" spans="10:22" ht="12.75" customHeight="1">
      <c r="J2564" s="38">
        <f t="shared" si="256"/>
        <v>0</v>
      </c>
      <c r="L2564" s="15">
        <f t="shared" si="257"/>
        <v>0</v>
      </c>
      <c r="N2564" s="15">
        <f t="shared" si="258"/>
        <v>0</v>
      </c>
      <c r="O2564" s="15" t="str">
        <f t="shared" si="255"/>
        <v>Pass</v>
      </c>
      <c r="T2564" s="15">
        <f t="shared" si="259"/>
        <v>0</v>
      </c>
      <c r="U2564" s="34">
        <f t="shared" ca="1" si="254"/>
        <v>0</v>
      </c>
      <c r="V2564" s="32" t="e">
        <f>VLOOKUP(E:E,Vlookup!E:E,1,0)</f>
        <v>#N/A</v>
      </c>
    </row>
    <row r="2565" spans="10:22" ht="12.75" customHeight="1">
      <c r="J2565" s="38">
        <f t="shared" si="256"/>
        <v>0</v>
      </c>
      <c r="L2565" s="15">
        <f t="shared" si="257"/>
        <v>0</v>
      </c>
      <c r="N2565" s="15">
        <f t="shared" si="258"/>
        <v>0</v>
      </c>
      <c r="O2565" s="15" t="str">
        <f t="shared" si="255"/>
        <v>Pass</v>
      </c>
      <c r="T2565" s="15">
        <f t="shared" si="259"/>
        <v>0</v>
      </c>
      <c r="U2565" s="34">
        <f t="shared" ca="1" si="254"/>
        <v>0</v>
      </c>
      <c r="V2565" s="32" t="e">
        <f>VLOOKUP(E:E,Vlookup!E:E,1,0)</f>
        <v>#N/A</v>
      </c>
    </row>
    <row r="2566" spans="10:22" ht="12.75" customHeight="1">
      <c r="J2566" s="38">
        <f t="shared" si="256"/>
        <v>0</v>
      </c>
      <c r="L2566" s="15">
        <f t="shared" si="257"/>
        <v>0</v>
      </c>
      <c r="N2566" s="15">
        <f t="shared" si="258"/>
        <v>0</v>
      </c>
      <c r="O2566" s="15" t="str">
        <f t="shared" si="255"/>
        <v>Pass</v>
      </c>
      <c r="T2566" s="15">
        <f t="shared" si="259"/>
        <v>0</v>
      </c>
      <c r="U2566" s="34">
        <f t="shared" ca="1" si="254"/>
        <v>0</v>
      </c>
      <c r="V2566" s="32" t="e">
        <f>VLOOKUP(E:E,Vlookup!E:E,1,0)</f>
        <v>#N/A</v>
      </c>
    </row>
    <row r="2567" spans="10:22" ht="12.75" customHeight="1">
      <c r="J2567" s="38">
        <f t="shared" si="256"/>
        <v>0</v>
      </c>
      <c r="L2567" s="15">
        <f t="shared" si="257"/>
        <v>0</v>
      </c>
      <c r="N2567" s="15">
        <f t="shared" si="258"/>
        <v>0</v>
      </c>
      <c r="O2567" s="15" t="str">
        <f t="shared" si="255"/>
        <v>Pass</v>
      </c>
      <c r="T2567" s="15">
        <f t="shared" si="259"/>
        <v>0</v>
      </c>
      <c r="U2567" s="34">
        <f t="shared" ca="1" si="254"/>
        <v>0</v>
      </c>
      <c r="V2567" s="32" t="e">
        <f>VLOOKUP(E:E,Vlookup!E:E,1,0)</f>
        <v>#N/A</v>
      </c>
    </row>
    <row r="2568" spans="10:22" ht="12.75" customHeight="1">
      <c r="J2568" s="38">
        <f t="shared" si="256"/>
        <v>0</v>
      </c>
      <c r="L2568" s="15">
        <f t="shared" si="257"/>
        <v>0</v>
      </c>
      <c r="N2568" s="15">
        <f t="shared" si="258"/>
        <v>0</v>
      </c>
      <c r="O2568" s="15" t="str">
        <f t="shared" si="255"/>
        <v>Pass</v>
      </c>
      <c r="T2568" s="15">
        <f t="shared" si="259"/>
        <v>0</v>
      </c>
      <c r="U2568" s="34">
        <f t="shared" ca="1" si="254"/>
        <v>0</v>
      </c>
      <c r="V2568" s="32" t="e">
        <f>VLOOKUP(E:E,Vlookup!E:E,1,0)</f>
        <v>#N/A</v>
      </c>
    </row>
    <row r="2569" spans="10:22" ht="12.75" customHeight="1">
      <c r="J2569" s="38">
        <f t="shared" si="256"/>
        <v>0</v>
      </c>
      <c r="L2569" s="15">
        <f t="shared" si="257"/>
        <v>0</v>
      </c>
      <c r="N2569" s="15">
        <f t="shared" si="258"/>
        <v>0</v>
      </c>
      <c r="O2569" s="15" t="str">
        <f t="shared" si="255"/>
        <v>Pass</v>
      </c>
      <c r="T2569" s="15">
        <f t="shared" si="259"/>
        <v>0</v>
      </c>
      <c r="U2569" s="34">
        <f t="shared" ca="1" si="254"/>
        <v>0</v>
      </c>
      <c r="V2569" s="32" t="e">
        <f>VLOOKUP(E:E,Vlookup!E:E,1,0)</f>
        <v>#N/A</v>
      </c>
    </row>
    <row r="2570" spans="10:22" ht="12.75" customHeight="1">
      <c r="J2570" s="38">
        <f t="shared" si="256"/>
        <v>0</v>
      </c>
      <c r="L2570" s="15">
        <f t="shared" si="257"/>
        <v>0</v>
      </c>
      <c r="N2570" s="15">
        <f t="shared" si="258"/>
        <v>0</v>
      </c>
      <c r="O2570" s="15" t="str">
        <f t="shared" si="255"/>
        <v>Pass</v>
      </c>
      <c r="T2570" s="15">
        <f t="shared" si="259"/>
        <v>0</v>
      </c>
      <c r="U2570" s="34">
        <f t="shared" ref="U2570:U2633" ca="1" si="260">IF(K2570=0,IF(M2570=0,0,),IF(M2570=0,NOW()-K2570,M2570-K2570))*24</f>
        <v>0</v>
      </c>
      <c r="V2570" s="32" t="e">
        <f>VLOOKUP(E:E,Vlookup!E:E,1,0)</f>
        <v>#N/A</v>
      </c>
    </row>
    <row r="2571" spans="10:22" ht="12.75" customHeight="1">
      <c r="J2571" s="38">
        <f t="shared" si="256"/>
        <v>0</v>
      </c>
      <c r="L2571" s="15">
        <f t="shared" si="257"/>
        <v>0</v>
      </c>
      <c r="N2571" s="15">
        <f t="shared" si="258"/>
        <v>0</v>
      </c>
      <c r="O2571" s="15" t="str">
        <f t="shared" si="255"/>
        <v>Pass</v>
      </c>
      <c r="T2571" s="15">
        <f t="shared" si="259"/>
        <v>0</v>
      </c>
      <c r="U2571" s="34">
        <f t="shared" ca="1" si="260"/>
        <v>0</v>
      </c>
      <c r="V2571" s="32" t="e">
        <f>VLOOKUP(E:E,Vlookup!E:E,1,0)</f>
        <v>#N/A</v>
      </c>
    </row>
    <row r="2572" spans="10:22" ht="12.75" customHeight="1">
      <c r="J2572" s="38">
        <f t="shared" si="256"/>
        <v>0</v>
      </c>
      <c r="L2572" s="15">
        <f t="shared" si="257"/>
        <v>0</v>
      </c>
      <c r="N2572" s="15">
        <f t="shared" si="258"/>
        <v>0</v>
      </c>
      <c r="O2572" s="15" t="str">
        <f t="shared" si="255"/>
        <v>Pass</v>
      </c>
      <c r="T2572" s="15">
        <f t="shared" si="259"/>
        <v>0</v>
      </c>
      <c r="U2572" s="34">
        <f t="shared" ca="1" si="260"/>
        <v>0</v>
      </c>
      <c r="V2572" s="32" t="e">
        <f>VLOOKUP(E:E,Vlookup!E:E,1,0)</f>
        <v>#N/A</v>
      </c>
    </row>
    <row r="2573" spans="10:22" ht="12.75" customHeight="1">
      <c r="J2573" s="38">
        <f t="shared" si="256"/>
        <v>0</v>
      </c>
      <c r="L2573" s="15">
        <f t="shared" si="257"/>
        <v>0</v>
      </c>
      <c r="N2573" s="15">
        <f t="shared" si="258"/>
        <v>0</v>
      </c>
      <c r="O2573" s="15" t="str">
        <f t="shared" si="255"/>
        <v>Pass</v>
      </c>
      <c r="T2573" s="15">
        <f t="shared" si="259"/>
        <v>0</v>
      </c>
      <c r="U2573" s="34">
        <f t="shared" ca="1" si="260"/>
        <v>0</v>
      </c>
      <c r="V2573" s="32" t="e">
        <f>VLOOKUP(E:E,Vlookup!E:E,1,0)</f>
        <v>#N/A</v>
      </c>
    </row>
    <row r="2574" spans="10:22" ht="12.75" customHeight="1">
      <c r="J2574" s="38">
        <f t="shared" si="256"/>
        <v>0</v>
      </c>
      <c r="L2574" s="15">
        <f t="shared" si="257"/>
        <v>0</v>
      </c>
      <c r="N2574" s="15">
        <f t="shared" si="258"/>
        <v>0</v>
      </c>
      <c r="O2574" s="15" t="str">
        <f t="shared" si="255"/>
        <v>Pass</v>
      </c>
      <c r="T2574" s="15">
        <f t="shared" si="259"/>
        <v>0</v>
      </c>
      <c r="U2574" s="34">
        <f t="shared" ca="1" si="260"/>
        <v>0</v>
      </c>
      <c r="V2574" s="32" t="e">
        <f>VLOOKUP(E:E,Vlookup!E:E,1,0)</f>
        <v>#N/A</v>
      </c>
    </row>
    <row r="2575" spans="10:22" ht="12.75" customHeight="1">
      <c r="J2575" s="38">
        <f t="shared" si="256"/>
        <v>0</v>
      </c>
      <c r="L2575" s="15">
        <f t="shared" si="257"/>
        <v>0</v>
      </c>
      <c r="N2575" s="15">
        <f t="shared" si="258"/>
        <v>0</v>
      </c>
      <c r="O2575" s="15" t="str">
        <f t="shared" si="255"/>
        <v>Pass</v>
      </c>
      <c r="T2575" s="15">
        <f t="shared" si="259"/>
        <v>0</v>
      </c>
      <c r="U2575" s="34">
        <f t="shared" ca="1" si="260"/>
        <v>0</v>
      </c>
      <c r="V2575" s="32" t="e">
        <f>VLOOKUP(E:E,Vlookup!E:E,1,0)</f>
        <v>#N/A</v>
      </c>
    </row>
    <row r="2576" spans="10:22" ht="12.75" customHeight="1">
      <c r="J2576" s="38">
        <f t="shared" si="256"/>
        <v>0</v>
      </c>
      <c r="L2576" s="15">
        <f t="shared" si="257"/>
        <v>0</v>
      </c>
      <c r="N2576" s="15">
        <f t="shared" si="258"/>
        <v>0</v>
      </c>
      <c r="O2576" s="15" t="str">
        <f t="shared" si="255"/>
        <v>Pass</v>
      </c>
      <c r="T2576" s="15">
        <f t="shared" si="259"/>
        <v>0</v>
      </c>
      <c r="U2576" s="34">
        <f t="shared" ca="1" si="260"/>
        <v>0</v>
      </c>
      <c r="V2576" s="32" t="e">
        <f>VLOOKUP(E:E,Vlookup!E:E,1,0)</f>
        <v>#N/A</v>
      </c>
    </row>
    <row r="2577" spans="10:22" ht="12.75" customHeight="1">
      <c r="J2577" s="38">
        <f t="shared" si="256"/>
        <v>0</v>
      </c>
      <c r="L2577" s="15">
        <f t="shared" si="257"/>
        <v>0</v>
      </c>
      <c r="N2577" s="15">
        <f t="shared" si="258"/>
        <v>0</v>
      </c>
      <c r="O2577" s="15" t="str">
        <f t="shared" si="255"/>
        <v>Pass</v>
      </c>
      <c r="T2577" s="15">
        <f t="shared" si="259"/>
        <v>0</v>
      </c>
      <c r="U2577" s="34">
        <f t="shared" ca="1" si="260"/>
        <v>0</v>
      </c>
      <c r="V2577" s="32" t="e">
        <f>VLOOKUP(E:E,Vlookup!E:E,1,0)</f>
        <v>#N/A</v>
      </c>
    </row>
    <row r="2578" spans="10:22" ht="12.75" customHeight="1">
      <c r="J2578" s="38">
        <f t="shared" si="256"/>
        <v>0</v>
      </c>
      <c r="L2578" s="15">
        <f t="shared" si="257"/>
        <v>0</v>
      </c>
      <c r="N2578" s="15">
        <f t="shared" si="258"/>
        <v>0</v>
      </c>
      <c r="O2578" s="15" t="str">
        <f t="shared" si="255"/>
        <v>Pass</v>
      </c>
      <c r="T2578" s="15">
        <f t="shared" si="259"/>
        <v>0</v>
      </c>
      <c r="U2578" s="34">
        <f t="shared" ca="1" si="260"/>
        <v>0</v>
      </c>
      <c r="V2578" s="32" t="e">
        <f>VLOOKUP(E:E,Vlookup!E:E,1,0)</f>
        <v>#N/A</v>
      </c>
    </row>
    <row r="2579" spans="10:22" ht="12.75" customHeight="1">
      <c r="J2579" s="38">
        <f t="shared" si="256"/>
        <v>0</v>
      </c>
      <c r="L2579" s="15">
        <f t="shared" si="257"/>
        <v>0</v>
      </c>
      <c r="N2579" s="15">
        <f t="shared" si="258"/>
        <v>0</v>
      </c>
      <c r="O2579" s="15" t="str">
        <f t="shared" si="255"/>
        <v>Pass</v>
      </c>
      <c r="T2579" s="15">
        <f t="shared" si="259"/>
        <v>0</v>
      </c>
      <c r="U2579" s="34">
        <f t="shared" ca="1" si="260"/>
        <v>0</v>
      </c>
      <c r="V2579" s="32" t="e">
        <f>VLOOKUP(E:E,Vlookup!E:E,1,0)</f>
        <v>#N/A</v>
      </c>
    </row>
    <row r="2580" spans="10:22" ht="12.75" customHeight="1">
      <c r="J2580" s="38">
        <f t="shared" si="256"/>
        <v>0</v>
      </c>
      <c r="L2580" s="15">
        <f t="shared" si="257"/>
        <v>0</v>
      </c>
      <c r="N2580" s="15">
        <f t="shared" si="258"/>
        <v>0</v>
      </c>
      <c r="O2580" s="15" t="str">
        <f t="shared" si="255"/>
        <v>Pass</v>
      </c>
      <c r="T2580" s="15">
        <f t="shared" si="259"/>
        <v>0</v>
      </c>
      <c r="U2580" s="34">
        <f t="shared" ca="1" si="260"/>
        <v>0</v>
      </c>
      <c r="V2580" s="32" t="e">
        <f>VLOOKUP(E:E,Vlookup!E:E,1,0)</f>
        <v>#N/A</v>
      </c>
    </row>
    <row r="2581" spans="10:22" ht="12.75" customHeight="1">
      <c r="J2581" s="38">
        <f t="shared" si="256"/>
        <v>0</v>
      </c>
      <c r="L2581" s="15">
        <f t="shared" si="257"/>
        <v>0</v>
      </c>
      <c r="N2581" s="15">
        <f t="shared" si="258"/>
        <v>0</v>
      </c>
      <c r="O2581" s="15" t="str">
        <f t="shared" si="255"/>
        <v>Pass</v>
      </c>
      <c r="T2581" s="15">
        <f t="shared" si="259"/>
        <v>0</v>
      </c>
      <c r="U2581" s="34">
        <f t="shared" ca="1" si="260"/>
        <v>0</v>
      </c>
      <c r="V2581" s="32" t="e">
        <f>VLOOKUP(E:E,Vlookup!E:E,1,0)</f>
        <v>#N/A</v>
      </c>
    </row>
    <row r="2582" spans="10:22" ht="12.75" customHeight="1">
      <c r="J2582" s="38">
        <f t="shared" si="256"/>
        <v>0</v>
      </c>
      <c r="L2582" s="15">
        <f t="shared" si="257"/>
        <v>0</v>
      </c>
      <c r="N2582" s="15">
        <f t="shared" si="258"/>
        <v>0</v>
      </c>
      <c r="O2582" s="15" t="str">
        <f t="shared" si="255"/>
        <v>Pass</v>
      </c>
      <c r="T2582" s="15">
        <f t="shared" si="259"/>
        <v>0</v>
      </c>
      <c r="U2582" s="34">
        <f t="shared" ca="1" si="260"/>
        <v>0</v>
      </c>
      <c r="V2582" s="32" t="e">
        <f>VLOOKUP(E:E,Vlookup!E:E,1,0)</f>
        <v>#N/A</v>
      </c>
    </row>
    <row r="2583" spans="10:22" ht="12.75" customHeight="1">
      <c r="J2583" s="38">
        <f t="shared" si="256"/>
        <v>0</v>
      </c>
      <c r="L2583" s="15">
        <f t="shared" si="257"/>
        <v>0</v>
      </c>
      <c r="N2583" s="15">
        <f t="shared" si="258"/>
        <v>0</v>
      </c>
      <c r="O2583" s="15" t="str">
        <f t="shared" si="255"/>
        <v>Pass</v>
      </c>
      <c r="T2583" s="15">
        <f t="shared" si="259"/>
        <v>0</v>
      </c>
      <c r="U2583" s="34">
        <f t="shared" ca="1" si="260"/>
        <v>0</v>
      </c>
      <c r="V2583" s="32" t="e">
        <f>VLOOKUP(E:E,Vlookup!E:E,1,0)</f>
        <v>#N/A</v>
      </c>
    </row>
    <row r="2584" spans="10:22" ht="12.75" customHeight="1">
      <c r="J2584" s="38">
        <f t="shared" si="256"/>
        <v>0</v>
      </c>
      <c r="L2584" s="15">
        <f t="shared" si="257"/>
        <v>0</v>
      </c>
      <c r="N2584" s="15">
        <f t="shared" si="258"/>
        <v>0</v>
      </c>
      <c r="O2584" s="15" t="str">
        <f t="shared" si="255"/>
        <v>Pass</v>
      </c>
      <c r="T2584" s="15">
        <f t="shared" si="259"/>
        <v>0</v>
      </c>
      <c r="U2584" s="34">
        <f t="shared" ca="1" si="260"/>
        <v>0</v>
      </c>
      <c r="V2584" s="32" t="e">
        <f>VLOOKUP(E:E,Vlookup!E:E,1,0)</f>
        <v>#N/A</v>
      </c>
    </row>
    <row r="2585" spans="10:22" ht="12.75" customHeight="1">
      <c r="J2585" s="38">
        <f t="shared" si="256"/>
        <v>0</v>
      </c>
      <c r="L2585" s="15">
        <f t="shared" si="257"/>
        <v>0</v>
      </c>
      <c r="N2585" s="15">
        <f t="shared" si="258"/>
        <v>0</v>
      </c>
      <c r="O2585" s="15" t="str">
        <f t="shared" si="255"/>
        <v>Pass</v>
      </c>
      <c r="T2585" s="15">
        <f t="shared" si="259"/>
        <v>0</v>
      </c>
      <c r="U2585" s="34">
        <f t="shared" ca="1" si="260"/>
        <v>0</v>
      </c>
      <c r="V2585" s="32" t="e">
        <f>VLOOKUP(E:E,Vlookup!E:E,1,0)</f>
        <v>#N/A</v>
      </c>
    </row>
    <row r="2586" spans="10:22" ht="12.75" customHeight="1">
      <c r="J2586" s="38">
        <f t="shared" si="256"/>
        <v>0</v>
      </c>
      <c r="L2586" s="15">
        <f t="shared" si="257"/>
        <v>0</v>
      </c>
      <c r="N2586" s="15">
        <f t="shared" si="258"/>
        <v>0</v>
      </c>
      <c r="O2586" s="15" t="str">
        <f t="shared" si="255"/>
        <v>Pass</v>
      </c>
      <c r="T2586" s="15">
        <f t="shared" si="259"/>
        <v>0</v>
      </c>
      <c r="U2586" s="34">
        <f t="shared" ca="1" si="260"/>
        <v>0</v>
      </c>
      <c r="V2586" s="32" t="e">
        <f>VLOOKUP(E:E,Vlookup!E:E,1,0)</f>
        <v>#N/A</v>
      </c>
    </row>
    <row r="2587" spans="10:22" ht="12.75" customHeight="1">
      <c r="J2587" s="38">
        <f t="shared" si="256"/>
        <v>0</v>
      </c>
      <c r="L2587" s="15">
        <f t="shared" si="257"/>
        <v>0</v>
      </c>
      <c r="N2587" s="15">
        <f t="shared" si="258"/>
        <v>0</v>
      </c>
      <c r="O2587" s="15" t="str">
        <f t="shared" si="255"/>
        <v>Pass</v>
      </c>
      <c r="T2587" s="15">
        <f t="shared" si="259"/>
        <v>0</v>
      </c>
      <c r="U2587" s="34">
        <f t="shared" ca="1" si="260"/>
        <v>0</v>
      </c>
      <c r="V2587" s="32" t="e">
        <f>VLOOKUP(E:E,Vlookup!E:E,1,0)</f>
        <v>#N/A</v>
      </c>
    </row>
    <row r="2588" spans="10:22" ht="12.75" customHeight="1">
      <c r="J2588" s="38">
        <f t="shared" si="256"/>
        <v>0</v>
      </c>
      <c r="L2588" s="15">
        <f t="shared" si="257"/>
        <v>0</v>
      </c>
      <c r="N2588" s="15">
        <f t="shared" si="258"/>
        <v>0</v>
      </c>
      <c r="O2588" s="15" t="str">
        <f t="shared" si="255"/>
        <v>Pass</v>
      </c>
      <c r="T2588" s="15">
        <f t="shared" si="259"/>
        <v>0</v>
      </c>
      <c r="U2588" s="34">
        <f t="shared" ca="1" si="260"/>
        <v>0</v>
      </c>
      <c r="V2588" s="32" t="e">
        <f>VLOOKUP(E:E,Vlookup!E:E,1,0)</f>
        <v>#N/A</v>
      </c>
    </row>
    <row r="2589" spans="10:22" ht="12.75" customHeight="1">
      <c r="J2589" s="38">
        <f t="shared" si="256"/>
        <v>0</v>
      </c>
      <c r="L2589" s="15">
        <f t="shared" si="257"/>
        <v>0</v>
      </c>
      <c r="N2589" s="15">
        <f t="shared" si="258"/>
        <v>0</v>
      </c>
      <c r="O2589" s="15" t="str">
        <f t="shared" si="255"/>
        <v>Pass</v>
      </c>
      <c r="T2589" s="15">
        <f t="shared" si="259"/>
        <v>0</v>
      </c>
      <c r="U2589" s="34">
        <f t="shared" ca="1" si="260"/>
        <v>0</v>
      </c>
      <c r="V2589" s="32" t="e">
        <f>VLOOKUP(E:E,Vlookup!E:E,1,0)</f>
        <v>#N/A</v>
      </c>
    </row>
    <row r="2590" spans="10:22" ht="12.75" customHeight="1">
      <c r="J2590" s="38">
        <f t="shared" si="256"/>
        <v>0</v>
      </c>
      <c r="L2590" s="15">
        <f t="shared" si="257"/>
        <v>0</v>
      </c>
      <c r="N2590" s="15">
        <f t="shared" si="258"/>
        <v>0</v>
      </c>
      <c r="O2590" s="15" t="str">
        <f t="shared" si="255"/>
        <v>Pass</v>
      </c>
      <c r="T2590" s="15">
        <f t="shared" si="259"/>
        <v>0</v>
      </c>
      <c r="U2590" s="34">
        <f t="shared" ca="1" si="260"/>
        <v>0</v>
      </c>
      <c r="V2590" s="32" t="e">
        <f>VLOOKUP(E:E,Vlookup!E:E,1,0)</f>
        <v>#N/A</v>
      </c>
    </row>
    <row r="2591" spans="10:22" ht="12.75" customHeight="1">
      <c r="J2591" s="38">
        <f t="shared" si="256"/>
        <v>0</v>
      </c>
      <c r="L2591" s="15">
        <f t="shared" si="257"/>
        <v>0</v>
      </c>
      <c r="N2591" s="15">
        <f t="shared" si="258"/>
        <v>0</v>
      </c>
      <c r="O2591" s="15" t="str">
        <f t="shared" si="255"/>
        <v>Pass</v>
      </c>
      <c r="T2591" s="15">
        <f t="shared" si="259"/>
        <v>0</v>
      </c>
      <c r="U2591" s="34">
        <f t="shared" ca="1" si="260"/>
        <v>0</v>
      </c>
      <c r="V2591" s="32" t="e">
        <f>VLOOKUP(E:E,Vlookup!E:E,1,0)</f>
        <v>#N/A</v>
      </c>
    </row>
    <row r="2592" spans="10:22" ht="12.75" customHeight="1">
      <c r="J2592" s="38">
        <f t="shared" si="256"/>
        <v>0</v>
      </c>
      <c r="L2592" s="15">
        <f t="shared" si="257"/>
        <v>0</v>
      </c>
      <c r="N2592" s="15">
        <f t="shared" si="258"/>
        <v>0</v>
      </c>
      <c r="O2592" s="15" t="str">
        <f t="shared" si="255"/>
        <v>Pass</v>
      </c>
      <c r="T2592" s="15">
        <f t="shared" si="259"/>
        <v>0</v>
      </c>
      <c r="U2592" s="34">
        <f t="shared" ca="1" si="260"/>
        <v>0</v>
      </c>
      <c r="V2592" s="32" t="e">
        <f>VLOOKUP(E:E,Vlookup!E:E,1,0)</f>
        <v>#N/A</v>
      </c>
    </row>
    <row r="2593" spans="10:22" ht="12.75" customHeight="1">
      <c r="J2593" s="38">
        <f t="shared" si="256"/>
        <v>0</v>
      </c>
      <c r="L2593" s="15">
        <f t="shared" si="257"/>
        <v>0</v>
      </c>
      <c r="N2593" s="15">
        <f t="shared" si="258"/>
        <v>0</v>
      </c>
      <c r="O2593" s="15" t="str">
        <f t="shared" si="255"/>
        <v>Pass</v>
      </c>
      <c r="T2593" s="15">
        <f t="shared" si="259"/>
        <v>0</v>
      </c>
      <c r="U2593" s="34">
        <f t="shared" ca="1" si="260"/>
        <v>0</v>
      </c>
      <c r="V2593" s="32" t="e">
        <f>VLOOKUP(E:E,Vlookup!E:E,1,0)</f>
        <v>#N/A</v>
      </c>
    </row>
    <row r="2594" spans="10:22" ht="12.75" customHeight="1">
      <c r="J2594" s="38">
        <f t="shared" si="256"/>
        <v>0</v>
      </c>
      <c r="L2594" s="15">
        <f t="shared" si="257"/>
        <v>0</v>
      </c>
      <c r="N2594" s="15">
        <f t="shared" si="258"/>
        <v>0</v>
      </c>
      <c r="O2594" s="15" t="str">
        <f t="shared" si="255"/>
        <v>Pass</v>
      </c>
      <c r="T2594" s="15">
        <f t="shared" si="259"/>
        <v>0</v>
      </c>
      <c r="U2594" s="34">
        <f t="shared" ca="1" si="260"/>
        <v>0</v>
      </c>
      <c r="V2594" s="32" t="e">
        <f>VLOOKUP(E:E,Vlookup!E:E,1,0)</f>
        <v>#N/A</v>
      </c>
    </row>
    <row r="2595" spans="10:22" ht="12.75" customHeight="1">
      <c r="J2595" s="38">
        <f t="shared" si="256"/>
        <v>0</v>
      </c>
      <c r="L2595" s="15">
        <f t="shared" si="257"/>
        <v>0</v>
      </c>
      <c r="N2595" s="15">
        <f t="shared" si="258"/>
        <v>0</v>
      </c>
      <c r="O2595" s="15" t="str">
        <f t="shared" si="255"/>
        <v>Pass</v>
      </c>
      <c r="T2595" s="15">
        <f t="shared" si="259"/>
        <v>0</v>
      </c>
      <c r="U2595" s="34">
        <f t="shared" ca="1" si="260"/>
        <v>0</v>
      </c>
      <c r="V2595" s="32" t="e">
        <f>VLOOKUP(E:E,Vlookup!E:E,1,0)</f>
        <v>#N/A</v>
      </c>
    </row>
    <row r="2596" spans="10:22" ht="12.75" customHeight="1">
      <c r="J2596" s="38">
        <f t="shared" si="256"/>
        <v>0</v>
      </c>
      <c r="L2596" s="15">
        <f t="shared" si="257"/>
        <v>0</v>
      </c>
      <c r="N2596" s="15">
        <f t="shared" si="258"/>
        <v>0</v>
      </c>
      <c r="O2596" s="15" t="str">
        <f t="shared" si="255"/>
        <v>Pass</v>
      </c>
      <c r="T2596" s="15">
        <f t="shared" si="259"/>
        <v>0</v>
      </c>
      <c r="U2596" s="34">
        <f t="shared" ca="1" si="260"/>
        <v>0</v>
      </c>
      <c r="V2596" s="32" t="e">
        <f>VLOOKUP(E:E,Vlookup!E:E,1,0)</f>
        <v>#N/A</v>
      </c>
    </row>
    <row r="2597" spans="10:22" ht="12.75" customHeight="1">
      <c r="J2597" s="38">
        <f t="shared" si="256"/>
        <v>0</v>
      </c>
      <c r="L2597" s="15">
        <f t="shared" si="257"/>
        <v>0</v>
      </c>
      <c r="N2597" s="15">
        <f t="shared" si="258"/>
        <v>0</v>
      </c>
      <c r="O2597" s="15" t="str">
        <f t="shared" si="255"/>
        <v>Pass</v>
      </c>
      <c r="T2597" s="15">
        <f t="shared" si="259"/>
        <v>0</v>
      </c>
      <c r="U2597" s="34">
        <f t="shared" ca="1" si="260"/>
        <v>0</v>
      </c>
      <c r="V2597" s="32" t="e">
        <f>VLOOKUP(E:E,Vlookup!E:E,1,0)</f>
        <v>#N/A</v>
      </c>
    </row>
    <row r="2598" spans="10:22" ht="12.75" customHeight="1">
      <c r="J2598" s="38">
        <f t="shared" si="256"/>
        <v>0</v>
      </c>
      <c r="L2598" s="15">
        <f t="shared" si="257"/>
        <v>0</v>
      </c>
      <c r="N2598" s="15">
        <f t="shared" si="258"/>
        <v>0</v>
      </c>
      <c r="O2598" s="15" t="str">
        <f t="shared" ref="O2598:O2661" si="261">IF(L2598&lt;6.01,"Pass","Fail")</f>
        <v>Pass</v>
      </c>
      <c r="T2598" s="15">
        <f t="shared" si="259"/>
        <v>0</v>
      </c>
      <c r="U2598" s="34">
        <f t="shared" ca="1" si="260"/>
        <v>0</v>
      </c>
      <c r="V2598" s="32" t="e">
        <f>VLOOKUP(E:E,Vlookup!E:E,1,0)</f>
        <v>#N/A</v>
      </c>
    </row>
    <row r="2599" spans="10:22" ht="12.75" customHeight="1">
      <c r="J2599" s="38">
        <f t="shared" si="256"/>
        <v>0</v>
      </c>
      <c r="L2599" s="15">
        <f t="shared" si="257"/>
        <v>0</v>
      </c>
      <c r="N2599" s="15">
        <f t="shared" si="258"/>
        <v>0</v>
      </c>
      <c r="O2599" s="15" t="str">
        <f t="shared" si="261"/>
        <v>Pass</v>
      </c>
      <c r="T2599" s="15">
        <f t="shared" si="259"/>
        <v>0</v>
      </c>
      <c r="U2599" s="34">
        <f t="shared" ca="1" si="260"/>
        <v>0</v>
      </c>
      <c r="V2599" s="32" t="e">
        <f>VLOOKUP(E:E,Vlookup!E:E,1,0)</f>
        <v>#N/A</v>
      </c>
    </row>
    <row r="2600" spans="10:22" ht="12.75" customHeight="1">
      <c r="J2600" s="38">
        <f t="shared" si="256"/>
        <v>0</v>
      </c>
      <c r="L2600" s="15">
        <f t="shared" si="257"/>
        <v>0</v>
      </c>
      <c r="N2600" s="15">
        <f t="shared" si="258"/>
        <v>0</v>
      </c>
      <c r="O2600" s="15" t="str">
        <f t="shared" si="261"/>
        <v>Pass</v>
      </c>
      <c r="T2600" s="15">
        <f t="shared" si="259"/>
        <v>0</v>
      </c>
      <c r="U2600" s="34">
        <f t="shared" ca="1" si="260"/>
        <v>0</v>
      </c>
      <c r="V2600" s="32" t="e">
        <f>VLOOKUP(E:E,Vlookup!E:E,1,0)</f>
        <v>#N/A</v>
      </c>
    </row>
    <row r="2601" spans="10:22" ht="12.75" customHeight="1">
      <c r="J2601" s="38">
        <f t="shared" si="256"/>
        <v>0</v>
      </c>
      <c r="L2601" s="15">
        <f t="shared" si="257"/>
        <v>0</v>
      </c>
      <c r="N2601" s="15">
        <f t="shared" si="258"/>
        <v>0</v>
      </c>
      <c r="O2601" s="15" t="str">
        <f t="shared" si="261"/>
        <v>Pass</v>
      </c>
      <c r="T2601" s="15">
        <f t="shared" si="259"/>
        <v>0</v>
      </c>
      <c r="U2601" s="34">
        <f t="shared" ca="1" si="260"/>
        <v>0</v>
      </c>
      <c r="V2601" s="32" t="e">
        <f>VLOOKUP(E:E,Vlookup!E:E,1,0)</f>
        <v>#N/A</v>
      </c>
    </row>
    <row r="2602" spans="10:22" ht="12.75" customHeight="1">
      <c r="J2602" s="38">
        <f t="shared" si="256"/>
        <v>0</v>
      </c>
      <c r="L2602" s="15">
        <f t="shared" si="257"/>
        <v>0</v>
      </c>
      <c r="N2602" s="15">
        <f t="shared" si="258"/>
        <v>0</v>
      </c>
      <c r="O2602" s="15" t="str">
        <f t="shared" si="261"/>
        <v>Pass</v>
      </c>
      <c r="T2602" s="15">
        <f t="shared" si="259"/>
        <v>0</v>
      </c>
      <c r="U2602" s="34">
        <f t="shared" ca="1" si="260"/>
        <v>0</v>
      </c>
      <c r="V2602" s="32" t="e">
        <f>VLOOKUP(E:E,Vlookup!E:E,1,0)</f>
        <v>#N/A</v>
      </c>
    </row>
    <row r="2603" spans="10:22" ht="12.75" customHeight="1">
      <c r="J2603" s="38">
        <f t="shared" si="256"/>
        <v>0</v>
      </c>
      <c r="L2603" s="15">
        <f t="shared" si="257"/>
        <v>0</v>
      </c>
      <c r="N2603" s="15">
        <f t="shared" si="258"/>
        <v>0</v>
      </c>
      <c r="O2603" s="15" t="str">
        <f t="shared" si="261"/>
        <v>Pass</v>
      </c>
      <c r="T2603" s="15">
        <f t="shared" si="259"/>
        <v>0</v>
      </c>
      <c r="U2603" s="34">
        <f t="shared" ca="1" si="260"/>
        <v>0</v>
      </c>
      <c r="V2603" s="32" t="e">
        <f>VLOOKUP(E:E,Vlookup!E:E,1,0)</f>
        <v>#N/A</v>
      </c>
    </row>
    <row r="2604" spans="10:22" ht="12.75" customHeight="1">
      <c r="J2604" s="38">
        <f t="shared" si="256"/>
        <v>0</v>
      </c>
      <c r="L2604" s="15">
        <f t="shared" si="257"/>
        <v>0</v>
      </c>
      <c r="N2604" s="15">
        <f t="shared" si="258"/>
        <v>0</v>
      </c>
      <c r="O2604" s="15" t="str">
        <f t="shared" si="261"/>
        <v>Pass</v>
      </c>
      <c r="T2604" s="15">
        <f t="shared" si="259"/>
        <v>0</v>
      </c>
      <c r="U2604" s="34">
        <f t="shared" ca="1" si="260"/>
        <v>0</v>
      </c>
      <c r="V2604" s="32" t="e">
        <f>VLOOKUP(E:E,Vlookup!E:E,1,0)</f>
        <v>#N/A</v>
      </c>
    </row>
    <row r="2605" spans="10:22" ht="12.75" customHeight="1">
      <c r="J2605" s="38">
        <f t="shared" si="256"/>
        <v>0</v>
      </c>
      <c r="L2605" s="15">
        <f t="shared" si="257"/>
        <v>0</v>
      </c>
      <c r="N2605" s="15">
        <f t="shared" si="258"/>
        <v>0</v>
      </c>
      <c r="O2605" s="15" t="str">
        <f t="shared" si="261"/>
        <v>Pass</v>
      </c>
      <c r="T2605" s="15">
        <f t="shared" si="259"/>
        <v>0</v>
      </c>
      <c r="U2605" s="34">
        <f t="shared" ca="1" si="260"/>
        <v>0</v>
      </c>
      <c r="V2605" s="32" t="e">
        <f>VLOOKUP(E:E,Vlookup!E:E,1,0)</f>
        <v>#N/A</v>
      </c>
    </row>
    <row r="2606" spans="10:22" ht="12.75" customHeight="1">
      <c r="J2606" s="38">
        <f t="shared" ref="J2606:J2669" si="262">(K2606-I2606)*24</f>
        <v>0</v>
      </c>
      <c r="L2606" s="15">
        <f t="shared" si="257"/>
        <v>0</v>
      </c>
      <c r="N2606" s="15">
        <f t="shared" si="258"/>
        <v>0</v>
      </c>
      <c r="O2606" s="15" t="str">
        <f t="shared" si="261"/>
        <v>Pass</v>
      </c>
      <c r="T2606" s="15">
        <f t="shared" si="259"/>
        <v>0</v>
      </c>
      <c r="U2606" s="34">
        <f t="shared" ca="1" si="260"/>
        <v>0</v>
      </c>
      <c r="V2606" s="32" t="e">
        <f>VLOOKUP(E:E,Vlookup!E:E,1,0)</f>
        <v>#N/A</v>
      </c>
    </row>
    <row r="2607" spans="10:22" ht="12.75" customHeight="1">
      <c r="J2607" s="38">
        <f t="shared" si="262"/>
        <v>0</v>
      </c>
      <c r="L2607" s="15">
        <f t="shared" ref="L2607:L2670" si="263">(K2607-C2607)*24</f>
        <v>0</v>
      </c>
      <c r="N2607" s="15">
        <f t="shared" ref="N2607:N2670" si="264">(M2607-C2607)*24</f>
        <v>0</v>
      </c>
      <c r="O2607" s="15" t="str">
        <f t="shared" si="261"/>
        <v>Pass</v>
      </c>
      <c r="T2607" s="15">
        <f t="shared" ref="T2607:T2670" si="265">(C2607-B2607)*24</f>
        <v>0</v>
      </c>
      <c r="U2607" s="34">
        <f t="shared" ca="1" si="260"/>
        <v>0</v>
      </c>
      <c r="V2607" s="32" t="e">
        <f>VLOOKUP(E:E,Vlookup!E:E,1,0)</f>
        <v>#N/A</v>
      </c>
    </row>
    <row r="2608" spans="10:22" ht="12.75" customHeight="1">
      <c r="J2608" s="38">
        <f t="shared" si="262"/>
        <v>0</v>
      </c>
      <c r="L2608" s="15">
        <f t="shared" si="263"/>
        <v>0</v>
      </c>
      <c r="N2608" s="15">
        <f t="shared" si="264"/>
        <v>0</v>
      </c>
      <c r="O2608" s="15" t="str">
        <f t="shared" si="261"/>
        <v>Pass</v>
      </c>
      <c r="T2608" s="15">
        <f t="shared" si="265"/>
        <v>0</v>
      </c>
      <c r="U2608" s="34">
        <f t="shared" ca="1" si="260"/>
        <v>0</v>
      </c>
      <c r="V2608" s="32" t="e">
        <f>VLOOKUP(E:E,Vlookup!E:E,1,0)</f>
        <v>#N/A</v>
      </c>
    </row>
    <row r="2609" spans="10:22" ht="12.75" customHeight="1">
      <c r="J2609" s="38">
        <f t="shared" si="262"/>
        <v>0</v>
      </c>
      <c r="L2609" s="15">
        <f t="shared" si="263"/>
        <v>0</v>
      </c>
      <c r="N2609" s="15">
        <f t="shared" si="264"/>
        <v>0</v>
      </c>
      <c r="O2609" s="15" t="str">
        <f t="shared" si="261"/>
        <v>Pass</v>
      </c>
      <c r="T2609" s="15">
        <f t="shared" si="265"/>
        <v>0</v>
      </c>
      <c r="U2609" s="34">
        <f t="shared" ca="1" si="260"/>
        <v>0</v>
      </c>
      <c r="V2609" s="32" t="e">
        <f>VLOOKUP(E:E,Vlookup!E:E,1,0)</f>
        <v>#N/A</v>
      </c>
    </row>
    <row r="2610" spans="10:22" ht="12.75" customHeight="1">
      <c r="J2610" s="38">
        <f t="shared" si="262"/>
        <v>0</v>
      </c>
      <c r="L2610" s="15">
        <f t="shared" si="263"/>
        <v>0</v>
      </c>
      <c r="N2610" s="15">
        <f t="shared" si="264"/>
        <v>0</v>
      </c>
      <c r="O2610" s="15" t="str">
        <f t="shared" si="261"/>
        <v>Pass</v>
      </c>
      <c r="T2610" s="15">
        <f t="shared" si="265"/>
        <v>0</v>
      </c>
      <c r="U2610" s="34">
        <f t="shared" ca="1" si="260"/>
        <v>0</v>
      </c>
      <c r="V2610" s="32" t="e">
        <f>VLOOKUP(E:E,Vlookup!E:E,1,0)</f>
        <v>#N/A</v>
      </c>
    </row>
    <row r="2611" spans="10:22" ht="12.75" customHeight="1">
      <c r="J2611" s="38">
        <f t="shared" si="262"/>
        <v>0</v>
      </c>
      <c r="L2611" s="15">
        <f t="shared" si="263"/>
        <v>0</v>
      </c>
      <c r="N2611" s="15">
        <f t="shared" si="264"/>
        <v>0</v>
      </c>
      <c r="O2611" s="15" t="str">
        <f t="shared" si="261"/>
        <v>Pass</v>
      </c>
      <c r="T2611" s="15">
        <f t="shared" si="265"/>
        <v>0</v>
      </c>
      <c r="U2611" s="34">
        <f t="shared" ca="1" si="260"/>
        <v>0</v>
      </c>
      <c r="V2611" s="32" t="e">
        <f>VLOOKUP(E:E,Vlookup!E:E,1,0)</f>
        <v>#N/A</v>
      </c>
    </row>
    <row r="2612" spans="10:22" ht="12.75" customHeight="1">
      <c r="J2612" s="38">
        <f t="shared" si="262"/>
        <v>0</v>
      </c>
      <c r="L2612" s="15">
        <f t="shared" si="263"/>
        <v>0</v>
      </c>
      <c r="N2612" s="15">
        <f t="shared" si="264"/>
        <v>0</v>
      </c>
      <c r="O2612" s="15" t="str">
        <f t="shared" si="261"/>
        <v>Pass</v>
      </c>
      <c r="T2612" s="15">
        <f t="shared" si="265"/>
        <v>0</v>
      </c>
      <c r="U2612" s="34">
        <f t="shared" ca="1" si="260"/>
        <v>0</v>
      </c>
      <c r="V2612" s="32" t="e">
        <f>VLOOKUP(E:E,Vlookup!E:E,1,0)</f>
        <v>#N/A</v>
      </c>
    </row>
    <row r="2613" spans="10:22" ht="12.75" customHeight="1">
      <c r="J2613" s="38">
        <f t="shared" si="262"/>
        <v>0</v>
      </c>
      <c r="L2613" s="15">
        <f t="shared" si="263"/>
        <v>0</v>
      </c>
      <c r="N2613" s="15">
        <f t="shared" si="264"/>
        <v>0</v>
      </c>
      <c r="O2613" s="15" t="str">
        <f t="shared" si="261"/>
        <v>Pass</v>
      </c>
      <c r="T2613" s="15">
        <f t="shared" si="265"/>
        <v>0</v>
      </c>
      <c r="U2613" s="34">
        <f t="shared" ca="1" si="260"/>
        <v>0</v>
      </c>
      <c r="V2613" s="32" t="e">
        <f>VLOOKUP(E:E,Vlookup!E:E,1,0)</f>
        <v>#N/A</v>
      </c>
    </row>
    <row r="2614" spans="10:22" ht="12.75" customHeight="1">
      <c r="J2614" s="38">
        <f t="shared" si="262"/>
        <v>0</v>
      </c>
      <c r="L2614" s="15">
        <f t="shared" si="263"/>
        <v>0</v>
      </c>
      <c r="N2614" s="15">
        <f t="shared" si="264"/>
        <v>0</v>
      </c>
      <c r="O2614" s="15" t="str">
        <f t="shared" si="261"/>
        <v>Pass</v>
      </c>
      <c r="T2614" s="15">
        <f t="shared" si="265"/>
        <v>0</v>
      </c>
      <c r="U2614" s="34">
        <f t="shared" ca="1" si="260"/>
        <v>0</v>
      </c>
      <c r="V2614" s="32" t="e">
        <f>VLOOKUP(E:E,Vlookup!E:E,1,0)</f>
        <v>#N/A</v>
      </c>
    </row>
    <row r="2615" spans="10:22" ht="12.75" customHeight="1">
      <c r="J2615" s="38">
        <f t="shared" si="262"/>
        <v>0</v>
      </c>
      <c r="L2615" s="15">
        <f t="shared" si="263"/>
        <v>0</v>
      </c>
      <c r="N2615" s="15">
        <f t="shared" si="264"/>
        <v>0</v>
      </c>
      <c r="O2615" s="15" t="str">
        <f t="shared" si="261"/>
        <v>Pass</v>
      </c>
      <c r="T2615" s="15">
        <f t="shared" si="265"/>
        <v>0</v>
      </c>
      <c r="U2615" s="34">
        <f t="shared" ca="1" si="260"/>
        <v>0</v>
      </c>
      <c r="V2615" s="32" t="e">
        <f>VLOOKUP(E:E,Vlookup!E:E,1,0)</f>
        <v>#N/A</v>
      </c>
    </row>
    <row r="2616" spans="10:22" ht="12.75" customHeight="1">
      <c r="J2616" s="38">
        <f t="shared" si="262"/>
        <v>0</v>
      </c>
      <c r="L2616" s="15">
        <f t="shared" si="263"/>
        <v>0</v>
      </c>
      <c r="N2616" s="15">
        <f t="shared" si="264"/>
        <v>0</v>
      </c>
      <c r="O2616" s="15" t="str">
        <f t="shared" si="261"/>
        <v>Pass</v>
      </c>
      <c r="T2616" s="15">
        <f t="shared" si="265"/>
        <v>0</v>
      </c>
      <c r="U2616" s="34">
        <f t="shared" ca="1" si="260"/>
        <v>0</v>
      </c>
      <c r="V2616" s="32" t="e">
        <f>VLOOKUP(E:E,Vlookup!E:E,1,0)</f>
        <v>#N/A</v>
      </c>
    </row>
    <row r="2617" spans="10:22" ht="12.75" customHeight="1">
      <c r="J2617" s="38">
        <f t="shared" si="262"/>
        <v>0</v>
      </c>
      <c r="L2617" s="15">
        <f t="shared" si="263"/>
        <v>0</v>
      </c>
      <c r="N2617" s="15">
        <f t="shared" si="264"/>
        <v>0</v>
      </c>
      <c r="O2617" s="15" t="str">
        <f t="shared" si="261"/>
        <v>Pass</v>
      </c>
      <c r="T2617" s="15">
        <f t="shared" si="265"/>
        <v>0</v>
      </c>
      <c r="U2617" s="34">
        <f t="shared" ca="1" si="260"/>
        <v>0</v>
      </c>
      <c r="V2617" s="32" t="e">
        <f>VLOOKUP(E:E,Vlookup!E:E,1,0)</f>
        <v>#N/A</v>
      </c>
    </row>
    <row r="2618" spans="10:22" ht="12.75" customHeight="1">
      <c r="J2618" s="38">
        <f t="shared" si="262"/>
        <v>0</v>
      </c>
      <c r="L2618" s="15">
        <f t="shared" si="263"/>
        <v>0</v>
      </c>
      <c r="N2618" s="15">
        <f t="shared" si="264"/>
        <v>0</v>
      </c>
      <c r="O2618" s="15" t="str">
        <f t="shared" si="261"/>
        <v>Pass</v>
      </c>
      <c r="T2618" s="15">
        <f t="shared" si="265"/>
        <v>0</v>
      </c>
      <c r="U2618" s="34">
        <f t="shared" ca="1" si="260"/>
        <v>0</v>
      </c>
      <c r="V2618" s="32" t="e">
        <f>VLOOKUP(E:E,Vlookup!E:E,1,0)</f>
        <v>#N/A</v>
      </c>
    </row>
    <row r="2619" spans="10:22" ht="12.75" customHeight="1">
      <c r="J2619" s="38">
        <f t="shared" si="262"/>
        <v>0</v>
      </c>
      <c r="L2619" s="15">
        <f t="shared" si="263"/>
        <v>0</v>
      </c>
      <c r="N2619" s="15">
        <f t="shared" si="264"/>
        <v>0</v>
      </c>
      <c r="O2619" s="15" t="str">
        <f t="shared" si="261"/>
        <v>Pass</v>
      </c>
      <c r="T2619" s="15">
        <f t="shared" si="265"/>
        <v>0</v>
      </c>
      <c r="U2619" s="34">
        <f t="shared" ca="1" si="260"/>
        <v>0</v>
      </c>
      <c r="V2619" s="32" t="e">
        <f>VLOOKUP(E:E,Vlookup!E:E,1,0)</f>
        <v>#N/A</v>
      </c>
    </row>
    <row r="2620" spans="10:22" ht="12.75" customHeight="1">
      <c r="J2620" s="38">
        <f t="shared" si="262"/>
        <v>0</v>
      </c>
      <c r="L2620" s="15">
        <f t="shared" si="263"/>
        <v>0</v>
      </c>
      <c r="N2620" s="15">
        <f t="shared" si="264"/>
        <v>0</v>
      </c>
      <c r="O2620" s="15" t="str">
        <f t="shared" si="261"/>
        <v>Pass</v>
      </c>
      <c r="T2620" s="15">
        <f t="shared" si="265"/>
        <v>0</v>
      </c>
      <c r="U2620" s="34">
        <f t="shared" ca="1" si="260"/>
        <v>0</v>
      </c>
      <c r="V2620" s="32" t="e">
        <f>VLOOKUP(E:E,Vlookup!E:E,1,0)</f>
        <v>#N/A</v>
      </c>
    </row>
    <row r="2621" spans="10:22" ht="12.75" customHeight="1">
      <c r="J2621" s="38">
        <f t="shared" si="262"/>
        <v>0</v>
      </c>
      <c r="L2621" s="15">
        <f t="shared" si="263"/>
        <v>0</v>
      </c>
      <c r="N2621" s="15">
        <f t="shared" si="264"/>
        <v>0</v>
      </c>
      <c r="O2621" s="15" t="str">
        <f t="shared" si="261"/>
        <v>Pass</v>
      </c>
      <c r="T2621" s="15">
        <f t="shared" si="265"/>
        <v>0</v>
      </c>
      <c r="U2621" s="34">
        <f t="shared" ca="1" si="260"/>
        <v>0</v>
      </c>
      <c r="V2621" s="32" t="e">
        <f>VLOOKUP(E:E,Vlookup!E:E,1,0)</f>
        <v>#N/A</v>
      </c>
    </row>
    <row r="2622" spans="10:22" ht="12.75" customHeight="1">
      <c r="J2622" s="38">
        <f t="shared" si="262"/>
        <v>0</v>
      </c>
      <c r="L2622" s="15">
        <f t="shared" si="263"/>
        <v>0</v>
      </c>
      <c r="N2622" s="15">
        <f t="shared" si="264"/>
        <v>0</v>
      </c>
      <c r="O2622" s="15" t="str">
        <f t="shared" si="261"/>
        <v>Pass</v>
      </c>
      <c r="T2622" s="15">
        <f t="shared" si="265"/>
        <v>0</v>
      </c>
      <c r="U2622" s="34">
        <f t="shared" ca="1" si="260"/>
        <v>0</v>
      </c>
      <c r="V2622" s="32" t="e">
        <f>VLOOKUP(E:E,Vlookup!E:E,1,0)</f>
        <v>#N/A</v>
      </c>
    </row>
    <row r="2623" spans="10:22" ht="12.75" customHeight="1">
      <c r="J2623" s="38">
        <f t="shared" si="262"/>
        <v>0</v>
      </c>
      <c r="L2623" s="15">
        <f t="shared" si="263"/>
        <v>0</v>
      </c>
      <c r="N2623" s="15">
        <f t="shared" si="264"/>
        <v>0</v>
      </c>
      <c r="O2623" s="15" t="str">
        <f t="shared" si="261"/>
        <v>Pass</v>
      </c>
      <c r="T2623" s="15">
        <f t="shared" si="265"/>
        <v>0</v>
      </c>
      <c r="U2623" s="34">
        <f t="shared" ca="1" si="260"/>
        <v>0</v>
      </c>
      <c r="V2623" s="32" t="e">
        <f>VLOOKUP(E:E,Vlookup!E:E,1,0)</f>
        <v>#N/A</v>
      </c>
    </row>
    <row r="2624" spans="10:22" ht="12.75" customHeight="1">
      <c r="J2624" s="38">
        <f t="shared" si="262"/>
        <v>0</v>
      </c>
      <c r="L2624" s="15">
        <f t="shared" si="263"/>
        <v>0</v>
      </c>
      <c r="N2624" s="15">
        <f t="shared" si="264"/>
        <v>0</v>
      </c>
      <c r="O2624" s="15" t="str">
        <f t="shared" si="261"/>
        <v>Pass</v>
      </c>
      <c r="T2624" s="15">
        <f t="shared" si="265"/>
        <v>0</v>
      </c>
      <c r="U2624" s="34">
        <f t="shared" ca="1" si="260"/>
        <v>0</v>
      </c>
      <c r="V2624" s="32" t="e">
        <f>VLOOKUP(E:E,Vlookup!E:E,1,0)</f>
        <v>#N/A</v>
      </c>
    </row>
    <row r="2625" spans="10:22" ht="12.75" customHeight="1">
      <c r="J2625" s="38">
        <f t="shared" si="262"/>
        <v>0</v>
      </c>
      <c r="L2625" s="15">
        <f t="shared" si="263"/>
        <v>0</v>
      </c>
      <c r="N2625" s="15">
        <f t="shared" si="264"/>
        <v>0</v>
      </c>
      <c r="O2625" s="15" t="str">
        <f t="shared" si="261"/>
        <v>Pass</v>
      </c>
      <c r="T2625" s="15">
        <f t="shared" si="265"/>
        <v>0</v>
      </c>
      <c r="U2625" s="34">
        <f t="shared" ca="1" si="260"/>
        <v>0</v>
      </c>
      <c r="V2625" s="32" t="e">
        <f>VLOOKUP(E:E,Vlookup!E:E,1,0)</f>
        <v>#N/A</v>
      </c>
    </row>
    <row r="2626" spans="10:22" ht="12.75" customHeight="1">
      <c r="J2626" s="38">
        <f t="shared" si="262"/>
        <v>0</v>
      </c>
      <c r="L2626" s="15">
        <f t="shared" si="263"/>
        <v>0</v>
      </c>
      <c r="N2626" s="15">
        <f t="shared" si="264"/>
        <v>0</v>
      </c>
      <c r="O2626" s="15" t="str">
        <f t="shared" si="261"/>
        <v>Pass</v>
      </c>
      <c r="T2626" s="15">
        <f t="shared" si="265"/>
        <v>0</v>
      </c>
      <c r="U2626" s="34">
        <f t="shared" ca="1" si="260"/>
        <v>0</v>
      </c>
      <c r="V2626" s="32" t="e">
        <f>VLOOKUP(E:E,Vlookup!E:E,1,0)</f>
        <v>#N/A</v>
      </c>
    </row>
    <row r="2627" spans="10:22" ht="12.75" customHeight="1">
      <c r="J2627" s="38">
        <f t="shared" si="262"/>
        <v>0</v>
      </c>
      <c r="L2627" s="15">
        <f t="shared" si="263"/>
        <v>0</v>
      </c>
      <c r="N2627" s="15">
        <f t="shared" si="264"/>
        <v>0</v>
      </c>
      <c r="O2627" s="15" t="str">
        <f t="shared" si="261"/>
        <v>Pass</v>
      </c>
      <c r="T2627" s="15">
        <f t="shared" si="265"/>
        <v>0</v>
      </c>
      <c r="U2627" s="34">
        <f t="shared" ca="1" si="260"/>
        <v>0</v>
      </c>
      <c r="V2627" s="32" t="e">
        <f>VLOOKUP(E:E,Vlookup!E:E,1,0)</f>
        <v>#N/A</v>
      </c>
    </row>
    <row r="2628" spans="10:22" ht="12.75" customHeight="1">
      <c r="J2628" s="38">
        <f t="shared" si="262"/>
        <v>0</v>
      </c>
      <c r="L2628" s="15">
        <f t="shared" si="263"/>
        <v>0</v>
      </c>
      <c r="N2628" s="15">
        <f t="shared" si="264"/>
        <v>0</v>
      </c>
      <c r="O2628" s="15" t="str">
        <f t="shared" si="261"/>
        <v>Pass</v>
      </c>
      <c r="T2628" s="15">
        <f t="shared" si="265"/>
        <v>0</v>
      </c>
      <c r="U2628" s="34">
        <f t="shared" ca="1" si="260"/>
        <v>0</v>
      </c>
      <c r="V2628" s="32" t="e">
        <f>VLOOKUP(E:E,Vlookup!E:E,1,0)</f>
        <v>#N/A</v>
      </c>
    </row>
    <row r="2629" spans="10:22" ht="12.75" customHeight="1">
      <c r="J2629" s="38">
        <f t="shared" si="262"/>
        <v>0</v>
      </c>
      <c r="L2629" s="15">
        <f t="shared" si="263"/>
        <v>0</v>
      </c>
      <c r="N2629" s="15">
        <f t="shared" si="264"/>
        <v>0</v>
      </c>
      <c r="O2629" s="15" t="str">
        <f t="shared" si="261"/>
        <v>Pass</v>
      </c>
      <c r="T2629" s="15">
        <f t="shared" si="265"/>
        <v>0</v>
      </c>
      <c r="U2629" s="34">
        <f t="shared" ca="1" si="260"/>
        <v>0</v>
      </c>
      <c r="V2629" s="32" t="e">
        <f>VLOOKUP(E:E,Vlookup!E:E,1,0)</f>
        <v>#N/A</v>
      </c>
    </row>
    <row r="2630" spans="10:22" ht="12.75" customHeight="1">
      <c r="J2630" s="38">
        <f t="shared" si="262"/>
        <v>0</v>
      </c>
      <c r="L2630" s="15">
        <f t="shared" si="263"/>
        <v>0</v>
      </c>
      <c r="N2630" s="15">
        <f t="shared" si="264"/>
        <v>0</v>
      </c>
      <c r="O2630" s="15" t="str">
        <f t="shared" si="261"/>
        <v>Pass</v>
      </c>
      <c r="T2630" s="15">
        <f t="shared" si="265"/>
        <v>0</v>
      </c>
      <c r="U2630" s="34">
        <f t="shared" ca="1" si="260"/>
        <v>0</v>
      </c>
      <c r="V2630" s="32" t="e">
        <f>VLOOKUP(E:E,Vlookup!E:E,1,0)</f>
        <v>#N/A</v>
      </c>
    </row>
    <row r="2631" spans="10:22" ht="12.75" customHeight="1">
      <c r="J2631" s="38">
        <f t="shared" si="262"/>
        <v>0</v>
      </c>
      <c r="L2631" s="15">
        <f t="shared" si="263"/>
        <v>0</v>
      </c>
      <c r="N2631" s="15">
        <f t="shared" si="264"/>
        <v>0</v>
      </c>
      <c r="O2631" s="15" t="str">
        <f t="shared" si="261"/>
        <v>Pass</v>
      </c>
      <c r="T2631" s="15">
        <f t="shared" si="265"/>
        <v>0</v>
      </c>
      <c r="U2631" s="34">
        <f t="shared" ca="1" si="260"/>
        <v>0</v>
      </c>
      <c r="V2631" s="32" t="e">
        <f>VLOOKUP(E:E,Vlookup!E:E,1,0)</f>
        <v>#N/A</v>
      </c>
    </row>
    <row r="2632" spans="10:22" ht="12.75" customHeight="1">
      <c r="J2632" s="38">
        <f t="shared" si="262"/>
        <v>0</v>
      </c>
      <c r="L2632" s="15">
        <f t="shared" si="263"/>
        <v>0</v>
      </c>
      <c r="N2632" s="15">
        <f t="shared" si="264"/>
        <v>0</v>
      </c>
      <c r="O2632" s="15" t="str">
        <f t="shared" si="261"/>
        <v>Pass</v>
      </c>
      <c r="T2632" s="15">
        <f t="shared" si="265"/>
        <v>0</v>
      </c>
      <c r="U2632" s="34">
        <f t="shared" ca="1" si="260"/>
        <v>0</v>
      </c>
      <c r="V2632" s="32" t="e">
        <f>VLOOKUP(E:E,Vlookup!E:E,1,0)</f>
        <v>#N/A</v>
      </c>
    </row>
    <row r="2633" spans="10:22" ht="12.75" customHeight="1">
      <c r="J2633" s="38">
        <f t="shared" si="262"/>
        <v>0</v>
      </c>
      <c r="L2633" s="15">
        <f t="shared" si="263"/>
        <v>0</v>
      </c>
      <c r="N2633" s="15">
        <f t="shared" si="264"/>
        <v>0</v>
      </c>
      <c r="O2633" s="15" t="str">
        <f t="shared" si="261"/>
        <v>Pass</v>
      </c>
      <c r="T2633" s="15">
        <f t="shared" si="265"/>
        <v>0</v>
      </c>
      <c r="U2633" s="34">
        <f t="shared" ca="1" si="260"/>
        <v>0</v>
      </c>
      <c r="V2633" s="32" t="e">
        <f>VLOOKUP(E:E,Vlookup!E:E,1,0)</f>
        <v>#N/A</v>
      </c>
    </row>
    <row r="2634" spans="10:22" ht="12.75" customHeight="1">
      <c r="J2634" s="38">
        <f t="shared" si="262"/>
        <v>0</v>
      </c>
      <c r="L2634" s="15">
        <f t="shared" si="263"/>
        <v>0</v>
      </c>
      <c r="N2634" s="15">
        <f t="shared" si="264"/>
        <v>0</v>
      </c>
      <c r="O2634" s="15" t="str">
        <f t="shared" si="261"/>
        <v>Pass</v>
      </c>
      <c r="T2634" s="15">
        <f t="shared" si="265"/>
        <v>0</v>
      </c>
      <c r="U2634" s="34">
        <f t="shared" ref="U2634:U2697" ca="1" si="266">IF(K2634=0,IF(M2634=0,0,),IF(M2634=0,NOW()-K2634,M2634-K2634))*24</f>
        <v>0</v>
      </c>
      <c r="V2634" s="32" t="e">
        <f>VLOOKUP(E:E,Vlookup!E:E,1,0)</f>
        <v>#N/A</v>
      </c>
    </row>
    <row r="2635" spans="10:22" ht="12.75" customHeight="1">
      <c r="J2635" s="38">
        <f t="shared" si="262"/>
        <v>0</v>
      </c>
      <c r="L2635" s="15">
        <f t="shared" si="263"/>
        <v>0</v>
      </c>
      <c r="N2635" s="15">
        <f t="shared" si="264"/>
        <v>0</v>
      </c>
      <c r="O2635" s="15" t="str">
        <f t="shared" si="261"/>
        <v>Pass</v>
      </c>
      <c r="T2635" s="15">
        <f t="shared" si="265"/>
        <v>0</v>
      </c>
      <c r="U2635" s="34">
        <f t="shared" ca="1" si="266"/>
        <v>0</v>
      </c>
      <c r="V2635" s="32" t="e">
        <f>VLOOKUP(E:E,Vlookup!E:E,1,0)</f>
        <v>#N/A</v>
      </c>
    </row>
    <row r="2636" spans="10:22" ht="12.75" customHeight="1">
      <c r="J2636" s="38">
        <f t="shared" si="262"/>
        <v>0</v>
      </c>
      <c r="L2636" s="15">
        <f t="shared" si="263"/>
        <v>0</v>
      </c>
      <c r="N2636" s="15">
        <f t="shared" si="264"/>
        <v>0</v>
      </c>
      <c r="O2636" s="15" t="str">
        <f t="shared" si="261"/>
        <v>Pass</v>
      </c>
      <c r="T2636" s="15">
        <f t="shared" si="265"/>
        <v>0</v>
      </c>
      <c r="U2636" s="34">
        <f t="shared" ca="1" si="266"/>
        <v>0</v>
      </c>
      <c r="V2636" s="32" t="e">
        <f>VLOOKUP(E:E,Vlookup!E:E,1,0)</f>
        <v>#N/A</v>
      </c>
    </row>
    <row r="2637" spans="10:22" ht="12.75" customHeight="1">
      <c r="J2637" s="38">
        <f t="shared" si="262"/>
        <v>0</v>
      </c>
      <c r="L2637" s="15">
        <f t="shared" si="263"/>
        <v>0</v>
      </c>
      <c r="N2637" s="15">
        <f t="shared" si="264"/>
        <v>0</v>
      </c>
      <c r="O2637" s="15" t="str">
        <f t="shared" si="261"/>
        <v>Pass</v>
      </c>
      <c r="T2637" s="15">
        <f t="shared" si="265"/>
        <v>0</v>
      </c>
      <c r="U2637" s="34">
        <f t="shared" ca="1" si="266"/>
        <v>0</v>
      </c>
      <c r="V2637" s="32" t="e">
        <f>VLOOKUP(E:E,Vlookup!E:E,1,0)</f>
        <v>#N/A</v>
      </c>
    </row>
    <row r="2638" spans="10:22" ht="12.75" customHeight="1">
      <c r="J2638" s="38">
        <f t="shared" si="262"/>
        <v>0</v>
      </c>
      <c r="L2638" s="15">
        <f t="shared" si="263"/>
        <v>0</v>
      </c>
      <c r="N2638" s="15">
        <f t="shared" si="264"/>
        <v>0</v>
      </c>
      <c r="O2638" s="15" t="str">
        <f t="shared" si="261"/>
        <v>Pass</v>
      </c>
      <c r="T2638" s="15">
        <f t="shared" si="265"/>
        <v>0</v>
      </c>
      <c r="U2638" s="34">
        <f t="shared" ca="1" si="266"/>
        <v>0</v>
      </c>
      <c r="V2638" s="32" t="e">
        <f>VLOOKUP(E:E,Vlookup!E:E,1,0)</f>
        <v>#N/A</v>
      </c>
    </row>
    <row r="2639" spans="10:22" ht="12.75" customHeight="1">
      <c r="J2639" s="38">
        <f t="shared" si="262"/>
        <v>0</v>
      </c>
      <c r="L2639" s="15">
        <f t="shared" si="263"/>
        <v>0</v>
      </c>
      <c r="N2639" s="15">
        <f t="shared" si="264"/>
        <v>0</v>
      </c>
      <c r="O2639" s="15" t="str">
        <f t="shared" si="261"/>
        <v>Pass</v>
      </c>
      <c r="T2639" s="15">
        <f t="shared" si="265"/>
        <v>0</v>
      </c>
      <c r="U2639" s="34">
        <f t="shared" ca="1" si="266"/>
        <v>0</v>
      </c>
      <c r="V2639" s="32" t="e">
        <f>VLOOKUP(E:E,Vlookup!E:E,1,0)</f>
        <v>#N/A</v>
      </c>
    </row>
    <row r="2640" spans="10:22" ht="12.75" customHeight="1">
      <c r="J2640" s="38">
        <f t="shared" si="262"/>
        <v>0</v>
      </c>
      <c r="L2640" s="15">
        <f t="shared" si="263"/>
        <v>0</v>
      </c>
      <c r="N2640" s="15">
        <f t="shared" si="264"/>
        <v>0</v>
      </c>
      <c r="O2640" s="15" t="str">
        <f t="shared" si="261"/>
        <v>Pass</v>
      </c>
      <c r="T2640" s="15">
        <f t="shared" si="265"/>
        <v>0</v>
      </c>
      <c r="U2640" s="34">
        <f t="shared" ca="1" si="266"/>
        <v>0</v>
      </c>
      <c r="V2640" s="32" t="e">
        <f>VLOOKUP(E:E,Vlookup!E:E,1,0)</f>
        <v>#N/A</v>
      </c>
    </row>
    <row r="2641" spans="10:22" ht="12.75" customHeight="1">
      <c r="J2641" s="38">
        <f t="shared" si="262"/>
        <v>0</v>
      </c>
      <c r="L2641" s="15">
        <f t="shared" si="263"/>
        <v>0</v>
      </c>
      <c r="N2641" s="15">
        <f t="shared" si="264"/>
        <v>0</v>
      </c>
      <c r="O2641" s="15" t="str">
        <f t="shared" si="261"/>
        <v>Pass</v>
      </c>
      <c r="T2641" s="15">
        <f t="shared" si="265"/>
        <v>0</v>
      </c>
      <c r="U2641" s="34">
        <f t="shared" ca="1" si="266"/>
        <v>0</v>
      </c>
      <c r="V2641" s="32" t="e">
        <f>VLOOKUP(E:E,Vlookup!E:E,1,0)</f>
        <v>#N/A</v>
      </c>
    </row>
    <row r="2642" spans="10:22" ht="12.75" customHeight="1">
      <c r="J2642" s="38">
        <f t="shared" si="262"/>
        <v>0</v>
      </c>
      <c r="L2642" s="15">
        <f t="shared" si="263"/>
        <v>0</v>
      </c>
      <c r="N2642" s="15">
        <f t="shared" si="264"/>
        <v>0</v>
      </c>
      <c r="O2642" s="15" t="str">
        <f t="shared" si="261"/>
        <v>Pass</v>
      </c>
      <c r="T2642" s="15">
        <f t="shared" si="265"/>
        <v>0</v>
      </c>
      <c r="U2642" s="34">
        <f t="shared" ca="1" si="266"/>
        <v>0</v>
      </c>
      <c r="V2642" s="32" t="e">
        <f>VLOOKUP(E:E,Vlookup!E:E,1,0)</f>
        <v>#N/A</v>
      </c>
    </row>
    <row r="2643" spans="10:22" ht="12.75" customHeight="1">
      <c r="J2643" s="38">
        <f t="shared" si="262"/>
        <v>0</v>
      </c>
      <c r="L2643" s="15">
        <f t="shared" si="263"/>
        <v>0</v>
      </c>
      <c r="N2643" s="15">
        <f t="shared" si="264"/>
        <v>0</v>
      </c>
      <c r="O2643" s="15" t="str">
        <f t="shared" si="261"/>
        <v>Pass</v>
      </c>
      <c r="T2643" s="15">
        <f t="shared" si="265"/>
        <v>0</v>
      </c>
      <c r="U2643" s="34">
        <f t="shared" ca="1" si="266"/>
        <v>0</v>
      </c>
      <c r="V2643" s="32" t="e">
        <f>VLOOKUP(E:E,Vlookup!E:E,1,0)</f>
        <v>#N/A</v>
      </c>
    </row>
    <row r="2644" spans="10:22" ht="12.75" customHeight="1">
      <c r="J2644" s="38">
        <f t="shared" si="262"/>
        <v>0</v>
      </c>
      <c r="L2644" s="15">
        <f t="shared" si="263"/>
        <v>0</v>
      </c>
      <c r="N2644" s="15">
        <f t="shared" si="264"/>
        <v>0</v>
      </c>
      <c r="O2644" s="15" t="str">
        <f t="shared" si="261"/>
        <v>Pass</v>
      </c>
      <c r="T2644" s="15">
        <f t="shared" si="265"/>
        <v>0</v>
      </c>
      <c r="U2644" s="34">
        <f t="shared" ca="1" si="266"/>
        <v>0</v>
      </c>
      <c r="V2644" s="32" t="e">
        <f>VLOOKUP(E:E,Vlookup!E:E,1,0)</f>
        <v>#N/A</v>
      </c>
    </row>
    <row r="2645" spans="10:22" ht="12.75" customHeight="1">
      <c r="J2645" s="38">
        <f t="shared" si="262"/>
        <v>0</v>
      </c>
      <c r="L2645" s="15">
        <f t="shared" si="263"/>
        <v>0</v>
      </c>
      <c r="N2645" s="15">
        <f t="shared" si="264"/>
        <v>0</v>
      </c>
      <c r="O2645" s="15" t="str">
        <f t="shared" si="261"/>
        <v>Pass</v>
      </c>
      <c r="T2645" s="15">
        <f t="shared" si="265"/>
        <v>0</v>
      </c>
      <c r="U2645" s="34">
        <f t="shared" ca="1" si="266"/>
        <v>0</v>
      </c>
      <c r="V2645" s="32" t="e">
        <f>VLOOKUP(E:E,Vlookup!E:E,1,0)</f>
        <v>#N/A</v>
      </c>
    </row>
    <row r="2646" spans="10:22" ht="12.75" customHeight="1">
      <c r="J2646" s="38">
        <f t="shared" si="262"/>
        <v>0</v>
      </c>
      <c r="L2646" s="15">
        <f t="shared" si="263"/>
        <v>0</v>
      </c>
      <c r="N2646" s="15">
        <f t="shared" si="264"/>
        <v>0</v>
      </c>
      <c r="O2646" s="15" t="str">
        <f t="shared" si="261"/>
        <v>Pass</v>
      </c>
      <c r="T2646" s="15">
        <f t="shared" si="265"/>
        <v>0</v>
      </c>
      <c r="U2646" s="34">
        <f t="shared" ca="1" si="266"/>
        <v>0</v>
      </c>
      <c r="V2646" s="32" t="e">
        <f>VLOOKUP(E:E,Vlookup!E:E,1,0)</f>
        <v>#N/A</v>
      </c>
    </row>
    <row r="2647" spans="10:22" ht="12.75" customHeight="1">
      <c r="J2647" s="38">
        <f t="shared" si="262"/>
        <v>0</v>
      </c>
      <c r="L2647" s="15">
        <f t="shared" si="263"/>
        <v>0</v>
      </c>
      <c r="N2647" s="15">
        <f t="shared" si="264"/>
        <v>0</v>
      </c>
      <c r="O2647" s="15" t="str">
        <f t="shared" si="261"/>
        <v>Pass</v>
      </c>
      <c r="T2647" s="15">
        <f t="shared" si="265"/>
        <v>0</v>
      </c>
      <c r="U2647" s="34">
        <f t="shared" ca="1" si="266"/>
        <v>0</v>
      </c>
      <c r="V2647" s="32" t="e">
        <f>VLOOKUP(E:E,Vlookup!E:E,1,0)</f>
        <v>#N/A</v>
      </c>
    </row>
    <row r="2648" spans="10:22" ht="12.75" customHeight="1">
      <c r="J2648" s="38">
        <f t="shared" si="262"/>
        <v>0</v>
      </c>
      <c r="L2648" s="15">
        <f t="shared" si="263"/>
        <v>0</v>
      </c>
      <c r="N2648" s="15">
        <f t="shared" si="264"/>
        <v>0</v>
      </c>
      <c r="O2648" s="15" t="str">
        <f t="shared" si="261"/>
        <v>Pass</v>
      </c>
      <c r="T2648" s="15">
        <f t="shared" si="265"/>
        <v>0</v>
      </c>
      <c r="U2648" s="34">
        <f t="shared" ca="1" si="266"/>
        <v>0</v>
      </c>
      <c r="V2648" s="32" t="e">
        <f>VLOOKUP(E:E,Vlookup!E:E,1,0)</f>
        <v>#N/A</v>
      </c>
    </row>
    <row r="2649" spans="10:22" ht="12.75" customHeight="1">
      <c r="J2649" s="38">
        <f t="shared" si="262"/>
        <v>0</v>
      </c>
      <c r="L2649" s="15">
        <f t="shared" si="263"/>
        <v>0</v>
      </c>
      <c r="N2649" s="15">
        <f t="shared" si="264"/>
        <v>0</v>
      </c>
      <c r="O2649" s="15" t="str">
        <f t="shared" si="261"/>
        <v>Pass</v>
      </c>
      <c r="T2649" s="15">
        <f t="shared" si="265"/>
        <v>0</v>
      </c>
      <c r="U2649" s="34">
        <f t="shared" ca="1" si="266"/>
        <v>0</v>
      </c>
      <c r="V2649" s="32" t="e">
        <f>VLOOKUP(E:E,Vlookup!E:E,1,0)</f>
        <v>#N/A</v>
      </c>
    </row>
    <row r="2650" spans="10:22" ht="12.75" customHeight="1">
      <c r="J2650" s="38">
        <f t="shared" si="262"/>
        <v>0</v>
      </c>
      <c r="L2650" s="15">
        <f t="shared" si="263"/>
        <v>0</v>
      </c>
      <c r="N2650" s="15">
        <f t="shared" si="264"/>
        <v>0</v>
      </c>
      <c r="O2650" s="15" t="str">
        <f t="shared" si="261"/>
        <v>Pass</v>
      </c>
      <c r="T2650" s="15">
        <f t="shared" si="265"/>
        <v>0</v>
      </c>
      <c r="U2650" s="34">
        <f t="shared" ca="1" si="266"/>
        <v>0</v>
      </c>
      <c r="V2650" s="32" t="e">
        <f>VLOOKUP(E:E,Vlookup!E:E,1,0)</f>
        <v>#N/A</v>
      </c>
    </row>
    <row r="2651" spans="10:22" ht="12.75" customHeight="1">
      <c r="J2651" s="38">
        <f t="shared" si="262"/>
        <v>0</v>
      </c>
      <c r="L2651" s="15">
        <f t="shared" si="263"/>
        <v>0</v>
      </c>
      <c r="N2651" s="15">
        <f t="shared" si="264"/>
        <v>0</v>
      </c>
      <c r="O2651" s="15" t="str">
        <f t="shared" si="261"/>
        <v>Pass</v>
      </c>
      <c r="T2651" s="15">
        <f t="shared" si="265"/>
        <v>0</v>
      </c>
      <c r="U2651" s="34">
        <f t="shared" ca="1" si="266"/>
        <v>0</v>
      </c>
      <c r="V2651" s="32" t="e">
        <f>VLOOKUP(E:E,Vlookup!E:E,1,0)</f>
        <v>#N/A</v>
      </c>
    </row>
    <row r="2652" spans="10:22" ht="12.75" customHeight="1">
      <c r="J2652" s="38">
        <f t="shared" si="262"/>
        <v>0</v>
      </c>
      <c r="L2652" s="15">
        <f t="shared" si="263"/>
        <v>0</v>
      </c>
      <c r="N2652" s="15">
        <f t="shared" si="264"/>
        <v>0</v>
      </c>
      <c r="O2652" s="15" t="str">
        <f t="shared" si="261"/>
        <v>Pass</v>
      </c>
      <c r="T2652" s="15">
        <f t="shared" si="265"/>
        <v>0</v>
      </c>
      <c r="U2652" s="34">
        <f t="shared" ca="1" si="266"/>
        <v>0</v>
      </c>
      <c r="V2652" s="32" t="e">
        <f>VLOOKUP(E:E,Vlookup!E:E,1,0)</f>
        <v>#N/A</v>
      </c>
    </row>
    <row r="2653" spans="10:22" ht="12.75" customHeight="1">
      <c r="J2653" s="38">
        <f t="shared" si="262"/>
        <v>0</v>
      </c>
      <c r="L2653" s="15">
        <f t="shared" si="263"/>
        <v>0</v>
      </c>
      <c r="N2653" s="15">
        <f t="shared" si="264"/>
        <v>0</v>
      </c>
      <c r="O2653" s="15" t="str">
        <f t="shared" si="261"/>
        <v>Pass</v>
      </c>
      <c r="T2653" s="15">
        <f t="shared" si="265"/>
        <v>0</v>
      </c>
      <c r="U2653" s="34">
        <f t="shared" ca="1" si="266"/>
        <v>0</v>
      </c>
      <c r="V2653" s="32" t="e">
        <f>VLOOKUP(E:E,Vlookup!E:E,1,0)</f>
        <v>#N/A</v>
      </c>
    </row>
    <row r="2654" spans="10:22" ht="12.75" customHeight="1">
      <c r="J2654" s="38">
        <f t="shared" si="262"/>
        <v>0</v>
      </c>
      <c r="L2654" s="15">
        <f t="shared" si="263"/>
        <v>0</v>
      </c>
      <c r="N2654" s="15">
        <f t="shared" si="264"/>
        <v>0</v>
      </c>
      <c r="O2654" s="15" t="str">
        <f t="shared" si="261"/>
        <v>Pass</v>
      </c>
      <c r="T2654" s="15">
        <f t="shared" si="265"/>
        <v>0</v>
      </c>
      <c r="U2654" s="34">
        <f t="shared" ca="1" si="266"/>
        <v>0</v>
      </c>
      <c r="V2654" s="32" t="e">
        <f>VLOOKUP(E:E,Vlookup!E:E,1,0)</f>
        <v>#N/A</v>
      </c>
    </row>
    <row r="2655" spans="10:22" ht="12.75" customHeight="1">
      <c r="J2655" s="38">
        <f t="shared" si="262"/>
        <v>0</v>
      </c>
      <c r="L2655" s="15">
        <f t="shared" si="263"/>
        <v>0</v>
      </c>
      <c r="N2655" s="15">
        <f t="shared" si="264"/>
        <v>0</v>
      </c>
      <c r="O2655" s="15" t="str">
        <f t="shared" si="261"/>
        <v>Pass</v>
      </c>
      <c r="T2655" s="15">
        <f t="shared" si="265"/>
        <v>0</v>
      </c>
      <c r="U2655" s="34">
        <f t="shared" ca="1" si="266"/>
        <v>0</v>
      </c>
      <c r="V2655" s="32" t="e">
        <f>VLOOKUP(E:E,Vlookup!E:E,1,0)</f>
        <v>#N/A</v>
      </c>
    </row>
    <row r="2656" spans="10:22" ht="12.75" customHeight="1">
      <c r="J2656" s="38">
        <f t="shared" si="262"/>
        <v>0</v>
      </c>
      <c r="L2656" s="15">
        <f t="shared" si="263"/>
        <v>0</v>
      </c>
      <c r="N2656" s="15">
        <f t="shared" si="264"/>
        <v>0</v>
      </c>
      <c r="O2656" s="15" t="str">
        <f t="shared" si="261"/>
        <v>Pass</v>
      </c>
      <c r="T2656" s="15">
        <f t="shared" si="265"/>
        <v>0</v>
      </c>
      <c r="U2656" s="34">
        <f t="shared" ca="1" si="266"/>
        <v>0</v>
      </c>
      <c r="V2656" s="32" t="e">
        <f>VLOOKUP(E:E,Vlookup!E:E,1,0)</f>
        <v>#N/A</v>
      </c>
    </row>
    <row r="2657" spans="10:22" ht="12.75" customHeight="1">
      <c r="J2657" s="38">
        <f t="shared" si="262"/>
        <v>0</v>
      </c>
      <c r="L2657" s="15">
        <f t="shared" si="263"/>
        <v>0</v>
      </c>
      <c r="N2657" s="15">
        <f t="shared" si="264"/>
        <v>0</v>
      </c>
      <c r="O2657" s="15" t="str">
        <f t="shared" si="261"/>
        <v>Pass</v>
      </c>
      <c r="T2657" s="15">
        <f t="shared" si="265"/>
        <v>0</v>
      </c>
      <c r="U2657" s="34">
        <f t="shared" ca="1" si="266"/>
        <v>0</v>
      </c>
      <c r="V2657" s="32" t="e">
        <f>VLOOKUP(E:E,Vlookup!E:E,1,0)</f>
        <v>#N/A</v>
      </c>
    </row>
    <row r="2658" spans="10:22" ht="12.75" customHeight="1">
      <c r="J2658" s="38">
        <f t="shared" si="262"/>
        <v>0</v>
      </c>
      <c r="L2658" s="15">
        <f t="shared" si="263"/>
        <v>0</v>
      </c>
      <c r="N2658" s="15">
        <f t="shared" si="264"/>
        <v>0</v>
      </c>
      <c r="O2658" s="15" t="str">
        <f t="shared" si="261"/>
        <v>Pass</v>
      </c>
      <c r="T2658" s="15">
        <f t="shared" si="265"/>
        <v>0</v>
      </c>
      <c r="U2658" s="34">
        <f t="shared" ca="1" si="266"/>
        <v>0</v>
      </c>
      <c r="V2658" s="32" t="e">
        <f>VLOOKUP(E:E,Vlookup!E:E,1,0)</f>
        <v>#N/A</v>
      </c>
    </row>
    <row r="2659" spans="10:22" ht="12.75" customHeight="1">
      <c r="J2659" s="38">
        <f t="shared" si="262"/>
        <v>0</v>
      </c>
      <c r="L2659" s="15">
        <f t="shared" si="263"/>
        <v>0</v>
      </c>
      <c r="N2659" s="15">
        <f t="shared" si="264"/>
        <v>0</v>
      </c>
      <c r="O2659" s="15" t="str">
        <f t="shared" si="261"/>
        <v>Pass</v>
      </c>
      <c r="T2659" s="15">
        <f t="shared" si="265"/>
        <v>0</v>
      </c>
      <c r="U2659" s="34">
        <f t="shared" ca="1" si="266"/>
        <v>0</v>
      </c>
      <c r="V2659" s="32" t="e">
        <f>VLOOKUP(E:E,Vlookup!E:E,1,0)</f>
        <v>#N/A</v>
      </c>
    </row>
    <row r="2660" spans="10:22" ht="12.75" customHeight="1">
      <c r="J2660" s="38">
        <f t="shared" si="262"/>
        <v>0</v>
      </c>
      <c r="L2660" s="15">
        <f t="shared" si="263"/>
        <v>0</v>
      </c>
      <c r="N2660" s="15">
        <f t="shared" si="264"/>
        <v>0</v>
      </c>
      <c r="O2660" s="15" t="str">
        <f t="shared" si="261"/>
        <v>Pass</v>
      </c>
      <c r="T2660" s="15">
        <f t="shared" si="265"/>
        <v>0</v>
      </c>
      <c r="U2660" s="34">
        <f t="shared" ca="1" si="266"/>
        <v>0</v>
      </c>
      <c r="V2660" s="32" t="e">
        <f>VLOOKUP(E:E,Vlookup!E:E,1,0)</f>
        <v>#N/A</v>
      </c>
    </row>
    <row r="2661" spans="10:22" ht="12.75" customHeight="1">
      <c r="J2661" s="38">
        <f t="shared" si="262"/>
        <v>0</v>
      </c>
      <c r="L2661" s="15">
        <f t="shared" si="263"/>
        <v>0</v>
      </c>
      <c r="N2661" s="15">
        <f t="shared" si="264"/>
        <v>0</v>
      </c>
      <c r="O2661" s="15" t="str">
        <f t="shared" si="261"/>
        <v>Pass</v>
      </c>
      <c r="T2661" s="15">
        <f t="shared" si="265"/>
        <v>0</v>
      </c>
      <c r="U2661" s="34">
        <f t="shared" ca="1" si="266"/>
        <v>0</v>
      </c>
      <c r="V2661" s="32" t="e">
        <f>VLOOKUP(E:E,Vlookup!E:E,1,0)</f>
        <v>#N/A</v>
      </c>
    </row>
    <row r="2662" spans="10:22" ht="12.75" customHeight="1">
      <c r="J2662" s="38">
        <f t="shared" si="262"/>
        <v>0</v>
      </c>
      <c r="L2662" s="15">
        <f t="shared" si="263"/>
        <v>0</v>
      </c>
      <c r="N2662" s="15">
        <f t="shared" si="264"/>
        <v>0</v>
      </c>
      <c r="O2662" s="15" t="str">
        <f t="shared" ref="O2662:O2725" si="267">IF(L2662&lt;6.01,"Pass","Fail")</f>
        <v>Pass</v>
      </c>
      <c r="T2662" s="15">
        <f t="shared" si="265"/>
        <v>0</v>
      </c>
      <c r="U2662" s="34">
        <f t="shared" ca="1" si="266"/>
        <v>0</v>
      </c>
      <c r="V2662" s="32" t="e">
        <f>VLOOKUP(E:E,Vlookup!E:E,1,0)</f>
        <v>#N/A</v>
      </c>
    </row>
    <row r="2663" spans="10:22" ht="12.75" customHeight="1">
      <c r="J2663" s="38">
        <f t="shared" si="262"/>
        <v>0</v>
      </c>
      <c r="L2663" s="15">
        <f t="shared" si="263"/>
        <v>0</v>
      </c>
      <c r="N2663" s="15">
        <f t="shared" si="264"/>
        <v>0</v>
      </c>
      <c r="O2663" s="15" t="str">
        <f t="shared" si="267"/>
        <v>Pass</v>
      </c>
      <c r="T2663" s="15">
        <f t="shared" si="265"/>
        <v>0</v>
      </c>
      <c r="U2663" s="34">
        <f t="shared" ca="1" si="266"/>
        <v>0</v>
      </c>
      <c r="V2663" s="32" t="e">
        <f>VLOOKUP(E:E,Vlookup!E:E,1,0)</f>
        <v>#N/A</v>
      </c>
    </row>
    <row r="2664" spans="10:22" ht="12.75" customHeight="1">
      <c r="J2664" s="38">
        <f t="shared" si="262"/>
        <v>0</v>
      </c>
      <c r="L2664" s="15">
        <f t="shared" si="263"/>
        <v>0</v>
      </c>
      <c r="N2664" s="15">
        <f t="shared" si="264"/>
        <v>0</v>
      </c>
      <c r="O2664" s="15" t="str">
        <f t="shared" si="267"/>
        <v>Pass</v>
      </c>
      <c r="T2664" s="15">
        <f t="shared" si="265"/>
        <v>0</v>
      </c>
      <c r="U2664" s="34">
        <f t="shared" ca="1" si="266"/>
        <v>0</v>
      </c>
      <c r="V2664" s="32" t="e">
        <f>VLOOKUP(E:E,Vlookup!E:E,1,0)</f>
        <v>#N/A</v>
      </c>
    </row>
    <row r="2665" spans="10:22" ht="12.75" customHeight="1">
      <c r="J2665" s="38">
        <f t="shared" si="262"/>
        <v>0</v>
      </c>
      <c r="L2665" s="15">
        <f t="shared" si="263"/>
        <v>0</v>
      </c>
      <c r="N2665" s="15">
        <f t="shared" si="264"/>
        <v>0</v>
      </c>
      <c r="O2665" s="15" t="str">
        <f t="shared" si="267"/>
        <v>Pass</v>
      </c>
      <c r="T2665" s="15">
        <f t="shared" si="265"/>
        <v>0</v>
      </c>
      <c r="U2665" s="34">
        <f t="shared" ca="1" si="266"/>
        <v>0</v>
      </c>
      <c r="V2665" s="32" t="e">
        <f>VLOOKUP(E:E,Vlookup!E:E,1,0)</f>
        <v>#N/A</v>
      </c>
    </row>
    <row r="2666" spans="10:22" ht="12.75" customHeight="1">
      <c r="J2666" s="38">
        <f t="shared" si="262"/>
        <v>0</v>
      </c>
      <c r="L2666" s="15">
        <f t="shared" si="263"/>
        <v>0</v>
      </c>
      <c r="N2666" s="15">
        <f t="shared" si="264"/>
        <v>0</v>
      </c>
      <c r="O2666" s="15" t="str">
        <f t="shared" si="267"/>
        <v>Pass</v>
      </c>
      <c r="T2666" s="15">
        <f t="shared" si="265"/>
        <v>0</v>
      </c>
      <c r="U2666" s="34">
        <f t="shared" ca="1" si="266"/>
        <v>0</v>
      </c>
      <c r="V2666" s="32" t="e">
        <f>VLOOKUP(E:E,Vlookup!E:E,1,0)</f>
        <v>#N/A</v>
      </c>
    </row>
    <row r="2667" spans="10:22" ht="12.75" customHeight="1">
      <c r="J2667" s="38">
        <f t="shared" si="262"/>
        <v>0</v>
      </c>
      <c r="L2667" s="15">
        <f t="shared" si="263"/>
        <v>0</v>
      </c>
      <c r="N2667" s="15">
        <f t="shared" si="264"/>
        <v>0</v>
      </c>
      <c r="O2667" s="15" t="str">
        <f t="shared" si="267"/>
        <v>Pass</v>
      </c>
      <c r="T2667" s="15">
        <f t="shared" si="265"/>
        <v>0</v>
      </c>
      <c r="U2667" s="34">
        <f t="shared" ca="1" si="266"/>
        <v>0</v>
      </c>
      <c r="V2667" s="32" t="e">
        <f>VLOOKUP(E:E,Vlookup!E:E,1,0)</f>
        <v>#N/A</v>
      </c>
    </row>
    <row r="2668" spans="10:22" ht="12.75" customHeight="1">
      <c r="J2668" s="38">
        <f t="shared" si="262"/>
        <v>0</v>
      </c>
      <c r="L2668" s="15">
        <f t="shared" si="263"/>
        <v>0</v>
      </c>
      <c r="N2668" s="15">
        <f t="shared" si="264"/>
        <v>0</v>
      </c>
      <c r="O2668" s="15" t="str">
        <f t="shared" si="267"/>
        <v>Pass</v>
      </c>
      <c r="T2668" s="15">
        <f t="shared" si="265"/>
        <v>0</v>
      </c>
      <c r="U2668" s="34">
        <f t="shared" ca="1" si="266"/>
        <v>0</v>
      </c>
      <c r="V2668" s="32" t="e">
        <f>VLOOKUP(E:E,Vlookup!E:E,1,0)</f>
        <v>#N/A</v>
      </c>
    </row>
    <row r="2669" spans="10:22" ht="12.75" customHeight="1">
      <c r="J2669" s="38">
        <f t="shared" si="262"/>
        <v>0</v>
      </c>
      <c r="L2669" s="15">
        <f t="shared" si="263"/>
        <v>0</v>
      </c>
      <c r="N2669" s="15">
        <f t="shared" si="264"/>
        <v>0</v>
      </c>
      <c r="O2669" s="15" t="str">
        <f t="shared" si="267"/>
        <v>Pass</v>
      </c>
      <c r="T2669" s="15">
        <f t="shared" si="265"/>
        <v>0</v>
      </c>
      <c r="U2669" s="34">
        <f t="shared" ca="1" si="266"/>
        <v>0</v>
      </c>
      <c r="V2669" s="32" t="e">
        <f>VLOOKUP(E:E,Vlookup!E:E,1,0)</f>
        <v>#N/A</v>
      </c>
    </row>
    <row r="2670" spans="10:22" ht="12.75" customHeight="1">
      <c r="J2670" s="38">
        <f t="shared" ref="J2670:J2733" si="268">(K2670-I2670)*24</f>
        <v>0</v>
      </c>
      <c r="L2670" s="15">
        <f t="shared" si="263"/>
        <v>0</v>
      </c>
      <c r="N2670" s="15">
        <f t="shared" si="264"/>
        <v>0</v>
      </c>
      <c r="O2670" s="15" t="str">
        <f t="shared" si="267"/>
        <v>Pass</v>
      </c>
      <c r="T2670" s="15">
        <f t="shared" si="265"/>
        <v>0</v>
      </c>
      <c r="U2670" s="34">
        <f t="shared" ca="1" si="266"/>
        <v>0</v>
      </c>
      <c r="V2670" s="32" t="e">
        <f>VLOOKUP(E:E,Vlookup!E:E,1,0)</f>
        <v>#N/A</v>
      </c>
    </row>
    <row r="2671" spans="10:22" ht="12.75" customHeight="1">
      <c r="J2671" s="38">
        <f t="shared" si="268"/>
        <v>0</v>
      </c>
      <c r="L2671" s="15">
        <f t="shared" ref="L2671:L2734" si="269">(K2671-C2671)*24</f>
        <v>0</v>
      </c>
      <c r="N2671" s="15">
        <f t="shared" ref="N2671:N2734" si="270">(M2671-C2671)*24</f>
        <v>0</v>
      </c>
      <c r="O2671" s="15" t="str">
        <f t="shared" si="267"/>
        <v>Pass</v>
      </c>
      <c r="T2671" s="15">
        <f t="shared" ref="T2671:T2734" si="271">(C2671-B2671)*24</f>
        <v>0</v>
      </c>
      <c r="U2671" s="34">
        <f t="shared" ca="1" si="266"/>
        <v>0</v>
      </c>
      <c r="V2671" s="32" t="e">
        <f>VLOOKUP(E:E,Vlookup!E:E,1,0)</f>
        <v>#N/A</v>
      </c>
    </row>
    <row r="2672" spans="10:22" ht="12.75" customHeight="1">
      <c r="J2672" s="38">
        <f t="shared" si="268"/>
        <v>0</v>
      </c>
      <c r="L2672" s="15">
        <f t="shared" si="269"/>
        <v>0</v>
      </c>
      <c r="N2672" s="15">
        <f t="shared" si="270"/>
        <v>0</v>
      </c>
      <c r="O2672" s="15" t="str">
        <f t="shared" si="267"/>
        <v>Pass</v>
      </c>
      <c r="T2672" s="15">
        <f t="shared" si="271"/>
        <v>0</v>
      </c>
      <c r="U2672" s="34">
        <f t="shared" ca="1" si="266"/>
        <v>0</v>
      </c>
      <c r="V2672" s="32" t="e">
        <f>VLOOKUP(E:E,Vlookup!E:E,1,0)</f>
        <v>#N/A</v>
      </c>
    </row>
    <row r="2673" spans="10:22" ht="12.75" customHeight="1">
      <c r="J2673" s="38">
        <f t="shared" si="268"/>
        <v>0</v>
      </c>
      <c r="L2673" s="15">
        <f t="shared" si="269"/>
        <v>0</v>
      </c>
      <c r="N2673" s="15">
        <f t="shared" si="270"/>
        <v>0</v>
      </c>
      <c r="O2673" s="15" t="str">
        <f t="shared" si="267"/>
        <v>Pass</v>
      </c>
      <c r="T2673" s="15">
        <f t="shared" si="271"/>
        <v>0</v>
      </c>
      <c r="U2673" s="34">
        <f t="shared" ca="1" si="266"/>
        <v>0</v>
      </c>
      <c r="V2673" s="32" t="e">
        <f>VLOOKUP(E:E,Vlookup!E:E,1,0)</f>
        <v>#N/A</v>
      </c>
    </row>
    <row r="2674" spans="10:22" ht="12.75" customHeight="1">
      <c r="J2674" s="38">
        <f t="shared" si="268"/>
        <v>0</v>
      </c>
      <c r="L2674" s="15">
        <f t="shared" si="269"/>
        <v>0</v>
      </c>
      <c r="N2674" s="15">
        <f t="shared" si="270"/>
        <v>0</v>
      </c>
      <c r="O2674" s="15" t="str">
        <f t="shared" si="267"/>
        <v>Pass</v>
      </c>
      <c r="T2674" s="15">
        <f t="shared" si="271"/>
        <v>0</v>
      </c>
      <c r="U2674" s="34">
        <f t="shared" ca="1" si="266"/>
        <v>0</v>
      </c>
      <c r="V2674" s="32" t="e">
        <f>VLOOKUP(E:E,Vlookup!E:E,1,0)</f>
        <v>#N/A</v>
      </c>
    </row>
    <row r="2675" spans="10:22" ht="12.75" customHeight="1">
      <c r="J2675" s="38">
        <f t="shared" si="268"/>
        <v>0</v>
      </c>
      <c r="L2675" s="15">
        <f t="shared" si="269"/>
        <v>0</v>
      </c>
      <c r="N2675" s="15">
        <f t="shared" si="270"/>
        <v>0</v>
      </c>
      <c r="O2675" s="15" t="str">
        <f t="shared" si="267"/>
        <v>Pass</v>
      </c>
      <c r="T2675" s="15">
        <f t="shared" si="271"/>
        <v>0</v>
      </c>
      <c r="U2675" s="34">
        <f t="shared" ca="1" si="266"/>
        <v>0</v>
      </c>
      <c r="V2675" s="32" t="e">
        <f>VLOOKUP(E:E,Vlookup!E:E,1,0)</f>
        <v>#N/A</v>
      </c>
    </row>
    <row r="2676" spans="10:22" ht="12.75" customHeight="1">
      <c r="J2676" s="38">
        <f t="shared" si="268"/>
        <v>0</v>
      </c>
      <c r="L2676" s="15">
        <f t="shared" si="269"/>
        <v>0</v>
      </c>
      <c r="N2676" s="15">
        <f t="shared" si="270"/>
        <v>0</v>
      </c>
      <c r="O2676" s="15" t="str">
        <f t="shared" si="267"/>
        <v>Pass</v>
      </c>
      <c r="T2676" s="15">
        <f t="shared" si="271"/>
        <v>0</v>
      </c>
      <c r="U2676" s="34">
        <f t="shared" ca="1" si="266"/>
        <v>0</v>
      </c>
      <c r="V2676" s="32" t="e">
        <f>VLOOKUP(E:E,Vlookup!E:E,1,0)</f>
        <v>#N/A</v>
      </c>
    </row>
    <row r="2677" spans="10:22" ht="12.75" customHeight="1">
      <c r="J2677" s="38">
        <f t="shared" si="268"/>
        <v>0</v>
      </c>
      <c r="L2677" s="15">
        <f t="shared" si="269"/>
        <v>0</v>
      </c>
      <c r="N2677" s="15">
        <f t="shared" si="270"/>
        <v>0</v>
      </c>
      <c r="O2677" s="15" t="str">
        <f t="shared" si="267"/>
        <v>Pass</v>
      </c>
      <c r="T2677" s="15">
        <f t="shared" si="271"/>
        <v>0</v>
      </c>
      <c r="U2677" s="34">
        <f t="shared" ca="1" si="266"/>
        <v>0</v>
      </c>
      <c r="V2677" s="32" t="e">
        <f>VLOOKUP(E:E,Vlookup!E:E,1,0)</f>
        <v>#N/A</v>
      </c>
    </row>
    <row r="2678" spans="10:22" ht="12.75" customHeight="1">
      <c r="J2678" s="38">
        <f t="shared" si="268"/>
        <v>0</v>
      </c>
      <c r="L2678" s="15">
        <f t="shared" si="269"/>
        <v>0</v>
      </c>
      <c r="N2678" s="15">
        <f t="shared" si="270"/>
        <v>0</v>
      </c>
      <c r="O2678" s="15" t="str">
        <f t="shared" si="267"/>
        <v>Pass</v>
      </c>
      <c r="T2678" s="15">
        <f t="shared" si="271"/>
        <v>0</v>
      </c>
      <c r="U2678" s="34">
        <f t="shared" ca="1" si="266"/>
        <v>0</v>
      </c>
      <c r="V2678" s="32" t="e">
        <f>VLOOKUP(E:E,Vlookup!E:E,1,0)</f>
        <v>#N/A</v>
      </c>
    </row>
    <row r="2679" spans="10:22" ht="12.75" customHeight="1">
      <c r="J2679" s="38">
        <f t="shared" si="268"/>
        <v>0</v>
      </c>
      <c r="L2679" s="15">
        <f t="shared" si="269"/>
        <v>0</v>
      </c>
      <c r="N2679" s="15">
        <f t="shared" si="270"/>
        <v>0</v>
      </c>
      <c r="O2679" s="15" t="str">
        <f t="shared" si="267"/>
        <v>Pass</v>
      </c>
      <c r="T2679" s="15">
        <f t="shared" si="271"/>
        <v>0</v>
      </c>
      <c r="U2679" s="34">
        <f t="shared" ca="1" si="266"/>
        <v>0</v>
      </c>
      <c r="V2679" s="32" t="e">
        <f>VLOOKUP(E:E,Vlookup!E:E,1,0)</f>
        <v>#N/A</v>
      </c>
    </row>
    <row r="2680" spans="10:22" ht="12.75" customHeight="1">
      <c r="J2680" s="38">
        <f t="shared" si="268"/>
        <v>0</v>
      </c>
      <c r="L2680" s="15">
        <f t="shared" si="269"/>
        <v>0</v>
      </c>
      <c r="N2680" s="15">
        <f t="shared" si="270"/>
        <v>0</v>
      </c>
      <c r="O2680" s="15" t="str">
        <f t="shared" si="267"/>
        <v>Pass</v>
      </c>
      <c r="T2680" s="15">
        <f t="shared" si="271"/>
        <v>0</v>
      </c>
      <c r="U2680" s="34">
        <f t="shared" ca="1" si="266"/>
        <v>0</v>
      </c>
      <c r="V2680" s="32" t="e">
        <f>VLOOKUP(E:E,Vlookup!E:E,1,0)</f>
        <v>#N/A</v>
      </c>
    </row>
    <row r="2681" spans="10:22" ht="12.75" customHeight="1">
      <c r="J2681" s="38">
        <f t="shared" si="268"/>
        <v>0</v>
      </c>
      <c r="L2681" s="15">
        <f t="shared" si="269"/>
        <v>0</v>
      </c>
      <c r="N2681" s="15">
        <f t="shared" si="270"/>
        <v>0</v>
      </c>
      <c r="O2681" s="15" t="str">
        <f t="shared" si="267"/>
        <v>Pass</v>
      </c>
      <c r="T2681" s="15">
        <f t="shared" si="271"/>
        <v>0</v>
      </c>
      <c r="U2681" s="34">
        <f t="shared" ca="1" si="266"/>
        <v>0</v>
      </c>
      <c r="V2681" s="32" t="e">
        <f>VLOOKUP(E:E,Vlookup!E:E,1,0)</f>
        <v>#N/A</v>
      </c>
    </row>
    <row r="2682" spans="10:22" ht="12.75" customHeight="1">
      <c r="J2682" s="38">
        <f t="shared" si="268"/>
        <v>0</v>
      </c>
      <c r="L2682" s="15">
        <f t="shared" si="269"/>
        <v>0</v>
      </c>
      <c r="N2682" s="15">
        <f t="shared" si="270"/>
        <v>0</v>
      </c>
      <c r="O2682" s="15" t="str">
        <f t="shared" si="267"/>
        <v>Pass</v>
      </c>
      <c r="T2682" s="15">
        <f t="shared" si="271"/>
        <v>0</v>
      </c>
      <c r="U2682" s="34">
        <f t="shared" ca="1" si="266"/>
        <v>0</v>
      </c>
      <c r="V2682" s="32" t="e">
        <f>VLOOKUP(E:E,Vlookup!E:E,1,0)</f>
        <v>#N/A</v>
      </c>
    </row>
    <row r="2683" spans="10:22" ht="12.75" customHeight="1">
      <c r="J2683" s="38">
        <f t="shared" si="268"/>
        <v>0</v>
      </c>
      <c r="L2683" s="15">
        <f t="shared" si="269"/>
        <v>0</v>
      </c>
      <c r="N2683" s="15">
        <f t="shared" si="270"/>
        <v>0</v>
      </c>
      <c r="O2683" s="15" t="str">
        <f t="shared" si="267"/>
        <v>Pass</v>
      </c>
      <c r="T2683" s="15">
        <f t="shared" si="271"/>
        <v>0</v>
      </c>
      <c r="U2683" s="34">
        <f t="shared" ca="1" si="266"/>
        <v>0</v>
      </c>
      <c r="V2683" s="32" t="e">
        <f>VLOOKUP(E:E,Vlookup!E:E,1,0)</f>
        <v>#N/A</v>
      </c>
    </row>
    <row r="2684" spans="10:22" ht="12.75" customHeight="1">
      <c r="J2684" s="38">
        <f t="shared" si="268"/>
        <v>0</v>
      </c>
      <c r="L2684" s="15">
        <f t="shared" si="269"/>
        <v>0</v>
      </c>
      <c r="N2684" s="15">
        <f t="shared" si="270"/>
        <v>0</v>
      </c>
      <c r="O2684" s="15" t="str">
        <f t="shared" si="267"/>
        <v>Pass</v>
      </c>
      <c r="T2684" s="15">
        <f t="shared" si="271"/>
        <v>0</v>
      </c>
      <c r="U2684" s="34">
        <f t="shared" ca="1" si="266"/>
        <v>0</v>
      </c>
      <c r="V2684" s="32" t="e">
        <f>VLOOKUP(E:E,Vlookup!E:E,1,0)</f>
        <v>#N/A</v>
      </c>
    </row>
    <row r="2685" spans="10:22" ht="12.75" customHeight="1">
      <c r="J2685" s="38">
        <f t="shared" si="268"/>
        <v>0</v>
      </c>
      <c r="L2685" s="15">
        <f t="shared" si="269"/>
        <v>0</v>
      </c>
      <c r="N2685" s="15">
        <f t="shared" si="270"/>
        <v>0</v>
      </c>
      <c r="O2685" s="15" t="str">
        <f t="shared" si="267"/>
        <v>Pass</v>
      </c>
      <c r="T2685" s="15">
        <f t="shared" si="271"/>
        <v>0</v>
      </c>
      <c r="U2685" s="34">
        <f t="shared" ca="1" si="266"/>
        <v>0</v>
      </c>
      <c r="V2685" s="32" t="e">
        <f>VLOOKUP(E:E,Vlookup!E:E,1,0)</f>
        <v>#N/A</v>
      </c>
    </row>
    <row r="2686" spans="10:22" ht="12.75" customHeight="1">
      <c r="J2686" s="38">
        <f t="shared" si="268"/>
        <v>0</v>
      </c>
      <c r="L2686" s="15">
        <f t="shared" si="269"/>
        <v>0</v>
      </c>
      <c r="N2686" s="15">
        <f t="shared" si="270"/>
        <v>0</v>
      </c>
      <c r="O2686" s="15" t="str">
        <f t="shared" si="267"/>
        <v>Pass</v>
      </c>
      <c r="T2686" s="15">
        <f t="shared" si="271"/>
        <v>0</v>
      </c>
      <c r="U2686" s="34">
        <f t="shared" ca="1" si="266"/>
        <v>0</v>
      </c>
      <c r="V2686" s="32" t="e">
        <f>VLOOKUP(E:E,Vlookup!E:E,1,0)</f>
        <v>#N/A</v>
      </c>
    </row>
    <row r="2687" spans="10:22" ht="12.75" customHeight="1">
      <c r="J2687" s="38">
        <f t="shared" si="268"/>
        <v>0</v>
      </c>
      <c r="L2687" s="15">
        <f t="shared" si="269"/>
        <v>0</v>
      </c>
      <c r="N2687" s="15">
        <f t="shared" si="270"/>
        <v>0</v>
      </c>
      <c r="O2687" s="15" t="str">
        <f t="shared" si="267"/>
        <v>Pass</v>
      </c>
      <c r="T2687" s="15">
        <f t="shared" si="271"/>
        <v>0</v>
      </c>
      <c r="U2687" s="34">
        <f t="shared" ca="1" si="266"/>
        <v>0</v>
      </c>
      <c r="V2687" s="32" t="e">
        <f>VLOOKUP(E:E,Vlookup!E:E,1,0)</f>
        <v>#N/A</v>
      </c>
    </row>
    <row r="2688" spans="10:22" ht="12.75" customHeight="1">
      <c r="J2688" s="38">
        <f t="shared" si="268"/>
        <v>0</v>
      </c>
      <c r="L2688" s="15">
        <f t="shared" si="269"/>
        <v>0</v>
      </c>
      <c r="N2688" s="15">
        <f t="shared" si="270"/>
        <v>0</v>
      </c>
      <c r="O2688" s="15" t="str">
        <f t="shared" si="267"/>
        <v>Pass</v>
      </c>
      <c r="T2688" s="15">
        <f t="shared" si="271"/>
        <v>0</v>
      </c>
      <c r="U2688" s="34">
        <f t="shared" ca="1" si="266"/>
        <v>0</v>
      </c>
      <c r="V2688" s="32" t="e">
        <f>VLOOKUP(E:E,Vlookup!E:E,1,0)</f>
        <v>#N/A</v>
      </c>
    </row>
    <row r="2689" spans="10:22" ht="12.75" customHeight="1">
      <c r="J2689" s="38">
        <f t="shared" si="268"/>
        <v>0</v>
      </c>
      <c r="L2689" s="15">
        <f t="shared" si="269"/>
        <v>0</v>
      </c>
      <c r="N2689" s="15">
        <f t="shared" si="270"/>
        <v>0</v>
      </c>
      <c r="O2689" s="15" t="str">
        <f t="shared" si="267"/>
        <v>Pass</v>
      </c>
      <c r="T2689" s="15">
        <f t="shared" si="271"/>
        <v>0</v>
      </c>
      <c r="U2689" s="34">
        <f t="shared" ca="1" si="266"/>
        <v>0</v>
      </c>
      <c r="V2689" s="32" t="e">
        <f>VLOOKUP(E:E,Vlookup!E:E,1,0)</f>
        <v>#N/A</v>
      </c>
    </row>
    <row r="2690" spans="10:22" ht="12.75" customHeight="1">
      <c r="J2690" s="38">
        <f t="shared" si="268"/>
        <v>0</v>
      </c>
      <c r="L2690" s="15">
        <f t="shared" si="269"/>
        <v>0</v>
      </c>
      <c r="N2690" s="15">
        <f t="shared" si="270"/>
        <v>0</v>
      </c>
      <c r="O2690" s="15" t="str">
        <f t="shared" si="267"/>
        <v>Pass</v>
      </c>
      <c r="T2690" s="15">
        <f t="shared" si="271"/>
        <v>0</v>
      </c>
      <c r="U2690" s="34">
        <f t="shared" ca="1" si="266"/>
        <v>0</v>
      </c>
      <c r="V2690" s="32" t="e">
        <f>VLOOKUP(E:E,Vlookup!E:E,1,0)</f>
        <v>#N/A</v>
      </c>
    </row>
    <row r="2691" spans="10:22" ht="12.75" customHeight="1">
      <c r="J2691" s="38">
        <f t="shared" si="268"/>
        <v>0</v>
      </c>
      <c r="L2691" s="15">
        <f t="shared" si="269"/>
        <v>0</v>
      </c>
      <c r="N2691" s="15">
        <f t="shared" si="270"/>
        <v>0</v>
      </c>
      <c r="O2691" s="15" t="str">
        <f t="shared" si="267"/>
        <v>Pass</v>
      </c>
      <c r="T2691" s="15">
        <f t="shared" si="271"/>
        <v>0</v>
      </c>
      <c r="U2691" s="34">
        <f t="shared" ca="1" si="266"/>
        <v>0</v>
      </c>
      <c r="V2691" s="32" t="e">
        <f>VLOOKUP(E:E,Vlookup!E:E,1,0)</f>
        <v>#N/A</v>
      </c>
    </row>
    <row r="2692" spans="10:22" ht="12.75" customHeight="1">
      <c r="J2692" s="38">
        <f t="shared" si="268"/>
        <v>0</v>
      </c>
      <c r="L2692" s="15">
        <f t="shared" si="269"/>
        <v>0</v>
      </c>
      <c r="N2692" s="15">
        <f t="shared" si="270"/>
        <v>0</v>
      </c>
      <c r="O2692" s="15" t="str">
        <f t="shared" si="267"/>
        <v>Pass</v>
      </c>
      <c r="T2692" s="15">
        <f t="shared" si="271"/>
        <v>0</v>
      </c>
      <c r="U2692" s="34">
        <f t="shared" ca="1" si="266"/>
        <v>0</v>
      </c>
      <c r="V2692" s="32" t="e">
        <f>VLOOKUP(E:E,Vlookup!E:E,1,0)</f>
        <v>#N/A</v>
      </c>
    </row>
    <row r="2693" spans="10:22" ht="12.75" customHeight="1">
      <c r="J2693" s="38">
        <f t="shared" si="268"/>
        <v>0</v>
      </c>
      <c r="L2693" s="15">
        <f t="shared" si="269"/>
        <v>0</v>
      </c>
      <c r="N2693" s="15">
        <f t="shared" si="270"/>
        <v>0</v>
      </c>
      <c r="O2693" s="15" t="str">
        <f t="shared" si="267"/>
        <v>Pass</v>
      </c>
      <c r="T2693" s="15">
        <f t="shared" si="271"/>
        <v>0</v>
      </c>
      <c r="U2693" s="34">
        <f t="shared" ca="1" si="266"/>
        <v>0</v>
      </c>
      <c r="V2693" s="32" t="e">
        <f>VLOOKUP(E:E,Vlookup!E:E,1,0)</f>
        <v>#N/A</v>
      </c>
    </row>
    <row r="2694" spans="10:22" ht="12.75" customHeight="1">
      <c r="J2694" s="38">
        <f t="shared" si="268"/>
        <v>0</v>
      </c>
      <c r="L2694" s="15">
        <f t="shared" si="269"/>
        <v>0</v>
      </c>
      <c r="N2694" s="15">
        <f t="shared" si="270"/>
        <v>0</v>
      </c>
      <c r="O2694" s="15" t="str">
        <f t="shared" si="267"/>
        <v>Pass</v>
      </c>
      <c r="T2694" s="15">
        <f t="shared" si="271"/>
        <v>0</v>
      </c>
      <c r="U2694" s="34">
        <f t="shared" ca="1" si="266"/>
        <v>0</v>
      </c>
      <c r="V2694" s="32" t="e">
        <f>VLOOKUP(E:E,Vlookup!E:E,1,0)</f>
        <v>#N/A</v>
      </c>
    </row>
    <row r="2695" spans="10:22" ht="12.75" customHeight="1">
      <c r="J2695" s="38">
        <f t="shared" si="268"/>
        <v>0</v>
      </c>
      <c r="L2695" s="15">
        <f t="shared" si="269"/>
        <v>0</v>
      </c>
      <c r="N2695" s="15">
        <f t="shared" si="270"/>
        <v>0</v>
      </c>
      <c r="O2695" s="15" t="str">
        <f t="shared" si="267"/>
        <v>Pass</v>
      </c>
      <c r="T2695" s="15">
        <f t="shared" si="271"/>
        <v>0</v>
      </c>
      <c r="U2695" s="34">
        <f t="shared" ca="1" si="266"/>
        <v>0</v>
      </c>
      <c r="V2695" s="32" t="e">
        <f>VLOOKUP(E:E,Vlookup!E:E,1,0)</f>
        <v>#N/A</v>
      </c>
    </row>
    <row r="2696" spans="10:22" ht="12.75" customHeight="1">
      <c r="J2696" s="38">
        <f t="shared" si="268"/>
        <v>0</v>
      </c>
      <c r="L2696" s="15">
        <f t="shared" si="269"/>
        <v>0</v>
      </c>
      <c r="N2696" s="15">
        <f t="shared" si="270"/>
        <v>0</v>
      </c>
      <c r="O2696" s="15" t="str">
        <f t="shared" si="267"/>
        <v>Pass</v>
      </c>
      <c r="T2696" s="15">
        <f t="shared" si="271"/>
        <v>0</v>
      </c>
      <c r="U2696" s="34">
        <f t="shared" ca="1" si="266"/>
        <v>0</v>
      </c>
      <c r="V2696" s="32" t="e">
        <f>VLOOKUP(E:E,Vlookup!E:E,1,0)</f>
        <v>#N/A</v>
      </c>
    </row>
    <row r="2697" spans="10:22" ht="12.75" customHeight="1">
      <c r="J2697" s="38">
        <f t="shared" si="268"/>
        <v>0</v>
      </c>
      <c r="L2697" s="15">
        <f t="shared" si="269"/>
        <v>0</v>
      </c>
      <c r="N2697" s="15">
        <f t="shared" si="270"/>
        <v>0</v>
      </c>
      <c r="O2697" s="15" t="str">
        <f t="shared" si="267"/>
        <v>Pass</v>
      </c>
      <c r="T2697" s="15">
        <f t="shared" si="271"/>
        <v>0</v>
      </c>
      <c r="U2697" s="34">
        <f t="shared" ca="1" si="266"/>
        <v>0</v>
      </c>
      <c r="V2697" s="32" t="e">
        <f>VLOOKUP(E:E,Vlookup!E:E,1,0)</f>
        <v>#N/A</v>
      </c>
    </row>
    <row r="2698" spans="10:22" ht="12.75" customHeight="1">
      <c r="J2698" s="38">
        <f t="shared" si="268"/>
        <v>0</v>
      </c>
      <c r="L2698" s="15">
        <f t="shared" si="269"/>
        <v>0</v>
      </c>
      <c r="N2698" s="15">
        <f t="shared" si="270"/>
        <v>0</v>
      </c>
      <c r="O2698" s="15" t="str">
        <f t="shared" si="267"/>
        <v>Pass</v>
      </c>
      <c r="T2698" s="15">
        <f t="shared" si="271"/>
        <v>0</v>
      </c>
      <c r="U2698" s="34">
        <f t="shared" ref="U2698:U2761" ca="1" si="272">IF(K2698=0,IF(M2698=0,0,),IF(M2698=0,NOW()-K2698,M2698-K2698))*24</f>
        <v>0</v>
      </c>
      <c r="V2698" s="32" t="e">
        <f>VLOOKUP(E:E,Vlookup!E:E,1,0)</f>
        <v>#N/A</v>
      </c>
    </row>
    <row r="2699" spans="10:22" ht="12.75" customHeight="1">
      <c r="J2699" s="38">
        <f t="shared" si="268"/>
        <v>0</v>
      </c>
      <c r="L2699" s="15">
        <f t="shared" si="269"/>
        <v>0</v>
      </c>
      <c r="N2699" s="15">
        <f t="shared" si="270"/>
        <v>0</v>
      </c>
      <c r="O2699" s="15" t="str">
        <f t="shared" si="267"/>
        <v>Pass</v>
      </c>
      <c r="T2699" s="15">
        <f t="shared" si="271"/>
        <v>0</v>
      </c>
      <c r="U2699" s="34">
        <f t="shared" ca="1" si="272"/>
        <v>0</v>
      </c>
      <c r="V2699" s="32" t="e">
        <f>VLOOKUP(E:E,Vlookup!E:E,1,0)</f>
        <v>#N/A</v>
      </c>
    </row>
    <row r="2700" spans="10:22" ht="12.75" customHeight="1">
      <c r="J2700" s="38">
        <f t="shared" si="268"/>
        <v>0</v>
      </c>
      <c r="L2700" s="15">
        <f t="shared" si="269"/>
        <v>0</v>
      </c>
      <c r="N2700" s="15">
        <f t="shared" si="270"/>
        <v>0</v>
      </c>
      <c r="O2700" s="15" t="str">
        <f t="shared" si="267"/>
        <v>Pass</v>
      </c>
      <c r="T2700" s="15">
        <f t="shared" si="271"/>
        <v>0</v>
      </c>
      <c r="U2700" s="34">
        <f t="shared" ca="1" si="272"/>
        <v>0</v>
      </c>
      <c r="V2700" s="32" t="e">
        <f>VLOOKUP(E:E,Vlookup!E:E,1,0)</f>
        <v>#N/A</v>
      </c>
    </row>
    <row r="2701" spans="10:22" ht="12.75" customHeight="1">
      <c r="J2701" s="38">
        <f t="shared" si="268"/>
        <v>0</v>
      </c>
      <c r="L2701" s="15">
        <f t="shared" si="269"/>
        <v>0</v>
      </c>
      <c r="N2701" s="15">
        <f t="shared" si="270"/>
        <v>0</v>
      </c>
      <c r="O2701" s="15" t="str">
        <f t="shared" si="267"/>
        <v>Pass</v>
      </c>
      <c r="T2701" s="15">
        <f t="shared" si="271"/>
        <v>0</v>
      </c>
      <c r="U2701" s="34">
        <f t="shared" ca="1" si="272"/>
        <v>0</v>
      </c>
      <c r="V2701" s="32" t="e">
        <f>VLOOKUP(E:E,Vlookup!E:E,1,0)</f>
        <v>#N/A</v>
      </c>
    </row>
    <row r="2702" spans="10:22" ht="12.75" customHeight="1">
      <c r="J2702" s="38">
        <f t="shared" si="268"/>
        <v>0</v>
      </c>
      <c r="L2702" s="15">
        <f t="shared" si="269"/>
        <v>0</v>
      </c>
      <c r="N2702" s="15">
        <f t="shared" si="270"/>
        <v>0</v>
      </c>
      <c r="O2702" s="15" t="str">
        <f t="shared" si="267"/>
        <v>Pass</v>
      </c>
      <c r="T2702" s="15">
        <f t="shared" si="271"/>
        <v>0</v>
      </c>
      <c r="U2702" s="34">
        <f t="shared" ca="1" si="272"/>
        <v>0</v>
      </c>
      <c r="V2702" s="32" t="e">
        <f>VLOOKUP(E:E,Vlookup!E:E,1,0)</f>
        <v>#N/A</v>
      </c>
    </row>
    <row r="2703" spans="10:22" ht="12.75" customHeight="1">
      <c r="J2703" s="38">
        <f t="shared" si="268"/>
        <v>0</v>
      </c>
      <c r="L2703" s="15">
        <f t="shared" si="269"/>
        <v>0</v>
      </c>
      <c r="N2703" s="15">
        <f t="shared" si="270"/>
        <v>0</v>
      </c>
      <c r="O2703" s="15" t="str">
        <f t="shared" si="267"/>
        <v>Pass</v>
      </c>
      <c r="T2703" s="15">
        <f t="shared" si="271"/>
        <v>0</v>
      </c>
      <c r="U2703" s="34">
        <f t="shared" ca="1" si="272"/>
        <v>0</v>
      </c>
      <c r="V2703" s="32" t="e">
        <f>VLOOKUP(E:E,Vlookup!E:E,1,0)</f>
        <v>#N/A</v>
      </c>
    </row>
    <row r="2704" spans="10:22" ht="12.75" customHeight="1">
      <c r="J2704" s="38">
        <f t="shared" si="268"/>
        <v>0</v>
      </c>
      <c r="L2704" s="15">
        <f t="shared" si="269"/>
        <v>0</v>
      </c>
      <c r="N2704" s="15">
        <f t="shared" si="270"/>
        <v>0</v>
      </c>
      <c r="O2704" s="15" t="str">
        <f t="shared" si="267"/>
        <v>Pass</v>
      </c>
      <c r="T2704" s="15">
        <f t="shared" si="271"/>
        <v>0</v>
      </c>
      <c r="U2704" s="34">
        <f t="shared" ca="1" si="272"/>
        <v>0</v>
      </c>
      <c r="V2704" s="32" t="e">
        <f>VLOOKUP(E:E,Vlookup!E:E,1,0)</f>
        <v>#N/A</v>
      </c>
    </row>
    <row r="2705" spans="10:22" ht="12.75" customHeight="1">
      <c r="J2705" s="38">
        <f t="shared" si="268"/>
        <v>0</v>
      </c>
      <c r="L2705" s="15">
        <f t="shared" si="269"/>
        <v>0</v>
      </c>
      <c r="N2705" s="15">
        <f t="shared" si="270"/>
        <v>0</v>
      </c>
      <c r="O2705" s="15" t="str">
        <f t="shared" si="267"/>
        <v>Pass</v>
      </c>
      <c r="T2705" s="15">
        <f t="shared" si="271"/>
        <v>0</v>
      </c>
      <c r="U2705" s="34">
        <f t="shared" ca="1" si="272"/>
        <v>0</v>
      </c>
      <c r="V2705" s="32" t="e">
        <f>VLOOKUP(E:E,Vlookup!E:E,1,0)</f>
        <v>#N/A</v>
      </c>
    </row>
    <row r="2706" spans="10:22" ht="12.75" customHeight="1">
      <c r="J2706" s="38">
        <f t="shared" si="268"/>
        <v>0</v>
      </c>
      <c r="L2706" s="15">
        <f t="shared" si="269"/>
        <v>0</v>
      </c>
      <c r="N2706" s="15">
        <f t="shared" si="270"/>
        <v>0</v>
      </c>
      <c r="O2706" s="15" t="str">
        <f t="shared" si="267"/>
        <v>Pass</v>
      </c>
      <c r="T2706" s="15">
        <f t="shared" si="271"/>
        <v>0</v>
      </c>
      <c r="U2706" s="34">
        <f t="shared" ca="1" si="272"/>
        <v>0</v>
      </c>
      <c r="V2706" s="32" t="e">
        <f>VLOOKUP(E:E,Vlookup!E:E,1,0)</f>
        <v>#N/A</v>
      </c>
    </row>
    <row r="2707" spans="10:22" ht="12.75" customHeight="1">
      <c r="J2707" s="38">
        <f t="shared" si="268"/>
        <v>0</v>
      </c>
      <c r="L2707" s="15">
        <f t="shared" si="269"/>
        <v>0</v>
      </c>
      <c r="N2707" s="15">
        <f t="shared" si="270"/>
        <v>0</v>
      </c>
      <c r="O2707" s="15" t="str">
        <f t="shared" si="267"/>
        <v>Pass</v>
      </c>
      <c r="T2707" s="15">
        <f t="shared" si="271"/>
        <v>0</v>
      </c>
      <c r="U2707" s="34">
        <f t="shared" ca="1" si="272"/>
        <v>0</v>
      </c>
      <c r="V2707" s="32" t="e">
        <f>VLOOKUP(E:E,Vlookup!E:E,1,0)</f>
        <v>#N/A</v>
      </c>
    </row>
    <row r="2708" spans="10:22" ht="12.75" customHeight="1">
      <c r="J2708" s="38">
        <f t="shared" si="268"/>
        <v>0</v>
      </c>
      <c r="L2708" s="15">
        <f t="shared" si="269"/>
        <v>0</v>
      </c>
      <c r="N2708" s="15">
        <f t="shared" si="270"/>
        <v>0</v>
      </c>
      <c r="O2708" s="15" t="str">
        <f t="shared" si="267"/>
        <v>Pass</v>
      </c>
      <c r="T2708" s="15">
        <f t="shared" si="271"/>
        <v>0</v>
      </c>
      <c r="U2708" s="34">
        <f t="shared" ca="1" si="272"/>
        <v>0</v>
      </c>
      <c r="V2708" s="32" t="e">
        <f>VLOOKUP(E:E,Vlookup!E:E,1,0)</f>
        <v>#N/A</v>
      </c>
    </row>
    <row r="2709" spans="10:22" ht="12.75" customHeight="1">
      <c r="J2709" s="38">
        <f t="shared" si="268"/>
        <v>0</v>
      </c>
      <c r="L2709" s="15">
        <f t="shared" si="269"/>
        <v>0</v>
      </c>
      <c r="N2709" s="15">
        <f t="shared" si="270"/>
        <v>0</v>
      </c>
      <c r="O2709" s="15" t="str">
        <f t="shared" si="267"/>
        <v>Pass</v>
      </c>
      <c r="T2709" s="15">
        <f t="shared" si="271"/>
        <v>0</v>
      </c>
      <c r="U2709" s="34">
        <f t="shared" ca="1" si="272"/>
        <v>0</v>
      </c>
      <c r="V2709" s="32" t="e">
        <f>VLOOKUP(E:E,Vlookup!E:E,1,0)</f>
        <v>#N/A</v>
      </c>
    </row>
    <row r="2710" spans="10:22" ht="12.75" customHeight="1">
      <c r="J2710" s="38">
        <f t="shared" si="268"/>
        <v>0</v>
      </c>
      <c r="L2710" s="15">
        <f t="shared" si="269"/>
        <v>0</v>
      </c>
      <c r="N2710" s="15">
        <f t="shared" si="270"/>
        <v>0</v>
      </c>
      <c r="O2710" s="15" t="str">
        <f t="shared" si="267"/>
        <v>Pass</v>
      </c>
      <c r="T2710" s="15">
        <f t="shared" si="271"/>
        <v>0</v>
      </c>
      <c r="U2710" s="34">
        <f t="shared" ca="1" si="272"/>
        <v>0</v>
      </c>
      <c r="V2710" s="32" t="e">
        <f>VLOOKUP(E:E,Vlookup!E:E,1,0)</f>
        <v>#N/A</v>
      </c>
    </row>
    <row r="2711" spans="10:22" ht="12.75" customHeight="1">
      <c r="J2711" s="38">
        <f t="shared" si="268"/>
        <v>0</v>
      </c>
      <c r="L2711" s="15">
        <f t="shared" si="269"/>
        <v>0</v>
      </c>
      <c r="N2711" s="15">
        <f t="shared" si="270"/>
        <v>0</v>
      </c>
      <c r="O2711" s="15" t="str">
        <f t="shared" si="267"/>
        <v>Pass</v>
      </c>
      <c r="T2711" s="15">
        <f t="shared" si="271"/>
        <v>0</v>
      </c>
      <c r="U2711" s="34">
        <f t="shared" ca="1" si="272"/>
        <v>0</v>
      </c>
      <c r="V2711" s="32" t="e">
        <f>VLOOKUP(E:E,Vlookup!E:E,1,0)</f>
        <v>#N/A</v>
      </c>
    </row>
    <row r="2712" spans="10:22" ht="12.75" customHeight="1">
      <c r="J2712" s="38">
        <f t="shared" si="268"/>
        <v>0</v>
      </c>
      <c r="L2712" s="15">
        <f t="shared" si="269"/>
        <v>0</v>
      </c>
      <c r="N2712" s="15">
        <f t="shared" si="270"/>
        <v>0</v>
      </c>
      <c r="O2712" s="15" t="str">
        <f t="shared" si="267"/>
        <v>Pass</v>
      </c>
      <c r="T2712" s="15">
        <f t="shared" si="271"/>
        <v>0</v>
      </c>
      <c r="U2712" s="34">
        <f t="shared" ca="1" si="272"/>
        <v>0</v>
      </c>
      <c r="V2712" s="32" t="e">
        <f>VLOOKUP(E:E,Vlookup!E:E,1,0)</f>
        <v>#N/A</v>
      </c>
    </row>
    <row r="2713" spans="10:22" ht="12.75" customHeight="1">
      <c r="J2713" s="38">
        <f t="shared" si="268"/>
        <v>0</v>
      </c>
      <c r="L2713" s="15">
        <f t="shared" si="269"/>
        <v>0</v>
      </c>
      <c r="N2713" s="15">
        <f t="shared" si="270"/>
        <v>0</v>
      </c>
      <c r="O2713" s="15" t="str">
        <f t="shared" si="267"/>
        <v>Pass</v>
      </c>
      <c r="T2713" s="15">
        <f t="shared" si="271"/>
        <v>0</v>
      </c>
      <c r="U2713" s="34">
        <f t="shared" ca="1" si="272"/>
        <v>0</v>
      </c>
      <c r="V2713" s="32" t="e">
        <f>VLOOKUP(E:E,Vlookup!E:E,1,0)</f>
        <v>#N/A</v>
      </c>
    </row>
    <row r="2714" spans="10:22" ht="12.75" customHeight="1">
      <c r="J2714" s="38">
        <f t="shared" si="268"/>
        <v>0</v>
      </c>
      <c r="L2714" s="15">
        <f t="shared" si="269"/>
        <v>0</v>
      </c>
      <c r="N2714" s="15">
        <f t="shared" si="270"/>
        <v>0</v>
      </c>
      <c r="O2714" s="15" t="str">
        <f t="shared" si="267"/>
        <v>Pass</v>
      </c>
      <c r="T2714" s="15">
        <f t="shared" si="271"/>
        <v>0</v>
      </c>
      <c r="U2714" s="34">
        <f t="shared" ca="1" si="272"/>
        <v>0</v>
      </c>
      <c r="V2714" s="32" t="e">
        <f>VLOOKUP(E:E,Vlookup!E:E,1,0)</f>
        <v>#N/A</v>
      </c>
    </row>
    <row r="2715" spans="10:22" ht="12.75" customHeight="1">
      <c r="J2715" s="38">
        <f t="shared" si="268"/>
        <v>0</v>
      </c>
      <c r="L2715" s="15">
        <f t="shared" si="269"/>
        <v>0</v>
      </c>
      <c r="N2715" s="15">
        <f t="shared" si="270"/>
        <v>0</v>
      </c>
      <c r="O2715" s="15" t="str">
        <f t="shared" si="267"/>
        <v>Pass</v>
      </c>
      <c r="T2715" s="15">
        <f t="shared" si="271"/>
        <v>0</v>
      </c>
      <c r="U2715" s="34">
        <f t="shared" ca="1" si="272"/>
        <v>0</v>
      </c>
      <c r="V2715" s="32" t="e">
        <f>VLOOKUP(E:E,Vlookup!E:E,1,0)</f>
        <v>#N/A</v>
      </c>
    </row>
    <row r="2716" spans="10:22" ht="12.75" customHeight="1">
      <c r="J2716" s="38">
        <f t="shared" si="268"/>
        <v>0</v>
      </c>
      <c r="L2716" s="15">
        <f t="shared" si="269"/>
        <v>0</v>
      </c>
      <c r="N2716" s="15">
        <f t="shared" si="270"/>
        <v>0</v>
      </c>
      <c r="O2716" s="15" t="str">
        <f t="shared" si="267"/>
        <v>Pass</v>
      </c>
      <c r="T2716" s="15">
        <f t="shared" si="271"/>
        <v>0</v>
      </c>
      <c r="U2716" s="34">
        <f t="shared" ca="1" si="272"/>
        <v>0</v>
      </c>
      <c r="V2716" s="32" t="e">
        <f>VLOOKUP(E:E,Vlookup!E:E,1,0)</f>
        <v>#N/A</v>
      </c>
    </row>
    <row r="2717" spans="10:22" ht="12.75" customHeight="1">
      <c r="J2717" s="38">
        <f t="shared" si="268"/>
        <v>0</v>
      </c>
      <c r="L2717" s="15">
        <f t="shared" si="269"/>
        <v>0</v>
      </c>
      <c r="N2717" s="15">
        <f t="shared" si="270"/>
        <v>0</v>
      </c>
      <c r="O2717" s="15" t="str">
        <f t="shared" si="267"/>
        <v>Pass</v>
      </c>
      <c r="T2717" s="15">
        <f t="shared" si="271"/>
        <v>0</v>
      </c>
      <c r="U2717" s="34">
        <f t="shared" ca="1" si="272"/>
        <v>0</v>
      </c>
      <c r="V2717" s="32" t="e">
        <f>VLOOKUP(E:E,Vlookup!E:E,1,0)</f>
        <v>#N/A</v>
      </c>
    </row>
    <row r="2718" spans="10:22" ht="12.75" customHeight="1">
      <c r="J2718" s="38">
        <f t="shared" si="268"/>
        <v>0</v>
      </c>
      <c r="L2718" s="15">
        <f t="shared" si="269"/>
        <v>0</v>
      </c>
      <c r="N2718" s="15">
        <f t="shared" si="270"/>
        <v>0</v>
      </c>
      <c r="O2718" s="15" t="str">
        <f t="shared" si="267"/>
        <v>Pass</v>
      </c>
      <c r="T2718" s="15">
        <f t="shared" si="271"/>
        <v>0</v>
      </c>
      <c r="U2718" s="34">
        <f t="shared" ca="1" si="272"/>
        <v>0</v>
      </c>
      <c r="V2718" s="32" t="e">
        <f>VLOOKUP(E:E,Vlookup!E:E,1,0)</f>
        <v>#N/A</v>
      </c>
    </row>
    <row r="2719" spans="10:22" ht="12.75" customHeight="1">
      <c r="J2719" s="38">
        <f t="shared" si="268"/>
        <v>0</v>
      </c>
      <c r="L2719" s="15">
        <f t="shared" si="269"/>
        <v>0</v>
      </c>
      <c r="N2719" s="15">
        <f t="shared" si="270"/>
        <v>0</v>
      </c>
      <c r="O2719" s="15" t="str">
        <f t="shared" si="267"/>
        <v>Pass</v>
      </c>
      <c r="T2719" s="15">
        <f t="shared" si="271"/>
        <v>0</v>
      </c>
      <c r="U2719" s="34">
        <f t="shared" ca="1" si="272"/>
        <v>0</v>
      </c>
      <c r="V2719" s="32" t="e">
        <f>VLOOKUP(E:E,Vlookup!E:E,1,0)</f>
        <v>#N/A</v>
      </c>
    </row>
    <row r="2720" spans="10:22" ht="12.75" customHeight="1">
      <c r="J2720" s="38">
        <f t="shared" si="268"/>
        <v>0</v>
      </c>
      <c r="L2720" s="15">
        <f t="shared" si="269"/>
        <v>0</v>
      </c>
      <c r="N2720" s="15">
        <f t="shared" si="270"/>
        <v>0</v>
      </c>
      <c r="O2720" s="15" t="str">
        <f t="shared" si="267"/>
        <v>Pass</v>
      </c>
      <c r="T2720" s="15">
        <f t="shared" si="271"/>
        <v>0</v>
      </c>
      <c r="U2720" s="34">
        <f t="shared" ca="1" si="272"/>
        <v>0</v>
      </c>
      <c r="V2720" s="32" t="e">
        <f>VLOOKUP(E:E,Vlookup!E:E,1,0)</f>
        <v>#N/A</v>
      </c>
    </row>
    <row r="2721" spans="10:22" ht="12.75" customHeight="1">
      <c r="J2721" s="38">
        <f t="shared" si="268"/>
        <v>0</v>
      </c>
      <c r="L2721" s="15">
        <f t="shared" si="269"/>
        <v>0</v>
      </c>
      <c r="N2721" s="15">
        <f t="shared" si="270"/>
        <v>0</v>
      </c>
      <c r="O2721" s="15" t="str">
        <f t="shared" si="267"/>
        <v>Pass</v>
      </c>
      <c r="T2721" s="15">
        <f t="shared" si="271"/>
        <v>0</v>
      </c>
      <c r="U2721" s="34">
        <f t="shared" ca="1" si="272"/>
        <v>0</v>
      </c>
      <c r="V2721" s="32" t="e">
        <f>VLOOKUP(E:E,Vlookup!E:E,1,0)</f>
        <v>#N/A</v>
      </c>
    </row>
    <row r="2722" spans="10:22" ht="12.75" customHeight="1">
      <c r="J2722" s="38">
        <f t="shared" si="268"/>
        <v>0</v>
      </c>
      <c r="L2722" s="15">
        <f t="shared" si="269"/>
        <v>0</v>
      </c>
      <c r="N2722" s="15">
        <f t="shared" si="270"/>
        <v>0</v>
      </c>
      <c r="O2722" s="15" t="str">
        <f t="shared" si="267"/>
        <v>Pass</v>
      </c>
      <c r="T2722" s="15">
        <f t="shared" si="271"/>
        <v>0</v>
      </c>
      <c r="U2722" s="34">
        <f t="shared" ca="1" si="272"/>
        <v>0</v>
      </c>
      <c r="V2722" s="32" t="e">
        <f>VLOOKUP(E:E,Vlookup!E:E,1,0)</f>
        <v>#N/A</v>
      </c>
    </row>
    <row r="2723" spans="10:22" ht="12.75" customHeight="1">
      <c r="J2723" s="38">
        <f t="shared" si="268"/>
        <v>0</v>
      </c>
      <c r="L2723" s="15">
        <f t="shared" si="269"/>
        <v>0</v>
      </c>
      <c r="N2723" s="15">
        <f t="shared" si="270"/>
        <v>0</v>
      </c>
      <c r="O2723" s="15" t="str">
        <f t="shared" si="267"/>
        <v>Pass</v>
      </c>
      <c r="T2723" s="15">
        <f t="shared" si="271"/>
        <v>0</v>
      </c>
      <c r="U2723" s="34">
        <f t="shared" ca="1" si="272"/>
        <v>0</v>
      </c>
      <c r="V2723" s="32" t="e">
        <f>VLOOKUP(E:E,Vlookup!E:E,1,0)</f>
        <v>#N/A</v>
      </c>
    </row>
    <row r="2724" spans="10:22" ht="12.75" customHeight="1">
      <c r="J2724" s="38">
        <f t="shared" si="268"/>
        <v>0</v>
      </c>
      <c r="L2724" s="15">
        <f t="shared" si="269"/>
        <v>0</v>
      </c>
      <c r="N2724" s="15">
        <f t="shared" si="270"/>
        <v>0</v>
      </c>
      <c r="O2724" s="15" t="str">
        <f t="shared" si="267"/>
        <v>Pass</v>
      </c>
      <c r="T2724" s="15">
        <f t="shared" si="271"/>
        <v>0</v>
      </c>
      <c r="U2724" s="34">
        <f t="shared" ca="1" si="272"/>
        <v>0</v>
      </c>
      <c r="V2724" s="32" t="e">
        <f>VLOOKUP(E:E,Vlookup!E:E,1,0)</f>
        <v>#N/A</v>
      </c>
    </row>
    <row r="2725" spans="10:22" ht="12.75" customHeight="1">
      <c r="J2725" s="38">
        <f t="shared" si="268"/>
        <v>0</v>
      </c>
      <c r="L2725" s="15">
        <f t="shared" si="269"/>
        <v>0</v>
      </c>
      <c r="N2725" s="15">
        <f t="shared" si="270"/>
        <v>0</v>
      </c>
      <c r="O2725" s="15" t="str">
        <f t="shared" si="267"/>
        <v>Pass</v>
      </c>
      <c r="T2725" s="15">
        <f t="shared" si="271"/>
        <v>0</v>
      </c>
      <c r="U2725" s="34">
        <f t="shared" ca="1" si="272"/>
        <v>0</v>
      </c>
      <c r="V2725" s="32" t="e">
        <f>VLOOKUP(E:E,Vlookup!E:E,1,0)</f>
        <v>#N/A</v>
      </c>
    </row>
    <row r="2726" spans="10:22" ht="12.75" customHeight="1">
      <c r="J2726" s="38">
        <f t="shared" si="268"/>
        <v>0</v>
      </c>
      <c r="L2726" s="15">
        <f t="shared" si="269"/>
        <v>0</v>
      </c>
      <c r="N2726" s="15">
        <f t="shared" si="270"/>
        <v>0</v>
      </c>
      <c r="O2726" s="15" t="str">
        <f t="shared" ref="O2726:O2789" si="273">IF(L2726&lt;6.01,"Pass","Fail")</f>
        <v>Pass</v>
      </c>
      <c r="T2726" s="15">
        <f t="shared" si="271"/>
        <v>0</v>
      </c>
      <c r="U2726" s="34">
        <f t="shared" ca="1" si="272"/>
        <v>0</v>
      </c>
      <c r="V2726" s="32" t="e">
        <f>VLOOKUP(E:E,Vlookup!E:E,1,0)</f>
        <v>#N/A</v>
      </c>
    </row>
    <row r="2727" spans="10:22" ht="12.75" customHeight="1">
      <c r="J2727" s="38">
        <f t="shared" si="268"/>
        <v>0</v>
      </c>
      <c r="L2727" s="15">
        <f t="shared" si="269"/>
        <v>0</v>
      </c>
      <c r="N2727" s="15">
        <f t="shared" si="270"/>
        <v>0</v>
      </c>
      <c r="O2727" s="15" t="str">
        <f t="shared" si="273"/>
        <v>Pass</v>
      </c>
      <c r="T2727" s="15">
        <f t="shared" si="271"/>
        <v>0</v>
      </c>
      <c r="U2727" s="34">
        <f t="shared" ca="1" si="272"/>
        <v>0</v>
      </c>
      <c r="V2727" s="32" t="e">
        <f>VLOOKUP(E:E,Vlookup!E:E,1,0)</f>
        <v>#N/A</v>
      </c>
    </row>
    <row r="2728" spans="10:22" ht="12.75" customHeight="1">
      <c r="J2728" s="38">
        <f t="shared" si="268"/>
        <v>0</v>
      </c>
      <c r="L2728" s="15">
        <f t="shared" si="269"/>
        <v>0</v>
      </c>
      <c r="N2728" s="15">
        <f t="shared" si="270"/>
        <v>0</v>
      </c>
      <c r="O2728" s="15" t="str">
        <f t="shared" si="273"/>
        <v>Pass</v>
      </c>
      <c r="T2728" s="15">
        <f t="shared" si="271"/>
        <v>0</v>
      </c>
      <c r="U2728" s="34">
        <f t="shared" ca="1" si="272"/>
        <v>0</v>
      </c>
      <c r="V2728" s="32" t="e">
        <f>VLOOKUP(E:E,Vlookup!E:E,1,0)</f>
        <v>#N/A</v>
      </c>
    </row>
    <row r="2729" spans="10:22" ht="12.75" customHeight="1">
      <c r="J2729" s="38">
        <f t="shared" si="268"/>
        <v>0</v>
      </c>
      <c r="L2729" s="15">
        <f t="shared" si="269"/>
        <v>0</v>
      </c>
      <c r="N2729" s="15">
        <f t="shared" si="270"/>
        <v>0</v>
      </c>
      <c r="O2729" s="15" t="str">
        <f t="shared" si="273"/>
        <v>Pass</v>
      </c>
      <c r="T2729" s="15">
        <f t="shared" si="271"/>
        <v>0</v>
      </c>
      <c r="U2729" s="34">
        <f t="shared" ca="1" si="272"/>
        <v>0</v>
      </c>
      <c r="V2729" s="32" t="e">
        <f>VLOOKUP(E:E,Vlookup!E:E,1,0)</f>
        <v>#N/A</v>
      </c>
    </row>
    <row r="2730" spans="10:22" ht="12.75" customHeight="1">
      <c r="J2730" s="38">
        <f t="shared" si="268"/>
        <v>0</v>
      </c>
      <c r="L2730" s="15">
        <f t="shared" si="269"/>
        <v>0</v>
      </c>
      <c r="N2730" s="15">
        <f t="shared" si="270"/>
        <v>0</v>
      </c>
      <c r="O2730" s="15" t="str">
        <f t="shared" si="273"/>
        <v>Pass</v>
      </c>
      <c r="T2730" s="15">
        <f t="shared" si="271"/>
        <v>0</v>
      </c>
      <c r="U2730" s="34">
        <f t="shared" ca="1" si="272"/>
        <v>0</v>
      </c>
      <c r="V2730" s="32" t="e">
        <f>VLOOKUP(E:E,Vlookup!E:E,1,0)</f>
        <v>#N/A</v>
      </c>
    </row>
    <row r="2731" spans="10:22" ht="12.75" customHeight="1">
      <c r="J2731" s="38">
        <f t="shared" si="268"/>
        <v>0</v>
      </c>
      <c r="L2731" s="15">
        <f t="shared" si="269"/>
        <v>0</v>
      </c>
      <c r="N2731" s="15">
        <f t="shared" si="270"/>
        <v>0</v>
      </c>
      <c r="O2731" s="15" t="str">
        <f t="shared" si="273"/>
        <v>Pass</v>
      </c>
      <c r="T2731" s="15">
        <f t="shared" si="271"/>
        <v>0</v>
      </c>
      <c r="U2731" s="34">
        <f t="shared" ca="1" si="272"/>
        <v>0</v>
      </c>
      <c r="V2731" s="32" t="e">
        <f>VLOOKUP(E:E,Vlookup!E:E,1,0)</f>
        <v>#N/A</v>
      </c>
    </row>
    <row r="2732" spans="10:22" ht="12.75" customHeight="1">
      <c r="J2732" s="38">
        <f t="shared" si="268"/>
        <v>0</v>
      </c>
      <c r="L2732" s="15">
        <f t="shared" si="269"/>
        <v>0</v>
      </c>
      <c r="N2732" s="15">
        <f t="shared" si="270"/>
        <v>0</v>
      </c>
      <c r="O2732" s="15" t="str">
        <f t="shared" si="273"/>
        <v>Pass</v>
      </c>
      <c r="T2732" s="15">
        <f t="shared" si="271"/>
        <v>0</v>
      </c>
      <c r="U2732" s="34">
        <f t="shared" ca="1" si="272"/>
        <v>0</v>
      </c>
      <c r="V2732" s="32" t="e">
        <f>VLOOKUP(E:E,Vlookup!E:E,1,0)</f>
        <v>#N/A</v>
      </c>
    </row>
    <row r="2733" spans="10:22" ht="12.75" customHeight="1">
      <c r="J2733" s="38">
        <f t="shared" si="268"/>
        <v>0</v>
      </c>
      <c r="L2733" s="15">
        <f t="shared" si="269"/>
        <v>0</v>
      </c>
      <c r="N2733" s="15">
        <f t="shared" si="270"/>
        <v>0</v>
      </c>
      <c r="O2733" s="15" t="str">
        <f t="shared" si="273"/>
        <v>Pass</v>
      </c>
      <c r="T2733" s="15">
        <f t="shared" si="271"/>
        <v>0</v>
      </c>
      <c r="U2733" s="34">
        <f t="shared" ca="1" si="272"/>
        <v>0</v>
      </c>
      <c r="V2733" s="32" t="e">
        <f>VLOOKUP(E:E,Vlookup!E:E,1,0)</f>
        <v>#N/A</v>
      </c>
    </row>
    <row r="2734" spans="10:22" ht="12.75" customHeight="1">
      <c r="J2734" s="38">
        <f t="shared" ref="J2734:J2797" si="274">(K2734-I2734)*24</f>
        <v>0</v>
      </c>
      <c r="L2734" s="15">
        <f t="shared" si="269"/>
        <v>0</v>
      </c>
      <c r="N2734" s="15">
        <f t="shared" si="270"/>
        <v>0</v>
      </c>
      <c r="O2734" s="15" t="str">
        <f t="shared" si="273"/>
        <v>Pass</v>
      </c>
      <c r="T2734" s="15">
        <f t="shared" si="271"/>
        <v>0</v>
      </c>
      <c r="U2734" s="34">
        <f t="shared" ca="1" si="272"/>
        <v>0</v>
      </c>
      <c r="V2734" s="32" t="e">
        <f>VLOOKUP(E:E,Vlookup!E:E,1,0)</f>
        <v>#N/A</v>
      </c>
    </row>
    <row r="2735" spans="10:22" ht="12.75" customHeight="1">
      <c r="J2735" s="38">
        <f t="shared" si="274"/>
        <v>0</v>
      </c>
      <c r="L2735" s="15">
        <f t="shared" ref="L2735:L2798" si="275">(K2735-C2735)*24</f>
        <v>0</v>
      </c>
      <c r="N2735" s="15">
        <f t="shared" ref="N2735:N2798" si="276">(M2735-C2735)*24</f>
        <v>0</v>
      </c>
      <c r="O2735" s="15" t="str">
        <f t="shared" si="273"/>
        <v>Pass</v>
      </c>
      <c r="T2735" s="15">
        <f t="shared" ref="T2735:T2798" si="277">(C2735-B2735)*24</f>
        <v>0</v>
      </c>
      <c r="U2735" s="34">
        <f t="shared" ca="1" si="272"/>
        <v>0</v>
      </c>
      <c r="V2735" s="32" t="e">
        <f>VLOOKUP(E:E,Vlookup!E:E,1,0)</f>
        <v>#N/A</v>
      </c>
    </row>
    <row r="2736" spans="10:22" ht="12.75" customHeight="1">
      <c r="J2736" s="38">
        <f t="shared" si="274"/>
        <v>0</v>
      </c>
      <c r="L2736" s="15">
        <f t="shared" si="275"/>
        <v>0</v>
      </c>
      <c r="N2736" s="15">
        <f t="shared" si="276"/>
        <v>0</v>
      </c>
      <c r="O2736" s="15" t="str">
        <f t="shared" si="273"/>
        <v>Pass</v>
      </c>
      <c r="T2736" s="15">
        <f t="shared" si="277"/>
        <v>0</v>
      </c>
      <c r="U2736" s="34">
        <f t="shared" ca="1" si="272"/>
        <v>0</v>
      </c>
      <c r="V2736" s="32" t="e">
        <f>VLOOKUP(E:E,Vlookup!E:E,1,0)</f>
        <v>#N/A</v>
      </c>
    </row>
    <row r="2737" spans="10:22" ht="12.75" customHeight="1">
      <c r="J2737" s="38">
        <f t="shared" si="274"/>
        <v>0</v>
      </c>
      <c r="L2737" s="15">
        <f t="shared" si="275"/>
        <v>0</v>
      </c>
      <c r="N2737" s="15">
        <f t="shared" si="276"/>
        <v>0</v>
      </c>
      <c r="O2737" s="15" t="str">
        <f t="shared" si="273"/>
        <v>Pass</v>
      </c>
      <c r="T2737" s="15">
        <f t="shared" si="277"/>
        <v>0</v>
      </c>
      <c r="U2737" s="34">
        <f t="shared" ca="1" si="272"/>
        <v>0</v>
      </c>
      <c r="V2737" s="32" t="e">
        <f>VLOOKUP(E:E,Vlookup!E:E,1,0)</f>
        <v>#N/A</v>
      </c>
    </row>
    <row r="2738" spans="10:22" ht="12.75" customHeight="1">
      <c r="J2738" s="38">
        <f t="shared" si="274"/>
        <v>0</v>
      </c>
      <c r="L2738" s="15">
        <f t="shared" si="275"/>
        <v>0</v>
      </c>
      <c r="N2738" s="15">
        <f t="shared" si="276"/>
        <v>0</v>
      </c>
      <c r="O2738" s="15" t="str">
        <f t="shared" si="273"/>
        <v>Pass</v>
      </c>
      <c r="T2738" s="15">
        <f t="shared" si="277"/>
        <v>0</v>
      </c>
      <c r="U2738" s="34">
        <f t="shared" ca="1" si="272"/>
        <v>0</v>
      </c>
      <c r="V2738" s="32" t="e">
        <f>VLOOKUP(E:E,Vlookup!E:E,1,0)</f>
        <v>#N/A</v>
      </c>
    </row>
    <row r="2739" spans="10:22" ht="12.75" customHeight="1">
      <c r="J2739" s="38">
        <f t="shared" si="274"/>
        <v>0</v>
      </c>
      <c r="L2739" s="15">
        <f t="shared" si="275"/>
        <v>0</v>
      </c>
      <c r="N2739" s="15">
        <f t="shared" si="276"/>
        <v>0</v>
      </c>
      <c r="O2739" s="15" t="str">
        <f t="shared" si="273"/>
        <v>Pass</v>
      </c>
      <c r="T2739" s="15">
        <f t="shared" si="277"/>
        <v>0</v>
      </c>
      <c r="U2739" s="34">
        <f t="shared" ca="1" si="272"/>
        <v>0</v>
      </c>
      <c r="V2739" s="32" t="e">
        <f>VLOOKUP(E:E,Vlookup!E:E,1,0)</f>
        <v>#N/A</v>
      </c>
    </row>
    <row r="2740" spans="10:22" ht="12.75" customHeight="1">
      <c r="J2740" s="38">
        <f t="shared" si="274"/>
        <v>0</v>
      </c>
      <c r="L2740" s="15">
        <f t="shared" si="275"/>
        <v>0</v>
      </c>
      <c r="N2740" s="15">
        <f t="shared" si="276"/>
        <v>0</v>
      </c>
      <c r="O2740" s="15" t="str">
        <f t="shared" si="273"/>
        <v>Pass</v>
      </c>
      <c r="T2740" s="15">
        <f t="shared" si="277"/>
        <v>0</v>
      </c>
      <c r="U2740" s="34">
        <f t="shared" ca="1" si="272"/>
        <v>0</v>
      </c>
      <c r="V2740" s="32" t="e">
        <f>VLOOKUP(E:E,Vlookup!E:E,1,0)</f>
        <v>#N/A</v>
      </c>
    </row>
    <row r="2741" spans="10:22" ht="12.75" customHeight="1">
      <c r="J2741" s="38">
        <f t="shared" si="274"/>
        <v>0</v>
      </c>
      <c r="L2741" s="15">
        <f t="shared" si="275"/>
        <v>0</v>
      </c>
      <c r="N2741" s="15">
        <f t="shared" si="276"/>
        <v>0</v>
      </c>
      <c r="O2741" s="15" t="str">
        <f t="shared" si="273"/>
        <v>Pass</v>
      </c>
      <c r="T2741" s="15">
        <f t="shared" si="277"/>
        <v>0</v>
      </c>
      <c r="U2741" s="34">
        <f t="shared" ca="1" si="272"/>
        <v>0</v>
      </c>
      <c r="V2741" s="32" t="e">
        <f>VLOOKUP(E:E,Vlookup!E:E,1,0)</f>
        <v>#N/A</v>
      </c>
    </row>
    <row r="2742" spans="10:22" ht="12.75" customHeight="1">
      <c r="J2742" s="38">
        <f t="shared" si="274"/>
        <v>0</v>
      </c>
      <c r="L2742" s="15">
        <f t="shared" si="275"/>
        <v>0</v>
      </c>
      <c r="N2742" s="15">
        <f t="shared" si="276"/>
        <v>0</v>
      </c>
      <c r="O2742" s="15" t="str">
        <f t="shared" si="273"/>
        <v>Pass</v>
      </c>
      <c r="T2742" s="15">
        <f t="shared" si="277"/>
        <v>0</v>
      </c>
      <c r="U2742" s="34">
        <f t="shared" ca="1" si="272"/>
        <v>0</v>
      </c>
      <c r="V2742" s="32" t="e">
        <f>VLOOKUP(E:E,Vlookup!E:E,1,0)</f>
        <v>#N/A</v>
      </c>
    </row>
    <row r="2743" spans="10:22" ht="12.75" customHeight="1">
      <c r="J2743" s="38">
        <f t="shared" si="274"/>
        <v>0</v>
      </c>
      <c r="L2743" s="15">
        <f t="shared" si="275"/>
        <v>0</v>
      </c>
      <c r="N2743" s="15">
        <f t="shared" si="276"/>
        <v>0</v>
      </c>
      <c r="O2743" s="15" t="str">
        <f t="shared" si="273"/>
        <v>Pass</v>
      </c>
      <c r="T2743" s="15">
        <f t="shared" si="277"/>
        <v>0</v>
      </c>
      <c r="U2743" s="34">
        <f t="shared" ca="1" si="272"/>
        <v>0</v>
      </c>
      <c r="V2743" s="32" t="e">
        <f>VLOOKUP(E:E,Vlookup!E:E,1,0)</f>
        <v>#N/A</v>
      </c>
    </row>
    <row r="2744" spans="10:22" ht="12.75" customHeight="1">
      <c r="J2744" s="38">
        <f t="shared" si="274"/>
        <v>0</v>
      </c>
      <c r="L2744" s="15">
        <f t="shared" si="275"/>
        <v>0</v>
      </c>
      <c r="N2744" s="15">
        <f t="shared" si="276"/>
        <v>0</v>
      </c>
      <c r="O2744" s="15" t="str">
        <f t="shared" si="273"/>
        <v>Pass</v>
      </c>
      <c r="T2744" s="15">
        <f t="shared" si="277"/>
        <v>0</v>
      </c>
      <c r="U2744" s="34">
        <f t="shared" ca="1" si="272"/>
        <v>0</v>
      </c>
      <c r="V2744" s="32" t="e">
        <f>VLOOKUP(E:E,Vlookup!E:E,1,0)</f>
        <v>#N/A</v>
      </c>
    </row>
    <row r="2745" spans="10:22" ht="12.75" customHeight="1">
      <c r="J2745" s="38">
        <f t="shared" si="274"/>
        <v>0</v>
      </c>
      <c r="L2745" s="15">
        <f t="shared" si="275"/>
        <v>0</v>
      </c>
      <c r="N2745" s="15">
        <f t="shared" si="276"/>
        <v>0</v>
      </c>
      <c r="O2745" s="15" t="str">
        <f t="shared" si="273"/>
        <v>Pass</v>
      </c>
      <c r="T2745" s="15">
        <f t="shared" si="277"/>
        <v>0</v>
      </c>
      <c r="U2745" s="34">
        <f t="shared" ca="1" si="272"/>
        <v>0</v>
      </c>
      <c r="V2745" s="32" t="e">
        <f>VLOOKUP(E:E,Vlookup!E:E,1,0)</f>
        <v>#N/A</v>
      </c>
    </row>
    <row r="2746" spans="10:22" ht="12.75" customHeight="1">
      <c r="J2746" s="38">
        <f t="shared" si="274"/>
        <v>0</v>
      </c>
      <c r="L2746" s="15">
        <f t="shared" si="275"/>
        <v>0</v>
      </c>
      <c r="N2746" s="15">
        <f t="shared" si="276"/>
        <v>0</v>
      </c>
      <c r="O2746" s="15" t="str">
        <f t="shared" si="273"/>
        <v>Pass</v>
      </c>
      <c r="T2746" s="15">
        <f t="shared" si="277"/>
        <v>0</v>
      </c>
      <c r="U2746" s="34">
        <f t="shared" ca="1" si="272"/>
        <v>0</v>
      </c>
      <c r="V2746" s="32" t="e">
        <f>VLOOKUP(E:E,Vlookup!E:E,1,0)</f>
        <v>#N/A</v>
      </c>
    </row>
    <row r="2747" spans="10:22" ht="12.75" customHeight="1">
      <c r="J2747" s="38">
        <f t="shared" si="274"/>
        <v>0</v>
      </c>
      <c r="L2747" s="15">
        <f t="shared" si="275"/>
        <v>0</v>
      </c>
      <c r="N2747" s="15">
        <f t="shared" si="276"/>
        <v>0</v>
      </c>
      <c r="O2747" s="15" t="str">
        <f t="shared" si="273"/>
        <v>Pass</v>
      </c>
      <c r="T2747" s="15">
        <f t="shared" si="277"/>
        <v>0</v>
      </c>
      <c r="U2747" s="34">
        <f t="shared" ca="1" si="272"/>
        <v>0</v>
      </c>
      <c r="V2747" s="32" t="e">
        <f>VLOOKUP(E:E,Vlookup!E:E,1,0)</f>
        <v>#N/A</v>
      </c>
    </row>
    <row r="2748" spans="10:22" ht="12.75" customHeight="1">
      <c r="J2748" s="38">
        <f t="shared" si="274"/>
        <v>0</v>
      </c>
      <c r="L2748" s="15">
        <f t="shared" si="275"/>
        <v>0</v>
      </c>
      <c r="N2748" s="15">
        <f t="shared" si="276"/>
        <v>0</v>
      </c>
      <c r="O2748" s="15" t="str">
        <f t="shared" si="273"/>
        <v>Pass</v>
      </c>
      <c r="T2748" s="15">
        <f t="shared" si="277"/>
        <v>0</v>
      </c>
      <c r="U2748" s="34">
        <f t="shared" ca="1" si="272"/>
        <v>0</v>
      </c>
      <c r="V2748" s="32" t="e">
        <f>VLOOKUP(E:E,Vlookup!E:E,1,0)</f>
        <v>#N/A</v>
      </c>
    </row>
    <row r="2749" spans="10:22" ht="12.75" customHeight="1">
      <c r="J2749" s="38">
        <f t="shared" si="274"/>
        <v>0</v>
      </c>
      <c r="L2749" s="15">
        <f t="shared" si="275"/>
        <v>0</v>
      </c>
      <c r="N2749" s="15">
        <f t="shared" si="276"/>
        <v>0</v>
      </c>
      <c r="O2749" s="15" t="str">
        <f t="shared" si="273"/>
        <v>Pass</v>
      </c>
      <c r="T2749" s="15">
        <f t="shared" si="277"/>
        <v>0</v>
      </c>
      <c r="U2749" s="34">
        <f t="shared" ca="1" si="272"/>
        <v>0</v>
      </c>
      <c r="V2749" s="32" t="e">
        <f>VLOOKUP(E:E,Vlookup!E:E,1,0)</f>
        <v>#N/A</v>
      </c>
    </row>
    <row r="2750" spans="10:22" ht="12.75" customHeight="1">
      <c r="J2750" s="38">
        <f t="shared" si="274"/>
        <v>0</v>
      </c>
      <c r="L2750" s="15">
        <f t="shared" si="275"/>
        <v>0</v>
      </c>
      <c r="N2750" s="15">
        <f t="shared" si="276"/>
        <v>0</v>
      </c>
      <c r="O2750" s="15" t="str">
        <f t="shared" si="273"/>
        <v>Pass</v>
      </c>
      <c r="T2750" s="15">
        <f t="shared" si="277"/>
        <v>0</v>
      </c>
      <c r="U2750" s="34">
        <f t="shared" ca="1" si="272"/>
        <v>0</v>
      </c>
      <c r="V2750" s="32" t="e">
        <f>VLOOKUP(E:E,Vlookup!E:E,1,0)</f>
        <v>#N/A</v>
      </c>
    </row>
    <row r="2751" spans="10:22" ht="12.75" customHeight="1">
      <c r="J2751" s="38">
        <f t="shared" si="274"/>
        <v>0</v>
      </c>
      <c r="L2751" s="15">
        <f t="shared" si="275"/>
        <v>0</v>
      </c>
      <c r="N2751" s="15">
        <f t="shared" si="276"/>
        <v>0</v>
      </c>
      <c r="O2751" s="15" t="str">
        <f t="shared" si="273"/>
        <v>Pass</v>
      </c>
      <c r="T2751" s="15">
        <f t="shared" si="277"/>
        <v>0</v>
      </c>
      <c r="U2751" s="34">
        <f t="shared" ca="1" si="272"/>
        <v>0</v>
      </c>
      <c r="V2751" s="32" t="e">
        <f>VLOOKUP(E:E,Vlookup!E:E,1,0)</f>
        <v>#N/A</v>
      </c>
    </row>
    <row r="2752" spans="10:22" ht="12.75" customHeight="1">
      <c r="J2752" s="38">
        <f t="shared" si="274"/>
        <v>0</v>
      </c>
      <c r="L2752" s="15">
        <f t="shared" si="275"/>
        <v>0</v>
      </c>
      <c r="N2752" s="15">
        <f t="shared" si="276"/>
        <v>0</v>
      </c>
      <c r="O2752" s="15" t="str">
        <f t="shared" si="273"/>
        <v>Pass</v>
      </c>
      <c r="T2752" s="15">
        <f t="shared" si="277"/>
        <v>0</v>
      </c>
      <c r="U2752" s="34">
        <f t="shared" ca="1" si="272"/>
        <v>0</v>
      </c>
      <c r="V2752" s="32" t="e">
        <f>VLOOKUP(E:E,Vlookup!E:E,1,0)</f>
        <v>#N/A</v>
      </c>
    </row>
    <row r="2753" spans="10:22" ht="12.75" customHeight="1">
      <c r="J2753" s="38">
        <f t="shared" si="274"/>
        <v>0</v>
      </c>
      <c r="L2753" s="15">
        <f t="shared" si="275"/>
        <v>0</v>
      </c>
      <c r="N2753" s="15">
        <f t="shared" si="276"/>
        <v>0</v>
      </c>
      <c r="O2753" s="15" t="str">
        <f t="shared" si="273"/>
        <v>Pass</v>
      </c>
      <c r="T2753" s="15">
        <f t="shared" si="277"/>
        <v>0</v>
      </c>
      <c r="U2753" s="34">
        <f t="shared" ca="1" si="272"/>
        <v>0</v>
      </c>
      <c r="V2753" s="32" t="e">
        <f>VLOOKUP(E:E,Vlookup!E:E,1,0)</f>
        <v>#N/A</v>
      </c>
    </row>
    <row r="2754" spans="10:22" ht="12.75" customHeight="1">
      <c r="J2754" s="38">
        <f t="shared" si="274"/>
        <v>0</v>
      </c>
      <c r="L2754" s="15">
        <f t="shared" si="275"/>
        <v>0</v>
      </c>
      <c r="N2754" s="15">
        <f t="shared" si="276"/>
        <v>0</v>
      </c>
      <c r="O2754" s="15" t="str">
        <f t="shared" si="273"/>
        <v>Pass</v>
      </c>
      <c r="T2754" s="15">
        <f t="shared" si="277"/>
        <v>0</v>
      </c>
      <c r="U2754" s="34">
        <f t="shared" ca="1" si="272"/>
        <v>0</v>
      </c>
      <c r="V2754" s="32" t="e">
        <f>VLOOKUP(E:E,Vlookup!E:E,1,0)</f>
        <v>#N/A</v>
      </c>
    </row>
    <row r="2755" spans="10:22" ht="12.75" customHeight="1">
      <c r="J2755" s="38">
        <f t="shared" si="274"/>
        <v>0</v>
      </c>
      <c r="L2755" s="15">
        <f t="shared" si="275"/>
        <v>0</v>
      </c>
      <c r="N2755" s="15">
        <f t="shared" si="276"/>
        <v>0</v>
      </c>
      <c r="O2755" s="15" t="str">
        <f t="shared" si="273"/>
        <v>Pass</v>
      </c>
      <c r="T2755" s="15">
        <f t="shared" si="277"/>
        <v>0</v>
      </c>
      <c r="U2755" s="34">
        <f t="shared" ca="1" si="272"/>
        <v>0</v>
      </c>
      <c r="V2755" s="32" t="e">
        <f>VLOOKUP(E:E,Vlookup!E:E,1,0)</f>
        <v>#N/A</v>
      </c>
    </row>
    <row r="2756" spans="10:22" ht="12.75" customHeight="1">
      <c r="J2756" s="38">
        <f t="shared" si="274"/>
        <v>0</v>
      </c>
      <c r="L2756" s="15">
        <f t="shared" si="275"/>
        <v>0</v>
      </c>
      <c r="N2756" s="15">
        <f t="shared" si="276"/>
        <v>0</v>
      </c>
      <c r="O2756" s="15" t="str">
        <f t="shared" si="273"/>
        <v>Pass</v>
      </c>
      <c r="T2756" s="15">
        <f t="shared" si="277"/>
        <v>0</v>
      </c>
      <c r="U2756" s="34">
        <f t="shared" ca="1" si="272"/>
        <v>0</v>
      </c>
      <c r="V2756" s="32" t="e">
        <f>VLOOKUP(E:E,Vlookup!E:E,1,0)</f>
        <v>#N/A</v>
      </c>
    </row>
    <row r="2757" spans="10:22" ht="12.75" customHeight="1">
      <c r="J2757" s="38">
        <f t="shared" si="274"/>
        <v>0</v>
      </c>
      <c r="L2757" s="15">
        <f t="shared" si="275"/>
        <v>0</v>
      </c>
      <c r="N2757" s="15">
        <f t="shared" si="276"/>
        <v>0</v>
      </c>
      <c r="O2757" s="15" t="str">
        <f t="shared" si="273"/>
        <v>Pass</v>
      </c>
      <c r="T2757" s="15">
        <f t="shared" si="277"/>
        <v>0</v>
      </c>
      <c r="U2757" s="34">
        <f t="shared" ca="1" si="272"/>
        <v>0</v>
      </c>
      <c r="V2757" s="32" t="e">
        <f>VLOOKUP(E:E,Vlookup!E:E,1,0)</f>
        <v>#N/A</v>
      </c>
    </row>
    <row r="2758" spans="10:22" ht="12.75" customHeight="1">
      <c r="J2758" s="38">
        <f t="shared" si="274"/>
        <v>0</v>
      </c>
      <c r="L2758" s="15">
        <f t="shared" si="275"/>
        <v>0</v>
      </c>
      <c r="N2758" s="15">
        <f t="shared" si="276"/>
        <v>0</v>
      </c>
      <c r="O2758" s="15" t="str">
        <f t="shared" si="273"/>
        <v>Pass</v>
      </c>
      <c r="T2758" s="15">
        <f t="shared" si="277"/>
        <v>0</v>
      </c>
      <c r="U2758" s="34">
        <f t="shared" ca="1" si="272"/>
        <v>0</v>
      </c>
      <c r="V2758" s="32" t="e">
        <f>VLOOKUP(E:E,Vlookup!E:E,1,0)</f>
        <v>#N/A</v>
      </c>
    </row>
    <row r="2759" spans="10:22" ht="12.75" customHeight="1">
      <c r="J2759" s="38">
        <f t="shared" si="274"/>
        <v>0</v>
      </c>
      <c r="L2759" s="15">
        <f t="shared" si="275"/>
        <v>0</v>
      </c>
      <c r="N2759" s="15">
        <f t="shared" si="276"/>
        <v>0</v>
      </c>
      <c r="O2759" s="15" t="str">
        <f t="shared" si="273"/>
        <v>Pass</v>
      </c>
      <c r="T2759" s="15">
        <f t="shared" si="277"/>
        <v>0</v>
      </c>
      <c r="U2759" s="34">
        <f t="shared" ca="1" si="272"/>
        <v>0</v>
      </c>
      <c r="V2759" s="32" t="e">
        <f>VLOOKUP(E:E,Vlookup!E:E,1,0)</f>
        <v>#N/A</v>
      </c>
    </row>
    <row r="2760" spans="10:22" ht="12.75" customHeight="1">
      <c r="J2760" s="38">
        <f t="shared" si="274"/>
        <v>0</v>
      </c>
      <c r="L2760" s="15">
        <f t="shared" si="275"/>
        <v>0</v>
      </c>
      <c r="N2760" s="15">
        <f t="shared" si="276"/>
        <v>0</v>
      </c>
      <c r="O2760" s="15" t="str">
        <f t="shared" si="273"/>
        <v>Pass</v>
      </c>
      <c r="T2760" s="15">
        <f t="shared" si="277"/>
        <v>0</v>
      </c>
      <c r="U2760" s="34">
        <f t="shared" ca="1" si="272"/>
        <v>0</v>
      </c>
      <c r="V2760" s="32" t="e">
        <f>VLOOKUP(E:E,Vlookup!E:E,1,0)</f>
        <v>#N/A</v>
      </c>
    </row>
    <row r="2761" spans="10:22" ht="12.75" customHeight="1">
      <c r="J2761" s="38">
        <f t="shared" si="274"/>
        <v>0</v>
      </c>
      <c r="L2761" s="15">
        <f t="shared" si="275"/>
        <v>0</v>
      </c>
      <c r="N2761" s="15">
        <f t="shared" si="276"/>
        <v>0</v>
      </c>
      <c r="O2761" s="15" t="str">
        <f t="shared" si="273"/>
        <v>Pass</v>
      </c>
      <c r="T2761" s="15">
        <f t="shared" si="277"/>
        <v>0</v>
      </c>
      <c r="U2761" s="34">
        <f t="shared" ca="1" si="272"/>
        <v>0</v>
      </c>
      <c r="V2761" s="32" t="e">
        <f>VLOOKUP(E:E,Vlookup!E:E,1,0)</f>
        <v>#N/A</v>
      </c>
    </row>
    <row r="2762" spans="10:22" ht="12.75" customHeight="1">
      <c r="J2762" s="38">
        <f t="shared" si="274"/>
        <v>0</v>
      </c>
      <c r="L2762" s="15">
        <f t="shared" si="275"/>
        <v>0</v>
      </c>
      <c r="N2762" s="15">
        <f t="shared" si="276"/>
        <v>0</v>
      </c>
      <c r="O2762" s="15" t="str">
        <f t="shared" si="273"/>
        <v>Pass</v>
      </c>
      <c r="T2762" s="15">
        <f t="shared" si="277"/>
        <v>0</v>
      </c>
      <c r="U2762" s="34">
        <f t="shared" ref="U2762:U2825" ca="1" si="278">IF(K2762=0,IF(M2762=0,0,),IF(M2762=0,NOW()-K2762,M2762-K2762))*24</f>
        <v>0</v>
      </c>
      <c r="V2762" s="32" t="e">
        <f>VLOOKUP(E:E,Vlookup!E:E,1,0)</f>
        <v>#N/A</v>
      </c>
    </row>
    <row r="2763" spans="10:22" ht="12.75" customHeight="1">
      <c r="J2763" s="38">
        <f t="shared" si="274"/>
        <v>0</v>
      </c>
      <c r="L2763" s="15">
        <f t="shared" si="275"/>
        <v>0</v>
      </c>
      <c r="N2763" s="15">
        <f t="shared" si="276"/>
        <v>0</v>
      </c>
      <c r="O2763" s="15" t="str">
        <f t="shared" si="273"/>
        <v>Pass</v>
      </c>
      <c r="T2763" s="15">
        <f t="shared" si="277"/>
        <v>0</v>
      </c>
      <c r="U2763" s="34">
        <f t="shared" ca="1" si="278"/>
        <v>0</v>
      </c>
      <c r="V2763" s="32" t="e">
        <f>VLOOKUP(E:E,Vlookup!E:E,1,0)</f>
        <v>#N/A</v>
      </c>
    </row>
    <row r="2764" spans="10:22" ht="12.75" customHeight="1">
      <c r="J2764" s="38">
        <f t="shared" si="274"/>
        <v>0</v>
      </c>
      <c r="L2764" s="15">
        <f t="shared" si="275"/>
        <v>0</v>
      </c>
      <c r="N2764" s="15">
        <f t="shared" si="276"/>
        <v>0</v>
      </c>
      <c r="O2764" s="15" t="str">
        <f t="shared" si="273"/>
        <v>Pass</v>
      </c>
      <c r="T2764" s="15">
        <f t="shared" si="277"/>
        <v>0</v>
      </c>
      <c r="U2764" s="34">
        <f t="shared" ca="1" si="278"/>
        <v>0</v>
      </c>
      <c r="V2764" s="32" t="e">
        <f>VLOOKUP(E:E,Vlookup!E:E,1,0)</f>
        <v>#N/A</v>
      </c>
    </row>
    <row r="2765" spans="10:22" ht="12.75" customHeight="1">
      <c r="J2765" s="38">
        <f t="shared" si="274"/>
        <v>0</v>
      </c>
      <c r="L2765" s="15">
        <f t="shared" si="275"/>
        <v>0</v>
      </c>
      <c r="N2765" s="15">
        <f t="shared" si="276"/>
        <v>0</v>
      </c>
      <c r="O2765" s="15" t="str">
        <f t="shared" si="273"/>
        <v>Pass</v>
      </c>
      <c r="T2765" s="15">
        <f t="shared" si="277"/>
        <v>0</v>
      </c>
      <c r="U2765" s="34">
        <f t="shared" ca="1" si="278"/>
        <v>0</v>
      </c>
      <c r="V2765" s="32" t="e">
        <f>VLOOKUP(E:E,Vlookup!E:E,1,0)</f>
        <v>#N/A</v>
      </c>
    </row>
    <row r="2766" spans="10:22" ht="12.75" customHeight="1">
      <c r="J2766" s="38">
        <f t="shared" si="274"/>
        <v>0</v>
      </c>
      <c r="L2766" s="15">
        <f t="shared" si="275"/>
        <v>0</v>
      </c>
      <c r="N2766" s="15">
        <f t="shared" si="276"/>
        <v>0</v>
      </c>
      <c r="O2766" s="15" t="str">
        <f t="shared" si="273"/>
        <v>Pass</v>
      </c>
      <c r="T2766" s="15">
        <f t="shared" si="277"/>
        <v>0</v>
      </c>
      <c r="U2766" s="34">
        <f t="shared" ca="1" si="278"/>
        <v>0</v>
      </c>
      <c r="V2766" s="32" t="e">
        <f>VLOOKUP(E:E,Vlookup!E:E,1,0)</f>
        <v>#N/A</v>
      </c>
    </row>
    <row r="2767" spans="10:22" ht="12.75" customHeight="1">
      <c r="J2767" s="38">
        <f t="shared" si="274"/>
        <v>0</v>
      </c>
      <c r="L2767" s="15">
        <f t="shared" si="275"/>
        <v>0</v>
      </c>
      <c r="N2767" s="15">
        <f t="shared" si="276"/>
        <v>0</v>
      </c>
      <c r="O2767" s="15" t="str">
        <f t="shared" si="273"/>
        <v>Pass</v>
      </c>
      <c r="T2767" s="15">
        <f t="shared" si="277"/>
        <v>0</v>
      </c>
      <c r="U2767" s="34">
        <f t="shared" ca="1" si="278"/>
        <v>0</v>
      </c>
      <c r="V2767" s="32" t="e">
        <f>VLOOKUP(E:E,Vlookup!E:E,1,0)</f>
        <v>#N/A</v>
      </c>
    </row>
    <row r="2768" spans="10:22" ht="12.75" customHeight="1">
      <c r="J2768" s="38">
        <f t="shared" si="274"/>
        <v>0</v>
      </c>
      <c r="L2768" s="15">
        <f t="shared" si="275"/>
        <v>0</v>
      </c>
      <c r="N2768" s="15">
        <f t="shared" si="276"/>
        <v>0</v>
      </c>
      <c r="O2768" s="15" t="str">
        <f t="shared" si="273"/>
        <v>Pass</v>
      </c>
      <c r="T2768" s="15">
        <f t="shared" si="277"/>
        <v>0</v>
      </c>
      <c r="U2768" s="34">
        <f t="shared" ca="1" si="278"/>
        <v>0</v>
      </c>
      <c r="V2768" s="32" t="e">
        <f>VLOOKUP(E:E,Vlookup!E:E,1,0)</f>
        <v>#N/A</v>
      </c>
    </row>
    <row r="2769" spans="10:22" ht="12.75" customHeight="1">
      <c r="J2769" s="38">
        <f t="shared" si="274"/>
        <v>0</v>
      </c>
      <c r="L2769" s="15">
        <f t="shared" si="275"/>
        <v>0</v>
      </c>
      <c r="N2769" s="15">
        <f t="shared" si="276"/>
        <v>0</v>
      </c>
      <c r="O2769" s="15" t="str">
        <f t="shared" si="273"/>
        <v>Pass</v>
      </c>
      <c r="T2769" s="15">
        <f t="shared" si="277"/>
        <v>0</v>
      </c>
      <c r="U2769" s="34">
        <f t="shared" ca="1" si="278"/>
        <v>0</v>
      </c>
      <c r="V2769" s="32" t="e">
        <f>VLOOKUP(E:E,Vlookup!E:E,1,0)</f>
        <v>#N/A</v>
      </c>
    </row>
    <row r="2770" spans="10:22" ht="12.75" customHeight="1">
      <c r="J2770" s="38">
        <f t="shared" si="274"/>
        <v>0</v>
      </c>
      <c r="L2770" s="15">
        <f t="shared" si="275"/>
        <v>0</v>
      </c>
      <c r="N2770" s="15">
        <f t="shared" si="276"/>
        <v>0</v>
      </c>
      <c r="O2770" s="15" t="str">
        <f t="shared" si="273"/>
        <v>Pass</v>
      </c>
      <c r="T2770" s="15">
        <f t="shared" si="277"/>
        <v>0</v>
      </c>
      <c r="U2770" s="34">
        <f t="shared" ca="1" si="278"/>
        <v>0</v>
      </c>
      <c r="V2770" s="32" t="e">
        <f>VLOOKUP(E:E,Vlookup!E:E,1,0)</f>
        <v>#N/A</v>
      </c>
    </row>
    <row r="2771" spans="10:22" ht="12.75" customHeight="1">
      <c r="J2771" s="38">
        <f t="shared" si="274"/>
        <v>0</v>
      </c>
      <c r="L2771" s="15">
        <f t="shared" si="275"/>
        <v>0</v>
      </c>
      <c r="N2771" s="15">
        <f t="shared" si="276"/>
        <v>0</v>
      </c>
      <c r="O2771" s="15" t="str">
        <f t="shared" si="273"/>
        <v>Pass</v>
      </c>
      <c r="T2771" s="15">
        <f t="shared" si="277"/>
        <v>0</v>
      </c>
      <c r="U2771" s="34">
        <f t="shared" ca="1" si="278"/>
        <v>0</v>
      </c>
      <c r="V2771" s="32" t="e">
        <f>VLOOKUP(E:E,Vlookup!E:E,1,0)</f>
        <v>#N/A</v>
      </c>
    </row>
    <row r="2772" spans="10:22" ht="12.75" customHeight="1">
      <c r="J2772" s="38">
        <f t="shared" si="274"/>
        <v>0</v>
      </c>
      <c r="L2772" s="15">
        <f t="shared" si="275"/>
        <v>0</v>
      </c>
      <c r="N2772" s="15">
        <f t="shared" si="276"/>
        <v>0</v>
      </c>
      <c r="O2772" s="15" t="str">
        <f t="shared" si="273"/>
        <v>Pass</v>
      </c>
      <c r="T2772" s="15">
        <f t="shared" si="277"/>
        <v>0</v>
      </c>
      <c r="U2772" s="34">
        <f t="shared" ca="1" si="278"/>
        <v>0</v>
      </c>
      <c r="V2772" s="32" t="e">
        <f>VLOOKUP(E:E,Vlookup!E:E,1,0)</f>
        <v>#N/A</v>
      </c>
    </row>
    <row r="2773" spans="10:22" ht="12.75" customHeight="1">
      <c r="J2773" s="38">
        <f t="shared" si="274"/>
        <v>0</v>
      </c>
      <c r="L2773" s="15">
        <f t="shared" si="275"/>
        <v>0</v>
      </c>
      <c r="N2773" s="15">
        <f t="shared" si="276"/>
        <v>0</v>
      </c>
      <c r="O2773" s="15" t="str">
        <f t="shared" si="273"/>
        <v>Pass</v>
      </c>
      <c r="T2773" s="15">
        <f t="shared" si="277"/>
        <v>0</v>
      </c>
      <c r="U2773" s="34">
        <f t="shared" ca="1" si="278"/>
        <v>0</v>
      </c>
      <c r="V2773" s="32" t="e">
        <f>VLOOKUP(E:E,Vlookup!E:E,1,0)</f>
        <v>#N/A</v>
      </c>
    </row>
    <row r="2774" spans="10:22" ht="12.75" customHeight="1">
      <c r="J2774" s="38">
        <f t="shared" si="274"/>
        <v>0</v>
      </c>
      <c r="L2774" s="15">
        <f t="shared" si="275"/>
        <v>0</v>
      </c>
      <c r="N2774" s="15">
        <f t="shared" si="276"/>
        <v>0</v>
      </c>
      <c r="O2774" s="15" t="str">
        <f t="shared" si="273"/>
        <v>Pass</v>
      </c>
      <c r="T2774" s="15">
        <f t="shared" si="277"/>
        <v>0</v>
      </c>
      <c r="U2774" s="34">
        <f t="shared" ca="1" si="278"/>
        <v>0</v>
      </c>
      <c r="V2774" s="32" t="e">
        <f>VLOOKUP(E:E,Vlookup!E:E,1,0)</f>
        <v>#N/A</v>
      </c>
    </row>
    <row r="2775" spans="10:22" ht="12.75" customHeight="1">
      <c r="J2775" s="38">
        <f t="shared" si="274"/>
        <v>0</v>
      </c>
      <c r="L2775" s="15">
        <f t="shared" si="275"/>
        <v>0</v>
      </c>
      <c r="N2775" s="15">
        <f t="shared" si="276"/>
        <v>0</v>
      </c>
      <c r="O2775" s="15" t="str">
        <f t="shared" si="273"/>
        <v>Pass</v>
      </c>
      <c r="T2775" s="15">
        <f t="shared" si="277"/>
        <v>0</v>
      </c>
      <c r="U2775" s="34">
        <f t="shared" ca="1" si="278"/>
        <v>0</v>
      </c>
      <c r="V2775" s="32" t="e">
        <f>VLOOKUP(E:E,Vlookup!E:E,1,0)</f>
        <v>#N/A</v>
      </c>
    </row>
    <row r="2776" spans="10:22" ht="12.75" customHeight="1">
      <c r="J2776" s="38">
        <f t="shared" si="274"/>
        <v>0</v>
      </c>
      <c r="L2776" s="15">
        <f t="shared" si="275"/>
        <v>0</v>
      </c>
      <c r="N2776" s="15">
        <f t="shared" si="276"/>
        <v>0</v>
      </c>
      <c r="O2776" s="15" t="str">
        <f t="shared" si="273"/>
        <v>Pass</v>
      </c>
      <c r="T2776" s="15">
        <f t="shared" si="277"/>
        <v>0</v>
      </c>
      <c r="U2776" s="34">
        <f t="shared" ca="1" si="278"/>
        <v>0</v>
      </c>
      <c r="V2776" s="32" t="e">
        <f>VLOOKUP(E:E,Vlookup!E:E,1,0)</f>
        <v>#N/A</v>
      </c>
    </row>
    <row r="2777" spans="10:22" ht="12.75" customHeight="1">
      <c r="J2777" s="38">
        <f t="shared" si="274"/>
        <v>0</v>
      </c>
      <c r="L2777" s="15">
        <f t="shared" si="275"/>
        <v>0</v>
      </c>
      <c r="N2777" s="15">
        <f t="shared" si="276"/>
        <v>0</v>
      </c>
      <c r="O2777" s="15" t="str">
        <f t="shared" si="273"/>
        <v>Pass</v>
      </c>
      <c r="T2777" s="15">
        <f t="shared" si="277"/>
        <v>0</v>
      </c>
      <c r="U2777" s="34">
        <f t="shared" ca="1" si="278"/>
        <v>0</v>
      </c>
      <c r="V2777" s="32" t="e">
        <f>VLOOKUP(E:E,Vlookup!E:E,1,0)</f>
        <v>#N/A</v>
      </c>
    </row>
    <row r="2778" spans="10:22" ht="12.75" customHeight="1">
      <c r="J2778" s="38">
        <f t="shared" si="274"/>
        <v>0</v>
      </c>
      <c r="L2778" s="15">
        <f t="shared" si="275"/>
        <v>0</v>
      </c>
      <c r="N2778" s="15">
        <f t="shared" si="276"/>
        <v>0</v>
      </c>
      <c r="O2778" s="15" t="str">
        <f t="shared" si="273"/>
        <v>Pass</v>
      </c>
      <c r="T2778" s="15">
        <f t="shared" si="277"/>
        <v>0</v>
      </c>
      <c r="U2778" s="34">
        <f t="shared" ca="1" si="278"/>
        <v>0</v>
      </c>
      <c r="V2778" s="32" t="e">
        <f>VLOOKUP(E:E,Vlookup!E:E,1,0)</f>
        <v>#N/A</v>
      </c>
    </row>
    <row r="2779" spans="10:22" ht="12.75" customHeight="1">
      <c r="J2779" s="38">
        <f t="shared" si="274"/>
        <v>0</v>
      </c>
      <c r="L2779" s="15">
        <f t="shared" si="275"/>
        <v>0</v>
      </c>
      <c r="N2779" s="15">
        <f t="shared" si="276"/>
        <v>0</v>
      </c>
      <c r="O2779" s="15" t="str">
        <f t="shared" si="273"/>
        <v>Pass</v>
      </c>
      <c r="T2779" s="15">
        <f t="shared" si="277"/>
        <v>0</v>
      </c>
      <c r="U2779" s="34">
        <f t="shared" ca="1" si="278"/>
        <v>0</v>
      </c>
      <c r="V2779" s="32" t="e">
        <f>VLOOKUP(E:E,Vlookup!E:E,1,0)</f>
        <v>#N/A</v>
      </c>
    </row>
    <row r="2780" spans="10:22" ht="12.75" customHeight="1">
      <c r="J2780" s="38">
        <f t="shared" si="274"/>
        <v>0</v>
      </c>
      <c r="L2780" s="15">
        <f t="shared" si="275"/>
        <v>0</v>
      </c>
      <c r="N2780" s="15">
        <f t="shared" si="276"/>
        <v>0</v>
      </c>
      <c r="O2780" s="15" t="str">
        <f t="shared" si="273"/>
        <v>Pass</v>
      </c>
      <c r="T2780" s="15">
        <f t="shared" si="277"/>
        <v>0</v>
      </c>
      <c r="U2780" s="34">
        <f t="shared" ca="1" si="278"/>
        <v>0</v>
      </c>
      <c r="V2780" s="32" t="e">
        <f>VLOOKUP(E:E,Vlookup!E:E,1,0)</f>
        <v>#N/A</v>
      </c>
    </row>
    <row r="2781" spans="10:22" ht="12.75" customHeight="1">
      <c r="J2781" s="38">
        <f t="shared" si="274"/>
        <v>0</v>
      </c>
      <c r="L2781" s="15">
        <f t="shared" si="275"/>
        <v>0</v>
      </c>
      <c r="N2781" s="15">
        <f t="shared" si="276"/>
        <v>0</v>
      </c>
      <c r="O2781" s="15" t="str">
        <f t="shared" si="273"/>
        <v>Pass</v>
      </c>
      <c r="T2781" s="15">
        <f t="shared" si="277"/>
        <v>0</v>
      </c>
      <c r="U2781" s="34">
        <f t="shared" ca="1" si="278"/>
        <v>0</v>
      </c>
      <c r="V2781" s="32" t="e">
        <f>VLOOKUP(E:E,Vlookup!E:E,1,0)</f>
        <v>#N/A</v>
      </c>
    </row>
    <row r="2782" spans="10:22" ht="12.75" customHeight="1">
      <c r="J2782" s="38">
        <f t="shared" si="274"/>
        <v>0</v>
      </c>
      <c r="L2782" s="15">
        <f t="shared" si="275"/>
        <v>0</v>
      </c>
      <c r="N2782" s="15">
        <f t="shared" si="276"/>
        <v>0</v>
      </c>
      <c r="O2782" s="15" t="str">
        <f t="shared" si="273"/>
        <v>Pass</v>
      </c>
      <c r="T2782" s="15">
        <f t="shared" si="277"/>
        <v>0</v>
      </c>
      <c r="U2782" s="34">
        <f t="shared" ca="1" si="278"/>
        <v>0</v>
      </c>
      <c r="V2782" s="32" t="e">
        <f>VLOOKUP(E:E,Vlookup!E:E,1,0)</f>
        <v>#N/A</v>
      </c>
    </row>
    <row r="2783" spans="10:22" ht="12.75" customHeight="1">
      <c r="J2783" s="38">
        <f t="shared" si="274"/>
        <v>0</v>
      </c>
      <c r="L2783" s="15">
        <f t="shared" si="275"/>
        <v>0</v>
      </c>
      <c r="N2783" s="15">
        <f t="shared" si="276"/>
        <v>0</v>
      </c>
      <c r="O2783" s="15" t="str">
        <f t="shared" si="273"/>
        <v>Pass</v>
      </c>
      <c r="T2783" s="15">
        <f t="shared" si="277"/>
        <v>0</v>
      </c>
      <c r="U2783" s="34">
        <f t="shared" ca="1" si="278"/>
        <v>0</v>
      </c>
      <c r="V2783" s="32" t="e">
        <f>VLOOKUP(E:E,Vlookup!E:E,1,0)</f>
        <v>#N/A</v>
      </c>
    </row>
    <row r="2784" spans="10:22" ht="12.75" customHeight="1">
      <c r="J2784" s="38">
        <f t="shared" si="274"/>
        <v>0</v>
      </c>
      <c r="L2784" s="15">
        <f t="shared" si="275"/>
        <v>0</v>
      </c>
      <c r="N2784" s="15">
        <f t="shared" si="276"/>
        <v>0</v>
      </c>
      <c r="O2784" s="15" t="str">
        <f t="shared" si="273"/>
        <v>Pass</v>
      </c>
      <c r="T2784" s="15">
        <f t="shared" si="277"/>
        <v>0</v>
      </c>
      <c r="U2784" s="34">
        <f t="shared" ca="1" si="278"/>
        <v>0</v>
      </c>
      <c r="V2784" s="32" t="e">
        <f>VLOOKUP(E:E,Vlookup!E:E,1,0)</f>
        <v>#N/A</v>
      </c>
    </row>
    <row r="2785" spans="10:22" ht="12.75" customHeight="1">
      <c r="J2785" s="38">
        <f t="shared" si="274"/>
        <v>0</v>
      </c>
      <c r="L2785" s="15">
        <f t="shared" si="275"/>
        <v>0</v>
      </c>
      <c r="N2785" s="15">
        <f t="shared" si="276"/>
        <v>0</v>
      </c>
      <c r="O2785" s="15" t="str">
        <f t="shared" si="273"/>
        <v>Pass</v>
      </c>
      <c r="T2785" s="15">
        <f t="shared" si="277"/>
        <v>0</v>
      </c>
      <c r="U2785" s="34">
        <f t="shared" ca="1" si="278"/>
        <v>0</v>
      </c>
      <c r="V2785" s="32" t="e">
        <f>VLOOKUP(E:E,Vlookup!E:E,1,0)</f>
        <v>#N/A</v>
      </c>
    </row>
    <row r="2786" spans="10:22" ht="12.75" customHeight="1">
      <c r="J2786" s="38">
        <f t="shared" si="274"/>
        <v>0</v>
      </c>
      <c r="L2786" s="15">
        <f t="shared" si="275"/>
        <v>0</v>
      </c>
      <c r="N2786" s="15">
        <f t="shared" si="276"/>
        <v>0</v>
      </c>
      <c r="O2786" s="15" t="str">
        <f t="shared" si="273"/>
        <v>Pass</v>
      </c>
      <c r="T2786" s="15">
        <f t="shared" si="277"/>
        <v>0</v>
      </c>
      <c r="U2786" s="34">
        <f t="shared" ca="1" si="278"/>
        <v>0</v>
      </c>
      <c r="V2786" s="32" t="e">
        <f>VLOOKUP(E:E,Vlookup!E:E,1,0)</f>
        <v>#N/A</v>
      </c>
    </row>
    <row r="2787" spans="10:22" ht="12.75" customHeight="1">
      <c r="J2787" s="38">
        <f t="shared" si="274"/>
        <v>0</v>
      </c>
      <c r="L2787" s="15">
        <f t="shared" si="275"/>
        <v>0</v>
      </c>
      <c r="N2787" s="15">
        <f t="shared" si="276"/>
        <v>0</v>
      </c>
      <c r="O2787" s="15" t="str">
        <f t="shared" si="273"/>
        <v>Pass</v>
      </c>
      <c r="T2787" s="15">
        <f t="shared" si="277"/>
        <v>0</v>
      </c>
      <c r="U2787" s="34">
        <f t="shared" ca="1" si="278"/>
        <v>0</v>
      </c>
      <c r="V2787" s="32" t="e">
        <f>VLOOKUP(E:E,Vlookup!E:E,1,0)</f>
        <v>#N/A</v>
      </c>
    </row>
    <row r="2788" spans="10:22" ht="12.75" customHeight="1">
      <c r="J2788" s="38">
        <f t="shared" si="274"/>
        <v>0</v>
      </c>
      <c r="L2788" s="15">
        <f t="shared" si="275"/>
        <v>0</v>
      </c>
      <c r="N2788" s="15">
        <f t="shared" si="276"/>
        <v>0</v>
      </c>
      <c r="O2788" s="15" t="str">
        <f t="shared" si="273"/>
        <v>Pass</v>
      </c>
      <c r="T2788" s="15">
        <f t="shared" si="277"/>
        <v>0</v>
      </c>
      <c r="U2788" s="34">
        <f t="shared" ca="1" si="278"/>
        <v>0</v>
      </c>
      <c r="V2788" s="32" t="e">
        <f>VLOOKUP(E:E,Vlookup!E:E,1,0)</f>
        <v>#N/A</v>
      </c>
    </row>
    <row r="2789" spans="10:22" ht="12.75" customHeight="1">
      <c r="J2789" s="38">
        <f t="shared" si="274"/>
        <v>0</v>
      </c>
      <c r="L2789" s="15">
        <f t="shared" si="275"/>
        <v>0</v>
      </c>
      <c r="N2789" s="15">
        <f t="shared" si="276"/>
        <v>0</v>
      </c>
      <c r="O2789" s="15" t="str">
        <f t="shared" si="273"/>
        <v>Pass</v>
      </c>
      <c r="T2789" s="15">
        <f t="shared" si="277"/>
        <v>0</v>
      </c>
      <c r="U2789" s="34">
        <f t="shared" ca="1" si="278"/>
        <v>0</v>
      </c>
      <c r="V2789" s="32" t="e">
        <f>VLOOKUP(E:E,Vlookup!E:E,1,0)</f>
        <v>#N/A</v>
      </c>
    </row>
    <row r="2790" spans="10:22" ht="12.75" customHeight="1">
      <c r="J2790" s="38">
        <f t="shared" si="274"/>
        <v>0</v>
      </c>
      <c r="L2790" s="15">
        <f t="shared" si="275"/>
        <v>0</v>
      </c>
      <c r="N2790" s="15">
        <f t="shared" si="276"/>
        <v>0</v>
      </c>
      <c r="O2790" s="15" t="str">
        <f t="shared" ref="O2790:O2853" si="279">IF(L2790&lt;6.01,"Pass","Fail")</f>
        <v>Pass</v>
      </c>
      <c r="T2790" s="15">
        <f t="shared" si="277"/>
        <v>0</v>
      </c>
      <c r="U2790" s="34">
        <f t="shared" ca="1" si="278"/>
        <v>0</v>
      </c>
      <c r="V2790" s="32" t="e">
        <f>VLOOKUP(E:E,Vlookup!E:E,1,0)</f>
        <v>#N/A</v>
      </c>
    </row>
    <row r="2791" spans="10:22" ht="12.75" customHeight="1">
      <c r="J2791" s="38">
        <f t="shared" si="274"/>
        <v>0</v>
      </c>
      <c r="L2791" s="15">
        <f t="shared" si="275"/>
        <v>0</v>
      </c>
      <c r="N2791" s="15">
        <f t="shared" si="276"/>
        <v>0</v>
      </c>
      <c r="O2791" s="15" t="str">
        <f t="shared" si="279"/>
        <v>Pass</v>
      </c>
      <c r="T2791" s="15">
        <f t="shared" si="277"/>
        <v>0</v>
      </c>
      <c r="U2791" s="34">
        <f t="shared" ca="1" si="278"/>
        <v>0</v>
      </c>
      <c r="V2791" s="32" t="e">
        <f>VLOOKUP(E:E,Vlookup!E:E,1,0)</f>
        <v>#N/A</v>
      </c>
    </row>
    <row r="2792" spans="10:22" ht="12.75" customHeight="1">
      <c r="J2792" s="38">
        <f t="shared" si="274"/>
        <v>0</v>
      </c>
      <c r="L2792" s="15">
        <f t="shared" si="275"/>
        <v>0</v>
      </c>
      <c r="N2792" s="15">
        <f t="shared" si="276"/>
        <v>0</v>
      </c>
      <c r="O2792" s="15" t="str">
        <f t="shared" si="279"/>
        <v>Pass</v>
      </c>
      <c r="T2792" s="15">
        <f t="shared" si="277"/>
        <v>0</v>
      </c>
      <c r="U2792" s="34">
        <f t="shared" ca="1" si="278"/>
        <v>0</v>
      </c>
      <c r="V2792" s="32" t="e">
        <f>VLOOKUP(E:E,Vlookup!E:E,1,0)</f>
        <v>#N/A</v>
      </c>
    </row>
    <row r="2793" spans="10:22" ht="12.75" customHeight="1">
      <c r="J2793" s="38">
        <f t="shared" si="274"/>
        <v>0</v>
      </c>
      <c r="L2793" s="15">
        <f t="shared" si="275"/>
        <v>0</v>
      </c>
      <c r="N2793" s="15">
        <f t="shared" si="276"/>
        <v>0</v>
      </c>
      <c r="O2793" s="15" t="str">
        <f t="shared" si="279"/>
        <v>Pass</v>
      </c>
      <c r="T2793" s="15">
        <f t="shared" si="277"/>
        <v>0</v>
      </c>
      <c r="U2793" s="34">
        <f t="shared" ca="1" si="278"/>
        <v>0</v>
      </c>
      <c r="V2793" s="32" t="e">
        <f>VLOOKUP(E:E,Vlookup!E:E,1,0)</f>
        <v>#N/A</v>
      </c>
    </row>
    <row r="2794" spans="10:22" ht="12.75" customHeight="1">
      <c r="J2794" s="38">
        <f t="shared" si="274"/>
        <v>0</v>
      </c>
      <c r="L2794" s="15">
        <f t="shared" si="275"/>
        <v>0</v>
      </c>
      <c r="N2794" s="15">
        <f t="shared" si="276"/>
        <v>0</v>
      </c>
      <c r="O2794" s="15" t="str">
        <f t="shared" si="279"/>
        <v>Pass</v>
      </c>
      <c r="T2794" s="15">
        <f t="shared" si="277"/>
        <v>0</v>
      </c>
      <c r="U2794" s="34">
        <f t="shared" ca="1" si="278"/>
        <v>0</v>
      </c>
      <c r="V2794" s="32" t="e">
        <f>VLOOKUP(E:E,Vlookup!E:E,1,0)</f>
        <v>#N/A</v>
      </c>
    </row>
    <row r="2795" spans="10:22" ht="12.75" customHeight="1">
      <c r="J2795" s="38">
        <f t="shared" si="274"/>
        <v>0</v>
      </c>
      <c r="L2795" s="15">
        <f t="shared" si="275"/>
        <v>0</v>
      </c>
      <c r="N2795" s="15">
        <f t="shared" si="276"/>
        <v>0</v>
      </c>
      <c r="O2795" s="15" t="str">
        <f t="shared" si="279"/>
        <v>Pass</v>
      </c>
      <c r="T2795" s="15">
        <f t="shared" si="277"/>
        <v>0</v>
      </c>
      <c r="U2795" s="34">
        <f t="shared" ca="1" si="278"/>
        <v>0</v>
      </c>
      <c r="V2795" s="32" t="e">
        <f>VLOOKUP(E:E,Vlookup!E:E,1,0)</f>
        <v>#N/A</v>
      </c>
    </row>
    <row r="2796" spans="10:22" ht="12.75" customHeight="1">
      <c r="J2796" s="38">
        <f t="shared" si="274"/>
        <v>0</v>
      </c>
      <c r="L2796" s="15">
        <f t="shared" si="275"/>
        <v>0</v>
      </c>
      <c r="N2796" s="15">
        <f t="shared" si="276"/>
        <v>0</v>
      </c>
      <c r="O2796" s="15" t="str">
        <f t="shared" si="279"/>
        <v>Pass</v>
      </c>
      <c r="T2796" s="15">
        <f t="shared" si="277"/>
        <v>0</v>
      </c>
      <c r="U2796" s="34">
        <f t="shared" ca="1" si="278"/>
        <v>0</v>
      </c>
      <c r="V2796" s="32" t="e">
        <f>VLOOKUP(E:E,Vlookup!E:E,1,0)</f>
        <v>#N/A</v>
      </c>
    </row>
    <row r="2797" spans="10:22" ht="12.75" customHeight="1">
      <c r="J2797" s="38">
        <f t="shared" si="274"/>
        <v>0</v>
      </c>
      <c r="L2797" s="15">
        <f t="shared" si="275"/>
        <v>0</v>
      </c>
      <c r="N2797" s="15">
        <f t="shared" si="276"/>
        <v>0</v>
      </c>
      <c r="O2797" s="15" t="str">
        <f t="shared" si="279"/>
        <v>Pass</v>
      </c>
      <c r="T2797" s="15">
        <f t="shared" si="277"/>
        <v>0</v>
      </c>
      <c r="U2797" s="34">
        <f t="shared" ca="1" si="278"/>
        <v>0</v>
      </c>
      <c r="V2797" s="32" t="e">
        <f>VLOOKUP(E:E,Vlookup!E:E,1,0)</f>
        <v>#N/A</v>
      </c>
    </row>
    <row r="2798" spans="10:22" ht="12.75" customHeight="1">
      <c r="J2798" s="38">
        <f t="shared" ref="J2798:J2861" si="280">(K2798-I2798)*24</f>
        <v>0</v>
      </c>
      <c r="L2798" s="15">
        <f t="shared" si="275"/>
        <v>0</v>
      </c>
      <c r="N2798" s="15">
        <f t="shared" si="276"/>
        <v>0</v>
      </c>
      <c r="O2798" s="15" t="str">
        <f t="shared" si="279"/>
        <v>Pass</v>
      </c>
      <c r="T2798" s="15">
        <f t="shared" si="277"/>
        <v>0</v>
      </c>
      <c r="U2798" s="34">
        <f t="shared" ca="1" si="278"/>
        <v>0</v>
      </c>
      <c r="V2798" s="32" t="e">
        <f>VLOOKUP(E:E,Vlookup!E:E,1,0)</f>
        <v>#N/A</v>
      </c>
    </row>
    <row r="2799" spans="10:22" ht="12.75" customHeight="1">
      <c r="J2799" s="38">
        <f t="shared" si="280"/>
        <v>0</v>
      </c>
      <c r="L2799" s="15">
        <f t="shared" ref="L2799:L2862" si="281">(K2799-C2799)*24</f>
        <v>0</v>
      </c>
      <c r="N2799" s="15">
        <f t="shared" ref="N2799:N2862" si="282">(M2799-C2799)*24</f>
        <v>0</v>
      </c>
      <c r="O2799" s="15" t="str">
        <f t="shared" si="279"/>
        <v>Pass</v>
      </c>
      <c r="T2799" s="15">
        <f t="shared" ref="T2799:T2862" si="283">(C2799-B2799)*24</f>
        <v>0</v>
      </c>
      <c r="U2799" s="34">
        <f t="shared" ca="1" si="278"/>
        <v>0</v>
      </c>
      <c r="V2799" s="32" t="e">
        <f>VLOOKUP(E:E,Vlookup!E:E,1,0)</f>
        <v>#N/A</v>
      </c>
    </row>
    <row r="2800" spans="10:22" ht="12.75" customHeight="1">
      <c r="J2800" s="38">
        <f t="shared" si="280"/>
        <v>0</v>
      </c>
      <c r="L2800" s="15">
        <f t="shared" si="281"/>
        <v>0</v>
      </c>
      <c r="N2800" s="15">
        <f t="shared" si="282"/>
        <v>0</v>
      </c>
      <c r="O2800" s="15" t="str">
        <f t="shared" si="279"/>
        <v>Pass</v>
      </c>
      <c r="T2800" s="15">
        <f t="shared" si="283"/>
        <v>0</v>
      </c>
      <c r="U2800" s="34">
        <f t="shared" ca="1" si="278"/>
        <v>0</v>
      </c>
      <c r="V2800" s="32" t="e">
        <f>VLOOKUP(E:E,Vlookup!E:E,1,0)</f>
        <v>#N/A</v>
      </c>
    </row>
    <row r="2801" spans="10:22" ht="12.75" customHeight="1">
      <c r="J2801" s="38">
        <f t="shared" si="280"/>
        <v>0</v>
      </c>
      <c r="L2801" s="15">
        <f t="shared" si="281"/>
        <v>0</v>
      </c>
      <c r="N2801" s="15">
        <f t="shared" si="282"/>
        <v>0</v>
      </c>
      <c r="O2801" s="15" t="str">
        <f t="shared" si="279"/>
        <v>Pass</v>
      </c>
      <c r="T2801" s="15">
        <f t="shared" si="283"/>
        <v>0</v>
      </c>
      <c r="U2801" s="34">
        <f t="shared" ca="1" si="278"/>
        <v>0</v>
      </c>
      <c r="V2801" s="32" t="e">
        <f>VLOOKUP(E:E,Vlookup!E:E,1,0)</f>
        <v>#N/A</v>
      </c>
    </row>
    <row r="2802" spans="10:22" ht="12.75" customHeight="1">
      <c r="J2802" s="38">
        <f t="shared" si="280"/>
        <v>0</v>
      </c>
      <c r="L2802" s="15">
        <f t="shared" si="281"/>
        <v>0</v>
      </c>
      <c r="N2802" s="15">
        <f t="shared" si="282"/>
        <v>0</v>
      </c>
      <c r="O2802" s="15" t="str">
        <f t="shared" si="279"/>
        <v>Pass</v>
      </c>
      <c r="T2802" s="15">
        <f t="shared" si="283"/>
        <v>0</v>
      </c>
      <c r="U2802" s="34">
        <f t="shared" ca="1" si="278"/>
        <v>0</v>
      </c>
      <c r="V2802" s="32" t="e">
        <f>VLOOKUP(E:E,Vlookup!E:E,1,0)</f>
        <v>#N/A</v>
      </c>
    </row>
    <row r="2803" spans="10:22" ht="12.75" customHeight="1">
      <c r="J2803" s="38">
        <f t="shared" si="280"/>
        <v>0</v>
      </c>
      <c r="L2803" s="15">
        <f t="shared" si="281"/>
        <v>0</v>
      </c>
      <c r="N2803" s="15">
        <f t="shared" si="282"/>
        <v>0</v>
      </c>
      <c r="O2803" s="15" t="str">
        <f t="shared" si="279"/>
        <v>Pass</v>
      </c>
      <c r="T2803" s="15">
        <f t="shared" si="283"/>
        <v>0</v>
      </c>
      <c r="U2803" s="34">
        <f t="shared" ca="1" si="278"/>
        <v>0</v>
      </c>
      <c r="V2803" s="32" t="e">
        <f>VLOOKUP(E:E,Vlookup!E:E,1,0)</f>
        <v>#N/A</v>
      </c>
    </row>
    <row r="2804" spans="10:22" ht="12.75" customHeight="1">
      <c r="J2804" s="38">
        <f t="shared" si="280"/>
        <v>0</v>
      </c>
      <c r="L2804" s="15">
        <f t="shared" si="281"/>
        <v>0</v>
      </c>
      <c r="N2804" s="15">
        <f t="shared" si="282"/>
        <v>0</v>
      </c>
      <c r="O2804" s="15" t="str">
        <f t="shared" si="279"/>
        <v>Pass</v>
      </c>
      <c r="T2804" s="15">
        <f t="shared" si="283"/>
        <v>0</v>
      </c>
      <c r="U2804" s="34">
        <f t="shared" ca="1" si="278"/>
        <v>0</v>
      </c>
      <c r="V2804" s="32" t="e">
        <f>VLOOKUP(E:E,Vlookup!E:E,1,0)</f>
        <v>#N/A</v>
      </c>
    </row>
    <row r="2805" spans="10:22" ht="12.75" customHeight="1">
      <c r="J2805" s="38">
        <f t="shared" si="280"/>
        <v>0</v>
      </c>
      <c r="L2805" s="15">
        <f t="shared" si="281"/>
        <v>0</v>
      </c>
      <c r="N2805" s="15">
        <f t="shared" si="282"/>
        <v>0</v>
      </c>
      <c r="O2805" s="15" t="str">
        <f t="shared" si="279"/>
        <v>Pass</v>
      </c>
      <c r="T2805" s="15">
        <f t="shared" si="283"/>
        <v>0</v>
      </c>
      <c r="U2805" s="34">
        <f t="shared" ca="1" si="278"/>
        <v>0</v>
      </c>
      <c r="V2805" s="32" t="e">
        <f>VLOOKUP(E:E,Vlookup!E:E,1,0)</f>
        <v>#N/A</v>
      </c>
    </row>
    <row r="2806" spans="10:22" ht="12.75" customHeight="1">
      <c r="J2806" s="38">
        <f t="shared" si="280"/>
        <v>0</v>
      </c>
      <c r="L2806" s="15">
        <f t="shared" si="281"/>
        <v>0</v>
      </c>
      <c r="N2806" s="15">
        <f t="shared" si="282"/>
        <v>0</v>
      </c>
      <c r="O2806" s="15" t="str">
        <f t="shared" si="279"/>
        <v>Pass</v>
      </c>
      <c r="T2806" s="15">
        <f t="shared" si="283"/>
        <v>0</v>
      </c>
      <c r="U2806" s="34">
        <f t="shared" ca="1" si="278"/>
        <v>0</v>
      </c>
      <c r="V2806" s="32" t="e">
        <f>VLOOKUP(E:E,Vlookup!E:E,1,0)</f>
        <v>#N/A</v>
      </c>
    </row>
    <row r="2807" spans="10:22" ht="12.75" customHeight="1">
      <c r="J2807" s="38">
        <f t="shared" si="280"/>
        <v>0</v>
      </c>
      <c r="L2807" s="15">
        <f t="shared" si="281"/>
        <v>0</v>
      </c>
      <c r="N2807" s="15">
        <f t="shared" si="282"/>
        <v>0</v>
      </c>
      <c r="O2807" s="15" t="str">
        <f t="shared" si="279"/>
        <v>Pass</v>
      </c>
      <c r="T2807" s="15">
        <f t="shared" si="283"/>
        <v>0</v>
      </c>
      <c r="U2807" s="34">
        <f t="shared" ca="1" si="278"/>
        <v>0</v>
      </c>
      <c r="V2807" s="32" t="e">
        <f>VLOOKUP(E:E,Vlookup!E:E,1,0)</f>
        <v>#N/A</v>
      </c>
    </row>
    <row r="2808" spans="10:22" ht="12.75" customHeight="1">
      <c r="J2808" s="38">
        <f t="shared" si="280"/>
        <v>0</v>
      </c>
      <c r="L2808" s="15">
        <f t="shared" si="281"/>
        <v>0</v>
      </c>
      <c r="N2808" s="15">
        <f t="shared" si="282"/>
        <v>0</v>
      </c>
      <c r="O2808" s="15" t="str">
        <f t="shared" si="279"/>
        <v>Pass</v>
      </c>
      <c r="T2808" s="15">
        <f t="shared" si="283"/>
        <v>0</v>
      </c>
      <c r="U2808" s="34">
        <f t="shared" ca="1" si="278"/>
        <v>0</v>
      </c>
      <c r="V2808" s="32" t="e">
        <f>VLOOKUP(E:E,Vlookup!E:E,1,0)</f>
        <v>#N/A</v>
      </c>
    </row>
    <row r="2809" spans="10:22" ht="12.75" customHeight="1">
      <c r="J2809" s="38">
        <f t="shared" si="280"/>
        <v>0</v>
      </c>
      <c r="L2809" s="15">
        <f t="shared" si="281"/>
        <v>0</v>
      </c>
      <c r="N2809" s="15">
        <f t="shared" si="282"/>
        <v>0</v>
      </c>
      <c r="O2809" s="15" t="str">
        <f t="shared" si="279"/>
        <v>Pass</v>
      </c>
      <c r="T2809" s="15">
        <f t="shared" si="283"/>
        <v>0</v>
      </c>
      <c r="U2809" s="34">
        <f t="shared" ca="1" si="278"/>
        <v>0</v>
      </c>
      <c r="V2809" s="32" t="e">
        <f>VLOOKUP(E:E,Vlookup!E:E,1,0)</f>
        <v>#N/A</v>
      </c>
    </row>
    <row r="2810" spans="10:22" ht="12.75" customHeight="1">
      <c r="J2810" s="38">
        <f t="shared" si="280"/>
        <v>0</v>
      </c>
      <c r="L2810" s="15">
        <f t="shared" si="281"/>
        <v>0</v>
      </c>
      <c r="N2810" s="15">
        <f t="shared" si="282"/>
        <v>0</v>
      </c>
      <c r="O2810" s="15" t="str">
        <f t="shared" si="279"/>
        <v>Pass</v>
      </c>
      <c r="T2810" s="15">
        <f t="shared" si="283"/>
        <v>0</v>
      </c>
      <c r="U2810" s="34">
        <f t="shared" ca="1" si="278"/>
        <v>0</v>
      </c>
      <c r="V2810" s="32" t="e">
        <f>VLOOKUP(E:E,Vlookup!E:E,1,0)</f>
        <v>#N/A</v>
      </c>
    </row>
    <row r="2811" spans="10:22" ht="12.75" customHeight="1">
      <c r="J2811" s="38">
        <f t="shared" si="280"/>
        <v>0</v>
      </c>
      <c r="L2811" s="15">
        <f t="shared" si="281"/>
        <v>0</v>
      </c>
      <c r="N2811" s="15">
        <f t="shared" si="282"/>
        <v>0</v>
      </c>
      <c r="O2811" s="15" t="str">
        <f t="shared" si="279"/>
        <v>Pass</v>
      </c>
      <c r="T2811" s="15">
        <f t="shared" si="283"/>
        <v>0</v>
      </c>
      <c r="U2811" s="34">
        <f t="shared" ca="1" si="278"/>
        <v>0</v>
      </c>
      <c r="V2811" s="32" t="e">
        <f>VLOOKUP(E:E,Vlookup!E:E,1,0)</f>
        <v>#N/A</v>
      </c>
    </row>
    <row r="2812" spans="10:22" ht="12.75" customHeight="1">
      <c r="J2812" s="38">
        <f t="shared" si="280"/>
        <v>0</v>
      </c>
      <c r="L2812" s="15">
        <f t="shared" si="281"/>
        <v>0</v>
      </c>
      <c r="N2812" s="15">
        <f t="shared" si="282"/>
        <v>0</v>
      </c>
      <c r="O2812" s="15" t="str">
        <f t="shared" si="279"/>
        <v>Pass</v>
      </c>
      <c r="T2812" s="15">
        <f t="shared" si="283"/>
        <v>0</v>
      </c>
      <c r="U2812" s="34">
        <f t="shared" ca="1" si="278"/>
        <v>0</v>
      </c>
      <c r="V2812" s="32" t="e">
        <f>VLOOKUP(E:E,Vlookup!E:E,1,0)</f>
        <v>#N/A</v>
      </c>
    </row>
    <row r="2813" spans="10:22" ht="12.75" customHeight="1">
      <c r="J2813" s="38">
        <f t="shared" si="280"/>
        <v>0</v>
      </c>
      <c r="L2813" s="15">
        <f t="shared" si="281"/>
        <v>0</v>
      </c>
      <c r="N2813" s="15">
        <f t="shared" si="282"/>
        <v>0</v>
      </c>
      <c r="O2813" s="15" t="str">
        <f t="shared" si="279"/>
        <v>Pass</v>
      </c>
      <c r="T2813" s="15">
        <f t="shared" si="283"/>
        <v>0</v>
      </c>
      <c r="U2813" s="34">
        <f t="shared" ca="1" si="278"/>
        <v>0</v>
      </c>
      <c r="V2813" s="32" t="e">
        <f>VLOOKUP(E:E,Vlookup!E:E,1,0)</f>
        <v>#N/A</v>
      </c>
    </row>
    <row r="2814" spans="10:22" ht="12.75" customHeight="1">
      <c r="J2814" s="38">
        <f t="shared" si="280"/>
        <v>0</v>
      </c>
      <c r="L2814" s="15">
        <f t="shared" si="281"/>
        <v>0</v>
      </c>
      <c r="N2814" s="15">
        <f t="shared" si="282"/>
        <v>0</v>
      </c>
      <c r="O2814" s="15" t="str">
        <f t="shared" si="279"/>
        <v>Pass</v>
      </c>
      <c r="T2814" s="15">
        <f t="shared" si="283"/>
        <v>0</v>
      </c>
      <c r="U2814" s="34">
        <f t="shared" ca="1" si="278"/>
        <v>0</v>
      </c>
      <c r="V2814" s="32" t="e">
        <f>VLOOKUP(E:E,Vlookup!E:E,1,0)</f>
        <v>#N/A</v>
      </c>
    </row>
    <row r="2815" spans="10:22" ht="12.75" customHeight="1">
      <c r="J2815" s="38">
        <f t="shared" si="280"/>
        <v>0</v>
      </c>
      <c r="L2815" s="15">
        <f t="shared" si="281"/>
        <v>0</v>
      </c>
      <c r="N2815" s="15">
        <f t="shared" si="282"/>
        <v>0</v>
      </c>
      <c r="O2815" s="15" t="str">
        <f t="shared" si="279"/>
        <v>Pass</v>
      </c>
      <c r="T2815" s="15">
        <f t="shared" si="283"/>
        <v>0</v>
      </c>
      <c r="U2815" s="34">
        <f t="shared" ca="1" si="278"/>
        <v>0</v>
      </c>
      <c r="V2815" s="32" t="e">
        <f>VLOOKUP(E:E,Vlookup!E:E,1,0)</f>
        <v>#N/A</v>
      </c>
    </row>
    <row r="2816" spans="10:22" ht="12.75" customHeight="1">
      <c r="J2816" s="38">
        <f t="shared" si="280"/>
        <v>0</v>
      </c>
      <c r="L2816" s="15">
        <f t="shared" si="281"/>
        <v>0</v>
      </c>
      <c r="N2816" s="15">
        <f t="shared" si="282"/>
        <v>0</v>
      </c>
      <c r="O2816" s="15" t="str">
        <f t="shared" si="279"/>
        <v>Pass</v>
      </c>
      <c r="T2816" s="15">
        <f t="shared" si="283"/>
        <v>0</v>
      </c>
      <c r="U2816" s="34">
        <f t="shared" ca="1" si="278"/>
        <v>0</v>
      </c>
      <c r="V2816" s="32" t="e">
        <f>VLOOKUP(E:E,Vlookup!E:E,1,0)</f>
        <v>#N/A</v>
      </c>
    </row>
    <row r="2817" spans="10:22" ht="12.75" customHeight="1">
      <c r="J2817" s="38">
        <f t="shared" si="280"/>
        <v>0</v>
      </c>
      <c r="L2817" s="15">
        <f t="shared" si="281"/>
        <v>0</v>
      </c>
      <c r="N2817" s="15">
        <f t="shared" si="282"/>
        <v>0</v>
      </c>
      <c r="O2817" s="15" t="str">
        <f t="shared" si="279"/>
        <v>Pass</v>
      </c>
      <c r="T2817" s="15">
        <f t="shared" si="283"/>
        <v>0</v>
      </c>
      <c r="U2817" s="34">
        <f t="shared" ca="1" si="278"/>
        <v>0</v>
      </c>
      <c r="V2817" s="32" t="e">
        <f>VLOOKUP(E:E,Vlookup!E:E,1,0)</f>
        <v>#N/A</v>
      </c>
    </row>
    <row r="2818" spans="10:22" ht="12.75" customHeight="1">
      <c r="J2818" s="38">
        <f t="shared" si="280"/>
        <v>0</v>
      </c>
      <c r="L2818" s="15">
        <f t="shared" si="281"/>
        <v>0</v>
      </c>
      <c r="N2818" s="15">
        <f t="shared" si="282"/>
        <v>0</v>
      </c>
      <c r="O2818" s="15" t="str">
        <f t="shared" si="279"/>
        <v>Pass</v>
      </c>
      <c r="T2818" s="15">
        <f t="shared" si="283"/>
        <v>0</v>
      </c>
      <c r="U2818" s="34">
        <f t="shared" ca="1" si="278"/>
        <v>0</v>
      </c>
      <c r="V2818" s="32" t="e">
        <f>VLOOKUP(E:E,Vlookup!E:E,1,0)</f>
        <v>#N/A</v>
      </c>
    </row>
    <row r="2819" spans="10:22" ht="12.75" customHeight="1">
      <c r="J2819" s="38">
        <f t="shared" si="280"/>
        <v>0</v>
      </c>
      <c r="L2819" s="15">
        <f t="shared" si="281"/>
        <v>0</v>
      </c>
      <c r="N2819" s="15">
        <f t="shared" si="282"/>
        <v>0</v>
      </c>
      <c r="O2819" s="15" t="str">
        <f t="shared" si="279"/>
        <v>Pass</v>
      </c>
      <c r="T2819" s="15">
        <f t="shared" si="283"/>
        <v>0</v>
      </c>
      <c r="U2819" s="34">
        <f t="shared" ca="1" si="278"/>
        <v>0</v>
      </c>
      <c r="V2819" s="32" t="e">
        <f>VLOOKUP(E:E,Vlookup!E:E,1,0)</f>
        <v>#N/A</v>
      </c>
    </row>
    <row r="2820" spans="10:22" ht="12.75" customHeight="1">
      <c r="J2820" s="38">
        <f t="shared" si="280"/>
        <v>0</v>
      </c>
      <c r="L2820" s="15">
        <f t="shared" si="281"/>
        <v>0</v>
      </c>
      <c r="N2820" s="15">
        <f t="shared" si="282"/>
        <v>0</v>
      </c>
      <c r="O2820" s="15" t="str">
        <f t="shared" si="279"/>
        <v>Pass</v>
      </c>
      <c r="T2820" s="15">
        <f t="shared" si="283"/>
        <v>0</v>
      </c>
      <c r="U2820" s="34">
        <f t="shared" ca="1" si="278"/>
        <v>0</v>
      </c>
      <c r="V2820" s="32" t="e">
        <f>VLOOKUP(E:E,Vlookup!E:E,1,0)</f>
        <v>#N/A</v>
      </c>
    </row>
    <row r="2821" spans="10:22" ht="12.75" customHeight="1">
      <c r="J2821" s="38">
        <f t="shared" si="280"/>
        <v>0</v>
      </c>
      <c r="L2821" s="15">
        <f t="shared" si="281"/>
        <v>0</v>
      </c>
      <c r="N2821" s="15">
        <f t="shared" si="282"/>
        <v>0</v>
      </c>
      <c r="O2821" s="15" t="str">
        <f t="shared" si="279"/>
        <v>Pass</v>
      </c>
      <c r="T2821" s="15">
        <f t="shared" si="283"/>
        <v>0</v>
      </c>
      <c r="U2821" s="34">
        <f t="shared" ca="1" si="278"/>
        <v>0</v>
      </c>
      <c r="V2821" s="32" t="e">
        <f>VLOOKUP(E:E,Vlookup!E:E,1,0)</f>
        <v>#N/A</v>
      </c>
    </row>
    <row r="2822" spans="10:22" ht="12.75" customHeight="1">
      <c r="J2822" s="38">
        <f t="shared" si="280"/>
        <v>0</v>
      </c>
      <c r="L2822" s="15">
        <f t="shared" si="281"/>
        <v>0</v>
      </c>
      <c r="N2822" s="15">
        <f t="shared" si="282"/>
        <v>0</v>
      </c>
      <c r="O2822" s="15" t="str">
        <f t="shared" si="279"/>
        <v>Pass</v>
      </c>
      <c r="T2822" s="15">
        <f t="shared" si="283"/>
        <v>0</v>
      </c>
      <c r="U2822" s="34">
        <f t="shared" ca="1" si="278"/>
        <v>0</v>
      </c>
      <c r="V2822" s="32" t="e">
        <f>VLOOKUP(E:E,Vlookup!E:E,1,0)</f>
        <v>#N/A</v>
      </c>
    </row>
    <row r="2823" spans="10:22" ht="12.75" customHeight="1">
      <c r="J2823" s="38">
        <f t="shared" si="280"/>
        <v>0</v>
      </c>
      <c r="L2823" s="15">
        <f t="shared" si="281"/>
        <v>0</v>
      </c>
      <c r="N2823" s="15">
        <f t="shared" si="282"/>
        <v>0</v>
      </c>
      <c r="O2823" s="15" t="str">
        <f t="shared" si="279"/>
        <v>Pass</v>
      </c>
      <c r="T2823" s="15">
        <f t="shared" si="283"/>
        <v>0</v>
      </c>
      <c r="U2823" s="34">
        <f t="shared" ca="1" si="278"/>
        <v>0</v>
      </c>
      <c r="V2823" s="32" t="e">
        <f>VLOOKUP(E:E,Vlookup!E:E,1,0)</f>
        <v>#N/A</v>
      </c>
    </row>
    <row r="2824" spans="10:22" ht="12.75" customHeight="1">
      <c r="J2824" s="38">
        <f t="shared" si="280"/>
        <v>0</v>
      </c>
      <c r="L2824" s="15">
        <f t="shared" si="281"/>
        <v>0</v>
      </c>
      <c r="N2824" s="15">
        <f t="shared" si="282"/>
        <v>0</v>
      </c>
      <c r="O2824" s="15" t="str">
        <f t="shared" si="279"/>
        <v>Pass</v>
      </c>
      <c r="T2824" s="15">
        <f t="shared" si="283"/>
        <v>0</v>
      </c>
      <c r="U2824" s="34">
        <f t="shared" ca="1" si="278"/>
        <v>0</v>
      </c>
      <c r="V2824" s="32" t="e">
        <f>VLOOKUP(E:E,Vlookup!E:E,1,0)</f>
        <v>#N/A</v>
      </c>
    </row>
    <row r="2825" spans="10:22" ht="12.75" customHeight="1">
      <c r="J2825" s="38">
        <f t="shared" si="280"/>
        <v>0</v>
      </c>
      <c r="L2825" s="15">
        <f t="shared" si="281"/>
        <v>0</v>
      </c>
      <c r="N2825" s="15">
        <f t="shared" si="282"/>
        <v>0</v>
      </c>
      <c r="O2825" s="15" t="str">
        <f t="shared" si="279"/>
        <v>Pass</v>
      </c>
      <c r="T2825" s="15">
        <f t="shared" si="283"/>
        <v>0</v>
      </c>
      <c r="U2825" s="34">
        <f t="shared" ca="1" si="278"/>
        <v>0</v>
      </c>
      <c r="V2825" s="32" t="e">
        <f>VLOOKUP(E:E,Vlookup!E:E,1,0)</f>
        <v>#N/A</v>
      </c>
    </row>
    <row r="2826" spans="10:22" ht="12.75" customHeight="1">
      <c r="J2826" s="38">
        <f t="shared" si="280"/>
        <v>0</v>
      </c>
      <c r="L2826" s="15">
        <f t="shared" si="281"/>
        <v>0</v>
      </c>
      <c r="N2826" s="15">
        <f t="shared" si="282"/>
        <v>0</v>
      </c>
      <c r="O2826" s="15" t="str">
        <f t="shared" si="279"/>
        <v>Pass</v>
      </c>
      <c r="T2826" s="15">
        <f t="shared" si="283"/>
        <v>0</v>
      </c>
      <c r="U2826" s="34">
        <f t="shared" ref="U2826:U2889" ca="1" si="284">IF(K2826=0,IF(M2826=0,0,),IF(M2826=0,NOW()-K2826,M2826-K2826))*24</f>
        <v>0</v>
      </c>
      <c r="V2826" s="32" t="e">
        <f>VLOOKUP(E:E,Vlookup!E:E,1,0)</f>
        <v>#N/A</v>
      </c>
    </row>
    <row r="2827" spans="10:22" ht="12.75" customHeight="1">
      <c r="J2827" s="38">
        <f t="shared" si="280"/>
        <v>0</v>
      </c>
      <c r="L2827" s="15">
        <f t="shared" si="281"/>
        <v>0</v>
      </c>
      <c r="N2827" s="15">
        <f t="shared" si="282"/>
        <v>0</v>
      </c>
      <c r="O2827" s="15" t="str">
        <f t="shared" si="279"/>
        <v>Pass</v>
      </c>
      <c r="T2827" s="15">
        <f t="shared" si="283"/>
        <v>0</v>
      </c>
      <c r="U2827" s="34">
        <f t="shared" ca="1" si="284"/>
        <v>0</v>
      </c>
      <c r="V2827" s="32" t="e">
        <f>VLOOKUP(E:E,Vlookup!E:E,1,0)</f>
        <v>#N/A</v>
      </c>
    </row>
    <row r="2828" spans="10:22" ht="12.75" customHeight="1">
      <c r="J2828" s="38">
        <f t="shared" si="280"/>
        <v>0</v>
      </c>
      <c r="L2828" s="15">
        <f t="shared" si="281"/>
        <v>0</v>
      </c>
      <c r="N2828" s="15">
        <f t="shared" si="282"/>
        <v>0</v>
      </c>
      <c r="O2828" s="15" t="str">
        <f t="shared" si="279"/>
        <v>Pass</v>
      </c>
      <c r="T2828" s="15">
        <f t="shared" si="283"/>
        <v>0</v>
      </c>
      <c r="U2828" s="34">
        <f t="shared" ca="1" si="284"/>
        <v>0</v>
      </c>
      <c r="V2828" s="32" t="e">
        <f>VLOOKUP(E:E,Vlookup!E:E,1,0)</f>
        <v>#N/A</v>
      </c>
    </row>
    <row r="2829" spans="10:22" ht="12.75" customHeight="1">
      <c r="J2829" s="38">
        <f t="shared" si="280"/>
        <v>0</v>
      </c>
      <c r="L2829" s="15">
        <f t="shared" si="281"/>
        <v>0</v>
      </c>
      <c r="N2829" s="15">
        <f t="shared" si="282"/>
        <v>0</v>
      </c>
      <c r="O2829" s="15" t="str">
        <f t="shared" si="279"/>
        <v>Pass</v>
      </c>
      <c r="T2829" s="15">
        <f t="shared" si="283"/>
        <v>0</v>
      </c>
      <c r="U2829" s="34">
        <f t="shared" ca="1" si="284"/>
        <v>0</v>
      </c>
      <c r="V2829" s="32" t="e">
        <f>VLOOKUP(E:E,Vlookup!E:E,1,0)</f>
        <v>#N/A</v>
      </c>
    </row>
    <row r="2830" spans="10:22" ht="12.75" customHeight="1">
      <c r="J2830" s="38">
        <f t="shared" si="280"/>
        <v>0</v>
      </c>
      <c r="L2830" s="15">
        <f t="shared" si="281"/>
        <v>0</v>
      </c>
      <c r="N2830" s="15">
        <f t="shared" si="282"/>
        <v>0</v>
      </c>
      <c r="O2830" s="15" t="str">
        <f t="shared" si="279"/>
        <v>Pass</v>
      </c>
      <c r="T2830" s="15">
        <f t="shared" si="283"/>
        <v>0</v>
      </c>
      <c r="U2830" s="34">
        <f t="shared" ca="1" si="284"/>
        <v>0</v>
      </c>
      <c r="V2830" s="32" t="e">
        <f>VLOOKUP(E:E,Vlookup!E:E,1,0)</f>
        <v>#N/A</v>
      </c>
    </row>
    <row r="2831" spans="10:22" ht="12.75" customHeight="1">
      <c r="J2831" s="38">
        <f t="shared" si="280"/>
        <v>0</v>
      </c>
      <c r="L2831" s="15">
        <f t="shared" si="281"/>
        <v>0</v>
      </c>
      <c r="N2831" s="15">
        <f t="shared" si="282"/>
        <v>0</v>
      </c>
      <c r="O2831" s="15" t="str">
        <f t="shared" si="279"/>
        <v>Pass</v>
      </c>
      <c r="T2831" s="15">
        <f t="shared" si="283"/>
        <v>0</v>
      </c>
      <c r="U2831" s="34">
        <f t="shared" ca="1" si="284"/>
        <v>0</v>
      </c>
      <c r="V2831" s="32" t="e">
        <f>VLOOKUP(E:E,Vlookup!E:E,1,0)</f>
        <v>#N/A</v>
      </c>
    </row>
    <row r="2832" spans="10:22" ht="12.75" customHeight="1">
      <c r="J2832" s="38">
        <f t="shared" si="280"/>
        <v>0</v>
      </c>
      <c r="L2832" s="15">
        <f t="shared" si="281"/>
        <v>0</v>
      </c>
      <c r="N2832" s="15">
        <f t="shared" si="282"/>
        <v>0</v>
      </c>
      <c r="O2832" s="15" t="str">
        <f t="shared" si="279"/>
        <v>Pass</v>
      </c>
      <c r="T2832" s="15">
        <f t="shared" si="283"/>
        <v>0</v>
      </c>
      <c r="U2832" s="34">
        <f t="shared" ca="1" si="284"/>
        <v>0</v>
      </c>
      <c r="V2832" s="32" t="e">
        <f>VLOOKUP(E:E,Vlookup!E:E,1,0)</f>
        <v>#N/A</v>
      </c>
    </row>
    <row r="2833" spans="10:22" ht="12.75" customHeight="1">
      <c r="J2833" s="38">
        <f t="shared" si="280"/>
        <v>0</v>
      </c>
      <c r="L2833" s="15">
        <f t="shared" si="281"/>
        <v>0</v>
      </c>
      <c r="N2833" s="15">
        <f t="shared" si="282"/>
        <v>0</v>
      </c>
      <c r="O2833" s="15" t="str">
        <f t="shared" si="279"/>
        <v>Pass</v>
      </c>
      <c r="T2833" s="15">
        <f t="shared" si="283"/>
        <v>0</v>
      </c>
      <c r="U2833" s="34">
        <f t="shared" ca="1" si="284"/>
        <v>0</v>
      </c>
      <c r="V2833" s="32" t="e">
        <f>VLOOKUP(E:E,Vlookup!E:E,1,0)</f>
        <v>#N/A</v>
      </c>
    </row>
    <row r="2834" spans="10:22" ht="12.75" customHeight="1">
      <c r="J2834" s="38">
        <f t="shared" si="280"/>
        <v>0</v>
      </c>
      <c r="L2834" s="15">
        <f t="shared" si="281"/>
        <v>0</v>
      </c>
      <c r="N2834" s="15">
        <f t="shared" si="282"/>
        <v>0</v>
      </c>
      <c r="O2834" s="15" t="str">
        <f t="shared" si="279"/>
        <v>Pass</v>
      </c>
      <c r="T2834" s="15">
        <f t="shared" si="283"/>
        <v>0</v>
      </c>
      <c r="U2834" s="34">
        <f t="shared" ca="1" si="284"/>
        <v>0</v>
      </c>
      <c r="V2834" s="32" t="e">
        <f>VLOOKUP(E:E,Vlookup!E:E,1,0)</f>
        <v>#N/A</v>
      </c>
    </row>
    <row r="2835" spans="10:22" ht="12.75" customHeight="1">
      <c r="J2835" s="38">
        <f t="shared" si="280"/>
        <v>0</v>
      </c>
      <c r="L2835" s="15">
        <f t="shared" si="281"/>
        <v>0</v>
      </c>
      <c r="N2835" s="15">
        <f t="shared" si="282"/>
        <v>0</v>
      </c>
      <c r="O2835" s="15" t="str">
        <f t="shared" si="279"/>
        <v>Pass</v>
      </c>
      <c r="T2835" s="15">
        <f t="shared" si="283"/>
        <v>0</v>
      </c>
      <c r="U2835" s="34">
        <f t="shared" ca="1" si="284"/>
        <v>0</v>
      </c>
      <c r="V2835" s="32" t="e">
        <f>VLOOKUP(E:E,Vlookup!E:E,1,0)</f>
        <v>#N/A</v>
      </c>
    </row>
    <row r="2836" spans="10:22" ht="12.75" customHeight="1">
      <c r="J2836" s="38">
        <f t="shared" si="280"/>
        <v>0</v>
      </c>
      <c r="L2836" s="15">
        <f t="shared" si="281"/>
        <v>0</v>
      </c>
      <c r="N2836" s="15">
        <f t="shared" si="282"/>
        <v>0</v>
      </c>
      <c r="O2836" s="15" t="str">
        <f t="shared" si="279"/>
        <v>Pass</v>
      </c>
      <c r="T2836" s="15">
        <f t="shared" si="283"/>
        <v>0</v>
      </c>
      <c r="U2836" s="34">
        <f t="shared" ca="1" si="284"/>
        <v>0</v>
      </c>
      <c r="V2836" s="32" t="e">
        <f>VLOOKUP(E:E,Vlookup!E:E,1,0)</f>
        <v>#N/A</v>
      </c>
    </row>
    <row r="2837" spans="10:22" ht="12.75" customHeight="1">
      <c r="J2837" s="38">
        <f t="shared" si="280"/>
        <v>0</v>
      </c>
      <c r="L2837" s="15">
        <f t="shared" si="281"/>
        <v>0</v>
      </c>
      <c r="N2837" s="15">
        <f t="shared" si="282"/>
        <v>0</v>
      </c>
      <c r="O2837" s="15" t="str">
        <f t="shared" si="279"/>
        <v>Pass</v>
      </c>
      <c r="T2837" s="15">
        <f t="shared" si="283"/>
        <v>0</v>
      </c>
      <c r="U2837" s="34">
        <f t="shared" ca="1" si="284"/>
        <v>0</v>
      </c>
      <c r="V2837" s="32" t="e">
        <f>VLOOKUP(E:E,Vlookup!E:E,1,0)</f>
        <v>#N/A</v>
      </c>
    </row>
    <row r="2838" spans="10:22" ht="12.75" customHeight="1">
      <c r="J2838" s="38">
        <f t="shared" si="280"/>
        <v>0</v>
      </c>
      <c r="L2838" s="15">
        <f t="shared" si="281"/>
        <v>0</v>
      </c>
      <c r="N2838" s="15">
        <f t="shared" si="282"/>
        <v>0</v>
      </c>
      <c r="O2838" s="15" t="str">
        <f t="shared" si="279"/>
        <v>Pass</v>
      </c>
      <c r="T2838" s="15">
        <f t="shared" si="283"/>
        <v>0</v>
      </c>
      <c r="U2838" s="34">
        <f t="shared" ca="1" si="284"/>
        <v>0</v>
      </c>
      <c r="V2838" s="32" t="e">
        <f>VLOOKUP(E:E,Vlookup!E:E,1,0)</f>
        <v>#N/A</v>
      </c>
    </row>
    <row r="2839" spans="10:22" ht="12.75" customHeight="1">
      <c r="J2839" s="38">
        <f t="shared" si="280"/>
        <v>0</v>
      </c>
      <c r="L2839" s="15">
        <f t="shared" si="281"/>
        <v>0</v>
      </c>
      <c r="N2839" s="15">
        <f t="shared" si="282"/>
        <v>0</v>
      </c>
      <c r="O2839" s="15" t="str">
        <f t="shared" si="279"/>
        <v>Pass</v>
      </c>
      <c r="T2839" s="15">
        <f t="shared" si="283"/>
        <v>0</v>
      </c>
      <c r="U2839" s="34">
        <f t="shared" ca="1" si="284"/>
        <v>0</v>
      </c>
      <c r="V2839" s="32" t="e">
        <f>VLOOKUP(E:E,Vlookup!E:E,1,0)</f>
        <v>#N/A</v>
      </c>
    </row>
    <row r="2840" spans="10:22" ht="12.75" customHeight="1">
      <c r="J2840" s="38">
        <f t="shared" si="280"/>
        <v>0</v>
      </c>
      <c r="L2840" s="15">
        <f t="shared" si="281"/>
        <v>0</v>
      </c>
      <c r="N2840" s="15">
        <f t="shared" si="282"/>
        <v>0</v>
      </c>
      <c r="O2840" s="15" t="str">
        <f t="shared" si="279"/>
        <v>Pass</v>
      </c>
      <c r="T2840" s="15">
        <f t="shared" si="283"/>
        <v>0</v>
      </c>
      <c r="U2840" s="34">
        <f t="shared" ca="1" si="284"/>
        <v>0</v>
      </c>
      <c r="V2840" s="32" t="e">
        <f>VLOOKUP(E:E,Vlookup!E:E,1,0)</f>
        <v>#N/A</v>
      </c>
    </row>
    <row r="2841" spans="10:22" ht="12.75" customHeight="1">
      <c r="J2841" s="38">
        <f t="shared" si="280"/>
        <v>0</v>
      </c>
      <c r="L2841" s="15">
        <f t="shared" si="281"/>
        <v>0</v>
      </c>
      <c r="N2841" s="15">
        <f t="shared" si="282"/>
        <v>0</v>
      </c>
      <c r="O2841" s="15" t="str">
        <f t="shared" si="279"/>
        <v>Pass</v>
      </c>
      <c r="T2841" s="15">
        <f t="shared" si="283"/>
        <v>0</v>
      </c>
      <c r="U2841" s="34">
        <f t="shared" ca="1" si="284"/>
        <v>0</v>
      </c>
      <c r="V2841" s="32" t="e">
        <f>VLOOKUP(E:E,Vlookup!E:E,1,0)</f>
        <v>#N/A</v>
      </c>
    </row>
    <row r="2842" spans="10:22" ht="12.75" customHeight="1">
      <c r="J2842" s="38">
        <f t="shared" si="280"/>
        <v>0</v>
      </c>
      <c r="L2842" s="15">
        <f t="shared" si="281"/>
        <v>0</v>
      </c>
      <c r="N2842" s="15">
        <f t="shared" si="282"/>
        <v>0</v>
      </c>
      <c r="O2842" s="15" t="str">
        <f t="shared" si="279"/>
        <v>Pass</v>
      </c>
      <c r="T2842" s="15">
        <f t="shared" si="283"/>
        <v>0</v>
      </c>
      <c r="U2842" s="34">
        <f t="shared" ca="1" si="284"/>
        <v>0</v>
      </c>
      <c r="V2842" s="32" t="e">
        <f>VLOOKUP(E:E,Vlookup!E:E,1,0)</f>
        <v>#N/A</v>
      </c>
    </row>
    <row r="2843" spans="10:22" ht="12.75" customHeight="1">
      <c r="J2843" s="38">
        <f t="shared" si="280"/>
        <v>0</v>
      </c>
      <c r="L2843" s="15">
        <f t="shared" si="281"/>
        <v>0</v>
      </c>
      <c r="N2843" s="15">
        <f t="shared" si="282"/>
        <v>0</v>
      </c>
      <c r="O2843" s="15" t="str">
        <f t="shared" si="279"/>
        <v>Pass</v>
      </c>
      <c r="T2843" s="15">
        <f t="shared" si="283"/>
        <v>0</v>
      </c>
      <c r="U2843" s="34">
        <f t="shared" ca="1" si="284"/>
        <v>0</v>
      </c>
      <c r="V2843" s="32" t="e">
        <f>VLOOKUP(E:E,Vlookup!E:E,1,0)</f>
        <v>#N/A</v>
      </c>
    </row>
    <row r="2844" spans="10:22" ht="12.75" customHeight="1">
      <c r="J2844" s="38">
        <f t="shared" si="280"/>
        <v>0</v>
      </c>
      <c r="L2844" s="15">
        <f t="shared" si="281"/>
        <v>0</v>
      </c>
      <c r="N2844" s="15">
        <f t="shared" si="282"/>
        <v>0</v>
      </c>
      <c r="O2844" s="15" t="str">
        <f t="shared" si="279"/>
        <v>Pass</v>
      </c>
      <c r="T2844" s="15">
        <f t="shared" si="283"/>
        <v>0</v>
      </c>
      <c r="U2844" s="34">
        <f t="shared" ca="1" si="284"/>
        <v>0</v>
      </c>
      <c r="V2844" s="32" t="e">
        <f>VLOOKUP(E:E,Vlookup!E:E,1,0)</f>
        <v>#N/A</v>
      </c>
    </row>
    <row r="2845" spans="10:22" ht="12.75" customHeight="1">
      <c r="J2845" s="38">
        <f t="shared" si="280"/>
        <v>0</v>
      </c>
      <c r="L2845" s="15">
        <f t="shared" si="281"/>
        <v>0</v>
      </c>
      <c r="N2845" s="15">
        <f t="shared" si="282"/>
        <v>0</v>
      </c>
      <c r="O2845" s="15" t="str">
        <f t="shared" si="279"/>
        <v>Pass</v>
      </c>
      <c r="T2845" s="15">
        <f t="shared" si="283"/>
        <v>0</v>
      </c>
      <c r="U2845" s="34">
        <f t="shared" ca="1" si="284"/>
        <v>0</v>
      </c>
      <c r="V2845" s="32" t="e">
        <f>VLOOKUP(E:E,Vlookup!E:E,1,0)</f>
        <v>#N/A</v>
      </c>
    </row>
    <row r="2846" spans="10:22" ht="12.75" customHeight="1">
      <c r="J2846" s="38">
        <f t="shared" si="280"/>
        <v>0</v>
      </c>
      <c r="L2846" s="15">
        <f t="shared" si="281"/>
        <v>0</v>
      </c>
      <c r="N2846" s="15">
        <f t="shared" si="282"/>
        <v>0</v>
      </c>
      <c r="O2846" s="15" t="str">
        <f t="shared" si="279"/>
        <v>Pass</v>
      </c>
      <c r="T2846" s="15">
        <f t="shared" si="283"/>
        <v>0</v>
      </c>
      <c r="U2846" s="34">
        <f t="shared" ca="1" si="284"/>
        <v>0</v>
      </c>
      <c r="V2846" s="32" t="e">
        <f>VLOOKUP(E:E,Vlookup!E:E,1,0)</f>
        <v>#N/A</v>
      </c>
    </row>
    <row r="2847" spans="10:22" ht="12.75" customHeight="1">
      <c r="J2847" s="38">
        <f t="shared" si="280"/>
        <v>0</v>
      </c>
      <c r="L2847" s="15">
        <f t="shared" si="281"/>
        <v>0</v>
      </c>
      <c r="N2847" s="15">
        <f t="shared" si="282"/>
        <v>0</v>
      </c>
      <c r="O2847" s="15" t="str">
        <f t="shared" si="279"/>
        <v>Pass</v>
      </c>
      <c r="T2847" s="15">
        <f t="shared" si="283"/>
        <v>0</v>
      </c>
      <c r="U2847" s="34">
        <f t="shared" ca="1" si="284"/>
        <v>0</v>
      </c>
      <c r="V2847" s="32" t="e">
        <f>VLOOKUP(E:E,Vlookup!E:E,1,0)</f>
        <v>#N/A</v>
      </c>
    </row>
    <row r="2848" spans="10:22" ht="12.75" customHeight="1">
      <c r="J2848" s="38">
        <f t="shared" si="280"/>
        <v>0</v>
      </c>
      <c r="L2848" s="15">
        <f t="shared" si="281"/>
        <v>0</v>
      </c>
      <c r="N2848" s="15">
        <f t="shared" si="282"/>
        <v>0</v>
      </c>
      <c r="O2848" s="15" t="str">
        <f t="shared" si="279"/>
        <v>Pass</v>
      </c>
      <c r="T2848" s="15">
        <f t="shared" si="283"/>
        <v>0</v>
      </c>
      <c r="U2848" s="34">
        <f t="shared" ca="1" si="284"/>
        <v>0</v>
      </c>
      <c r="V2848" s="32" t="e">
        <f>VLOOKUP(E:E,Vlookup!E:E,1,0)</f>
        <v>#N/A</v>
      </c>
    </row>
    <row r="2849" spans="10:22" ht="12.75" customHeight="1">
      <c r="J2849" s="38">
        <f t="shared" si="280"/>
        <v>0</v>
      </c>
      <c r="L2849" s="15">
        <f t="shared" si="281"/>
        <v>0</v>
      </c>
      <c r="N2849" s="15">
        <f t="shared" si="282"/>
        <v>0</v>
      </c>
      <c r="O2849" s="15" t="str">
        <f t="shared" si="279"/>
        <v>Pass</v>
      </c>
      <c r="T2849" s="15">
        <f t="shared" si="283"/>
        <v>0</v>
      </c>
      <c r="U2849" s="34">
        <f t="shared" ca="1" si="284"/>
        <v>0</v>
      </c>
      <c r="V2849" s="32" t="e">
        <f>VLOOKUP(E:E,Vlookup!E:E,1,0)</f>
        <v>#N/A</v>
      </c>
    </row>
    <row r="2850" spans="10:22" ht="12.75" customHeight="1">
      <c r="J2850" s="38">
        <f t="shared" si="280"/>
        <v>0</v>
      </c>
      <c r="L2850" s="15">
        <f t="shared" si="281"/>
        <v>0</v>
      </c>
      <c r="N2850" s="15">
        <f t="shared" si="282"/>
        <v>0</v>
      </c>
      <c r="O2850" s="15" t="str">
        <f t="shared" si="279"/>
        <v>Pass</v>
      </c>
      <c r="T2850" s="15">
        <f t="shared" si="283"/>
        <v>0</v>
      </c>
      <c r="U2850" s="34">
        <f t="shared" ca="1" si="284"/>
        <v>0</v>
      </c>
      <c r="V2850" s="32" t="e">
        <f>VLOOKUP(E:E,Vlookup!E:E,1,0)</f>
        <v>#N/A</v>
      </c>
    </row>
    <row r="2851" spans="10:22" ht="12.75" customHeight="1">
      <c r="J2851" s="38">
        <f t="shared" si="280"/>
        <v>0</v>
      </c>
      <c r="L2851" s="15">
        <f t="shared" si="281"/>
        <v>0</v>
      </c>
      <c r="N2851" s="15">
        <f t="shared" si="282"/>
        <v>0</v>
      </c>
      <c r="O2851" s="15" t="str">
        <f t="shared" si="279"/>
        <v>Pass</v>
      </c>
      <c r="T2851" s="15">
        <f t="shared" si="283"/>
        <v>0</v>
      </c>
      <c r="U2851" s="34">
        <f t="shared" ca="1" si="284"/>
        <v>0</v>
      </c>
      <c r="V2851" s="32" t="e">
        <f>VLOOKUP(E:E,Vlookup!E:E,1,0)</f>
        <v>#N/A</v>
      </c>
    </row>
    <row r="2852" spans="10:22" ht="12.75" customHeight="1">
      <c r="J2852" s="38">
        <f t="shared" si="280"/>
        <v>0</v>
      </c>
      <c r="L2852" s="15">
        <f t="shared" si="281"/>
        <v>0</v>
      </c>
      <c r="N2852" s="15">
        <f t="shared" si="282"/>
        <v>0</v>
      </c>
      <c r="O2852" s="15" t="str">
        <f t="shared" si="279"/>
        <v>Pass</v>
      </c>
      <c r="T2852" s="15">
        <f t="shared" si="283"/>
        <v>0</v>
      </c>
      <c r="U2852" s="34">
        <f t="shared" ca="1" si="284"/>
        <v>0</v>
      </c>
      <c r="V2852" s="32" t="e">
        <f>VLOOKUP(E:E,Vlookup!E:E,1,0)</f>
        <v>#N/A</v>
      </c>
    </row>
    <row r="2853" spans="10:22" ht="12.75" customHeight="1">
      <c r="J2853" s="38">
        <f t="shared" si="280"/>
        <v>0</v>
      </c>
      <c r="L2853" s="15">
        <f t="shared" si="281"/>
        <v>0</v>
      </c>
      <c r="N2853" s="15">
        <f t="shared" si="282"/>
        <v>0</v>
      </c>
      <c r="O2853" s="15" t="str">
        <f t="shared" si="279"/>
        <v>Pass</v>
      </c>
      <c r="T2853" s="15">
        <f t="shared" si="283"/>
        <v>0</v>
      </c>
      <c r="U2853" s="34">
        <f t="shared" ca="1" si="284"/>
        <v>0</v>
      </c>
      <c r="V2853" s="32" t="e">
        <f>VLOOKUP(E:E,Vlookup!E:E,1,0)</f>
        <v>#N/A</v>
      </c>
    </row>
    <row r="2854" spans="10:22" ht="12.75" customHeight="1">
      <c r="J2854" s="38">
        <f t="shared" si="280"/>
        <v>0</v>
      </c>
      <c r="L2854" s="15">
        <f t="shared" si="281"/>
        <v>0</v>
      </c>
      <c r="N2854" s="15">
        <f t="shared" si="282"/>
        <v>0</v>
      </c>
      <c r="O2854" s="15" t="str">
        <f t="shared" ref="O2854:O2899" si="285">IF(L2854&lt;6.01,"Pass","Fail")</f>
        <v>Pass</v>
      </c>
      <c r="T2854" s="15">
        <f t="shared" si="283"/>
        <v>0</v>
      </c>
      <c r="U2854" s="34">
        <f t="shared" ca="1" si="284"/>
        <v>0</v>
      </c>
      <c r="V2854" s="32" t="e">
        <f>VLOOKUP(E:E,Vlookup!E:E,1,0)</f>
        <v>#N/A</v>
      </c>
    </row>
    <row r="2855" spans="10:22" ht="12.75" customHeight="1">
      <c r="J2855" s="38">
        <f t="shared" si="280"/>
        <v>0</v>
      </c>
      <c r="L2855" s="15">
        <f t="shared" si="281"/>
        <v>0</v>
      </c>
      <c r="N2855" s="15">
        <f t="shared" si="282"/>
        <v>0</v>
      </c>
      <c r="O2855" s="15" t="str">
        <f t="shared" si="285"/>
        <v>Pass</v>
      </c>
      <c r="T2855" s="15">
        <f t="shared" si="283"/>
        <v>0</v>
      </c>
      <c r="U2855" s="34">
        <f t="shared" ca="1" si="284"/>
        <v>0</v>
      </c>
      <c r="V2855" s="32" t="e">
        <f>VLOOKUP(E:E,Vlookup!E:E,1,0)</f>
        <v>#N/A</v>
      </c>
    </row>
    <row r="2856" spans="10:22" ht="12.75" customHeight="1">
      <c r="J2856" s="38">
        <f t="shared" si="280"/>
        <v>0</v>
      </c>
      <c r="L2856" s="15">
        <f t="shared" si="281"/>
        <v>0</v>
      </c>
      <c r="N2856" s="15">
        <f t="shared" si="282"/>
        <v>0</v>
      </c>
      <c r="O2856" s="15" t="str">
        <f t="shared" si="285"/>
        <v>Pass</v>
      </c>
      <c r="T2856" s="15">
        <f t="shared" si="283"/>
        <v>0</v>
      </c>
      <c r="U2856" s="34">
        <f t="shared" ca="1" si="284"/>
        <v>0</v>
      </c>
      <c r="V2856" s="32" t="e">
        <f>VLOOKUP(E:E,Vlookup!E:E,1,0)</f>
        <v>#N/A</v>
      </c>
    </row>
    <row r="2857" spans="10:22" ht="12.75" customHeight="1">
      <c r="J2857" s="38">
        <f t="shared" si="280"/>
        <v>0</v>
      </c>
      <c r="L2857" s="15">
        <f t="shared" si="281"/>
        <v>0</v>
      </c>
      <c r="N2857" s="15">
        <f t="shared" si="282"/>
        <v>0</v>
      </c>
      <c r="O2857" s="15" t="str">
        <f t="shared" si="285"/>
        <v>Pass</v>
      </c>
      <c r="T2857" s="15">
        <f t="shared" si="283"/>
        <v>0</v>
      </c>
      <c r="U2857" s="34">
        <f t="shared" ca="1" si="284"/>
        <v>0</v>
      </c>
      <c r="V2857" s="32" t="e">
        <f>VLOOKUP(E:E,Vlookup!E:E,1,0)</f>
        <v>#N/A</v>
      </c>
    </row>
    <row r="2858" spans="10:22" ht="12.75" customHeight="1">
      <c r="J2858" s="38">
        <f t="shared" si="280"/>
        <v>0</v>
      </c>
      <c r="L2858" s="15">
        <f t="shared" si="281"/>
        <v>0</v>
      </c>
      <c r="N2858" s="15">
        <f t="shared" si="282"/>
        <v>0</v>
      </c>
      <c r="O2858" s="15" t="str">
        <f t="shared" si="285"/>
        <v>Pass</v>
      </c>
      <c r="T2858" s="15">
        <f t="shared" si="283"/>
        <v>0</v>
      </c>
      <c r="U2858" s="34">
        <f t="shared" ca="1" si="284"/>
        <v>0</v>
      </c>
      <c r="V2858" s="32" t="e">
        <f>VLOOKUP(E:E,Vlookup!E:E,1,0)</f>
        <v>#N/A</v>
      </c>
    </row>
    <row r="2859" spans="10:22" ht="12.75" customHeight="1">
      <c r="J2859" s="38">
        <f t="shared" si="280"/>
        <v>0</v>
      </c>
      <c r="L2859" s="15">
        <f t="shared" si="281"/>
        <v>0</v>
      </c>
      <c r="N2859" s="15">
        <f t="shared" si="282"/>
        <v>0</v>
      </c>
      <c r="O2859" s="15" t="str">
        <f t="shared" si="285"/>
        <v>Pass</v>
      </c>
      <c r="T2859" s="15">
        <f t="shared" si="283"/>
        <v>0</v>
      </c>
      <c r="U2859" s="34">
        <f t="shared" ca="1" si="284"/>
        <v>0</v>
      </c>
      <c r="V2859" s="32" t="e">
        <f>VLOOKUP(E:E,Vlookup!E:E,1,0)</f>
        <v>#N/A</v>
      </c>
    </row>
    <row r="2860" spans="10:22" ht="12.75" customHeight="1">
      <c r="J2860" s="38">
        <f t="shared" si="280"/>
        <v>0</v>
      </c>
      <c r="L2860" s="15">
        <f t="shared" si="281"/>
        <v>0</v>
      </c>
      <c r="N2860" s="15">
        <f t="shared" si="282"/>
        <v>0</v>
      </c>
      <c r="O2860" s="15" t="str">
        <f t="shared" si="285"/>
        <v>Pass</v>
      </c>
      <c r="T2860" s="15">
        <f t="shared" si="283"/>
        <v>0</v>
      </c>
      <c r="U2860" s="34">
        <f t="shared" ca="1" si="284"/>
        <v>0</v>
      </c>
      <c r="V2860" s="32" t="e">
        <f>VLOOKUP(E:E,Vlookup!E:E,1,0)</f>
        <v>#N/A</v>
      </c>
    </row>
    <row r="2861" spans="10:22" ht="12.75" customHeight="1">
      <c r="J2861" s="38">
        <f t="shared" si="280"/>
        <v>0</v>
      </c>
      <c r="L2861" s="15">
        <f t="shared" si="281"/>
        <v>0</v>
      </c>
      <c r="N2861" s="15">
        <f t="shared" si="282"/>
        <v>0</v>
      </c>
      <c r="O2861" s="15" t="str">
        <f t="shared" si="285"/>
        <v>Pass</v>
      </c>
      <c r="T2861" s="15">
        <f t="shared" si="283"/>
        <v>0</v>
      </c>
      <c r="U2861" s="34">
        <f t="shared" ca="1" si="284"/>
        <v>0</v>
      </c>
      <c r="V2861" s="32" t="e">
        <f>VLOOKUP(E:E,Vlookup!E:E,1,0)</f>
        <v>#N/A</v>
      </c>
    </row>
    <row r="2862" spans="10:22" ht="12.75" customHeight="1">
      <c r="J2862" s="38">
        <f t="shared" ref="J2862:J2899" si="286">(K2862-I2862)*24</f>
        <v>0</v>
      </c>
      <c r="L2862" s="15">
        <f t="shared" si="281"/>
        <v>0</v>
      </c>
      <c r="N2862" s="15">
        <f t="shared" si="282"/>
        <v>0</v>
      </c>
      <c r="O2862" s="15" t="str">
        <f t="shared" si="285"/>
        <v>Pass</v>
      </c>
      <c r="T2862" s="15">
        <f t="shared" si="283"/>
        <v>0</v>
      </c>
      <c r="U2862" s="34">
        <f t="shared" ca="1" si="284"/>
        <v>0</v>
      </c>
      <c r="V2862" s="32" t="e">
        <f>VLOOKUP(E:E,Vlookup!E:E,1,0)</f>
        <v>#N/A</v>
      </c>
    </row>
    <row r="2863" spans="10:22" ht="12.75" customHeight="1">
      <c r="J2863" s="38">
        <f t="shared" si="286"/>
        <v>0</v>
      </c>
      <c r="L2863" s="15">
        <f t="shared" ref="L2863:L2899" si="287">(K2863-C2863)*24</f>
        <v>0</v>
      </c>
      <c r="N2863" s="15">
        <f t="shared" ref="N2863:N2899" si="288">(M2863-C2863)*24</f>
        <v>0</v>
      </c>
      <c r="O2863" s="15" t="str">
        <f t="shared" si="285"/>
        <v>Pass</v>
      </c>
      <c r="T2863" s="15">
        <f t="shared" ref="T2863:T2899" si="289">(C2863-B2863)*24</f>
        <v>0</v>
      </c>
      <c r="U2863" s="34">
        <f t="shared" ca="1" si="284"/>
        <v>0</v>
      </c>
      <c r="V2863" s="32" t="e">
        <f>VLOOKUP(E:E,Vlookup!E:E,1,0)</f>
        <v>#N/A</v>
      </c>
    </row>
    <row r="2864" spans="10:22" ht="12.75" customHeight="1">
      <c r="J2864" s="38">
        <f t="shared" si="286"/>
        <v>0</v>
      </c>
      <c r="L2864" s="15">
        <f t="shared" si="287"/>
        <v>0</v>
      </c>
      <c r="N2864" s="15">
        <f t="shared" si="288"/>
        <v>0</v>
      </c>
      <c r="O2864" s="15" t="str">
        <f t="shared" si="285"/>
        <v>Pass</v>
      </c>
      <c r="T2864" s="15">
        <f t="shared" si="289"/>
        <v>0</v>
      </c>
      <c r="U2864" s="34">
        <f t="shared" ca="1" si="284"/>
        <v>0</v>
      </c>
      <c r="V2864" s="32" t="e">
        <f>VLOOKUP(E:E,Vlookup!E:E,1,0)</f>
        <v>#N/A</v>
      </c>
    </row>
    <row r="2865" spans="10:22" ht="12.75" customHeight="1">
      <c r="J2865" s="38">
        <f t="shared" si="286"/>
        <v>0</v>
      </c>
      <c r="L2865" s="15">
        <f t="shared" si="287"/>
        <v>0</v>
      </c>
      <c r="N2865" s="15">
        <f t="shared" si="288"/>
        <v>0</v>
      </c>
      <c r="O2865" s="15" t="str">
        <f t="shared" si="285"/>
        <v>Pass</v>
      </c>
      <c r="T2865" s="15">
        <f t="shared" si="289"/>
        <v>0</v>
      </c>
      <c r="U2865" s="34">
        <f t="shared" ca="1" si="284"/>
        <v>0</v>
      </c>
      <c r="V2865" s="32" t="e">
        <f>VLOOKUP(E:E,Vlookup!E:E,1,0)</f>
        <v>#N/A</v>
      </c>
    </row>
    <row r="2866" spans="10:22" ht="12.75" customHeight="1">
      <c r="J2866" s="38">
        <f t="shared" si="286"/>
        <v>0</v>
      </c>
      <c r="L2866" s="15">
        <f t="shared" si="287"/>
        <v>0</v>
      </c>
      <c r="N2866" s="15">
        <f t="shared" si="288"/>
        <v>0</v>
      </c>
      <c r="O2866" s="15" t="str">
        <f t="shared" si="285"/>
        <v>Pass</v>
      </c>
      <c r="T2866" s="15">
        <f t="shared" si="289"/>
        <v>0</v>
      </c>
      <c r="U2866" s="34">
        <f t="shared" ca="1" si="284"/>
        <v>0</v>
      </c>
      <c r="V2866" s="32" t="e">
        <f>VLOOKUP(E:E,Vlookup!E:E,1,0)</f>
        <v>#N/A</v>
      </c>
    </row>
    <row r="2867" spans="10:22" ht="12.75" customHeight="1">
      <c r="J2867" s="38">
        <f t="shared" si="286"/>
        <v>0</v>
      </c>
      <c r="L2867" s="15">
        <f t="shared" si="287"/>
        <v>0</v>
      </c>
      <c r="N2867" s="15">
        <f t="shared" si="288"/>
        <v>0</v>
      </c>
      <c r="O2867" s="15" t="str">
        <f t="shared" si="285"/>
        <v>Pass</v>
      </c>
      <c r="T2867" s="15">
        <f t="shared" si="289"/>
        <v>0</v>
      </c>
      <c r="U2867" s="34">
        <f t="shared" ca="1" si="284"/>
        <v>0</v>
      </c>
      <c r="V2867" s="32" t="e">
        <f>VLOOKUP(E:E,Vlookup!E:E,1,0)</f>
        <v>#N/A</v>
      </c>
    </row>
    <row r="2868" spans="10:22" ht="12.75" customHeight="1">
      <c r="J2868" s="38">
        <f t="shared" si="286"/>
        <v>0</v>
      </c>
      <c r="L2868" s="15">
        <f t="shared" si="287"/>
        <v>0</v>
      </c>
      <c r="N2868" s="15">
        <f t="shared" si="288"/>
        <v>0</v>
      </c>
      <c r="O2868" s="15" t="str">
        <f t="shared" si="285"/>
        <v>Pass</v>
      </c>
      <c r="T2868" s="15">
        <f t="shared" si="289"/>
        <v>0</v>
      </c>
      <c r="U2868" s="34">
        <f t="shared" ca="1" si="284"/>
        <v>0</v>
      </c>
      <c r="V2868" s="32" t="e">
        <f>VLOOKUP(E:E,Vlookup!E:E,1,0)</f>
        <v>#N/A</v>
      </c>
    </row>
    <row r="2869" spans="10:22" ht="12.75" customHeight="1">
      <c r="J2869" s="38">
        <f t="shared" si="286"/>
        <v>0</v>
      </c>
      <c r="L2869" s="15">
        <f t="shared" si="287"/>
        <v>0</v>
      </c>
      <c r="N2869" s="15">
        <f t="shared" si="288"/>
        <v>0</v>
      </c>
      <c r="O2869" s="15" t="str">
        <f t="shared" si="285"/>
        <v>Pass</v>
      </c>
      <c r="T2869" s="15">
        <f t="shared" si="289"/>
        <v>0</v>
      </c>
      <c r="U2869" s="34">
        <f t="shared" ca="1" si="284"/>
        <v>0</v>
      </c>
      <c r="V2869" s="32" t="e">
        <f>VLOOKUP(E:E,Vlookup!E:E,1,0)</f>
        <v>#N/A</v>
      </c>
    </row>
    <row r="2870" spans="10:22" ht="12.75" customHeight="1">
      <c r="J2870" s="38">
        <f t="shared" si="286"/>
        <v>0</v>
      </c>
      <c r="L2870" s="15">
        <f t="shared" si="287"/>
        <v>0</v>
      </c>
      <c r="N2870" s="15">
        <f t="shared" si="288"/>
        <v>0</v>
      </c>
      <c r="O2870" s="15" t="str">
        <f t="shared" si="285"/>
        <v>Pass</v>
      </c>
      <c r="T2870" s="15">
        <f t="shared" si="289"/>
        <v>0</v>
      </c>
      <c r="U2870" s="34">
        <f t="shared" ca="1" si="284"/>
        <v>0</v>
      </c>
      <c r="V2870" s="32" t="e">
        <f>VLOOKUP(E:E,Vlookup!E:E,1,0)</f>
        <v>#N/A</v>
      </c>
    </row>
    <row r="2871" spans="10:22" ht="12.75" customHeight="1">
      <c r="J2871" s="38">
        <f t="shared" si="286"/>
        <v>0</v>
      </c>
      <c r="L2871" s="15">
        <f t="shared" si="287"/>
        <v>0</v>
      </c>
      <c r="N2871" s="15">
        <f t="shared" si="288"/>
        <v>0</v>
      </c>
      <c r="O2871" s="15" t="str">
        <f t="shared" si="285"/>
        <v>Pass</v>
      </c>
      <c r="T2871" s="15">
        <f t="shared" si="289"/>
        <v>0</v>
      </c>
      <c r="U2871" s="34">
        <f t="shared" ca="1" si="284"/>
        <v>0</v>
      </c>
      <c r="V2871" s="32" t="e">
        <f>VLOOKUP(E:E,Vlookup!E:E,1,0)</f>
        <v>#N/A</v>
      </c>
    </row>
    <row r="2872" spans="10:22" ht="12.75" customHeight="1">
      <c r="J2872" s="38">
        <f t="shared" si="286"/>
        <v>0</v>
      </c>
      <c r="L2872" s="15">
        <f t="shared" si="287"/>
        <v>0</v>
      </c>
      <c r="N2872" s="15">
        <f t="shared" si="288"/>
        <v>0</v>
      </c>
      <c r="O2872" s="15" t="str">
        <f t="shared" si="285"/>
        <v>Pass</v>
      </c>
      <c r="T2872" s="15">
        <f t="shared" si="289"/>
        <v>0</v>
      </c>
      <c r="U2872" s="34">
        <f t="shared" ca="1" si="284"/>
        <v>0</v>
      </c>
      <c r="V2872" s="32" t="e">
        <f>VLOOKUP(E:E,Vlookup!E:E,1,0)</f>
        <v>#N/A</v>
      </c>
    </row>
    <row r="2873" spans="10:22" ht="12.75" customHeight="1">
      <c r="J2873" s="38">
        <f t="shared" si="286"/>
        <v>0</v>
      </c>
      <c r="L2873" s="15">
        <f t="shared" si="287"/>
        <v>0</v>
      </c>
      <c r="N2873" s="15">
        <f t="shared" si="288"/>
        <v>0</v>
      </c>
      <c r="O2873" s="15" t="str">
        <f t="shared" si="285"/>
        <v>Pass</v>
      </c>
      <c r="T2873" s="15">
        <f t="shared" si="289"/>
        <v>0</v>
      </c>
      <c r="U2873" s="34">
        <f t="shared" ca="1" si="284"/>
        <v>0</v>
      </c>
      <c r="V2873" s="32" t="e">
        <f>VLOOKUP(E:E,Vlookup!E:E,1,0)</f>
        <v>#N/A</v>
      </c>
    </row>
    <row r="2874" spans="10:22" ht="12.75" customHeight="1">
      <c r="J2874" s="38">
        <f t="shared" si="286"/>
        <v>0</v>
      </c>
      <c r="L2874" s="15">
        <f t="shared" si="287"/>
        <v>0</v>
      </c>
      <c r="N2874" s="15">
        <f t="shared" si="288"/>
        <v>0</v>
      </c>
      <c r="O2874" s="15" t="str">
        <f t="shared" si="285"/>
        <v>Pass</v>
      </c>
      <c r="T2874" s="15">
        <f t="shared" si="289"/>
        <v>0</v>
      </c>
      <c r="U2874" s="34">
        <f t="shared" ca="1" si="284"/>
        <v>0</v>
      </c>
      <c r="V2874" s="32" t="e">
        <f>VLOOKUP(E:E,Vlookup!E:E,1,0)</f>
        <v>#N/A</v>
      </c>
    </row>
    <row r="2875" spans="10:22" ht="12.75" customHeight="1">
      <c r="J2875" s="38">
        <f t="shared" si="286"/>
        <v>0</v>
      </c>
      <c r="L2875" s="15">
        <f t="shared" si="287"/>
        <v>0</v>
      </c>
      <c r="N2875" s="15">
        <f t="shared" si="288"/>
        <v>0</v>
      </c>
      <c r="O2875" s="15" t="str">
        <f t="shared" si="285"/>
        <v>Pass</v>
      </c>
      <c r="T2875" s="15">
        <f t="shared" si="289"/>
        <v>0</v>
      </c>
      <c r="U2875" s="34">
        <f t="shared" ca="1" si="284"/>
        <v>0</v>
      </c>
      <c r="V2875" s="32" t="e">
        <f>VLOOKUP(E:E,Vlookup!E:E,1,0)</f>
        <v>#N/A</v>
      </c>
    </row>
    <row r="2876" spans="10:22" ht="12.75" customHeight="1">
      <c r="J2876" s="38">
        <f t="shared" si="286"/>
        <v>0</v>
      </c>
      <c r="L2876" s="15">
        <f t="shared" si="287"/>
        <v>0</v>
      </c>
      <c r="N2876" s="15">
        <f t="shared" si="288"/>
        <v>0</v>
      </c>
      <c r="O2876" s="15" t="str">
        <f t="shared" si="285"/>
        <v>Pass</v>
      </c>
      <c r="T2876" s="15">
        <f t="shared" si="289"/>
        <v>0</v>
      </c>
      <c r="U2876" s="34">
        <f t="shared" ca="1" si="284"/>
        <v>0</v>
      </c>
      <c r="V2876" s="32" t="e">
        <f>VLOOKUP(E:E,Vlookup!E:E,1,0)</f>
        <v>#N/A</v>
      </c>
    </row>
    <row r="2877" spans="10:22" ht="12.75" customHeight="1">
      <c r="J2877" s="38">
        <f t="shared" si="286"/>
        <v>0</v>
      </c>
      <c r="L2877" s="15">
        <f t="shared" si="287"/>
        <v>0</v>
      </c>
      <c r="N2877" s="15">
        <f t="shared" si="288"/>
        <v>0</v>
      </c>
      <c r="O2877" s="15" t="str">
        <f t="shared" si="285"/>
        <v>Pass</v>
      </c>
      <c r="T2877" s="15">
        <f t="shared" si="289"/>
        <v>0</v>
      </c>
      <c r="U2877" s="34">
        <f t="shared" ca="1" si="284"/>
        <v>0</v>
      </c>
      <c r="V2877" s="32" t="e">
        <f>VLOOKUP(E:E,Vlookup!E:E,1,0)</f>
        <v>#N/A</v>
      </c>
    </row>
    <row r="2878" spans="10:22" ht="12.75" customHeight="1">
      <c r="J2878" s="38">
        <f t="shared" si="286"/>
        <v>0</v>
      </c>
      <c r="L2878" s="15">
        <f t="shared" si="287"/>
        <v>0</v>
      </c>
      <c r="N2878" s="15">
        <f t="shared" si="288"/>
        <v>0</v>
      </c>
      <c r="O2878" s="15" t="str">
        <f t="shared" si="285"/>
        <v>Pass</v>
      </c>
      <c r="T2878" s="15">
        <f t="shared" si="289"/>
        <v>0</v>
      </c>
      <c r="U2878" s="34">
        <f t="shared" ca="1" si="284"/>
        <v>0</v>
      </c>
      <c r="V2878" s="32" t="e">
        <f>VLOOKUP(E:E,Vlookup!E:E,1,0)</f>
        <v>#N/A</v>
      </c>
    </row>
    <row r="2879" spans="10:22" ht="12.75" customHeight="1">
      <c r="J2879" s="38">
        <f t="shared" si="286"/>
        <v>0</v>
      </c>
      <c r="L2879" s="15">
        <f t="shared" si="287"/>
        <v>0</v>
      </c>
      <c r="N2879" s="15">
        <f t="shared" si="288"/>
        <v>0</v>
      </c>
      <c r="O2879" s="15" t="str">
        <f t="shared" si="285"/>
        <v>Pass</v>
      </c>
      <c r="T2879" s="15">
        <f t="shared" si="289"/>
        <v>0</v>
      </c>
      <c r="U2879" s="34">
        <f t="shared" ca="1" si="284"/>
        <v>0</v>
      </c>
      <c r="V2879" s="32" t="e">
        <f>VLOOKUP(E:E,Vlookup!E:E,1,0)</f>
        <v>#N/A</v>
      </c>
    </row>
    <row r="2880" spans="10:22" ht="12.75" customHeight="1">
      <c r="J2880" s="38">
        <f t="shared" si="286"/>
        <v>0</v>
      </c>
      <c r="L2880" s="15">
        <f t="shared" si="287"/>
        <v>0</v>
      </c>
      <c r="N2880" s="15">
        <f t="shared" si="288"/>
        <v>0</v>
      </c>
      <c r="O2880" s="15" t="str">
        <f t="shared" si="285"/>
        <v>Pass</v>
      </c>
      <c r="T2880" s="15">
        <f t="shared" si="289"/>
        <v>0</v>
      </c>
      <c r="U2880" s="34">
        <f t="shared" ca="1" si="284"/>
        <v>0</v>
      </c>
      <c r="V2880" s="32" t="e">
        <f>VLOOKUP(E:E,Vlookup!E:E,1,0)</f>
        <v>#N/A</v>
      </c>
    </row>
    <row r="2881" spans="10:22" ht="12.75" customHeight="1">
      <c r="J2881" s="38">
        <f t="shared" si="286"/>
        <v>0</v>
      </c>
      <c r="L2881" s="15">
        <f t="shared" si="287"/>
        <v>0</v>
      </c>
      <c r="N2881" s="15">
        <f t="shared" si="288"/>
        <v>0</v>
      </c>
      <c r="O2881" s="15" t="str">
        <f t="shared" si="285"/>
        <v>Pass</v>
      </c>
      <c r="T2881" s="15">
        <f t="shared" si="289"/>
        <v>0</v>
      </c>
      <c r="U2881" s="34">
        <f t="shared" ca="1" si="284"/>
        <v>0</v>
      </c>
      <c r="V2881" s="32" t="e">
        <f>VLOOKUP(E:E,Vlookup!E:E,1,0)</f>
        <v>#N/A</v>
      </c>
    </row>
    <row r="2882" spans="10:22" ht="12.75" customHeight="1">
      <c r="J2882" s="38">
        <f t="shared" si="286"/>
        <v>0</v>
      </c>
      <c r="L2882" s="15">
        <f t="shared" si="287"/>
        <v>0</v>
      </c>
      <c r="N2882" s="15">
        <f t="shared" si="288"/>
        <v>0</v>
      </c>
      <c r="O2882" s="15" t="str">
        <f t="shared" si="285"/>
        <v>Pass</v>
      </c>
      <c r="T2882" s="15">
        <f t="shared" si="289"/>
        <v>0</v>
      </c>
      <c r="U2882" s="34">
        <f t="shared" ca="1" si="284"/>
        <v>0</v>
      </c>
      <c r="V2882" s="32" t="e">
        <f>VLOOKUP(E:E,Vlookup!E:E,1,0)</f>
        <v>#N/A</v>
      </c>
    </row>
    <row r="2883" spans="10:22" ht="12.75" customHeight="1">
      <c r="J2883" s="38">
        <f t="shared" si="286"/>
        <v>0</v>
      </c>
      <c r="L2883" s="15">
        <f t="shared" si="287"/>
        <v>0</v>
      </c>
      <c r="N2883" s="15">
        <f t="shared" si="288"/>
        <v>0</v>
      </c>
      <c r="O2883" s="15" t="str">
        <f t="shared" si="285"/>
        <v>Pass</v>
      </c>
      <c r="T2883" s="15">
        <f t="shared" si="289"/>
        <v>0</v>
      </c>
      <c r="U2883" s="34">
        <f t="shared" ca="1" si="284"/>
        <v>0</v>
      </c>
      <c r="V2883" s="32" t="e">
        <f>VLOOKUP(E:E,Vlookup!E:E,1,0)</f>
        <v>#N/A</v>
      </c>
    </row>
    <row r="2884" spans="10:22" ht="12.75" customHeight="1">
      <c r="J2884" s="38">
        <f t="shared" si="286"/>
        <v>0</v>
      </c>
      <c r="L2884" s="15">
        <f t="shared" si="287"/>
        <v>0</v>
      </c>
      <c r="N2884" s="15">
        <f t="shared" si="288"/>
        <v>0</v>
      </c>
      <c r="O2884" s="15" t="str">
        <f t="shared" si="285"/>
        <v>Pass</v>
      </c>
      <c r="T2884" s="15">
        <f t="shared" si="289"/>
        <v>0</v>
      </c>
      <c r="U2884" s="34">
        <f t="shared" ca="1" si="284"/>
        <v>0</v>
      </c>
      <c r="V2884" s="32" t="e">
        <f>VLOOKUP(E:E,Vlookup!E:E,1,0)</f>
        <v>#N/A</v>
      </c>
    </row>
    <row r="2885" spans="10:22" ht="12.75" customHeight="1">
      <c r="J2885" s="38">
        <f t="shared" si="286"/>
        <v>0</v>
      </c>
      <c r="L2885" s="15">
        <f t="shared" si="287"/>
        <v>0</v>
      </c>
      <c r="N2885" s="15">
        <f t="shared" si="288"/>
        <v>0</v>
      </c>
      <c r="O2885" s="15" t="str">
        <f t="shared" si="285"/>
        <v>Pass</v>
      </c>
      <c r="T2885" s="15">
        <f t="shared" si="289"/>
        <v>0</v>
      </c>
      <c r="U2885" s="34">
        <f t="shared" ca="1" si="284"/>
        <v>0</v>
      </c>
      <c r="V2885" s="32" t="e">
        <f>VLOOKUP(E:E,Vlookup!E:E,1,0)</f>
        <v>#N/A</v>
      </c>
    </row>
    <row r="2886" spans="10:22" ht="12.75" customHeight="1">
      <c r="J2886" s="38">
        <f t="shared" si="286"/>
        <v>0</v>
      </c>
      <c r="L2886" s="15">
        <f t="shared" si="287"/>
        <v>0</v>
      </c>
      <c r="N2886" s="15">
        <f t="shared" si="288"/>
        <v>0</v>
      </c>
      <c r="O2886" s="15" t="str">
        <f t="shared" si="285"/>
        <v>Pass</v>
      </c>
      <c r="T2886" s="15">
        <f t="shared" si="289"/>
        <v>0</v>
      </c>
      <c r="U2886" s="34">
        <f t="shared" ca="1" si="284"/>
        <v>0</v>
      </c>
      <c r="V2886" s="32" t="e">
        <f>VLOOKUP(E:E,Vlookup!E:E,1,0)</f>
        <v>#N/A</v>
      </c>
    </row>
    <row r="2887" spans="10:22" ht="12.75" customHeight="1">
      <c r="J2887" s="38">
        <f t="shared" si="286"/>
        <v>0</v>
      </c>
      <c r="L2887" s="15">
        <f t="shared" si="287"/>
        <v>0</v>
      </c>
      <c r="N2887" s="15">
        <f t="shared" si="288"/>
        <v>0</v>
      </c>
      <c r="O2887" s="15" t="str">
        <f t="shared" si="285"/>
        <v>Pass</v>
      </c>
      <c r="T2887" s="15">
        <f t="shared" si="289"/>
        <v>0</v>
      </c>
      <c r="U2887" s="34">
        <f t="shared" ca="1" si="284"/>
        <v>0</v>
      </c>
      <c r="V2887" s="32" t="e">
        <f>VLOOKUP(E:E,Vlookup!E:E,1,0)</f>
        <v>#N/A</v>
      </c>
    </row>
    <row r="2888" spans="10:22" ht="12.75" customHeight="1">
      <c r="J2888" s="38">
        <f t="shared" si="286"/>
        <v>0</v>
      </c>
      <c r="L2888" s="15">
        <f t="shared" si="287"/>
        <v>0</v>
      </c>
      <c r="N2888" s="15">
        <f t="shared" si="288"/>
        <v>0</v>
      </c>
      <c r="O2888" s="15" t="str">
        <f t="shared" si="285"/>
        <v>Pass</v>
      </c>
      <c r="T2888" s="15">
        <f t="shared" si="289"/>
        <v>0</v>
      </c>
      <c r="U2888" s="34">
        <f t="shared" ca="1" si="284"/>
        <v>0</v>
      </c>
      <c r="V2888" s="32" t="e">
        <f>VLOOKUP(E:E,Vlookup!E:E,1,0)</f>
        <v>#N/A</v>
      </c>
    </row>
    <row r="2889" spans="10:22" ht="12.75" customHeight="1">
      <c r="J2889" s="38">
        <f t="shared" si="286"/>
        <v>0</v>
      </c>
      <c r="L2889" s="15">
        <f t="shared" si="287"/>
        <v>0</v>
      </c>
      <c r="N2889" s="15">
        <f t="shared" si="288"/>
        <v>0</v>
      </c>
      <c r="O2889" s="15" t="str">
        <f t="shared" si="285"/>
        <v>Pass</v>
      </c>
      <c r="T2889" s="15">
        <f t="shared" si="289"/>
        <v>0</v>
      </c>
      <c r="U2889" s="34">
        <f t="shared" ca="1" si="284"/>
        <v>0</v>
      </c>
      <c r="V2889" s="32" t="e">
        <f>VLOOKUP(E:E,Vlookup!E:E,1,0)</f>
        <v>#N/A</v>
      </c>
    </row>
    <row r="2890" spans="10:22" ht="12.75" customHeight="1">
      <c r="J2890" s="38">
        <f t="shared" si="286"/>
        <v>0</v>
      </c>
      <c r="L2890" s="15">
        <f t="shared" si="287"/>
        <v>0</v>
      </c>
      <c r="N2890" s="15">
        <f t="shared" si="288"/>
        <v>0</v>
      </c>
      <c r="O2890" s="15" t="str">
        <f t="shared" si="285"/>
        <v>Pass</v>
      </c>
      <c r="T2890" s="15">
        <f t="shared" si="289"/>
        <v>0</v>
      </c>
      <c r="U2890" s="34">
        <f t="shared" ref="U2890:U2953" ca="1" si="290">IF(K2890=0,IF(M2890=0,0,),IF(M2890=0,NOW()-K2890,M2890-K2890))*24</f>
        <v>0</v>
      </c>
      <c r="V2890" s="32" t="e">
        <f>VLOOKUP(E:E,Vlookup!E:E,1,0)</f>
        <v>#N/A</v>
      </c>
    </row>
    <row r="2891" spans="10:22" ht="12.75" customHeight="1">
      <c r="J2891" s="38">
        <f t="shared" si="286"/>
        <v>0</v>
      </c>
      <c r="L2891" s="15">
        <f t="shared" si="287"/>
        <v>0</v>
      </c>
      <c r="N2891" s="15">
        <f t="shared" si="288"/>
        <v>0</v>
      </c>
      <c r="O2891" s="15" t="str">
        <f t="shared" si="285"/>
        <v>Pass</v>
      </c>
      <c r="T2891" s="15">
        <f t="shared" si="289"/>
        <v>0</v>
      </c>
      <c r="U2891" s="34">
        <f t="shared" ca="1" si="290"/>
        <v>0</v>
      </c>
      <c r="V2891" s="32" t="e">
        <f>VLOOKUP(E:E,Vlookup!E:E,1,0)</f>
        <v>#N/A</v>
      </c>
    </row>
    <row r="2892" spans="10:22" ht="12.75" customHeight="1">
      <c r="J2892" s="38">
        <f t="shared" si="286"/>
        <v>0</v>
      </c>
      <c r="L2892" s="15">
        <f t="shared" si="287"/>
        <v>0</v>
      </c>
      <c r="N2892" s="15">
        <f t="shared" si="288"/>
        <v>0</v>
      </c>
      <c r="O2892" s="15" t="str">
        <f t="shared" si="285"/>
        <v>Pass</v>
      </c>
      <c r="T2892" s="15">
        <f t="shared" si="289"/>
        <v>0</v>
      </c>
      <c r="U2892" s="34">
        <f t="shared" ca="1" si="290"/>
        <v>0</v>
      </c>
      <c r="V2892" s="32" t="e">
        <f>VLOOKUP(E:E,Vlookup!E:E,1,0)</f>
        <v>#N/A</v>
      </c>
    </row>
    <row r="2893" spans="10:22" ht="12.75" customHeight="1">
      <c r="J2893" s="38">
        <f t="shared" si="286"/>
        <v>0</v>
      </c>
      <c r="L2893" s="15">
        <f t="shared" si="287"/>
        <v>0</v>
      </c>
      <c r="N2893" s="15">
        <f t="shared" si="288"/>
        <v>0</v>
      </c>
      <c r="O2893" s="15" t="str">
        <f t="shared" si="285"/>
        <v>Pass</v>
      </c>
      <c r="T2893" s="15">
        <f t="shared" si="289"/>
        <v>0</v>
      </c>
      <c r="U2893" s="34">
        <f t="shared" ca="1" si="290"/>
        <v>0</v>
      </c>
      <c r="V2893" s="32" t="e">
        <f>VLOOKUP(E:E,Vlookup!E:E,1,0)</f>
        <v>#N/A</v>
      </c>
    </row>
    <row r="2894" spans="10:22" ht="12.75" customHeight="1">
      <c r="J2894" s="38">
        <f t="shared" si="286"/>
        <v>0</v>
      </c>
      <c r="L2894" s="15">
        <f t="shared" si="287"/>
        <v>0</v>
      </c>
      <c r="N2894" s="15">
        <f t="shared" si="288"/>
        <v>0</v>
      </c>
      <c r="O2894" s="15" t="str">
        <f t="shared" si="285"/>
        <v>Pass</v>
      </c>
      <c r="T2894" s="15">
        <f t="shared" si="289"/>
        <v>0</v>
      </c>
      <c r="U2894" s="34">
        <f t="shared" ca="1" si="290"/>
        <v>0</v>
      </c>
      <c r="V2894" s="32" t="e">
        <f>VLOOKUP(E:E,Vlookup!E:E,1,0)</f>
        <v>#N/A</v>
      </c>
    </row>
    <row r="2895" spans="10:22" ht="12.75" customHeight="1">
      <c r="J2895" s="38">
        <f t="shared" si="286"/>
        <v>0</v>
      </c>
      <c r="L2895" s="15">
        <f t="shared" si="287"/>
        <v>0</v>
      </c>
      <c r="N2895" s="15">
        <f t="shared" si="288"/>
        <v>0</v>
      </c>
      <c r="O2895" s="15" t="str">
        <f t="shared" si="285"/>
        <v>Pass</v>
      </c>
      <c r="T2895" s="15">
        <f t="shared" si="289"/>
        <v>0</v>
      </c>
      <c r="U2895" s="34">
        <f t="shared" ca="1" si="290"/>
        <v>0</v>
      </c>
      <c r="V2895" s="32" t="e">
        <f>VLOOKUP(E:E,Vlookup!E:E,1,0)</f>
        <v>#N/A</v>
      </c>
    </row>
    <row r="2896" spans="10:22" ht="12.75" customHeight="1">
      <c r="J2896" s="38">
        <f t="shared" si="286"/>
        <v>0</v>
      </c>
      <c r="L2896" s="15">
        <f t="shared" si="287"/>
        <v>0</v>
      </c>
      <c r="N2896" s="15">
        <f t="shared" si="288"/>
        <v>0</v>
      </c>
      <c r="O2896" s="15" t="str">
        <f t="shared" si="285"/>
        <v>Pass</v>
      </c>
      <c r="T2896" s="15">
        <f t="shared" si="289"/>
        <v>0</v>
      </c>
      <c r="U2896" s="34">
        <f t="shared" ca="1" si="290"/>
        <v>0</v>
      </c>
      <c r="V2896" s="32" t="e">
        <f>VLOOKUP(E:E,Vlookup!E:E,1,0)</f>
        <v>#N/A</v>
      </c>
    </row>
    <row r="2897" spans="10:22" ht="12.75" customHeight="1">
      <c r="J2897" s="38">
        <f t="shared" si="286"/>
        <v>0</v>
      </c>
      <c r="L2897" s="15">
        <f t="shared" si="287"/>
        <v>0</v>
      </c>
      <c r="N2897" s="15">
        <f t="shared" si="288"/>
        <v>0</v>
      </c>
      <c r="O2897" s="15" t="str">
        <f t="shared" si="285"/>
        <v>Pass</v>
      </c>
      <c r="T2897" s="15">
        <f t="shared" si="289"/>
        <v>0</v>
      </c>
      <c r="U2897" s="34">
        <f t="shared" ca="1" si="290"/>
        <v>0</v>
      </c>
      <c r="V2897" s="32" t="e">
        <f>VLOOKUP(E:E,Vlookup!E:E,1,0)</f>
        <v>#N/A</v>
      </c>
    </row>
    <row r="2898" spans="10:22" ht="12.75" customHeight="1">
      <c r="J2898" s="38">
        <f t="shared" si="286"/>
        <v>0</v>
      </c>
      <c r="L2898" s="15">
        <f t="shared" si="287"/>
        <v>0</v>
      </c>
      <c r="N2898" s="15">
        <f t="shared" si="288"/>
        <v>0</v>
      </c>
      <c r="O2898" s="15" t="str">
        <f t="shared" si="285"/>
        <v>Pass</v>
      </c>
      <c r="T2898" s="15">
        <f t="shared" si="289"/>
        <v>0</v>
      </c>
      <c r="U2898" s="34">
        <f t="shared" ca="1" si="290"/>
        <v>0</v>
      </c>
      <c r="V2898" s="32" t="e">
        <f>VLOOKUP(E:E,Vlookup!E:E,1,0)</f>
        <v>#N/A</v>
      </c>
    </row>
    <row r="2899" spans="10:22" ht="12.75" customHeight="1">
      <c r="J2899" s="38">
        <f t="shared" si="286"/>
        <v>0</v>
      </c>
      <c r="L2899" s="15">
        <f t="shared" si="287"/>
        <v>0</v>
      </c>
      <c r="N2899" s="15">
        <f t="shared" si="288"/>
        <v>0</v>
      </c>
      <c r="O2899" s="15" t="str">
        <f t="shared" si="285"/>
        <v>Pass</v>
      </c>
      <c r="T2899" s="15">
        <f t="shared" si="289"/>
        <v>0</v>
      </c>
      <c r="U2899" s="34">
        <f t="shared" ca="1" si="290"/>
        <v>0</v>
      </c>
      <c r="V2899" s="32" t="e">
        <f>VLOOKUP(E:E,Vlookup!E:E,1,0)</f>
        <v>#N/A</v>
      </c>
    </row>
    <row r="2900" spans="10:22" ht="12.75" customHeight="1">
      <c r="J2900" s="38">
        <f t="shared" ref="J2900:J2963" si="291">(K2900-I2900)*24</f>
        <v>0</v>
      </c>
      <c r="L2900" s="15">
        <f t="shared" ref="L2900:L2963" si="292">(K2900-C2900)*24</f>
        <v>0</v>
      </c>
      <c r="N2900" s="15">
        <f t="shared" ref="N2900:N2963" si="293">(M2900-C2900)*24</f>
        <v>0</v>
      </c>
      <c r="O2900" s="15" t="str">
        <f t="shared" ref="O2900:O2963" si="294">IF(L2900&lt;6.01,"Pass","Fail")</f>
        <v>Pass</v>
      </c>
      <c r="T2900" s="15">
        <f t="shared" ref="T2900:T2963" si="295">(C2900-B2900)*24</f>
        <v>0</v>
      </c>
      <c r="U2900" s="34">
        <f t="shared" ca="1" si="290"/>
        <v>0</v>
      </c>
      <c r="V2900" s="32" t="e">
        <f>VLOOKUP(E:E,Vlookup!E:E,1,0)</f>
        <v>#N/A</v>
      </c>
    </row>
    <row r="2901" spans="10:22" ht="14.25" customHeight="1">
      <c r="J2901" s="38">
        <f t="shared" si="291"/>
        <v>0</v>
      </c>
      <c r="L2901" s="15">
        <f t="shared" si="292"/>
        <v>0</v>
      </c>
      <c r="N2901" s="15">
        <f t="shared" si="293"/>
        <v>0</v>
      </c>
      <c r="O2901" s="15" t="str">
        <f t="shared" si="294"/>
        <v>Pass</v>
      </c>
      <c r="T2901" s="15">
        <f t="shared" si="295"/>
        <v>0</v>
      </c>
      <c r="U2901" s="34">
        <f t="shared" ca="1" si="290"/>
        <v>0</v>
      </c>
      <c r="V2901" s="32" t="e">
        <f>VLOOKUP(E:E,Vlookup!E:E,1,0)</f>
        <v>#N/A</v>
      </c>
    </row>
    <row r="2902" spans="10:22" ht="14.25" customHeight="1">
      <c r="J2902" s="38">
        <f t="shared" si="291"/>
        <v>0</v>
      </c>
      <c r="L2902" s="15">
        <f t="shared" si="292"/>
        <v>0</v>
      </c>
      <c r="N2902" s="15">
        <f t="shared" si="293"/>
        <v>0</v>
      </c>
      <c r="O2902" s="15" t="str">
        <f t="shared" si="294"/>
        <v>Pass</v>
      </c>
      <c r="T2902" s="15">
        <f t="shared" si="295"/>
        <v>0</v>
      </c>
      <c r="U2902" s="34">
        <f t="shared" ca="1" si="290"/>
        <v>0</v>
      </c>
      <c r="V2902" s="32" t="e">
        <f>VLOOKUP(E:E,Vlookup!E:E,1,0)</f>
        <v>#N/A</v>
      </c>
    </row>
    <row r="2903" spans="10:22" ht="14.25" customHeight="1">
      <c r="J2903" s="38">
        <f t="shared" si="291"/>
        <v>0</v>
      </c>
      <c r="L2903" s="15">
        <f t="shared" si="292"/>
        <v>0</v>
      </c>
      <c r="N2903" s="15">
        <f t="shared" si="293"/>
        <v>0</v>
      </c>
      <c r="O2903" s="15" t="str">
        <f t="shared" si="294"/>
        <v>Pass</v>
      </c>
      <c r="T2903" s="15">
        <f t="shared" si="295"/>
        <v>0</v>
      </c>
      <c r="U2903" s="34">
        <f t="shared" ca="1" si="290"/>
        <v>0</v>
      </c>
      <c r="V2903" s="32" t="e">
        <f>VLOOKUP(E:E,Vlookup!E:E,1,0)</f>
        <v>#N/A</v>
      </c>
    </row>
    <row r="2904" spans="10:22" ht="14.25" customHeight="1">
      <c r="J2904" s="38">
        <f t="shared" si="291"/>
        <v>0</v>
      </c>
      <c r="L2904" s="15">
        <f t="shared" si="292"/>
        <v>0</v>
      </c>
      <c r="N2904" s="15">
        <f t="shared" si="293"/>
        <v>0</v>
      </c>
      <c r="O2904" s="15" t="str">
        <f t="shared" si="294"/>
        <v>Pass</v>
      </c>
      <c r="T2904" s="15">
        <f t="shared" si="295"/>
        <v>0</v>
      </c>
      <c r="U2904" s="34">
        <f t="shared" ca="1" si="290"/>
        <v>0</v>
      </c>
      <c r="V2904" s="32" t="e">
        <f>VLOOKUP(E:E,Vlookup!E:E,1,0)</f>
        <v>#N/A</v>
      </c>
    </row>
    <row r="2905" spans="10:22" ht="14.25" customHeight="1">
      <c r="J2905" s="38">
        <f t="shared" si="291"/>
        <v>0</v>
      </c>
      <c r="L2905" s="15">
        <f t="shared" si="292"/>
        <v>0</v>
      </c>
      <c r="N2905" s="15">
        <f t="shared" si="293"/>
        <v>0</v>
      </c>
      <c r="O2905" s="15" t="str">
        <f t="shared" si="294"/>
        <v>Pass</v>
      </c>
      <c r="T2905" s="15">
        <f t="shared" si="295"/>
        <v>0</v>
      </c>
      <c r="U2905" s="34">
        <f t="shared" ca="1" si="290"/>
        <v>0</v>
      </c>
      <c r="V2905" s="32" t="e">
        <f>VLOOKUP(E:E,Vlookup!E:E,1,0)</f>
        <v>#N/A</v>
      </c>
    </row>
    <row r="2906" spans="10:22" ht="14.25" customHeight="1">
      <c r="J2906" s="38">
        <f t="shared" si="291"/>
        <v>0</v>
      </c>
      <c r="L2906" s="15">
        <f t="shared" si="292"/>
        <v>0</v>
      </c>
      <c r="N2906" s="15">
        <f t="shared" si="293"/>
        <v>0</v>
      </c>
      <c r="O2906" s="15" t="str">
        <f t="shared" si="294"/>
        <v>Pass</v>
      </c>
      <c r="T2906" s="15">
        <f t="shared" si="295"/>
        <v>0</v>
      </c>
      <c r="U2906" s="34">
        <f t="shared" ca="1" si="290"/>
        <v>0</v>
      </c>
      <c r="V2906" s="32" t="e">
        <f>VLOOKUP(E:E,Vlookup!E:E,1,0)</f>
        <v>#N/A</v>
      </c>
    </row>
    <row r="2907" spans="10:22" ht="14.25" customHeight="1">
      <c r="J2907" s="38">
        <f t="shared" si="291"/>
        <v>0</v>
      </c>
      <c r="L2907" s="15">
        <f t="shared" si="292"/>
        <v>0</v>
      </c>
      <c r="N2907" s="15">
        <f t="shared" si="293"/>
        <v>0</v>
      </c>
      <c r="O2907" s="15" t="str">
        <f t="shared" si="294"/>
        <v>Pass</v>
      </c>
      <c r="T2907" s="15">
        <f t="shared" si="295"/>
        <v>0</v>
      </c>
      <c r="U2907" s="34">
        <f t="shared" ca="1" si="290"/>
        <v>0</v>
      </c>
      <c r="V2907" s="32" t="e">
        <f>VLOOKUP(E:E,Vlookup!E:E,1,0)</f>
        <v>#N/A</v>
      </c>
    </row>
    <row r="2908" spans="10:22" ht="14.25" customHeight="1">
      <c r="J2908" s="38">
        <f t="shared" si="291"/>
        <v>0</v>
      </c>
      <c r="L2908" s="15">
        <f t="shared" si="292"/>
        <v>0</v>
      </c>
      <c r="N2908" s="15">
        <f t="shared" si="293"/>
        <v>0</v>
      </c>
      <c r="O2908" s="15" t="str">
        <f t="shared" si="294"/>
        <v>Pass</v>
      </c>
      <c r="T2908" s="15">
        <f t="shared" si="295"/>
        <v>0</v>
      </c>
      <c r="U2908" s="34">
        <f t="shared" ca="1" si="290"/>
        <v>0</v>
      </c>
      <c r="V2908" s="32" t="e">
        <f>VLOOKUP(E:E,Vlookup!E:E,1,0)</f>
        <v>#N/A</v>
      </c>
    </row>
    <row r="2909" spans="10:22" ht="14.25" customHeight="1">
      <c r="J2909" s="38">
        <f t="shared" si="291"/>
        <v>0</v>
      </c>
      <c r="L2909" s="15">
        <f t="shared" si="292"/>
        <v>0</v>
      </c>
      <c r="N2909" s="15">
        <f t="shared" si="293"/>
        <v>0</v>
      </c>
      <c r="O2909" s="15" t="str">
        <f t="shared" si="294"/>
        <v>Pass</v>
      </c>
      <c r="T2909" s="15">
        <f t="shared" si="295"/>
        <v>0</v>
      </c>
      <c r="U2909" s="34">
        <f t="shared" ca="1" si="290"/>
        <v>0</v>
      </c>
      <c r="V2909" s="32" t="e">
        <f>VLOOKUP(E:E,Vlookup!E:E,1,0)</f>
        <v>#N/A</v>
      </c>
    </row>
    <row r="2910" spans="10:22" ht="14.25" customHeight="1">
      <c r="J2910" s="38">
        <f t="shared" si="291"/>
        <v>0</v>
      </c>
      <c r="L2910" s="15">
        <f t="shared" si="292"/>
        <v>0</v>
      </c>
      <c r="N2910" s="15">
        <f t="shared" si="293"/>
        <v>0</v>
      </c>
      <c r="O2910" s="15" t="str">
        <f t="shared" si="294"/>
        <v>Pass</v>
      </c>
      <c r="T2910" s="15">
        <f t="shared" si="295"/>
        <v>0</v>
      </c>
      <c r="U2910" s="34">
        <f t="shared" ca="1" si="290"/>
        <v>0</v>
      </c>
      <c r="V2910" s="32" t="e">
        <f>VLOOKUP(E:E,Vlookup!E:E,1,0)</f>
        <v>#N/A</v>
      </c>
    </row>
    <row r="2911" spans="10:22" ht="14.25" customHeight="1">
      <c r="J2911" s="38">
        <f t="shared" si="291"/>
        <v>0</v>
      </c>
      <c r="L2911" s="15">
        <f t="shared" si="292"/>
        <v>0</v>
      </c>
      <c r="N2911" s="15">
        <f t="shared" si="293"/>
        <v>0</v>
      </c>
      <c r="O2911" s="15" t="str">
        <f t="shared" si="294"/>
        <v>Pass</v>
      </c>
      <c r="T2911" s="15">
        <f t="shared" si="295"/>
        <v>0</v>
      </c>
      <c r="U2911" s="34">
        <f t="shared" ca="1" si="290"/>
        <v>0</v>
      </c>
      <c r="V2911" s="32" t="e">
        <f>VLOOKUP(E:E,Vlookup!E:E,1,0)</f>
        <v>#N/A</v>
      </c>
    </row>
    <row r="2912" spans="10:22" ht="14.25" customHeight="1">
      <c r="J2912" s="38">
        <f t="shared" si="291"/>
        <v>0</v>
      </c>
      <c r="L2912" s="15">
        <f t="shared" si="292"/>
        <v>0</v>
      </c>
      <c r="N2912" s="15">
        <f t="shared" si="293"/>
        <v>0</v>
      </c>
      <c r="O2912" s="15" t="str">
        <f t="shared" si="294"/>
        <v>Pass</v>
      </c>
      <c r="T2912" s="15">
        <f t="shared" si="295"/>
        <v>0</v>
      </c>
      <c r="U2912" s="34">
        <f t="shared" ca="1" si="290"/>
        <v>0</v>
      </c>
      <c r="V2912" s="32" t="e">
        <f>VLOOKUP(E:E,Vlookup!E:E,1,0)</f>
        <v>#N/A</v>
      </c>
    </row>
    <row r="2913" spans="10:22" ht="14.25" customHeight="1">
      <c r="J2913" s="38">
        <f t="shared" si="291"/>
        <v>0</v>
      </c>
      <c r="L2913" s="15">
        <f t="shared" si="292"/>
        <v>0</v>
      </c>
      <c r="N2913" s="15">
        <f t="shared" si="293"/>
        <v>0</v>
      </c>
      <c r="O2913" s="15" t="str">
        <f t="shared" si="294"/>
        <v>Pass</v>
      </c>
      <c r="T2913" s="15">
        <f t="shared" si="295"/>
        <v>0</v>
      </c>
      <c r="U2913" s="34">
        <f t="shared" ca="1" si="290"/>
        <v>0</v>
      </c>
      <c r="V2913" s="32" t="e">
        <f>VLOOKUP(E:E,Vlookup!E:E,1,0)</f>
        <v>#N/A</v>
      </c>
    </row>
    <row r="2914" spans="10:22" ht="14.25" customHeight="1">
      <c r="J2914" s="38">
        <f t="shared" si="291"/>
        <v>0</v>
      </c>
      <c r="L2914" s="15">
        <f t="shared" si="292"/>
        <v>0</v>
      </c>
      <c r="N2914" s="15">
        <f t="shared" si="293"/>
        <v>0</v>
      </c>
      <c r="O2914" s="15" t="str">
        <f t="shared" si="294"/>
        <v>Pass</v>
      </c>
      <c r="T2914" s="15">
        <f t="shared" si="295"/>
        <v>0</v>
      </c>
      <c r="U2914" s="34">
        <f t="shared" ca="1" si="290"/>
        <v>0</v>
      </c>
      <c r="V2914" s="32" t="e">
        <f>VLOOKUP(E:E,Vlookup!E:E,1,0)</f>
        <v>#N/A</v>
      </c>
    </row>
    <row r="2915" spans="10:22" ht="14.25" customHeight="1">
      <c r="J2915" s="38">
        <f t="shared" si="291"/>
        <v>0</v>
      </c>
      <c r="L2915" s="15">
        <f t="shared" si="292"/>
        <v>0</v>
      </c>
      <c r="N2915" s="15">
        <f t="shared" si="293"/>
        <v>0</v>
      </c>
      <c r="O2915" s="15" t="str">
        <f t="shared" si="294"/>
        <v>Pass</v>
      </c>
      <c r="T2915" s="15">
        <f t="shared" si="295"/>
        <v>0</v>
      </c>
      <c r="U2915" s="34">
        <f t="shared" ca="1" si="290"/>
        <v>0</v>
      </c>
      <c r="V2915" s="32" t="e">
        <f>VLOOKUP(E:E,Vlookup!E:E,1,0)</f>
        <v>#N/A</v>
      </c>
    </row>
    <row r="2916" spans="10:22" ht="14.25" customHeight="1">
      <c r="J2916" s="38">
        <f t="shared" si="291"/>
        <v>0</v>
      </c>
      <c r="L2916" s="15">
        <f t="shared" si="292"/>
        <v>0</v>
      </c>
      <c r="N2916" s="15">
        <f t="shared" si="293"/>
        <v>0</v>
      </c>
      <c r="O2916" s="15" t="str">
        <f t="shared" si="294"/>
        <v>Pass</v>
      </c>
      <c r="T2916" s="15">
        <f t="shared" si="295"/>
        <v>0</v>
      </c>
      <c r="U2916" s="34">
        <f t="shared" ca="1" si="290"/>
        <v>0</v>
      </c>
      <c r="V2916" s="32" t="e">
        <f>VLOOKUP(E:E,Vlookup!E:E,1,0)</f>
        <v>#N/A</v>
      </c>
    </row>
    <row r="2917" spans="10:22" ht="14.25" customHeight="1">
      <c r="J2917" s="38">
        <f t="shared" si="291"/>
        <v>0</v>
      </c>
      <c r="L2917" s="15">
        <f t="shared" si="292"/>
        <v>0</v>
      </c>
      <c r="N2917" s="15">
        <f t="shared" si="293"/>
        <v>0</v>
      </c>
      <c r="O2917" s="15" t="str">
        <f t="shared" si="294"/>
        <v>Pass</v>
      </c>
      <c r="T2917" s="15">
        <f t="shared" si="295"/>
        <v>0</v>
      </c>
      <c r="U2917" s="34">
        <f t="shared" ca="1" si="290"/>
        <v>0</v>
      </c>
      <c r="V2917" s="32" t="e">
        <f>VLOOKUP(E:E,Vlookup!E:E,1,0)</f>
        <v>#N/A</v>
      </c>
    </row>
    <row r="2918" spans="10:22" ht="14.25" customHeight="1">
      <c r="J2918" s="38">
        <f t="shared" si="291"/>
        <v>0</v>
      </c>
      <c r="L2918" s="15">
        <f t="shared" si="292"/>
        <v>0</v>
      </c>
      <c r="N2918" s="15">
        <f t="shared" si="293"/>
        <v>0</v>
      </c>
      <c r="O2918" s="15" t="str">
        <f t="shared" si="294"/>
        <v>Pass</v>
      </c>
      <c r="T2918" s="15">
        <f t="shared" si="295"/>
        <v>0</v>
      </c>
      <c r="U2918" s="34">
        <f t="shared" ca="1" si="290"/>
        <v>0</v>
      </c>
      <c r="V2918" s="32" t="e">
        <f>VLOOKUP(E:E,Vlookup!E:E,1,0)</f>
        <v>#N/A</v>
      </c>
    </row>
    <row r="2919" spans="10:22" ht="14.25" customHeight="1">
      <c r="J2919" s="38">
        <f t="shared" si="291"/>
        <v>0</v>
      </c>
      <c r="L2919" s="15">
        <f t="shared" si="292"/>
        <v>0</v>
      </c>
      <c r="N2919" s="15">
        <f t="shared" si="293"/>
        <v>0</v>
      </c>
      <c r="O2919" s="15" t="str">
        <f t="shared" si="294"/>
        <v>Pass</v>
      </c>
      <c r="T2919" s="15">
        <f t="shared" si="295"/>
        <v>0</v>
      </c>
      <c r="U2919" s="34">
        <f t="shared" ca="1" si="290"/>
        <v>0</v>
      </c>
      <c r="V2919" s="32" t="e">
        <f>VLOOKUP(E:E,Vlookup!E:E,1,0)</f>
        <v>#N/A</v>
      </c>
    </row>
    <row r="2920" spans="10:22" ht="14.25" customHeight="1">
      <c r="J2920" s="38">
        <f t="shared" si="291"/>
        <v>0</v>
      </c>
      <c r="L2920" s="15">
        <f t="shared" si="292"/>
        <v>0</v>
      </c>
      <c r="N2920" s="15">
        <f t="shared" si="293"/>
        <v>0</v>
      </c>
      <c r="O2920" s="15" t="str">
        <f t="shared" si="294"/>
        <v>Pass</v>
      </c>
      <c r="T2920" s="15">
        <f t="shared" si="295"/>
        <v>0</v>
      </c>
      <c r="U2920" s="34">
        <f t="shared" ca="1" si="290"/>
        <v>0</v>
      </c>
      <c r="V2920" s="32" t="e">
        <f>VLOOKUP(E:E,Vlookup!E:E,1,0)</f>
        <v>#N/A</v>
      </c>
    </row>
    <row r="2921" spans="10:22" ht="14.25" customHeight="1">
      <c r="J2921" s="38">
        <f t="shared" si="291"/>
        <v>0</v>
      </c>
      <c r="L2921" s="15">
        <f t="shared" si="292"/>
        <v>0</v>
      </c>
      <c r="N2921" s="15">
        <f t="shared" si="293"/>
        <v>0</v>
      </c>
      <c r="O2921" s="15" t="str">
        <f t="shared" si="294"/>
        <v>Pass</v>
      </c>
      <c r="T2921" s="15">
        <f t="shared" si="295"/>
        <v>0</v>
      </c>
      <c r="U2921" s="34">
        <f t="shared" ca="1" si="290"/>
        <v>0</v>
      </c>
      <c r="V2921" s="32" t="e">
        <f>VLOOKUP(E:E,Vlookup!E:E,1,0)</f>
        <v>#N/A</v>
      </c>
    </row>
    <row r="2922" spans="10:22" ht="14.25" customHeight="1">
      <c r="J2922" s="38">
        <f t="shared" si="291"/>
        <v>0</v>
      </c>
      <c r="L2922" s="15">
        <f t="shared" si="292"/>
        <v>0</v>
      </c>
      <c r="N2922" s="15">
        <f t="shared" si="293"/>
        <v>0</v>
      </c>
      <c r="O2922" s="15" t="str">
        <f t="shared" si="294"/>
        <v>Pass</v>
      </c>
      <c r="T2922" s="15">
        <f t="shared" si="295"/>
        <v>0</v>
      </c>
      <c r="U2922" s="34">
        <f t="shared" ca="1" si="290"/>
        <v>0</v>
      </c>
      <c r="V2922" s="32" t="e">
        <f>VLOOKUP(E:E,Vlookup!E:E,1,0)</f>
        <v>#N/A</v>
      </c>
    </row>
    <row r="2923" spans="10:22" ht="14.25" customHeight="1">
      <c r="J2923" s="38">
        <f t="shared" si="291"/>
        <v>0</v>
      </c>
      <c r="L2923" s="15">
        <f t="shared" si="292"/>
        <v>0</v>
      </c>
      <c r="N2923" s="15">
        <f t="shared" si="293"/>
        <v>0</v>
      </c>
      <c r="O2923" s="15" t="str">
        <f t="shared" si="294"/>
        <v>Pass</v>
      </c>
      <c r="T2923" s="15">
        <f t="shared" si="295"/>
        <v>0</v>
      </c>
      <c r="U2923" s="34">
        <f t="shared" ca="1" si="290"/>
        <v>0</v>
      </c>
      <c r="V2923" s="32" t="e">
        <f>VLOOKUP(E:E,Vlookup!E:E,1,0)</f>
        <v>#N/A</v>
      </c>
    </row>
    <row r="2924" spans="10:22" ht="14.25" customHeight="1">
      <c r="J2924" s="38">
        <f t="shared" si="291"/>
        <v>0</v>
      </c>
      <c r="L2924" s="15">
        <f t="shared" si="292"/>
        <v>0</v>
      </c>
      <c r="N2924" s="15">
        <f t="shared" si="293"/>
        <v>0</v>
      </c>
      <c r="O2924" s="15" t="str">
        <f t="shared" si="294"/>
        <v>Pass</v>
      </c>
      <c r="T2924" s="15">
        <f t="shared" si="295"/>
        <v>0</v>
      </c>
      <c r="U2924" s="34">
        <f t="shared" ca="1" si="290"/>
        <v>0</v>
      </c>
      <c r="V2924" s="32" t="e">
        <f>VLOOKUP(E:E,Vlookup!E:E,1,0)</f>
        <v>#N/A</v>
      </c>
    </row>
    <row r="2925" spans="10:22" ht="14.25" customHeight="1">
      <c r="J2925" s="38">
        <f t="shared" si="291"/>
        <v>0</v>
      </c>
      <c r="L2925" s="15">
        <f t="shared" si="292"/>
        <v>0</v>
      </c>
      <c r="N2925" s="15">
        <f t="shared" si="293"/>
        <v>0</v>
      </c>
      <c r="O2925" s="15" t="str">
        <f t="shared" si="294"/>
        <v>Pass</v>
      </c>
      <c r="T2925" s="15">
        <f t="shared" si="295"/>
        <v>0</v>
      </c>
      <c r="U2925" s="34">
        <f t="shared" ca="1" si="290"/>
        <v>0</v>
      </c>
      <c r="V2925" s="32" t="e">
        <f>VLOOKUP(E:E,Vlookup!E:E,1,0)</f>
        <v>#N/A</v>
      </c>
    </row>
    <row r="2926" spans="10:22" ht="14.25" customHeight="1">
      <c r="J2926" s="38">
        <f t="shared" si="291"/>
        <v>0</v>
      </c>
      <c r="L2926" s="15">
        <f t="shared" si="292"/>
        <v>0</v>
      </c>
      <c r="N2926" s="15">
        <f t="shared" si="293"/>
        <v>0</v>
      </c>
      <c r="O2926" s="15" t="str">
        <f t="shared" si="294"/>
        <v>Pass</v>
      </c>
      <c r="T2926" s="15">
        <f t="shared" si="295"/>
        <v>0</v>
      </c>
      <c r="U2926" s="34">
        <f t="shared" ca="1" si="290"/>
        <v>0</v>
      </c>
      <c r="V2926" s="32" t="e">
        <f>VLOOKUP(E:E,Vlookup!E:E,1,0)</f>
        <v>#N/A</v>
      </c>
    </row>
    <row r="2927" spans="10:22" ht="14.25" customHeight="1">
      <c r="J2927" s="38">
        <f t="shared" si="291"/>
        <v>0</v>
      </c>
      <c r="L2927" s="15">
        <f t="shared" si="292"/>
        <v>0</v>
      </c>
      <c r="N2927" s="15">
        <f t="shared" si="293"/>
        <v>0</v>
      </c>
      <c r="O2927" s="15" t="str">
        <f t="shared" si="294"/>
        <v>Pass</v>
      </c>
      <c r="T2927" s="15">
        <f t="shared" si="295"/>
        <v>0</v>
      </c>
      <c r="U2927" s="34">
        <f t="shared" ca="1" si="290"/>
        <v>0</v>
      </c>
      <c r="V2927" s="32" t="e">
        <f>VLOOKUP(E:E,Vlookup!E:E,1,0)</f>
        <v>#N/A</v>
      </c>
    </row>
    <row r="2928" spans="10:22" ht="14.25" customHeight="1">
      <c r="J2928" s="38">
        <f t="shared" si="291"/>
        <v>0</v>
      </c>
      <c r="L2928" s="15">
        <f t="shared" si="292"/>
        <v>0</v>
      </c>
      <c r="N2928" s="15">
        <f t="shared" si="293"/>
        <v>0</v>
      </c>
      <c r="O2928" s="15" t="str">
        <f t="shared" si="294"/>
        <v>Pass</v>
      </c>
      <c r="T2928" s="15">
        <f t="shared" si="295"/>
        <v>0</v>
      </c>
      <c r="U2928" s="34">
        <f t="shared" ca="1" si="290"/>
        <v>0</v>
      </c>
      <c r="V2928" s="32" t="e">
        <f>VLOOKUP(E:E,Vlookup!E:E,1,0)</f>
        <v>#N/A</v>
      </c>
    </row>
    <row r="2929" spans="10:22" ht="14.25" customHeight="1">
      <c r="J2929" s="38">
        <f t="shared" si="291"/>
        <v>0</v>
      </c>
      <c r="L2929" s="15">
        <f t="shared" si="292"/>
        <v>0</v>
      </c>
      <c r="N2929" s="15">
        <f t="shared" si="293"/>
        <v>0</v>
      </c>
      <c r="O2929" s="15" t="str">
        <f t="shared" si="294"/>
        <v>Pass</v>
      </c>
      <c r="T2929" s="15">
        <f t="shared" si="295"/>
        <v>0</v>
      </c>
      <c r="U2929" s="34">
        <f t="shared" ca="1" si="290"/>
        <v>0</v>
      </c>
      <c r="V2929" s="32" t="e">
        <f>VLOOKUP(E:E,Vlookup!E:E,1,0)</f>
        <v>#N/A</v>
      </c>
    </row>
    <row r="2930" spans="10:22" ht="14.25" customHeight="1">
      <c r="J2930" s="38">
        <f t="shared" si="291"/>
        <v>0</v>
      </c>
      <c r="L2930" s="15">
        <f t="shared" si="292"/>
        <v>0</v>
      </c>
      <c r="N2930" s="15">
        <f t="shared" si="293"/>
        <v>0</v>
      </c>
      <c r="O2930" s="15" t="str">
        <f t="shared" si="294"/>
        <v>Pass</v>
      </c>
      <c r="T2930" s="15">
        <f t="shared" si="295"/>
        <v>0</v>
      </c>
      <c r="U2930" s="34">
        <f t="shared" ca="1" si="290"/>
        <v>0</v>
      </c>
      <c r="V2930" s="32" t="e">
        <f>VLOOKUP(E:E,Vlookup!E:E,1,0)</f>
        <v>#N/A</v>
      </c>
    </row>
    <row r="2931" spans="10:22" ht="14.25" customHeight="1">
      <c r="J2931" s="38">
        <f t="shared" si="291"/>
        <v>0</v>
      </c>
      <c r="L2931" s="15">
        <f t="shared" si="292"/>
        <v>0</v>
      </c>
      <c r="N2931" s="15">
        <f t="shared" si="293"/>
        <v>0</v>
      </c>
      <c r="O2931" s="15" t="str">
        <f t="shared" si="294"/>
        <v>Pass</v>
      </c>
      <c r="T2931" s="15">
        <f t="shared" si="295"/>
        <v>0</v>
      </c>
      <c r="U2931" s="34">
        <f t="shared" ca="1" si="290"/>
        <v>0</v>
      </c>
      <c r="V2931" s="32" t="e">
        <f>VLOOKUP(E:E,Vlookup!E:E,1,0)</f>
        <v>#N/A</v>
      </c>
    </row>
    <row r="2932" spans="10:22" ht="14.25" customHeight="1">
      <c r="J2932" s="38">
        <f t="shared" si="291"/>
        <v>0</v>
      </c>
      <c r="L2932" s="15">
        <f t="shared" si="292"/>
        <v>0</v>
      </c>
      <c r="N2932" s="15">
        <f t="shared" si="293"/>
        <v>0</v>
      </c>
      <c r="O2932" s="15" t="str">
        <f t="shared" si="294"/>
        <v>Pass</v>
      </c>
      <c r="T2932" s="15">
        <f t="shared" si="295"/>
        <v>0</v>
      </c>
      <c r="U2932" s="34">
        <f t="shared" ca="1" si="290"/>
        <v>0</v>
      </c>
      <c r="V2932" s="32" t="e">
        <f>VLOOKUP(E:E,Vlookup!E:E,1,0)</f>
        <v>#N/A</v>
      </c>
    </row>
    <row r="2933" spans="10:22" ht="14.25" customHeight="1">
      <c r="J2933" s="38">
        <f t="shared" si="291"/>
        <v>0</v>
      </c>
      <c r="L2933" s="15">
        <f t="shared" si="292"/>
        <v>0</v>
      </c>
      <c r="N2933" s="15">
        <f t="shared" si="293"/>
        <v>0</v>
      </c>
      <c r="O2933" s="15" t="str">
        <f t="shared" si="294"/>
        <v>Pass</v>
      </c>
      <c r="T2933" s="15">
        <f t="shared" si="295"/>
        <v>0</v>
      </c>
      <c r="U2933" s="34">
        <f t="shared" ca="1" si="290"/>
        <v>0</v>
      </c>
      <c r="V2933" s="32" t="e">
        <f>VLOOKUP(E:E,Vlookup!E:E,1,0)</f>
        <v>#N/A</v>
      </c>
    </row>
    <row r="2934" spans="10:22" ht="14.25" customHeight="1">
      <c r="J2934" s="38">
        <f t="shared" si="291"/>
        <v>0</v>
      </c>
      <c r="L2934" s="15">
        <f t="shared" si="292"/>
        <v>0</v>
      </c>
      <c r="N2934" s="15">
        <f t="shared" si="293"/>
        <v>0</v>
      </c>
      <c r="O2934" s="15" t="str">
        <f t="shared" si="294"/>
        <v>Pass</v>
      </c>
      <c r="T2934" s="15">
        <f t="shared" si="295"/>
        <v>0</v>
      </c>
      <c r="U2934" s="34">
        <f t="shared" ca="1" si="290"/>
        <v>0</v>
      </c>
      <c r="V2934" s="32" t="e">
        <f>VLOOKUP(E:E,Vlookup!E:E,1,0)</f>
        <v>#N/A</v>
      </c>
    </row>
    <row r="2935" spans="10:22" ht="14.25" customHeight="1">
      <c r="J2935" s="38">
        <f t="shared" si="291"/>
        <v>0</v>
      </c>
      <c r="L2935" s="15">
        <f t="shared" si="292"/>
        <v>0</v>
      </c>
      <c r="N2935" s="15">
        <f t="shared" si="293"/>
        <v>0</v>
      </c>
      <c r="O2935" s="15" t="str">
        <f t="shared" si="294"/>
        <v>Pass</v>
      </c>
      <c r="T2935" s="15">
        <f t="shared" si="295"/>
        <v>0</v>
      </c>
      <c r="U2935" s="34">
        <f t="shared" ca="1" si="290"/>
        <v>0</v>
      </c>
      <c r="V2935" s="32" t="e">
        <f>VLOOKUP(E:E,Vlookup!E:E,1,0)</f>
        <v>#N/A</v>
      </c>
    </row>
    <row r="2936" spans="10:22" ht="14.25" customHeight="1">
      <c r="J2936" s="38">
        <f t="shared" si="291"/>
        <v>0</v>
      </c>
      <c r="L2936" s="15">
        <f t="shared" si="292"/>
        <v>0</v>
      </c>
      <c r="N2936" s="15">
        <f t="shared" si="293"/>
        <v>0</v>
      </c>
      <c r="O2936" s="15" t="str">
        <f t="shared" si="294"/>
        <v>Pass</v>
      </c>
      <c r="T2936" s="15">
        <f t="shared" si="295"/>
        <v>0</v>
      </c>
      <c r="U2936" s="34">
        <f t="shared" ca="1" si="290"/>
        <v>0</v>
      </c>
      <c r="V2936" s="32" t="e">
        <f>VLOOKUP(E:E,Vlookup!E:E,1,0)</f>
        <v>#N/A</v>
      </c>
    </row>
    <row r="2937" spans="10:22" ht="14.25" customHeight="1">
      <c r="J2937" s="38">
        <f t="shared" si="291"/>
        <v>0</v>
      </c>
      <c r="L2937" s="15">
        <f t="shared" si="292"/>
        <v>0</v>
      </c>
      <c r="N2937" s="15">
        <f t="shared" si="293"/>
        <v>0</v>
      </c>
      <c r="O2937" s="15" t="str">
        <f t="shared" si="294"/>
        <v>Pass</v>
      </c>
      <c r="T2937" s="15">
        <f t="shared" si="295"/>
        <v>0</v>
      </c>
      <c r="U2937" s="34">
        <f t="shared" ca="1" si="290"/>
        <v>0</v>
      </c>
      <c r="V2937" s="32" t="e">
        <f>VLOOKUP(E:E,Vlookup!E:E,1,0)</f>
        <v>#N/A</v>
      </c>
    </row>
    <row r="2938" spans="10:22" ht="14.25" customHeight="1">
      <c r="J2938" s="38">
        <f t="shared" si="291"/>
        <v>0</v>
      </c>
      <c r="L2938" s="15">
        <f t="shared" si="292"/>
        <v>0</v>
      </c>
      <c r="N2938" s="15">
        <f t="shared" si="293"/>
        <v>0</v>
      </c>
      <c r="O2938" s="15" t="str">
        <f t="shared" si="294"/>
        <v>Pass</v>
      </c>
      <c r="T2938" s="15">
        <f t="shared" si="295"/>
        <v>0</v>
      </c>
      <c r="U2938" s="34">
        <f t="shared" ca="1" si="290"/>
        <v>0</v>
      </c>
      <c r="V2938" s="32" t="e">
        <f>VLOOKUP(E:E,Vlookup!E:E,1,0)</f>
        <v>#N/A</v>
      </c>
    </row>
    <row r="2939" spans="10:22" ht="14.25" customHeight="1">
      <c r="J2939" s="38">
        <f t="shared" si="291"/>
        <v>0</v>
      </c>
      <c r="L2939" s="15">
        <f t="shared" si="292"/>
        <v>0</v>
      </c>
      <c r="N2939" s="15">
        <f t="shared" si="293"/>
        <v>0</v>
      </c>
      <c r="O2939" s="15" t="str">
        <f t="shared" si="294"/>
        <v>Pass</v>
      </c>
      <c r="T2939" s="15">
        <f t="shared" si="295"/>
        <v>0</v>
      </c>
      <c r="U2939" s="34">
        <f t="shared" ca="1" si="290"/>
        <v>0</v>
      </c>
      <c r="V2939" s="32" t="e">
        <f>VLOOKUP(E:E,Vlookup!E:E,1,0)</f>
        <v>#N/A</v>
      </c>
    </row>
    <row r="2940" spans="10:22" ht="14.25" customHeight="1">
      <c r="J2940" s="38">
        <f t="shared" si="291"/>
        <v>0</v>
      </c>
      <c r="L2940" s="15">
        <f t="shared" si="292"/>
        <v>0</v>
      </c>
      <c r="N2940" s="15">
        <f t="shared" si="293"/>
        <v>0</v>
      </c>
      <c r="O2940" s="15" t="str">
        <f t="shared" si="294"/>
        <v>Pass</v>
      </c>
      <c r="T2940" s="15">
        <f t="shared" si="295"/>
        <v>0</v>
      </c>
      <c r="U2940" s="34">
        <f t="shared" ca="1" si="290"/>
        <v>0</v>
      </c>
      <c r="V2940" s="32" t="e">
        <f>VLOOKUP(E:E,Vlookup!E:E,1,0)</f>
        <v>#N/A</v>
      </c>
    </row>
    <row r="2941" spans="10:22" ht="14.25" customHeight="1">
      <c r="J2941" s="38">
        <f t="shared" si="291"/>
        <v>0</v>
      </c>
      <c r="L2941" s="15">
        <f t="shared" si="292"/>
        <v>0</v>
      </c>
      <c r="N2941" s="15">
        <f t="shared" si="293"/>
        <v>0</v>
      </c>
      <c r="O2941" s="15" t="str">
        <f t="shared" si="294"/>
        <v>Pass</v>
      </c>
      <c r="T2941" s="15">
        <f t="shared" si="295"/>
        <v>0</v>
      </c>
      <c r="U2941" s="34">
        <f t="shared" ca="1" si="290"/>
        <v>0</v>
      </c>
      <c r="V2941" s="32" t="e">
        <f>VLOOKUP(E:E,Vlookup!E:E,1,0)</f>
        <v>#N/A</v>
      </c>
    </row>
    <row r="2942" spans="10:22" ht="14.25" customHeight="1">
      <c r="J2942" s="38">
        <f t="shared" si="291"/>
        <v>0</v>
      </c>
      <c r="L2942" s="15">
        <f t="shared" si="292"/>
        <v>0</v>
      </c>
      <c r="N2942" s="15">
        <f t="shared" si="293"/>
        <v>0</v>
      </c>
      <c r="O2942" s="15" t="str">
        <f t="shared" si="294"/>
        <v>Pass</v>
      </c>
      <c r="T2942" s="15">
        <f t="shared" si="295"/>
        <v>0</v>
      </c>
      <c r="U2942" s="34">
        <f t="shared" ca="1" si="290"/>
        <v>0</v>
      </c>
      <c r="V2942" s="32" t="e">
        <f>VLOOKUP(E:E,Vlookup!E:E,1,0)</f>
        <v>#N/A</v>
      </c>
    </row>
    <row r="2943" spans="10:22" ht="14.25" customHeight="1">
      <c r="J2943" s="38">
        <f t="shared" si="291"/>
        <v>0</v>
      </c>
      <c r="L2943" s="15">
        <f t="shared" si="292"/>
        <v>0</v>
      </c>
      <c r="N2943" s="15">
        <f t="shared" si="293"/>
        <v>0</v>
      </c>
      <c r="O2943" s="15" t="str">
        <f t="shared" si="294"/>
        <v>Pass</v>
      </c>
      <c r="T2943" s="15">
        <f t="shared" si="295"/>
        <v>0</v>
      </c>
      <c r="U2943" s="34">
        <f t="shared" ca="1" si="290"/>
        <v>0</v>
      </c>
      <c r="V2943" s="32" t="e">
        <f>VLOOKUP(E:E,Vlookup!E:E,1,0)</f>
        <v>#N/A</v>
      </c>
    </row>
    <row r="2944" spans="10:22" ht="14.25" customHeight="1">
      <c r="J2944" s="38">
        <f t="shared" si="291"/>
        <v>0</v>
      </c>
      <c r="L2944" s="15">
        <f t="shared" si="292"/>
        <v>0</v>
      </c>
      <c r="N2944" s="15">
        <f t="shared" si="293"/>
        <v>0</v>
      </c>
      <c r="O2944" s="15" t="str">
        <f t="shared" si="294"/>
        <v>Pass</v>
      </c>
      <c r="T2944" s="15">
        <f t="shared" si="295"/>
        <v>0</v>
      </c>
      <c r="U2944" s="34">
        <f t="shared" ca="1" si="290"/>
        <v>0</v>
      </c>
      <c r="V2944" s="32" t="e">
        <f>VLOOKUP(E:E,Vlookup!E:E,1,0)</f>
        <v>#N/A</v>
      </c>
    </row>
    <row r="2945" spans="10:22" ht="14.25" customHeight="1">
      <c r="J2945" s="38">
        <f t="shared" si="291"/>
        <v>0</v>
      </c>
      <c r="L2945" s="15">
        <f t="shared" si="292"/>
        <v>0</v>
      </c>
      <c r="N2945" s="15">
        <f t="shared" si="293"/>
        <v>0</v>
      </c>
      <c r="O2945" s="15" t="str">
        <f t="shared" si="294"/>
        <v>Pass</v>
      </c>
      <c r="T2945" s="15">
        <f t="shared" si="295"/>
        <v>0</v>
      </c>
      <c r="U2945" s="34">
        <f t="shared" ca="1" si="290"/>
        <v>0</v>
      </c>
      <c r="V2945" s="32" t="e">
        <f>VLOOKUP(E:E,Vlookup!E:E,1,0)</f>
        <v>#N/A</v>
      </c>
    </row>
    <row r="2946" spans="10:22" ht="14.25" customHeight="1">
      <c r="J2946" s="38">
        <f t="shared" si="291"/>
        <v>0</v>
      </c>
      <c r="L2946" s="15">
        <f t="shared" si="292"/>
        <v>0</v>
      </c>
      <c r="N2946" s="15">
        <f t="shared" si="293"/>
        <v>0</v>
      </c>
      <c r="O2946" s="15" t="str">
        <f t="shared" si="294"/>
        <v>Pass</v>
      </c>
      <c r="T2946" s="15">
        <f t="shared" si="295"/>
        <v>0</v>
      </c>
      <c r="U2946" s="34">
        <f t="shared" ca="1" si="290"/>
        <v>0</v>
      </c>
      <c r="V2946" s="32" t="e">
        <f>VLOOKUP(E:E,Vlookup!E:E,1,0)</f>
        <v>#N/A</v>
      </c>
    </row>
    <row r="2947" spans="10:22" ht="14.25" customHeight="1">
      <c r="J2947" s="38">
        <f t="shared" si="291"/>
        <v>0</v>
      </c>
      <c r="L2947" s="15">
        <f t="shared" si="292"/>
        <v>0</v>
      </c>
      <c r="N2947" s="15">
        <f t="shared" si="293"/>
        <v>0</v>
      </c>
      <c r="O2947" s="15" t="str">
        <f t="shared" si="294"/>
        <v>Pass</v>
      </c>
      <c r="T2947" s="15">
        <f t="shared" si="295"/>
        <v>0</v>
      </c>
      <c r="U2947" s="34">
        <f t="shared" ca="1" si="290"/>
        <v>0</v>
      </c>
      <c r="V2947" s="32" t="e">
        <f>VLOOKUP(E:E,Vlookup!E:E,1,0)</f>
        <v>#N/A</v>
      </c>
    </row>
    <row r="2948" spans="10:22" ht="14.25" customHeight="1">
      <c r="J2948" s="38">
        <f t="shared" si="291"/>
        <v>0</v>
      </c>
      <c r="L2948" s="15">
        <f t="shared" si="292"/>
        <v>0</v>
      </c>
      <c r="N2948" s="15">
        <f t="shared" si="293"/>
        <v>0</v>
      </c>
      <c r="O2948" s="15" t="str">
        <f t="shared" si="294"/>
        <v>Pass</v>
      </c>
      <c r="T2948" s="15">
        <f t="shared" si="295"/>
        <v>0</v>
      </c>
      <c r="U2948" s="34">
        <f t="shared" ca="1" si="290"/>
        <v>0</v>
      </c>
      <c r="V2948" s="32" t="e">
        <f>VLOOKUP(E:E,Vlookup!E:E,1,0)</f>
        <v>#N/A</v>
      </c>
    </row>
    <row r="2949" spans="10:22" ht="14.25" customHeight="1">
      <c r="J2949" s="38">
        <f t="shared" si="291"/>
        <v>0</v>
      </c>
      <c r="L2949" s="15">
        <f t="shared" si="292"/>
        <v>0</v>
      </c>
      <c r="N2949" s="15">
        <f t="shared" si="293"/>
        <v>0</v>
      </c>
      <c r="O2949" s="15" t="str">
        <f t="shared" si="294"/>
        <v>Pass</v>
      </c>
      <c r="T2949" s="15">
        <f t="shared" si="295"/>
        <v>0</v>
      </c>
      <c r="U2949" s="34">
        <f t="shared" ca="1" si="290"/>
        <v>0</v>
      </c>
      <c r="V2949" s="32" t="e">
        <f>VLOOKUP(E:E,Vlookup!E:E,1,0)</f>
        <v>#N/A</v>
      </c>
    </row>
    <row r="2950" spans="10:22" ht="14.25" customHeight="1">
      <c r="J2950" s="38">
        <f t="shared" si="291"/>
        <v>0</v>
      </c>
      <c r="L2950" s="15">
        <f t="shared" si="292"/>
        <v>0</v>
      </c>
      <c r="N2950" s="15">
        <f t="shared" si="293"/>
        <v>0</v>
      </c>
      <c r="O2950" s="15" t="str">
        <f t="shared" si="294"/>
        <v>Pass</v>
      </c>
      <c r="T2950" s="15">
        <f t="shared" si="295"/>
        <v>0</v>
      </c>
      <c r="U2950" s="34">
        <f t="shared" ca="1" si="290"/>
        <v>0</v>
      </c>
      <c r="V2950" s="32" t="e">
        <f>VLOOKUP(E:E,Vlookup!E:E,1,0)</f>
        <v>#N/A</v>
      </c>
    </row>
    <row r="2951" spans="10:22" ht="14.25" customHeight="1">
      <c r="J2951" s="38">
        <f t="shared" si="291"/>
        <v>0</v>
      </c>
      <c r="L2951" s="15">
        <f t="shared" si="292"/>
        <v>0</v>
      </c>
      <c r="N2951" s="15">
        <f t="shared" si="293"/>
        <v>0</v>
      </c>
      <c r="O2951" s="15" t="str">
        <f t="shared" si="294"/>
        <v>Pass</v>
      </c>
      <c r="T2951" s="15">
        <f t="shared" si="295"/>
        <v>0</v>
      </c>
      <c r="U2951" s="34">
        <f t="shared" ca="1" si="290"/>
        <v>0</v>
      </c>
      <c r="V2951" s="32" t="e">
        <f>VLOOKUP(E:E,Vlookup!E:E,1,0)</f>
        <v>#N/A</v>
      </c>
    </row>
    <row r="2952" spans="10:22" ht="14.25" customHeight="1">
      <c r="J2952" s="38">
        <f t="shared" si="291"/>
        <v>0</v>
      </c>
      <c r="L2952" s="15">
        <f t="shared" si="292"/>
        <v>0</v>
      </c>
      <c r="N2952" s="15">
        <f t="shared" si="293"/>
        <v>0</v>
      </c>
      <c r="O2952" s="15" t="str">
        <f t="shared" si="294"/>
        <v>Pass</v>
      </c>
      <c r="T2952" s="15">
        <f t="shared" si="295"/>
        <v>0</v>
      </c>
      <c r="U2952" s="34">
        <f t="shared" ca="1" si="290"/>
        <v>0</v>
      </c>
      <c r="V2952" s="32" t="e">
        <f>VLOOKUP(E:E,Vlookup!E:E,1,0)</f>
        <v>#N/A</v>
      </c>
    </row>
    <row r="2953" spans="10:22" ht="14.25" customHeight="1">
      <c r="J2953" s="38">
        <f t="shared" si="291"/>
        <v>0</v>
      </c>
      <c r="L2953" s="15">
        <f t="shared" si="292"/>
        <v>0</v>
      </c>
      <c r="N2953" s="15">
        <f t="shared" si="293"/>
        <v>0</v>
      </c>
      <c r="O2953" s="15" t="str">
        <f t="shared" si="294"/>
        <v>Pass</v>
      </c>
      <c r="T2953" s="15">
        <f t="shared" si="295"/>
        <v>0</v>
      </c>
      <c r="U2953" s="34">
        <f t="shared" ca="1" si="290"/>
        <v>0</v>
      </c>
      <c r="V2953" s="32" t="e">
        <f>VLOOKUP(E:E,Vlookup!E:E,1,0)</f>
        <v>#N/A</v>
      </c>
    </row>
    <row r="2954" spans="10:22" ht="14.25" customHeight="1">
      <c r="J2954" s="38">
        <f t="shared" si="291"/>
        <v>0</v>
      </c>
      <c r="L2954" s="15">
        <f t="shared" si="292"/>
        <v>0</v>
      </c>
      <c r="N2954" s="15">
        <f t="shared" si="293"/>
        <v>0</v>
      </c>
      <c r="O2954" s="15" t="str">
        <f t="shared" si="294"/>
        <v>Pass</v>
      </c>
      <c r="T2954" s="15">
        <f t="shared" si="295"/>
        <v>0</v>
      </c>
      <c r="U2954" s="34">
        <f t="shared" ref="U2954:U3017" ca="1" si="296">IF(K2954=0,IF(M2954=0,0,),IF(M2954=0,NOW()-K2954,M2954-K2954))*24</f>
        <v>0</v>
      </c>
      <c r="V2954" s="32" t="e">
        <f>VLOOKUP(E:E,Vlookup!E:E,1,0)</f>
        <v>#N/A</v>
      </c>
    </row>
    <row r="2955" spans="10:22" ht="14.25" customHeight="1">
      <c r="J2955" s="38">
        <f t="shared" si="291"/>
        <v>0</v>
      </c>
      <c r="L2955" s="15">
        <f t="shared" si="292"/>
        <v>0</v>
      </c>
      <c r="N2955" s="15">
        <f t="shared" si="293"/>
        <v>0</v>
      </c>
      <c r="O2955" s="15" t="str">
        <f t="shared" si="294"/>
        <v>Pass</v>
      </c>
      <c r="T2955" s="15">
        <f t="shared" si="295"/>
        <v>0</v>
      </c>
      <c r="U2955" s="34">
        <f t="shared" ca="1" si="296"/>
        <v>0</v>
      </c>
      <c r="V2955" s="32" t="e">
        <f>VLOOKUP(E:E,Vlookup!E:E,1,0)</f>
        <v>#N/A</v>
      </c>
    </row>
    <row r="2956" spans="10:22" ht="14.25" customHeight="1">
      <c r="J2956" s="38">
        <f t="shared" si="291"/>
        <v>0</v>
      </c>
      <c r="L2956" s="15">
        <f t="shared" si="292"/>
        <v>0</v>
      </c>
      <c r="N2956" s="15">
        <f t="shared" si="293"/>
        <v>0</v>
      </c>
      <c r="O2956" s="15" t="str">
        <f t="shared" si="294"/>
        <v>Pass</v>
      </c>
      <c r="T2956" s="15">
        <f t="shared" si="295"/>
        <v>0</v>
      </c>
      <c r="U2956" s="34">
        <f t="shared" ca="1" si="296"/>
        <v>0</v>
      </c>
      <c r="V2956" s="32" t="e">
        <f>VLOOKUP(E:E,Vlookup!E:E,1,0)</f>
        <v>#N/A</v>
      </c>
    </row>
    <row r="2957" spans="10:22" ht="14.25" customHeight="1">
      <c r="J2957" s="38">
        <f t="shared" si="291"/>
        <v>0</v>
      </c>
      <c r="L2957" s="15">
        <f t="shared" si="292"/>
        <v>0</v>
      </c>
      <c r="N2957" s="15">
        <f t="shared" si="293"/>
        <v>0</v>
      </c>
      <c r="O2957" s="15" t="str">
        <f t="shared" si="294"/>
        <v>Pass</v>
      </c>
      <c r="T2957" s="15">
        <f t="shared" si="295"/>
        <v>0</v>
      </c>
      <c r="U2957" s="34">
        <f t="shared" ca="1" si="296"/>
        <v>0</v>
      </c>
      <c r="V2957" s="32" t="e">
        <f>VLOOKUP(E:E,Vlookup!E:E,1,0)</f>
        <v>#N/A</v>
      </c>
    </row>
    <row r="2958" spans="10:22" ht="14.25" customHeight="1">
      <c r="J2958" s="38">
        <f t="shared" si="291"/>
        <v>0</v>
      </c>
      <c r="L2958" s="15">
        <f t="shared" si="292"/>
        <v>0</v>
      </c>
      <c r="N2958" s="15">
        <f t="shared" si="293"/>
        <v>0</v>
      </c>
      <c r="O2958" s="15" t="str">
        <f t="shared" si="294"/>
        <v>Pass</v>
      </c>
      <c r="T2958" s="15">
        <f t="shared" si="295"/>
        <v>0</v>
      </c>
      <c r="U2958" s="34">
        <f t="shared" ca="1" si="296"/>
        <v>0</v>
      </c>
      <c r="V2958" s="32" t="e">
        <f>VLOOKUP(E:E,Vlookup!E:E,1,0)</f>
        <v>#N/A</v>
      </c>
    </row>
    <row r="2959" spans="10:22" ht="14.25" customHeight="1">
      <c r="J2959" s="38">
        <f t="shared" si="291"/>
        <v>0</v>
      </c>
      <c r="L2959" s="15">
        <f t="shared" si="292"/>
        <v>0</v>
      </c>
      <c r="N2959" s="15">
        <f t="shared" si="293"/>
        <v>0</v>
      </c>
      <c r="O2959" s="15" t="str">
        <f t="shared" si="294"/>
        <v>Pass</v>
      </c>
      <c r="T2959" s="15">
        <f t="shared" si="295"/>
        <v>0</v>
      </c>
      <c r="U2959" s="34">
        <f t="shared" ca="1" si="296"/>
        <v>0</v>
      </c>
      <c r="V2959" s="32" t="e">
        <f>VLOOKUP(E:E,Vlookup!E:E,1,0)</f>
        <v>#N/A</v>
      </c>
    </row>
    <row r="2960" spans="10:22" ht="14.25" customHeight="1">
      <c r="J2960" s="38">
        <f t="shared" si="291"/>
        <v>0</v>
      </c>
      <c r="L2960" s="15">
        <f t="shared" si="292"/>
        <v>0</v>
      </c>
      <c r="N2960" s="15">
        <f t="shared" si="293"/>
        <v>0</v>
      </c>
      <c r="O2960" s="15" t="str">
        <f t="shared" si="294"/>
        <v>Pass</v>
      </c>
      <c r="T2960" s="15">
        <f t="shared" si="295"/>
        <v>0</v>
      </c>
      <c r="U2960" s="34">
        <f t="shared" ca="1" si="296"/>
        <v>0</v>
      </c>
      <c r="V2960" s="32" t="e">
        <f>VLOOKUP(E:E,Vlookup!E:E,1,0)</f>
        <v>#N/A</v>
      </c>
    </row>
    <row r="2961" spans="10:22" ht="14.25" customHeight="1">
      <c r="J2961" s="38">
        <f t="shared" si="291"/>
        <v>0</v>
      </c>
      <c r="L2961" s="15">
        <f t="shared" si="292"/>
        <v>0</v>
      </c>
      <c r="N2961" s="15">
        <f t="shared" si="293"/>
        <v>0</v>
      </c>
      <c r="O2961" s="15" t="str">
        <f t="shared" si="294"/>
        <v>Pass</v>
      </c>
      <c r="T2961" s="15">
        <f t="shared" si="295"/>
        <v>0</v>
      </c>
      <c r="U2961" s="34">
        <f t="shared" ca="1" si="296"/>
        <v>0</v>
      </c>
      <c r="V2961" s="32" t="e">
        <f>VLOOKUP(E:E,Vlookup!E:E,1,0)</f>
        <v>#N/A</v>
      </c>
    </row>
    <row r="2962" spans="10:22" ht="14.25" customHeight="1">
      <c r="J2962" s="38">
        <f t="shared" si="291"/>
        <v>0</v>
      </c>
      <c r="L2962" s="15">
        <f t="shared" si="292"/>
        <v>0</v>
      </c>
      <c r="N2962" s="15">
        <f t="shared" si="293"/>
        <v>0</v>
      </c>
      <c r="O2962" s="15" t="str">
        <f t="shared" si="294"/>
        <v>Pass</v>
      </c>
      <c r="T2962" s="15">
        <f t="shared" si="295"/>
        <v>0</v>
      </c>
      <c r="U2962" s="34">
        <f t="shared" ca="1" si="296"/>
        <v>0</v>
      </c>
      <c r="V2962" s="32" t="e">
        <f>VLOOKUP(E:E,Vlookup!E:E,1,0)</f>
        <v>#N/A</v>
      </c>
    </row>
    <row r="2963" spans="10:22" ht="14.25" customHeight="1">
      <c r="J2963" s="38">
        <f t="shared" si="291"/>
        <v>0</v>
      </c>
      <c r="L2963" s="15">
        <f t="shared" si="292"/>
        <v>0</v>
      </c>
      <c r="N2963" s="15">
        <f t="shared" si="293"/>
        <v>0</v>
      </c>
      <c r="O2963" s="15" t="str">
        <f t="shared" si="294"/>
        <v>Pass</v>
      </c>
      <c r="T2963" s="15">
        <f t="shared" si="295"/>
        <v>0</v>
      </c>
      <c r="U2963" s="34">
        <f t="shared" ca="1" si="296"/>
        <v>0</v>
      </c>
      <c r="V2963" s="32" t="e">
        <f>VLOOKUP(E:E,Vlookup!E:E,1,0)</f>
        <v>#N/A</v>
      </c>
    </row>
    <row r="2964" spans="10:22" ht="14.25" customHeight="1">
      <c r="J2964" s="38">
        <f t="shared" ref="J2964:J3027" si="297">(K2964-I2964)*24</f>
        <v>0</v>
      </c>
      <c r="L2964" s="15">
        <f t="shared" ref="L2964:L3027" si="298">(K2964-C2964)*24</f>
        <v>0</v>
      </c>
      <c r="N2964" s="15">
        <f t="shared" ref="N2964:N3027" si="299">(M2964-C2964)*24</f>
        <v>0</v>
      </c>
      <c r="O2964" s="15" t="str">
        <f t="shared" ref="O2964:O3027" si="300">IF(L2964&lt;6.01,"Pass","Fail")</f>
        <v>Pass</v>
      </c>
      <c r="T2964" s="15">
        <f t="shared" ref="T2964:T3027" si="301">(C2964-B2964)*24</f>
        <v>0</v>
      </c>
      <c r="U2964" s="34">
        <f t="shared" ca="1" si="296"/>
        <v>0</v>
      </c>
      <c r="V2964" s="32" t="e">
        <f>VLOOKUP(E:E,Vlookup!E:E,1,0)</f>
        <v>#N/A</v>
      </c>
    </row>
    <row r="2965" spans="10:22" ht="14.25" customHeight="1">
      <c r="J2965" s="38">
        <f t="shared" si="297"/>
        <v>0</v>
      </c>
      <c r="L2965" s="15">
        <f t="shared" si="298"/>
        <v>0</v>
      </c>
      <c r="N2965" s="15">
        <f t="shared" si="299"/>
        <v>0</v>
      </c>
      <c r="O2965" s="15" t="str">
        <f t="shared" si="300"/>
        <v>Pass</v>
      </c>
      <c r="T2965" s="15">
        <f t="shared" si="301"/>
        <v>0</v>
      </c>
      <c r="U2965" s="34">
        <f t="shared" ca="1" si="296"/>
        <v>0</v>
      </c>
      <c r="V2965" s="32" t="e">
        <f>VLOOKUP(E:E,Vlookup!E:E,1,0)</f>
        <v>#N/A</v>
      </c>
    </row>
    <row r="2966" spans="10:22" ht="14.25" customHeight="1">
      <c r="J2966" s="38">
        <f t="shared" si="297"/>
        <v>0</v>
      </c>
      <c r="L2966" s="15">
        <f t="shared" si="298"/>
        <v>0</v>
      </c>
      <c r="N2966" s="15">
        <f t="shared" si="299"/>
        <v>0</v>
      </c>
      <c r="O2966" s="15" t="str">
        <f t="shared" si="300"/>
        <v>Pass</v>
      </c>
      <c r="T2966" s="15">
        <f t="shared" si="301"/>
        <v>0</v>
      </c>
      <c r="U2966" s="34">
        <f t="shared" ca="1" si="296"/>
        <v>0</v>
      </c>
      <c r="V2966" s="32" t="e">
        <f>VLOOKUP(E:E,Vlookup!E:E,1,0)</f>
        <v>#N/A</v>
      </c>
    </row>
    <row r="2967" spans="10:22" ht="14.25" customHeight="1">
      <c r="J2967" s="38">
        <f t="shared" si="297"/>
        <v>0</v>
      </c>
      <c r="L2967" s="15">
        <f t="shared" si="298"/>
        <v>0</v>
      </c>
      <c r="N2967" s="15">
        <f t="shared" si="299"/>
        <v>0</v>
      </c>
      <c r="O2967" s="15" t="str">
        <f t="shared" si="300"/>
        <v>Pass</v>
      </c>
      <c r="T2967" s="15">
        <f t="shared" si="301"/>
        <v>0</v>
      </c>
      <c r="U2967" s="34">
        <f t="shared" ca="1" si="296"/>
        <v>0</v>
      </c>
      <c r="V2967" s="32" t="e">
        <f>VLOOKUP(E:E,Vlookup!E:E,1,0)</f>
        <v>#N/A</v>
      </c>
    </row>
    <row r="2968" spans="10:22" ht="14.25" customHeight="1">
      <c r="J2968" s="38">
        <f t="shared" si="297"/>
        <v>0</v>
      </c>
      <c r="L2968" s="15">
        <f t="shared" si="298"/>
        <v>0</v>
      </c>
      <c r="N2968" s="15">
        <f t="shared" si="299"/>
        <v>0</v>
      </c>
      <c r="O2968" s="15" t="str">
        <f t="shared" si="300"/>
        <v>Pass</v>
      </c>
      <c r="T2968" s="15">
        <f t="shared" si="301"/>
        <v>0</v>
      </c>
      <c r="U2968" s="34">
        <f t="shared" ca="1" si="296"/>
        <v>0</v>
      </c>
      <c r="V2968" s="32" t="e">
        <f>VLOOKUP(E:E,Vlookup!E:E,1,0)</f>
        <v>#N/A</v>
      </c>
    </row>
    <row r="2969" spans="10:22" ht="14.25" customHeight="1">
      <c r="J2969" s="38">
        <f t="shared" si="297"/>
        <v>0</v>
      </c>
      <c r="L2969" s="15">
        <f t="shared" si="298"/>
        <v>0</v>
      </c>
      <c r="N2969" s="15">
        <f t="shared" si="299"/>
        <v>0</v>
      </c>
      <c r="O2969" s="15" t="str">
        <f t="shared" si="300"/>
        <v>Pass</v>
      </c>
      <c r="T2969" s="15">
        <f t="shared" si="301"/>
        <v>0</v>
      </c>
      <c r="U2969" s="34">
        <f t="shared" ca="1" si="296"/>
        <v>0</v>
      </c>
      <c r="V2969" s="32" t="e">
        <f>VLOOKUP(E:E,Vlookup!E:E,1,0)</f>
        <v>#N/A</v>
      </c>
    </row>
    <row r="2970" spans="10:22" ht="14.25" customHeight="1">
      <c r="J2970" s="38">
        <f t="shared" si="297"/>
        <v>0</v>
      </c>
      <c r="L2970" s="15">
        <f t="shared" si="298"/>
        <v>0</v>
      </c>
      <c r="N2970" s="15">
        <f t="shared" si="299"/>
        <v>0</v>
      </c>
      <c r="O2970" s="15" t="str">
        <f t="shared" si="300"/>
        <v>Pass</v>
      </c>
      <c r="T2970" s="15">
        <f t="shared" si="301"/>
        <v>0</v>
      </c>
      <c r="U2970" s="34">
        <f t="shared" ca="1" si="296"/>
        <v>0</v>
      </c>
      <c r="V2970" s="32" t="e">
        <f>VLOOKUP(E:E,Vlookup!E:E,1,0)</f>
        <v>#N/A</v>
      </c>
    </row>
    <row r="2971" spans="10:22" ht="14.25" customHeight="1">
      <c r="J2971" s="38">
        <f t="shared" si="297"/>
        <v>0</v>
      </c>
      <c r="L2971" s="15">
        <f t="shared" si="298"/>
        <v>0</v>
      </c>
      <c r="N2971" s="15">
        <f t="shared" si="299"/>
        <v>0</v>
      </c>
      <c r="O2971" s="15" t="str">
        <f t="shared" si="300"/>
        <v>Pass</v>
      </c>
      <c r="T2971" s="15">
        <f t="shared" si="301"/>
        <v>0</v>
      </c>
      <c r="U2971" s="34">
        <f t="shared" ca="1" si="296"/>
        <v>0</v>
      </c>
      <c r="V2971" s="32" t="e">
        <f>VLOOKUP(E:E,Vlookup!E:E,1,0)</f>
        <v>#N/A</v>
      </c>
    </row>
    <row r="2972" spans="10:22" ht="14.25" customHeight="1">
      <c r="J2972" s="38">
        <f t="shared" si="297"/>
        <v>0</v>
      </c>
      <c r="L2972" s="15">
        <f t="shared" si="298"/>
        <v>0</v>
      </c>
      <c r="N2972" s="15">
        <f t="shared" si="299"/>
        <v>0</v>
      </c>
      <c r="O2972" s="15" t="str">
        <f t="shared" si="300"/>
        <v>Pass</v>
      </c>
      <c r="T2972" s="15">
        <f t="shared" si="301"/>
        <v>0</v>
      </c>
      <c r="U2972" s="34">
        <f t="shared" ca="1" si="296"/>
        <v>0</v>
      </c>
      <c r="V2972" s="32" t="e">
        <f>VLOOKUP(E:E,Vlookup!E:E,1,0)</f>
        <v>#N/A</v>
      </c>
    </row>
    <row r="2973" spans="10:22" ht="14.25" customHeight="1">
      <c r="J2973" s="38">
        <f t="shared" si="297"/>
        <v>0</v>
      </c>
      <c r="L2973" s="15">
        <f t="shared" si="298"/>
        <v>0</v>
      </c>
      <c r="N2973" s="15">
        <f t="shared" si="299"/>
        <v>0</v>
      </c>
      <c r="O2973" s="15" t="str">
        <f t="shared" si="300"/>
        <v>Pass</v>
      </c>
      <c r="T2973" s="15">
        <f t="shared" si="301"/>
        <v>0</v>
      </c>
      <c r="U2973" s="34">
        <f t="shared" ca="1" si="296"/>
        <v>0</v>
      </c>
      <c r="V2973" s="32" t="e">
        <f>VLOOKUP(E:E,Vlookup!E:E,1,0)</f>
        <v>#N/A</v>
      </c>
    </row>
    <row r="2974" spans="10:22" ht="14.25" customHeight="1">
      <c r="J2974" s="38">
        <f t="shared" si="297"/>
        <v>0</v>
      </c>
      <c r="L2974" s="15">
        <f t="shared" si="298"/>
        <v>0</v>
      </c>
      <c r="N2974" s="15">
        <f t="shared" si="299"/>
        <v>0</v>
      </c>
      <c r="O2974" s="15" t="str">
        <f t="shared" si="300"/>
        <v>Pass</v>
      </c>
      <c r="T2974" s="15">
        <f t="shared" si="301"/>
        <v>0</v>
      </c>
      <c r="U2974" s="34">
        <f t="shared" ca="1" si="296"/>
        <v>0</v>
      </c>
      <c r="V2974" s="32" t="e">
        <f>VLOOKUP(E:E,Vlookup!E:E,1,0)</f>
        <v>#N/A</v>
      </c>
    </row>
    <row r="2975" spans="10:22" ht="14.25" customHeight="1">
      <c r="J2975" s="38">
        <f t="shared" si="297"/>
        <v>0</v>
      </c>
      <c r="L2975" s="15">
        <f t="shared" si="298"/>
        <v>0</v>
      </c>
      <c r="N2975" s="15">
        <f t="shared" si="299"/>
        <v>0</v>
      </c>
      <c r="O2975" s="15" t="str">
        <f t="shared" si="300"/>
        <v>Pass</v>
      </c>
      <c r="T2975" s="15">
        <f t="shared" si="301"/>
        <v>0</v>
      </c>
      <c r="U2975" s="34">
        <f t="shared" ca="1" si="296"/>
        <v>0</v>
      </c>
      <c r="V2975" s="32" t="e">
        <f>VLOOKUP(E:E,Vlookup!E:E,1,0)</f>
        <v>#N/A</v>
      </c>
    </row>
    <row r="2976" spans="10:22" ht="14.25" customHeight="1">
      <c r="J2976" s="38">
        <f t="shared" si="297"/>
        <v>0</v>
      </c>
      <c r="L2976" s="15">
        <f t="shared" si="298"/>
        <v>0</v>
      </c>
      <c r="N2976" s="15">
        <f t="shared" si="299"/>
        <v>0</v>
      </c>
      <c r="O2976" s="15" t="str">
        <f t="shared" si="300"/>
        <v>Pass</v>
      </c>
      <c r="T2976" s="15">
        <f t="shared" si="301"/>
        <v>0</v>
      </c>
      <c r="U2976" s="34">
        <f t="shared" ca="1" si="296"/>
        <v>0</v>
      </c>
      <c r="V2976" s="32" t="e">
        <f>VLOOKUP(E:E,Vlookup!E:E,1,0)</f>
        <v>#N/A</v>
      </c>
    </row>
    <row r="2977" spans="10:22" ht="14.25" customHeight="1">
      <c r="J2977" s="38">
        <f t="shared" si="297"/>
        <v>0</v>
      </c>
      <c r="L2977" s="15">
        <f t="shared" si="298"/>
        <v>0</v>
      </c>
      <c r="N2977" s="15">
        <f t="shared" si="299"/>
        <v>0</v>
      </c>
      <c r="O2977" s="15" t="str">
        <f t="shared" si="300"/>
        <v>Pass</v>
      </c>
      <c r="T2977" s="15">
        <f t="shared" si="301"/>
        <v>0</v>
      </c>
      <c r="U2977" s="34">
        <f t="shared" ca="1" si="296"/>
        <v>0</v>
      </c>
      <c r="V2977" s="32" t="e">
        <f>VLOOKUP(E:E,Vlookup!E:E,1,0)</f>
        <v>#N/A</v>
      </c>
    </row>
    <row r="2978" spans="10:22" ht="14.25" customHeight="1">
      <c r="J2978" s="38">
        <f t="shared" si="297"/>
        <v>0</v>
      </c>
      <c r="L2978" s="15">
        <f t="shared" si="298"/>
        <v>0</v>
      </c>
      <c r="N2978" s="15">
        <f t="shared" si="299"/>
        <v>0</v>
      </c>
      <c r="O2978" s="15" t="str">
        <f t="shared" si="300"/>
        <v>Pass</v>
      </c>
      <c r="T2978" s="15">
        <f t="shared" si="301"/>
        <v>0</v>
      </c>
      <c r="U2978" s="34">
        <f t="shared" ca="1" si="296"/>
        <v>0</v>
      </c>
      <c r="V2978" s="32" t="e">
        <f>VLOOKUP(E:E,Vlookup!E:E,1,0)</f>
        <v>#N/A</v>
      </c>
    </row>
    <row r="2979" spans="10:22" ht="14.25" customHeight="1">
      <c r="J2979" s="38">
        <f t="shared" si="297"/>
        <v>0</v>
      </c>
      <c r="L2979" s="15">
        <f t="shared" si="298"/>
        <v>0</v>
      </c>
      <c r="N2979" s="15">
        <f t="shared" si="299"/>
        <v>0</v>
      </c>
      <c r="O2979" s="15" t="str">
        <f t="shared" si="300"/>
        <v>Pass</v>
      </c>
      <c r="T2979" s="15">
        <f t="shared" si="301"/>
        <v>0</v>
      </c>
      <c r="U2979" s="34">
        <f t="shared" ca="1" si="296"/>
        <v>0</v>
      </c>
      <c r="V2979" s="32" t="e">
        <f>VLOOKUP(E:E,Vlookup!E:E,1,0)</f>
        <v>#N/A</v>
      </c>
    </row>
    <row r="2980" spans="10:22" ht="14.25" customHeight="1">
      <c r="J2980" s="38">
        <f t="shared" si="297"/>
        <v>0</v>
      </c>
      <c r="L2980" s="15">
        <f t="shared" si="298"/>
        <v>0</v>
      </c>
      <c r="N2980" s="15">
        <f t="shared" si="299"/>
        <v>0</v>
      </c>
      <c r="O2980" s="15" t="str">
        <f t="shared" si="300"/>
        <v>Pass</v>
      </c>
      <c r="T2980" s="15">
        <f t="shared" si="301"/>
        <v>0</v>
      </c>
      <c r="U2980" s="34">
        <f t="shared" ca="1" si="296"/>
        <v>0</v>
      </c>
      <c r="V2980" s="32" t="e">
        <f>VLOOKUP(E:E,Vlookup!E:E,1,0)</f>
        <v>#N/A</v>
      </c>
    </row>
    <row r="2981" spans="10:22" ht="14.25" customHeight="1">
      <c r="J2981" s="38">
        <f t="shared" si="297"/>
        <v>0</v>
      </c>
      <c r="L2981" s="15">
        <f t="shared" si="298"/>
        <v>0</v>
      </c>
      <c r="N2981" s="15">
        <f t="shared" si="299"/>
        <v>0</v>
      </c>
      <c r="O2981" s="15" t="str">
        <f t="shared" si="300"/>
        <v>Pass</v>
      </c>
      <c r="T2981" s="15">
        <f t="shared" si="301"/>
        <v>0</v>
      </c>
      <c r="U2981" s="34">
        <f t="shared" ca="1" si="296"/>
        <v>0</v>
      </c>
      <c r="V2981" s="32" t="e">
        <f>VLOOKUP(E:E,Vlookup!E:E,1,0)</f>
        <v>#N/A</v>
      </c>
    </row>
    <row r="2982" spans="10:22" ht="14.25" customHeight="1">
      <c r="J2982" s="38">
        <f t="shared" si="297"/>
        <v>0</v>
      </c>
      <c r="L2982" s="15">
        <f t="shared" si="298"/>
        <v>0</v>
      </c>
      <c r="N2982" s="15">
        <f t="shared" si="299"/>
        <v>0</v>
      </c>
      <c r="O2982" s="15" t="str">
        <f t="shared" si="300"/>
        <v>Pass</v>
      </c>
      <c r="T2982" s="15">
        <f t="shared" si="301"/>
        <v>0</v>
      </c>
      <c r="U2982" s="34">
        <f t="shared" ca="1" si="296"/>
        <v>0</v>
      </c>
      <c r="V2982" s="32" t="e">
        <f>VLOOKUP(E:E,Vlookup!E:E,1,0)</f>
        <v>#N/A</v>
      </c>
    </row>
    <row r="2983" spans="10:22" ht="14.25" customHeight="1">
      <c r="J2983" s="38">
        <f t="shared" si="297"/>
        <v>0</v>
      </c>
      <c r="L2983" s="15">
        <f t="shared" si="298"/>
        <v>0</v>
      </c>
      <c r="N2983" s="15">
        <f t="shared" si="299"/>
        <v>0</v>
      </c>
      <c r="O2983" s="15" t="str">
        <f t="shared" si="300"/>
        <v>Pass</v>
      </c>
      <c r="T2983" s="15">
        <f t="shared" si="301"/>
        <v>0</v>
      </c>
      <c r="U2983" s="34">
        <f t="shared" ca="1" si="296"/>
        <v>0</v>
      </c>
      <c r="V2983" s="32" t="e">
        <f>VLOOKUP(E:E,Vlookup!E:E,1,0)</f>
        <v>#N/A</v>
      </c>
    </row>
    <row r="2984" spans="10:22" ht="14.25" customHeight="1">
      <c r="J2984" s="38">
        <f t="shared" si="297"/>
        <v>0</v>
      </c>
      <c r="L2984" s="15">
        <f t="shared" si="298"/>
        <v>0</v>
      </c>
      <c r="N2984" s="15">
        <f t="shared" si="299"/>
        <v>0</v>
      </c>
      <c r="O2984" s="15" t="str">
        <f t="shared" si="300"/>
        <v>Pass</v>
      </c>
      <c r="T2984" s="15">
        <f t="shared" si="301"/>
        <v>0</v>
      </c>
      <c r="U2984" s="34">
        <f t="shared" ca="1" si="296"/>
        <v>0</v>
      </c>
      <c r="V2984" s="32" t="e">
        <f>VLOOKUP(E:E,Vlookup!E:E,1,0)</f>
        <v>#N/A</v>
      </c>
    </row>
    <row r="2985" spans="10:22" ht="14.25" customHeight="1">
      <c r="J2985" s="38">
        <f t="shared" si="297"/>
        <v>0</v>
      </c>
      <c r="L2985" s="15">
        <f t="shared" si="298"/>
        <v>0</v>
      </c>
      <c r="N2985" s="15">
        <f t="shared" si="299"/>
        <v>0</v>
      </c>
      <c r="O2985" s="15" t="str">
        <f t="shared" si="300"/>
        <v>Pass</v>
      </c>
      <c r="T2985" s="15">
        <f t="shared" si="301"/>
        <v>0</v>
      </c>
      <c r="U2985" s="34">
        <f t="shared" ca="1" si="296"/>
        <v>0</v>
      </c>
      <c r="V2985" s="32" t="e">
        <f>VLOOKUP(E:E,Vlookup!E:E,1,0)</f>
        <v>#N/A</v>
      </c>
    </row>
    <row r="2986" spans="10:22" ht="14.25" customHeight="1">
      <c r="J2986" s="38">
        <f t="shared" si="297"/>
        <v>0</v>
      </c>
      <c r="L2986" s="15">
        <f t="shared" si="298"/>
        <v>0</v>
      </c>
      <c r="N2986" s="15">
        <f t="shared" si="299"/>
        <v>0</v>
      </c>
      <c r="O2986" s="15" t="str">
        <f t="shared" si="300"/>
        <v>Pass</v>
      </c>
      <c r="T2986" s="15">
        <f t="shared" si="301"/>
        <v>0</v>
      </c>
      <c r="U2986" s="34">
        <f t="shared" ca="1" si="296"/>
        <v>0</v>
      </c>
      <c r="V2986" s="32" t="e">
        <f>VLOOKUP(E:E,Vlookup!E:E,1,0)</f>
        <v>#N/A</v>
      </c>
    </row>
    <row r="2987" spans="10:22" ht="14.25" customHeight="1">
      <c r="J2987" s="38">
        <f t="shared" si="297"/>
        <v>0</v>
      </c>
      <c r="L2987" s="15">
        <f t="shared" si="298"/>
        <v>0</v>
      </c>
      <c r="N2987" s="15">
        <f t="shared" si="299"/>
        <v>0</v>
      </c>
      <c r="O2987" s="15" t="str">
        <f t="shared" si="300"/>
        <v>Pass</v>
      </c>
      <c r="T2987" s="15">
        <f t="shared" si="301"/>
        <v>0</v>
      </c>
      <c r="U2987" s="34">
        <f t="shared" ca="1" si="296"/>
        <v>0</v>
      </c>
      <c r="V2987" s="32" t="e">
        <f>VLOOKUP(E:E,Vlookup!E:E,1,0)</f>
        <v>#N/A</v>
      </c>
    </row>
    <row r="2988" spans="10:22" ht="14.25" customHeight="1">
      <c r="J2988" s="38">
        <f t="shared" si="297"/>
        <v>0</v>
      </c>
      <c r="L2988" s="15">
        <f t="shared" si="298"/>
        <v>0</v>
      </c>
      <c r="N2988" s="15">
        <f t="shared" si="299"/>
        <v>0</v>
      </c>
      <c r="O2988" s="15" t="str">
        <f t="shared" si="300"/>
        <v>Pass</v>
      </c>
      <c r="T2988" s="15">
        <f t="shared" si="301"/>
        <v>0</v>
      </c>
      <c r="U2988" s="34">
        <f t="shared" ca="1" si="296"/>
        <v>0</v>
      </c>
      <c r="V2988" s="32" t="e">
        <f>VLOOKUP(E:E,Vlookup!E:E,1,0)</f>
        <v>#N/A</v>
      </c>
    </row>
    <row r="2989" spans="10:22" ht="14.25" customHeight="1">
      <c r="J2989" s="38">
        <f t="shared" si="297"/>
        <v>0</v>
      </c>
      <c r="L2989" s="15">
        <f t="shared" si="298"/>
        <v>0</v>
      </c>
      <c r="N2989" s="15">
        <f t="shared" si="299"/>
        <v>0</v>
      </c>
      <c r="O2989" s="15" t="str">
        <f t="shared" si="300"/>
        <v>Pass</v>
      </c>
      <c r="T2989" s="15">
        <f t="shared" si="301"/>
        <v>0</v>
      </c>
      <c r="U2989" s="34">
        <f t="shared" ca="1" si="296"/>
        <v>0</v>
      </c>
      <c r="V2989" s="32" t="e">
        <f>VLOOKUP(E:E,Vlookup!E:E,1,0)</f>
        <v>#N/A</v>
      </c>
    </row>
    <row r="2990" spans="10:22" ht="14.25" customHeight="1">
      <c r="J2990" s="38">
        <f t="shared" si="297"/>
        <v>0</v>
      </c>
      <c r="L2990" s="15">
        <f t="shared" si="298"/>
        <v>0</v>
      </c>
      <c r="N2990" s="15">
        <f t="shared" si="299"/>
        <v>0</v>
      </c>
      <c r="O2990" s="15" t="str">
        <f t="shared" si="300"/>
        <v>Pass</v>
      </c>
      <c r="T2990" s="15">
        <f t="shared" si="301"/>
        <v>0</v>
      </c>
      <c r="U2990" s="34">
        <f t="shared" ca="1" si="296"/>
        <v>0</v>
      </c>
      <c r="V2990" s="32" t="e">
        <f>VLOOKUP(E:E,Vlookup!E:E,1,0)</f>
        <v>#N/A</v>
      </c>
    </row>
    <row r="2991" spans="10:22" ht="14.25" customHeight="1">
      <c r="J2991" s="38">
        <f t="shared" si="297"/>
        <v>0</v>
      </c>
      <c r="L2991" s="15">
        <f t="shared" si="298"/>
        <v>0</v>
      </c>
      <c r="N2991" s="15">
        <f t="shared" si="299"/>
        <v>0</v>
      </c>
      <c r="O2991" s="15" t="str">
        <f t="shared" si="300"/>
        <v>Pass</v>
      </c>
      <c r="T2991" s="15">
        <f t="shared" si="301"/>
        <v>0</v>
      </c>
      <c r="U2991" s="34">
        <f t="shared" ca="1" si="296"/>
        <v>0</v>
      </c>
      <c r="V2991" s="32" t="e">
        <f>VLOOKUP(E:E,Vlookup!E:E,1,0)</f>
        <v>#N/A</v>
      </c>
    </row>
    <row r="2992" spans="10:22" ht="14.25" customHeight="1">
      <c r="J2992" s="38">
        <f t="shared" si="297"/>
        <v>0</v>
      </c>
      <c r="L2992" s="15">
        <f t="shared" si="298"/>
        <v>0</v>
      </c>
      <c r="N2992" s="15">
        <f t="shared" si="299"/>
        <v>0</v>
      </c>
      <c r="O2992" s="15" t="str">
        <f t="shared" si="300"/>
        <v>Pass</v>
      </c>
      <c r="T2992" s="15">
        <f t="shared" si="301"/>
        <v>0</v>
      </c>
      <c r="U2992" s="34">
        <f t="shared" ca="1" si="296"/>
        <v>0</v>
      </c>
      <c r="V2992" s="32" t="e">
        <f>VLOOKUP(E:E,Vlookup!E:E,1,0)</f>
        <v>#N/A</v>
      </c>
    </row>
    <row r="2993" spans="10:22" ht="14.25" customHeight="1">
      <c r="J2993" s="38">
        <f t="shared" si="297"/>
        <v>0</v>
      </c>
      <c r="L2993" s="15">
        <f t="shared" si="298"/>
        <v>0</v>
      </c>
      <c r="N2993" s="15">
        <f t="shared" si="299"/>
        <v>0</v>
      </c>
      <c r="O2993" s="15" t="str">
        <f t="shared" si="300"/>
        <v>Pass</v>
      </c>
      <c r="T2993" s="15">
        <f t="shared" si="301"/>
        <v>0</v>
      </c>
      <c r="U2993" s="34">
        <f t="shared" ca="1" si="296"/>
        <v>0</v>
      </c>
      <c r="V2993" s="32" t="e">
        <f>VLOOKUP(E:E,Vlookup!E:E,1,0)</f>
        <v>#N/A</v>
      </c>
    </row>
    <row r="2994" spans="10:22" ht="14.25" customHeight="1">
      <c r="J2994" s="38">
        <f t="shared" si="297"/>
        <v>0</v>
      </c>
      <c r="L2994" s="15">
        <f t="shared" si="298"/>
        <v>0</v>
      </c>
      <c r="N2994" s="15">
        <f t="shared" si="299"/>
        <v>0</v>
      </c>
      <c r="O2994" s="15" t="str">
        <f t="shared" si="300"/>
        <v>Pass</v>
      </c>
      <c r="T2994" s="15">
        <f t="shared" si="301"/>
        <v>0</v>
      </c>
      <c r="U2994" s="34">
        <f t="shared" ca="1" si="296"/>
        <v>0</v>
      </c>
      <c r="V2994" s="32" t="e">
        <f>VLOOKUP(E:E,Vlookup!E:E,1,0)</f>
        <v>#N/A</v>
      </c>
    </row>
    <row r="2995" spans="10:22" ht="14.25" customHeight="1">
      <c r="J2995" s="38">
        <f t="shared" si="297"/>
        <v>0</v>
      </c>
      <c r="L2995" s="15">
        <f t="shared" si="298"/>
        <v>0</v>
      </c>
      <c r="N2995" s="15">
        <f t="shared" si="299"/>
        <v>0</v>
      </c>
      <c r="O2995" s="15" t="str">
        <f t="shared" si="300"/>
        <v>Pass</v>
      </c>
      <c r="T2995" s="15">
        <f t="shared" si="301"/>
        <v>0</v>
      </c>
      <c r="U2995" s="34">
        <f t="shared" ca="1" si="296"/>
        <v>0</v>
      </c>
      <c r="V2995" s="32" t="e">
        <f>VLOOKUP(E:E,Vlookup!E:E,1,0)</f>
        <v>#N/A</v>
      </c>
    </row>
    <row r="2996" spans="10:22" ht="14.25" customHeight="1">
      <c r="J2996" s="38">
        <f t="shared" si="297"/>
        <v>0</v>
      </c>
      <c r="L2996" s="15">
        <f t="shared" si="298"/>
        <v>0</v>
      </c>
      <c r="N2996" s="15">
        <f t="shared" si="299"/>
        <v>0</v>
      </c>
      <c r="O2996" s="15" t="str">
        <f t="shared" si="300"/>
        <v>Pass</v>
      </c>
      <c r="T2996" s="15">
        <f t="shared" si="301"/>
        <v>0</v>
      </c>
      <c r="U2996" s="34">
        <f t="shared" ca="1" si="296"/>
        <v>0</v>
      </c>
      <c r="V2996" s="32" t="e">
        <f>VLOOKUP(E:E,Vlookup!E:E,1,0)</f>
        <v>#N/A</v>
      </c>
    </row>
    <row r="2997" spans="10:22" ht="14.25" customHeight="1">
      <c r="J2997" s="38">
        <f t="shared" si="297"/>
        <v>0</v>
      </c>
      <c r="L2997" s="15">
        <f t="shared" si="298"/>
        <v>0</v>
      </c>
      <c r="N2997" s="15">
        <f t="shared" si="299"/>
        <v>0</v>
      </c>
      <c r="O2997" s="15" t="str">
        <f t="shared" si="300"/>
        <v>Pass</v>
      </c>
      <c r="T2997" s="15">
        <f t="shared" si="301"/>
        <v>0</v>
      </c>
      <c r="U2997" s="34">
        <f t="shared" ca="1" si="296"/>
        <v>0</v>
      </c>
      <c r="V2997" s="32" t="e">
        <f>VLOOKUP(E:E,Vlookup!E:E,1,0)</f>
        <v>#N/A</v>
      </c>
    </row>
    <row r="2998" spans="10:22" ht="14.25" customHeight="1">
      <c r="J2998" s="38">
        <f t="shared" si="297"/>
        <v>0</v>
      </c>
      <c r="L2998" s="15">
        <f t="shared" si="298"/>
        <v>0</v>
      </c>
      <c r="N2998" s="15">
        <f t="shared" si="299"/>
        <v>0</v>
      </c>
      <c r="O2998" s="15" t="str">
        <f t="shared" si="300"/>
        <v>Pass</v>
      </c>
      <c r="T2998" s="15">
        <f t="shared" si="301"/>
        <v>0</v>
      </c>
      <c r="U2998" s="34">
        <f t="shared" ca="1" si="296"/>
        <v>0</v>
      </c>
      <c r="V2998" s="32" t="e">
        <f>VLOOKUP(E:E,Vlookup!E:E,1,0)</f>
        <v>#N/A</v>
      </c>
    </row>
    <row r="2999" spans="10:22" ht="14.25" customHeight="1">
      <c r="J2999" s="38">
        <f t="shared" si="297"/>
        <v>0</v>
      </c>
      <c r="L2999" s="15">
        <f t="shared" si="298"/>
        <v>0</v>
      </c>
      <c r="N2999" s="15">
        <f t="shared" si="299"/>
        <v>0</v>
      </c>
      <c r="O2999" s="15" t="str">
        <f t="shared" si="300"/>
        <v>Pass</v>
      </c>
      <c r="T2999" s="15">
        <f t="shared" si="301"/>
        <v>0</v>
      </c>
      <c r="U2999" s="34">
        <f t="shared" ca="1" si="296"/>
        <v>0</v>
      </c>
      <c r="V2999" s="32" t="e">
        <f>VLOOKUP(E:E,Vlookup!E:E,1,0)</f>
        <v>#N/A</v>
      </c>
    </row>
    <row r="3000" spans="10:22" ht="14.25" customHeight="1">
      <c r="J3000" s="38">
        <f t="shared" si="297"/>
        <v>0</v>
      </c>
      <c r="L3000" s="15">
        <f t="shared" si="298"/>
        <v>0</v>
      </c>
      <c r="N3000" s="15">
        <f t="shared" si="299"/>
        <v>0</v>
      </c>
      <c r="O3000" s="15" t="str">
        <f t="shared" si="300"/>
        <v>Pass</v>
      </c>
      <c r="T3000" s="15">
        <f t="shared" si="301"/>
        <v>0</v>
      </c>
      <c r="U3000" s="34">
        <f t="shared" ca="1" si="296"/>
        <v>0</v>
      </c>
      <c r="V3000" s="32" t="e">
        <f>VLOOKUP(E:E,Vlookup!E:E,1,0)</f>
        <v>#N/A</v>
      </c>
    </row>
    <row r="3001" spans="10:22" ht="14.25" customHeight="1">
      <c r="J3001" s="38">
        <f t="shared" si="297"/>
        <v>0</v>
      </c>
      <c r="L3001" s="15">
        <f t="shared" si="298"/>
        <v>0</v>
      </c>
      <c r="N3001" s="15">
        <f t="shared" si="299"/>
        <v>0</v>
      </c>
      <c r="O3001" s="15" t="str">
        <f t="shared" si="300"/>
        <v>Pass</v>
      </c>
      <c r="T3001" s="15">
        <f t="shared" si="301"/>
        <v>0</v>
      </c>
      <c r="U3001" s="34">
        <f t="shared" ca="1" si="296"/>
        <v>0</v>
      </c>
      <c r="V3001" s="32" t="e">
        <f>VLOOKUP(E:E,Vlookup!E:E,1,0)</f>
        <v>#N/A</v>
      </c>
    </row>
    <row r="3002" spans="10:22" ht="14.25" customHeight="1">
      <c r="J3002" s="38">
        <f t="shared" si="297"/>
        <v>0</v>
      </c>
      <c r="L3002" s="15">
        <f t="shared" si="298"/>
        <v>0</v>
      </c>
      <c r="N3002" s="15">
        <f t="shared" si="299"/>
        <v>0</v>
      </c>
      <c r="O3002" s="15" t="str">
        <f t="shared" si="300"/>
        <v>Pass</v>
      </c>
      <c r="T3002" s="15">
        <f t="shared" si="301"/>
        <v>0</v>
      </c>
      <c r="U3002" s="34">
        <f t="shared" ca="1" si="296"/>
        <v>0</v>
      </c>
      <c r="V3002" s="32" t="e">
        <f>VLOOKUP(E:E,Vlookup!E:E,1,0)</f>
        <v>#N/A</v>
      </c>
    </row>
    <row r="3003" spans="10:22" ht="14.25" customHeight="1">
      <c r="J3003" s="38">
        <f t="shared" si="297"/>
        <v>0</v>
      </c>
      <c r="L3003" s="15">
        <f t="shared" si="298"/>
        <v>0</v>
      </c>
      <c r="N3003" s="15">
        <f t="shared" si="299"/>
        <v>0</v>
      </c>
      <c r="O3003" s="15" t="str">
        <f t="shared" si="300"/>
        <v>Pass</v>
      </c>
      <c r="T3003" s="15">
        <f t="shared" si="301"/>
        <v>0</v>
      </c>
      <c r="U3003" s="34">
        <f t="shared" ca="1" si="296"/>
        <v>0</v>
      </c>
      <c r="V3003" s="32" t="e">
        <f>VLOOKUP(E:E,Vlookup!E:E,1,0)</f>
        <v>#N/A</v>
      </c>
    </row>
    <row r="3004" spans="10:22" ht="14.25" customHeight="1">
      <c r="J3004" s="38">
        <f t="shared" si="297"/>
        <v>0</v>
      </c>
      <c r="L3004" s="15">
        <f t="shared" si="298"/>
        <v>0</v>
      </c>
      <c r="N3004" s="15">
        <f t="shared" si="299"/>
        <v>0</v>
      </c>
      <c r="O3004" s="15" t="str">
        <f t="shared" si="300"/>
        <v>Pass</v>
      </c>
      <c r="T3004" s="15">
        <f t="shared" si="301"/>
        <v>0</v>
      </c>
      <c r="U3004" s="34">
        <f t="shared" ca="1" si="296"/>
        <v>0</v>
      </c>
      <c r="V3004" s="32" t="e">
        <f>VLOOKUP(E:E,Vlookup!E:E,1,0)</f>
        <v>#N/A</v>
      </c>
    </row>
    <row r="3005" spans="10:22" ht="14.25" customHeight="1">
      <c r="J3005" s="38">
        <f t="shared" si="297"/>
        <v>0</v>
      </c>
      <c r="L3005" s="15">
        <f t="shared" si="298"/>
        <v>0</v>
      </c>
      <c r="N3005" s="15">
        <f t="shared" si="299"/>
        <v>0</v>
      </c>
      <c r="O3005" s="15" t="str">
        <f t="shared" si="300"/>
        <v>Pass</v>
      </c>
      <c r="T3005" s="15">
        <f t="shared" si="301"/>
        <v>0</v>
      </c>
      <c r="U3005" s="34">
        <f t="shared" ca="1" si="296"/>
        <v>0</v>
      </c>
      <c r="V3005" s="32" t="e">
        <f>VLOOKUP(E:E,Vlookup!E:E,1,0)</f>
        <v>#N/A</v>
      </c>
    </row>
    <row r="3006" spans="10:22" ht="14.25" customHeight="1">
      <c r="J3006" s="38">
        <f t="shared" si="297"/>
        <v>0</v>
      </c>
      <c r="L3006" s="15">
        <f t="shared" si="298"/>
        <v>0</v>
      </c>
      <c r="N3006" s="15">
        <f t="shared" si="299"/>
        <v>0</v>
      </c>
      <c r="O3006" s="15" t="str">
        <f t="shared" si="300"/>
        <v>Pass</v>
      </c>
      <c r="T3006" s="15">
        <f t="shared" si="301"/>
        <v>0</v>
      </c>
      <c r="U3006" s="34">
        <f t="shared" ca="1" si="296"/>
        <v>0</v>
      </c>
      <c r="V3006" s="32" t="e">
        <f>VLOOKUP(E:E,Vlookup!E:E,1,0)</f>
        <v>#N/A</v>
      </c>
    </row>
    <row r="3007" spans="10:22" ht="14.25" customHeight="1">
      <c r="J3007" s="38">
        <f t="shared" si="297"/>
        <v>0</v>
      </c>
      <c r="L3007" s="15">
        <f t="shared" si="298"/>
        <v>0</v>
      </c>
      <c r="N3007" s="15">
        <f t="shared" si="299"/>
        <v>0</v>
      </c>
      <c r="O3007" s="15" t="str">
        <f t="shared" si="300"/>
        <v>Pass</v>
      </c>
      <c r="T3007" s="15">
        <f t="shared" si="301"/>
        <v>0</v>
      </c>
      <c r="U3007" s="34">
        <f t="shared" ca="1" si="296"/>
        <v>0</v>
      </c>
      <c r="V3007" s="32" t="e">
        <f>VLOOKUP(E:E,Vlookup!E:E,1,0)</f>
        <v>#N/A</v>
      </c>
    </row>
    <row r="3008" spans="10:22" ht="14.25" customHeight="1">
      <c r="J3008" s="38">
        <f t="shared" si="297"/>
        <v>0</v>
      </c>
      <c r="L3008" s="15">
        <f t="shared" si="298"/>
        <v>0</v>
      </c>
      <c r="N3008" s="15">
        <f t="shared" si="299"/>
        <v>0</v>
      </c>
      <c r="O3008" s="15" t="str">
        <f t="shared" si="300"/>
        <v>Pass</v>
      </c>
      <c r="T3008" s="15">
        <f t="shared" si="301"/>
        <v>0</v>
      </c>
      <c r="U3008" s="34">
        <f t="shared" ca="1" si="296"/>
        <v>0</v>
      </c>
      <c r="V3008" s="32" t="e">
        <f>VLOOKUP(E:E,Vlookup!E:E,1,0)</f>
        <v>#N/A</v>
      </c>
    </row>
    <row r="3009" spans="10:22" ht="14.25" customHeight="1">
      <c r="J3009" s="38">
        <f t="shared" si="297"/>
        <v>0</v>
      </c>
      <c r="L3009" s="15">
        <f t="shared" si="298"/>
        <v>0</v>
      </c>
      <c r="N3009" s="15">
        <f t="shared" si="299"/>
        <v>0</v>
      </c>
      <c r="O3009" s="15" t="str">
        <f t="shared" si="300"/>
        <v>Pass</v>
      </c>
      <c r="T3009" s="15">
        <f t="shared" si="301"/>
        <v>0</v>
      </c>
      <c r="U3009" s="34">
        <f t="shared" ca="1" si="296"/>
        <v>0</v>
      </c>
      <c r="V3009" s="32" t="e">
        <f>VLOOKUP(E:E,Vlookup!E:E,1,0)</f>
        <v>#N/A</v>
      </c>
    </row>
    <row r="3010" spans="10:22" ht="14.25" customHeight="1">
      <c r="J3010" s="38">
        <f t="shared" si="297"/>
        <v>0</v>
      </c>
      <c r="L3010" s="15">
        <f t="shared" si="298"/>
        <v>0</v>
      </c>
      <c r="N3010" s="15">
        <f t="shared" si="299"/>
        <v>0</v>
      </c>
      <c r="O3010" s="15" t="str">
        <f t="shared" si="300"/>
        <v>Pass</v>
      </c>
      <c r="T3010" s="15">
        <f t="shared" si="301"/>
        <v>0</v>
      </c>
      <c r="U3010" s="34">
        <f t="shared" ca="1" si="296"/>
        <v>0</v>
      </c>
      <c r="V3010" s="32" t="e">
        <f>VLOOKUP(E:E,Vlookup!E:E,1,0)</f>
        <v>#N/A</v>
      </c>
    </row>
    <row r="3011" spans="10:22" ht="14.25" customHeight="1">
      <c r="J3011" s="38">
        <f t="shared" si="297"/>
        <v>0</v>
      </c>
      <c r="L3011" s="15">
        <f t="shared" si="298"/>
        <v>0</v>
      </c>
      <c r="N3011" s="15">
        <f t="shared" si="299"/>
        <v>0</v>
      </c>
      <c r="O3011" s="15" t="str">
        <f t="shared" si="300"/>
        <v>Pass</v>
      </c>
      <c r="T3011" s="15">
        <f t="shared" si="301"/>
        <v>0</v>
      </c>
      <c r="U3011" s="34">
        <f t="shared" ca="1" si="296"/>
        <v>0</v>
      </c>
      <c r="V3011" s="32" t="e">
        <f>VLOOKUP(E:E,Vlookup!E:E,1,0)</f>
        <v>#N/A</v>
      </c>
    </row>
    <row r="3012" spans="10:22" ht="14.25" customHeight="1">
      <c r="J3012" s="38">
        <f t="shared" si="297"/>
        <v>0</v>
      </c>
      <c r="L3012" s="15">
        <f t="shared" si="298"/>
        <v>0</v>
      </c>
      <c r="N3012" s="15">
        <f t="shared" si="299"/>
        <v>0</v>
      </c>
      <c r="O3012" s="15" t="str">
        <f t="shared" si="300"/>
        <v>Pass</v>
      </c>
      <c r="T3012" s="15">
        <f t="shared" si="301"/>
        <v>0</v>
      </c>
      <c r="U3012" s="34">
        <f t="shared" ca="1" si="296"/>
        <v>0</v>
      </c>
      <c r="V3012" s="32" t="e">
        <f>VLOOKUP(E:E,Vlookup!E:E,1,0)</f>
        <v>#N/A</v>
      </c>
    </row>
    <row r="3013" spans="10:22" ht="14.25" customHeight="1">
      <c r="J3013" s="38">
        <f t="shared" si="297"/>
        <v>0</v>
      </c>
      <c r="L3013" s="15">
        <f t="shared" si="298"/>
        <v>0</v>
      </c>
      <c r="N3013" s="15">
        <f t="shared" si="299"/>
        <v>0</v>
      </c>
      <c r="O3013" s="15" t="str">
        <f t="shared" si="300"/>
        <v>Pass</v>
      </c>
      <c r="T3013" s="15">
        <f t="shared" si="301"/>
        <v>0</v>
      </c>
      <c r="U3013" s="34">
        <f t="shared" ca="1" si="296"/>
        <v>0</v>
      </c>
      <c r="V3013" s="32" t="e">
        <f>VLOOKUP(E:E,Vlookup!E:E,1,0)</f>
        <v>#N/A</v>
      </c>
    </row>
    <row r="3014" spans="10:22" ht="14.25" customHeight="1">
      <c r="J3014" s="38">
        <f t="shared" si="297"/>
        <v>0</v>
      </c>
      <c r="L3014" s="15">
        <f t="shared" si="298"/>
        <v>0</v>
      </c>
      <c r="N3014" s="15">
        <f t="shared" si="299"/>
        <v>0</v>
      </c>
      <c r="O3014" s="15" t="str">
        <f t="shared" si="300"/>
        <v>Pass</v>
      </c>
      <c r="T3014" s="15">
        <f t="shared" si="301"/>
        <v>0</v>
      </c>
      <c r="U3014" s="34">
        <f t="shared" ca="1" si="296"/>
        <v>0</v>
      </c>
      <c r="V3014" s="32" t="e">
        <f>VLOOKUP(E:E,Vlookup!E:E,1,0)</f>
        <v>#N/A</v>
      </c>
    </row>
    <row r="3015" spans="10:22" ht="14.25" customHeight="1">
      <c r="J3015" s="38">
        <f t="shared" si="297"/>
        <v>0</v>
      </c>
      <c r="L3015" s="15">
        <f t="shared" si="298"/>
        <v>0</v>
      </c>
      <c r="N3015" s="15">
        <f t="shared" si="299"/>
        <v>0</v>
      </c>
      <c r="O3015" s="15" t="str">
        <f t="shared" si="300"/>
        <v>Pass</v>
      </c>
      <c r="T3015" s="15">
        <f t="shared" si="301"/>
        <v>0</v>
      </c>
      <c r="U3015" s="34">
        <f t="shared" ca="1" si="296"/>
        <v>0</v>
      </c>
      <c r="V3015" s="32" t="e">
        <f>VLOOKUP(E:E,Vlookup!E:E,1,0)</f>
        <v>#N/A</v>
      </c>
    </row>
    <row r="3016" spans="10:22" ht="14.25" customHeight="1">
      <c r="J3016" s="38">
        <f t="shared" si="297"/>
        <v>0</v>
      </c>
      <c r="L3016" s="15">
        <f t="shared" si="298"/>
        <v>0</v>
      </c>
      <c r="N3016" s="15">
        <f t="shared" si="299"/>
        <v>0</v>
      </c>
      <c r="O3016" s="15" t="str">
        <f t="shared" si="300"/>
        <v>Pass</v>
      </c>
      <c r="T3016" s="15">
        <f t="shared" si="301"/>
        <v>0</v>
      </c>
      <c r="U3016" s="34">
        <f t="shared" ca="1" si="296"/>
        <v>0</v>
      </c>
      <c r="V3016" s="32" t="e">
        <f>VLOOKUP(E:E,Vlookup!E:E,1,0)</f>
        <v>#N/A</v>
      </c>
    </row>
    <row r="3017" spans="10:22" ht="14.25" customHeight="1">
      <c r="J3017" s="38">
        <f t="shared" si="297"/>
        <v>0</v>
      </c>
      <c r="L3017" s="15">
        <f t="shared" si="298"/>
        <v>0</v>
      </c>
      <c r="N3017" s="15">
        <f t="shared" si="299"/>
        <v>0</v>
      </c>
      <c r="O3017" s="15" t="str">
        <f t="shared" si="300"/>
        <v>Pass</v>
      </c>
      <c r="T3017" s="15">
        <f t="shared" si="301"/>
        <v>0</v>
      </c>
      <c r="U3017" s="34">
        <f t="shared" ca="1" si="296"/>
        <v>0</v>
      </c>
      <c r="V3017" s="32" t="e">
        <f>VLOOKUP(E:E,Vlookup!E:E,1,0)</f>
        <v>#N/A</v>
      </c>
    </row>
    <row r="3018" spans="10:22" ht="14.25" customHeight="1">
      <c r="J3018" s="38">
        <f t="shared" si="297"/>
        <v>0</v>
      </c>
      <c r="L3018" s="15">
        <f t="shared" si="298"/>
        <v>0</v>
      </c>
      <c r="N3018" s="15">
        <f t="shared" si="299"/>
        <v>0</v>
      </c>
      <c r="O3018" s="15" t="str">
        <f t="shared" si="300"/>
        <v>Pass</v>
      </c>
      <c r="T3018" s="15">
        <f t="shared" si="301"/>
        <v>0</v>
      </c>
      <c r="U3018" s="34">
        <f t="shared" ref="U3018:U3048" ca="1" si="302">IF(K3018=0,IF(M3018=0,0,),IF(M3018=0,NOW()-K3018,M3018-K3018))*24</f>
        <v>0</v>
      </c>
      <c r="V3018" s="32" t="e">
        <f>VLOOKUP(E:E,Vlookup!E:E,1,0)</f>
        <v>#N/A</v>
      </c>
    </row>
    <row r="3019" spans="10:22" ht="14.25" customHeight="1">
      <c r="J3019" s="38">
        <f>(K3019-I3019)*24</f>
        <v>0</v>
      </c>
      <c r="L3019" s="15">
        <f t="shared" si="298"/>
        <v>0</v>
      </c>
      <c r="N3019" s="15">
        <f t="shared" si="299"/>
        <v>0</v>
      </c>
      <c r="O3019" s="15" t="str">
        <f t="shared" si="300"/>
        <v>Pass</v>
      </c>
      <c r="T3019" s="15">
        <f t="shared" si="301"/>
        <v>0</v>
      </c>
      <c r="U3019" s="34">
        <f t="shared" ca="1" si="302"/>
        <v>0</v>
      </c>
      <c r="V3019" s="32" t="e">
        <f>VLOOKUP(E:E,Vlookup!E:E,1,0)</f>
        <v>#N/A</v>
      </c>
    </row>
    <row r="3020" spans="10:22" ht="14.25" customHeight="1">
      <c r="J3020" s="38">
        <f t="shared" si="297"/>
        <v>0</v>
      </c>
      <c r="L3020" s="15">
        <f t="shared" si="298"/>
        <v>0</v>
      </c>
      <c r="N3020" s="15">
        <f t="shared" si="299"/>
        <v>0</v>
      </c>
      <c r="O3020" s="15" t="str">
        <f t="shared" si="300"/>
        <v>Pass</v>
      </c>
      <c r="T3020" s="15">
        <f t="shared" si="301"/>
        <v>0</v>
      </c>
      <c r="U3020" s="34">
        <f t="shared" ca="1" si="302"/>
        <v>0</v>
      </c>
      <c r="V3020" s="32" t="e">
        <f>VLOOKUP(E:E,Vlookup!E:E,1,0)</f>
        <v>#N/A</v>
      </c>
    </row>
    <row r="3021" spans="10:22" ht="14.25" customHeight="1">
      <c r="J3021" s="38">
        <f t="shared" si="297"/>
        <v>0</v>
      </c>
      <c r="L3021" s="15">
        <f t="shared" si="298"/>
        <v>0</v>
      </c>
      <c r="N3021" s="15">
        <f t="shared" si="299"/>
        <v>0</v>
      </c>
      <c r="O3021" s="15" t="str">
        <f t="shared" si="300"/>
        <v>Pass</v>
      </c>
      <c r="T3021" s="15">
        <f t="shared" si="301"/>
        <v>0</v>
      </c>
      <c r="U3021" s="34">
        <f t="shared" ca="1" si="302"/>
        <v>0</v>
      </c>
      <c r="V3021" s="32" t="e">
        <f>VLOOKUP(E:E,Vlookup!E:E,1,0)</f>
        <v>#N/A</v>
      </c>
    </row>
    <row r="3022" spans="10:22" ht="14.25" customHeight="1">
      <c r="J3022" s="38">
        <f t="shared" si="297"/>
        <v>0</v>
      </c>
      <c r="L3022" s="15">
        <f t="shared" si="298"/>
        <v>0</v>
      </c>
      <c r="N3022" s="15">
        <f t="shared" si="299"/>
        <v>0</v>
      </c>
      <c r="O3022" s="15" t="str">
        <f t="shared" si="300"/>
        <v>Pass</v>
      </c>
      <c r="T3022" s="15">
        <f t="shared" si="301"/>
        <v>0</v>
      </c>
      <c r="U3022" s="34">
        <f t="shared" ca="1" si="302"/>
        <v>0</v>
      </c>
      <c r="V3022" s="32" t="e">
        <f>VLOOKUP(E:E,Vlookup!E:E,1,0)</f>
        <v>#N/A</v>
      </c>
    </row>
    <row r="3023" spans="10:22" ht="14.25" customHeight="1">
      <c r="J3023" s="38">
        <f t="shared" si="297"/>
        <v>0</v>
      </c>
      <c r="L3023" s="15">
        <f t="shared" si="298"/>
        <v>0</v>
      </c>
      <c r="N3023" s="15">
        <f t="shared" si="299"/>
        <v>0</v>
      </c>
      <c r="O3023" s="15" t="str">
        <f t="shared" si="300"/>
        <v>Pass</v>
      </c>
      <c r="T3023" s="15">
        <f t="shared" si="301"/>
        <v>0</v>
      </c>
      <c r="U3023" s="34">
        <f t="shared" ca="1" si="302"/>
        <v>0</v>
      </c>
      <c r="V3023" s="32" t="e">
        <f>VLOOKUP(E:E,Vlookup!E:E,1,0)</f>
        <v>#N/A</v>
      </c>
    </row>
    <row r="3024" spans="10:22" ht="14.25" customHeight="1">
      <c r="J3024" s="38">
        <f t="shared" si="297"/>
        <v>0</v>
      </c>
      <c r="L3024" s="15">
        <f t="shared" si="298"/>
        <v>0</v>
      </c>
      <c r="N3024" s="15">
        <f t="shared" si="299"/>
        <v>0</v>
      </c>
      <c r="O3024" s="15" t="str">
        <f t="shared" si="300"/>
        <v>Pass</v>
      </c>
      <c r="T3024" s="15">
        <f t="shared" si="301"/>
        <v>0</v>
      </c>
      <c r="U3024" s="34">
        <f t="shared" ca="1" si="302"/>
        <v>0</v>
      </c>
      <c r="V3024" s="32" t="e">
        <f>VLOOKUP(E:E,Vlookup!E:E,1,0)</f>
        <v>#N/A</v>
      </c>
    </row>
    <row r="3025" spans="10:22" ht="14.25" customHeight="1">
      <c r="J3025" s="38">
        <f t="shared" si="297"/>
        <v>0</v>
      </c>
      <c r="L3025" s="15">
        <f t="shared" si="298"/>
        <v>0</v>
      </c>
      <c r="N3025" s="15">
        <f t="shared" si="299"/>
        <v>0</v>
      </c>
      <c r="O3025" s="15" t="str">
        <f t="shared" si="300"/>
        <v>Pass</v>
      </c>
      <c r="T3025" s="15">
        <f t="shared" si="301"/>
        <v>0</v>
      </c>
      <c r="U3025" s="34">
        <f t="shared" ca="1" si="302"/>
        <v>0</v>
      </c>
      <c r="V3025" s="32" t="e">
        <f>VLOOKUP(E:E,Vlookup!E:E,1,0)</f>
        <v>#N/A</v>
      </c>
    </row>
    <row r="3026" spans="10:22" ht="14.25" customHeight="1">
      <c r="J3026" s="38">
        <f t="shared" si="297"/>
        <v>0</v>
      </c>
      <c r="L3026" s="15">
        <f t="shared" si="298"/>
        <v>0</v>
      </c>
      <c r="N3026" s="15">
        <f t="shared" si="299"/>
        <v>0</v>
      </c>
      <c r="O3026" s="15" t="str">
        <f t="shared" si="300"/>
        <v>Pass</v>
      </c>
      <c r="T3026" s="15">
        <f t="shared" si="301"/>
        <v>0</v>
      </c>
      <c r="U3026" s="34">
        <f t="shared" ca="1" si="302"/>
        <v>0</v>
      </c>
      <c r="V3026" s="32" t="e">
        <f>VLOOKUP(E:E,Vlookup!E:E,1,0)</f>
        <v>#N/A</v>
      </c>
    </row>
    <row r="3027" spans="10:22" ht="14.25" customHeight="1">
      <c r="J3027" s="38">
        <f t="shared" si="297"/>
        <v>0</v>
      </c>
      <c r="L3027" s="15">
        <f t="shared" si="298"/>
        <v>0</v>
      </c>
      <c r="N3027" s="15">
        <f t="shared" si="299"/>
        <v>0</v>
      </c>
      <c r="O3027" s="15" t="str">
        <f t="shared" si="300"/>
        <v>Pass</v>
      </c>
      <c r="T3027" s="15">
        <f t="shared" si="301"/>
        <v>0</v>
      </c>
      <c r="U3027" s="34">
        <f t="shared" ca="1" si="302"/>
        <v>0</v>
      </c>
      <c r="V3027" s="32" t="e">
        <f>VLOOKUP(E:E,Vlookup!E:E,1,0)</f>
        <v>#N/A</v>
      </c>
    </row>
    <row r="3028" spans="10:22" ht="14.25" customHeight="1">
      <c r="J3028" s="38">
        <f t="shared" ref="J3028:J3048" si="303">(K3028-I3028)*24</f>
        <v>0</v>
      </c>
      <c r="L3028" s="15">
        <f t="shared" ref="L3028:L3048" si="304">(K3028-C3028)*24</f>
        <v>0</v>
      </c>
      <c r="N3028" s="15">
        <f t="shared" ref="N3028:N3048" si="305">(M3028-C3028)*24</f>
        <v>0</v>
      </c>
      <c r="O3028" s="15" t="str">
        <f t="shared" ref="O3028:O3048" si="306">IF(L3028&lt;6.01,"Pass","Fail")</f>
        <v>Pass</v>
      </c>
      <c r="T3028" s="15">
        <f t="shared" ref="T3028:T3048" si="307">(C3028-B3028)*24</f>
        <v>0</v>
      </c>
      <c r="U3028" s="34">
        <f t="shared" ca="1" si="302"/>
        <v>0</v>
      </c>
      <c r="V3028" s="32" t="e">
        <f>VLOOKUP(E:E,Vlookup!E:E,1,0)</f>
        <v>#N/A</v>
      </c>
    </row>
    <row r="3029" spans="10:22" ht="14.25" customHeight="1">
      <c r="J3029" s="38">
        <f t="shared" si="303"/>
        <v>0</v>
      </c>
      <c r="L3029" s="15">
        <f t="shared" si="304"/>
        <v>0</v>
      </c>
      <c r="N3029" s="15">
        <f t="shared" si="305"/>
        <v>0</v>
      </c>
      <c r="O3029" s="15" t="str">
        <f t="shared" si="306"/>
        <v>Pass</v>
      </c>
      <c r="T3029" s="15">
        <f t="shared" si="307"/>
        <v>0</v>
      </c>
      <c r="U3029" s="34">
        <f t="shared" ca="1" si="302"/>
        <v>0</v>
      </c>
      <c r="V3029" s="32" t="e">
        <f>VLOOKUP(E:E,Vlookup!E:E,1,0)</f>
        <v>#N/A</v>
      </c>
    </row>
    <row r="3030" spans="10:22" ht="14.25" customHeight="1">
      <c r="J3030" s="38">
        <f t="shared" si="303"/>
        <v>0</v>
      </c>
      <c r="L3030" s="15">
        <f t="shared" si="304"/>
        <v>0</v>
      </c>
      <c r="N3030" s="15">
        <f t="shared" si="305"/>
        <v>0</v>
      </c>
      <c r="O3030" s="15" t="str">
        <f t="shared" si="306"/>
        <v>Pass</v>
      </c>
      <c r="T3030" s="15">
        <f t="shared" si="307"/>
        <v>0</v>
      </c>
      <c r="U3030" s="34">
        <f t="shared" ca="1" si="302"/>
        <v>0</v>
      </c>
      <c r="V3030" s="32" t="e">
        <f>VLOOKUP(E:E,Vlookup!E:E,1,0)</f>
        <v>#N/A</v>
      </c>
    </row>
    <row r="3031" spans="10:22" ht="14.25" customHeight="1">
      <c r="J3031" s="38">
        <f t="shared" si="303"/>
        <v>0</v>
      </c>
      <c r="L3031" s="15">
        <f t="shared" si="304"/>
        <v>0</v>
      </c>
      <c r="N3031" s="15">
        <f t="shared" si="305"/>
        <v>0</v>
      </c>
      <c r="O3031" s="15" t="str">
        <f t="shared" si="306"/>
        <v>Pass</v>
      </c>
      <c r="T3031" s="15">
        <f t="shared" si="307"/>
        <v>0</v>
      </c>
      <c r="U3031" s="34">
        <f t="shared" ca="1" si="302"/>
        <v>0</v>
      </c>
      <c r="V3031" s="32" t="e">
        <f>VLOOKUP(E:E,Vlookup!E:E,1,0)</f>
        <v>#N/A</v>
      </c>
    </row>
    <row r="3032" spans="10:22" ht="14.25" customHeight="1">
      <c r="J3032" s="38">
        <f t="shared" si="303"/>
        <v>0</v>
      </c>
      <c r="L3032" s="15">
        <f t="shared" si="304"/>
        <v>0</v>
      </c>
      <c r="N3032" s="15">
        <f t="shared" si="305"/>
        <v>0</v>
      </c>
      <c r="O3032" s="15" t="str">
        <f t="shared" si="306"/>
        <v>Pass</v>
      </c>
      <c r="T3032" s="15">
        <f t="shared" si="307"/>
        <v>0</v>
      </c>
      <c r="U3032" s="34">
        <f t="shared" ca="1" si="302"/>
        <v>0</v>
      </c>
      <c r="V3032" s="32" t="e">
        <f>VLOOKUP(E:E,Vlookup!E:E,1,0)</f>
        <v>#N/A</v>
      </c>
    </row>
    <row r="3033" spans="10:22" ht="14.25" customHeight="1">
      <c r="J3033" s="38">
        <f t="shared" si="303"/>
        <v>0</v>
      </c>
      <c r="L3033" s="15">
        <f t="shared" si="304"/>
        <v>0</v>
      </c>
      <c r="N3033" s="15">
        <f t="shared" si="305"/>
        <v>0</v>
      </c>
      <c r="O3033" s="15" t="str">
        <f t="shared" si="306"/>
        <v>Pass</v>
      </c>
      <c r="T3033" s="15">
        <f t="shared" si="307"/>
        <v>0</v>
      </c>
      <c r="U3033" s="34">
        <f t="shared" ca="1" si="302"/>
        <v>0</v>
      </c>
      <c r="V3033" s="32" t="e">
        <f>VLOOKUP(E:E,Vlookup!E:E,1,0)</f>
        <v>#N/A</v>
      </c>
    </row>
    <row r="3034" spans="10:22" ht="14.25" customHeight="1">
      <c r="J3034" s="38">
        <f t="shared" si="303"/>
        <v>0</v>
      </c>
      <c r="L3034" s="15">
        <f t="shared" si="304"/>
        <v>0</v>
      </c>
      <c r="N3034" s="15">
        <f t="shared" si="305"/>
        <v>0</v>
      </c>
      <c r="O3034" s="15" t="str">
        <f t="shared" si="306"/>
        <v>Pass</v>
      </c>
      <c r="T3034" s="15">
        <f t="shared" si="307"/>
        <v>0</v>
      </c>
      <c r="U3034" s="34">
        <f t="shared" ca="1" si="302"/>
        <v>0</v>
      </c>
      <c r="V3034" s="32" t="e">
        <f>VLOOKUP(E:E,Vlookup!E:E,1,0)</f>
        <v>#N/A</v>
      </c>
    </row>
    <row r="3035" spans="10:22" ht="14.25" customHeight="1">
      <c r="J3035" s="38">
        <f t="shared" si="303"/>
        <v>0</v>
      </c>
      <c r="L3035" s="15">
        <f t="shared" si="304"/>
        <v>0</v>
      </c>
      <c r="N3035" s="15">
        <f t="shared" si="305"/>
        <v>0</v>
      </c>
      <c r="O3035" s="15" t="str">
        <f t="shared" si="306"/>
        <v>Pass</v>
      </c>
      <c r="T3035" s="15">
        <f t="shared" si="307"/>
        <v>0</v>
      </c>
      <c r="U3035" s="34">
        <f t="shared" ca="1" si="302"/>
        <v>0</v>
      </c>
      <c r="V3035" s="32" t="e">
        <f>VLOOKUP(E:E,Vlookup!E:E,1,0)</f>
        <v>#N/A</v>
      </c>
    </row>
    <row r="3036" spans="10:22" ht="14.25" customHeight="1">
      <c r="J3036" s="38">
        <f t="shared" si="303"/>
        <v>0</v>
      </c>
      <c r="L3036" s="15">
        <f t="shared" si="304"/>
        <v>0</v>
      </c>
      <c r="N3036" s="15">
        <f t="shared" si="305"/>
        <v>0</v>
      </c>
      <c r="O3036" s="15" t="str">
        <f t="shared" si="306"/>
        <v>Pass</v>
      </c>
      <c r="T3036" s="15">
        <f t="shared" si="307"/>
        <v>0</v>
      </c>
      <c r="U3036" s="34">
        <f t="shared" ca="1" si="302"/>
        <v>0</v>
      </c>
      <c r="V3036" s="32" t="e">
        <f>VLOOKUP(E:E,Vlookup!E:E,1,0)</f>
        <v>#N/A</v>
      </c>
    </row>
    <row r="3037" spans="10:22" ht="14.25" customHeight="1">
      <c r="J3037" s="38">
        <f t="shared" si="303"/>
        <v>0</v>
      </c>
      <c r="L3037" s="15">
        <f t="shared" si="304"/>
        <v>0</v>
      </c>
      <c r="N3037" s="15">
        <f t="shared" si="305"/>
        <v>0</v>
      </c>
      <c r="O3037" s="15" t="str">
        <f t="shared" si="306"/>
        <v>Pass</v>
      </c>
      <c r="T3037" s="15">
        <f t="shared" si="307"/>
        <v>0</v>
      </c>
      <c r="U3037" s="34">
        <f t="shared" ca="1" si="302"/>
        <v>0</v>
      </c>
      <c r="V3037" s="32" t="e">
        <f>VLOOKUP(E:E,Vlookup!E:E,1,0)</f>
        <v>#N/A</v>
      </c>
    </row>
    <row r="3038" spans="10:22" ht="14.25" customHeight="1">
      <c r="J3038" s="38">
        <f t="shared" si="303"/>
        <v>0</v>
      </c>
      <c r="L3038" s="15">
        <f t="shared" si="304"/>
        <v>0</v>
      </c>
      <c r="N3038" s="15">
        <f t="shared" si="305"/>
        <v>0</v>
      </c>
      <c r="O3038" s="15" t="str">
        <f t="shared" si="306"/>
        <v>Pass</v>
      </c>
      <c r="T3038" s="15">
        <f t="shared" si="307"/>
        <v>0</v>
      </c>
      <c r="U3038" s="34">
        <f t="shared" ca="1" si="302"/>
        <v>0</v>
      </c>
      <c r="V3038" s="32" t="e">
        <f>VLOOKUP(E:E,Vlookup!E:E,1,0)</f>
        <v>#N/A</v>
      </c>
    </row>
    <row r="3039" spans="10:22" ht="14.25" customHeight="1">
      <c r="J3039" s="38">
        <f t="shared" si="303"/>
        <v>0</v>
      </c>
      <c r="L3039" s="15">
        <f t="shared" si="304"/>
        <v>0</v>
      </c>
      <c r="N3039" s="15">
        <f t="shared" si="305"/>
        <v>0</v>
      </c>
      <c r="O3039" s="15" t="str">
        <f t="shared" si="306"/>
        <v>Pass</v>
      </c>
      <c r="T3039" s="15">
        <f t="shared" si="307"/>
        <v>0</v>
      </c>
      <c r="U3039" s="34">
        <f t="shared" ca="1" si="302"/>
        <v>0</v>
      </c>
      <c r="V3039" s="32" t="e">
        <f>VLOOKUP(E:E,Vlookup!E:E,1,0)</f>
        <v>#N/A</v>
      </c>
    </row>
    <row r="3040" spans="10:22" ht="14.25" customHeight="1">
      <c r="J3040" s="38">
        <f t="shared" si="303"/>
        <v>0</v>
      </c>
      <c r="L3040" s="15">
        <f t="shared" si="304"/>
        <v>0</v>
      </c>
      <c r="N3040" s="15">
        <f t="shared" si="305"/>
        <v>0</v>
      </c>
      <c r="O3040" s="15" t="str">
        <f t="shared" si="306"/>
        <v>Pass</v>
      </c>
      <c r="T3040" s="15">
        <f t="shared" si="307"/>
        <v>0</v>
      </c>
      <c r="U3040" s="34">
        <f t="shared" ca="1" si="302"/>
        <v>0</v>
      </c>
      <c r="V3040" s="32" t="e">
        <f>VLOOKUP(E:E,Vlookup!E:E,1,0)</f>
        <v>#N/A</v>
      </c>
    </row>
    <row r="3041" spans="3:22" ht="14.25" customHeight="1">
      <c r="J3041" s="38">
        <f t="shared" si="303"/>
        <v>0</v>
      </c>
      <c r="L3041" s="15">
        <f t="shared" si="304"/>
        <v>0</v>
      </c>
      <c r="N3041" s="15">
        <f t="shared" si="305"/>
        <v>0</v>
      </c>
      <c r="O3041" s="15" t="str">
        <f t="shared" si="306"/>
        <v>Pass</v>
      </c>
      <c r="T3041" s="15">
        <f t="shared" si="307"/>
        <v>0</v>
      </c>
      <c r="U3041" s="34">
        <f t="shared" ca="1" si="302"/>
        <v>0</v>
      </c>
      <c r="V3041" s="32" t="e">
        <f>VLOOKUP(E:E,Vlookup!E:E,1,0)</f>
        <v>#N/A</v>
      </c>
    </row>
    <row r="3042" spans="3:22" ht="14.25" customHeight="1">
      <c r="J3042" s="38">
        <f t="shared" si="303"/>
        <v>0</v>
      </c>
      <c r="L3042" s="15">
        <f t="shared" si="304"/>
        <v>0</v>
      </c>
      <c r="N3042" s="15">
        <f t="shared" si="305"/>
        <v>0</v>
      </c>
      <c r="O3042" s="15" t="str">
        <f t="shared" si="306"/>
        <v>Pass</v>
      </c>
      <c r="T3042" s="15">
        <f t="shared" si="307"/>
        <v>0</v>
      </c>
      <c r="U3042" s="34">
        <f t="shared" ca="1" si="302"/>
        <v>0</v>
      </c>
      <c r="V3042" s="32" t="e">
        <f>VLOOKUP(E:E,Vlookup!E:E,1,0)</f>
        <v>#N/A</v>
      </c>
    </row>
    <row r="3043" spans="3:22" ht="14.25" customHeight="1">
      <c r="J3043" s="38">
        <f t="shared" si="303"/>
        <v>0</v>
      </c>
      <c r="L3043" s="15">
        <f t="shared" si="304"/>
        <v>0</v>
      </c>
      <c r="N3043" s="15">
        <f t="shared" si="305"/>
        <v>0</v>
      </c>
      <c r="O3043" s="15" t="str">
        <f t="shared" si="306"/>
        <v>Pass</v>
      </c>
      <c r="T3043" s="15">
        <f t="shared" si="307"/>
        <v>0</v>
      </c>
      <c r="U3043" s="34">
        <f t="shared" ca="1" si="302"/>
        <v>0</v>
      </c>
      <c r="V3043" s="32" t="e">
        <f>VLOOKUP(E:E,Vlookup!E:E,1,0)</f>
        <v>#N/A</v>
      </c>
    </row>
    <row r="3044" spans="3:22" ht="14.25" customHeight="1">
      <c r="J3044" s="38">
        <f t="shared" si="303"/>
        <v>0</v>
      </c>
      <c r="L3044" s="15">
        <f t="shared" si="304"/>
        <v>0</v>
      </c>
      <c r="N3044" s="15">
        <f t="shared" si="305"/>
        <v>0</v>
      </c>
      <c r="O3044" s="15" t="str">
        <f t="shared" si="306"/>
        <v>Pass</v>
      </c>
      <c r="T3044" s="15">
        <f t="shared" si="307"/>
        <v>0</v>
      </c>
      <c r="U3044" s="34">
        <f t="shared" ca="1" si="302"/>
        <v>0</v>
      </c>
      <c r="V3044" s="32" t="e">
        <f>VLOOKUP(E:E,Vlookup!E:E,1,0)</f>
        <v>#N/A</v>
      </c>
    </row>
    <row r="3045" spans="3:22" ht="14.25" customHeight="1">
      <c r="J3045" s="38">
        <f t="shared" si="303"/>
        <v>0</v>
      </c>
      <c r="L3045" s="15">
        <f t="shared" si="304"/>
        <v>0</v>
      </c>
      <c r="N3045" s="15">
        <f t="shared" si="305"/>
        <v>0</v>
      </c>
      <c r="O3045" s="15" t="str">
        <f t="shared" si="306"/>
        <v>Pass</v>
      </c>
      <c r="T3045" s="15">
        <f t="shared" si="307"/>
        <v>0</v>
      </c>
      <c r="U3045" s="34">
        <f t="shared" ca="1" si="302"/>
        <v>0</v>
      </c>
      <c r="V3045" s="32" t="e">
        <f>VLOOKUP(E:E,Vlookup!E:E,1,0)</f>
        <v>#N/A</v>
      </c>
    </row>
    <row r="3046" spans="3:22" ht="14.25" customHeight="1">
      <c r="J3046" s="38">
        <f t="shared" si="303"/>
        <v>0</v>
      </c>
      <c r="L3046" s="15">
        <f t="shared" si="304"/>
        <v>0</v>
      </c>
      <c r="N3046" s="15">
        <f t="shared" si="305"/>
        <v>0</v>
      </c>
      <c r="O3046" s="15" t="str">
        <f t="shared" si="306"/>
        <v>Pass</v>
      </c>
      <c r="T3046" s="15">
        <f t="shared" si="307"/>
        <v>0</v>
      </c>
      <c r="U3046" s="34">
        <f t="shared" ca="1" si="302"/>
        <v>0</v>
      </c>
      <c r="V3046" s="32" t="e">
        <f>VLOOKUP(E:E,Vlookup!E:E,1,0)</f>
        <v>#N/A</v>
      </c>
    </row>
    <row r="3047" spans="3:22" ht="14.25" customHeight="1">
      <c r="J3047" s="38">
        <f t="shared" si="303"/>
        <v>0</v>
      </c>
      <c r="L3047" s="15">
        <f t="shared" si="304"/>
        <v>0</v>
      </c>
      <c r="N3047" s="15">
        <f t="shared" si="305"/>
        <v>0</v>
      </c>
      <c r="O3047" s="15" t="str">
        <f t="shared" si="306"/>
        <v>Pass</v>
      </c>
      <c r="T3047" s="15">
        <f t="shared" si="307"/>
        <v>0</v>
      </c>
      <c r="U3047" s="34">
        <f t="shared" ca="1" si="302"/>
        <v>0</v>
      </c>
      <c r="V3047" s="32" t="e">
        <f>VLOOKUP(E:E,Vlookup!E:E,1,0)</f>
        <v>#N/A</v>
      </c>
    </row>
    <row r="3048" spans="3:22" ht="14.25" customHeight="1">
      <c r="J3048" s="38">
        <f t="shared" si="303"/>
        <v>0</v>
      </c>
      <c r="L3048" s="15">
        <f t="shared" si="304"/>
        <v>0</v>
      </c>
      <c r="N3048" s="15">
        <f t="shared" si="305"/>
        <v>0</v>
      </c>
      <c r="O3048" s="15" t="str">
        <f t="shared" si="306"/>
        <v>Pass</v>
      </c>
      <c r="T3048" s="15">
        <f t="shared" si="307"/>
        <v>0</v>
      </c>
      <c r="U3048" s="34">
        <f t="shared" ca="1" si="302"/>
        <v>0</v>
      </c>
      <c r="V3048" s="32" t="e">
        <f>VLOOKUP(E:E,Vlookup!E:E,1,0)</f>
        <v>#N/A</v>
      </c>
    </row>
    <row r="3049" spans="3:22">
      <c r="V3049" s="32" t="e">
        <f>VLOOKUP(E:E,Vlookup!E:E,1,0)</f>
        <v>#N/A</v>
      </c>
    </row>
    <row r="3050" spans="3:22">
      <c r="V3050" s="32" t="e">
        <f>VLOOKUP(E:E,Vlookup!E:E,1,0)</f>
        <v>#N/A</v>
      </c>
    </row>
    <row r="3051" spans="3:22">
      <c r="V3051" s="32" t="e">
        <f>VLOOKUP(E:E,Vlookup!E:E,1,0)</f>
        <v>#N/A</v>
      </c>
    </row>
    <row r="3052" spans="3:22">
      <c r="C3052" s="28"/>
      <c r="D3052" s="18"/>
      <c r="E3052" s="20"/>
      <c r="G3052" s="37"/>
      <c r="H3052" s="38"/>
      <c r="I3052" s="12"/>
      <c r="J3052" s="15"/>
      <c r="M3052" s="15"/>
      <c r="N3052" s="16"/>
      <c r="O3052" s="41"/>
      <c r="P3052" s="14"/>
      <c r="Q3052" s="14"/>
      <c r="R3052" s="15"/>
      <c r="S3052" s="34"/>
      <c r="T3052" s="32"/>
      <c r="V3052" s="32" t="e">
        <f>VLOOKUP(E:E,Vlookup!E:E,1,0)</f>
        <v>#N/A</v>
      </c>
    </row>
    <row r="3053" spans="3:22">
      <c r="C3053" s="28"/>
      <c r="D3053" s="18"/>
      <c r="E3053" s="20"/>
      <c r="G3053" s="15"/>
      <c r="H3053" s="15"/>
      <c r="I3053" s="15"/>
      <c r="J3053" s="15"/>
      <c r="M3053" s="15"/>
      <c r="N3053" s="16"/>
      <c r="O3053" s="41"/>
      <c r="P3053" s="14"/>
      <c r="Q3053" s="14"/>
      <c r="R3053" s="15"/>
      <c r="S3053" s="34"/>
      <c r="T3053" s="32"/>
      <c r="V3053" s="32" t="e">
        <f>VLOOKUP(E:E,Vlookup!E:E,1,0)</f>
        <v>#N/A</v>
      </c>
    </row>
    <row r="3054" spans="3:22" ht="15">
      <c r="C3054" s="28"/>
      <c r="D3054" s="18"/>
      <c r="E3054" s="20"/>
      <c r="G3054" s="37"/>
      <c r="H3054" s="38"/>
      <c r="I3054" s="12"/>
      <c r="J3054" s="43"/>
      <c r="M3054" s="15"/>
      <c r="N3054" s="16"/>
      <c r="O3054" s="41"/>
      <c r="P3054" s="14"/>
      <c r="Q3054" s="14"/>
      <c r="R3054" s="15"/>
      <c r="S3054" s="34"/>
      <c r="T3054" s="32"/>
      <c r="V3054" s="32" t="e">
        <f>VLOOKUP(E:E,Vlookup!E:E,1,0)</f>
        <v>#N/A</v>
      </c>
    </row>
    <row r="3055" spans="3:22" ht="12.75">
      <c r="C3055" s="16"/>
      <c r="D3055" s="41"/>
      <c r="E3055" s="14"/>
      <c r="F3055" s="14"/>
      <c r="G3055" s="15"/>
      <c r="H3055" s="34"/>
      <c r="V3055" s="32" t="e">
        <f>VLOOKUP(E:E,Vlookup!E:E,1,0)</f>
        <v>#N/A</v>
      </c>
    </row>
    <row r="3056" spans="3:22">
      <c r="V3056" s="32" t="e">
        <f>VLOOKUP(E:E,Vlookup!E:E,1,0)</f>
        <v>#N/A</v>
      </c>
    </row>
    <row r="3057" spans="22:22">
      <c r="V3057" s="32" t="e">
        <f>VLOOKUP(E:E,Vlookup!E:E,1,0)</f>
        <v>#N/A</v>
      </c>
    </row>
    <row r="3058" spans="22:22">
      <c r="V3058" s="32" t="e">
        <f>VLOOKUP(E:E,Vlookup!E:E,1,0)</f>
        <v>#N/A</v>
      </c>
    </row>
    <row r="3059" spans="22:22">
      <c r="V3059" s="32" t="e">
        <f>VLOOKUP(E:E,Vlookup!E:E,1,0)</f>
        <v>#N/A</v>
      </c>
    </row>
    <row r="3060" spans="22:22">
      <c r="V3060" s="32" t="e">
        <f>VLOOKUP(E:E,Vlookup!E:E,1,0)</f>
        <v>#N/A</v>
      </c>
    </row>
    <row r="3061" spans="22:22">
      <c r="V3061" s="32" t="e">
        <f>VLOOKUP(E:E,Vlookup!E:E,1,0)</f>
        <v>#N/A</v>
      </c>
    </row>
    <row r="3062" spans="22:22">
      <c r="V3062" s="32" t="e">
        <f>VLOOKUP(E:E,Vlookup!E:E,1,0)</f>
        <v>#N/A</v>
      </c>
    </row>
    <row r="3063" spans="22:22">
      <c r="V3063" s="32" t="e">
        <f>VLOOKUP(E:E,Vlookup!E:E,1,0)</f>
        <v>#N/A</v>
      </c>
    </row>
    <row r="3064" spans="22:22">
      <c r="V3064" s="32" t="e">
        <f>VLOOKUP(E:E,Vlookup!E:E,1,0)</f>
        <v>#N/A</v>
      </c>
    </row>
    <row r="3065" spans="22:22">
      <c r="V3065" s="32" t="e">
        <f>VLOOKUP(E:E,Vlookup!E:E,1,0)</f>
        <v>#N/A</v>
      </c>
    </row>
    <row r="3066" spans="22:22">
      <c r="V3066" s="32" t="e">
        <f>VLOOKUP(E:E,Vlookup!E:E,1,0)</f>
        <v>#N/A</v>
      </c>
    </row>
    <row r="3067" spans="22:22">
      <c r="V3067" s="32" t="e">
        <f>VLOOKUP(E:E,Vlookup!E:E,1,0)</f>
        <v>#N/A</v>
      </c>
    </row>
    <row r="3068" spans="22:22">
      <c r="V3068" s="32" t="e">
        <f>VLOOKUP(E:E,Vlookup!E:E,1,0)</f>
        <v>#N/A</v>
      </c>
    </row>
    <row r="3069" spans="22:22">
      <c r="V3069" s="32" t="e">
        <f>VLOOKUP(E:E,Vlookup!E:E,1,0)</f>
        <v>#N/A</v>
      </c>
    </row>
    <row r="3070" spans="22:22">
      <c r="V3070" s="32" t="e">
        <f>VLOOKUP(E:E,Vlookup!E:E,1,0)</f>
        <v>#N/A</v>
      </c>
    </row>
    <row r="3071" spans="22:22">
      <c r="V3071" s="32" t="e">
        <f>VLOOKUP(E:E,Vlookup!E:E,1,0)</f>
        <v>#N/A</v>
      </c>
    </row>
    <row r="3072" spans="22:22">
      <c r="V3072" s="32" t="e">
        <f>VLOOKUP(E:E,Vlookup!E:E,1,0)</f>
        <v>#N/A</v>
      </c>
    </row>
    <row r="3073" spans="22:22">
      <c r="V3073" s="32" t="e">
        <f>VLOOKUP(E:E,Vlookup!E:E,1,0)</f>
        <v>#N/A</v>
      </c>
    </row>
    <row r="3074" spans="22:22">
      <c r="V3074" s="32" t="e">
        <f>VLOOKUP(E:E,Vlookup!E:E,1,0)</f>
        <v>#N/A</v>
      </c>
    </row>
    <row r="3075" spans="22:22">
      <c r="V3075" s="32" t="e">
        <f>VLOOKUP(E:E,Vlookup!E:E,1,0)</f>
        <v>#N/A</v>
      </c>
    </row>
    <row r="3076" spans="22:22">
      <c r="V3076" s="32" t="e">
        <f>VLOOKUP(E:E,Vlookup!E:E,1,0)</f>
        <v>#N/A</v>
      </c>
    </row>
    <row r="3077" spans="22:22">
      <c r="V3077" s="32" t="e">
        <f>VLOOKUP(E:E,Vlookup!E:E,1,0)</f>
        <v>#N/A</v>
      </c>
    </row>
    <row r="3078" spans="22:22">
      <c r="V3078" s="32" t="e">
        <f>VLOOKUP(E:E,Vlookup!E:E,1,0)</f>
        <v>#N/A</v>
      </c>
    </row>
    <row r="3079" spans="22:22">
      <c r="V3079" s="32" t="e">
        <f>VLOOKUP(E:E,Vlookup!E:E,1,0)</f>
        <v>#N/A</v>
      </c>
    </row>
    <row r="3080" spans="22:22">
      <c r="V3080" s="32" t="e">
        <f>VLOOKUP(E:E,Vlookup!E:E,1,0)</f>
        <v>#N/A</v>
      </c>
    </row>
    <row r="3081" spans="22:22">
      <c r="V3081" s="32" t="e">
        <f>VLOOKUP(E:E,Vlookup!E:E,1,0)</f>
        <v>#N/A</v>
      </c>
    </row>
    <row r="3082" spans="22:22">
      <c r="V3082" s="32" t="e">
        <f>VLOOKUP(E:E,Vlookup!E:E,1,0)</f>
        <v>#N/A</v>
      </c>
    </row>
    <row r="3083" spans="22:22">
      <c r="V3083" s="32" t="e">
        <f>VLOOKUP(E:E,Vlookup!E:E,1,0)</f>
        <v>#N/A</v>
      </c>
    </row>
    <row r="3084" spans="22:22">
      <c r="V3084" s="32" t="e">
        <f>VLOOKUP(E:E,Vlookup!E:E,1,0)</f>
        <v>#N/A</v>
      </c>
    </row>
    <row r="3085" spans="22:22">
      <c r="V3085" s="32" t="e">
        <f>VLOOKUP(E:E,Vlookup!E:E,1,0)</f>
        <v>#N/A</v>
      </c>
    </row>
    <row r="3086" spans="22:22">
      <c r="V3086" s="32" t="e">
        <f>VLOOKUP(E:E,Vlookup!E:E,1,0)</f>
        <v>#N/A</v>
      </c>
    </row>
    <row r="3087" spans="22:22">
      <c r="V3087" s="32" t="e">
        <f>VLOOKUP(E:E,Vlookup!E:E,1,0)</f>
        <v>#N/A</v>
      </c>
    </row>
    <row r="3088" spans="22:22">
      <c r="V3088" s="32" t="e">
        <f>VLOOKUP(E:E,Vlookup!E:E,1,0)</f>
        <v>#N/A</v>
      </c>
    </row>
    <row r="3089" spans="22:22">
      <c r="V3089" s="32" t="e">
        <f>VLOOKUP(E:E,Vlookup!E:E,1,0)</f>
        <v>#N/A</v>
      </c>
    </row>
    <row r="3090" spans="22:22">
      <c r="V3090" s="32" t="e">
        <f>VLOOKUP(E:E,Vlookup!E:E,1,0)</f>
        <v>#N/A</v>
      </c>
    </row>
    <row r="3091" spans="22:22">
      <c r="V3091" s="32" t="e">
        <f>VLOOKUP(E:E,Vlookup!E:E,1,0)</f>
        <v>#N/A</v>
      </c>
    </row>
    <row r="3092" spans="22:22">
      <c r="V3092" s="32" t="e">
        <f>VLOOKUP(E:E,Vlookup!E:E,1,0)</f>
        <v>#N/A</v>
      </c>
    </row>
    <row r="3093" spans="22:22">
      <c r="V3093" s="32" t="e">
        <f>VLOOKUP(E:E,Vlookup!E:E,1,0)</f>
        <v>#N/A</v>
      </c>
    </row>
    <row r="3094" spans="22:22">
      <c r="V3094" s="32" t="e">
        <f>VLOOKUP(E:E,Vlookup!E:E,1,0)</f>
        <v>#N/A</v>
      </c>
    </row>
  </sheetData>
  <autoFilter ref="A1:V3048"/>
  <phoneticPr fontId="516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33" id="{CD6686AA-7BEA-4FCC-B6B0-A94BD8CBFB21}">
            <xm:f>COUNTIF(Vlookup!$G:$G,C1)&lt;&gt;0</xm:f>
            <x14:dxf>
              <fill>
                <patternFill>
                  <bgColor rgb="FFFF0000"/>
                </patternFill>
              </fill>
            </x14:dxf>
          </x14:cfRule>
          <xm:sqref>C3052:C3054 E3057:E1048576 AI3057 E1:E1944 E1960 E1964:E1975 E1986:E3050 E1946:E1947</xm:sqref>
        </x14:conditionalFormatting>
        <x14:conditionalFormatting xmlns:xm="http://schemas.microsoft.com/office/excel/2006/main">
          <x14:cfRule type="expression" priority="6" id="{DBA4F295-343E-4DE4-86C5-1528E0A1F7DD}">
            <xm:f>COUNTIF(Vlookup!$G:$G,E1957)&lt;&gt;0</xm:f>
            <x14:dxf>
              <fill>
                <patternFill>
                  <bgColor rgb="FFFF0000"/>
                </patternFill>
              </fill>
            </x14:dxf>
          </x14:cfRule>
          <xm:sqref>E1957:E1959</xm:sqref>
        </x14:conditionalFormatting>
        <x14:conditionalFormatting xmlns:xm="http://schemas.microsoft.com/office/excel/2006/main">
          <x14:cfRule type="expression" priority="5" id="{6B3532E9-6952-468A-8831-4C14423F3010}">
            <xm:f>COUNTIF(Vlookup!$G:$G,E1949)&lt;&gt;0</xm:f>
            <x14:dxf>
              <fill>
                <patternFill>
                  <bgColor rgb="FFFF0000"/>
                </patternFill>
              </fill>
            </x14:dxf>
          </x14:cfRule>
          <xm:sqref>E1949:E1956</xm:sqref>
        </x14:conditionalFormatting>
        <x14:conditionalFormatting xmlns:xm="http://schemas.microsoft.com/office/excel/2006/main">
          <x14:cfRule type="expression" priority="4" id="{89177E81-B86D-4B76-BB92-435ECEEC97F3}">
            <xm:f>COUNTIF(Vlookup!$G:$G,E1961)&lt;&gt;0</xm:f>
            <x14:dxf>
              <fill>
                <patternFill>
                  <bgColor rgb="FFFF0000"/>
                </patternFill>
              </fill>
            </x14:dxf>
          </x14:cfRule>
          <xm:sqref>E1961:E1962</xm:sqref>
        </x14:conditionalFormatting>
        <x14:conditionalFormatting xmlns:xm="http://schemas.microsoft.com/office/excel/2006/main">
          <x14:cfRule type="expression" priority="3" id="{D28ECD20-873E-46DB-A6A0-1EC566C393CA}">
            <xm:f>COUNTIF(Vlookup!$G:$G,E1963)&lt;&gt;0</xm:f>
            <x14:dxf>
              <fill>
                <patternFill>
                  <bgColor rgb="FFFF0000"/>
                </patternFill>
              </fill>
            </x14:dxf>
          </x14:cfRule>
          <xm:sqref>E1963</xm:sqref>
        </x14:conditionalFormatting>
        <x14:conditionalFormatting xmlns:xm="http://schemas.microsoft.com/office/excel/2006/main">
          <x14:cfRule type="expression" priority="2" id="{F69D7206-44E2-4C9D-84D8-969E8004DFB2}">
            <xm:f>COUNTIF(Vlookup!$G:$G,E1976)&lt;&gt;0</xm:f>
            <x14:dxf>
              <fill>
                <patternFill>
                  <bgColor rgb="FFFF0000"/>
                </patternFill>
              </fill>
            </x14:dxf>
          </x14:cfRule>
          <xm:sqref>E1976:E1985</xm:sqref>
        </x14:conditionalFormatting>
        <x14:conditionalFormatting xmlns:xm="http://schemas.microsoft.com/office/excel/2006/main">
          <x14:cfRule type="expression" priority="1" id="{77E59026-7E49-46B9-A45D-89580377C383}">
            <xm:f>COUNTIF(Vlookup!$G:$G,E1945)&lt;&gt;0</xm:f>
            <x14:dxf>
              <fill>
                <patternFill>
                  <bgColor rgb="FFFF0000"/>
                </patternFill>
              </fill>
            </x14:dxf>
          </x14:cfRule>
          <xm:sqref>E1945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048575"/>
  <sheetViews>
    <sheetView zoomScale="70" zoomScaleNormal="70" workbookViewId="0">
      <pane ySplit="1" topLeftCell="A736" activePane="bottomLeft" state="frozen"/>
      <selection activeCell="C919" sqref="C919"/>
      <selection pane="bottomLeft" activeCell="B761" sqref="B761"/>
    </sheetView>
  </sheetViews>
  <sheetFormatPr defaultRowHeight="15.75"/>
  <cols>
    <col min="1" max="1" width="16.7109375" style="31" customWidth="1"/>
    <col min="2" max="2" width="18.7109375" style="23" customWidth="1"/>
    <col min="3" max="3" width="24.5703125" style="27" bestFit="1" customWidth="1"/>
    <col min="4" max="4" width="14.28515625" style="28" bestFit="1" customWidth="1"/>
    <col min="5" max="5" width="20.42578125" style="28" customWidth="1"/>
    <col min="6" max="6" width="13.42578125" style="28" bestFit="1" customWidth="1"/>
    <col min="7" max="7" width="6.42578125" style="28" customWidth="1"/>
    <col min="8" max="8" width="7" style="28" customWidth="1"/>
    <col min="9" max="9" width="19.85546875" style="28" hidden="1" customWidth="1"/>
    <col min="10" max="10" width="7" style="28" hidden="1" customWidth="1"/>
    <col min="11" max="11" width="20.28515625" style="27" customWidth="1"/>
    <col min="12" max="12" width="14.42578125" style="29" customWidth="1"/>
    <col min="13" max="13" width="20.7109375" style="27" customWidth="1"/>
    <col min="14" max="14" width="11.42578125" style="29" customWidth="1"/>
    <col min="15" max="15" width="8" style="29" customWidth="1"/>
    <col min="16" max="16" width="50.5703125" style="26" customWidth="1"/>
    <col min="17" max="17" width="13.140625" style="30" customWidth="1"/>
    <col min="18" max="18" width="9.140625" style="30" customWidth="1"/>
    <col min="19" max="19" width="14.42578125" style="32" customWidth="1"/>
  </cols>
  <sheetData>
    <row r="1" spans="1:19">
      <c r="A1" s="31" t="s">
        <v>30</v>
      </c>
      <c r="B1" s="23" t="s">
        <v>29</v>
      </c>
      <c r="C1" s="27" t="s">
        <v>10</v>
      </c>
      <c r="D1" s="28" t="s">
        <v>0</v>
      </c>
      <c r="E1" s="28" t="s">
        <v>1</v>
      </c>
      <c r="F1" s="28" t="s">
        <v>31</v>
      </c>
      <c r="G1" s="28" t="s">
        <v>2</v>
      </c>
      <c r="H1" s="28" t="s">
        <v>32</v>
      </c>
      <c r="I1" s="28" t="s">
        <v>36</v>
      </c>
      <c r="J1" s="28" t="s">
        <v>37</v>
      </c>
      <c r="K1" s="27" t="s">
        <v>5</v>
      </c>
      <c r="L1" s="29" t="s">
        <v>11</v>
      </c>
      <c r="M1" s="12" t="s">
        <v>6</v>
      </c>
      <c r="N1" s="29" t="s">
        <v>7</v>
      </c>
      <c r="O1" s="29" t="s">
        <v>8</v>
      </c>
      <c r="P1" s="16" t="s">
        <v>25</v>
      </c>
      <c r="Q1" s="14" t="s">
        <v>20</v>
      </c>
      <c r="R1" s="14" t="s">
        <v>21</v>
      </c>
      <c r="S1" s="32" t="s">
        <v>13</v>
      </c>
    </row>
    <row r="2" spans="1:19">
      <c r="A2" s="31" t="s">
        <v>80</v>
      </c>
      <c r="B2" s="23">
        <v>42095.045138888891</v>
      </c>
      <c r="C2" s="27">
        <v>42095.137499999997</v>
      </c>
      <c r="D2" s="28">
        <v>4151031915</v>
      </c>
      <c r="E2" s="28">
        <v>1115703381</v>
      </c>
      <c r="F2" s="28" t="s">
        <v>81</v>
      </c>
      <c r="G2" s="28">
        <v>2</v>
      </c>
      <c r="H2" s="28" t="s">
        <v>69</v>
      </c>
      <c r="K2" s="27">
        <v>42095.5</v>
      </c>
      <c r="L2" s="29">
        <f t="shared" ref="L2:L65" si="0">(K2-C2)*24</f>
        <v>8.7000000000698492</v>
      </c>
      <c r="M2" s="27">
        <v>42095.565972222219</v>
      </c>
      <c r="N2" s="29">
        <f t="shared" ref="N2:N3" si="1">(M2-C2)*24</f>
        <v>10.283333333325572</v>
      </c>
      <c r="O2" s="29" t="str">
        <f t="shared" ref="O2:O3" si="2">IF(L2&lt;6.01,"Pass","Fail")</f>
        <v>Fail</v>
      </c>
      <c r="P2" s="26" t="s">
        <v>49</v>
      </c>
      <c r="Q2" s="30">
        <v>966271</v>
      </c>
      <c r="R2" s="30" t="s">
        <v>43</v>
      </c>
      <c r="S2" s="32" t="e">
        <f>VLOOKUP(E:E,Vlookup!E:E,1,0)</f>
        <v>#N/A</v>
      </c>
    </row>
    <row r="3" spans="1:19">
      <c r="A3" s="31" t="s">
        <v>261</v>
      </c>
      <c r="B3" s="23">
        <v>42095.820798611108</v>
      </c>
      <c r="C3" s="12">
        <v>42096.0625</v>
      </c>
      <c r="D3" s="28">
        <v>314242977</v>
      </c>
      <c r="E3" s="28">
        <v>1115753341</v>
      </c>
      <c r="F3" s="28" t="s">
        <v>207</v>
      </c>
      <c r="G3" s="28">
        <v>15</v>
      </c>
      <c r="H3" s="28" t="s">
        <v>41</v>
      </c>
      <c r="K3" s="27">
        <v>42096.178472222222</v>
      </c>
      <c r="L3" s="29">
        <f t="shared" si="0"/>
        <v>2.7833333333255723</v>
      </c>
      <c r="M3" s="27">
        <v>42096.407638888886</v>
      </c>
      <c r="N3" s="29">
        <f t="shared" si="1"/>
        <v>8.2833333332673647</v>
      </c>
      <c r="O3" s="29" t="str">
        <f t="shared" si="2"/>
        <v>Pass</v>
      </c>
      <c r="P3" s="26" t="s">
        <v>90</v>
      </c>
      <c r="Q3" s="30">
        <v>967419</v>
      </c>
      <c r="R3" s="30" t="s">
        <v>64</v>
      </c>
      <c r="S3" s="32" t="e">
        <f>VLOOKUP(E:E,Vlookup!E:E,1,0)</f>
        <v>#N/A</v>
      </c>
    </row>
    <row r="4" spans="1:19">
      <c r="A4" s="31" t="s">
        <v>261</v>
      </c>
      <c r="B4" s="23">
        <v>42095.81523148148</v>
      </c>
      <c r="C4" s="12">
        <v>42096.0625</v>
      </c>
      <c r="D4" s="28">
        <v>314242977</v>
      </c>
      <c r="E4" s="28">
        <v>1115753338</v>
      </c>
      <c r="F4" s="28" t="s">
        <v>208</v>
      </c>
      <c r="G4" s="28">
        <v>8</v>
      </c>
      <c r="H4" s="28" t="s">
        <v>59</v>
      </c>
      <c r="K4" s="27">
        <v>42096.178472222222</v>
      </c>
      <c r="L4" s="29">
        <f t="shared" si="0"/>
        <v>2.7833333333255723</v>
      </c>
      <c r="M4" s="27">
        <v>42096.407638888886</v>
      </c>
      <c r="N4" s="29">
        <f t="shared" ref="N4:N65" si="3">(M4-C4)*24</f>
        <v>8.2833333332673647</v>
      </c>
      <c r="O4" s="29" t="str">
        <f t="shared" ref="O4:O65" si="4">IF(L4&lt;6.01,"Pass","Fail")</f>
        <v>Pass</v>
      </c>
      <c r="P4" s="26" t="s">
        <v>90</v>
      </c>
      <c r="Q4" s="30">
        <v>967419</v>
      </c>
      <c r="R4" s="30" t="s">
        <v>64</v>
      </c>
      <c r="S4" s="32" t="e">
        <f>VLOOKUP(E:E,Vlookup!E:E,1,0)</f>
        <v>#N/A</v>
      </c>
    </row>
    <row r="5" spans="1:19">
      <c r="A5" s="31" t="s">
        <v>262</v>
      </c>
      <c r="B5" s="23">
        <v>42095.870150462964</v>
      </c>
      <c r="C5" s="12">
        <v>42096.0625</v>
      </c>
      <c r="D5" s="28">
        <v>314242263</v>
      </c>
      <c r="E5" s="28">
        <v>1115754462</v>
      </c>
      <c r="F5" s="28" t="s">
        <v>209</v>
      </c>
      <c r="G5" s="28">
        <v>2</v>
      </c>
      <c r="H5" s="28" t="s">
        <v>112</v>
      </c>
      <c r="K5" s="27">
        <v>42096.178472222222</v>
      </c>
      <c r="L5" s="29">
        <f t="shared" si="0"/>
        <v>2.7833333333255723</v>
      </c>
      <c r="M5" s="27">
        <v>42096.407638888886</v>
      </c>
      <c r="N5" s="29">
        <f t="shared" si="3"/>
        <v>8.2833333332673647</v>
      </c>
      <c r="O5" s="29" t="str">
        <f t="shared" si="4"/>
        <v>Pass</v>
      </c>
      <c r="P5" s="26" t="s">
        <v>90</v>
      </c>
      <c r="Q5" s="30">
        <v>967416</v>
      </c>
      <c r="R5" s="30" t="s">
        <v>64</v>
      </c>
      <c r="S5" s="32" t="e">
        <f>VLOOKUP(E:E,Vlookup!E:E,1,0)</f>
        <v>#N/A</v>
      </c>
    </row>
    <row r="6" spans="1:19">
      <c r="A6" s="31" t="s">
        <v>262</v>
      </c>
      <c r="B6" s="23">
        <v>42095.870150462964</v>
      </c>
      <c r="C6" s="12">
        <v>42096.0625</v>
      </c>
      <c r="D6" s="28">
        <v>314242263</v>
      </c>
      <c r="E6" s="28">
        <v>1115754461</v>
      </c>
      <c r="F6" s="28" t="s">
        <v>210</v>
      </c>
      <c r="G6" s="28">
        <v>2</v>
      </c>
      <c r="H6" s="28" t="s">
        <v>112</v>
      </c>
      <c r="K6" s="27">
        <v>42096.178472222222</v>
      </c>
      <c r="L6" s="29">
        <f t="shared" si="0"/>
        <v>2.7833333333255723</v>
      </c>
      <c r="M6" s="27">
        <v>42096.407638888886</v>
      </c>
      <c r="N6" s="29">
        <f t="shared" si="3"/>
        <v>8.2833333332673647</v>
      </c>
      <c r="O6" s="29" t="str">
        <f t="shared" si="4"/>
        <v>Pass</v>
      </c>
      <c r="P6" s="26" t="s">
        <v>90</v>
      </c>
      <c r="Q6" s="30">
        <v>967416</v>
      </c>
      <c r="R6" s="30" t="s">
        <v>64</v>
      </c>
      <c r="S6" s="32" t="e">
        <f>VLOOKUP(E:E,Vlookup!E:E,1,0)</f>
        <v>#N/A</v>
      </c>
    </row>
    <row r="7" spans="1:19">
      <c r="A7" s="31" t="s">
        <v>261</v>
      </c>
      <c r="B7" s="23">
        <v>42095.81523148148</v>
      </c>
      <c r="C7" s="12">
        <v>42096.0625</v>
      </c>
      <c r="D7" s="28">
        <v>314242977</v>
      </c>
      <c r="E7" s="28">
        <v>1115753339</v>
      </c>
      <c r="F7" s="28" t="s">
        <v>211</v>
      </c>
      <c r="G7" s="28">
        <v>5</v>
      </c>
      <c r="H7" s="28" t="s">
        <v>41</v>
      </c>
      <c r="K7" s="27">
        <v>42096.178472222222</v>
      </c>
      <c r="L7" s="29">
        <f t="shared" si="0"/>
        <v>2.7833333333255723</v>
      </c>
      <c r="M7" s="27">
        <v>42096.407638888886</v>
      </c>
      <c r="N7" s="29">
        <f t="shared" si="3"/>
        <v>8.2833333332673647</v>
      </c>
      <c r="O7" s="29" t="str">
        <f t="shared" si="4"/>
        <v>Pass</v>
      </c>
      <c r="P7" s="26" t="s">
        <v>90</v>
      </c>
      <c r="Q7" s="30">
        <v>967419</v>
      </c>
      <c r="R7" s="30" t="s">
        <v>64</v>
      </c>
      <c r="S7" s="32" t="e">
        <f>VLOOKUP(E:E,Vlookup!E:E,1,0)</f>
        <v>#N/A</v>
      </c>
    </row>
    <row r="8" spans="1:19">
      <c r="A8" s="31" t="s">
        <v>261</v>
      </c>
      <c r="B8" s="23">
        <v>42095.816655092596</v>
      </c>
      <c r="C8" s="12">
        <v>42096.0625</v>
      </c>
      <c r="D8" s="28">
        <v>314244905</v>
      </c>
      <c r="E8" s="28">
        <v>1115755279</v>
      </c>
      <c r="F8" s="28" t="s">
        <v>211</v>
      </c>
      <c r="G8" s="28">
        <v>4</v>
      </c>
      <c r="H8" s="28" t="s">
        <v>41</v>
      </c>
      <c r="K8" s="27">
        <v>42096.178472222222</v>
      </c>
      <c r="L8" s="29">
        <f t="shared" si="0"/>
        <v>2.7833333333255723</v>
      </c>
      <c r="M8" s="27">
        <v>42096.407638888886</v>
      </c>
      <c r="N8" s="29">
        <f t="shared" si="3"/>
        <v>8.2833333332673647</v>
      </c>
      <c r="O8" s="29" t="str">
        <f t="shared" si="4"/>
        <v>Pass</v>
      </c>
      <c r="P8" s="26" t="s">
        <v>90</v>
      </c>
      <c r="Q8" s="30">
        <v>967419</v>
      </c>
      <c r="R8" s="30" t="s">
        <v>64</v>
      </c>
      <c r="S8" s="32" t="e">
        <f>VLOOKUP(E:E,Vlookup!E:E,1,0)</f>
        <v>#N/A</v>
      </c>
    </row>
    <row r="9" spans="1:19">
      <c r="A9" s="31" t="s">
        <v>261</v>
      </c>
      <c r="B9" s="23">
        <v>42095.816655092596</v>
      </c>
      <c r="C9" s="12">
        <v>42096.0625</v>
      </c>
      <c r="D9" s="28">
        <v>314244905</v>
      </c>
      <c r="E9" s="28">
        <v>1115755276</v>
      </c>
      <c r="F9" s="28" t="s">
        <v>208</v>
      </c>
      <c r="G9" s="28">
        <v>2</v>
      </c>
      <c r="H9" s="28" t="s">
        <v>59</v>
      </c>
      <c r="K9" s="27">
        <v>42096.178472222222</v>
      </c>
      <c r="L9" s="29">
        <f t="shared" si="0"/>
        <v>2.7833333333255723</v>
      </c>
      <c r="M9" s="27">
        <v>42096.407638888886</v>
      </c>
      <c r="N9" s="29">
        <f t="shared" si="3"/>
        <v>8.2833333332673647</v>
      </c>
      <c r="O9" s="29" t="str">
        <f t="shared" si="4"/>
        <v>Pass</v>
      </c>
      <c r="P9" s="26" t="s">
        <v>90</v>
      </c>
      <c r="Q9" s="30">
        <v>967419</v>
      </c>
      <c r="R9" s="30" t="s">
        <v>64</v>
      </c>
      <c r="S9" s="32" t="e">
        <f>VLOOKUP(E:E,Vlookup!E:E,1,0)</f>
        <v>#N/A</v>
      </c>
    </row>
    <row r="10" spans="1:19">
      <c r="A10" s="31" t="s">
        <v>261</v>
      </c>
      <c r="B10" s="23">
        <v>42095.713125000002</v>
      </c>
      <c r="C10" s="12">
        <v>42096.0625</v>
      </c>
      <c r="D10" s="28">
        <v>314179256</v>
      </c>
      <c r="E10" s="28">
        <v>1115672371</v>
      </c>
      <c r="F10" s="28" t="s">
        <v>212</v>
      </c>
      <c r="G10" s="28">
        <v>1</v>
      </c>
      <c r="H10" s="28">
        <v>43</v>
      </c>
      <c r="K10" s="27">
        <v>42096.178472222222</v>
      </c>
      <c r="L10" s="29">
        <f t="shared" si="0"/>
        <v>2.7833333333255723</v>
      </c>
      <c r="M10" s="27">
        <v>42096.407638888886</v>
      </c>
      <c r="N10" s="29">
        <f t="shared" si="3"/>
        <v>8.2833333332673647</v>
      </c>
      <c r="O10" s="29" t="str">
        <f t="shared" si="4"/>
        <v>Pass</v>
      </c>
      <c r="P10" s="26" t="s">
        <v>90</v>
      </c>
      <c r="Q10" s="30">
        <v>967419</v>
      </c>
      <c r="R10" s="30" t="s">
        <v>64</v>
      </c>
      <c r="S10" s="32" t="e">
        <f>VLOOKUP(E:E,Vlookup!E:E,1,0)</f>
        <v>#N/A</v>
      </c>
    </row>
    <row r="11" spans="1:19">
      <c r="A11" s="31" t="s">
        <v>261</v>
      </c>
      <c r="B11" s="23">
        <v>42095.713125000002</v>
      </c>
      <c r="C11" s="12">
        <v>42096.0625</v>
      </c>
      <c r="D11" s="28">
        <v>314179256</v>
      </c>
      <c r="E11" s="28">
        <v>1115672372</v>
      </c>
      <c r="F11" s="28" t="s">
        <v>213</v>
      </c>
      <c r="G11" s="28">
        <v>1</v>
      </c>
      <c r="H11" s="28">
        <v>43</v>
      </c>
      <c r="K11" s="27">
        <v>42096.178472222222</v>
      </c>
      <c r="L11" s="29">
        <f t="shared" si="0"/>
        <v>2.7833333333255723</v>
      </c>
      <c r="M11" s="27">
        <v>42096.407638888886</v>
      </c>
      <c r="N11" s="29">
        <f t="shared" si="3"/>
        <v>8.2833333332673647</v>
      </c>
      <c r="O11" s="29" t="str">
        <f t="shared" si="4"/>
        <v>Pass</v>
      </c>
      <c r="P11" s="26" t="s">
        <v>90</v>
      </c>
      <c r="Q11" s="30">
        <v>967419</v>
      </c>
      <c r="R11" s="30" t="s">
        <v>64</v>
      </c>
      <c r="S11" s="32" t="e">
        <f>VLOOKUP(E:E,Vlookup!E:E,1,0)</f>
        <v>#N/A</v>
      </c>
    </row>
    <row r="12" spans="1:19">
      <c r="A12" s="31" t="s">
        <v>261</v>
      </c>
      <c r="B12" s="23">
        <v>42095.713125000002</v>
      </c>
      <c r="C12" s="12">
        <v>42096.0625</v>
      </c>
      <c r="D12" s="28">
        <v>314179256</v>
      </c>
      <c r="E12" s="28">
        <v>1115672373</v>
      </c>
      <c r="F12" s="28" t="s">
        <v>214</v>
      </c>
      <c r="G12" s="28">
        <v>1</v>
      </c>
      <c r="H12" s="28">
        <v>43</v>
      </c>
      <c r="K12" s="27">
        <v>42096.178472222222</v>
      </c>
      <c r="L12" s="29">
        <f t="shared" si="0"/>
        <v>2.7833333333255723</v>
      </c>
      <c r="M12" s="27">
        <v>42096.407638888886</v>
      </c>
      <c r="N12" s="29">
        <f t="shared" si="3"/>
        <v>8.2833333332673647</v>
      </c>
      <c r="O12" s="29" t="str">
        <f t="shared" si="4"/>
        <v>Pass</v>
      </c>
      <c r="P12" s="26" t="s">
        <v>90</v>
      </c>
      <c r="Q12" s="30">
        <v>967419</v>
      </c>
      <c r="R12" s="30" t="s">
        <v>64</v>
      </c>
      <c r="S12" s="32" t="e">
        <f>VLOOKUP(E:E,Vlookup!E:E,1,0)</f>
        <v>#N/A</v>
      </c>
    </row>
    <row r="13" spans="1:19">
      <c r="A13" s="31" t="s">
        <v>261</v>
      </c>
      <c r="B13" s="23">
        <v>42095.713125000002</v>
      </c>
      <c r="C13" s="12">
        <v>42096.0625</v>
      </c>
      <c r="D13" s="28">
        <v>314179256</v>
      </c>
      <c r="E13" s="28">
        <v>1115672374</v>
      </c>
      <c r="F13" s="28" t="s">
        <v>215</v>
      </c>
      <c r="G13" s="28">
        <v>1</v>
      </c>
      <c r="H13" s="28">
        <v>43</v>
      </c>
      <c r="K13" s="27">
        <v>42096.178472222222</v>
      </c>
      <c r="L13" s="29">
        <f t="shared" si="0"/>
        <v>2.7833333333255723</v>
      </c>
      <c r="M13" s="27">
        <v>42096.407638888886</v>
      </c>
      <c r="N13" s="29">
        <f t="shared" si="3"/>
        <v>8.2833333332673647</v>
      </c>
      <c r="O13" s="29" t="str">
        <f t="shared" si="4"/>
        <v>Pass</v>
      </c>
      <c r="P13" s="26" t="s">
        <v>90</v>
      </c>
      <c r="Q13" s="30">
        <v>967419</v>
      </c>
      <c r="R13" s="30" t="s">
        <v>64</v>
      </c>
      <c r="S13" s="32" t="e">
        <f>VLOOKUP(E:E,Vlookup!E:E,1,0)</f>
        <v>#N/A</v>
      </c>
    </row>
    <row r="14" spans="1:19">
      <c r="A14" s="31" t="s">
        <v>261</v>
      </c>
      <c r="B14" s="23">
        <v>42095.713125000002</v>
      </c>
      <c r="C14" s="12">
        <v>42096.0625</v>
      </c>
      <c r="D14" s="28">
        <v>314224512</v>
      </c>
      <c r="E14" s="28">
        <v>1115723737</v>
      </c>
      <c r="F14" s="28" t="s">
        <v>212</v>
      </c>
      <c r="G14" s="28">
        <v>1</v>
      </c>
      <c r="H14" s="28">
        <v>43</v>
      </c>
      <c r="K14" s="27">
        <v>42096.178472222222</v>
      </c>
      <c r="L14" s="29">
        <f t="shared" si="0"/>
        <v>2.7833333333255723</v>
      </c>
      <c r="M14" s="27">
        <v>42096.407638888886</v>
      </c>
      <c r="N14" s="29">
        <f t="shared" si="3"/>
        <v>8.2833333332673647</v>
      </c>
      <c r="O14" s="29" t="str">
        <f t="shared" si="4"/>
        <v>Pass</v>
      </c>
      <c r="P14" s="26" t="s">
        <v>90</v>
      </c>
      <c r="Q14" s="30">
        <v>967419</v>
      </c>
      <c r="R14" s="30" t="s">
        <v>64</v>
      </c>
      <c r="S14" s="32" t="e">
        <f>VLOOKUP(E:E,Vlookup!E:E,1,0)</f>
        <v>#N/A</v>
      </c>
    </row>
    <row r="15" spans="1:19">
      <c r="A15" s="31" t="s">
        <v>261</v>
      </c>
      <c r="B15" s="23">
        <v>42095.713125000002</v>
      </c>
      <c r="C15" s="12">
        <v>42096.0625</v>
      </c>
      <c r="D15" s="28">
        <v>314224512</v>
      </c>
      <c r="E15" s="28">
        <v>1115723738</v>
      </c>
      <c r="F15" s="28" t="s">
        <v>213</v>
      </c>
      <c r="G15" s="28">
        <v>1</v>
      </c>
      <c r="H15" s="28">
        <v>43</v>
      </c>
      <c r="K15" s="27">
        <v>42096.178472222222</v>
      </c>
      <c r="L15" s="29">
        <f t="shared" si="0"/>
        <v>2.7833333333255723</v>
      </c>
      <c r="M15" s="27">
        <v>42096.407638888886</v>
      </c>
      <c r="N15" s="29">
        <f t="shared" si="3"/>
        <v>8.2833333332673647</v>
      </c>
      <c r="O15" s="29" t="str">
        <f t="shared" si="4"/>
        <v>Pass</v>
      </c>
      <c r="P15" s="26" t="s">
        <v>90</v>
      </c>
      <c r="Q15" s="30">
        <v>967419</v>
      </c>
      <c r="R15" s="30" t="s">
        <v>64</v>
      </c>
      <c r="S15" s="32" t="e">
        <f>VLOOKUP(E:E,Vlookup!E:E,1,0)</f>
        <v>#N/A</v>
      </c>
    </row>
    <row r="16" spans="1:19">
      <c r="A16" s="31" t="s">
        <v>261</v>
      </c>
      <c r="B16" s="23">
        <v>42095.713125000002</v>
      </c>
      <c r="C16" s="12">
        <v>42096.0625</v>
      </c>
      <c r="D16" s="28">
        <v>314224512</v>
      </c>
      <c r="E16" s="28">
        <v>1115723739</v>
      </c>
      <c r="F16" s="28" t="s">
        <v>214</v>
      </c>
      <c r="G16" s="28">
        <v>1</v>
      </c>
      <c r="H16" s="28">
        <v>43</v>
      </c>
      <c r="K16" s="27">
        <v>42096.178472222222</v>
      </c>
      <c r="L16" s="29">
        <f t="shared" si="0"/>
        <v>2.7833333333255723</v>
      </c>
      <c r="M16" s="27">
        <v>42096.407638888886</v>
      </c>
      <c r="N16" s="29">
        <f t="shared" si="3"/>
        <v>8.2833333332673647</v>
      </c>
      <c r="O16" s="29" t="str">
        <f t="shared" si="4"/>
        <v>Pass</v>
      </c>
      <c r="P16" s="26" t="s">
        <v>90</v>
      </c>
      <c r="Q16" s="30">
        <v>967419</v>
      </c>
      <c r="R16" s="30" t="s">
        <v>64</v>
      </c>
      <c r="S16" s="32" t="e">
        <f>VLOOKUP(E:E,Vlookup!E:E,1,0)</f>
        <v>#N/A</v>
      </c>
    </row>
    <row r="17" spans="1:19">
      <c r="A17" s="31" t="s">
        <v>261</v>
      </c>
      <c r="B17" s="23">
        <v>42095.713125000002</v>
      </c>
      <c r="C17" s="12">
        <v>42096.0625</v>
      </c>
      <c r="D17" s="28">
        <v>314224512</v>
      </c>
      <c r="E17" s="28">
        <v>1115723740</v>
      </c>
      <c r="F17" s="28" t="s">
        <v>215</v>
      </c>
      <c r="G17" s="28">
        <v>1</v>
      </c>
      <c r="H17" s="28">
        <v>43</v>
      </c>
      <c r="K17" s="27">
        <v>42096.178472222222</v>
      </c>
      <c r="L17" s="29">
        <f t="shared" si="0"/>
        <v>2.7833333333255723</v>
      </c>
      <c r="M17" s="27">
        <v>42096.407638888886</v>
      </c>
      <c r="N17" s="29">
        <f t="shared" si="3"/>
        <v>8.2833333332673647</v>
      </c>
      <c r="O17" s="29" t="str">
        <f t="shared" si="4"/>
        <v>Pass</v>
      </c>
      <c r="P17" s="26" t="s">
        <v>90</v>
      </c>
      <c r="Q17" s="30">
        <v>967419</v>
      </c>
      <c r="R17" s="30" t="s">
        <v>64</v>
      </c>
      <c r="S17" s="32" t="e">
        <f>VLOOKUP(E:E,Vlookup!E:E,1,0)</f>
        <v>#N/A</v>
      </c>
    </row>
    <row r="18" spans="1:19">
      <c r="A18" s="31" t="s">
        <v>261</v>
      </c>
      <c r="B18" s="23">
        <v>42095.713125000002</v>
      </c>
      <c r="C18" s="12">
        <v>42096.0625</v>
      </c>
      <c r="D18" s="28">
        <v>314225503</v>
      </c>
      <c r="E18" s="28">
        <v>1115730516</v>
      </c>
      <c r="F18" s="28" t="s">
        <v>212</v>
      </c>
      <c r="G18" s="28">
        <v>1</v>
      </c>
      <c r="H18" s="28">
        <v>43</v>
      </c>
      <c r="K18" s="27">
        <v>42096.178472222222</v>
      </c>
      <c r="L18" s="29">
        <f t="shared" si="0"/>
        <v>2.7833333333255723</v>
      </c>
      <c r="M18" s="27">
        <v>42096.407638888886</v>
      </c>
      <c r="N18" s="29">
        <f t="shared" si="3"/>
        <v>8.2833333332673647</v>
      </c>
      <c r="O18" s="29" t="str">
        <f t="shared" si="4"/>
        <v>Pass</v>
      </c>
      <c r="P18" s="26" t="s">
        <v>90</v>
      </c>
      <c r="Q18" s="30">
        <v>967419</v>
      </c>
      <c r="R18" s="30" t="s">
        <v>64</v>
      </c>
      <c r="S18" s="32" t="e">
        <f>VLOOKUP(E:E,Vlookup!E:E,1,0)</f>
        <v>#N/A</v>
      </c>
    </row>
    <row r="19" spans="1:19">
      <c r="A19" s="31" t="s">
        <v>261</v>
      </c>
      <c r="B19" s="23">
        <v>42095.713125000002</v>
      </c>
      <c r="C19" s="12">
        <v>42096.0625</v>
      </c>
      <c r="D19" s="28">
        <v>314225503</v>
      </c>
      <c r="E19" s="28">
        <v>1115730517</v>
      </c>
      <c r="F19" s="28" t="s">
        <v>213</v>
      </c>
      <c r="G19" s="28">
        <v>1</v>
      </c>
      <c r="H19" s="28">
        <v>43</v>
      </c>
      <c r="K19" s="27">
        <v>42096.178472222222</v>
      </c>
      <c r="L19" s="29">
        <f t="shared" si="0"/>
        <v>2.7833333333255723</v>
      </c>
      <c r="M19" s="27">
        <v>42096.407638888886</v>
      </c>
      <c r="N19" s="29">
        <f t="shared" si="3"/>
        <v>8.2833333332673647</v>
      </c>
      <c r="O19" s="29" t="str">
        <f t="shared" si="4"/>
        <v>Pass</v>
      </c>
      <c r="P19" s="26" t="s">
        <v>90</v>
      </c>
      <c r="Q19" s="30">
        <v>967419</v>
      </c>
      <c r="R19" s="30" t="s">
        <v>64</v>
      </c>
      <c r="S19" s="32" t="e">
        <f>VLOOKUP(E:E,Vlookup!E:E,1,0)</f>
        <v>#N/A</v>
      </c>
    </row>
    <row r="20" spans="1:19">
      <c r="A20" s="31" t="s">
        <v>261</v>
      </c>
      <c r="B20" s="23">
        <v>42095.713125000002</v>
      </c>
      <c r="C20" s="12">
        <v>42096.0625</v>
      </c>
      <c r="D20" s="28">
        <v>314225503</v>
      </c>
      <c r="E20" s="28">
        <v>1115730518</v>
      </c>
      <c r="F20" s="28" t="s">
        <v>214</v>
      </c>
      <c r="G20" s="28">
        <v>1</v>
      </c>
      <c r="H20" s="28">
        <v>43</v>
      </c>
      <c r="K20" s="27">
        <v>42096.178472222222</v>
      </c>
      <c r="L20" s="29">
        <f t="shared" si="0"/>
        <v>2.7833333333255723</v>
      </c>
      <c r="M20" s="27">
        <v>42096.407638888886</v>
      </c>
      <c r="N20" s="29">
        <f t="shared" si="3"/>
        <v>8.2833333332673647</v>
      </c>
      <c r="O20" s="29" t="str">
        <f t="shared" si="4"/>
        <v>Pass</v>
      </c>
      <c r="P20" s="26" t="s">
        <v>90</v>
      </c>
      <c r="Q20" s="30">
        <v>967419</v>
      </c>
      <c r="R20" s="30" t="s">
        <v>64</v>
      </c>
      <c r="S20" s="32" t="e">
        <f>VLOOKUP(E:E,Vlookup!E:E,1,0)</f>
        <v>#N/A</v>
      </c>
    </row>
    <row r="21" spans="1:19">
      <c r="A21" s="31" t="s">
        <v>337</v>
      </c>
      <c r="B21" s="23">
        <v>42096.396655092591</v>
      </c>
      <c r="C21" s="12">
        <v>42096.505555555559</v>
      </c>
      <c r="D21" s="28">
        <v>314243836</v>
      </c>
      <c r="E21" s="28">
        <v>1115754172</v>
      </c>
      <c r="F21" s="28" t="s">
        <v>284</v>
      </c>
      <c r="G21" s="28">
        <v>80</v>
      </c>
      <c r="H21" s="28" t="s">
        <v>112</v>
      </c>
      <c r="K21" s="27">
        <v>42096.75</v>
      </c>
      <c r="L21" s="29">
        <f t="shared" si="0"/>
        <v>5.8666666665812954</v>
      </c>
      <c r="M21" s="27">
        <v>42096.88958333333</v>
      </c>
      <c r="N21" s="29">
        <f t="shared" si="3"/>
        <v>9.2166666664998047</v>
      </c>
      <c r="O21" s="29" t="str">
        <f t="shared" si="4"/>
        <v>Pass</v>
      </c>
      <c r="P21" s="26" t="s">
        <v>90</v>
      </c>
      <c r="Q21" s="30">
        <v>967991</v>
      </c>
      <c r="R21" s="30" t="s">
        <v>43</v>
      </c>
      <c r="S21" s="32" t="e">
        <f>VLOOKUP(E:E,Vlookup!E:E,1,0)</f>
        <v>#N/A</v>
      </c>
    </row>
    <row r="22" spans="1:19">
      <c r="A22" s="31" t="s">
        <v>337</v>
      </c>
      <c r="B22" s="23">
        <v>42096.396643518521</v>
      </c>
      <c r="C22" s="12">
        <v>42096.505555555559</v>
      </c>
      <c r="D22" s="28">
        <v>314243836</v>
      </c>
      <c r="E22" s="28">
        <v>1115754173</v>
      </c>
      <c r="F22" s="28" t="s">
        <v>285</v>
      </c>
      <c r="G22" s="28">
        <v>40</v>
      </c>
      <c r="H22" s="28" t="s">
        <v>112</v>
      </c>
      <c r="K22" s="27">
        <v>42096.75</v>
      </c>
      <c r="L22" s="29">
        <f t="shared" si="0"/>
        <v>5.8666666665812954</v>
      </c>
      <c r="M22" s="27">
        <v>42096.88958333333</v>
      </c>
      <c r="N22" s="29">
        <f t="shared" si="3"/>
        <v>9.2166666664998047</v>
      </c>
      <c r="O22" s="29" t="str">
        <f t="shared" si="4"/>
        <v>Pass</v>
      </c>
      <c r="P22" s="26" t="s">
        <v>90</v>
      </c>
      <c r="Q22" s="30">
        <v>967991</v>
      </c>
      <c r="R22" s="30" t="s">
        <v>43</v>
      </c>
      <c r="S22" s="32" t="e">
        <f>VLOOKUP(E:E,Vlookup!E:E,1,0)</f>
        <v>#N/A</v>
      </c>
    </row>
    <row r="23" spans="1:19">
      <c r="A23" s="31" t="s">
        <v>331</v>
      </c>
      <c r="B23" s="23">
        <v>42096.396643518521</v>
      </c>
      <c r="C23" s="27">
        <v>42096.505555555559</v>
      </c>
      <c r="D23" s="28">
        <v>314248952</v>
      </c>
      <c r="E23" s="28">
        <v>1115763625</v>
      </c>
      <c r="F23" s="28" t="s">
        <v>286</v>
      </c>
      <c r="G23" s="28">
        <v>1</v>
      </c>
      <c r="H23" s="28" t="s">
        <v>76</v>
      </c>
      <c r="K23" s="27">
        <v>42096.88958333333</v>
      </c>
      <c r="L23" s="29">
        <f t="shared" si="0"/>
        <v>9.2166666664998047</v>
      </c>
      <c r="M23" s="27">
        <v>42096.931250000001</v>
      </c>
      <c r="N23" s="29">
        <f t="shared" si="3"/>
        <v>10.21666666661622</v>
      </c>
      <c r="O23" s="29" t="str">
        <f t="shared" si="4"/>
        <v>Fail</v>
      </c>
      <c r="P23" s="26" t="s">
        <v>291</v>
      </c>
      <c r="Q23" s="30">
        <v>968609</v>
      </c>
      <c r="R23" s="30" t="s">
        <v>43</v>
      </c>
      <c r="S23" s="32" t="e">
        <f>VLOOKUP(E:E,Vlookup!E:E,1,0)</f>
        <v>#N/A</v>
      </c>
    </row>
    <row r="24" spans="1:19">
      <c r="A24" s="31" t="s">
        <v>331</v>
      </c>
      <c r="B24" s="23">
        <v>42096.5078125</v>
      </c>
      <c r="C24" s="12">
        <v>42096.695138888892</v>
      </c>
      <c r="D24" s="28">
        <v>314252010</v>
      </c>
      <c r="E24" s="28">
        <v>1115765937</v>
      </c>
      <c r="F24" s="28" t="s">
        <v>310</v>
      </c>
      <c r="G24" s="28">
        <v>3</v>
      </c>
      <c r="H24" s="28" t="s">
        <v>76</v>
      </c>
      <c r="K24" s="27">
        <v>42096.88958333333</v>
      </c>
      <c r="L24" s="29">
        <f t="shared" si="0"/>
        <v>4.6666666665114462</v>
      </c>
      <c r="M24" s="27">
        <v>42096.931250000001</v>
      </c>
      <c r="N24" s="29">
        <f t="shared" si="3"/>
        <v>5.6666666666278616</v>
      </c>
      <c r="O24" s="29" t="str">
        <f t="shared" si="4"/>
        <v>Pass</v>
      </c>
      <c r="P24" s="26" t="s">
        <v>90</v>
      </c>
      <c r="Q24" s="30">
        <v>968609</v>
      </c>
      <c r="R24" s="30" t="s">
        <v>43</v>
      </c>
      <c r="S24" s="32" t="e">
        <f>VLOOKUP(E:E,Vlookup!E:E,1,0)</f>
        <v>#N/A</v>
      </c>
    </row>
    <row r="25" spans="1:19">
      <c r="A25" s="31" t="s">
        <v>331</v>
      </c>
      <c r="B25" s="23">
        <v>42096.500162037039</v>
      </c>
      <c r="C25" s="12">
        <v>42096.695138888892</v>
      </c>
      <c r="D25" s="28">
        <v>314218377</v>
      </c>
      <c r="E25" s="28">
        <v>1115714361</v>
      </c>
      <c r="F25" s="28" t="s">
        <v>212</v>
      </c>
      <c r="G25" s="28">
        <v>1</v>
      </c>
      <c r="H25" s="28">
        <v>43</v>
      </c>
      <c r="K25" s="27">
        <v>42096.88958333333</v>
      </c>
      <c r="L25" s="29">
        <f t="shared" si="0"/>
        <v>4.6666666665114462</v>
      </c>
      <c r="M25" s="27">
        <v>42096.931250000001</v>
      </c>
      <c r="N25" s="29">
        <f t="shared" si="3"/>
        <v>5.6666666666278616</v>
      </c>
      <c r="O25" s="29" t="str">
        <f t="shared" si="4"/>
        <v>Pass</v>
      </c>
      <c r="P25" s="26" t="s">
        <v>90</v>
      </c>
      <c r="Q25" s="30">
        <v>968609</v>
      </c>
      <c r="R25" s="30" t="s">
        <v>43</v>
      </c>
      <c r="S25" s="32" t="e">
        <f>VLOOKUP(E:E,Vlookup!E:E,1,0)</f>
        <v>#N/A</v>
      </c>
    </row>
    <row r="26" spans="1:19">
      <c r="A26" s="31" t="s">
        <v>331</v>
      </c>
      <c r="B26" s="23">
        <v>42096.500162037039</v>
      </c>
      <c r="C26" s="12">
        <v>42096.695138888892</v>
      </c>
      <c r="D26" s="28">
        <v>314218377</v>
      </c>
      <c r="E26" s="28">
        <v>1115714362</v>
      </c>
      <c r="F26" s="28" t="s">
        <v>213</v>
      </c>
      <c r="G26" s="28">
        <v>1</v>
      </c>
      <c r="H26" s="28">
        <v>43</v>
      </c>
      <c r="K26" s="27">
        <v>42096.88958333333</v>
      </c>
      <c r="L26" s="29">
        <f t="shared" si="0"/>
        <v>4.6666666665114462</v>
      </c>
      <c r="M26" s="27">
        <v>42096.931250000001</v>
      </c>
      <c r="N26" s="29">
        <f t="shared" si="3"/>
        <v>5.6666666666278616</v>
      </c>
      <c r="O26" s="29" t="str">
        <f t="shared" si="4"/>
        <v>Pass</v>
      </c>
      <c r="P26" s="26" t="s">
        <v>90</v>
      </c>
      <c r="Q26" s="30">
        <v>968609</v>
      </c>
      <c r="R26" s="30" t="s">
        <v>43</v>
      </c>
      <c r="S26" s="32" t="e">
        <f>VLOOKUP(E:E,Vlookup!E:E,1,0)</f>
        <v>#N/A</v>
      </c>
    </row>
    <row r="27" spans="1:19">
      <c r="A27" s="31" t="s">
        <v>331</v>
      </c>
      <c r="B27" s="23">
        <v>42096.500162037039</v>
      </c>
      <c r="C27" s="12">
        <v>42096.695138888892</v>
      </c>
      <c r="D27" s="28">
        <v>314218377</v>
      </c>
      <c r="E27" s="28">
        <v>1115714363</v>
      </c>
      <c r="F27" s="28" t="s">
        <v>214</v>
      </c>
      <c r="G27" s="28">
        <v>1</v>
      </c>
      <c r="H27" s="28">
        <v>43</v>
      </c>
      <c r="K27" s="27">
        <v>42096.88958333333</v>
      </c>
      <c r="L27" s="29">
        <f t="shared" si="0"/>
        <v>4.6666666665114462</v>
      </c>
      <c r="M27" s="27">
        <v>42096.931250000001</v>
      </c>
      <c r="N27" s="29">
        <f t="shared" si="3"/>
        <v>5.6666666666278616</v>
      </c>
      <c r="O27" s="29" t="str">
        <f t="shared" si="4"/>
        <v>Pass</v>
      </c>
      <c r="P27" s="26" t="s">
        <v>90</v>
      </c>
      <c r="Q27" s="30">
        <v>968609</v>
      </c>
      <c r="R27" s="30" t="s">
        <v>43</v>
      </c>
      <c r="S27" s="32" t="e">
        <f>VLOOKUP(E:E,Vlookup!E:E,1,0)</f>
        <v>#N/A</v>
      </c>
    </row>
    <row r="28" spans="1:19">
      <c r="A28" s="31" t="s">
        <v>331</v>
      </c>
      <c r="B28" s="23">
        <v>42096.508506944447</v>
      </c>
      <c r="C28" s="12">
        <v>42096.695138888892</v>
      </c>
      <c r="D28" s="28">
        <v>314214400</v>
      </c>
      <c r="E28" s="28">
        <v>1115725010</v>
      </c>
      <c r="F28" s="28" t="s">
        <v>212</v>
      </c>
      <c r="G28" s="28">
        <v>1</v>
      </c>
      <c r="H28" s="28">
        <v>43</v>
      </c>
      <c r="K28" s="27">
        <v>42096.88958333333</v>
      </c>
      <c r="L28" s="29">
        <f t="shared" si="0"/>
        <v>4.6666666665114462</v>
      </c>
      <c r="M28" s="27">
        <v>42096.931250000001</v>
      </c>
      <c r="N28" s="29">
        <f t="shared" si="3"/>
        <v>5.6666666666278616</v>
      </c>
      <c r="O28" s="29" t="str">
        <f t="shared" si="4"/>
        <v>Pass</v>
      </c>
      <c r="P28" s="26" t="s">
        <v>90</v>
      </c>
      <c r="Q28" s="30">
        <v>968609</v>
      </c>
      <c r="R28" s="30" t="s">
        <v>43</v>
      </c>
      <c r="S28" s="32" t="e">
        <f>VLOOKUP(E:E,Vlookup!E:E,1,0)</f>
        <v>#N/A</v>
      </c>
    </row>
    <row r="29" spans="1:19">
      <c r="A29" s="31" t="s">
        <v>331</v>
      </c>
      <c r="B29" s="23">
        <v>42096.508506944447</v>
      </c>
      <c r="C29" s="12">
        <v>42096.695138888892</v>
      </c>
      <c r="D29" s="28">
        <v>314214400</v>
      </c>
      <c r="E29" s="28">
        <v>1115725011</v>
      </c>
      <c r="F29" s="28" t="s">
        <v>213</v>
      </c>
      <c r="G29" s="28">
        <v>1</v>
      </c>
      <c r="H29" s="28">
        <v>43</v>
      </c>
      <c r="K29" s="27">
        <v>42096.88958333333</v>
      </c>
      <c r="L29" s="29">
        <f t="shared" si="0"/>
        <v>4.6666666665114462</v>
      </c>
      <c r="M29" s="27">
        <v>42096.931250000001</v>
      </c>
      <c r="N29" s="29">
        <f t="shared" si="3"/>
        <v>5.6666666666278616</v>
      </c>
      <c r="O29" s="29" t="str">
        <f t="shared" si="4"/>
        <v>Pass</v>
      </c>
      <c r="P29" s="26" t="s">
        <v>90</v>
      </c>
      <c r="Q29" s="30">
        <v>968609</v>
      </c>
      <c r="R29" s="30" t="s">
        <v>43</v>
      </c>
      <c r="S29" s="32" t="e">
        <f>VLOOKUP(E:E,Vlookup!E:E,1,0)</f>
        <v>#N/A</v>
      </c>
    </row>
    <row r="30" spans="1:19">
      <c r="A30" s="31" t="s">
        <v>331</v>
      </c>
      <c r="B30" s="23">
        <v>42096.508506944447</v>
      </c>
      <c r="C30" s="12">
        <v>42096.695138888892</v>
      </c>
      <c r="D30" s="28">
        <v>314214400</v>
      </c>
      <c r="E30" s="28">
        <v>1115730912</v>
      </c>
      <c r="F30" s="28" t="s">
        <v>214</v>
      </c>
      <c r="G30" s="28">
        <v>1</v>
      </c>
      <c r="H30" s="28">
        <v>43</v>
      </c>
      <c r="K30" s="27">
        <v>42096.88958333333</v>
      </c>
      <c r="L30" s="29">
        <f t="shared" si="0"/>
        <v>4.6666666665114462</v>
      </c>
      <c r="M30" s="27">
        <v>42096.931250000001</v>
      </c>
      <c r="N30" s="29">
        <f t="shared" si="3"/>
        <v>5.6666666666278616</v>
      </c>
      <c r="O30" s="29" t="str">
        <f t="shared" si="4"/>
        <v>Pass</v>
      </c>
      <c r="P30" s="26" t="s">
        <v>90</v>
      </c>
      <c r="Q30" s="30">
        <v>968609</v>
      </c>
      <c r="R30" s="30" t="s">
        <v>43</v>
      </c>
      <c r="S30" s="32" t="e">
        <f>VLOOKUP(E:E,Vlookup!E:E,1,0)</f>
        <v>#N/A</v>
      </c>
    </row>
    <row r="31" spans="1:19">
      <c r="A31" s="31" t="s">
        <v>331</v>
      </c>
      <c r="B31" s="23">
        <v>42096.508518518516</v>
      </c>
      <c r="C31" s="12">
        <v>42096.695138888892</v>
      </c>
      <c r="D31" s="28">
        <v>314222338</v>
      </c>
      <c r="E31" s="28">
        <v>1115722208</v>
      </c>
      <c r="F31" s="28" t="s">
        <v>212</v>
      </c>
      <c r="G31" s="28">
        <v>1</v>
      </c>
      <c r="H31" s="28">
        <v>43</v>
      </c>
      <c r="K31" s="27">
        <v>42096.88958333333</v>
      </c>
      <c r="L31" s="29">
        <f t="shared" si="0"/>
        <v>4.6666666665114462</v>
      </c>
      <c r="M31" s="27">
        <v>42096.931250000001</v>
      </c>
      <c r="N31" s="29">
        <f t="shared" si="3"/>
        <v>5.6666666666278616</v>
      </c>
      <c r="O31" s="29" t="str">
        <f t="shared" si="4"/>
        <v>Pass</v>
      </c>
      <c r="P31" s="26" t="s">
        <v>90</v>
      </c>
      <c r="Q31" s="30">
        <v>968609</v>
      </c>
      <c r="R31" s="30" t="s">
        <v>43</v>
      </c>
      <c r="S31" s="32" t="e">
        <f>VLOOKUP(E:E,Vlookup!E:E,1,0)</f>
        <v>#N/A</v>
      </c>
    </row>
    <row r="32" spans="1:19">
      <c r="A32" s="31" t="s">
        <v>331</v>
      </c>
      <c r="B32" s="23">
        <v>42096.508518518516</v>
      </c>
      <c r="C32" s="12">
        <v>42096.695138888892</v>
      </c>
      <c r="D32" s="28">
        <v>314222338</v>
      </c>
      <c r="E32" s="28">
        <v>1115722209</v>
      </c>
      <c r="F32" s="28" t="s">
        <v>213</v>
      </c>
      <c r="G32" s="28">
        <v>1</v>
      </c>
      <c r="H32" s="28">
        <v>43</v>
      </c>
      <c r="K32" s="27">
        <v>42096.88958333333</v>
      </c>
      <c r="L32" s="29">
        <f t="shared" si="0"/>
        <v>4.6666666665114462</v>
      </c>
      <c r="M32" s="27">
        <v>42096.931250000001</v>
      </c>
      <c r="N32" s="29">
        <f t="shared" si="3"/>
        <v>5.6666666666278616</v>
      </c>
      <c r="O32" s="29" t="str">
        <f t="shared" si="4"/>
        <v>Pass</v>
      </c>
      <c r="P32" s="26" t="s">
        <v>90</v>
      </c>
      <c r="Q32" s="30">
        <v>968609</v>
      </c>
      <c r="R32" s="30" t="s">
        <v>43</v>
      </c>
      <c r="S32" s="32" t="e">
        <f>VLOOKUP(E:E,Vlookup!E:E,1,0)</f>
        <v>#N/A</v>
      </c>
    </row>
    <row r="33" spans="1:19">
      <c r="A33" s="31" t="s">
        <v>331</v>
      </c>
      <c r="B33" s="23">
        <v>42096.508518518516</v>
      </c>
      <c r="C33" s="12">
        <v>42096.695138888892</v>
      </c>
      <c r="D33" s="28">
        <v>314222338</v>
      </c>
      <c r="E33" s="28">
        <v>1115722210</v>
      </c>
      <c r="F33" s="28" t="s">
        <v>214</v>
      </c>
      <c r="G33" s="28">
        <v>1</v>
      </c>
      <c r="H33" s="28">
        <v>43</v>
      </c>
      <c r="K33" s="27">
        <v>42096.88958333333</v>
      </c>
      <c r="L33" s="29">
        <f t="shared" si="0"/>
        <v>4.6666666665114462</v>
      </c>
      <c r="M33" s="27">
        <v>42096.931250000001</v>
      </c>
      <c r="N33" s="29">
        <f t="shared" si="3"/>
        <v>5.6666666666278616</v>
      </c>
      <c r="O33" s="29" t="str">
        <f t="shared" si="4"/>
        <v>Pass</v>
      </c>
      <c r="P33" s="26" t="s">
        <v>90</v>
      </c>
      <c r="Q33" s="30">
        <v>968609</v>
      </c>
      <c r="R33" s="30" t="s">
        <v>43</v>
      </c>
      <c r="S33" s="32" t="e">
        <f>VLOOKUP(E:E,Vlookup!E:E,1,0)</f>
        <v>#N/A</v>
      </c>
    </row>
    <row r="34" spans="1:19">
      <c r="A34" s="31" t="s">
        <v>331</v>
      </c>
      <c r="B34" s="23">
        <v>42096.509895833333</v>
      </c>
      <c r="C34" s="12">
        <v>42096.695138888892</v>
      </c>
      <c r="D34" s="28">
        <v>314223331</v>
      </c>
      <c r="E34" s="28">
        <v>1115729073</v>
      </c>
      <c r="F34" s="28" t="s">
        <v>212</v>
      </c>
      <c r="G34" s="28">
        <v>1</v>
      </c>
      <c r="H34" s="28">
        <v>43</v>
      </c>
      <c r="K34" s="27">
        <v>42096.88958333333</v>
      </c>
      <c r="L34" s="29">
        <f t="shared" si="0"/>
        <v>4.6666666665114462</v>
      </c>
      <c r="M34" s="27">
        <v>42096.931250000001</v>
      </c>
      <c r="N34" s="29">
        <f t="shared" si="3"/>
        <v>5.6666666666278616</v>
      </c>
      <c r="O34" s="29" t="str">
        <f t="shared" si="4"/>
        <v>Pass</v>
      </c>
      <c r="P34" s="26" t="s">
        <v>90</v>
      </c>
      <c r="Q34" s="30">
        <v>968609</v>
      </c>
      <c r="R34" s="30" t="s">
        <v>43</v>
      </c>
      <c r="S34" s="32" t="e">
        <f>VLOOKUP(E:E,Vlookup!E:E,1,0)</f>
        <v>#N/A</v>
      </c>
    </row>
    <row r="35" spans="1:19">
      <c r="A35" s="31" t="s">
        <v>331</v>
      </c>
      <c r="B35" s="23">
        <v>42096.509895833333</v>
      </c>
      <c r="C35" s="12">
        <v>42096.695138888892</v>
      </c>
      <c r="D35" s="28">
        <v>314223331</v>
      </c>
      <c r="E35" s="28">
        <v>1115729074</v>
      </c>
      <c r="F35" s="28" t="s">
        <v>213</v>
      </c>
      <c r="G35" s="28">
        <v>1</v>
      </c>
      <c r="H35" s="28">
        <v>43</v>
      </c>
      <c r="K35" s="27">
        <v>42096.88958333333</v>
      </c>
      <c r="L35" s="29">
        <f t="shared" si="0"/>
        <v>4.6666666665114462</v>
      </c>
      <c r="M35" s="27">
        <v>42096.931250000001</v>
      </c>
      <c r="N35" s="29">
        <f t="shared" si="3"/>
        <v>5.6666666666278616</v>
      </c>
      <c r="O35" s="29" t="str">
        <f t="shared" si="4"/>
        <v>Pass</v>
      </c>
      <c r="P35" s="26" t="s">
        <v>90</v>
      </c>
      <c r="Q35" s="30">
        <v>968609</v>
      </c>
      <c r="R35" s="30" t="s">
        <v>43</v>
      </c>
      <c r="S35" s="32" t="e">
        <f>VLOOKUP(E:E,Vlookup!E:E,1,0)</f>
        <v>#N/A</v>
      </c>
    </row>
    <row r="36" spans="1:19">
      <c r="A36" s="31" t="s">
        <v>331</v>
      </c>
      <c r="B36" s="23">
        <v>42096.509895833333</v>
      </c>
      <c r="C36" s="12">
        <v>42096.695138888892</v>
      </c>
      <c r="D36" s="28">
        <v>314223331</v>
      </c>
      <c r="E36" s="28">
        <v>1115729075</v>
      </c>
      <c r="F36" s="28" t="s">
        <v>214</v>
      </c>
      <c r="G36" s="28">
        <v>1</v>
      </c>
      <c r="H36" s="28">
        <v>43</v>
      </c>
      <c r="K36" s="27">
        <v>42096.88958333333</v>
      </c>
      <c r="L36" s="29">
        <f t="shared" si="0"/>
        <v>4.6666666665114462</v>
      </c>
      <c r="M36" s="27">
        <v>42096.931250000001</v>
      </c>
      <c r="N36" s="29">
        <f t="shared" si="3"/>
        <v>5.6666666666278616</v>
      </c>
      <c r="O36" s="29" t="str">
        <f t="shared" si="4"/>
        <v>Pass</v>
      </c>
      <c r="P36" s="26" t="s">
        <v>90</v>
      </c>
      <c r="Q36" s="30">
        <v>968609</v>
      </c>
      <c r="R36" s="30" t="s">
        <v>43</v>
      </c>
      <c r="S36" s="32" t="e">
        <f>VLOOKUP(E:E,Vlookup!E:E,1,0)</f>
        <v>#N/A</v>
      </c>
    </row>
    <row r="37" spans="1:19">
      <c r="A37" s="31" t="s">
        <v>331</v>
      </c>
      <c r="B37" s="23">
        <v>42096.50503472222</v>
      </c>
      <c r="C37" s="12">
        <v>42096.695138888892</v>
      </c>
      <c r="D37" s="28">
        <v>314218378</v>
      </c>
      <c r="E37" s="28">
        <v>1115729451</v>
      </c>
      <c r="F37" s="28" t="s">
        <v>212</v>
      </c>
      <c r="G37" s="28">
        <v>1</v>
      </c>
      <c r="H37" s="28">
        <v>43</v>
      </c>
      <c r="K37" s="27">
        <v>42096.88958333333</v>
      </c>
      <c r="L37" s="29">
        <f t="shared" si="0"/>
        <v>4.6666666665114462</v>
      </c>
      <c r="M37" s="27">
        <v>42096.931250000001</v>
      </c>
      <c r="N37" s="29">
        <f t="shared" si="3"/>
        <v>5.6666666666278616</v>
      </c>
      <c r="O37" s="29" t="str">
        <f t="shared" si="4"/>
        <v>Pass</v>
      </c>
      <c r="P37" s="26" t="s">
        <v>90</v>
      </c>
      <c r="Q37" s="30">
        <v>968609</v>
      </c>
      <c r="R37" s="30" t="s">
        <v>43</v>
      </c>
      <c r="S37" s="32" t="e">
        <f>VLOOKUP(E:E,Vlookup!E:E,1,0)</f>
        <v>#N/A</v>
      </c>
    </row>
    <row r="38" spans="1:19">
      <c r="A38" s="31" t="s">
        <v>331</v>
      </c>
      <c r="B38" s="23">
        <v>42096.50503472222</v>
      </c>
      <c r="C38" s="12">
        <v>42096.695138888892</v>
      </c>
      <c r="D38" s="28">
        <v>314218378</v>
      </c>
      <c r="E38" s="28">
        <v>1115729452</v>
      </c>
      <c r="F38" s="28" t="s">
        <v>213</v>
      </c>
      <c r="G38" s="28">
        <v>1</v>
      </c>
      <c r="H38" s="28">
        <v>43</v>
      </c>
      <c r="K38" s="27">
        <v>42096.88958333333</v>
      </c>
      <c r="L38" s="29">
        <f t="shared" si="0"/>
        <v>4.6666666665114462</v>
      </c>
      <c r="M38" s="27">
        <v>42096.931250000001</v>
      </c>
      <c r="N38" s="29">
        <f t="shared" si="3"/>
        <v>5.6666666666278616</v>
      </c>
      <c r="O38" s="29" t="str">
        <f t="shared" si="4"/>
        <v>Pass</v>
      </c>
      <c r="P38" s="26" t="s">
        <v>90</v>
      </c>
      <c r="Q38" s="30">
        <v>968609</v>
      </c>
      <c r="R38" s="30" t="s">
        <v>43</v>
      </c>
      <c r="S38" s="32" t="e">
        <f>VLOOKUP(E:E,Vlookup!E:E,1,0)</f>
        <v>#N/A</v>
      </c>
    </row>
    <row r="39" spans="1:19">
      <c r="A39" s="31" t="s">
        <v>331</v>
      </c>
      <c r="B39" s="23">
        <v>42096.50503472222</v>
      </c>
      <c r="C39" s="12">
        <v>42096.695138888892</v>
      </c>
      <c r="D39" s="28">
        <v>314218378</v>
      </c>
      <c r="E39" s="28">
        <v>1115729453</v>
      </c>
      <c r="F39" s="28" t="s">
        <v>214</v>
      </c>
      <c r="G39" s="28">
        <v>1</v>
      </c>
      <c r="H39" s="28">
        <v>43</v>
      </c>
      <c r="K39" s="27">
        <v>42096.88958333333</v>
      </c>
      <c r="L39" s="29">
        <f t="shared" si="0"/>
        <v>4.6666666665114462</v>
      </c>
      <c r="M39" s="27">
        <v>42096.931250000001</v>
      </c>
      <c r="N39" s="29">
        <f t="shared" si="3"/>
        <v>5.6666666666278616</v>
      </c>
      <c r="O39" s="29" t="str">
        <f t="shared" si="4"/>
        <v>Pass</v>
      </c>
      <c r="P39" s="26" t="s">
        <v>90</v>
      </c>
      <c r="Q39" s="30">
        <v>968609</v>
      </c>
      <c r="R39" s="30" t="s">
        <v>43</v>
      </c>
      <c r="S39" s="32" t="e">
        <f>VLOOKUP(E:E,Vlookup!E:E,1,0)</f>
        <v>#N/A</v>
      </c>
    </row>
    <row r="40" spans="1:19">
      <c r="A40" s="31" t="s">
        <v>331</v>
      </c>
      <c r="B40" s="23">
        <v>42096.571736111109</v>
      </c>
      <c r="C40" s="12">
        <v>42096.695138888892</v>
      </c>
      <c r="D40" s="28">
        <v>314224293</v>
      </c>
      <c r="E40" s="28">
        <v>1115731117</v>
      </c>
      <c r="F40" s="28" t="s">
        <v>212</v>
      </c>
      <c r="G40" s="28">
        <v>1</v>
      </c>
      <c r="H40" s="28">
        <v>43</v>
      </c>
      <c r="K40" s="27">
        <v>42096.88958333333</v>
      </c>
      <c r="L40" s="29">
        <f t="shared" si="0"/>
        <v>4.6666666665114462</v>
      </c>
      <c r="M40" s="27">
        <v>42096.931250000001</v>
      </c>
      <c r="N40" s="29">
        <f t="shared" si="3"/>
        <v>5.6666666666278616</v>
      </c>
      <c r="O40" s="29" t="str">
        <f t="shared" si="4"/>
        <v>Pass</v>
      </c>
      <c r="P40" s="26" t="s">
        <v>90</v>
      </c>
      <c r="Q40" s="30">
        <v>968609</v>
      </c>
      <c r="R40" s="30" t="s">
        <v>43</v>
      </c>
      <c r="S40" s="32" t="e">
        <f>VLOOKUP(E:E,Vlookup!E:E,1,0)</f>
        <v>#N/A</v>
      </c>
    </row>
    <row r="41" spans="1:19">
      <c r="A41" s="31" t="s">
        <v>331</v>
      </c>
      <c r="B41" s="23">
        <v>42096.571736111109</v>
      </c>
      <c r="C41" s="12">
        <v>42096.695138888892</v>
      </c>
      <c r="D41" s="28">
        <v>314224293</v>
      </c>
      <c r="E41" s="28">
        <v>1115731118</v>
      </c>
      <c r="F41" s="28" t="s">
        <v>213</v>
      </c>
      <c r="G41" s="28">
        <v>1</v>
      </c>
      <c r="H41" s="28">
        <v>43</v>
      </c>
      <c r="K41" s="27">
        <v>42096.88958333333</v>
      </c>
      <c r="L41" s="29">
        <f t="shared" si="0"/>
        <v>4.6666666665114462</v>
      </c>
      <c r="M41" s="27">
        <v>42096.931250000001</v>
      </c>
      <c r="N41" s="29">
        <f t="shared" si="3"/>
        <v>5.6666666666278616</v>
      </c>
      <c r="O41" s="29" t="str">
        <f t="shared" si="4"/>
        <v>Pass</v>
      </c>
      <c r="P41" s="26" t="s">
        <v>90</v>
      </c>
      <c r="Q41" s="30">
        <v>968609</v>
      </c>
      <c r="R41" s="30" t="s">
        <v>43</v>
      </c>
      <c r="S41" s="32" t="e">
        <f>VLOOKUP(E:E,Vlookup!E:E,1,0)</f>
        <v>#N/A</v>
      </c>
    </row>
    <row r="42" spans="1:19">
      <c r="A42" s="31" t="s">
        <v>331</v>
      </c>
      <c r="B42" s="23">
        <v>42096.571736111109</v>
      </c>
      <c r="C42" s="12">
        <v>42096.695138888892</v>
      </c>
      <c r="D42" s="28">
        <v>314224293</v>
      </c>
      <c r="E42" s="28">
        <v>1115731119</v>
      </c>
      <c r="F42" s="28" t="s">
        <v>214</v>
      </c>
      <c r="G42" s="28">
        <v>1</v>
      </c>
      <c r="H42" s="28">
        <v>43</v>
      </c>
      <c r="K42" s="27">
        <v>42096.88958333333</v>
      </c>
      <c r="L42" s="29">
        <f t="shared" si="0"/>
        <v>4.6666666665114462</v>
      </c>
      <c r="M42" s="27">
        <v>42096.931250000001</v>
      </c>
      <c r="N42" s="29">
        <f t="shared" si="3"/>
        <v>5.6666666666278616</v>
      </c>
      <c r="O42" s="29" t="str">
        <f t="shared" si="4"/>
        <v>Pass</v>
      </c>
      <c r="P42" s="26" t="s">
        <v>90</v>
      </c>
      <c r="Q42" s="30">
        <v>968609</v>
      </c>
      <c r="R42" s="30" t="s">
        <v>43</v>
      </c>
      <c r="S42" s="32" t="e">
        <f>VLOOKUP(E:E,Vlookup!E:E,1,0)</f>
        <v>#N/A</v>
      </c>
    </row>
    <row r="43" spans="1:19">
      <c r="A43" s="31" t="s">
        <v>331</v>
      </c>
      <c r="B43" s="23">
        <v>42096.570324074077</v>
      </c>
      <c r="C43" s="12">
        <v>42096.695138888892</v>
      </c>
      <c r="D43" s="28">
        <v>314223637</v>
      </c>
      <c r="E43" s="28">
        <v>1115702657</v>
      </c>
      <c r="F43" s="28" t="s">
        <v>212</v>
      </c>
      <c r="G43" s="28">
        <v>1</v>
      </c>
      <c r="H43" s="28">
        <v>43</v>
      </c>
      <c r="K43" s="27">
        <v>42096.88958333333</v>
      </c>
      <c r="L43" s="29">
        <f t="shared" si="0"/>
        <v>4.6666666665114462</v>
      </c>
      <c r="M43" s="27">
        <v>42096.931250000001</v>
      </c>
      <c r="N43" s="29">
        <f t="shared" si="3"/>
        <v>5.6666666666278616</v>
      </c>
      <c r="O43" s="29" t="str">
        <f t="shared" si="4"/>
        <v>Pass</v>
      </c>
      <c r="P43" s="26" t="s">
        <v>90</v>
      </c>
      <c r="Q43" s="30">
        <v>968609</v>
      </c>
      <c r="R43" s="30" t="s">
        <v>43</v>
      </c>
      <c r="S43" s="32" t="e">
        <f>VLOOKUP(E:E,Vlookup!E:E,1,0)</f>
        <v>#N/A</v>
      </c>
    </row>
    <row r="44" spans="1:19">
      <c r="A44" s="31" t="s">
        <v>331</v>
      </c>
      <c r="B44" s="23">
        <v>42096.570324074077</v>
      </c>
      <c r="C44" s="12">
        <v>42096.695138888892</v>
      </c>
      <c r="D44" s="28">
        <v>314223637</v>
      </c>
      <c r="E44" s="28">
        <v>1115702658</v>
      </c>
      <c r="F44" s="28" t="s">
        <v>213</v>
      </c>
      <c r="G44" s="28">
        <v>1</v>
      </c>
      <c r="H44" s="28">
        <v>43</v>
      </c>
      <c r="K44" s="27">
        <v>42096.88958333333</v>
      </c>
      <c r="L44" s="29">
        <f t="shared" si="0"/>
        <v>4.6666666665114462</v>
      </c>
      <c r="M44" s="27">
        <v>42096.931250000001</v>
      </c>
      <c r="N44" s="29">
        <f t="shared" si="3"/>
        <v>5.6666666666278616</v>
      </c>
      <c r="O44" s="29" t="str">
        <f t="shared" si="4"/>
        <v>Pass</v>
      </c>
      <c r="P44" s="26" t="s">
        <v>90</v>
      </c>
      <c r="Q44" s="30">
        <v>968609</v>
      </c>
      <c r="R44" s="30" t="s">
        <v>43</v>
      </c>
      <c r="S44" s="32" t="e">
        <f>VLOOKUP(E:E,Vlookup!E:E,1,0)</f>
        <v>#N/A</v>
      </c>
    </row>
    <row r="45" spans="1:19">
      <c r="A45" s="31" t="s">
        <v>331</v>
      </c>
      <c r="B45" s="23">
        <v>42096.570324074077</v>
      </c>
      <c r="C45" s="12">
        <v>42096.695138888892</v>
      </c>
      <c r="D45" s="28">
        <v>314223637</v>
      </c>
      <c r="E45" s="28">
        <v>1115702659</v>
      </c>
      <c r="F45" s="28" t="s">
        <v>214</v>
      </c>
      <c r="G45" s="28">
        <v>1</v>
      </c>
      <c r="H45" s="28">
        <v>43</v>
      </c>
      <c r="K45" s="27">
        <v>42096.88958333333</v>
      </c>
      <c r="L45" s="29">
        <f t="shared" si="0"/>
        <v>4.6666666665114462</v>
      </c>
      <c r="M45" s="27">
        <v>42096.931250000001</v>
      </c>
      <c r="N45" s="29">
        <f t="shared" si="3"/>
        <v>5.6666666666278616</v>
      </c>
      <c r="O45" s="29" t="str">
        <f t="shared" si="4"/>
        <v>Pass</v>
      </c>
      <c r="P45" s="26" t="s">
        <v>90</v>
      </c>
      <c r="Q45" s="30">
        <v>968609</v>
      </c>
      <c r="R45" s="30" t="s">
        <v>43</v>
      </c>
      <c r="S45" s="32" t="e">
        <f>VLOOKUP(E:E,Vlookup!E:E,1,0)</f>
        <v>#N/A</v>
      </c>
    </row>
    <row r="46" spans="1:19">
      <c r="A46" s="31" t="s">
        <v>331</v>
      </c>
      <c r="B46" s="23">
        <v>42096.572418981479</v>
      </c>
      <c r="C46" s="12">
        <v>42096.695138888892</v>
      </c>
      <c r="D46" s="28">
        <v>314224510</v>
      </c>
      <c r="E46" s="28">
        <v>1115729442</v>
      </c>
      <c r="F46" s="28" t="s">
        <v>212</v>
      </c>
      <c r="G46" s="28">
        <v>1</v>
      </c>
      <c r="H46" s="28">
        <v>43</v>
      </c>
      <c r="K46" s="27">
        <v>42096.88958333333</v>
      </c>
      <c r="L46" s="29">
        <f t="shared" si="0"/>
        <v>4.6666666665114462</v>
      </c>
      <c r="M46" s="27">
        <v>42096.931250000001</v>
      </c>
      <c r="N46" s="29">
        <f t="shared" si="3"/>
        <v>5.6666666666278616</v>
      </c>
      <c r="O46" s="29" t="str">
        <f t="shared" si="4"/>
        <v>Pass</v>
      </c>
      <c r="P46" s="26" t="s">
        <v>90</v>
      </c>
      <c r="Q46" s="30">
        <v>968609</v>
      </c>
      <c r="R46" s="30" t="s">
        <v>43</v>
      </c>
      <c r="S46" s="32" t="e">
        <f>VLOOKUP(E:E,Vlookup!E:E,1,0)</f>
        <v>#N/A</v>
      </c>
    </row>
    <row r="47" spans="1:19">
      <c r="A47" s="31" t="s">
        <v>331</v>
      </c>
      <c r="B47" s="23">
        <v>42096.572418981479</v>
      </c>
      <c r="C47" s="12">
        <v>42096.695138888892</v>
      </c>
      <c r="D47" s="28">
        <v>314224510</v>
      </c>
      <c r="E47" s="28">
        <v>1115729443</v>
      </c>
      <c r="F47" s="28" t="s">
        <v>213</v>
      </c>
      <c r="G47" s="28">
        <v>1</v>
      </c>
      <c r="H47" s="28">
        <v>43</v>
      </c>
      <c r="K47" s="27">
        <v>42096.88958333333</v>
      </c>
      <c r="L47" s="29">
        <f t="shared" si="0"/>
        <v>4.6666666665114462</v>
      </c>
      <c r="M47" s="27">
        <v>42096.931250000001</v>
      </c>
      <c r="N47" s="29">
        <f t="shared" si="3"/>
        <v>5.6666666666278616</v>
      </c>
      <c r="O47" s="29" t="str">
        <f t="shared" si="4"/>
        <v>Pass</v>
      </c>
      <c r="P47" s="26" t="s">
        <v>90</v>
      </c>
      <c r="Q47" s="30">
        <v>968609</v>
      </c>
      <c r="R47" s="30" t="s">
        <v>43</v>
      </c>
      <c r="S47" s="32" t="e">
        <f>VLOOKUP(E:E,Vlookup!E:E,1,0)</f>
        <v>#N/A</v>
      </c>
    </row>
    <row r="48" spans="1:19">
      <c r="A48" s="31" t="s">
        <v>331</v>
      </c>
      <c r="B48" s="23">
        <v>42096.572418981479</v>
      </c>
      <c r="C48" s="12">
        <v>42096.695138888892</v>
      </c>
      <c r="D48" s="28">
        <v>314224510</v>
      </c>
      <c r="E48" s="28">
        <v>1115729444</v>
      </c>
      <c r="F48" s="28" t="s">
        <v>214</v>
      </c>
      <c r="G48" s="28">
        <v>1</v>
      </c>
      <c r="H48" s="28">
        <v>43</v>
      </c>
      <c r="K48" s="27">
        <v>42096.88958333333</v>
      </c>
      <c r="L48" s="29">
        <f t="shared" si="0"/>
        <v>4.6666666665114462</v>
      </c>
      <c r="M48" s="27">
        <v>42096.931250000001</v>
      </c>
      <c r="N48" s="29">
        <f t="shared" si="3"/>
        <v>5.6666666666278616</v>
      </c>
      <c r="O48" s="29" t="str">
        <f t="shared" si="4"/>
        <v>Pass</v>
      </c>
      <c r="P48" s="26" t="s">
        <v>90</v>
      </c>
      <c r="Q48" s="30">
        <v>968609</v>
      </c>
      <c r="R48" s="30" t="s">
        <v>43</v>
      </c>
      <c r="S48" s="32" t="e">
        <f>VLOOKUP(E:E,Vlookup!E:E,1,0)</f>
        <v>#N/A</v>
      </c>
    </row>
    <row r="49" spans="1:19">
      <c r="A49" s="31" t="s">
        <v>331</v>
      </c>
      <c r="B49" s="23">
        <v>42096.576597222222</v>
      </c>
      <c r="C49" s="12">
        <v>42096.695138888892</v>
      </c>
      <c r="D49" s="28">
        <v>314224515</v>
      </c>
      <c r="E49" s="28">
        <v>1115702098</v>
      </c>
      <c r="F49" s="28" t="s">
        <v>212</v>
      </c>
      <c r="G49" s="28">
        <v>1</v>
      </c>
      <c r="H49" s="28">
        <v>43</v>
      </c>
      <c r="K49" s="27">
        <v>42096.88958333333</v>
      </c>
      <c r="L49" s="29">
        <f t="shared" si="0"/>
        <v>4.6666666665114462</v>
      </c>
      <c r="M49" s="27">
        <v>42096.931250000001</v>
      </c>
      <c r="N49" s="29">
        <f t="shared" si="3"/>
        <v>5.6666666666278616</v>
      </c>
      <c r="O49" s="29" t="str">
        <f t="shared" si="4"/>
        <v>Pass</v>
      </c>
      <c r="P49" s="26" t="s">
        <v>90</v>
      </c>
      <c r="Q49" s="30">
        <v>968609</v>
      </c>
      <c r="R49" s="30" t="s">
        <v>43</v>
      </c>
      <c r="S49" s="32" t="e">
        <f>VLOOKUP(E:E,Vlookup!E:E,1,0)</f>
        <v>#N/A</v>
      </c>
    </row>
    <row r="50" spans="1:19">
      <c r="A50" s="31" t="s">
        <v>331</v>
      </c>
      <c r="B50" s="23">
        <v>42096.576597222222</v>
      </c>
      <c r="C50" s="12">
        <v>42096.695138888892</v>
      </c>
      <c r="D50" s="28">
        <v>314224515</v>
      </c>
      <c r="E50" s="28">
        <v>1115702099</v>
      </c>
      <c r="F50" s="28" t="s">
        <v>213</v>
      </c>
      <c r="G50" s="28">
        <v>1</v>
      </c>
      <c r="H50" s="28">
        <v>43</v>
      </c>
      <c r="K50" s="27">
        <v>42096.88958333333</v>
      </c>
      <c r="L50" s="29">
        <f t="shared" si="0"/>
        <v>4.6666666665114462</v>
      </c>
      <c r="M50" s="27">
        <v>42096.931250000001</v>
      </c>
      <c r="N50" s="29">
        <f t="shared" si="3"/>
        <v>5.6666666666278616</v>
      </c>
      <c r="O50" s="29" t="str">
        <f t="shared" si="4"/>
        <v>Pass</v>
      </c>
      <c r="P50" s="26" t="s">
        <v>90</v>
      </c>
      <c r="Q50" s="30">
        <v>968609</v>
      </c>
      <c r="R50" s="30" t="s">
        <v>43</v>
      </c>
      <c r="S50" s="32" t="e">
        <f>VLOOKUP(E:E,Vlookup!E:E,1,0)</f>
        <v>#N/A</v>
      </c>
    </row>
    <row r="51" spans="1:19">
      <c r="A51" s="31" t="s">
        <v>331</v>
      </c>
      <c r="B51" s="23">
        <v>42096.576597222222</v>
      </c>
      <c r="C51" s="12">
        <v>42096.695138888892</v>
      </c>
      <c r="D51" s="28">
        <v>314224515</v>
      </c>
      <c r="E51" s="28">
        <v>1115702100</v>
      </c>
      <c r="F51" s="28" t="s">
        <v>214</v>
      </c>
      <c r="G51" s="28">
        <v>1</v>
      </c>
      <c r="H51" s="28">
        <v>43</v>
      </c>
      <c r="K51" s="27">
        <v>42096.88958333333</v>
      </c>
      <c r="L51" s="29">
        <f t="shared" si="0"/>
        <v>4.6666666665114462</v>
      </c>
      <c r="M51" s="27">
        <v>42096.931250000001</v>
      </c>
      <c r="N51" s="29">
        <f t="shared" si="3"/>
        <v>5.6666666666278616</v>
      </c>
      <c r="O51" s="29" t="str">
        <f t="shared" si="4"/>
        <v>Pass</v>
      </c>
      <c r="P51" s="26" t="s">
        <v>90</v>
      </c>
      <c r="Q51" s="30">
        <v>968609</v>
      </c>
      <c r="R51" s="30" t="s">
        <v>43</v>
      </c>
      <c r="S51" s="32" t="e">
        <f>VLOOKUP(E:E,Vlookup!E:E,1,0)</f>
        <v>#N/A</v>
      </c>
    </row>
    <row r="52" spans="1:19">
      <c r="A52" s="31" t="s">
        <v>331</v>
      </c>
      <c r="B52" s="23">
        <v>42096.574502314812</v>
      </c>
      <c r="C52" s="12">
        <v>42096.695138888892</v>
      </c>
      <c r="D52" s="28">
        <v>314224513</v>
      </c>
      <c r="E52" s="28">
        <v>1115723209</v>
      </c>
      <c r="F52" s="28" t="s">
        <v>212</v>
      </c>
      <c r="G52" s="28">
        <v>1</v>
      </c>
      <c r="H52" s="28">
        <v>43</v>
      </c>
      <c r="K52" s="27">
        <v>42096.88958333333</v>
      </c>
      <c r="L52" s="29">
        <f t="shared" si="0"/>
        <v>4.6666666665114462</v>
      </c>
      <c r="M52" s="27">
        <v>42096.931250000001</v>
      </c>
      <c r="N52" s="29">
        <f t="shared" si="3"/>
        <v>5.6666666666278616</v>
      </c>
      <c r="O52" s="29" t="str">
        <f t="shared" si="4"/>
        <v>Pass</v>
      </c>
      <c r="P52" s="26" t="s">
        <v>90</v>
      </c>
      <c r="Q52" s="30">
        <v>968609</v>
      </c>
      <c r="R52" s="30" t="s">
        <v>43</v>
      </c>
      <c r="S52" s="32" t="e">
        <f>VLOOKUP(E:E,Vlookup!E:E,1,0)</f>
        <v>#N/A</v>
      </c>
    </row>
    <row r="53" spans="1:19">
      <c r="A53" s="31" t="s">
        <v>331</v>
      </c>
      <c r="B53" s="23">
        <v>42096.574502314812</v>
      </c>
      <c r="C53" s="12">
        <v>42096.695138888892</v>
      </c>
      <c r="D53" s="28">
        <v>314224513</v>
      </c>
      <c r="E53" s="28">
        <v>1115723210</v>
      </c>
      <c r="F53" s="28" t="s">
        <v>213</v>
      </c>
      <c r="G53" s="28">
        <v>1</v>
      </c>
      <c r="H53" s="28">
        <v>43</v>
      </c>
      <c r="K53" s="27">
        <v>42096.88958333333</v>
      </c>
      <c r="L53" s="29">
        <f t="shared" si="0"/>
        <v>4.6666666665114462</v>
      </c>
      <c r="M53" s="27">
        <v>42096.931250000001</v>
      </c>
      <c r="N53" s="29">
        <f t="shared" si="3"/>
        <v>5.6666666666278616</v>
      </c>
      <c r="O53" s="29" t="str">
        <f t="shared" si="4"/>
        <v>Pass</v>
      </c>
      <c r="P53" s="26" t="s">
        <v>90</v>
      </c>
      <c r="Q53" s="30">
        <v>968609</v>
      </c>
      <c r="R53" s="30" t="s">
        <v>43</v>
      </c>
      <c r="S53" s="32" t="e">
        <f>VLOOKUP(E:E,Vlookup!E:E,1,0)</f>
        <v>#N/A</v>
      </c>
    </row>
    <row r="54" spans="1:19">
      <c r="A54" s="31" t="s">
        <v>331</v>
      </c>
      <c r="B54" s="23">
        <v>42096.574502314812</v>
      </c>
      <c r="C54" s="12">
        <v>42096.695138888892</v>
      </c>
      <c r="D54" s="28">
        <v>314224513</v>
      </c>
      <c r="E54" s="28">
        <v>1115723211</v>
      </c>
      <c r="F54" s="28" t="s">
        <v>214</v>
      </c>
      <c r="G54" s="28">
        <v>1</v>
      </c>
      <c r="H54" s="28">
        <v>43</v>
      </c>
      <c r="K54" s="27">
        <v>42096.88958333333</v>
      </c>
      <c r="L54" s="29">
        <f t="shared" si="0"/>
        <v>4.6666666665114462</v>
      </c>
      <c r="M54" s="27">
        <v>42096.931250000001</v>
      </c>
      <c r="N54" s="29">
        <f t="shared" si="3"/>
        <v>5.6666666666278616</v>
      </c>
      <c r="O54" s="29" t="str">
        <f t="shared" si="4"/>
        <v>Pass</v>
      </c>
      <c r="P54" s="26" t="s">
        <v>90</v>
      </c>
      <c r="Q54" s="30">
        <v>968609</v>
      </c>
      <c r="R54" s="30" t="s">
        <v>43</v>
      </c>
      <c r="S54" s="32" t="e">
        <f>VLOOKUP(E:E,Vlookup!E:E,1,0)</f>
        <v>#N/A</v>
      </c>
    </row>
    <row r="55" spans="1:19">
      <c r="A55" s="31" t="s">
        <v>331</v>
      </c>
      <c r="B55" s="23">
        <v>42096.573125000003</v>
      </c>
      <c r="C55" s="12">
        <v>42096.695138888892</v>
      </c>
      <c r="D55" s="28">
        <v>314224511</v>
      </c>
      <c r="E55" s="28">
        <v>1115729054</v>
      </c>
      <c r="F55" s="28" t="s">
        <v>212</v>
      </c>
      <c r="G55" s="28">
        <v>1</v>
      </c>
      <c r="H55" s="28">
        <v>43</v>
      </c>
      <c r="K55" s="27">
        <v>42096.88958333333</v>
      </c>
      <c r="L55" s="29">
        <f t="shared" si="0"/>
        <v>4.6666666665114462</v>
      </c>
      <c r="M55" s="27">
        <v>42096.931250000001</v>
      </c>
      <c r="N55" s="29">
        <f t="shared" si="3"/>
        <v>5.6666666666278616</v>
      </c>
      <c r="O55" s="29" t="str">
        <f t="shared" si="4"/>
        <v>Pass</v>
      </c>
      <c r="P55" s="26" t="s">
        <v>90</v>
      </c>
      <c r="Q55" s="30">
        <v>968609</v>
      </c>
      <c r="R55" s="30" t="s">
        <v>43</v>
      </c>
      <c r="S55" s="32" t="e">
        <f>VLOOKUP(E:E,Vlookup!E:E,1,0)</f>
        <v>#N/A</v>
      </c>
    </row>
    <row r="56" spans="1:19">
      <c r="A56" s="31" t="s">
        <v>331</v>
      </c>
      <c r="B56" s="23">
        <v>42096.573125000003</v>
      </c>
      <c r="C56" s="12">
        <v>42096.695138888892</v>
      </c>
      <c r="D56" s="28">
        <v>314224511</v>
      </c>
      <c r="E56" s="28">
        <v>1115729055</v>
      </c>
      <c r="F56" s="28" t="s">
        <v>213</v>
      </c>
      <c r="G56" s="28">
        <v>1</v>
      </c>
      <c r="H56" s="28">
        <v>43</v>
      </c>
      <c r="K56" s="27">
        <v>42096.88958333333</v>
      </c>
      <c r="L56" s="29">
        <f t="shared" si="0"/>
        <v>4.6666666665114462</v>
      </c>
      <c r="M56" s="27">
        <v>42096.931250000001</v>
      </c>
      <c r="N56" s="29">
        <f t="shared" si="3"/>
        <v>5.6666666666278616</v>
      </c>
      <c r="O56" s="29" t="str">
        <f t="shared" si="4"/>
        <v>Pass</v>
      </c>
      <c r="P56" s="26" t="s">
        <v>90</v>
      </c>
      <c r="Q56" s="30">
        <v>968609</v>
      </c>
      <c r="R56" s="30" t="s">
        <v>43</v>
      </c>
      <c r="S56" s="32" t="e">
        <f>VLOOKUP(E:E,Vlookup!E:E,1,0)</f>
        <v>#N/A</v>
      </c>
    </row>
    <row r="57" spans="1:19">
      <c r="A57" s="31" t="s">
        <v>331</v>
      </c>
      <c r="B57" s="23">
        <v>42096.573125000003</v>
      </c>
      <c r="C57" s="12">
        <v>42096.695138888892</v>
      </c>
      <c r="D57" s="28">
        <v>314224511</v>
      </c>
      <c r="E57" s="28">
        <v>1115729056</v>
      </c>
      <c r="F57" s="28" t="s">
        <v>214</v>
      </c>
      <c r="G57" s="28">
        <v>1</v>
      </c>
      <c r="H57" s="28">
        <v>43</v>
      </c>
      <c r="K57" s="27">
        <v>42096.88958333333</v>
      </c>
      <c r="L57" s="29">
        <f t="shared" si="0"/>
        <v>4.6666666665114462</v>
      </c>
      <c r="M57" s="27">
        <v>42096.931250000001</v>
      </c>
      <c r="N57" s="29">
        <f t="shared" si="3"/>
        <v>5.6666666666278616</v>
      </c>
      <c r="O57" s="29" t="str">
        <f t="shared" si="4"/>
        <v>Pass</v>
      </c>
      <c r="P57" s="26" t="s">
        <v>90</v>
      </c>
      <c r="Q57" s="30">
        <v>968609</v>
      </c>
      <c r="R57" s="30" t="s">
        <v>43</v>
      </c>
      <c r="S57" s="32" t="e">
        <f>VLOOKUP(E:E,Vlookup!E:E,1,0)</f>
        <v>#N/A</v>
      </c>
    </row>
    <row r="58" spans="1:19">
      <c r="A58" s="31" t="s">
        <v>331</v>
      </c>
      <c r="B58" s="23">
        <v>42096.584930555553</v>
      </c>
      <c r="C58" s="12">
        <v>42096.695138888892</v>
      </c>
      <c r="D58" s="28">
        <v>314224521</v>
      </c>
      <c r="E58" s="28">
        <v>1115730224</v>
      </c>
      <c r="F58" s="28" t="s">
        <v>212</v>
      </c>
      <c r="G58" s="28">
        <v>1</v>
      </c>
      <c r="H58" s="28">
        <v>43</v>
      </c>
      <c r="K58" s="27">
        <v>42096.88958333333</v>
      </c>
      <c r="L58" s="29">
        <f t="shared" si="0"/>
        <v>4.6666666665114462</v>
      </c>
      <c r="M58" s="27">
        <v>42096.931250000001</v>
      </c>
      <c r="N58" s="29">
        <f t="shared" si="3"/>
        <v>5.6666666666278616</v>
      </c>
      <c r="O58" s="29" t="str">
        <f t="shared" si="4"/>
        <v>Pass</v>
      </c>
      <c r="P58" s="26" t="s">
        <v>90</v>
      </c>
      <c r="Q58" s="30">
        <v>968609</v>
      </c>
      <c r="R58" s="30" t="s">
        <v>43</v>
      </c>
      <c r="S58" s="32" t="e">
        <f>VLOOKUP(E:E,Vlookup!E:E,1,0)</f>
        <v>#N/A</v>
      </c>
    </row>
    <row r="59" spans="1:19">
      <c r="A59" s="31" t="s">
        <v>331</v>
      </c>
      <c r="B59" s="23">
        <v>42096.584930555553</v>
      </c>
      <c r="C59" s="12">
        <v>42096.695138888892</v>
      </c>
      <c r="D59" s="28">
        <v>314224521</v>
      </c>
      <c r="E59" s="28">
        <v>1115730225</v>
      </c>
      <c r="F59" s="28" t="s">
        <v>213</v>
      </c>
      <c r="G59" s="28">
        <v>1</v>
      </c>
      <c r="H59" s="28">
        <v>43</v>
      </c>
      <c r="K59" s="27">
        <v>42096.88958333333</v>
      </c>
      <c r="L59" s="29">
        <f t="shared" si="0"/>
        <v>4.6666666665114462</v>
      </c>
      <c r="M59" s="27">
        <v>42096.931250000001</v>
      </c>
      <c r="N59" s="29">
        <f t="shared" si="3"/>
        <v>5.6666666666278616</v>
      </c>
      <c r="O59" s="29" t="str">
        <f t="shared" si="4"/>
        <v>Pass</v>
      </c>
      <c r="P59" s="26" t="s">
        <v>90</v>
      </c>
      <c r="Q59" s="30">
        <v>968609</v>
      </c>
      <c r="R59" s="30" t="s">
        <v>43</v>
      </c>
      <c r="S59" s="32" t="e">
        <f>VLOOKUP(E:E,Vlookup!E:E,1,0)</f>
        <v>#N/A</v>
      </c>
    </row>
    <row r="60" spans="1:19">
      <c r="A60" s="31" t="s">
        <v>331</v>
      </c>
      <c r="B60" s="23">
        <v>42096.584930555553</v>
      </c>
      <c r="C60" s="12">
        <v>42096.695138888892</v>
      </c>
      <c r="D60" s="28">
        <v>314224521</v>
      </c>
      <c r="E60" s="28">
        <v>1115730226</v>
      </c>
      <c r="F60" s="28" t="s">
        <v>214</v>
      </c>
      <c r="G60" s="28">
        <v>1</v>
      </c>
      <c r="H60" s="28">
        <v>43</v>
      </c>
      <c r="K60" s="27">
        <v>42096.88958333333</v>
      </c>
      <c r="L60" s="29">
        <f t="shared" si="0"/>
        <v>4.6666666665114462</v>
      </c>
      <c r="M60" s="27">
        <v>42096.931250000001</v>
      </c>
      <c r="N60" s="29">
        <f t="shared" si="3"/>
        <v>5.6666666666278616</v>
      </c>
      <c r="O60" s="29" t="str">
        <f t="shared" si="4"/>
        <v>Pass</v>
      </c>
      <c r="P60" s="26" t="s">
        <v>90</v>
      </c>
      <c r="Q60" s="30">
        <v>968609</v>
      </c>
      <c r="R60" s="30" t="s">
        <v>43</v>
      </c>
      <c r="S60" s="32" t="e">
        <f>VLOOKUP(E:E,Vlookup!E:E,1,0)</f>
        <v>#N/A</v>
      </c>
    </row>
    <row r="61" spans="1:19">
      <c r="A61" s="31" t="s">
        <v>331</v>
      </c>
      <c r="B61" s="23">
        <v>42096.585636574076</v>
      </c>
      <c r="C61" s="12">
        <v>42096.695138888892</v>
      </c>
      <c r="D61" s="28">
        <v>314248289</v>
      </c>
      <c r="E61" s="28">
        <v>1115764012</v>
      </c>
      <c r="F61" s="28" t="s">
        <v>212</v>
      </c>
      <c r="G61" s="28">
        <v>1</v>
      </c>
      <c r="H61" s="28">
        <v>43</v>
      </c>
      <c r="K61" s="27">
        <v>42096.88958333333</v>
      </c>
      <c r="L61" s="29">
        <f t="shared" si="0"/>
        <v>4.6666666665114462</v>
      </c>
      <c r="M61" s="27">
        <v>42096.931250000001</v>
      </c>
      <c r="N61" s="29">
        <f t="shared" si="3"/>
        <v>5.6666666666278616</v>
      </c>
      <c r="O61" s="29" t="str">
        <f t="shared" si="4"/>
        <v>Pass</v>
      </c>
      <c r="P61" s="26" t="s">
        <v>90</v>
      </c>
      <c r="Q61" s="30">
        <v>968609</v>
      </c>
      <c r="R61" s="30" t="s">
        <v>43</v>
      </c>
      <c r="S61" s="32" t="e">
        <f>VLOOKUP(E:E,Vlookup!E:E,1,0)</f>
        <v>#N/A</v>
      </c>
    </row>
    <row r="62" spans="1:19">
      <c r="A62" s="31" t="s">
        <v>331</v>
      </c>
      <c r="B62" s="23">
        <v>42096.585636574076</v>
      </c>
      <c r="C62" s="12">
        <v>42096.695138888892</v>
      </c>
      <c r="D62" s="28">
        <v>314248289</v>
      </c>
      <c r="E62" s="28">
        <v>1115764013</v>
      </c>
      <c r="F62" s="28" t="s">
        <v>213</v>
      </c>
      <c r="G62" s="28">
        <v>1</v>
      </c>
      <c r="H62" s="28">
        <v>43</v>
      </c>
      <c r="K62" s="27">
        <v>42096.88958333333</v>
      </c>
      <c r="L62" s="29">
        <f t="shared" si="0"/>
        <v>4.6666666665114462</v>
      </c>
      <c r="M62" s="27">
        <v>42096.931250000001</v>
      </c>
      <c r="N62" s="29">
        <f t="shared" si="3"/>
        <v>5.6666666666278616</v>
      </c>
      <c r="O62" s="29" t="str">
        <f t="shared" si="4"/>
        <v>Pass</v>
      </c>
      <c r="P62" s="26" t="s">
        <v>90</v>
      </c>
      <c r="Q62" s="30">
        <v>968609</v>
      </c>
      <c r="R62" s="30" t="s">
        <v>43</v>
      </c>
      <c r="S62" s="32" t="e">
        <f>VLOOKUP(E:E,Vlookup!E:E,1,0)</f>
        <v>#N/A</v>
      </c>
    </row>
    <row r="63" spans="1:19">
      <c r="A63" s="31" t="s">
        <v>331</v>
      </c>
      <c r="B63" s="23">
        <v>42096.637708333335</v>
      </c>
      <c r="C63" s="12">
        <v>42096.695138888892</v>
      </c>
      <c r="D63" s="28">
        <v>314224804</v>
      </c>
      <c r="E63" s="28">
        <v>1115704172</v>
      </c>
      <c r="F63" s="28" t="s">
        <v>212</v>
      </c>
      <c r="G63" s="28">
        <v>1</v>
      </c>
      <c r="H63" s="28">
        <v>43</v>
      </c>
      <c r="K63" s="27">
        <v>42096.88958333333</v>
      </c>
      <c r="L63" s="29">
        <f t="shared" si="0"/>
        <v>4.6666666665114462</v>
      </c>
      <c r="M63" s="27">
        <v>42096.931250000001</v>
      </c>
      <c r="N63" s="29">
        <f t="shared" si="3"/>
        <v>5.6666666666278616</v>
      </c>
      <c r="O63" s="29" t="str">
        <f t="shared" si="4"/>
        <v>Pass</v>
      </c>
      <c r="P63" s="26" t="s">
        <v>90</v>
      </c>
      <c r="Q63" s="30">
        <v>968609</v>
      </c>
      <c r="R63" s="30" t="s">
        <v>43</v>
      </c>
      <c r="S63" s="32" t="e">
        <f>VLOOKUP(E:E,Vlookup!E:E,1,0)</f>
        <v>#N/A</v>
      </c>
    </row>
    <row r="64" spans="1:19">
      <c r="A64" s="31" t="s">
        <v>331</v>
      </c>
      <c r="B64" s="23">
        <v>42096.637708333335</v>
      </c>
      <c r="C64" s="12">
        <v>42096.695138888892</v>
      </c>
      <c r="D64" s="28">
        <v>314224804</v>
      </c>
      <c r="E64" s="28">
        <v>1115704173</v>
      </c>
      <c r="F64" s="28" t="s">
        <v>213</v>
      </c>
      <c r="G64" s="28">
        <v>1</v>
      </c>
      <c r="H64" s="28">
        <v>43</v>
      </c>
      <c r="K64" s="27">
        <v>42096.88958333333</v>
      </c>
      <c r="L64" s="29">
        <f t="shared" si="0"/>
        <v>4.6666666665114462</v>
      </c>
      <c r="M64" s="27">
        <v>42096.931250000001</v>
      </c>
      <c r="N64" s="29">
        <f t="shared" si="3"/>
        <v>5.6666666666278616</v>
      </c>
      <c r="O64" s="29" t="str">
        <f t="shared" si="4"/>
        <v>Pass</v>
      </c>
      <c r="P64" s="26" t="s">
        <v>90</v>
      </c>
      <c r="Q64" s="30">
        <v>968609</v>
      </c>
      <c r="R64" s="30" t="s">
        <v>43</v>
      </c>
      <c r="S64" s="32" t="e">
        <f>VLOOKUP(E:E,Vlookup!E:E,1,0)</f>
        <v>#N/A</v>
      </c>
    </row>
    <row r="65" spans="1:19">
      <c r="A65" s="31" t="s">
        <v>331</v>
      </c>
      <c r="B65" s="23">
        <v>42096.637708333335</v>
      </c>
      <c r="C65" s="12">
        <v>42096.695138888892</v>
      </c>
      <c r="D65" s="28">
        <v>314224804</v>
      </c>
      <c r="E65" s="28">
        <v>1115704174</v>
      </c>
      <c r="F65" s="28" t="s">
        <v>214</v>
      </c>
      <c r="G65" s="28">
        <v>1</v>
      </c>
      <c r="H65" s="28">
        <v>43</v>
      </c>
      <c r="K65" s="27">
        <v>42096.88958333333</v>
      </c>
      <c r="L65" s="29">
        <f t="shared" si="0"/>
        <v>4.6666666665114462</v>
      </c>
      <c r="M65" s="27">
        <v>42096.931250000001</v>
      </c>
      <c r="N65" s="29">
        <f t="shared" si="3"/>
        <v>5.6666666666278616</v>
      </c>
      <c r="O65" s="29" t="str">
        <f t="shared" si="4"/>
        <v>Pass</v>
      </c>
      <c r="P65" s="26" t="s">
        <v>90</v>
      </c>
      <c r="Q65" s="30">
        <v>968609</v>
      </c>
      <c r="R65" s="30" t="s">
        <v>43</v>
      </c>
      <c r="S65" s="32" t="e">
        <f>VLOOKUP(E:E,Vlookup!E:E,1,0)</f>
        <v>#N/A</v>
      </c>
    </row>
    <row r="66" spans="1:19">
      <c r="A66" s="31" t="s">
        <v>331</v>
      </c>
      <c r="B66" s="23">
        <v>42096.475856481484</v>
      </c>
      <c r="C66" s="12">
        <v>42096.695138888892</v>
      </c>
      <c r="D66" s="28" t="s">
        <v>311</v>
      </c>
      <c r="E66" s="28">
        <v>1115751320</v>
      </c>
      <c r="F66" s="28" t="s">
        <v>312</v>
      </c>
      <c r="G66" s="28">
        <v>1</v>
      </c>
      <c r="H66" s="28" t="s">
        <v>84</v>
      </c>
      <c r="K66" s="27">
        <v>42096.88958333333</v>
      </c>
      <c r="L66" s="29">
        <f t="shared" ref="L66:L129" si="5">(K66-C66)*24</f>
        <v>4.6666666665114462</v>
      </c>
      <c r="M66" s="27">
        <v>42096.931250000001</v>
      </c>
      <c r="N66" s="29">
        <f t="shared" ref="N66:N129" si="6">(M66-C66)*24</f>
        <v>5.6666666666278616</v>
      </c>
      <c r="O66" s="29" t="str">
        <f t="shared" ref="O66:O129" si="7">IF(L66&lt;6.01,"Pass","Fail")</f>
        <v>Pass</v>
      </c>
      <c r="P66" s="26" t="s">
        <v>90</v>
      </c>
      <c r="Q66" s="30">
        <v>968609</v>
      </c>
      <c r="R66" s="30" t="s">
        <v>43</v>
      </c>
      <c r="S66" s="32" t="e">
        <f>VLOOKUP(E:E,Vlookup!E:E,1,0)</f>
        <v>#N/A</v>
      </c>
    </row>
    <row r="67" spans="1:19">
      <c r="A67" s="31" t="s">
        <v>331</v>
      </c>
      <c r="B67" s="23">
        <v>42096.47446759259</v>
      </c>
      <c r="C67" s="12">
        <v>42096.695138888892</v>
      </c>
      <c r="D67" s="28" t="s">
        <v>311</v>
      </c>
      <c r="E67" s="28">
        <v>1115751317</v>
      </c>
      <c r="F67" s="28" t="s">
        <v>313</v>
      </c>
      <c r="G67" s="28">
        <v>1</v>
      </c>
      <c r="H67" s="28" t="s">
        <v>84</v>
      </c>
      <c r="K67" s="27">
        <v>42096.88958333333</v>
      </c>
      <c r="L67" s="29">
        <f t="shared" si="5"/>
        <v>4.6666666665114462</v>
      </c>
      <c r="M67" s="27">
        <v>42096.931250000001</v>
      </c>
      <c r="N67" s="29">
        <f t="shared" si="6"/>
        <v>5.6666666666278616</v>
      </c>
      <c r="O67" s="29" t="str">
        <f t="shared" si="7"/>
        <v>Pass</v>
      </c>
      <c r="P67" s="26" t="s">
        <v>90</v>
      </c>
      <c r="Q67" s="30">
        <v>968609</v>
      </c>
      <c r="R67" s="30" t="s">
        <v>43</v>
      </c>
      <c r="S67" s="32" t="e">
        <f>VLOOKUP(E:E,Vlookup!E:E,1,0)</f>
        <v>#N/A</v>
      </c>
    </row>
    <row r="68" spans="1:19">
      <c r="A68" s="31" t="s">
        <v>423</v>
      </c>
      <c r="B68" s="23">
        <v>42096.691886574074</v>
      </c>
      <c r="C68" s="12">
        <v>42096.894444444442</v>
      </c>
      <c r="D68" s="28">
        <v>314244904</v>
      </c>
      <c r="E68" s="28">
        <v>1115755280</v>
      </c>
      <c r="F68" s="28" t="s">
        <v>207</v>
      </c>
      <c r="G68" s="28">
        <v>10</v>
      </c>
      <c r="H68" s="28" t="s">
        <v>41</v>
      </c>
      <c r="K68" s="27">
        <v>42097.09375</v>
      </c>
      <c r="L68" s="29">
        <f t="shared" si="5"/>
        <v>4.78333333338378</v>
      </c>
      <c r="M68" s="27">
        <v>42097.120833333334</v>
      </c>
      <c r="N68" s="29">
        <f t="shared" si="6"/>
        <v>5.433333333407063</v>
      </c>
      <c r="O68" s="29" t="str">
        <f t="shared" si="7"/>
        <v>Pass</v>
      </c>
      <c r="P68" s="26" t="s">
        <v>90</v>
      </c>
      <c r="Q68" s="30">
        <v>968883</v>
      </c>
      <c r="R68" s="30" t="s">
        <v>64</v>
      </c>
      <c r="S68" s="32" t="e">
        <f>VLOOKUP(E:E,Vlookup!E:E,1,0)</f>
        <v>#N/A</v>
      </c>
    </row>
    <row r="69" spans="1:19">
      <c r="A69" s="31" t="s">
        <v>423</v>
      </c>
      <c r="B69" s="23">
        <v>42096.844004629631</v>
      </c>
      <c r="C69" s="12">
        <v>42096.894444444442</v>
      </c>
      <c r="D69" s="28">
        <v>314244905</v>
      </c>
      <c r="E69" s="28">
        <v>1115755283</v>
      </c>
      <c r="F69" s="28" t="s">
        <v>207</v>
      </c>
      <c r="G69" s="28">
        <v>25</v>
      </c>
      <c r="H69" s="28" t="s">
        <v>41</v>
      </c>
      <c r="K69" s="27">
        <v>42097.09375</v>
      </c>
      <c r="L69" s="29">
        <f t="shared" si="5"/>
        <v>4.78333333338378</v>
      </c>
      <c r="M69" s="27">
        <v>42097.120833333334</v>
      </c>
      <c r="N69" s="29">
        <f t="shared" si="6"/>
        <v>5.433333333407063</v>
      </c>
      <c r="O69" s="29" t="str">
        <f t="shared" si="7"/>
        <v>Pass</v>
      </c>
      <c r="P69" s="26" t="s">
        <v>90</v>
      </c>
      <c r="Q69" s="30">
        <v>968883</v>
      </c>
      <c r="R69" s="30" t="s">
        <v>64</v>
      </c>
      <c r="S69" s="32" t="e">
        <f>VLOOKUP(E:E,Vlookup!E:E,1,0)</f>
        <v>#N/A</v>
      </c>
    </row>
    <row r="70" spans="1:19">
      <c r="A70" s="31" t="s">
        <v>423</v>
      </c>
      <c r="B70" s="23">
        <v>42096.844710648147</v>
      </c>
      <c r="C70" s="12">
        <v>42096.894444444442</v>
      </c>
      <c r="D70" s="28">
        <v>314254255</v>
      </c>
      <c r="E70" s="28">
        <v>1115769085</v>
      </c>
      <c r="F70" s="28" t="s">
        <v>348</v>
      </c>
      <c r="G70" s="28">
        <v>1</v>
      </c>
      <c r="H70" s="28" t="s">
        <v>59</v>
      </c>
      <c r="K70" s="27">
        <v>42097.09375</v>
      </c>
      <c r="L70" s="29">
        <f t="shared" si="5"/>
        <v>4.78333333338378</v>
      </c>
      <c r="M70" s="27">
        <v>42097.120833333334</v>
      </c>
      <c r="N70" s="29">
        <f t="shared" si="6"/>
        <v>5.433333333407063</v>
      </c>
      <c r="O70" s="29" t="str">
        <f t="shared" si="7"/>
        <v>Pass</v>
      </c>
      <c r="P70" s="26" t="s">
        <v>90</v>
      </c>
      <c r="Q70" s="30">
        <v>968883</v>
      </c>
      <c r="R70" s="30" t="s">
        <v>64</v>
      </c>
      <c r="S70" s="32" t="e">
        <f>VLOOKUP(E:E,Vlookup!E:E,1,0)</f>
        <v>#N/A</v>
      </c>
    </row>
    <row r="71" spans="1:19">
      <c r="A71" s="31" t="s">
        <v>373</v>
      </c>
      <c r="B71" s="23">
        <v>42097.388553240744</v>
      </c>
      <c r="C71" s="27">
        <v>42097.438194444447</v>
      </c>
      <c r="D71" s="28">
        <v>314245862</v>
      </c>
      <c r="E71" s="28">
        <v>1115760817</v>
      </c>
      <c r="F71" s="28" t="s">
        <v>370</v>
      </c>
      <c r="G71" s="28">
        <v>6</v>
      </c>
      <c r="H71" s="28" t="s">
        <v>41</v>
      </c>
      <c r="K71" s="27">
        <v>42097.495833333334</v>
      </c>
      <c r="L71" s="29">
        <f t="shared" si="5"/>
        <v>1.3833333333022892</v>
      </c>
      <c r="M71" s="27">
        <v>42097.625694444447</v>
      </c>
      <c r="N71" s="29">
        <f t="shared" si="6"/>
        <v>4.5</v>
      </c>
      <c r="O71" s="29" t="str">
        <f t="shared" si="7"/>
        <v>Pass</v>
      </c>
      <c r="P71" s="26" t="s">
        <v>90</v>
      </c>
      <c r="Q71" s="30">
        <v>969355</v>
      </c>
      <c r="R71" s="30" t="s">
        <v>43</v>
      </c>
      <c r="S71" s="32" t="e">
        <f>VLOOKUP(E:E,Vlookup!E:E,1,0)</f>
        <v>#N/A</v>
      </c>
    </row>
    <row r="72" spans="1:19">
      <c r="A72" s="31" t="s">
        <v>373</v>
      </c>
      <c r="B72" s="23">
        <v>42097.388564814813</v>
      </c>
      <c r="C72" s="27">
        <v>42097.438194444447</v>
      </c>
      <c r="D72" s="28">
        <v>314179477</v>
      </c>
      <c r="E72" s="28">
        <v>1115677263</v>
      </c>
      <c r="F72" s="28" t="s">
        <v>212</v>
      </c>
      <c r="G72" s="28">
        <v>1</v>
      </c>
      <c r="H72" s="28">
        <v>43</v>
      </c>
      <c r="K72" s="27">
        <v>42097.495833333334</v>
      </c>
      <c r="L72" s="29">
        <f t="shared" si="5"/>
        <v>1.3833333333022892</v>
      </c>
      <c r="M72" s="27">
        <v>42097.625694444447</v>
      </c>
      <c r="N72" s="29">
        <f t="shared" si="6"/>
        <v>4.5</v>
      </c>
      <c r="O72" s="29" t="str">
        <f t="shared" si="7"/>
        <v>Pass</v>
      </c>
      <c r="P72" s="26" t="s">
        <v>90</v>
      </c>
      <c r="Q72" s="30">
        <v>969355</v>
      </c>
      <c r="R72" s="30" t="s">
        <v>43</v>
      </c>
      <c r="S72" s="32" t="e">
        <f>VLOOKUP(E:E,Vlookup!E:E,1,0)</f>
        <v>#N/A</v>
      </c>
    </row>
    <row r="73" spans="1:19">
      <c r="A73" s="31" t="s">
        <v>373</v>
      </c>
      <c r="B73" s="23">
        <v>42097.388564814813</v>
      </c>
      <c r="C73" s="27">
        <v>42097.438194444447</v>
      </c>
      <c r="D73" s="28">
        <v>314179477</v>
      </c>
      <c r="E73" s="28">
        <v>1115677264</v>
      </c>
      <c r="F73" s="28" t="s">
        <v>213</v>
      </c>
      <c r="G73" s="28">
        <v>1</v>
      </c>
      <c r="H73" s="28">
        <v>43</v>
      </c>
      <c r="K73" s="27">
        <v>42097.495833333334</v>
      </c>
      <c r="L73" s="29">
        <f t="shared" si="5"/>
        <v>1.3833333333022892</v>
      </c>
      <c r="M73" s="27">
        <v>42097.625694444447</v>
      </c>
      <c r="N73" s="29">
        <f t="shared" si="6"/>
        <v>4.5</v>
      </c>
      <c r="O73" s="29" t="str">
        <f t="shared" si="7"/>
        <v>Pass</v>
      </c>
      <c r="P73" s="26" t="s">
        <v>90</v>
      </c>
      <c r="Q73" s="30">
        <v>969355</v>
      </c>
      <c r="R73" s="30" t="s">
        <v>43</v>
      </c>
      <c r="S73" s="32" t="e">
        <f>VLOOKUP(E:E,Vlookup!E:E,1,0)</f>
        <v>#N/A</v>
      </c>
    </row>
    <row r="74" spans="1:19">
      <c r="A74" s="31" t="s">
        <v>373</v>
      </c>
      <c r="B74" s="23">
        <v>42097.388564814813</v>
      </c>
      <c r="C74" s="27">
        <v>42097.438194444447</v>
      </c>
      <c r="D74" s="28">
        <v>314179477</v>
      </c>
      <c r="E74" s="28">
        <v>1115677265</v>
      </c>
      <c r="F74" s="28" t="s">
        <v>214</v>
      </c>
      <c r="G74" s="28">
        <v>1</v>
      </c>
      <c r="H74" s="28">
        <v>43</v>
      </c>
      <c r="K74" s="27">
        <v>42097.495833333334</v>
      </c>
      <c r="L74" s="29">
        <f t="shared" si="5"/>
        <v>1.3833333333022892</v>
      </c>
      <c r="M74" s="27">
        <v>42097.625694444447</v>
      </c>
      <c r="N74" s="29">
        <f t="shared" si="6"/>
        <v>4.5</v>
      </c>
      <c r="O74" s="29" t="str">
        <f t="shared" si="7"/>
        <v>Pass</v>
      </c>
      <c r="P74" s="26" t="s">
        <v>90</v>
      </c>
      <c r="Q74" s="30">
        <v>969355</v>
      </c>
      <c r="R74" s="30" t="s">
        <v>43</v>
      </c>
      <c r="S74" s="32" t="e">
        <f>VLOOKUP(E:E,Vlookup!E:E,1,0)</f>
        <v>#N/A</v>
      </c>
    </row>
    <row r="75" spans="1:19">
      <c r="A75" s="31" t="s">
        <v>373</v>
      </c>
      <c r="B75" s="23">
        <v>42097.388564814813</v>
      </c>
      <c r="C75" s="27">
        <v>42097.438194444447</v>
      </c>
      <c r="D75" s="28">
        <v>314179477</v>
      </c>
      <c r="E75" s="28">
        <v>1115677266</v>
      </c>
      <c r="F75" s="28" t="s">
        <v>215</v>
      </c>
      <c r="G75" s="28">
        <v>1</v>
      </c>
      <c r="H75" s="28">
        <v>43</v>
      </c>
      <c r="K75" s="27">
        <v>42097.495833333334</v>
      </c>
      <c r="L75" s="29">
        <f t="shared" si="5"/>
        <v>1.3833333333022892</v>
      </c>
      <c r="M75" s="27">
        <v>42097.625694444447</v>
      </c>
      <c r="N75" s="29">
        <f t="shared" si="6"/>
        <v>4.5</v>
      </c>
      <c r="O75" s="29" t="str">
        <f t="shared" si="7"/>
        <v>Pass</v>
      </c>
      <c r="P75" s="26" t="s">
        <v>90</v>
      </c>
      <c r="Q75" s="30">
        <v>969355</v>
      </c>
      <c r="R75" s="30" t="s">
        <v>43</v>
      </c>
      <c r="S75" s="32" t="e">
        <f>VLOOKUP(E:E,Vlookup!E:E,1,0)</f>
        <v>#N/A</v>
      </c>
    </row>
    <row r="76" spans="1:19">
      <c r="A76" s="31" t="s">
        <v>373</v>
      </c>
      <c r="B76" s="23">
        <v>42097.388553240744</v>
      </c>
      <c r="C76" s="27">
        <v>42097.438194444447</v>
      </c>
      <c r="D76" s="28">
        <v>314182326</v>
      </c>
      <c r="E76" s="28">
        <v>1115673245</v>
      </c>
      <c r="F76" s="28" t="s">
        <v>212</v>
      </c>
      <c r="G76" s="28">
        <v>1</v>
      </c>
      <c r="H76" s="28">
        <v>43</v>
      </c>
      <c r="K76" s="27">
        <v>42097.495833333334</v>
      </c>
      <c r="L76" s="29">
        <f t="shared" si="5"/>
        <v>1.3833333333022892</v>
      </c>
      <c r="M76" s="27">
        <v>42097.625694444447</v>
      </c>
      <c r="N76" s="29">
        <f t="shared" si="6"/>
        <v>4.5</v>
      </c>
      <c r="O76" s="29" t="str">
        <f t="shared" si="7"/>
        <v>Pass</v>
      </c>
      <c r="P76" s="26" t="s">
        <v>90</v>
      </c>
      <c r="Q76" s="30">
        <v>969355</v>
      </c>
      <c r="R76" s="30" t="s">
        <v>43</v>
      </c>
      <c r="S76" s="32" t="e">
        <f>VLOOKUP(E:E,Vlookup!E:E,1,0)</f>
        <v>#N/A</v>
      </c>
    </row>
    <row r="77" spans="1:19">
      <c r="A77" s="31" t="s">
        <v>373</v>
      </c>
      <c r="B77" s="23">
        <v>42097.388553240744</v>
      </c>
      <c r="C77" s="27">
        <v>42097.438194444447</v>
      </c>
      <c r="D77" s="28">
        <v>314182326</v>
      </c>
      <c r="E77" s="28">
        <v>1115673246</v>
      </c>
      <c r="F77" s="28" t="s">
        <v>213</v>
      </c>
      <c r="G77" s="28">
        <v>1</v>
      </c>
      <c r="H77" s="28">
        <v>43</v>
      </c>
      <c r="K77" s="27">
        <v>42097.495833333334</v>
      </c>
      <c r="L77" s="29">
        <f t="shared" si="5"/>
        <v>1.3833333333022892</v>
      </c>
      <c r="M77" s="27">
        <v>42097.625694444447</v>
      </c>
      <c r="N77" s="29">
        <f t="shared" si="6"/>
        <v>4.5</v>
      </c>
      <c r="O77" s="29" t="str">
        <f t="shared" si="7"/>
        <v>Pass</v>
      </c>
      <c r="P77" s="26" t="s">
        <v>90</v>
      </c>
      <c r="Q77" s="30">
        <v>969355</v>
      </c>
      <c r="R77" s="30" t="s">
        <v>43</v>
      </c>
      <c r="S77" s="32" t="e">
        <f>VLOOKUP(E:E,Vlookup!E:E,1,0)</f>
        <v>#N/A</v>
      </c>
    </row>
    <row r="78" spans="1:19">
      <c r="A78" s="31" t="s">
        <v>373</v>
      </c>
      <c r="B78" s="23">
        <v>42097.388553240744</v>
      </c>
      <c r="C78" s="27">
        <v>42097.438194444447</v>
      </c>
      <c r="D78" s="28">
        <v>314182326</v>
      </c>
      <c r="E78" s="28">
        <v>1115673247</v>
      </c>
      <c r="F78" s="28" t="s">
        <v>214</v>
      </c>
      <c r="G78" s="28">
        <v>1</v>
      </c>
      <c r="H78" s="28">
        <v>43</v>
      </c>
      <c r="K78" s="27">
        <v>42097.495833333334</v>
      </c>
      <c r="L78" s="29">
        <f t="shared" si="5"/>
        <v>1.3833333333022892</v>
      </c>
      <c r="M78" s="27">
        <v>42097.625694444447</v>
      </c>
      <c r="N78" s="29">
        <f t="shared" si="6"/>
        <v>4.5</v>
      </c>
      <c r="O78" s="29" t="str">
        <f t="shared" si="7"/>
        <v>Pass</v>
      </c>
      <c r="P78" s="26" t="s">
        <v>90</v>
      </c>
      <c r="Q78" s="30">
        <v>969355</v>
      </c>
      <c r="R78" s="30" t="s">
        <v>43</v>
      </c>
      <c r="S78" s="32" t="e">
        <f>VLOOKUP(E:E,Vlookup!E:E,1,0)</f>
        <v>#N/A</v>
      </c>
    </row>
    <row r="79" spans="1:19">
      <c r="A79" s="31" t="s">
        <v>373</v>
      </c>
      <c r="B79" s="23">
        <v>42097.388553240744</v>
      </c>
      <c r="C79" s="27">
        <v>42097.438194444447</v>
      </c>
      <c r="D79" s="28">
        <v>314182326</v>
      </c>
      <c r="E79" s="28">
        <v>1115673248</v>
      </c>
      <c r="F79" s="28" t="s">
        <v>215</v>
      </c>
      <c r="G79" s="28">
        <v>1</v>
      </c>
      <c r="H79" s="28">
        <v>43</v>
      </c>
      <c r="K79" s="27">
        <v>42097.495833333334</v>
      </c>
      <c r="L79" s="29">
        <f t="shared" si="5"/>
        <v>1.3833333333022892</v>
      </c>
      <c r="M79" s="27">
        <v>42097.625694444447</v>
      </c>
      <c r="N79" s="29">
        <f t="shared" si="6"/>
        <v>4.5</v>
      </c>
      <c r="O79" s="29" t="str">
        <f t="shared" si="7"/>
        <v>Pass</v>
      </c>
      <c r="P79" s="26" t="s">
        <v>90</v>
      </c>
      <c r="Q79" s="30">
        <v>969355</v>
      </c>
      <c r="R79" s="30" t="s">
        <v>43</v>
      </c>
      <c r="S79" s="32" t="e">
        <f>VLOOKUP(E:E,Vlookup!E:E,1,0)</f>
        <v>#N/A</v>
      </c>
    </row>
    <row r="80" spans="1:19">
      <c r="A80" s="31" t="s">
        <v>422</v>
      </c>
      <c r="B80" s="23">
        <v>42097.685185185182</v>
      </c>
      <c r="C80" s="12">
        <v>42097.75277777778</v>
      </c>
      <c r="D80" s="28">
        <v>314256799</v>
      </c>
      <c r="E80" s="28">
        <v>1115776242</v>
      </c>
      <c r="F80" s="28" t="s">
        <v>394</v>
      </c>
      <c r="G80" s="28">
        <v>6</v>
      </c>
      <c r="H80" s="28" t="s">
        <v>41</v>
      </c>
      <c r="K80" s="27">
        <v>42098.188194444447</v>
      </c>
      <c r="L80" s="29">
        <f t="shared" si="5"/>
        <v>10.450000000011642</v>
      </c>
      <c r="M80" s="27">
        <v>42098.356944444444</v>
      </c>
      <c r="N80" s="29">
        <f t="shared" si="6"/>
        <v>14.499999999941792</v>
      </c>
      <c r="O80" s="29" t="str">
        <f t="shared" si="7"/>
        <v>Fail</v>
      </c>
      <c r="P80" s="26" t="s">
        <v>90</v>
      </c>
      <c r="Q80" s="30">
        <v>970333</v>
      </c>
      <c r="R80" s="30" t="s">
        <v>64</v>
      </c>
      <c r="S80" s="32" t="e">
        <f>VLOOKUP(E:E,Vlookup!E:E,1,0)</f>
        <v>#N/A</v>
      </c>
    </row>
    <row r="81" spans="1:19">
      <c r="A81" s="31" t="s">
        <v>422</v>
      </c>
      <c r="B81" s="23">
        <v>42097.685891203706</v>
      </c>
      <c r="C81" s="12">
        <v>42097.75277777778</v>
      </c>
      <c r="D81" s="28">
        <v>314257756</v>
      </c>
      <c r="E81" s="28">
        <v>1115774062</v>
      </c>
      <c r="F81" s="28" t="s">
        <v>212</v>
      </c>
      <c r="G81" s="28">
        <v>1</v>
      </c>
      <c r="H81" s="28">
        <v>43</v>
      </c>
      <c r="K81" s="27">
        <v>42098.188194444447</v>
      </c>
      <c r="L81" s="29">
        <f t="shared" si="5"/>
        <v>10.450000000011642</v>
      </c>
      <c r="M81" s="27">
        <v>42098.356944444444</v>
      </c>
      <c r="N81" s="29">
        <f t="shared" si="6"/>
        <v>14.499999999941792</v>
      </c>
      <c r="O81" s="29" t="str">
        <f t="shared" si="7"/>
        <v>Fail</v>
      </c>
      <c r="P81" s="26" t="s">
        <v>90</v>
      </c>
      <c r="Q81" s="30">
        <v>970333</v>
      </c>
      <c r="R81" s="30" t="s">
        <v>64</v>
      </c>
      <c r="S81" s="32" t="e">
        <f>VLOOKUP(E:E,Vlookup!E:E,1,0)</f>
        <v>#N/A</v>
      </c>
    </row>
    <row r="82" spans="1:19">
      <c r="A82" s="31" t="s">
        <v>422</v>
      </c>
      <c r="B82" s="23">
        <v>42097.685891203706</v>
      </c>
      <c r="C82" s="12">
        <v>42097.75277777778</v>
      </c>
      <c r="D82" s="28">
        <v>314257756</v>
      </c>
      <c r="E82" s="28">
        <v>1115774063</v>
      </c>
      <c r="F82" s="28" t="s">
        <v>213</v>
      </c>
      <c r="G82" s="28">
        <v>1</v>
      </c>
      <c r="H82" s="28">
        <v>43</v>
      </c>
      <c r="K82" s="27">
        <v>42098.188194444447</v>
      </c>
      <c r="L82" s="29">
        <f t="shared" si="5"/>
        <v>10.450000000011642</v>
      </c>
      <c r="M82" s="27">
        <v>42098.356944444444</v>
      </c>
      <c r="N82" s="29">
        <f t="shared" si="6"/>
        <v>14.499999999941792</v>
      </c>
      <c r="O82" s="29" t="str">
        <f t="shared" si="7"/>
        <v>Fail</v>
      </c>
      <c r="P82" s="26" t="s">
        <v>90</v>
      </c>
      <c r="Q82" s="30">
        <v>970333</v>
      </c>
      <c r="R82" s="30" t="s">
        <v>64</v>
      </c>
      <c r="S82" s="32" t="e">
        <f>VLOOKUP(E:E,Vlookup!E:E,1,0)</f>
        <v>#N/A</v>
      </c>
    </row>
    <row r="83" spans="1:19">
      <c r="A83" s="31" t="s">
        <v>422</v>
      </c>
      <c r="B83" s="23">
        <v>42097.685891203706</v>
      </c>
      <c r="C83" s="12">
        <v>42097.75277777778</v>
      </c>
      <c r="D83" s="28">
        <v>314257756</v>
      </c>
      <c r="E83" s="28">
        <v>1115774064</v>
      </c>
      <c r="F83" s="28" t="s">
        <v>214</v>
      </c>
      <c r="G83" s="28">
        <v>1</v>
      </c>
      <c r="H83" s="28">
        <v>43</v>
      </c>
      <c r="K83" s="27">
        <v>42098.188194444447</v>
      </c>
      <c r="L83" s="29">
        <f t="shared" si="5"/>
        <v>10.450000000011642</v>
      </c>
      <c r="M83" s="27">
        <v>42098.356944444444</v>
      </c>
      <c r="N83" s="29">
        <f t="shared" si="6"/>
        <v>14.499999999941792</v>
      </c>
      <c r="O83" s="29" t="str">
        <f t="shared" si="7"/>
        <v>Fail</v>
      </c>
      <c r="P83" s="26" t="s">
        <v>90</v>
      </c>
      <c r="Q83" s="30">
        <v>970333</v>
      </c>
      <c r="R83" s="30" t="s">
        <v>64</v>
      </c>
      <c r="S83" s="32" t="e">
        <f>VLOOKUP(E:E,Vlookup!E:E,1,0)</f>
        <v>#N/A</v>
      </c>
    </row>
    <row r="84" spans="1:19">
      <c r="A84" s="31" t="s">
        <v>422</v>
      </c>
      <c r="B84" s="23">
        <v>42097.974212962959</v>
      </c>
      <c r="C84" s="12">
        <v>42098.015277777777</v>
      </c>
      <c r="D84" s="28">
        <v>314256777</v>
      </c>
      <c r="E84" s="28">
        <v>1115773629</v>
      </c>
      <c r="F84" s="28" t="s">
        <v>212</v>
      </c>
      <c r="G84" s="28">
        <v>1</v>
      </c>
      <c r="H84" s="28">
        <v>43</v>
      </c>
      <c r="K84" s="27">
        <v>42098.188194444447</v>
      </c>
      <c r="L84" s="29">
        <f t="shared" si="5"/>
        <v>4.1500000000814907</v>
      </c>
      <c r="M84" s="27">
        <v>42098.356944444444</v>
      </c>
      <c r="N84" s="29">
        <f t="shared" si="6"/>
        <v>8.2000000000116415</v>
      </c>
      <c r="O84" s="29" t="str">
        <f t="shared" si="7"/>
        <v>Pass</v>
      </c>
      <c r="P84" s="26" t="s">
        <v>90</v>
      </c>
      <c r="Q84" s="30">
        <v>970333</v>
      </c>
      <c r="R84" s="30" t="s">
        <v>64</v>
      </c>
      <c r="S84" s="32" t="e">
        <f>VLOOKUP(E:E,Vlookup!E:E,1,0)</f>
        <v>#N/A</v>
      </c>
    </row>
    <row r="85" spans="1:19">
      <c r="A85" s="31" t="s">
        <v>422</v>
      </c>
      <c r="B85" s="23">
        <v>42097.974212962959</v>
      </c>
      <c r="C85" s="12">
        <v>42098.015277777777</v>
      </c>
      <c r="D85" s="28">
        <v>314256777</v>
      </c>
      <c r="E85" s="28">
        <v>1115773630</v>
      </c>
      <c r="F85" s="28" t="s">
        <v>213</v>
      </c>
      <c r="G85" s="28">
        <v>1</v>
      </c>
      <c r="H85" s="28">
        <v>43</v>
      </c>
      <c r="K85" s="27">
        <v>42098.188194444447</v>
      </c>
      <c r="L85" s="29">
        <f t="shared" si="5"/>
        <v>4.1500000000814907</v>
      </c>
      <c r="M85" s="27">
        <v>42098.356944444444</v>
      </c>
      <c r="N85" s="29">
        <f t="shared" si="6"/>
        <v>8.2000000000116415</v>
      </c>
      <c r="O85" s="29" t="str">
        <f t="shared" si="7"/>
        <v>Pass</v>
      </c>
      <c r="P85" s="26" t="s">
        <v>90</v>
      </c>
      <c r="Q85" s="30">
        <v>970333</v>
      </c>
      <c r="R85" s="30" t="s">
        <v>64</v>
      </c>
      <c r="S85" s="32" t="e">
        <f>VLOOKUP(E:E,Vlookup!E:E,1,0)</f>
        <v>#N/A</v>
      </c>
    </row>
    <row r="86" spans="1:19">
      <c r="A86" s="31" t="s">
        <v>422</v>
      </c>
      <c r="B86" s="23">
        <v>42097.974212962959</v>
      </c>
      <c r="C86" s="12">
        <v>42098.015277777777</v>
      </c>
      <c r="D86" s="28">
        <v>314256777</v>
      </c>
      <c r="E86" s="28">
        <v>1115773631</v>
      </c>
      <c r="F86" s="28" t="s">
        <v>214</v>
      </c>
      <c r="G86" s="28">
        <v>1</v>
      </c>
      <c r="H86" s="28">
        <v>43</v>
      </c>
      <c r="K86" s="27">
        <v>42098.188194444447</v>
      </c>
      <c r="L86" s="29">
        <f t="shared" si="5"/>
        <v>4.1500000000814907</v>
      </c>
      <c r="M86" s="27">
        <v>42098.356944444444</v>
      </c>
      <c r="N86" s="29">
        <f t="shared" si="6"/>
        <v>8.2000000000116415</v>
      </c>
      <c r="O86" s="29" t="str">
        <f t="shared" si="7"/>
        <v>Pass</v>
      </c>
      <c r="P86" s="26" t="s">
        <v>90</v>
      </c>
      <c r="Q86" s="30">
        <v>970333</v>
      </c>
      <c r="R86" s="30" t="s">
        <v>64</v>
      </c>
      <c r="S86" s="32" t="e">
        <f>VLOOKUP(E:E,Vlookup!E:E,1,0)</f>
        <v>#N/A</v>
      </c>
    </row>
    <row r="87" spans="1:19">
      <c r="A87" s="31" t="s">
        <v>652</v>
      </c>
      <c r="B87" s="23">
        <v>42101.130185185182</v>
      </c>
      <c r="C87" s="27">
        <v>42101.420138888891</v>
      </c>
      <c r="D87" s="28">
        <v>314256108</v>
      </c>
      <c r="E87" s="28">
        <v>1115771919</v>
      </c>
      <c r="F87" s="28" t="s">
        <v>470</v>
      </c>
      <c r="G87" s="28">
        <v>1929</v>
      </c>
      <c r="H87" s="28" t="s">
        <v>437</v>
      </c>
      <c r="K87" s="27">
        <v>42104.599305555559</v>
      </c>
      <c r="L87" s="29">
        <f t="shared" si="5"/>
        <v>76.300000000046566</v>
      </c>
      <c r="M87" s="27">
        <v>42104.648611111108</v>
      </c>
      <c r="N87" s="29">
        <f t="shared" si="6"/>
        <v>77.483333333220799</v>
      </c>
      <c r="O87" s="29" t="str">
        <f t="shared" si="7"/>
        <v>Fail</v>
      </c>
      <c r="P87" s="26" t="s">
        <v>475</v>
      </c>
      <c r="Q87" s="30">
        <v>970905</v>
      </c>
      <c r="R87" s="30" t="s">
        <v>64</v>
      </c>
      <c r="S87" s="32" t="e">
        <f>VLOOKUP(E:E,Vlookup!E:E,1,0)</f>
        <v>#N/A</v>
      </c>
    </row>
    <row r="88" spans="1:19">
      <c r="A88" s="31" t="s">
        <v>476</v>
      </c>
      <c r="B88" s="23">
        <v>42100.059687499997</v>
      </c>
      <c r="C88" s="27">
        <v>42101.420138888891</v>
      </c>
      <c r="D88" s="28">
        <v>4151030240</v>
      </c>
      <c r="E88" s="28">
        <v>1115740907</v>
      </c>
      <c r="F88" s="28" t="s">
        <v>471</v>
      </c>
      <c r="G88" s="28">
        <v>5</v>
      </c>
      <c r="H88" s="28" t="s">
        <v>437</v>
      </c>
      <c r="K88" s="27">
        <v>42101.435416666667</v>
      </c>
      <c r="L88" s="29">
        <f t="shared" si="5"/>
        <v>0.36666666663950309</v>
      </c>
      <c r="M88" s="27">
        <v>42101.513888888891</v>
      </c>
      <c r="N88" s="29">
        <f t="shared" si="6"/>
        <v>2.25</v>
      </c>
      <c r="O88" s="29" t="str">
        <f t="shared" si="7"/>
        <v>Pass</v>
      </c>
      <c r="P88" s="26" t="s">
        <v>90</v>
      </c>
      <c r="Q88" s="30">
        <v>970910</v>
      </c>
      <c r="R88" s="30" t="s">
        <v>64</v>
      </c>
      <c r="S88" s="32" t="e">
        <f>VLOOKUP(E:E,Vlookup!E:E,1,0)</f>
        <v>#N/A</v>
      </c>
    </row>
    <row r="89" spans="1:19">
      <c r="A89" s="31" t="s">
        <v>476</v>
      </c>
      <c r="B89" s="23">
        <v>42100.055520833332</v>
      </c>
      <c r="C89" s="27">
        <v>42101.420138888891</v>
      </c>
      <c r="D89" s="28">
        <v>314243658</v>
      </c>
      <c r="E89" s="28">
        <v>1115756120</v>
      </c>
      <c r="F89" s="28" t="s">
        <v>472</v>
      </c>
      <c r="G89" s="28">
        <v>1</v>
      </c>
      <c r="H89" s="28" t="s">
        <v>473</v>
      </c>
      <c r="K89" s="27">
        <v>42101.435416666667</v>
      </c>
      <c r="L89" s="29">
        <f t="shared" si="5"/>
        <v>0.36666666663950309</v>
      </c>
      <c r="M89" s="27">
        <v>42101.513888888891</v>
      </c>
      <c r="N89" s="29">
        <f t="shared" si="6"/>
        <v>2.25</v>
      </c>
      <c r="O89" s="29" t="str">
        <f t="shared" si="7"/>
        <v>Pass</v>
      </c>
      <c r="P89" s="26" t="s">
        <v>90</v>
      </c>
      <c r="Q89" s="30">
        <v>970910</v>
      </c>
      <c r="R89" s="30" t="s">
        <v>64</v>
      </c>
      <c r="S89" s="32" t="e">
        <f>VLOOKUP(E:E,Vlookup!E:E,1,0)</f>
        <v>#N/A</v>
      </c>
    </row>
    <row r="90" spans="1:19">
      <c r="A90" s="31" t="s">
        <v>476</v>
      </c>
      <c r="B90" s="23">
        <v>42100.059687499997</v>
      </c>
      <c r="C90" s="27">
        <v>42101.420138888891</v>
      </c>
      <c r="D90" s="28">
        <v>314257788</v>
      </c>
      <c r="E90" s="28">
        <v>1115777052</v>
      </c>
      <c r="F90" s="28" t="s">
        <v>474</v>
      </c>
      <c r="G90" s="28">
        <v>14</v>
      </c>
      <c r="H90" s="28" t="s">
        <v>473</v>
      </c>
      <c r="K90" s="27">
        <v>42101.435416666667</v>
      </c>
      <c r="L90" s="29">
        <f t="shared" si="5"/>
        <v>0.36666666663950309</v>
      </c>
      <c r="M90" s="27">
        <v>42101.513888888891</v>
      </c>
      <c r="N90" s="29">
        <f t="shared" si="6"/>
        <v>2.25</v>
      </c>
      <c r="O90" s="29" t="str">
        <f t="shared" si="7"/>
        <v>Pass</v>
      </c>
      <c r="P90" s="26" t="s">
        <v>90</v>
      </c>
      <c r="Q90" s="30">
        <v>970910</v>
      </c>
      <c r="R90" s="30" t="s">
        <v>64</v>
      </c>
      <c r="S90" s="32" t="e">
        <f>VLOOKUP(E:E,Vlookup!E:E,1,0)</f>
        <v>#N/A</v>
      </c>
    </row>
    <row r="91" spans="1:19">
      <c r="A91" s="31" t="s">
        <v>523</v>
      </c>
      <c r="B91" s="23">
        <v>42102.057997685188</v>
      </c>
      <c r="C91" s="27">
        <v>42102.09375</v>
      </c>
      <c r="D91" s="28">
        <v>314238452</v>
      </c>
      <c r="E91" s="28">
        <v>1115746454</v>
      </c>
      <c r="F91" s="28" t="s">
        <v>285</v>
      </c>
      <c r="G91" s="28">
        <v>6</v>
      </c>
      <c r="H91" s="28" t="s">
        <v>112</v>
      </c>
      <c r="K91" s="27">
        <v>42102.178472222222</v>
      </c>
      <c r="L91" s="29">
        <f t="shared" si="5"/>
        <v>2.0333333333255723</v>
      </c>
      <c r="M91" s="27">
        <v>42102.402777777781</v>
      </c>
      <c r="N91" s="29">
        <f t="shared" si="6"/>
        <v>7.4166666667442769</v>
      </c>
      <c r="O91" s="29" t="str">
        <f t="shared" si="7"/>
        <v>Pass</v>
      </c>
      <c r="P91" s="26" t="s">
        <v>90</v>
      </c>
      <c r="Q91" s="30">
        <v>972274</v>
      </c>
      <c r="R91" s="30" t="s">
        <v>43</v>
      </c>
      <c r="S91" s="32" t="e">
        <f>VLOOKUP(E:E,Vlookup!E:E,1,0)</f>
        <v>#N/A</v>
      </c>
    </row>
    <row r="92" spans="1:19">
      <c r="A92" s="31" t="s">
        <v>523</v>
      </c>
      <c r="B92" s="23">
        <v>42102.057997685188</v>
      </c>
      <c r="C92" s="27">
        <v>42102.09375</v>
      </c>
      <c r="D92" s="28">
        <v>314238452</v>
      </c>
      <c r="E92" s="28">
        <v>1115746455</v>
      </c>
      <c r="F92" s="28" t="s">
        <v>209</v>
      </c>
      <c r="G92" s="28">
        <v>6</v>
      </c>
      <c r="H92" s="28" t="s">
        <v>112</v>
      </c>
      <c r="K92" s="27">
        <v>42102.178472222222</v>
      </c>
      <c r="L92" s="29">
        <f t="shared" si="5"/>
        <v>2.0333333333255723</v>
      </c>
      <c r="M92" s="27">
        <v>42102.402777777781</v>
      </c>
      <c r="N92" s="29">
        <f t="shared" si="6"/>
        <v>7.4166666667442769</v>
      </c>
      <c r="O92" s="29" t="str">
        <f t="shared" si="7"/>
        <v>Pass</v>
      </c>
      <c r="P92" s="26" t="s">
        <v>90</v>
      </c>
      <c r="Q92" s="30">
        <v>972274</v>
      </c>
      <c r="R92" s="30" t="s">
        <v>43</v>
      </c>
      <c r="S92" s="32" t="e">
        <f>VLOOKUP(E:E,Vlookup!E:E,1,0)</f>
        <v>#N/A</v>
      </c>
    </row>
    <row r="93" spans="1:19">
      <c r="A93" s="31" t="s">
        <v>521</v>
      </c>
      <c r="B93" s="23">
        <v>42102.057997685188</v>
      </c>
      <c r="C93" s="27">
        <v>42102.09375</v>
      </c>
      <c r="D93" s="28">
        <v>314242261</v>
      </c>
      <c r="E93" s="28">
        <v>1115754441</v>
      </c>
      <c r="F93" s="28" t="s">
        <v>511</v>
      </c>
      <c r="G93" s="28">
        <v>5</v>
      </c>
      <c r="H93" s="28" t="s">
        <v>512</v>
      </c>
      <c r="K93" s="27">
        <v>42102.279166666667</v>
      </c>
      <c r="L93" s="29">
        <f t="shared" si="5"/>
        <v>4.4500000000116415</v>
      </c>
      <c r="M93" s="27">
        <v>42102.402777777781</v>
      </c>
      <c r="N93" s="29">
        <f t="shared" si="6"/>
        <v>7.4166666667442769</v>
      </c>
      <c r="O93" s="29" t="str">
        <f t="shared" si="7"/>
        <v>Pass</v>
      </c>
      <c r="P93" s="26" t="s">
        <v>90</v>
      </c>
      <c r="Q93" s="30">
        <v>972272</v>
      </c>
      <c r="R93" s="30" t="s">
        <v>56</v>
      </c>
      <c r="S93" s="32" t="e">
        <f>VLOOKUP(E:E,Vlookup!E:E,1,0)</f>
        <v>#N/A</v>
      </c>
    </row>
    <row r="94" spans="1:19">
      <c r="A94" s="31" t="s">
        <v>521</v>
      </c>
      <c r="B94" s="23">
        <v>42102.057997685188</v>
      </c>
      <c r="C94" s="27">
        <v>42102.09375</v>
      </c>
      <c r="D94" s="28">
        <v>314242262</v>
      </c>
      <c r="E94" s="28">
        <v>1115754453</v>
      </c>
      <c r="F94" s="28" t="s">
        <v>511</v>
      </c>
      <c r="G94" s="28">
        <v>5</v>
      </c>
      <c r="H94" s="28" t="s">
        <v>512</v>
      </c>
      <c r="K94" s="27">
        <v>42102.279166666667</v>
      </c>
      <c r="L94" s="29">
        <f t="shared" si="5"/>
        <v>4.4500000000116415</v>
      </c>
      <c r="M94" s="27">
        <v>42102.402777777781</v>
      </c>
      <c r="N94" s="29">
        <f t="shared" si="6"/>
        <v>7.4166666667442769</v>
      </c>
      <c r="O94" s="29" t="str">
        <f t="shared" si="7"/>
        <v>Pass</v>
      </c>
      <c r="P94" s="26" t="s">
        <v>90</v>
      </c>
      <c r="Q94" s="30">
        <v>972272</v>
      </c>
      <c r="R94" s="30" t="s">
        <v>56</v>
      </c>
      <c r="S94" s="32" t="e">
        <f>VLOOKUP(E:E,Vlookup!E:E,1,0)</f>
        <v>#N/A</v>
      </c>
    </row>
    <row r="95" spans="1:19">
      <c r="A95" s="31" t="s">
        <v>521</v>
      </c>
      <c r="B95" s="23">
        <v>42101.686400462961</v>
      </c>
      <c r="C95" s="27">
        <v>42102.09375</v>
      </c>
      <c r="D95" s="28">
        <v>314257790</v>
      </c>
      <c r="E95" s="28">
        <v>1115777094</v>
      </c>
      <c r="F95" s="28" t="s">
        <v>474</v>
      </c>
      <c r="G95" s="28">
        <v>12</v>
      </c>
      <c r="H95" s="28" t="s">
        <v>473</v>
      </c>
      <c r="K95" s="27">
        <v>42102.279166666667</v>
      </c>
      <c r="L95" s="29">
        <f t="shared" si="5"/>
        <v>4.4500000000116415</v>
      </c>
      <c r="M95" s="27">
        <v>42102.402777777781</v>
      </c>
      <c r="N95" s="29">
        <f t="shared" si="6"/>
        <v>7.4166666667442769</v>
      </c>
      <c r="O95" s="29" t="str">
        <f t="shared" si="7"/>
        <v>Pass</v>
      </c>
      <c r="P95" s="26" t="s">
        <v>90</v>
      </c>
      <c r="Q95" s="30">
        <v>972272</v>
      </c>
      <c r="R95" s="30" t="s">
        <v>56</v>
      </c>
      <c r="S95" s="32" t="e">
        <f>VLOOKUP(E:E,Vlookup!E:E,1,0)</f>
        <v>#N/A</v>
      </c>
    </row>
    <row r="96" spans="1:19">
      <c r="A96" s="31" t="s">
        <v>521</v>
      </c>
      <c r="B96" s="23">
        <v>42101.741284722222</v>
      </c>
      <c r="C96" s="27">
        <v>42102.09375</v>
      </c>
      <c r="D96" s="28">
        <v>314260025</v>
      </c>
      <c r="E96" s="28">
        <v>1115777518</v>
      </c>
      <c r="F96" s="28" t="s">
        <v>212</v>
      </c>
      <c r="G96" s="28">
        <v>1</v>
      </c>
      <c r="H96" s="28">
        <v>43</v>
      </c>
      <c r="K96" s="27">
        <v>42102.279166666667</v>
      </c>
      <c r="L96" s="29">
        <f t="shared" si="5"/>
        <v>4.4500000000116415</v>
      </c>
      <c r="M96" s="27">
        <v>42102.402777777781</v>
      </c>
      <c r="N96" s="29">
        <f t="shared" si="6"/>
        <v>7.4166666667442769</v>
      </c>
      <c r="O96" s="29" t="str">
        <f t="shared" si="7"/>
        <v>Pass</v>
      </c>
      <c r="P96" s="26" t="s">
        <v>90</v>
      </c>
      <c r="Q96" s="30">
        <v>972272</v>
      </c>
      <c r="R96" s="30" t="s">
        <v>56</v>
      </c>
      <c r="S96" s="32" t="e">
        <f>VLOOKUP(E:E,Vlookup!E:E,1,0)</f>
        <v>#N/A</v>
      </c>
    </row>
    <row r="97" spans="1:19">
      <c r="A97" s="31" t="s">
        <v>521</v>
      </c>
      <c r="B97" s="23">
        <v>42101.741284722222</v>
      </c>
      <c r="C97" s="27">
        <v>42102.09375</v>
      </c>
      <c r="D97" s="28">
        <v>314260025</v>
      </c>
      <c r="E97" s="28">
        <v>1115777519</v>
      </c>
      <c r="F97" s="28" t="s">
        <v>213</v>
      </c>
      <c r="G97" s="28">
        <v>1</v>
      </c>
      <c r="H97" s="28">
        <v>43</v>
      </c>
      <c r="K97" s="27">
        <v>42102.279166666667</v>
      </c>
      <c r="L97" s="29">
        <f t="shared" si="5"/>
        <v>4.4500000000116415</v>
      </c>
      <c r="M97" s="27">
        <v>42102.402777777781</v>
      </c>
      <c r="N97" s="29">
        <f t="shared" si="6"/>
        <v>7.4166666667442769</v>
      </c>
      <c r="O97" s="29" t="str">
        <f t="shared" si="7"/>
        <v>Pass</v>
      </c>
      <c r="P97" s="26" t="s">
        <v>90</v>
      </c>
      <c r="Q97" s="30">
        <v>972272</v>
      </c>
      <c r="R97" s="30" t="s">
        <v>56</v>
      </c>
      <c r="S97" s="32" t="e">
        <f>VLOOKUP(E:E,Vlookup!E:E,1,0)</f>
        <v>#N/A</v>
      </c>
    </row>
    <row r="98" spans="1:19">
      <c r="A98" s="31" t="s">
        <v>521</v>
      </c>
      <c r="B98" s="23">
        <v>42101.741284722222</v>
      </c>
      <c r="C98" s="27">
        <v>42102.09375</v>
      </c>
      <c r="D98" s="28">
        <v>314260025</v>
      </c>
      <c r="E98" s="28">
        <v>1115777520</v>
      </c>
      <c r="F98" s="28" t="s">
        <v>214</v>
      </c>
      <c r="G98" s="28">
        <v>1</v>
      </c>
      <c r="H98" s="28">
        <v>43</v>
      </c>
      <c r="K98" s="27">
        <v>42102.279166666667</v>
      </c>
      <c r="L98" s="29">
        <f t="shared" si="5"/>
        <v>4.4500000000116415</v>
      </c>
      <c r="M98" s="27">
        <v>42102.402777777781</v>
      </c>
      <c r="N98" s="29">
        <f t="shared" si="6"/>
        <v>7.4166666667442769</v>
      </c>
      <c r="O98" s="29" t="str">
        <f t="shared" si="7"/>
        <v>Pass</v>
      </c>
      <c r="P98" s="26" t="s">
        <v>90</v>
      </c>
      <c r="Q98" s="30">
        <v>972272</v>
      </c>
      <c r="R98" s="30" t="s">
        <v>56</v>
      </c>
      <c r="S98" s="32" t="e">
        <f>VLOOKUP(E:E,Vlookup!E:E,1,0)</f>
        <v>#N/A</v>
      </c>
    </row>
    <row r="99" spans="1:19">
      <c r="A99" s="31" t="s">
        <v>521</v>
      </c>
      <c r="B99" s="23">
        <v>42101.680162037039</v>
      </c>
      <c r="C99" s="27">
        <v>42102.09375</v>
      </c>
      <c r="D99" s="28">
        <v>314268683</v>
      </c>
      <c r="E99" s="28">
        <v>1115791076</v>
      </c>
      <c r="F99" s="28" t="s">
        <v>212</v>
      </c>
      <c r="G99" s="28">
        <v>1</v>
      </c>
      <c r="H99" s="28">
        <v>43</v>
      </c>
      <c r="K99" s="27">
        <v>42102.279166666667</v>
      </c>
      <c r="L99" s="29">
        <f t="shared" si="5"/>
        <v>4.4500000000116415</v>
      </c>
      <c r="M99" s="27">
        <v>42102.402777777781</v>
      </c>
      <c r="N99" s="29">
        <f t="shared" si="6"/>
        <v>7.4166666667442769</v>
      </c>
      <c r="O99" s="29" t="str">
        <f t="shared" si="7"/>
        <v>Pass</v>
      </c>
      <c r="P99" s="26" t="s">
        <v>90</v>
      </c>
      <c r="Q99" s="30">
        <v>972272</v>
      </c>
      <c r="R99" s="30" t="s">
        <v>56</v>
      </c>
      <c r="S99" s="32" t="e">
        <f>VLOOKUP(E:E,Vlookup!E:E,1,0)</f>
        <v>#N/A</v>
      </c>
    </row>
    <row r="100" spans="1:19">
      <c r="A100" s="31" t="s">
        <v>521</v>
      </c>
      <c r="B100" s="23">
        <v>42101.680162037039</v>
      </c>
      <c r="C100" s="27">
        <v>42102.09375</v>
      </c>
      <c r="D100" s="28">
        <v>314268683</v>
      </c>
      <c r="E100" s="28">
        <v>1115791077</v>
      </c>
      <c r="F100" s="28" t="s">
        <v>213</v>
      </c>
      <c r="G100" s="28">
        <v>1</v>
      </c>
      <c r="H100" s="28">
        <v>43</v>
      </c>
      <c r="K100" s="27">
        <v>42102.279166666667</v>
      </c>
      <c r="L100" s="29">
        <f t="shared" si="5"/>
        <v>4.4500000000116415</v>
      </c>
      <c r="M100" s="27">
        <v>42102.402777777781</v>
      </c>
      <c r="N100" s="29">
        <f t="shared" si="6"/>
        <v>7.4166666667442769</v>
      </c>
      <c r="O100" s="29" t="str">
        <f t="shared" si="7"/>
        <v>Pass</v>
      </c>
      <c r="P100" s="26" t="s">
        <v>90</v>
      </c>
      <c r="Q100" s="30">
        <v>972272</v>
      </c>
      <c r="R100" s="30" t="s">
        <v>56</v>
      </c>
      <c r="S100" s="32" t="e">
        <f>VLOOKUP(E:E,Vlookup!E:E,1,0)</f>
        <v>#N/A</v>
      </c>
    </row>
    <row r="101" spans="1:19">
      <c r="A101" s="31" t="s">
        <v>521</v>
      </c>
      <c r="B101" s="23">
        <v>42101.680162037039</v>
      </c>
      <c r="C101" s="27">
        <v>42102.09375</v>
      </c>
      <c r="D101" s="28">
        <v>314268683</v>
      </c>
      <c r="E101" s="28">
        <v>1115791078</v>
      </c>
      <c r="F101" s="28" t="s">
        <v>214</v>
      </c>
      <c r="G101" s="28">
        <v>1</v>
      </c>
      <c r="H101" s="28">
        <v>43</v>
      </c>
      <c r="K101" s="27">
        <v>42102.279166666667</v>
      </c>
      <c r="L101" s="29">
        <f t="shared" si="5"/>
        <v>4.4500000000116415</v>
      </c>
      <c r="M101" s="27">
        <v>42102.402777777781</v>
      </c>
      <c r="N101" s="29">
        <f t="shared" si="6"/>
        <v>7.4166666667442769</v>
      </c>
      <c r="O101" s="29" t="str">
        <f t="shared" si="7"/>
        <v>Pass</v>
      </c>
      <c r="P101" s="26" t="s">
        <v>90</v>
      </c>
      <c r="Q101" s="30">
        <v>972272</v>
      </c>
      <c r="R101" s="30" t="s">
        <v>56</v>
      </c>
      <c r="S101" s="32" t="e">
        <f>VLOOKUP(E:E,Vlookup!E:E,1,0)</f>
        <v>#N/A</v>
      </c>
    </row>
    <row r="102" spans="1:19">
      <c r="A102" s="31" t="s">
        <v>521</v>
      </c>
      <c r="B102" s="23">
        <v>42101.740578703706</v>
      </c>
      <c r="C102" s="27">
        <v>42102.09375</v>
      </c>
      <c r="D102" s="28">
        <v>314245441</v>
      </c>
      <c r="E102" s="28">
        <v>1115763150</v>
      </c>
      <c r="F102" s="28" t="s">
        <v>212</v>
      </c>
      <c r="G102" s="28">
        <v>1</v>
      </c>
      <c r="H102" s="28">
        <v>43</v>
      </c>
      <c r="K102" s="27">
        <v>42102.279166666667</v>
      </c>
      <c r="L102" s="29">
        <f t="shared" si="5"/>
        <v>4.4500000000116415</v>
      </c>
      <c r="M102" s="27">
        <v>42102.402777777781</v>
      </c>
      <c r="N102" s="29">
        <f t="shared" si="6"/>
        <v>7.4166666667442769</v>
      </c>
      <c r="O102" s="29" t="str">
        <f t="shared" si="7"/>
        <v>Pass</v>
      </c>
      <c r="P102" s="26" t="s">
        <v>90</v>
      </c>
      <c r="Q102" s="30">
        <v>972272</v>
      </c>
      <c r="R102" s="30" t="s">
        <v>56</v>
      </c>
      <c r="S102" s="32" t="e">
        <f>VLOOKUP(E:E,Vlookup!E:E,1,0)</f>
        <v>#N/A</v>
      </c>
    </row>
    <row r="103" spans="1:19">
      <c r="A103" s="31" t="s">
        <v>521</v>
      </c>
      <c r="B103" s="23">
        <v>42101.740578703706</v>
      </c>
      <c r="C103" s="27">
        <v>42102.09375</v>
      </c>
      <c r="D103" s="28">
        <v>314245441</v>
      </c>
      <c r="E103" s="28">
        <v>1115763151</v>
      </c>
      <c r="F103" s="28" t="s">
        <v>213</v>
      </c>
      <c r="G103" s="28">
        <v>1</v>
      </c>
      <c r="H103" s="28">
        <v>43</v>
      </c>
      <c r="K103" s="27">
        <v>42102.279166666667</v>
      </c>
      <c r="L103" s="29">
        <f t="shared" si="5"/>
        <v>4.4500000000116415</v>
      </c>
      <c r="M103" s="27">
        <v>42102.402777777781</v>
      </c>
      <c r="N103" s="29">
        <f t="shared" si="6"/>
        <v>7.4166666667442769</v>
      </c>
      <c r="O103" s="29" t="str">
        <f t="shared" si="7"/>
        <v>Pass</v>
      </c>
      <c r="P103" s="26" t="s">
        <v>90</v>
      </c>
      <c r="Q103" s="30">
        <v>972272</v>
      </c>
      <c r="R103" s="30" t="s">
        <v>56</v>
      </c>
      <c r="S103" s="32" t="e">
        <f>VLOOKUP(E:E,Vlookup!E:E,1,0)</f>
        <v>#N/A</v>
      </c>
    </row>
    <row r="104" spans="1:19">
      <c r="A104" s="31" t="s">
        <v>521</v>
      </c>
      <c r="B104" s="23">
        <v>42101.740578703706</v>
      </c>
      <c r="C104" s="27">
        <v>42102.09375</v>
      </c>
      <c r="D104" s="28">
        <v>314257034</v>
      </c>
      <c r="E104" s="28">
        <v>1115776752</v>
      </c>
      <c r="F104" s="28" t="s">
        <v>212</v>
      </c>
      <c r="G104" s="28">
        <v>1</v>
      </c>
      <c r="H104" s="28">
        <v>43</v>
      </c>
      <c r="K104" s="27">
        <v>42102.279166666667</v>
      </c>
      <c r="L104" s="29">
        <f t="shared" si="5"/>
        <v>4.4500000000116415</v>
      </c>
      <c r="M104" s="27">
        <v>42102.402777777781</v>
      </c>
      <c r="N104" s="29">
        <f t="shared" si="6"/>
        <v>7.4166666667442769</v>
      </c>
      <c r="O104" s="29" t="str">
        <f t="shared" si="7"/>
        <v>Pass</v>
      </c>
      <c r="P104" s="26" t="s">
        <v>90</v>
      </c>
      <c r="Q104" s="30">
        <v>972272</v>
      </c>
      <c r="R104" s="30" t="s">
        <v>56</v>
      </c>
      <c r="S104" s="32" t="e">
        <f>VLOOKUP(E:E,Vlookup!E:E,1,0)</f>
        <v>#N/A</v>
      </c>
    </row>
    <row r="105" spans="1:19">
      <c r="A105" s="31" t="s">
        <v>521</v>
      </c>
      <c r="B105" s="23">
        <v>42101.740578703706</v>
      </c>
      <c r="C105" s="27">
        <v>42102.09375</v>
      </c>
      <c r="D105" s="28">
        <v>314257034</v>
      </c>
      <c r="E105" s="28">
        <v>1115776753</v>
      </c>
      <c r="F105" s="28" t="s">
        <v>213</v>
      </c>
      <c r="G105" s="28">
        <v>1</v>
      </c>
      <c r="H105" s="28">
        <v>43</v>
      </c>
      <c r="K105" s="27">
        <v>42102.279166666667</v>
      </c>
      <c r="L105" s="29">
        <f t="shared" si="5"/>
        <v>4.4500000000116415</v>
      </c>
      <c r="M105" s="27">
        <v>42102.402777777781</v>
      </c>
      <c r="N105" s="29">
        <f t="shared" si="6"/>
        <v>7.4166666667442769</v>
      </c>
      <c r="O105" s="29" t="str">
        <f t="shared" si="7"/>
        <v>Pass</v>
      </c>
      <c r="P105" s="26" t="s">
        <v>90</v>
      </c>
      <c r="Q105" s="30">
        <v>972272</v>
      </c>
      <c r="R105" s="30" t="s">
        <v>56</v>
      </c>
      <c r="S105" s="32" t="e">
        <f>VLOOKUP(E:E,Vlookup!E:E,1,0)</f>
        <v>#N/A</v>
      </c>
    </row>
    <row r="106" spans="1:19">
      <c r="A106" s="31" t="s">
        <v>521</v>
      </c>
      <c r="B106" s="23">
        <v>42101.740578703706</v>
      </c>
      <c r="C106" s="27">
        <v>42102.09375</v>
      </c>
      <c r="D106" s="28">
        <v>314257034</v>
      </c>
      <c r="E106" s="28">
        <v>1115776754</v>
      </c>
      <c r="F106" s="28" t="s">
        <v>214</v>
      </c>
      <c r="G106" s="28">
        <v>1</v>
      </c>
      <c r="H106" s="28">
        <v>43</v>
      </c>
      <c r="K106" s="27">
        <v>42102.279166666667</v>
      </c>
      <c r="L106" s="29">
        <f t="shared" si="5"/>
        <v>4.4500000000116415</v>
      </c>
      <c r="M106" s="27">
        <v>42102.402777777781</v>
      </c>
      <c r="N106" s="29">
        <f t="shared" si="6"/>
        <v>7.4166666667442769</v>
      </c>
      <c r="O106" s="29" t="str">
        <f t="shared" si="7"/>
        <v>Pass</v>
      </c>
      <c r="P106" s="26" t="s">
        <v>90</v>
      </c>
      <c r="Q106" s="30">
        <v>972272</v>
      </c>
      <c r="R106" s="30" t="s">
        <v>56</v>
      </c>
      <c r="S106" s="32" t="e">
        <f>VLOOKUP(E:E,Vlookup!E:E,1,0)</f>
        <v>#N/A</v>
      </c>
    </row>
    <row r="107" spans="1:19">
      <c r="A107" s="31" t="s">
        <v>544</v>
      </c>
      <c r="B107" s="23">
        <v>42102.387928240743</v>
      </c>
      <c r="C107" s="27">
        <v>42102.525694444441</v>
      </c>
      <c r="D107" s="28">
        <v>314260240</v>
      </c>
      <c r="E107" s="20">
        <v>1115770446</v>
      </c>
      <c r="F107" s="28" t="s">
        <v>212</v>
      </c>
      <c r="G107" s="28">
        <v>1</v>
      </c>
      <c r="H107" s="28">
        <v>43</v>
      </c>
      <c r="K107" s="27">
        <v>42102.697222222225</v>
      </c>
      <c r="L107" s="29">
        <f t="shared" si="5"/>
        <v>4.1166666668141261</v>
      </c>
      <c r="M107" s="27">
        <v>42102.898611111108</v>
      </c>
      <c r="N107" s="29">
        <f t="shared" si="6"/>
        <v>8.9500000000116415</v>
      </c>
      <c r="O107" s="29" t="str">
        <f t="shared" si="7"/>
        <v>Pass</v>
      </c>
      <c r="P107" s="26" t="s">
        <v>90</v>
      </c>
      <c r="Q107" s="30">
        <v>972500</v>
      </c>
      <c r="R107" s="30" t="s">
        <v>64</v>
      </c>
      <c r="S107" s="32" t="e">
        <f>VLOOKUP(E:E,Vlookup!E:E,1,0)</f>
        <v>#N/A</v>
      </c>
    </row>
    <row r="108" spans="1:19">
      <c r="A108" s="31" t="s">
        <v>544</v>
      </c>
      <c r="B108" s="23">
        <v>42102.387928240743</v>
      </c>
      <c r="C108" s="27">
        <v>42102.525694444441</v>
      </c>
      <c r="D108" s="28">
        <v>314260240</v>
      </c>
      <c r="E108" s="20">
        <v>1115770447</v>
      </c>
      <c r="F108" s="28" t="s">
        <v>213</v>
      </c>
      <c r="G108" s="28">
        <v>1</v>
      </c>
      <c r="H108" s="28">
        <v>43</v>
      </c>
      <c r="K108" s="27">
        <v>42102.697222222225</v>
      </c>
      <c r="L108" s="29">
        <f t="shared" si="5"/>
        <v>4.1166666668141261</v>
      </c>
      <c r="M108" s="27">
        <v>42102.898611111108</v>
      </c>
      <c r="N108" s="29">
        <f t="shared" si="6"/>
        <v>8.9500000000116415</v>
      </c>
      <c r="O108" s="29" t="str">
        <f t="shared" si="7"/>
        <v>Pass</v>
      </c>
      <c r="P108" s="26" t="s">
        <v>90</v>
      </c>
      <c r="Q108" s="30">
        <v>972500</v>
      </c>
      <c r="R108" s="30" t="s">
        <v>64</v>
      </c>
      <c r="S108" s="32" t="e">
        <f>VLOOKUP(E:E,Vlookup!E:E,1,0)</f>
        <v>#N/A</v>
      </c>
    </row>
    <row r="109" spans="1:19">
      <c r="B109" s="23">
        <v>42101.130185185182</v>
      </c>
      <c r="C109" s="12">
        <v>42102.686805555553</v>
      </c>
      <c r="D109" s="28">
        <v>314256108</v>
      </c>
      <c r="E109" s="20">
        <v>1115771919</v>
      </c>
      <c r="F109" s="28" t="s">
        <v>470</v>
      </c>
      <c r="G109" s="28">
        <v>1929</v>
      </c>
      <c r="H109" s="28" t="s">
        <v>437</v>
      </c>
      <c r="L109" s="29">
        <f t="shared" si="5"/>
        <v>-1010464.4833333333</v>
      </c>
      <c r="N109" s="29">
        <f t="shared" si="6"/>
        <v>-1010464.4833333333</v>
      </c>
      <c r="O109" s="29" t="str">
        <f t="shared" si="7"/>
        <v>Pass</v>
      </c>
      <c r="P109" s="26" t="s">
        <v>551</v>
      </c>
      <c r="S109" s="32" t="e">
        <f>VLOOKUP(E:E,Vlookup!E:E,1,0)</f>
        <v>#N/A</v>
      </c>
    </row>
    <row r="110" spans="1:19">
      <c r="A110" s="31" t="s">
        <v>561</v>
      </c>
      <c r="B110" s="23">
        <v>42102.617164351854</v>
      </c>
      <c r="C110" s="12">
        <v>42102.686805555553</v>
      </c>
      <c r="D110" s="28">
        <v>314276932</v>
      </c>
      <c r="E110" s="20">
        <v>1115798834</v>
      </c>
      <c r="F110" s="28" t="s">
        <v>549</v>
      </c>
      <c r="G110" s="28">
        <v>6</v>
      </c>
      <c r="H110" s="28" t="s">
        <v>76</v>
      </c>
      <c r="K110" s="27">
        <v>42102.890277777777</v>
      </c>
      <c r="L110" s="29">
        <f t="shared" si="5"/>
        <v>4.8833333333604969</v>
      </c>
      <c r="M110" s="27">
        <v>42102.898611111108</v>
      </c>
      <c r="N110" s="29">
        <f t="shared" si="6"/>
        <v>5.0833333333139308</v>
      </c>
      <c r="O110" s="29" t="str">
        <f t="shared" si="7"/>
        <v>Pass</v>
      </c>
      <c r="P110" s="26" t="s">
        <v>90</v>
      </c>
      <c r="Q110" s="30">
        <v>972787</v>
      </c>
      <c r="R110" s="30" t="s">
        <v>64</v>
      </c>
      <c r="S110" s="32" t="e">
        <f>VLOOKUP(E:E,Vlookup!E:E,1,0)</f>
        <v>#N/A</v>
      </c>
    </row>
    <row r="111" spans="1:19">
      <c r="A111" s="31" t="s">
        <v>567</v>
      </c>
      <c r="B111" s="23">
        <v>42102.743611111109</v>
      </c>
      <c r="C111" s="12">
        <v>42103.027777777781</v>
      </c>
      <c r="D111" s="28">
        <v>314259424</v>
      </c>
      <c r="E111" s="28">
        <v>1115765742</v>
      </c>
      <c r="F111" s="28" t="s">
        <v>212</v>
      </c>
      <c r="G111" s="28">
        <v>1</v>
      </c>
      <c r="H111" s="28">
        <v>43</v>
      </c>
      <c r="K111" s="27">
        <v>42103.232638888891</v>
      </c>
      <c r="L111" s="29">
        <f t="shared" si="5"/>
        <v>4.9166666666278616</v>
      </c>
      <c r="M111" s="27">
        <v>42103.416666666664</v>
      </c>
      <c r="N111" s="29">
        <f t="shared" si="6"/>
        <v>9.3333333331975155</v>
      </c>
      <c r="O111" s="29" t="str">
        <f t="shared" si="7"/>
        <v>Pass</v>
      </c>
      <c r="P111" s="26" t="s">
        <v>90</v>
      </c>
      <c r="Q111" s="30">
        <v>973611</v>
      </c>
      <c r="R111" s="30" t="s">
        <v>43</v>
      </c>
      <c r="S111" s="32" t="e">
        <f>VLOOKUP(E:E,Vlookup!E:E,1,0)</f>
        <v>#N/A</v>
      </c>
    </row>
    <row r="112" spans="1:19">
      <c r="A112" s="31" t="s">
        <v>567</v>
      </c>
      <c r="B112" s="23">
        <v>42102.743611111109</v>
      </c>
      <c r="C112" s="12">
        <v>42103.027777777781</v>
      </c>
      <c r="D112" s="28">
        <v>314259424</v>
      </c>
      <c r="E112" s="28">
        <v>1115765743</v>
      </c>
      <c r="F112" s="28" t="s">
        <v>213</v>
      </c>
      <c r="G112" s="28">
        <v>1</v>
      </c>
      <c r="H112" s="28">
        <v>43</v>
      </c>
      <c r="K112" s="27">
        <v>42103.232638888891</v>
      </c>
      <c r="L112" s="29">
        <f t="shared" si="5"/>
        <v>4.9166666666278616</v>
      </c>
      <c r="M112" s="27">
        <v>42103.416666666664</v>
      </c>
      <c r="N112" s="29">
        <f t="shared" si="6"/>
        <v>9.3333333331975155</v>
      </c>
      <c r="O112" s="29" t="str">
        <f t="shared" si="7"/>
        <v>Pass</v>
      </c>
      <c r="P112" s="26" t="s">
        <v>90</v>
      </c>
      <c r="Q112" s="30">
        <v>973611</v>
      </c>
      <c r="R112" s="30" t="s">
        <v>43</v>
      </c>
      <c r="S112" s="32" t="e">
        <f>VLOOKUP(E:E,Vlookup!E:E,1,0)</f>
        <v>#N/A</v>
      </c>
    </row>
    <row r="113" spans="1:19">
      <c r="A113" s="31" t="s">
        <v>595</v>
      </c>
      <c r="B113" s="23">
        <v>42103.457025462965</v>
      </c>
      <c r="C113" s="12">
        <v>42103.544444444444</v>
      </c>
      <c r="D113" s="28">
        <v>314258260</v>
      </c>
      <c r="E113" s="28">
        <v>1115770435</v>
      </c>
      <c r="F113" s="28" t="s">
        <v>212</v>
      </c>
      <c r="G113" s="28">
        <v>1</v>
      </c>
      <c r="H113" s="28">
        <v>43</v>
      </c>
      <c r="K113" s="27">
        <v>42103.772222222222</v>
      </c>
      <c r="L113" s="29">
        <f t="shared" si="5"/>
        <v>5.4666666666744277</v>
      </c>
      <c r="M113" s="27">
        <v>42103.876388888886</v>
      </c>
      <c r="N113" s="29">
        <f t="shared" si="6"/>
        <v>7.96666666661622</v>
      </c>
      <c r="O113" s="29" t="str">
        <f t="shared" si="7"/>
        <v>Pass</v>
      </c>
      <c r="P113" s="26" t="s">
        <v>90</v>
      </c>
      <c r="Q113" s="30">
        <v>974426</v>
      </c>
      <c r="R113" s="30" t="s">
        <v>64</v>
      </c>
      <c r="S113" s="32" t="e">
        <f>VLOOKUP(E:E,Vlookup!E:E,1,0)</f>
        <v>#N/A</v>
      </c>
    </row>
    <row r="114" spans="1:19">
      <c r="A114" s="31" t="s">
        <v>595</v>
      </c>
      <c r="B114" s="23">
        <v>42103.457025462965</v>
      </c>
      <c r="C114" s="12">
        <v>42103.544444444444</v>
      </c>
      <c r="D114" s="28">
        <v>314258260</v>
      </c>
      <c r="E114" s="28">
        <v>1115770436</v>
      </c>
      <c r="F114" s="28" t="s">
        <v>213</v>
      </c>
      <c r="G114" s="28">
        <v>1</v>
      </c>
      <c r="H114" s="28">
        <v>43</v>
      </c>
      <c r="K114" s="27">
        <v>42103.772222222222</v>
      </c>
      <c r="L114" s="29">
        <f t="shared" si="5"/>
        <v>5.4666666666744277</v>
      </c>
      <c r="M114" s="27">
        <v>42103.876388888886</v>
      </c>
      <c r="N114" s="29">
        <f t="shared" si="6"/>
        <v>7.96666666661622</v>
      </c>
      <c r="O114" s="29" t="str">
        <f t="shared" si="7"/>
        <v>Pass</v>
      </c>
      <c r="P114" s="26" t="s">
        <v>90</v>
      </c>
      <c r="Q114" s="30">
        <v>974426</v>
      </c>
      <c r="R114" s="30" t="s">
        <v>64</v>
      </c>
      <c r="S114" s="32" t="e">
        <f>VLOOKUP(E:E,Vlookup!E:E,1,0)</f>
        <v>#N/A</v>
      </c>
    </row>
    <row r="115" spans="1:19">
      <c r="A115" s="31" t="s">
        <v>609</v>
      </c>
      <c r="B115" s="23">
        <v>42103.046469907407</v>
      </c>
      <c r="C115" s="12">
        <v>42103.544444444444</v>
      </c>
      <c r="D115" s="28">
        <v>314245078</v>
      </c>
      <c r="E115" s="28">
        <v>1115757063</v>
      </c>
      <c r="F115" s="28" t="s">
        <v>285</v>
      </c>
      <c r="G115" s="28">
        <v>1</v>
      </c>
      <c r="H115" s="28" t="s">
        <v>112</v>
      </c>
      <c r="K115" s="27">
        <v>42103.779166666667</v>
      </c>
      <c r="L115" s="29">
        <f t="shared" si="5"/>
        <v>5.6333333333604969</v>
      </c>
      <c r="M115" s="27">
        <v>42103.876388888886</v>
      </c>
      <c r="N115" s="29">
        <f t="shared" si="6"/>
        <v>7.96666666661622</v>
      </c>
      <c r="O115" s="29" t="str">
        <f t="shared" si="7"/>
        <v>Pass</v>
      </c>
      <c r="P115" s="26" t="s">
        <v>90</v>
      </c>
      <c r="Q115" s="30">
        <v>974340</v>
      </c>
      <c r="R115" s="30" t="s">
        <v>64</v>
      </c>
      <c r="S115" s="32" t="e">
        <f>VLOOKUP(E:E,Vlookup!E:E,1,0)</f>
        <v>#N/A</v>
      </c>
    </row>
    <row r="116" spans="1:19">
      <c r="A116" s="31" t="s">
        <v>609</v>
      </c>
      <c r="B116" s="23">
        <v>42103.046469907407</v>
      </c>
      <c r="C116" s="12">
        <v>42103.544444444444</v>
      </c>
      <c r="D116" s="28">
        <v>314245078</v>
      </c>
      <c r="E116" s="28">
        <v>1115757061</v>
      </c>
      <c r="F116" s="28" t="s">
        <v>284</v>
      </c>
      <c r="G116" s="28">
        <v>10</v>
      </c>
      <c r="H116" s="28" t="s">
        <v>112</v>
      </c>
      <c r="K116" s="27">
        <v>42103.779166666667</v>
      </c>
      <c r="L116" s="29">
        <f t="shared" si="5"/>
        <v>5.6333333333604969</v>
      </c>
      <c r="M116" s="27">
        <v>42103.876388888886</v>
      </c>
      <c r="N116" s="29">
        <f t="shared" si="6"/>
        <v>7.96666666661622</v>
      </c>
      <c r="O116" s="29" t="str">
        <f t="shared" si="7"/>
        <v>Pass</v>
      </c>
      <c r="P116" s="26" t="s">
        <v>90</v>
      </c>
      <c r="Q116" s="30">
        <v>974340</v>
      </c>
      <c r="R116" s="30" t="s">
        <v>64</v>
      </c>
      <c r="S116" s="32" t="e">
        <f>VLOOKUP(E:E,Vlookup!E:E,1,0)</f>
        <v>#N/A</v>
      </c>
    </row>
    <row r="117" spans="1:19">
      <c r="A117" s="31" t="s">
        <v>595</v>
      </c>
      <c r="B117" s="23">
        <v>42103.04787037037</v>
      </c>
      <c r="C117" s="12">
        <v>42103.544444444444</v>
      </c>
      <c r="D117" s="28">
        <v>314254142</v>
      </c>
      <c r="E117" s="28">
        <v>1115767827</v>
      </c>
      <c r="F117" s="28" t="s">
        <v>212</v>
      </c>
      <c r="G117" s="28">
        <v>1</v>
      </c>
      <c r="H117" s="28">
        <v>43</v>
      </c>
      <c r="K117" s="27">
        <v>42103.772222222222</v>
      </c>
      <c r="L117" s="29">
        <f t="shared" si="5"/>
        <v>5.4666666666744277</v>
      </c>
      <c r="M117" s="27">
        <v>42103.876388888886</v>
      </c>
      <c r="N117" s="29">
        <f t="shared" si="6"/>
        <v>7.96666666661622</v>
      </c>
      <c r="O117" s="29" t="str">
        <f t="shared" si="7"/>
        <v>Pass</v>
      </c>
      <c r="P117" s="26" t="s">
        <v>90</v>
      </c>
      <c r="Q117" s="30">
        <v>974426</v>
      </c>
      <c r="R117" s="30" t="s">
        <v>64</v>
      </c>
      <c r="S117" s="32" t="e">
        <f>VLOOKUP(E:E,Vlookup!E:E,1,0)</f>
        <v>#N/A</v>
      </c>
    </row>
    <row r="118" spans="1:19">
      <c r="A118" s="31" t="s">
        <v>595</v>
      </c>
      <c r="B118" s="23">
        <v>42103.04787037037</v>
      </c>
      <c r="C118" s="12">
        <v>42103.544444444444</v>
      </c>
      <c r="D118" s="28">
        <v>314254142</v>
      </c>
      <c r="E118" s="28">
        <v>1115767828</v>
      </c>
      <c r="F118" s="28" t="s">
        <v>213</v>
      </c>
      <c r="G118" s="28">
        <v>1</v>
      </c>
      <c r="H118" s="28">
        <v>43</v>
      </c>
      <c r="K118" s="27">
        <v>42103.772222222222</v>
      </c>
      <c r="L118" s="29">
        <f t="shared" si="5"/>
        <v>5.4666666666744277</v>
      </c>
      <c r="M118" s="27">
        <v>42103.876388888886</v>
      </c>
      <c r="N118" s="29">
        <f t="shared" si="6"/>
        <v>7.96666666661622</v>
      </c>
      <c r="O118" s="29" t="str">
        <f t="shared" si="7"/>
        <v>Pass</v>
      </c>
      <c r="P118" s="26" t="s">
        <v>90</v>
      </c>
      <c r="Q118" s="30">
        <v>974426</v>
      </c>
      <c r="R118" s="30" t="s">
        <v>64</v>
      </c>
      <c r="S118" s="32" t="e">
        <f>VLOOKUP(E:E,Vlookup!E:E,1,0)</f>
        <v>#N/A</v>
      </c>
    </row>
    <row r="119" spans="1:19">
      <c r="A119" s="31" t="s">
        <v>595</v>
      </c>
      <c r="B119" s="23">
        <v>42103.04787037037</v>
      </c>
      <c r="C119" s="12">
        <v>42103.544444444444</v>
      </c>
      <c r="D119" s="28">
        <v>314254142</v>
      </c>
      <c r="E119" s="28">
        <v>1115767829</v>
      </c>
      <c r="F119" s="28" t="s">
        <v>215</v>
      </c>
      <c r="G119" s="28">
        <v>1</v>
      </c>
      <c r="H119" s="28">
        <v>43</v>
      </c>
      <c r="K119" s="27">
        <v>42103.772222222222</v>
      </c>
      <c r="L119" s="29">
        <f t="shared" si="5"/>
        <v>5.4666666666744277</v>
      </c>
      <c r="M119" s="27">
        <v>42103.876388888886</v>
      </c>
      <c r="N119" s="29">
        <f t="shared" si="6"/>
        <v>7.96666666661622</v>
      </c>
      <c r="O119" s="29" t="str">
        <f t="shared" si="7"/>
        <v>Pass</v>
      </c>
      <c r="P119" s="26" t="s">
        <v>90</v>
      </c>
      <c r="Q119" s="30">
        <v>974426</v>
      </c>
      <c r="R119" s="30" t="s">
        <v>64</v>
      </c>
      <c r="S119" s="32" t="e">
        <f>VLOOKUP(E:E,Vlookup!E:E,1,0)</f>
        <v>#N/A</v>
      </c>
    </row>
    <row r="120" spans="1:19">
      <c r="A120" s="31" t="s">
        <v>873</v>
      </c>
      <c r="B120" s="23">
        <v>42103.046469907407</v>
      </c>
      <c r="C120" s="12">
        <v>42103.544444444444</v>
      </c>
      <c r="D120" s="28">
        <v>314224517</v>
      </c>
      <c r="E120" s="28">
        <v>1115730023</v>
      </c>
      <c r="F120" s="28" t="s">
        <v>212</v>
      </c>
      <c r="G120" s="28">
        <v>1</v>
      </c>
      <c r="H120" s="28">
        <v>43</v>
      </c>
      <c r="K120" s="27">
        <v>42108.760416666664</v>
      </c>
      <c r="L120" s="29">
        <f t="shared" si="5"/>
        <v>125.18333333329065</v>
      </c>
      <c r="M120" s="27">
        <v>42108.924305555556</v>
      </c>
      <c r="N120" s="29">
        <f t="shared" si="6"/>
        <v>129.11666666669771</v>
      </c>
      <c r="O120" s="29" t="str">
        <f t="shared" si="7"/>
        <v>Fail</v>
      </c>
      <c r="P120" s="26" t="s">
        <v>594</v>
      </c>
      <c r="Q120" s="30">
        <v>980681</v>
      </c>
      <c r="R120" s="30" t="s">
        <v>56</v>
      </c>
      <c r="S120" s="32" t="e">
        <f>VLOOKUP(E:E,Vlookup!E:E,1,0)</f>
        <v>#N/A</v>
      </c>
    </row>
    <row r="121" spans="1:19">
      <c r="A121" s="31" t="s">
        <v>873</v>
      </c>
      <c r="B121" s="23">
        <v>42103.046469907407</v>
      </c>
      <c r="C121" s="12">
        <v>42103.544444444444</v>
      </c>
      <c r="D121" s="28">
        <v>314224517</v>
      </c>
      <c r="E121" s="28">
        <v>1115730024</v>
      </c>
      <c r="F121" s="28" t="s">
        <v>213</v>
      </c>
      <c r="G121" s="28">
        <v>1</v>
      </c>
      <c r="H121" s="28">
        <v>43</v>
      </c>
      <c r="K121" s="27">
        <v>42108.760416666664</v>
      </c>
      <c r="L121" s="29">
        <f t="shared" si="5"/>
        <v>125.18333333329065</v>
      </c>
      <c r="M121" s="27">
        <v>42108.924305555556</v>
      </c>
      <c r="N121" s="29">
        <f t="shared" si="6"/>
        <v>129.11666666669771</v>
      </c>
      <c r="O121" s="29" t="str">
        <f t="shared" si="7"/>
        <v>Fail</v>
      </c>
      <c r="P121" s="26" t="s">
        <v>594</v>
      </c>
      <c r="Q121" s="30">
        <v>980681</v>
      </c>
      <c r="R121" s="30" t="s">
        <v>56</v>
      </c>
      <c r="S121" s="32" t="e">
        <f>VLOOKUP(E:E,Vlookup!E:E,1,0)</f>
        <v>#N/A</v>
      </c>
    </row>
    <row r="122" spans="1:19">
      <c r="A122" s="31" t="s">
        <v>873</v>
      </c>
      <c r="B122" s="23">
        <v>42103.046469907407</v>
      </c>
      <c r="C122" s="12">
        <v>42103.544444444444</v>
      </c>
      <c r="D122" s="28">
        <v>314224517</v>
      </c>
      <c r="E122" s="28">
        <v>1115730025</v>
      </c>
      <c r="F122" s="28" t="s">
        <v>214</v>
      </c>
      <c r="G122" s="28">
        <v>1</v>
      </c>
      <c r="H122" s="28">
        <v>43</v>
      </c>
      <c r="K122" s="27">
        <v>42108.760416666664</v>
      </c>
      <c r="L122" s="29">
        <f t="shared" si="5"/>
        <v>125.18333333329065</v>
      </c>
      <c r="M122" s="27">
        <v>42108.924305555556</v>
      </c>
      <c r="N122" s="29">
        <f t="shared" si="6"/>
        <v>129.11666666669771</v>
      </c>
      <c r="O122" s="29" t="str">
        <f t="shared" si="7"/>
        <v>Fail</v>
      </c>
      <c r="P122" s="26" t="s">
        <v>594</v>
      </c>
      <c r="Q122" s="30">
        <v>980681</v>
      </c>
      <c r="R122" s="30" t="s">
        <v>56</v>
      </c>
      <c r="S122" s="32" t="e">
        <f>VLOOKUP(E:E,Vlookup!E:E,1,0)</f>
        <v>#N/A</v>
      </c>
    </row>
    <row r="123" spans="1:19">
      <c r="A123" s="31" t="s">
        <v>651</v>
      </c>
      <c r="B123" s="23">
        <v>42103.046469907407</v>
      </c>
      <c r="C123" s="12">
        <v>42103.544444444444</v>
      </c>
      <c r="D123" s="28">
        <v>314225512</v>
      </c>
      <c r="E123" s="28">
        <v>1115729321</v>
      </c>
      <c r="F123" s="28" t="s">
        <v>212</v>
      </c>
      <c r="G123" s="28">
        <v>1</v>
      </c>
      <c r="H123" s="28">
        <v>43</v>
      </c>
      <c r="K123" s="27">
        <v>42104.284722222219</v>
      </c>
      <c r="L123" s="29">
        <f t="shared" si="5"/>
        <v>17.766666666604578</v>
      </c>
      <c r="M123" s="27">
        <v>42104.375</v>
      </c>
      <c r="N123" s="29">
        <f t="shared" si="6"/>
        <v>19.933333333348855</v>
      </c>
      <c r="O123" s="29" t="str">
        <f t="shared" si="7"/>
        <v>Fail</v>
      </c>
      <c r="P123" s="26" t="s">
        <v>594</v>
      </c>
      <c r="Q123" s="30">
        <v>975535</v>
      </c>
      <c r="R123" s="30" t="s">
        <v>43</v>
      </c>
      <c r="S123" s="32" t="e">
        <f>VLOOKUP(E:E,Vlookup!E:E,1,0)</f>
        <v>#N/A</v>
      </c>
    </row>
    <row r="124" spans="1:19">
      <c r="A124" s="31" t="s">
        <v>651</v>
      </c>
      <c r="B124" s="23">
        <v>42103.046469907407</v>
      </c>
      <c r="C124" s="12">
        <v>42103.544444444444</v>
      </c>
      <c r="D124" s="28">
        <v>314225512</v>
      </c>
      <c r="E124" s="28">
        <v>1115729322</v>
      </c>
      <c r="F124" s="28" t="s">
        <v>213</v>
      </c>
      <c r="G124" s="28">
        <v>1</v>
      </c>
      <c r="H124" s="28">
        <v>43</v>
      </c>
      <c r="K124" s="27">
        <v>42104.284722222219</v>
      </c>
      <c r="L124" s="29">
        <f t="shared" si="5"/>
        <v>17.766666666604578</v>
      </c>
      <c r="M124" s="27">
        <v>42104.375</v>
      </c>
      <c r="N124" s="29">
        <f t="shared" si="6"/>
        <v>19.933333333348855</v>
      </c>
      <c r="O124" s="29" t="str">
        <f t="shared" si="7"/>
        <v>Fail</v>
      </c>
      <c r="P124" s="26" t="s">
        <v>594</v>
      </c>
      <c r="Q124" s="30">
        <v>975535</v>
      </c>
      <c r="R124" s="30" t="s">
        <v>43</v>
      </c>
      <c r="S124" s="32" t="e">
        <f>VLOOKUP(E:E,Vlookup!E:E,1,0)</f>
        <v>#N/A</v>
      </c>
    </row>
    <row r="125" spans="1:19">
      <c r="A125" s="31" t="s">
        <v>651</v>
      </c>
      <c r="B125" s="23">
        <v>42103.046469907407</v>
      </c>
      <c r="C125" s="12">
        <v>42103.544444444444</v>
      </c>
      <c r="D125" s="28">
        <v>314225512</v>
      </c>
      <c r="E125" s="28">
        <v>1115729323</v>
      </c>
      <c r="F125" s="28" t="s">
        <v>214</v>
      </c>
      <c r="G125" s="28">
        <v>1</v>
      </c>
      <c r="H125" s="28">
        <v>43</v>
      </c>
      <c r="K125" s="27">
        <v>42104.284722222219</v>
      </c>
      <c r="L125" s="29">
        <f t="shared" si="5"/>
        <v>17.766666666604578</v>
      </c>
      <c r="M125" s="27">
        <v>42104.375</v>
      </c>
      <c r="N125" s="29">
        <f t="shared" si="6"/>
        <v>19.933333333348855</v>
      </c>
      <c r="O125" s="29" t="str">
        <f t="shared" si="7"/>
        <v>Fail</v>
      </c>
      <c r="P125" s="26" t="s">
        <v>594</v>
      </c>
      <c r="Q125" s="30">
        <v>975535</v>
      </c>
      <c r="R125" s="30" t="s">
        <v>43</v>
      </c>
      <c r="S125" s="32" t="e">
        <f>VLOOKUP(E:E,Vlookup!E:E,1,0)</f>
        <v>#N/A</v>
      </c>
    </row>
    <row r="126" spans="1:19">
      <c r="A126" s="31" t="s">
        <v>595</v>
      </c>
      <c r="B126" s="23">
        <v>42103.045775462961</v>
      </c>
      <c r="C126" s="12">
        <v>42103.544444444444</v>
      </c>
      <c r="D126" s="28">
        <v>314225106</v>
      </c>
      <c r="E126" s="28">
        <v>1115730168</v>
      </c>
      <c r="F126" s="28" t="s">
        <v>212</v>
      </c>
      <c r="G126" s="28">
        <v>1</v>
      </c>
      <c r="H126" s="28">
        <v>43</v>
      </c>
      <c r="K126" s="27">
        <v>42103.772222222222</v>
      </c>
      <c r="L126" s="29">
        <f t="shared" si="5"/>
        <v>5.4666666666744277</v>
      </c>
      <c r="M126" s="27">
        <v>42103.876388888886</v>
      </c>
      <c r="N126" s="29">
        <f t="shared" si="6"/>
        <v>7.96666666661622</v>
      </c>
      <c r="O126" s="29" t="str">
        <f t="shared" si="7"/>
        <v>Pass</v>
      </c>
      <c r="P126" s="26" t="s">
        <v>90</v>
      </c>
      <c r="Q126" s="30">
        <v>974426</v>
      </c>
      <c r="R126" s="30" t="s">
        <v>64</v>
      </c>
      <c r="S126" s="32" t="e">
        <f>VLOOKUP(E:E,Vlookup!E:E,1,0)</f>
        <v>#N/A</v>
      </c>
    </row>
    <row r="127" spans="1:19">
      <c r="A127" s="31" t="s">
        <v>595</v>
      </c>
      <c r="B127" s="23">
        <v>42103.045775462961</v>
      </c>
      <c r="C127" s="12">
        <v>42103.544444444444</v>
      </c>
      <c r="D127" s="28">
        <v>314225106</v>
      </c>
      <c r="E127" s="28">
        <v>1115730169</v>
      </c>
      <c r="F127" s="28" t="s">
        <v>213</v>
      </c>
      <c r="G127" s="28">
        <v>1</v>
      </c>
      <c r="H127" s="28">
        <v>43</v>
      </c>
      <c r="K127" s="27">
        <v>42103.772222222222</v>
      </c>
      <c r="L127" s="29">
        <f t="shared" si="5"/>
        <v>5.4666666666744277</v>
      </c>
      <c r="M127" s="27">
        <v>42103.876388888886</v>
      </c>
      <c r="N127" s="29">
        <f t="shared" si="6"/>
        <v>7.96666666661622</v>
      </c>
      <c r="O127" s="29" t="str">
        <f t="shared" si="7"/>
        <v>Pass</v>
      </c>
      <c r="P127" s="26" t="s">
        <v>90</v>
      </c>
      <c r="Q127" s="30">
        <v>974426</v>
      </c>
      <c r="R127" s="30" t="s">
        <v>64</v>
      </c>
      <c r="S127" s="32" t="e">
        <f>VLOOKUP(E:E,Vlookup!E:E,1,0)</f>
        <v>#N/A</v>
      </c>
    </row>
    <row r="128" spans="1:19">
      <c r="A128" s="31" t="s">
        <v>595</v>
      </c>
      <c r="B128" s="23">
        <v>42103.045775462961</v>
      </c>
      <c r="C128" s="12">
        <v>42103.544444444444</v>
      </c>
      <c r="D128" s="28">
        <v>314225106</v>
      </c>
      <c r="E128" s="28">
        <v>1115730171</v>
      </c>
      <c r="F128" s="28" t="s">
        <v>214</v>
      </c>
      <c r="G128" s="28">
        <v>1</v>
      </c>
      <c r="H128" s="28">
        <v>43</v>
      </c>
      <c r="K128" s="27">
        <v>42103.772222222222</v>
      </c>
      <c r="L128" s="29">
        <f t="shared" si="5"/>
        <v>5.4666666666744277</v>
      </c>
      <c r="M128" s="27">
        <v>42103.876388888886</v>
      </c>
      <c r="N128" s="29">
        <f t="shared" si="6"/>
        <v>7.96666666661622</v>
      </c>
      <c r="O128" s="29" t="str">
        <f t="shared" si="7"/>
        <v>Pass</v>
      </c>
      <c r="P128" s="26" t="s">
        <v>90</v>
      </c>
      <c r="Q128" s="30">
        <v>974426</v>
      </c>
      <c r="R128" s="30" t="s">
        <v>64</v>
      </c>
      <c r="S128" s="32" t="e">
        <f>VLOOKUP(E:E,Vlookup!E:E,1,0)</f>
        <v>#N/A</v>
      </c>
    </row>
    <row r="129" spans="1:19">
      <c r="A129" s="31" t="s">
        <v>676</v>
      </c>
      <c r="B129" s="23">
        <v>42104.453067129631</v>
      </c>
      <c r="C129" s="12">
        <v>42104.525000000001</v>
      </c>
      <c r="D129" s="28">
        <v>314253036</v>
      </c>
      <c r="E129" s="28">
        <v>1115767665</v>
      </c>
      <c r="F129" s="28" t="s">
        <v>284</v>
      </c>
      <c r="G129" s="28">
        <v>4</v>
      </c>
      <c r="H129" s="28" t="s">
        <v>112</v>
      </c>
      <c r="K129" s="27">
        <v>42104.649305555555</v>
      </c>
      <c r="L129" s="29">
        <f t="shared" si="5"/>
        <v>2.9833333332790062</v>
      </c>
      <c r="M129" s="27">
        <v>42105.067361111112</v>
      </c>
      <c r="N129" s="29">
        <f t="shared" si="6"/>
        <v>13.016666666662786</v>
      </c>
      <c r="O129" s="29" t="str">
        <f t="shared" si="7"/>
        <v>Pass</v>
      </c>
      <c r="P129" s="26" t="s">
        <v>90</v>
      </c>
      <c r="Q129" s="30">
        <v>975847</v>
      </c>
      <c r="R129" s="30" t="s">
        <v>64</v>
      </c>
      <c r="S129" s="32" t="e">
        <f>VLOOKUP(E:E,Vlookup!E:E,1,0)</f>
        <v>#N/A</v>
      </c>
    </row>
    <row r="130" spans="1:19">
      <c r="A130" s="31" t="s">
        <v>676</v>
      </c>
      <c r="B130" s="23">
        <v>42104.453090277777</v>
      </c>
      <c r="C130" s="12">
        <v>42104.525000000001</v>
      </c>
      <c r="D130" s="28">
        <v>314253036</v>
      </c>
      <c r="E130" s="28">
        <v>1115767664</v>
      </c>
      <c r="F130" s="28" t="s">
        <v>210</v>
      </c>
      <c r="G130" s="28">
        <v>4</v>
      </c>
      <c r="H130" s="28" t="s">
        <v>112</v>
      </c>
      <c r="K130" s="27">
        <v>42104.649305555555</v>
      </c>
      <c r="L130" s="29">
        <f t="shared" ref="L130:L192" si="8">(K130-C130)*24</f>
        <v>2.9833333332790062</v>
      </c>
      <c r="M130" s="27">
        <v>42105.067361111112</v>
      </c>
      <c r="N130" s="29">
        <f t="shared" ref="N130:N192" si="9">(M130-C130)*24</f>
        <v>13.016666666662786</v>
      </c>
      <c r="O130" s="29" t="str">
        <f t="shared" ref="O130:O192" si="10">IF(L130&lt;6.01,"Pass","Fail")</f>
        <v>Pass</v>
      </c>
      <c r="P130" s="26" t="s">
        <v>90</v>
      </c>
      <c r="Q130" s="30">
        <v>975847</v>
      </c>
      <c r="R130" s="30" t="s">
        <v>64</v>
      </c>
      <c r="S130" s="32" t="e">
        <f>VLOOKUP(E:E,Vlookup!E:E,1,0)</f>
        <v>#N/A</v>
      </c>
    </row>
    <row r="131" spans="1:19">
      <c r="A131" s="31" t="s">
        <v>660</v>
      </c>
      <c r="B131" s="23">
        <v>42104.439166666663</v>
      </c>
      <c r="C131" s="12">
        <v>42104.525000000001</v>
      </c>
      <c r="D131" s="28">
        <v>314284915</v>
      </c>
      <c r="E131" s="28">
        <v>1115810144</v>
      </c>
      <c r="F131" s="28" t="s">
        <v>212</v>
      </c>
      <c r="G131" s="28">
        <v>1</v>
      </c>
      <c r="H131" s="28">
        <v>43</v>
      </c>
      <c r="K131" s="27">
        <v>42104.649305555555</v>
      </c>
      <c r="L131" s="29">
        <f t="shared" si="8"/>
        <v>2.9833333332790062</v>
      </c>
      <c r="M131" s="27">
        <v>42105.06527777778</v>
      </c>
      <c r="N131" s="29">
        <f t="shared" si="9"/>
        <v>12.966666666674428</v>
      </c>
      <c r="O131" s="29" t="str">
        <f t="shared" si="10"/>
        <v>Pass</v>
      </c>
      <c r="P131" s="26" t="s">
        <v>90</v>
      </c>
      <c r="Q131" s="30">
        <v>975799</v>
      </c>
      <c r="R131" s="30" t="s">
        <v>64</v>
      </c>
      <c r="S131" s="32" t="e">
        <f>VLOOKUP(E:E,Vlookup!E:E,1,0)</f>
        <v>#N/A</v>
      </c>
    </row>
    <row r="132" spans="1:19">
      <c r="A132" s="31" t="s">
        <v>660</v>
      </c>
      <c r="B132" s="23">
        <v>42104.439166666663</v>
      </c>
      <c r="C132" s="12">
        <v>42104.525000000001</v>
      </c>
      <c r="D132" s="28">
        <v>314284915</v>
      </c>
      <c r="E132" s="28">
        <v>1115810145</v>
      </c>
      <c r="F132" s="28" t="s">
        <v>213</v>
      </c>
      <c r="G132" s="28">
        <v>1</v>
      </c>
      <c r="H132" s="28">
        <v>43</v>
      </c>
      <c r="K132" s="27">
        <v>42104.649305555555</v>
      </c>
      <c r="L132" s="29">
        <f t="shared" si="8"/>
        <v>2.9833333332790062</v>
      </c>
      <c r="M132" s="27">
        <v>42105.06527777778</v>
      </c>
      <c r="N132" s="29">
        <f t="shared" si="9"/>
        <v>12.966666666674428</v>
      </c>
      <c r="O132" s="29" t="str">
        <f t="shared" si="10"/>
        <v>Pass</v>
      </c>
      <c r="P132" s="26" t="s">
        <v>90</v>
      </c>
      <c r="Q132" s="30">
        <v>975799</v>
      </c>
      <c r="R132" s="30" t="s">
        <v>64</v>
      </c>
      <c r="S132" s="32" t="e">
        <f>VLOOKUP(E:E,Vlookup!E:E,1,0)</f>
        <v>#N/A</v>
      </c>
    </row>
    <row r="133" spans="1:19">
      <c r="A133" s="31" t="s">
        <v>873</v>
      </c>
      <c r="B133" s="23">
        <v>42104.537129629629</v>
      </c>
      <c r="C133" s="12">
        <v>42104.690972222219</v>
      </c>
      <c r="D133" s="28">
        <v>4151026518</v>
      </c>
      <c r="E133" s="28">
        <v>1115685271</v>
      </c>
      <c r="F133" s="28" t="s">
        <v>214</v>
      </c>
      <c r="G133" s="28">
        <v>1</v>
      </c>
      <c r="H133" s="28">
        <v>43</v>
      </c>
      <c r="K133" s="27">
        <v>42108.760416666664</v>
      </c>
      <c r="L133" s="29">
        <f t="shared" si="8"/>
        <v>97.666666666686069</v>
      </c>
      <c r="M133" s="27">
        <v>42108.924305555556</v>
      </c>
      <c r="N133" s="29">
        <f t="shared" si="9"/>
        <v>101.60000000009313</v>
      </c>
      <c r="O133" s="29" t="str">
        <f t="shared" si="10"/>
        <v>Fail</v>
      </c>
      <c r="P133" s="26" t="s">
        <v>594</v>
      </c>
      <c r="Q133" s="30">
        <v>980681</v>
      </c>
      <c r="R133" s="30" t="s">
        <v>56</v>
      </c>
      <c r="S133" s="32" t="e">
        <f>VLOOKUP(E:E,Vlookup!E:E,1,0)</f>
        <v>#N/A</v>
      </c>
    </row>
    <row r="134" spans="1:19">
      <c r="A134" s="31" t="s">
        <v>712</v>
      </c>
      <c r="B134" s="23">
        <v>42104.839317129627</v>
      </c>
      <c r="C134" s="12">
        <v>42104.942361111112</v>
      </c>
      <c r="D134" s="28">
        <v>314291738</v>
      </c>
      <c r="E134" s="28">
        <v>1115819047</v>
      </c>
      <c r="F134" s="28" t="s">
        <v>709</v>
      </c>
      <c r="G134" s="28">
        <v>6</v>
      </c>
      <c r="H134" s="28" t="s">
        <v>41</v>
      </c>
      <c r="K134" s="27">
        <v>42105.083333333336</v>
      </c>
      <c r="L134" s="29">
        <f t="shared" si="8"/>
        <v>3.3833333333604969</v>
      </c>
      <c r="M134" s="27">
        <v>42105.06527777778</v>
      </c>
      <c r="N134" s="29">
        <f t="shared" si="9"/>
        <v>2.9500000000116415</v>
      </c>
      <c r="O134" s="29" t="str">
        <f t="shared" si="10"/>
        <v>Pass</v>
      </c>
      <c r="P134" s="26" t="s">
        <v>90</v>
      </c>
      <c r="Q134" s="30">
        <v>977086</v>
      </c>
      <c r="R134" s="30" t="s">
        <v>43</v>
      </c>
      <c r="S134" s="32" t="e">
        <f>VLOOKUP(E:E,Vlookup!E:E,1,0)</f>
        <v>#N/A</v>
      </c>
    </row>
    <row r="135" spans="1:19">
      <c r="A135" s="31" t="s">
        <v>730</v>
      </c>
      <c r="B135" s="23">
        <v>42104.745532407411</v>
      </c>
      <c r="C135" s="12">
        <v>42105.509027777778</v>
      </c>
      <c r="D135" s="28">
        <v>314291125</v>
      </c>
      <c r="E135" s="28">
        <v>1115818241</v>
      </c>
      <c r="F135" s="28" t="s">
        <v>511</v>
      </c>
      <c r="G135" s="28">
        <v>5</v>
      </c>
      <c r="H135" s="28" t="s">
        <v>512</v>
      </c>
      <c r="K135" s="27">
        <v>42105.635416666664</v>
      </c>
      <c r="L135" s="29">
        <f t="shared" si="8"/>
        <v>3.0333333332673647</v>
      </c>
      <c r="M135" s="27">
        <v>42105.649305555555</v>
      </c>
      <c r="N135" s="29">
        <f t="shared" si="9"/>
        <v>3.3666666666395031</v>
      </c>
      <c r="O135" s="29" t="str">
        <f t="shared" si="10"/>
        <v>Pass</v>
      </c>
      <c r="P135" s="26" t="s">
        <v>90</v>
      </c>
      <c r="Q135" s="30">
        <v>977395</v>
      </c>
      <c r="R135" s="30" t="s">
        <v>64</v>
      </c>
      <c r="S135" s="32" t="e">
        <f>VLOOKUP(E:E,Vlookup!E:E,1,0)</f>
        <v>#N/A</v>
      </c>
    </row>
    <row r="136" spans="1:19">
      <c r="A136" s="31" t="s">
        <v>730</v>
      </c>
      <c r="B136" s="23">
        <v>42104.74554398148</v>
      </c>
      <c r="C136" s="12">
        <v>42105.509027777778</v>
      </c>
      <c r="D136" s="28">
        <v>314289918</v>
      </c>
      <c r="E136" s="28">
        <v>1115817533</v>
      </c>
      <c r="F136" s="28" t="s">
        <v>212</v>
      </c>
      <c r="G136" s="28">
        <v>1</v>
      </c>
      <c r="H136" s="28">
        <v>43</v>
      </c>
      <c r="K136" s="27">
        <v>42105.635416666664</v>
      </c>
      <c r="L136" s="29">
        <f t="shared" si="8"/>
        <v>3.0333333332673647</v>
      </c>
      <c r="M136" s="27">
        <v>42105.649305555555</v>
      </c>
      <c r="N136" s="29">
        <f t="shared" si="9"/>
        <v>3.3666666666395031</v>
      </c>
      <c r="O136" s="29" t="str">
        <f t="shared" si="10"/>
        <v>Pass</v>
      </c>
      <c r="P136" s="26" t="s">
        <v>90</v>
      </c>
      <c r="Q136" s="30">
        <v>977395</v>
      </c>
      <c r="R136" s="30" t="s">
        <v>64</v>
      </c>
      <c r="S136" s="32" t="e">
        <f>VLOOKUP(E:E,Vlookup!E:E,1,0)</f>
        <v>#N/A</v>
      </c>
    </row>
    <row r="137" spans="1:19">
      <c r="A137" s="31" t="s">
        <v>730</v>
      </c>
      <c r="B137" s="23">
        <v>42104.942106481481</v>
      </c>
      <c r="C137" s="12">
        <v>42105.509027777778</v>
      </c>
      <c r="D137" s="28">
        <v>314240191</v>
      </c>
      <c r="E137" s="28">
        <v>1115752839</v>
      </c>
      <c r="F137" s="28" t="s">
        <v>725</v>
      </c>
      <c r="G137" s="28">
        <v>1</v>
      </c>
      <c r="H137" s="28">
        <v>23</v>
      </c>
      <c r="K137" s="27">
        <v>42105.635416666664</v>
      </c>
      <c r="L137" s="29">
        <f t="shared" si="8"/>
        <v>3.0333333332673647</v>
      </c>
      <c r="M137" s="27">
        <v>42105.649305555555</v>
      </c>
      <c r="N137" s="29">
        <f t="shared" si="9"/>
        <v>3.3666666666395031</v>
      </c>
      <c r="O137" s="29" t="str">
        <f t="shared" si="10"/>
        <v>Pass</v>
      </c>
      <c r="P137" s="26" t="s">
        <v>90</v>
      </c>
      <c r="Q137" s="30">
        <v>977395</v>
      </c>
      <c r="R137" s="30" t="s">
        <v>64</v>
      </c>
      <c r="S137" s="32" t="e">
        <f>VLOOKUP(E:E,Vlookup!E:E,1,0)</f>
        <v>#N/A</v>
      </c>
    </row>
    <row r="138" spans="1:19">
      <c r="A138" s="31" t="s">
        <v>730</v>
      </c>
      <c r="B138" s="23">
        <v>42104.74554398148</v>
      </c>
      <c r="C138" s="12">
        <v>42105.509027777778</v>
      </c>
      <c r="D138" s="28">
        <v>314289918</v>
      </c>
      <c r="E138" s="28">
        <v>1115817534</v>
      </c>
      <c r="F138" s="28" t="s">
        <v>213</v>
      </c>
      <c r="G138" s="28">
        <v>1</v>
      </c>
      <c r="H138" s="28">
        <v>43</v>
      </c>
      <c r="K138" s="27">
        <v>42105.635416666664</v>
      </c>
      <c r="L138" s="29">
        <f t="shared" si="8"/>
        <v>3.0333333332673647</v>
      </c>
      <c r="M138" s="27">
        <v>42105.649305555555</v>
      </c>
      <c r="N138" s="29">
        <f t="shared" si="9"/>
        <v>3.3666666666395031</v>
      </c>
      <c r="O138" s="29" t="str">
        <f t="shared" si="10"/>
        <v>Pass</v>
      </c>
      <c r="P138" s="26" t="s">
        <v>90</v>
      </c>
      <c r="Q138" s="30">
        <v>977395</v>
      </c>
      <c r="R138" s="30" t="s">
        <v>64</v>
      </c>
      <c r="S138" s="32" t="e">
        <f>VLOOKUP(E:E,Vlookup!E:E,1,0)</f>
        <v>#N/A</v>
      </c>
    </row>
    <row r="139" spans="1:19">
      <c r="A139" s="31" t="s">
        <v>730</v>
      </c>
      <c r="B139" s="23">
        <v>42104.942106481481</v>
      </c>
      <c r="C139" s="12">
        <v>42105.509027777778</v>
      </c>
      <c r="D139" s="28">
        <v>314240191</v>
      </c>
      <c r="E139" s="28">
        <v>1115752838</v>
      </c>
      <c r="F139" s="28" t="s">
        <v>726</v>
      </c>
      <c r="G139" s="28">
        <v>4</v>
      </c>
      <c r="H139" s="28">
        <v>23</v>
      </c>
      <c r="K139" s="27">
        <v>42105.635416666664</v>
      </c>
      <c r="L139" s="29">
        <f t="shared" si="8"/>
        <v>3.0333333332673647</v>
      </c>
      <c r="M139" s="27">
        <v>42105.649305555555</v>
      </c>
      <c r="N139" s="29">
        <f t="shared" si="9"/>
        <v>3.3666666666395031</v>
      </c>
      <c r="O139" s="29" t="str">
        <f t="shared" si="10"/>
        <v>Pass</v>
      </c>
      <c r="P139" s="26" t="s">
        <v>90</v>
      </c>
      <c r="Q139" s="30">
        <v>977395</v>
      </c>
      <c r="R139" s="30" t="s">
        <v>64</v>
      </c>
      <c r="S139" s="32" t="e">
        <f>VLOOKUP(E:E,Vlookup!E:E,1,0)</f>
        <v>#N/A</v>
      </c>
    </row>
    <row r="140" spans="1:19">
      <c r="A140" s="31" t="s">
        <v>730</v>
      </c>
      <c r="B140" s="23">
        <v>42104.942106481481</v>
      </c>
      <c r="C140" s="12">
        <v>42105.509027777778</v>
      </c>
      <c r="D140" s="28">
        <v>314243278</v>
      </c>
      <c r="E140" s="28">
        <v>1115743562</v>
      </c>
      <c r="F140" s="28" t="s">
        <v>727</v>
      </c>
      <c r="G140" s="28">
        <v>1</v>
      </c>
      <c r="H140" s="28">
        <v>23</v>
      </c>
      <c r="K140" s="27">
        <v>42105.635416666664</v>
      </c>
      <c r="L140" s="29">
        <f t="shared" si="8"/>
        <v>3.0333333332673647</v>
      </c>
      <c r="M140" s="27">
        <v>42105.649305555555</v>
      </c>
      <c r="N140" s="29">
        <f t="shared" si="9"/>
        <v>3.3666666666395031</v>
      </c>
      <c r="O140" s="29" t="str">
        <f t="shared" si="10"/>
        <v>Pass</v>
      </c>
      <c r="P140" s="26" t="s">
        <v>90</v>
      </c>
      <c r="Q140" s="30">
        <v>977395</v>
      </c>
      <c r="R140" s="30" t="s">
        <v>64</v>
      </c>
      <c r="S140" s="32" t="e">
        <f>VLOOKUP(E:E,Vlookup!E:E,1,0)</f>
        <v>#N/A</v>
      </c>
    </row>
    <row r="141" spans="1:19">
      <c r="A141" s="31" t="s">
        <v>730</v>
      </c>
      <c r="B141" s="23">
        <v>42104.942106481481</v>
      </c>
      <c r="C141" s="12">
        <v>42105.509027777778</v>
      </c>
      <c r="D141" s="28">
        <v>314243650</v>
      </c>
      <c r="E141" s="28">
        <v>1115736985</v>
      </c>
      <c r="F141" s="28" t="s">
        <v>726</v>
      </c>
      <c r="G141" s="28">
        <v>1</v>
      </c>
      <c r="H141" s="28">
        <v>23</v>
      </c>
      <c r="K141" s="27">
        <v>42105.635416666664</v>
      </c>
      <c r="L141" s="29">
        <f t="shared" si="8"/>
        <v>3.0333333332673647</v>
      </c>
      <c r="M141" s="27">
        <v>42105.649305555555</v>
      </c>
      <c r="N141" s="29">
        <f t="shared" si="9"/>
        <v>3.3666666666395031</v>
      </c>
      <c r="O141" s="29" t="str">
        <f t="shared" si="10"/>
        <v>Pass</v>
      </c>
      <c r="P141" s="26" t="s">
        <v>90</v>
      </c>
      <c r="Q141" s="30">
        <v>977395</v>
      </c>
      <c r="R141" s="30" t="s">
        <v>64</v>
      </c>
      <c r="S141" s="32" t="e">
        <f>VLOOKUP(E:E,Vlookup!E:E,1,0)</f>
        <v>#N/A</v>
      </c>
    </row>
    <row r="142" spans="1:19">
      <c r="A142" s="31" t="s">
        <v>730</v>
      </c>
      <c r="B142" s="23">
        <v>42104.942106481481</v>
      </c>
      <c r="C142" s="12">
        <v>42105.509027777778</v>
      </c>
      <c r="D142" s="28">
        <v>314243765</v>
      </c>
      <c r="E142" s="28">
        <v>1115754225</v>
      </c>
      <c r="F142" s="28" t="s">
        <v>727</v>
      </c>
      <c r="G142" s="28">
        <v>1</v>
      </c>
      <c r="H142" s="28">
        <v>23</v>
      </c>
      <c r="K142" s="27">
        <v>42105.635416666664</v>
      </c>
      <c r="L142" s="29">
        <f t="shared" si="8"/>
        <v>3.0333333332673647</v>
      </c>
      <c r="M142" s="27">
        <v>42105.649305555555</v>
      </c>
      <c r="N142" s="29">
        <f t="shared" si="9"/>
        <v>3.3666666666395031</v>
      </c>
      <c r="O142" s="29" t="str">
        <f t="shared" si="10"/>
        <v>Pass</v>
      </c>
      <c r="P142" s="26" t="s">
        <v>90</v>
      </c>
      <c r="Q142" s="30">
        <v>977395</v>
      </c>
      <c r="R142" s="30" t="s">
        <v>64</v>
      </c>
      <c r="S142" s="32" t="e">
        <f>VLOOKUP(E:E,Vlookup!E:E,1,0)</f>
        <v>#N/A</v>
      </c>
    </row>
    <row r="143" spans="1:19">
      <c r="A143" s="31" t="s">
        <v>730</v>
      </c>
      <c r="B143" s="23">
        <v>42104.942118055558</v>
      </c>
      <c r="C143" s="12">
        <v>42105.509027777778</v>
      </c>
      <c r="D143" s="28">
        <v>314242167</v>
      </c>
      <c r="E143" s="28">
        <v>1115754932</v>
      </c>
      <c r="F143" s="28" t="s">
        <v>726</v>
      </c>
      <c r="G143" s="28">
        <v>1</v>
      </c>
      <c r="H143" s="28">
        <v>23</v>
      </c>
      <c r="K143" s="27">
        <v>42105.635416666664</v>
      </c>
      <c r="L143" s="29">
        <f t="shared" si="8"/>
        <v>3.0333333332673647</v>
      </c>
      <c r="M143" s="27">
        <v>42105.649305555555</v>
      </c>
      <c r="N143" s="29">
        <f t="shared" si="9"/>
        <v>3.3666666666395031</v>
      </c>
      <c r="O143" s="29" t="str">
        <f t="shared" si="10"/>
        <v>Pass</v>
      </c>
      <c r="P143" s="26" t="s">
        <v>90</v>
      </c>
      <c r="Q143" s="30">
        <v>977395</v>
      </c>
      <c r="R143" s="30" t="s">
        <v>64</v>
      </c>
      <c r="S143" s="32" t="e">
        <f>VLOOKUP(E:E,Vlookup!E:E,1,0)</f>
        <v>#N/A</v>
      </c>
    </row>
    <row r="144" spans="1:19">
      <c r="A144" s="31" t="s">
        <v>730</v>
      </c>
      <c r="B144" s="23">
        <v>42104.942800925928</v>
      </c>
      <c r="C144" s="12">
        <v>42105.509027777778</v>
      </c>
      <c r="D144" s="28">
        <v>314244222</v>
      </c>
      <c r="E144" s="28">
        <v>1115752726</v>
      </c>
      <c r="F144" s="28" t="s">
        <v>727</v>
      </c>
      <c r="G144" s="28">
        <v>1</v>
      </c>
      <c r="H144" s="28">
        <v>23</v>
      </c>
      <c r="K144" s="27">
        <v>42105.635416666664</v>
      </c>
      <c r="L144" s="29">
        <f t="shared" si="8"/>
        <v>3.0333333332673647</v>
      </c>
      <c r="M144" s="27">
        <v>42105.649305555555</v>
      </c>
      <c r="N144" s="29">
        <f t="shared" si="9"/>
        <v>3.3666666666395031</v>
      </c>
      <c r="O144" s="29" t="str">
        <f t="shared" si="10"/>
        <v>Pass</v>
      </c>
      <c r="P144" s="26" t="s">
        <v>90</v>
      </c>
      <c r="Q144" s="30">
        <v>977395</v>
      </c>
      <c r="R144" s="30" t="s">
        <v>64</v>
      </c>
      <c r="S144" s="32" t="e">
        <f>VLOOKUP(E:E,Vlookup!E:E,1,0)</f>
        <v>#N/A</v>
      </c>
    </row>
    <row r="145" spans="1:19">
      <c r="A145" s="31" t="s">
        <v>730</v>
      </c>
      <c r="B145" s="23">
        <v>42104.942106481481</v>
      </c>
      <c r="C145" s="12">
        <v>42105.509027777778</v>
      </c>
      <c r="D145" s="28">
        <v>314243278</v>
      </c>
      <c r="E145" s="28">
        <v>1115743563</v>
      </c>
      <c r="F145" s="28" t="s">
        <v>726</v>
      </c>
      <c r="G145" s="28">
        <v>1</v>
      </c>
      <c r="H145" s="28">
        <v>23</v>
      </c>
      <c r="K145" s="27">
        <v>42105.635416666664</v>
      </c>
      <c r="L145" s="29">
        <f t="shared" si="8"/>
        <v>3.0333333332673647</v>
      </c>
      <c r="M145" s="27">
        <v>42105.649305555555</v>
      </c>
      <c r="N145" s="29">
        <f t="shared" si="9"/>
        <v>3.3666666666395031</v>
      </c>
      <c r="O145" s="29" t="str">
        <f t="shared" si="10"/>
        <v>Pass</v>
      </c>
      <c r="P145" s="26" t="s">
        <v>90</v>
      </c>
      <c r="Q145" s="30">
        <v>977395</v>
      </c>
      <c r="R145" s="30" t="s">
        <v>64</v>
      </c>
      <c r="S145" s="32" t="e">
        <f>VLOOKUP(E:E,Vlookup!E:E,1,0)</f>
        <v>#N/A</v>
      </c>
    </row>
    <row r="146" spans="1:19">
      <c r="A146" s="31" t="s">
        <v>730</v>
      </c>
      <c r="B146" s="23">
        <v>42104.942800925928</v>
      </c>
      <c r="C146" s="12">
        <v>42105.509027777778</v>
      </c>
      <c r="D146" s="28">
        <v>314243924</v>
      </c>
      <c r="E146" s="28">
        <v>1115755219</v>
      </c>
      <c r="F146" s="28" t="s">
        <v>727</v>
      </c>
      <c r="G146" s="28">
        <v>1</v>
      </c>
      <c r="H146" s="28">
        <v>23</v>
      </c>
      <c r="K146" s="27">
        <v>42105.635416666664</v>
      </c>
      <c r="L146" s="29">
        <f t="shared" si="8"/>
        <v>3.0333333332673647</v>
      </c>
      <c r="M146" s="27">
        <v>42105.649305555555</v>
      </c>
      <c r="N146" s="29">
        <f t="shared" si="9"/>
        <v>3.3666666666395031</v>
      </c>
      <c r="O146" s="29" t="str">
        <f t="shared" si="10"/>
        <v>Pass</v>
      </c>
      <c r="P146" s="26" t="s">
        <v>90</v>
      </c>
      <c r="Q146" s="30">
        <v>977395</v>
      </c>
      <c r="R146" s="30" t="s">
        <v>64</v>
      </c>
      <c r="S146" s="32" t="e">
        <f>VLOOKUP(E:E,Vlookup!E:E,1,0)</f>
        <v>#N/A</v>
      </c>
    </row>
    <row r="147" spans="1:19">
      <c r="A147" s="31" t="s">
        <v>730</v>
      </c>
      <c r="B147" s="23">
        <v>42104.942800925928</v>
      </c>
      <c r="C147" s="12">
        <v>42105.509027777778</v>
      </c>
      <c r="D147" s="28">
        <v>314244224</v>
      </c>
      <c r="E147" s="28">
        <v>1115753642</v>
      </c>
      <c r="F147" s="28" t="s">
        <v>726</v>
      </c>
      <c r="G147" s="28">
        <v>1</v>
      </c>
      <c r="H147" s="28">
        <v>23</v>
      </c>
      <c r="K147" s="27">
        <v>42105.635416666664</v>
      </c>
      <c r="L147" s="29">
        <f t="shared" si="8"/>
        <v>3.0333333332673647</v>
      </c>
      <c r="M147" s="27">
        <v>42105.649305555555</v>
      </c>
      <c r="N147" s="29">
        <f t="shared" si="9"/>
        <v>3.3666666666395031</v>
      </c>
      <c r="O147" s="29" t="str">
        <f t="shared" si="10"/>
        <v>Pass</v>
      </c>
      <c r="P147" s="26" t="s">
        <v>90</v>
      </c>
      <c r="Q147" s="30">
        <v>977395</v>
      </c>
      <c r="R147" s="30" t="s">
        <v>64</v>
      </c>
      <c r="S147" s="32" t="e">
        <f>VLOOKUP(E:E,Vlookup!E:E,1,0)</f>
        <v>#N/A</v>
      </c>
    </row>
    <row r="148" spans="1:19">
      <c r="A148" s="31" t="s">
        <v>730</v>
      </c>
      <c r="B148" s="23">
        <v>42104.942800925928</v>
      </c>
      <c r="C148" s="12">
        <v>42105.509027777778</v>
      </c>
      <c r="D148" s="28">
        <v>314244220</v>
      </c>
      <c r="E148" s="28">
        <v>1115731891</v>
      </c>
      <c r="F148" s="28" t="s">
        <v>726</v>
      </c>
      <c r="G148" s="28">
        <v>1</v>
      </c>
      <c r="H148" s="28">
        <v>23</v>
      </c>
      <c r="K148" s="27">
        <v>42105.635416666664</v>
      </c>
      <c r="L148" s="29">
        <f t="shared" si="8"/>
        <v>3.0333333332673647</v>
      </c>
      <c r="M148" s="27">
        <v>42105.649305555555</v>
      </c>
      <c r="N148" s="29">
        <f t="shared" si="9"/>
        <v>3.3666666666395031</v>
      </c>
      <c r="O148" s="29" t="str">
        <f t="shared" si="10"/>
        <v>Pass</v>
      </c>
      <c r="P148" s="26" t="s">
        <v>90</v>
      </c>
      <c r="Q148" s="30">
        <v>977395</v>
      </c>
      <c r="R148" s="30" t="s">
        <v>64</v>
      </c>
      <c r="S148" s="32" t="e">
        <f>VLOOKUP(E:E,Vlookup!E:E,1,0)</f>
        <v>#N/A</v>
      </c>
    </row>
    <row r="149" spans="1:19">
      <c r="A149" s="31" t="s">
        <v>730</v>
      </c>
      <c r="B149" s="23">
        <v>42104.942812499998</v>
      </c>
      <c r="C149" s="12">
        <v>42105.509027777778</v>
      </c>
      <c r="D149" s="28">
        <v>314244222</v>
      </c>
      <c r="E149" s="28">
        <v>1115752727</v>
      </c>
      <c r="F149" s="28" t="s">
        <v>726</v>
      </c>
      <c r="G149" s="28">
        <v>1</v>
      </c>
      <c r="H149" s="28">
        <v>23</v>
      </c>
      <c r="K149" s="27">
        <v>42105.635416666664</v>
      </c>
      <c r="L149" s="29">
        <f t="shared" si="8"/>
        <v>3.0333333332673647</v>
      </c>
      <c r="M149" s="27">
        <v>42105.649305555555</v>
      </c>
      <c r="N149" s="29">
        <f t="shared" si="9"/>
        <v>3.3666666666395031</v>
      </c>
      <c r="O149" s="29" t="str">
        <f t="shared" si="10"/>
        <v>Pass</v>
      </c>
      <c r="P149" s="26" t="s">
        <v>90</v>
      </c>
      <c r="Q149" s="30">
        <v>977395</v>
      </c>
      <c r="R149" s="30" t="s">
        <v>64</v>
      </c>
      <c r="S149" s="32" t="e">
        <f>VLOOKUP(E:E,Vlookup!E:E,1,0)</f>
        <v>#N/A</v>
      </c>
    </row>
    <row r="150" spans="1:19">
      <c r="A150" s="31" t="s">
        <v>730</v>
      </c>
      <c r="B150" s="23">
        <v>42104.942812499998</v>
      </c>
      <c r="C150" s="12">
        <v>42105.509027777778</v>
      </c>
      <c r="D150" s="28">
        <v>314244224</v>
      </c>
      <c r="E150" s="28">
        <v>1115753641</v>
      </c>
      <c r="F150" s="28" t="s">
        <v>727</v>
      </c>
      <c r="G150" s="28">
        <v>1</v>
      </c>
      <c r="H150" s="28">
        <v>23</v>
      </c>
      <c r="K150" s="27">
        <v>42105.635416666664</v>
      </c>
      <c r="L150" s="29">
        <f t="shared" si="8"/>
        <v>3.0333333332673647</v>
      </c>
      <c r="M150" s="27">
        <v>42105.649305555555</v>
      </c>
      <c r="N150" s="29">
        <f t="shared" si="9"/>
        <v>3.3666666666395031</v>
      </c>
      <c r="O150" s="29" t="str">
        <f t="shared" si="10"/>
        <v>Pass</v>
      </c>
      <c r="P150" s="26" t="s">
        <v>90</v>
      </c>
      <c r="Q150" s="30">
        <v>977395</v>
      </c>
      <c r="R150" s="30" t="s">
        <v>64</v>
      </c>
      <c r="S150" s="32" t="e">
        <f>VLOOKUP(E:E,Vlookup!E:E,1,0)</f>
        <v>#N/A</v>
      </c>
    </row>
    <row r="151" spans="1:19">
      <c r="A151" s="31" t="s">
        <v>730</v>
      </c>
      <c r="B151" s="23">
        <v>42104.942800925928</v>
      </c>
      <c r="C151" s="12">
        <v>42105.509027777778</v>
      </c>
      <c r="D151" s="28">
        <v>314244225</v>
      </c>
      <c r="E151" s="28">
        <v>1115755417</v>
      </c>
      <c r="F151" s="28" t="s">
        <v>727</v>
      </c>
      <c r="G151" s="28">
        <v>1</v>
      </c>
      <c r="H151" s="28">
        <v>23</v>
      </c>
      <c r="K151" s="27">
        <v>42105.635416666664</v>
      </c>
      <c r="L151" s="29">
        <f t="shared" si="8"/>
        <v>3.0333333332673647</v>
      </c>
      <c r="M151" s="27">
        <v>42105.649305555555</v>
      </c>
      <c r="N151" s="29">
        <f t="shared" si="9"/>
        <v>3.3666666666395031</v>
      </c>
      <c r="O151" s="29" t="str">
        <f t="shared" si="10"/>
        <v>Pass</v>
      </c>
      <c r="P151" s="26" t="s">
        <v>90</v>
      </c>
      <c r="Q151" s="30">
        <v>977395</v>
      </c>
      <c r="R151" s="30" t="s">
        <v>64</v>
      </c>
      <c r="S151" s="32" t="e">
        <f>VLOOKUP(E:E,Vlookup!E:E,1,0)</f>
        <v>#N/A</v>
      </c>
    </row>
    <row r="152" spans="1:19">
      <c r="A152" s="31" t="s">
        <v>730</v>
      </c>
      <c r="B152" s="23">
        <v>42104.942106481481</v>
      </c>
      <c r="C152" s="12">
        <v>42105.509027777778</v>
      </c>
      <c r="D152" s="28">
        <v>314243650</v>
      </c>
      <c r="E152" s="28">
        <v>1115736984</v>
      </c>
      <c r="F152" s="28" t="s">
        <v>727</v>
      </c>
      <c r="G152" s="28">
        <v>1</v>
      </c>
      <c r="H152" s="28">
        <v>23</v>
      </c>
      <c r="K152" s="27">
        <v>42105.635416666664</v>
      </c>
      <c r="L152" s="29">
        <f t="shared" si="8"/>
        <v>3.0333333332673647</v>
      </c>
      <c r="M152" s="27">
        <v>42105.649305555555</v>
      </c>
      <c r="N152" s="29">
        <f t="shared" si="9"/>
        <v>3.3666666666395031</v>
      </c>
      <c r="O152" s="29" t="str">
        <f t="shared" si="10"/>
        <v>Pass</v>
      </c>
      <c r="P152" s="26" t="s">
        <v>90</v>
      </c>
      <c r="Q152" s="30">
        <v>977395</v>
      </c>
      <c r="R152" s="30" t="s">
        <v>64</v>
      </c>
      <c r="S152" s="32" t="e">
        <f>VLOOKUP(E:E,Vlookup!E:E,1,0)</f>
        <v>#N/A</v>
      </c>
    </row>
    <row r="153" spans="1:19">
      <c r="A153" s="31" t="s">
        <v>730</v>
      </c>
      <c r="B153" s="23">
        <v>42104.942106481481</v>
      </c>
      <c r="C153" s="12">
        <v>42105.509027777778</v>
      </c>
      <c r="D153" s="28">
        <v>314243293</v>
      </c>
      <c r="E153" s="28">
        <v>1115754787</v>
      </c>
      <c r="F153" s="28" t="s">
        <v>726</v>
      </c>
      <c r="G153" s="28">
        <v>4</v>
      </c>
      <c r="H153" s="28">
        <v>23</v>
      </c>
      <c r="K153" s="27">
        <v>42105.635416666664</v>
      </c>
      <c r="L153" s="29">
        <f t="shared" si="8"/>
        <v>3.0333333332673647</v>
      </c>
      <c r="M153" s="27">
        <v>42105.649305555555</v>
      </c>
      <c r="N153" s="29">
        <f t="shared" si="9"/>
        <v>3.3666666666395031</v>
      </c>
      <c r="O153" s="29" t="str">
        <f t="shared" si="10"/>
        <v>Pass</v>
      </c>
      <c r="P153" s="26" t="s">
        <v>90</v>
      </c>
      <c r="Q153" s="30">
        <v>977395</v>
      </c>
      <c r="R153" s="30" t="s">
        <v>64</v>
      </c>
      <c r="S153" s="32" t="e">
        <f>VLOOKUP(E:E,Vlookup!E:E,1,0)</f>
        <v>#N/A</v>
      </c>
    </row>
    <row r="154" spans="1:19">
      <c r="A154" s="31" t="s">
        <v>730</v>
      </c>
      <c r="B154" s="23">
        <v>42104.942106481481</v>
      </c>
      <c r="C154" s="12">
        <v>42105.509027777778</v>
      </c>
      <c r="D154" s="28">
        <v>314243564</v>
      </c>
      <c r="E154" s="28">
        <v>1115752561</v>
      </c>
      <c r="F154" s="28" t="s">
        <v>725</v>
      </c>
      <c r="G154" s="28">
        <v>1</v>
      </c>
      <c r="H154" s="28">
        <v>23</v>
      </c>
      <c r="K154" s="27">
        <v>42105.635416666664</v>
      </c>
      <c r="L154" s="29">
        <f t="shared" si="8"/>
        <v>3.0333333332673647</v>
      </c>
      <c r="M154" s="27">
        <v>42105.649305555555</v>
      </c>
      <c r="N154" s="29">
        <f t="shared" si="9"/>
        <v>3.3666666666395031</v>
      </c>
      <c r="O154" s="29" t="str">
        <f t="shared" si="10"/>
        <v>Pass</v>
      </c>
      <c r="P154" s="26" t="s">
        <v>90</v>
      </c>
      <c r="Q154" s="30">
        <v>977395</v>
      </c>
      <c r="R154" s="30" t="s">
        <v>64</v>
      </c>
      <c r="S154" s="32" t="e">
        <f>VLOOKUP(E:E,Vlookup!E:E,1,0)</f>
        <v>#N/A</v>
      </c>
    </row>
    <row r="155" spans="1:19">
      <c r="A155" s="31" t="s">
        <v>730</v>
      </c>
      <c r="B155" s="23">
        <v>42104.987951388888</v>
      </c>
      <c r="C155" s="12">
        <v>42105.509027777778</v>
      </c>
      <c r="D155" s="28">
        <v>314243300</v>
      </c>
      <c r="E155" s="28">
        <v>1115755815</v>
      </c>
      <c r="F155" s="28" t="s">
        <v>725</v>
      </c>
      <c r="G155" s="28">
        <v>1</v>
      </c>
      <c r="H155" s="28">
        <v>23</v>
      </c>
      <c r="K155" s="27">
        <v>42105.635416666664</v>
      </c>
      <c r="L155" s="29">
        <f t="shared" si="8"/>
        <v>3.0333333332673647</v>
      </c>
      <c r="M155" s="27">
        <v>42105.649305555555</v>
      </c>
      <c r="N155" s="29">
        <f t="shared" si="9"/>
        <v>3.3666666666395031</v>
      </c>
      <c r="O155" s="29" t="str">
        <f t="shared" si="10"/>
        <v>Pass</v>
      </c>
      <c r="P155" s="26" t="s">
        <v>90</v>
      </c>
      <c r="Q155" s="30">
        <v>977395</v>
      </c>
      <c r="R155" s="30" t="s">
        <v>64</v>
      </c>
      <c r="S155" s="32" t="e">
        <f>VLOOKUP(E:E,Vlookup!E:E,1,0)</f>
        <v>#N/A</v>
      </c>
    </row>
    <row r="156" spans="1:19">
      <c r="A156" s="31" t="s">
        <v>730</v>
      </c>
      <c r="B156" s="23">
        <v>42104.942800925928</v>
      </c>
      <c r="C156" s="12">
        <v>42105.509027777778</v>
      </c>
      <c r="D156" s="28">
        <v>314243765</v>
      </c>
      <c r="E156" s="28">
        <v>1115754226</v>
      </c>
      <c r="F156" s="28" t="s">
        <v>726</v>
      </c>
      <c r="G156" s="28">
        <v>1</v>
      </c>
      <c r="H156" s="28">
        <v>23</v>
      </c>
      <c r="K156" s="27">
        <v>42105.635416666664</v>
      </c>
      <c r="L156" s="29">
        <f t="shared" si="8"/>
        <v>3.0333333332673647</v>
      </c>
      <c r="M156" s="27">
        <v>42105.649305555555</v>
      </c>
      <c r="N156" s="29">
        <f t="shared" si="9"/>
        <v>3.3666666666395031</v>
      </c>
      <c r="O156" s="29" t="str">
        <f t="shared" si="10"/>
        <v>Pass</v>
      </c>
      <c r="P156" s="26" t="s">
        <v>90</v>
      </c>
      <c r="Q156" s="30">
        <v>977395</v>
      </c>
      <c r="R156" s="30" t="s">
        <v>64</v>
      </c>
      <c r="S156" s="32" t="e">
        <f>VLOOKUP(E:E,Vlookup!E:E,1,0)</f>
        <v>#N/A</v>
      </c>
    </row>
    <row r="157" spans="1:19">
      <c r="A157" s="31" t="s">
        <v>730</v>
      </c>
      <c r="B157" s="23">
        <v>42104.942812499998</v>
      </c>
      <c r="C157" s="12">
        <v>42105.509027777778</v>
      </c>
      <c r="D157" s="28">
        <v>314244220</v>
      </c>
      <c r="E157" s="28">
        <v>1115731890</v>
      </c>
      <c r="F157" s="28" t="s">
        <v>727</v>
      </c>
      <c r="G157" s="28">
        <v>1</v>
      </c>
      <c r="H157" s="28">
        <v>23</v>
      </c>
      <c r="K157" s="27">
        <v>42105.635416666664</v>
      </c>
      <c r="L157" s="29">
        <f t="shared" si="8"/>
        <v>3.0333333332673647</v>
      </c>
      <c r="M157" s="27">
        <v>42105.649305555555</v>
      </c>
      <c r="N157" s="29">
        <f t="shared" si="9"/>
        <v>3.3666666666395031</v>
      </c>
      <c r="O157" s="29" t="str">
        <f t="shared" si="10"/>
        <v>Pass</v>
      </c>
      <c r="P157" s="26" t="s">
        <v>90</v>
      </c>
      <c r="Q157" s="30">
        <v>977395</v>
      </c>
      <c r="R157" s="30" t="s">
        <v>64</v>
      </c>
      <c r="S157" s="32" t="e">
        <f>VLOOKUP(E:E,Vlookup!E:E,1,0)</f>
        <v>#N/A</v>
      </c>
    </row>
    <row r="158" spans="1:19">
      <c r="A158" s="31" t="s">
        <v>730</v>
      </c>
      <c r="B158" s="23">
        <v>42104.942106481481</v>
      </c>
      <c r="C158" s="12">
        <v>42105.509027777778</v>
      </c>
      <c r="D158" s="28">
        <v>314243293</v>
      </c>
      <c r="E158" s="28">
        <v>1115754788</v>
      </c>
      <c r="F158" s="28" t="s">
        <v>725</v>
      </c>
      <c r="G158" s="28">
        <v>1</v>
      </c>
      <c r="H158" s="28">
        <v>23</v>
      </c>
      <c r="K158" s="27">
        <v>42105.635416666664</v>
      </c>
      <c r="L158" s="29">
        <f t="shared" si="8"/>
        <v>3.0333333332673647</v>
      </c>
      <c r="M158" s="27">
        <v>42105.649305555555</v>
      </c>
      <c r="N158" s="29">
        <f t="shared" si="9"/>
        <v>3.3666666666395031</v>
      </c>
      <c r="O158" s="29" t="str">
        <f t="shared" si="10"/>
        <v>Pass</v>
      </c>
      <c r="P158" s="26" t="s">
        <v>90</v>
      </c>
      <c r="Q158" s="30">
        <v>977395</v>
      </c>
      <c r="R158" s="30" t="s">
        <v>64</v>
      </c>
      <c r="S158" s="32" t="e">
        <f>VLOOKUP(E:E,Vlookup!E:E,1,0)</f>
        <v>#N/A</v>
      </c>
    </row>
    <row r="159" spans="1:19">
      <c r="A159" s="31" t="s">
        <v>730</v>
      </c>
      <c r="B159" s="23">
        <v>42104.942800925928</v>
      </c>
      <c r="C159" s="12">
        <v>42105.509027777778</v>
      </c>
      <c r="D159" s="28">
        <v>314243924</v>
      </c>
      <c r="E159" s="28">
        <v>1115755220</v>
      </c>
      <c r="F159" s="28" t="s">
        <v>726</v>
      </c>
      <c r="G159" s="28">
        <v>1</v>
      </c>
      <c r="H159" s="28">
        <v>23</v>
      </c>
      <c r="K159" s="27">
        <v>42105.635416666664</v>
      </c>
      <c r="L159" s="29">
        <f t="shared" si="8"/>
        <v>3.0333333332673647</v>
      </c>
      <c r="M159" s="27">
        <v>42105.649305555555</v>
      </c>
      <c r="N159" s="29">
        <f t="shared" si="9"/>
        <v>3.3666666666395031</v>
      </c>
      <c r="O159" s="29" t="str">
        <f t="shared" si="10"/>
        <v>Pass</v>
      </c>
      <c r="P159" s="26" t="s">
        <v>90</v>
      </c>
      <c r="Q159" s="30">
        <v>977395</v>
      </c>
      <c r="R159" s="30" t="s">
        <v>64</v>
      </c>
      <c r="S159" s="32" t="e">
        <f>VLOOKUP(E:E,Vlookup!E:E,1,0)</f>
        <v>#N/A</v>
      </c>
    </row>
    <row r="160" spans="1:19">
      <c r="A160" s="31" t="s">
        <v>730</v>
      </c>
      <c r="B160" s="23">
        <v>42104.942106481481</v>
      </c>
      <c r="C160" s="12">
        <v>42105.509027777778</v>
      </c>
      <c r="D160" s="28">
        <v>314243564</v>
      </c>
      <c r="E160" s="28">
        <v>1115752560</v>
      </c>
      <c r="F160" s="28" t="s">
        <v>726</v>
      </c>
      <c r="G160" s="28">
        <v>4</v>
      </c>
      <c r="H160" s="28">
        <v>23</v>
      </c>
      <c r="K160" s="27">
        <v>42105.635416666664</v>
      </c>
      <c r="L160" s="29">
        <f t="shared" si="8"/>
        <v>3.0333333332673647</v>
      </c>
      <c r="M160" s="27">
        <v>42105.649305555555</v>
      </c>
      <c r="N160" s="29">
        <f t="shared" si="9"/>
        <v>3.3666666666395031</v>
      </c>
      <c r="O160" s="29" t="str">
        <f t="shared" si="10"/>
        <v>Pass</v>
      </c>
      <c r="P160" s="26" t="s">
        <v>90</v>
      </c>
      <c r="Q160" s="30">
        <v>977395</v>
      </c>
      <c r="R160" s="30" t="s">
        <v>64</v>
      </c>
      <c r="S160" s="32" t="e">
        <f>VLOOKUP(E:E,Vlookup!E:E,1,0)</f>
        <v>#N/A</v>
      </c>
    </row>
    <row r="161" spans="1:19">
      <c r="A161" s="31" t="s">
        <v>730</v>
      </c>
      <c r="B161" s="23">
        <v>42104.942106481481</v>
      </c>
      <c r="C161" s="12">
        <v>42105.509027777778</v>
      </c>
      <c r="D161" s="28">
        <v>314242167</v>
      </c>
      <c r="E161" s="28">
        <v>1115754931</v>
      </c>
      <c r="F161" s="28" t="s">
        <v>727</v>
      </c>
      <c r="G161" s="28">
        <v>1</v>
      </c>
      <c r="H161" s="28">
        <v>23</v>
      </c>
      <c r="K161" s="27">
        <v>42105.635416666664</v>
      </c>
      <c r="L161" s="29">
        <f t="shared" si="8"/>
        <v>3.0333333332673647</v>
      </c>
      <c r="M161" s="27">
        <v>42105.649305555555</v>
      </c>
      <c r="N161" s="29">
        <f t="shared" si="9"/>
        <v>3.3666666666395031</v>
      </c>
      <c r="O161" s="29" t="str">
        <f t="shared" si="10"/>
        <v>Pass</v>
      </c>
      <c r="P161" s="26" t="s">
        <v>90</v>
      </c>
      <c r="Q161" s="30">
        <v>977395</v>
      </c>
      <c r="R161" s="30" t="s">
        <v>64</v>
      </c>
      <c r="S161" s="32" t="e">
        <f>VLOOKUP(E:E,Vlookup!E:E,1,0)</f>
        <v>#N/A</v>
      </c>
    </row>
    <row r="162" spans="1:19">
      <c r="A162" s="31" t="s">
        <v>730</v>
      </c>
      <c r="B162" s="23">
        <v>42104.987951388888</v>
      </c>
      <c r="C162" s="12">
        <v>42105.509027777778</v>
      </c>
      <c r="D162" s="28">
        <v>314243300</v>
      </c>
      <c r="E162" s="28">
        <v>1115755814</v>
      </c>
      <c r="F162" s="28" t="s">
        <v>726</v>
      </c>
      <c r="G162" s="28">
        <v>4</v>
      </c>
      <c r="H162" s="28">
        <v>23</v>
      </c>
      <c r="K162" s="27">
        <v>42105.635416666664</v>
      </c>
      <c r="L162" s="29">
        <f t="shared" si="8"/>
        <v>3.0333333332673647</v>
      </c>
      <c r="M162" s="27">
        <v>42105.649305555555</v>
      </c>
      <c r="N162" s="29">
        <f t="shared" si="9"/>
        <v>3.3666666666395031</v>
      </c>
      <c r="O162" s="29" t="str">
        <f t="shared" si="10"/>
        <v>Pass</v>
      </c>
      <c r="P162" s="26" t="s">
        <v>90</v>
      </c>
      <c r="Q162" s="30">
        <v>977395</v>
      </c>
      <c r="R162" s="30" t="s">
        <v>64</v>
      </c>
      <c r="S162" s="32" t="e">
        <f>VLOOKUP(E:E,Vlookup!E:E,1,0)</f>
        <v>#N/A</v>
      </c>
    </row>
    <row r="163" spans="1:19">
      <c r="A163" s="31" t="s">
        <v>730</v>
      </c>
      <c r="B163" s="23">
        <v>42104.942800925928</v>
      </c>
      <c r="C163" s="12">
        <v>42105.509027777778</v>
      </c>
      <c r="D163" s="28">
        <v>314244225</v>
      </c>
      <c r="E163" s="28">
        <v>1115755418</v>
      </c>
      <c r="F163" s="28" t="s">
        <v>726</v>
      </c>
      <c r="G163" s="28">
        <v>1</v>
      </c>
      <c r="H163" s="28">
        <v>23</v>
      </c>
      <c r="K163" s="27">
        <v>42105.635416666664</v>
      </c>
      <c r="L163" s="29">
        <f t="shared" si="8"/>
        <v>3.0333333332673647</v>
      </c>
      <c r="M163" s="27">
        <v>42105.649305555555</v>
      </c>
      <c r="N163" s="29">
        <f t="shared" si="9"/>
        <v>3.3666666666395031</v>
      </c>
      <c r="O163" s="29" t="str">
        <f t="shared" si="10"/>
        <v>Pass</v>
      </c>
      <c r="P163" s="26" t="s">
        <v>90</v>
      </c>
      <c r="Q163" s="30">
        <v>977395</v>
      </c>
      <c r="R163" s="30" t="s">
        <v>64</v>
      </c>
      <c r="S163" s="32" t="e">
        <f>VLOOKUP(E:E,Vlookup!E:E,1,0)</f>
        <v>#N/A</v>
      </c>
    </row>
    <row r="164" spans="1:19">
      <c r="A164" s="31" t="s">
        <v>761</v>
      </c>
      <c r="B164" s="23">
        <v>42106.08556712963</v>
      </c>
      <c r="C164" s="27">
        <v>42106.163888888892</v>
      </c>
      <c r="D164" s="28">
        <v>314291738</v>
      </c>
      <c r="E164" s="28">
        <v>1115819044</v>
      </c>
      <c r="F164" s="28" t="s">
        <v>756</v>
      </c>
      <c r="G164" s="28">
        <v>5</v>
      </c>
      <c r="H164" s="28" t="s">
        <v>59</v>
      </c>
      <c r="K164" s="27">
        <v>42106.440972222219</v>
      </c>
      <c r="L164" s="29">
        <f t="shared" si="8"/>
        <v>6.6499999998486601</v>
      </c>
      <c r="M164" s="27">
        <v>42107.375</v>
      </c>
      <c r="N164" s="29">
        <f t="shared" si="9"/>
        <v>29.066666666592937</v>
      </c>
      <c r="O164" s="29" t="str">
        <f t="shared" si="10"/>
        <v>Fail</v>
      </c>
      <c r="P164" s="26" t="s">
        <v>765</v>
      </c>
      <c r="Q164" s="30">
        <v>977730</v>
      </c>
      <c r="R164" s="30" t="s">
        <v>43</v>
      </c>
      <c r="S164" s="32" t="e">
        <f>VLOOKUP(E:E,Vlookup!E:E,1,0)</f>
        <v>#N/A</v>
      </c>
    </row>
    <row r="165" spans="1:19">
      <c r="A165" s="31" t="s">
        <v>761</v>
      </c>
      <c r="B165" s="23">
        <v>42106.08556712963</v>
      </c>
      <c r="C165" s="27">
        <v>42106.163888888892</v>
      </c>
      <c r="D165" s="28">
        <v>314291738</v>
      </c>
      <c r="E165" s="28">
        <v>1115819042</v>
      </c>
      <c r="F165" s="28" t="s">
        <v>757</v>
      </c>
      <c r="G165" s="28">
        <v>6</v>
      </c>
      <c r="H165" s="28" t="s">
        <v>59</v>
      </c>
      <c r="K165" s="27">
        <v>42106.440972222219</v>
      </c>
      <c r="L165" s="29">
        <f t="shared" si="8"/>
        <v>6.6499999998486601</v>
      </c>
      <c r="M165" s="27">
        <v>42107.375</v>
      </c>
      <c r="N165" s="29">
        <f t="shared" si="9"/>
        <v>29.066666666592937</v>
      </c>
      <c r="O165" s="29" t="str">
        <f t="shared" si="10"/>
        <v>Fail</v>
      </c>
      <c r="P165" s="26" t="s">
        <v>765</v>
      </c>
      <c r="Q165" s="30">
        <v>977730</v>
      </c>
      <c r="R165" s="30" t="s">
        <v>43</v>
      </c>
      <c r="S165" s="32" t="e">
        <f>VLOOKUP(E:E,Vlookup!E:E,1,0)</f>
        <v>#N/A</v>
      </c>
    </row>
    <row r="166" spans="1:19">
      <c r="A166" s="31" t="s">
        <v>762</v>
      </c>
      <c r="B166" s="23">
        <v>42106.03056712963</v>
      </c>
      <c r="C166" s="27">
        <v>42106.163888888892</v>
      </c>
      <c r="D166" s="28">
        <v>314242677</v>
      </c>
      <c r="E166" s="28">
        <v>1115751929</v>
      </c>
      <c r="F166" s="28" t="s">
        <v>285</v>
      </c>
      <c r="G166" s="28">
        <v>3</v>
      </c>
      <c r="H166" s="28" t="s">
        <v>112</v>
      </c>
      <c r="K166" s="27">
        <v>42106.306250000001</v>
      </c>
      <c r="L166" s="29">
        <f t="shared" si="8"/>
        <v>3.4166666666278616</v>
      </c>
      <c r="M166" s="27">
        <v>42107.375</v>
      </c>
      <c r="N166" s="29">
        <f t="shared" si="9"/>
        <v>29.066666666592937</v>
      </c>
      <c r="O166" s="29" t="str">
        <f t="shared" si="10"/>
        <v>Pass</v>
      </c>
      <c r="P166" s="26" t="s">
        <v>90</v>
      </c>
      <c r="Q166" s="30">
        <v>977751</v>
      </c>
      <c r="R166" s="30" t="s">
        <v>43</v>
      </c>
      <c r="S166" s="32" t="e">
        <f>VLOOKUP(E:E,Vlookup!E:E,1,0)</f>
        <v>#N/A</v>
      </c>
    </row>
    <row r="167" spans="1:19">
      <c r="A167" s="31" t="s">
        <v>762</v>
      </c>
      <c r="B167" s="23">
        <v>42106.030590277776</v>
      </c>
      <c r="C167" s="27">
        <v>42106.163888888892</v>
      </c>
      <c r="D167" s="28">
        <v>314242676</v>
      </c>
      <c r="E167" s="28">
        <v>1115751925</v>
      </c>
      <c r="F167" s="28" t="s">
        <v>285</v>
      </c>
      <c r="G167" s="28">
        <v>3</v>
      </c>
      <c r="H167" s="28" t="s">
        <v>112</v>
      </c>
      <c r="K167" s="27">
        <v>42106.306250000001</v>
      </c>
      <c r="L167" s="29">
        <f t="shared" si="8"/>
        <v>3.4166666666278616</v>
      </c>
      <c r="M167" s="27">
        <v>42107.375</v>
      </c>
      <c r="N167" s="29">
        <f t="shared" si="9"/>
        <v>29.066666666592937</v>
      </c>
      <c r="O167" s="29" t="str">
        <f t="shared" si="10"/>
        <v>Pass</v>
      </c>
      <c r="P167" s="26" t="s">
        <v>90</v>
      </c>
      <c r="Q167" s="30">
        <v>977751</v>
      </c>
      <c r="R167" s="30" t="s">
        <v>43</v>
      </c>
      <c r="S167" s="32" t="e">
        <f>VLOOKUP(E:E,Vlookup!E:E,1,0)</f>
        <v>#N/A</v>
      </c>
    </row>
    <row r="168" spans="1:19">
      <c r="A168" s="31" t="s">
        <v>762</v>
      </c>
      <c r="B168" s="23">
        <v>42106.030601851853</v>
      </c>
      <c r="C168" s="27">
        <v>42106.163888888892</v>
      </c>
      <c r="D168" s="28">
        <v>314242679</v>
      </c>
      <c r="E168" s="28">
        <v>1115751924</v>
      </c>
      <c r="F168" s="28" t="s">
        <v>285</v>
      </c>
      <c r="G168" s="28">
        <v>3</v>
      </c>
      <c r="H168" s="28" t="s">
        <v>112</v>
      </c>
      <c r="K168" s="27">
        <v>42106.306250000001</v>
      </c>
      <c r="L168" s="29">
        <f t="shared" si="8"/>
        <v>3.4166666666278616</v>
      </c>
      <c r="M168" s="27">
        <v>42107.375</v>
      </c>
      <c r="N168" s="29">
        <f t="shared" si="9"/>
        <v>29.066666666592937</v>
      </c>
      <c r="O168" s="29" t="str">
        <f t="shared" si="10"/>
        <v>Pass</v>
      </c>
      <c r="P168" s="26" t="s">
        <v>90</v>
      </c>
      <c r="Q168" s="30">
        <v>977751</v>
      </c>
      <c r="R168" s="30" t="s">
        <v>43</v>
      </c>
      <c r="S168" s="32" t="e">
        <f>VLOOKUP(E:E,Vlookup!E:E,1,0)</f>
        <v>#N/A</v>
      </c>
    </row>
    <row r="169" spans="1:19">
      <c r="A169" s="31" t="s">
        <v>762</v>
      </c>
      <c r="B169" s="23">
        <v>42106.030601851853</v>
      </c>
      <c r="C169" s="27">
        <v>42106.163888888892</v>
      </c>
      <c r="D169" s="28">
        <v>314242678</v>
      </c>
      <c r="E169" s="28">
        <v>1115751922</v>
      </c>
      <c r="F169" s="28" t="s">
        <v>285</v>
      </c>
      <c r="G169" s="28">
        <v>3</v>
      </c>
      <c r="H169" s="28" t="s">
        <v>112</v>
      </c>
      <c r="K169" s="27">
        <v>42106.306250000001</v>
      </c>
      <c r="L169" s="29">
        <f t="shared" si="8"/>
        <v>3.4166666666278616</v>
      </c>
      <c r="M169" s="27">
        <v>42107.375</v>
      </c>
      <c r="N169" s="29">
        <f t="shared" si="9"/>
        <v>29.066666666592937</v>
      </c>
      <c r="O169" s="29" t="str">
        <f t="shared" si="10"/>
        <v>Pass</v>
      </c>
      <c r="P169" s="26" t="s">
        <v>90</v>
      </c>
      <c r="Q169" s="30">
        <v>977751</v>
      </c>
      <c r="R169" s="30" t="s">
        <v>43</v>
      </c>
      <c r="S169" s="32" t="e">
        <f>VLOOKUP(E:E,Vlookup!E:E,1,0)</f>
        <v>#N/A</v>
      </c>
    </row>
    <row r="170" spans="1:19">
      <c r="A170" s="31" t="s">
        <v>762</v>
      </c>
      <c r="B170" s="23">
        <v>42106.031400462962</v>
      </c>
      <c r="C170" s="27">
        <v>42106.163888888892</v>
      </c>
      <c r="D170" s="28">
        <v>314242680</v>
      </c>
      <c r="E170" s="28">
        <v>1115751921</v>
      </c>
      <c r="F170" s="28" t="s">
        <v>285</v>
      </c>
      <c r="G170" s="28">
        <v>3</v>
      </c>
      <c r="H170" s="28" t="s">
        <v>112</v>
      </c>
      <c r="K170" s="27">
        <v>42106.306250000001</v>
      </c>
      <c r="L170" s="29">
        <f t="shared" si="8"/>
        <v>3.4166666666278616</v>
      </c>
      <c r="M170" s="27">
        <v>42107.375</v>
      </c>
      <c r="N170" s="29">
        <f t="shared" si="9"/>
        <v>29.066666666592937</v>
      </c>
      <c r="O170" s="29" t="str">
        <f t="shared" si="10"/>
        <v>Pass</v>
      </c>
      <c r="P170" s="26" t="s">
        <v>90</v>
      </c>
      <c r="Q170" s="30">
        <v>977751</v>
      </c>
      <c r="R170" s="30" t="s">
        <v>43</v>
      </c>
      <c r="S170" s="32" t="e">
        <f>VLOOKUP(E:E,Vlookup!E:E,1,0)</f>
        <v>#N/A</v>
      </c>
    </row>
    <row r="171" spans="1:19">
      <c r="A171" s="31" t="s">
        <v>762</v>
      </c>
      <c r="B171" s="23">
        <v>42106.03056712963</v>
      </c>
      <c r="C171" s="27">
        <v>42106.163888888892</v>
      </c>
      <c r="D171" s="28">
        <v>314242681</v>
      </c>
      <c r="E171" s="28">
        <v>1115751927</v>
      </c>
      <c r="F171" s="28" t="s">
        <v>285</v>
      </c>
      <c r="G171" s="28">
        <v>3</v>
      </c>
      <c r="H171" s="28" t="s">
        <v>112</v>
      </c>
      <c r="K171" s="27">
        <v>42106.306250000001</v>
      </c>
      <c r="L171" s="29">
        <f t="shared" si="8"/>
        <v>3.4166666666278616</v>
      </c>
      <c r="M171" s="27">
        <v>42107.375</v>
      </c>
      <c r="N171" s="29">
        <f t="shared" si="9"/>
        <v>29.066666666592937</v>
      </c>
      <c r="O171" s="29" t="str">
        <f t="shared" si="10"/>
        <v>Pass</v>
      </c>
      <c r="P171" s="26" t="s">
        <v>90</v>
      </c>
      <c r="Q171" s="30">
        <v>977751</v>
      </c>
      <c r="R171" s="30" t="s">
        <v>43</v>
      </c>
      <c r="S171" s="32" t="e">
        <f>VLOOKUP(E:E,Vlookup!E:E,1,0)</f>
        <v>#N/A</v>
      </c>
    </row>
    <row r="172" spans="1:19">
      <c r="A172" s="31" t="s">
        <v>762</v>
      </c>
      <c r="B172" s="23">
        <v>42106.03056712963</v>
      </c>
      <c r="C172" s="27">
        <v>42106.163888888892</v>
      </c>
      <c r="D172" s="28">
        <v>314242682</v>
      </c>
      <c r="E172" s="28">
        <v>1115751923</v>
      </c>
      <c r="F172" s="28" t="s">
        <v>285</v>
      </c>
      <c r="G172" s="28">
        <v>3</v>
      </c>
      <c r="H172" s="28" t="s">
        <v>112</v>
      </c>
      <c r="K172" s="27">
        <v>42106.306250000001</v>
      </c>
      <c r="L172" s="29">
        <f t="shared" si="8"/>
        <v>3.4166666666278616</v>
      </c>
      <c r="M172" s="27">
        <v>42107.375</v>
      </c>
      <c r="N172" s="29">
        <f t="shared" si="9"/>
        <v>29.066666666592937</v>
      </c>
      <c r="O172" s="29" t="str">
        <f t="shared" si="10"/>
        <v>Pass</v>
      </c>
      <c r="P172" s="26" t="s">
        <v>90</v>
      </c>
      <c r="Q172" s="30">
        <v>977751</v>
      </c>
      <c r="R172" s="30" t="s">
        <v>43</v>
      </c>
      <c r="S172" s="32" t="e">
        <f>VLOOKUP(E:E,Vlookup!E:E,1,0)</f>
        <v>#N/A</v>
      </c>
    </row>
    <row r="173" spans="1:19">
      <c r="A173" s="31" t="s">
        <v>762</v>
      </c>
      <c r="B173" s="23">
        <v>42106.031412037039</v>
      </c>
      <c r="C173" s="27">
        <v>42106.163888888892</v>
      </c>
      <c r="D173" s="28">
        <v>314242683</v>
      </c>
      <c r="E173" s="28">
        <v>1115751926</v>
      </c>
      <c r="F173" s="28" t="s">
        <v>285</v>
      </c>
      <c r="G173" s="28">
        <v>3</v>
      </c>
      <c r="H173" s="28" t="s">
        <v>112</v>
      </c>
      <c r="K173" s="27">
        <v>42106.306250000001</v>
      </c>
      <c r="L173" s="29">
        <f t="shared" si="8"/>
        <v>3.4166666666278616</v>
      </c>
      <c r="M173" s="27">
        <v>42107.375</v>
      </c>
      <c r="N173" s="29">
        <f t="shared" si="9"/>
        <v>29.066666666592937</v>
      </c>
      <c r="O173" s="29" t="str">
        <f t="shared" si="10"/>
        <v>Pass</v>
      </c>
      <c r="P173" s="26" t="s">
        <v>90</v>
      </c>
      <c r="Q173" s="30">
        <v>977751</v>
      </c>
      <c r="R173" s="30" t="s">
        <v>43</v>
      </c>
      <c r="S173" s="32" t="e">
        <f>VLOOKUP(E:E,Vlookup!E:E,1,0)</f>
        <v>#N/A</v>
      </c>
    </row>
    <row r="174" spans="1:19">
      <c r="A174" s="31" t="s">
        <v>762</v>
      </c>
      <c r="B174" s="23">
        <v>42106.031400462962</v>
      </c>
      <c r="C174" s="27">
        <v>42106.163888888892</v>
      </c>
      <c r="D174" s="28">
        <v>314242684</v>
      </c>
      <c r="E174" s="28">
        <v>1115751928</v>
      </c>
      <c r="F174" s="28" t="s">
        <v>285</v>
      </c>
      <c r="G174" s="28">
        <v>3</v>
      </c>
      <c r="H174" s="28" t="s">
        <v>112</v>
      </c>
      <c r="K174" s="27">
        <v>42106.306250000001</v>
      </c>
      <c r="L174" s="29">
        <f t="shared" si="8"/>
        <v>3.4166666666278616</v>
      </c>
      <c r="M174" s="27">
        <v>42107.375</v>
      </c>
      <c r="N174" s="29">
        <f t="shared" si="9"/>
        <v>29.066666666592937</v>
      </c>
      <c r="O174" s="29" t="str">
        <f t="shared" si="10"/>
        <v>Pass</v>
      </c>
      <c r="P174" s="26" t="s">
        <v>90</v>
      </c>
      <c r="Q174" s="30">
        <v>977751</v>
      </c>
      <c r="R174" s="30" t="s">
        <v>43</v>
      </c>
      <c r="S174" s="32" t="e">
        <f>VLOOKUP(E:E,Vlookup!E:E,1,0)</f>
        <v>#N/A</v>
      </c>
    </row>
    <row r="175" spans="1:19">
      <c r="A175" s="31" t="s">
        <v>762</v>
      </c>
      <c r="B175" s="23">
        <v>42106.030601851853</v>
      </c>
      <c r="C175" s="27">
        <v>42106.163888888892</v>
      </c>
      <c r="D175" s="28">
        <v>314242905</v>
      </c>
      <c r="E175" s="28">
        <v>1115751971</v>
      </c>
      <c r="F175" s="28" t="s">
        <v>285</v>
      </c>
      <c r="G175" s="28">
        <v>3</v>
      </c>
      <c r="H175" s="28" t="s">
        <v>112</v>
      </c>
      <c r="K175" s="27">
        <v>42106.306250000001</v>
      </c>
      <c r="L175" s="29">
        <f t="shared" si="8"/>
        <v>3.4166666666278616</v>
      </c>
      <c r="M175" s="27">
        <v>42107.375</v>
      </c>
      <c r="N175" s="29">
        <f t="shared" si="9"/>
        <v>29.066666666592937</v>
      </c>
      <c r="O175" s="29" t="str">
        <f t="shared" si="10"/>
        <v>Pass</v>
      </c>
      <c r="P175" s="26" t="s">
        <v>90</v>
      </c>
      <c r="Q175" s="30">
        <v>977751</v>
      </c>
      <c r="R175" s="30" t="s">
        <v>43</v>
      </c>
      <c r="S175" s="32" t="e">
        <f>VLOOKUP(E:E,Vlookup!E:E,1,0)</f>
        <v>#N/A</v>
      </c>
    </row>
    <row r="176" spans="1:19">
      <c r="A176" s="31" t="s">
        <v>762</v>
      </c>
      <c r="B176" s="23">
        <v>42106.031388888892</v>
      </c>
      <c r="C176" s="27">
        <v>42106.163888888892</v>
      </c>
      <c r="D176" s="28">
        <v>314242904</v>
      </c>
      <c r="E176" s="28">
        <v>1115751966</v>
      </c>
      <c r="F176" s="28" t="s">
        <v>285</v>
      </c>
      <c r="G176" s="28">
        <v>3</v>
      </c>
      <c r="H176" s="28" t="s">
        <v>112</v>
      </c>
      <c r="K176" s="27">
        <v>42106.306250000001</v>
      </c>
      <c r="L176" s="29">
        <f t="shared" si="8"/>
        <v>3.4166666666278616</v>
      </c>
      <c r="M176" s="27">
        <v>42107.375</v>
      </c>
      <c r="N176" s="29">
        <f t="shared" si="9"/>
        <v>29.066666666592937</v>
      </c>
      <c r="O176" s="29" t="str">
        <f t="shared" si="10"/>
        <v>Pass</v>
      </c>
      <c r="P176" s="26" t="s">
        <v>90</v>
      </c>
      <c r="Q176" s="30">
        <v>977751</v>
      </c>
      <c r="R176" s="30" t="s">
        <v>43</v>
      </c>
      <c r="S176" s="32" t="e">
        <f>VLOOKUP(E:E,Vlookup!E:E,1,0)</f>
        <v>#N/A</v>
      </c>
    </row>
    <row r="177" spans="1:19">
      <c r="A177" s="31" t="s">
        <v>762</v>
      </c>
      <c r="B177" s="23">
        <v>42106.031412037039</v>
      </c>
      <c r="C177" s="27">
        <v>42106.163888888892</v>
      </c>
      <c r="D177" s="28">
        <v>314242906</v>
      </c>
      <c r="E177" s="28">
        <v>1115751968</v>
      </c>
      <c r="F177" s="28" t="s">
        <v>285</v>
      </c>
      <c r="G177" s="28">
        <v>3</v>
      </c>
      <c r="H177" s="28" t="s">
        <v>112</v>
      </c>
      <c r="K177" s="27">
        <v>42106.306250000001</v>
      </c>
      <c r="L177" s="29">
        <f t="shared" si="8"/>
        <v>3.4166666666278616</v>
      </c>
      <c r="M177" s="27">
        <v>42107.375</v>
      </c>
      <c r="N177" s="29">
        <f t="shared" si="9"/>
        <v>29.066666666592937</v>
      </c>
      <c r="O177" s="29" t="str">
        <f t="shared" si="10"/>
        <v>Pass</v>
      </c>
      <c r="P177" s="26" t="s">
        <v>90</v>
      </c>
      <c r="Q177" s="30">
        <v>977751</v>
      </c>
      <c r="R177" s="30" t="s">
        <v>43</v>
      </c>
      <c r="S177" s="32" t="e">
        <f>VLOOKUP(E:E,Vlookup!E:E,1,0)</f>
        <v>#N/A</v>
      </c>
    </row>
    <row r="178" spans="1:19">
      <c r="A178" s="31" t="s">
        <v>762</v>
      </c>
      <c r="B178" s="23">
        <v>42106.031400462962</v>
      </c>
      <c r="C178" s="27">
        <v>42106.163888888892</v>
      </c>
      <c r="D178" s="28">
        <v>314242907</v>
      </c>
      <c r="E178" s="28">
        <v>1115751973</v>
      </c>
      <c r="F178" s="28" t="s">
        <v>285</v>
      </c>
      <c r="G178" s="28">
        <v>3</v>
      </c>
      <c r="H178" s="28" t="s">
        <v>112</v>
      </c>
      <c r="K178" s="27">
        <v>42106.306250000001</v>
      </c>
      <c r="L178" s="29">
        <f t="shared" si="8"/>
        <v>3.4166666666278616</v>
      </c>
      <c r="M178" s="27">
        <v>42107.375</v>
      </c>
      <c r="N178" s="29">
        <f t="shared" si="9"/>
        <v>29.066666666592937</v>
      </c>
      <c r="O178" s="29" t="str">
        <f t="shared" si="10"/>
        <v>Pass</v>
      </c>
      <c r="P178" s="26" t="s">
        <v>90</v>
      </c>
      <c r="Q178" s="30">
        <v>977751</v>
      </c>
      <c r="R178" s="30" t="s">
        <v>43</v>
      </c>
      <c r="S178" s="32" t="e">
        <f>VLOOKUP(E:E,Vlookup!E:E,1,0)</f>
        <v>#N/A</v>
      </c>
    </row>
    <row r="179" spans="1:19">
      <c r="A179" s="31" t="s">
        <v>762</v>
      </c>
      <c r="B179" s="23">
        <v>42106.031412037039</v>
      </c>
      <c r="C179" s="27">
        <v>42106.163888888892</v>
      </c>
      <c r="D179" s="28">
        <v>314242908</v>
      </c>
      <c r="E179" s="28">
        <v>1115751978</v>
      </c>
      <c r="F179" s="28" t="s">
        <v>285</v>
      </c>
      <c r="G179" s="28">
        <v>3</v>
      </c>
      <c r="H179" s="28" t="s">
        <v>112</v>
      </c>
      <c r="K179" s="27">
        <v>42106.306250000001</v>
      </c>
      <c r="L179" s="29">
        <f t="shared" si="8"/>
        <v>3.4166666666278616</v>
      </c>
      <c r="M179" s="27">
        <v>42107.375</v>
      </c>
      <c r="N179" s="29">
        <f t="shared" si="9"/>
        <v>29.066666666592937</v>
      </c>
      <c r="O179" s="29" t="str">
        <f t="shared" si="10"/>
        <v>Pass</v>
      </c>
      <c r="P179" s="26" t="s">
        <v>90</v>
      </c>
      <c r="Q179" s="30">
        <v>977751</v>
      </c>
      <c r="R179" s="30" t="s">
        <v>43</v>
      </c>
      <c r="S179" s="32" t="e">
        <f>VLOOKUP(E:E,Vlookup!E:E,1,0)</f>
        <v>#N/A</v>
      </c>
    </row>
    <row r="180" spans="1:19">
      <c r="A180" s="31" t="s">
        <v>762</v>
      </c>
      <c r="B180" s="23">
        <v>42106.031423611108</v>
      </c>
      <c r="C180" s="27">
        <v>42106.163888888892</v>
      </c>
      <c r="D180" s="28">
        <v>314242909</v>
      </c>
      <c r="E180" s="28">
        <v>1115751975</v>
      </c>
      <c r="F180" s="28" t="s">
        <v>285</v>
      </c>
      <c r="G180" s="28">
        <v>3</v>
      </c>
      <c r="H180" s="28" t="s">
        <v>112</v>
      </c>
      <c r="K180" s="27">
        <v>42106.306250000001</v>
      </c>
      <c r="L180" s="29">
        <f t="shared" si="8"/>
        <v>3.4166666666278616</v>
      </c>
      <c r="M180" s="27">
        <v>42107.375</v>
      </c>
      <c r="N180" s="29">
        <f t="shared" si="9"/>
        <v>29.066666666592937</v>
      </c>
      <c r="O180" s="29" t="str">
        <f t="shared" si="10"/>
        <v>Pass</v>
      </c>
      <c r="P180" s="26" t="s">
        <v>90</v>
      </c>
      <c r="Q180" s="30">
        <v>977751</v>
      </c>
      <c r="R180" s="30" t="s">
        <v>43</v>
      </c>
      <c r="S180" s="32" t="e">
        <f>VLOOKUP(E:E,Vlookup!E:E,1,0)</f>
        <v>#N/A</v>
      </c>
    </row>
    <row r="181" spans="1:19">
      <c r="A181" s="31" t="s">
        <v>762</v>
      </c>
      <c r="B181" s="23">
        <v>42106.031388888892</v>
      </c>
      <c r="C181" s="27">
        <v>42106.163888888892</v>
      </c>
      <c r="D181" s="28">
        <v>314242910</v>
      </c>
      <c r="E181" s="28">
        <v>1115751982</v>
      </c>
      <c r="F181" s="28" t="s">
        <v>285</v>
      </c>
      <c r="G181" s="28">
        <v>3</v>
      </c>
      <c r="H181" s="28" t="s">
        <v>112</v>
      </c>
      <c r="K181" s="27">
        <v>42106.306250000001</v>
      </c>
      <c r="L181" s="29">
        <f t="shared" si="8"/>
        <v>3.4166666666278616</v>
      </c>
      <c r="M181" s="27">
        <v>42107.375</v>
      </c>
      <c r="N181" s="29">
        <f t="shared" si="9"/>
        <v>29.066666666592937</v>
      </c>
      <c r="O181" s="29" t="str">
        <f t="shared" si="10"/>
        <v>Pass</v>
      </c>
      <c r="P181" s="26" t="s">
        <v>90</v>
      </c>
      <c r="Q181" s="30">
        <v>977751</v>
      </c>
      <c r="R181" s="30" t="s">
        <v>43</v>
      </c>
      <c r="S181" s="32" t="e">
        <f>VLOOKUP(E:E,Vlookup!E:E,1,0)</f>
        <v>#N/A</v>
      </c>
    </row>
    <row r="182" spans="1:19">
      <c r="A182" s="31" t="s">
        <v>762</v>
      </c>
      <c r="B182" s="23">
        <v>42106.031412037039</v>
      </c>
      <c r="C182" s="27">
        <v>42106.163888888892</v>
      </c>
      <c r="D182" s="28">
        <v>314242911</v>
      </c>
      <c r="E182" s="28">
        <v>1115751977</v>
      </c>
      <c r="F182" s="28" t="s">
        <v>285</v>
      </c>
      <c r="G182" s="28">
        <v>3</v>
      </c>
      <c r="H182" s="28" t="s">
        <v>112</v>
      </c>
      <c r="K182" s="27">
        <v>42106.306250000001</v>
      </c>
      <c r="L182" s="29">
        <f t="shared" si="8"/>
        <v>3.4166666666278616</v>
      </c>
      <c r="M182" s="27">
        <v>42107.375</v>
      </c>
      <c r="N182" s="29">
        <f t="shared" si="9"/>
        <v>29.066666666592937</v>
      </c>
      <c r="O182" s="29" t="str">
        <f t="shared" si="10"/>
        <v>Pass</v>
      </c>
      <c r="P182" s="26" t="s">
        <v>90</v>
      </c>
      <c r="Q182" s="30">
        <v>977751</v>
      </c>
      <c r="R182" s="30" t="s">
        <v>43</v>
      </c>
      <c r="S182" s="32" t="e">
        <f>VLOOKUP(E:E,Vlookup!E:E,1,0)</f>
        <v>#N/A</v>
      </c>
    </row>
    <row r="183" spans="1:19">
      <c r="A183" s="31" t="s">
        <v>762</v>
      </c>
      <c r="B183" s="23">
        <v>42106.031412037039</v>
      </c>
      <c r="C183" s="27">
        <v>42106.163888888892</v>
      </c>
      <c r="D183" s="28">
        <v>314242912</v>
      </c>
      <c r="E183" s="28">
        <v>1115751981</v>
      </c>
      <c r="F183" s="28" t="s">
        <v>285</v>
      </c>
      <c r="G183" s="28">
        <v>3</v>
      </c>
      <c r="H183" s="28" t="s">
        <v>112</v>
      </c>
      <c r="K183" s="27">
        <v>42106.306250000001</v>
      </c>
      <c r="L183" s="29">
        <f t="shared" si="8"/>
        <v>3.4166666666278616</v>
      </c>
      <c r="M183" s="27">
        <v>42107.375</v>
      </c>
      <c r="N183" s="29">
        <f t="shared" si="9"/>
        <v>29.066666666592937</v>
      </c>
      <c r="O183" s="29" t="str">
        <f t="shared" si="10"/>
        <v>Pass</v>
      </c>
      <c r="P183" s="26" t="s">
        <v>90</v>
      </c>
      <c r="Q183" s="30">
        <v>977751</v>
      </c>
      <c r="R183" s="30" t="s">
        <v>43</v>
      </c>
      <c r="S183" s="32" t="e">
        <f>VLOOKUP(E:E,Vlookup!E:E,1,0)</f>
        <v>#N/A</v>
      </c>
    </row>
    <row r="184" spans="1:19">
      <c r="A184" s="31" t="s">
        <v>762</v>
      </c>
      <c r="B184" s="23">
        <v>42106.031388888892</v>
      </c>
      <c r="C184" s="27">
        <v>42106.163888888892</v>
      </c>
      <c r="D184" s="28">
        <v>314242913</v>
      </c>
      <c r="E184" s="28">
        <v>1115751984</v>
      </c>
      <c r="F184" s="28" t="s">
        <v>285</v>
      </c>
      <c r="G184" s="28">
        <v>3</v>
      </c>
      <c r="H184" s="28" t="s">
        <v>112</v>
      </c>
      <c r="K184" s="27">
        <v>42106.306250000001</v>
      </c>
      <c r="L184" s="29">
        <f t="shared" si="8"/>
        <v>3.4166666666278616</v>
      </c>
      <c r="M184" s="27">
        <v>42107.375</v>
      </c>
      <c r="N184" s="29">
        <f t="shared" si="9"/>
        <v>29.066666666592937</v>
      </c>
      <c r="O184" s="29" t="str">
        <f t="shared" si="10"/>
        <v>Pass</v>
      </c>
      <c r="P184" s="26" t="s">
        <v>90</v>
      </c>
      <c r="Q184" s="30">
        <v>977751</v>
      </c>
      <c r="R184" s="30" t="s">
        <v>43</v>
      </c>
      <c r="S184" s="32" t="e">
        <f>VLOOKUP(E:E,Vlookup!E:E,1,0)</f>
        <v>#N/A</v>
      </c>
    </row>
    <row r="185" spans="1:19">
      <c r="A185" s="31" t="s">
        <v>762</v>
      </c>
      <c r="B185" s="23">
        <v>42106.031388888892</v>
      </c>
      <c r="C185" s="27">
        <v>42106.163888888892</v>
      </c>
      <c r="D185" s="28">
        <v>314281511</v>
      </c>
      <c r="E185" s="28">
        <v>1115804720</v>
      </c>
      <c r="F185" s="28" t="s">
        <v>210</v>
      </c>
      <c r="G185" s="28">
        <v>12</v>
      </c>
      <c r="H185" s="28" t="s">
        <v>112</v>
      </c>
      <c r="K185" s="27">
        <v>42106.306250000001</v>
      </c>
      <c r="L185" s="29">
        <f t="shared" si="8"/>
        <v>3.4166666666278616</v>
      </c>
      <c r="M185" s="27">
        <v>42107.375</v>
      </c>
      <c r="N185" s="29">
        <f t="shared" si="9"/>
        <v>29.066666666592937</v>
      </c>
      <c r="O185" s="29" t="str">
        <f t="shared" si="10"/>
        <v>Pass</v>
      </c>
      <c r="P185" s="26" t="s">
        <v>90</v>
      </c>
      <c r="Q185" s="30">
        <v>977751</v>
      </c>
      <c r="R185" s="30" t="s">
        <v>43</v>
      </c>
      <c r="S185" s="32" t="e">
        <f>VLOOKUP(E:E,Vlookup!E:E,1,0)</f>
        <v>#N/A</v>
      </c>
    </row>
    <row r="186" spans="1:19">
      <c r="A186" s="31" t="s">
        <v>762</v>
      </c>
      <c r="B186" s="23">
        <v>42106.031388888892</v>
      </c>
      <c r="C186" s="27">
        <v>42106.163888888892</v>
      </c>
      <c r="D186" s="28">
        <v>314281511</v>
      </c>
      <c r="E186" s="28">
        <v>1115804721</v>
      </c>
      <c r="F186" s="28" t="s">
        <v>209</v>
      </c>
      <c r="G186" s="28">
        <v>12</v>
      </c>
      <c r="H186" s="28" t="s">
        <v>112</v>
      </c>
      <c r="K186" s="27">
        <v>42106.306250000001</v>
      </c>
      <c r="L186" s="29">
        <f t="shared" si="8"/>
        <v>3.4166666666278616</v>
      </c>
      <c r="M186" s="27">
        <v>42107.375</v>
      </c>
      <c r="N186" s="29">
        <f t="shared" si="9"/>
        <v>29.066666666592937</v>
      </c>
      <c r="O186" s="29" t="str">
        <f t="shared" si="10"/>
        <v>Pass</v>
      </c>
      <c r="P186" s="26" t="s">
        <v>90</v>
      </c>
      <c r="Q186" s="30">
        <v>977751</v>
      </c>
      <c r="R186" s="30" t="s">
        <v>43</v>
      </c>
      <c r="S186" s="32" t="e">
        <f>VLOOKUP(E:E,Vlookup!E:E,1,0)</f>
        <v>#N/A</v>
      </c>
    </row>
    <row r="187" spans="1:19">
      <c r="A187" s="31" t="s">
        <v>798</v>
      </c>
      <c r="B187" s="23">
        <v>42107.047048611108</v>
      </c>
      <c r="C187" s="27">
        <v>42107.462500000001</v>
      </c>
      <c r="D187" s="28">
        <v>313767300</v>
      </c>
      <c r="E187" s="28">
        <v>1115127446</v>
      </c>
      <c r="F187" s="28" t="s">
        <v>209</v>
      </c>
      <c r="G187" s="28">
        <v>49</v>
      </c>
      <c r="H187" s="28" t="s">
        <v>112</v>
      </c>
      <c r="K187" s="27">
        <v>42107.65347222222</v>
      </c>
      <c r="L187" s="29">
        <f t="shared" si="8"/>
        <v>4.5833333332557231</v>
      </c>
      <c r="M187" s="27">
        <v>42107.958333333336</v>
      </c>
      <c r="N187" s="29">
        <f t="shared" si="9"/>
        <v>11.900000000023283</v>
      </c>
      <c r="O187" s="29" t="str">
        <f t="shared" si="10"/>
        <v>Pass</v>
      </c>
      <c r="P187" s="26" t="s">
        <v>90</v>
      </c>
      <c r="R187" s="30" t="s">
        <v>43</v>
      </c>
      <c r="S187" s="32" t="e">
        <f>VLOOKUP(E:E,Vlookup!E:E,1,0)</f>
        <v>#N/A</v>
      </c>
    </row>
    <row r="188" spans="1:19">
      <c r="A188" s="31" t="s">
        <v>798</v>
      </c>
      <c r="B188" s="23">
        <v>42107.047037037039</v>
      </c>
      <c r="C188" s="27">
        <v>42107.462500000001</v>
      </c>
      <c r="D188" s="28">
        <v>313767300</v>
      </c>
      <c r="E188" s="28">
        <v>1115127443</v>
      </c>
      <c r="F188" s="28" t="s">
        <v>210</v>
      </c>
      <c r="G188" s="28">
        <v>49</v>
      </c>
      <c r="H188" s="28" t="s">
        <v>112</v>
      </c>
      <c r="K188" s="27">
        <v>42107.65347222222</v>
      </c>
      <c r="L188" s="29">
        <f t="shared" si="8"/>
        <v>4.5833333332557231</v>
      </c>
      <c r="M188" s="27">
        <v>42107.958333333336</v>
      </c>
      <c r="N188" s="29">
        <f t="shared" si="9"/>
        <v>11.900000000023283</v>
      </c>
      <c r="O188" s="29" t="str">
        <f t="shared" si="10"/>
        <v>Pass</v>
      </c>
      <c r="P188" s="26" t="s">
        <v>90</v>
      </c>
      <c r="R188" s="30" t="s">
        <v>43</v>
      </c>
      <c r="S188" s="32" t="e">
        <f>VLOOKUP(E:E,Vlookup!E:E,1,0)</f>
        <v>#N/A</v>
      </c>
    </row>
    <row r="189" spans="1:19">
      <c r="A189" s="31" t="s">
        <v>797</v>
      </c>
      <c r="B189" s="23">
        <v>42107.457141203704</v>
      </c>
      <c r="C189" s="27">
        <v>42107.522222222222</v>
      </c>
      <c r="D189" s="28">
        <v>314244220</v>
      </c>
      <c r="E189" s="28">
        <v>1115731887</v>
      </c>
      <c r="F189" s="28" t="s">
        <v>788</v>
      </c>
      <c r="G189" s="28">
        <v>1</v>
      </c>
      <c r="H189" s="28" t="s">
        <v>555</v>
      </c>
      <c r="K189" s="27">
        <v>42107.65347222222</v>
      </c>
      <c r="L189" s="29">
        <f t="shared" si="8"/>
        <v>3.1499999999650754</v>
      </c>
      <c r="M189" s="27">
        <v>42107.958333333336</v>
      </c>
      <c r="N189" s="29">
        <f t="shared" si="9"/>
        <v>10.466666666732635</v>
      </c>
      <c r="O189" s="29" t="str">
        <f t="shared" si="10"/>
        <v>Pass</v>
      </c>
      <c r="P189" s="26" t="s">
        <v>90</v>
      </c>
      <c r="Q189" s="30">
        <v>978657</v>
      </c>
      <c r="R189" s="30" t="s">
        <v>43</v>
      </c>
      <c r="S189" s="32" t="e">
        <f>VLOOKUP(E:E,Vlookup!E:E,1,0)</f>
        <v>#N/A</v>
      </c>
    </row>
    <row r="190" spans="1:19">
      <c r="A190" s="31" t="s">
        <v>797</v>
      </c>
      <c r="B190" s="23">
        <v>42107.457106481481</v>
      </c>
      <c r="C190" s="27">
        <v>42107.522222222222</v>
      </c>
      <c r="D190" s="28">
        <v>314244222</v>
      </c>
      <c r="E190" s="28">
        <v>1115752723</v>
      </c>
      <c r="F190" s="28" t="s">
        <v>788</v>
      </c>
      <c r="G190" s="28">
        <v>1</v>
      </c>
      <c r="H190" s="28" t="s">
        <v>555</v>
      </c>
      <c r="K190" s="27">
        <v>42107.65347222222</v>
      </c>
      <c r="L190" s="29">
        <f t="shared" si="8"/>
        <v>3.1499999999650754</v>
      </c>
      <c r="M190" s="27">
        <v>42107.958333333336</v>
      </c>
      <c r="N190" s="29">
        <f t="shared" si="9"/>
        <v>10.466666666732635</v>
      </c>
      <c r="O190" s="29" t="str">
        <f t="shared" si="10"/>
        <v>Pass</v>
      </c>
      <c r="P190" s="26" t="s">
        <v>90</v>
      </c>
      <c r="Q190" s="30">
        <v>978657</v>
      </c>
      <c r="R190" s="30" t="s">
        <v>43</v>
      </c>
      <c r="S190" s="32" t="e">
        <f>VLOOKUP(E:E,Vlookup!E:E,1,0)</f>
        <v>#N/A</v>
      </c>
    </row>
    <row r="191" spans="1:19">
      <c r="A191" s="31" t="s">
        <v>797</v>
      </c>
      <c r="B191" s="23">
        <v>42107.457118055558</v>
      </c>
      <c r="C191" s="27">
        <v>42107.522222222222</v>
      </c>
      <c r="D191" s="28">
        <v>314244224</v>
      </c>
      <c r="E191" s="28">
        <v>1115753638</v>
      </c>
      <c r="F191" s="28" t="s">
        <v>788</v>
      </c>
      <c r="G191" s="28">
        <v>1</v>
      </c>
      <c r="H191" s="28" t="s">
        <v>555</v>
      </c>
      <c r="K191" s="27">
        <v>42107.65347222222</v>
      </c>
      <c r="L191" s="29">
        <f t="shared" si="8"/>
        <v>3.1499999999650754</v>
      </c>
      <c r="M191" s="27">
        <v>42107.958333333336</v>
      </c>
      <c r="N191" s="29">
        <f t="shared" si="9"/>
        <v>10.466666666732635</v>
      </c>
      <c r="O191" s="29" t="str">
        <f t="shared" si="10"/>
        <v>Pass</v>
      </c>
      <c r="P191" s="26" t="s">
        <v>90</v>
      </c>
      <c r="Q191" s="30">
        <v>978657</v>
      </c>
      <c r="R191" s="30" t="s">
        <v>43</v>
      </c>
      <c r="S191" s="32" t="e">
        <f>VLOOKUP(E:E,Vlookup!E:E,1,0)</f>
        <v>#N/A</v>
      </c>
    </row>
    <row r="192" spans="1:19">
      <c r="A192" s="31" t="s">
        <v>797</v>
      </c>
      <c r="B192" s="23">
        <v>42107.45716435185</v>
      </c>
      <c r="C192" s="27">
        <v>42107.522222222222</v>
      </c>
      <c r="D192" s="28">
        <v>314244225</v>
      </c>
      <c r="E192" s="28">
        <v>1115755414</v>
      </c>
      <c r="F192" s="28" t="s">
        <v>788</v>
      </c>
      <c r="G192" s="28">
        <v>1</v>
      </c>
      <c r="H192" s="28" t="s">
        <v>555</v>
      </c>
      <c r="K192" s="27">
        <v>42107.65347222222</v>
      </c>
      <c r="L192" s="29">
        <f t="shared" si="8"/>
        <v>3.1499999999650754</v>
      </c>
      <c r="M192" s="27">
        <v>42107.958333333336</v>
      </c>
      <c r="N192" s="29">
        <f t="shared" si="9"/>
        <v>10.466666666732635</v>
      </c>
      <c r="O192" s="29" t="str">
        <f t="shared" si="10"/>
        <v>Pass</v>
      </c>
      <c r="P192" s="26" t="s">
        <v>90</v>
      </c>
      <c r="Q192" s="30">
        <v>978657</v>
      </c>
      <c r="R192" s="30" t="s">
        <v>43</v>
      </c>
      <c r="S192" s="32" t="e">
        <f>VLOOKUP(E:E,Vlookup!E:E,1,0)</f>
        <v>#N/A</v>
      </c>
    </row>
    <row r="193" spans="1:19">
      <c r="A193" s="31" t="s">
        <v>797</v>
      </c>
      <c r="B193" s="23">
        <v>42107.447314814817</v>
      </c>
      <c r="C193" s="27">
        <v>42107.522222222222</v>
      </c>
      <c r="D193" s="28">
        <v>314240191</v>
      </c>
      <c r="E193" s="28">
        <v>1115752836</v>
      </c>
      <c r="F193" s="28" t="s">
        <v>788</v>
      </c>
      <c r="G193" s="28">
        <v>4</v>
      </c>
      <c r="H193" s="28" t="s">
        <v>555</v>
      </c>
      <c r="K193" s="27">
        <v>42107.65347222222</v>
      </c>
      <c r="L193" s="29">
        <f t="shared" ref="L193:L256" si="11">(K193-C193)*24</f>
        <v>3.1499999999650754</v>
      </c>
      <c r="M193" s="27">
        <v>42107.958333333336</v>
      </c>
      <c r="N193" s="29">
        <f t="shared" ref="N193:N256" si="12">(M193-C193)*24</f>
        <v>10.466666666732635</v>
      </c>
      <c r="O193" s="29" t="str">
        <f t="shared" ref="O193:O256" si="13">IF(L193&lt;6.01,"Pass","Fail")</f>
        <v>Pass</v>
      </c>
      <c r="P193" s="26" t="s">
        <v>90</v>
      </c>
      <c r="Q193" s="30">
        <v>978657</v>
      </c>
      <c r="R193" s="30" t="s">
        <v>43</v>
      </c>
      <c r="S193" s="32" t="e">
        <f>VLOOKUP(E:E,Vlookup!E:E,1,0)</f>
        <v>#N/A</v>
      </c>
    </row>
    <row r="194" spans="1:19">
      <c r="A194" s="31" t="s">
        <v>797</v>
      </c>
      <c r="B194" s="23">
        <v>42107.44803240741</v>
      </c>
      <c r="C194" s="27">
        <v>42107.522222222222</v>
      </c>
      <c r="D194" s="28">
        <v>314242167</v>
      </c>
      <c r="E194" s="28">
        <v>1115754928</v>
      </c>
      <c r="F194" s="28" t="s">
        <v>788</v>
      </c>
      <c r="G194" s="28">
        <v>1</v>
      </c>
      <c r="H194" s="28" t="s">
        <v>555</v>
      </c>
      <c r="K194" s="27">
        <v>42107.65347222222</v>
      </c>
      <c r="L194" s="29">
        <f t="shared" si="11"/>
        <v>3.1499999999650754</v>
      </c>
      <c r="M194" s="27">
        <v>42107.958333333336</v>
      </c>
      <c r="N194" s="29">
        <f t="shared" si="12"/>
        <v>10.466666666732635</v>
      </c>
      <c r="O194" s="29" t="str">
        <f t="shared" si="13"/>
        <v>Pass</v>
      </c>
      <c r="P194" s="26" t="s">
        <v>90</v>
      </c>
      <c r="Q194" s="30">
        <v>978657</v>
      </c>
      <c r="R194" s="30" t="s">
        <v>43</v>
      </c>
      <c r="S194" s="32" t="e">
        <f>VLOOKUP(E:E,Vlookup!E:E,1,0)</f>
        <v>#N/A</v>
      </c>
    </row>
    <row r="195" spans="1:19">
      <c r="A195" s="31" t="s">
        <v>797</v>
      </c>
      <c r="B195" s="23">
        <v>42107.448692129627</v>
      </c>
      <c r="C195" s="27">
        <v>42107.522222222222</v>
      </c>
      <c r="D195" s="28">
        <v>314243278</v>
      </c>
      <c r="E195" s="28">
        <v>1115743559</v>
      </c>
      <c r="F195" s="28" t="s">
        <v>788</v>
      </c>
      <c r="G195" s="28">
        <v>1</v>
      </c>
      <c r="H195" s="28" t="s">
        <v>555</v>
      </c>
      <c r="K195" s="27">
        <v>42107.65347222222</v>
      </c>
      <c r="L195" s="29">
        <f t="shared" si="11"/>
        <v>3.1499999999650754</v>
      </c>
      <c r="M195" s="27">
        <v>42107.958333333336</v>
      </c>
      <c r="N195" s="29">
        <f t="shared" si="12"/>
        <v>10.466666666732635</v>
      </c>
      <c r="O195" s="29" t="str">
        <f t="shared" si="13"/>
        <v>Pass</v>
      </c>
      <c r="P195" s="26" t="s">
        <v>90</v>
      </c>
      <c r="Q195" s="30">
        <v>978657</v>
      </c>
      <c r="R195" s="30" t="s">
        <v>43</v>
      </c>
      <c r="S195" s="32" t="e">
        <f>VLOOKUP(E:E,Vlookup!E:E,1,0)</f>
        <v>#N/A</v>
      </c>
    </row>
    <row r="196" spans="1:19">
      <c r="A196" s="31" t="s">
        <v>797</v>
      </c>
      <c r="B196" s="23">
        <v>42107.455648148149</v>
      </c>
      <c r="C196" s="27">
        <v>42107.522222222222</v>
      </c>
      <c r="D196" s="28">
        <v>314243293</v>
      </c>
      <c r="E196" s="28">
        <v>1115754785</v>
      </c>
      <c r="F196" s="28" t="s">
        <v>788</v>
      </c>
      <c r="G196" s="28">
        <v>4</v>
      </c>
      <c r="H196" s="28" t="s">
        <v>555</v>
      </c>
      <c r="K196" s="27">
        <v>42107.65347222222</v>
      </c>
      <c r="L196" s="29">
        <f t="shared" si="11"/>
        <v>3.1499999999650754</v>
      </c>
      <c r="M196" s="27">
        <v>42107.958333333336</v>
      </c>
      <c r="N196" s="29">
        <f t="shared" si="12"/>
        <v>10.466666666732635</v>
      </c>
      <c r="O196" s="29" t="str">
        <f t="shared" si="13"/>
        <v>Pass</v>
      </c>
      <c r="P196" s="26" t="s">
        <v>90</v>
      </c>
      <c r="Q196" s="30">
        <v>978657</v>
      </c>
      <c r="R196" s="30" t="s">
        <v>43</v>
      </c>
      <c r="S196" s="32" t="e">
        <f>VLOOKUP(E:E,Vlookup!E:E,1,0)</f>
        <v>#N/A</v>
      </c>
    </row>
    <row r="197" spans="1:19">
      <c r="A197" s="31" t="s">
        <v>797</v>
      </c>
      <c r="B197" s="23">
        <v>42107.456469907411</v>
      </c>
      <c r="C197" s="27">
        <v>42107.522222222222</v>
      </c>
      <c r="D197" s="28">
        <v>314243300</v>
      </c>
      <c r="E197" s="28">
        <v>1115755812</v>
      </c>
      <c r="F197" s="28" t="s">
        <v>788</v>
      </c>
      <c r="G197" s="28">
        <v>4</v>
      </c>
      <c r="H197" s="28" t="s">
        <v>555</v>
      </c>
      <c r="K197" s="27">
        <v>42107.65347222222</v>
      </c>
      <c r="L197" s="29">
        <f t="shared" si="11"/>
        <v>3.1499999999650754</v>
      </c>
      <c r="M197" s="27">
        <v>42107.958333333336</v>
      </c>
      <c r="N197" s="29">
        <f t="shared" si="12"/>
        <v>10.466666666732635</v>
      </c>
      <c r="O197" s="29" t="str">
        <f t="shared" si="13"/>
        <v>Pass</v>
      </c>
      <c r="P197" s="26" t="s">
        <v>90</v>
      </c>
      <c r="Q197" s="30">
        <v>978657</v>
      </c>
      <c r="R197" s="30" t="s">
        <v>43</v>
      </c>
      <c r="S197" s="32" t="e">
        <f>VLOOKUP(E:E,Vlookup!E:E,1,0)</f>
        <v>#N/A</v>
      </c>
    </row>
    <row r="198" spans="1:19">
      <c r="A198" s="31" t="s">
        <v>797</v>
      </c>
      <c r="B198" s="23">
        <v>42107.456469907411</v>
      </c>
      <c r="C198" s="27">
        <v>42107.522222222222</v>
      </c>
      <c r="D198" s="28">
        <v>314243564</v>
      </c>
      <c r="E198" s="28">
        <v>1115752558</v>
      </c>
      <c r="F198" s="28" t="s">
        <v>788</v>
      </c>
      <c r="G198" s="28">
        <v>4</v>
      </c>
      <c r="H198" s="28" t="s">
        <v>555</v>
      </c>
      <c r="K198" s="27">
        <v>42107.65347222222</v>
      </c>
      <c r="L198" s="29">
        <f t="shared" si="11"/>
        <v>3.1499999999650754</v>
      </c>
      <c r="M198" s="27">
        <v>42107.958333333336</v>
      </c>
      <c r="N198" s="29">
        <f t="shared" si="12"/>
        <v>10.466666666732635</v>
      </c>
      <c r="O198" s="29" t="str">
        <f t="shared" si="13"/>
        <v>Pass</v>
      </c>
      <c r="P198" s="26" t="s">
        <v>90</v>
      </c>
      <c r="Q198" s="30">
        <v>978657</v>
      </c>
      <c r="R198" s="30" t="s">
        <v>43</v>
      </c>
      <c r="S198" s="32" t="e">
        <f>VLOOKUP(E:E,Vlookup!E:E,1,0)</f>
        <v>#N/A</v>
      </c>
    </row>
    <row r="199" spans="1:19">
      <c r="A199" s="31" t="s">
        <v>797</v>
      </c>
      <c r="B199" s="23">
        <v>42107.45648148148</v>
      </c>
      <c r="C199" s="27">
        <v>42107.522222222222</v>
      </c>
      <c r="D199" s="28">
        <v>314243650</v>
      </c>
      <c r="E199" s="28">
        <v>1115736981</v>
      </c>
      <c r="F199" s="28" t="s">
        <v>788</v>
      </c>
      <c r="G199" s="28">
        <v>1</v>
      </c>
      <c r="H199" s="28" t="s">
        <v>555</v>
      </c>
      <c r="K199" s="27">
        <v>42107.65347222222</v>
      </c>
      <c r="L199" s="29">
        <f t="shared" si="11"/>
        <v>3.1499999999650754</v>
      </c>
      <c r="M199" s="27">
        <v>42107.958333333336</v>
      </c>
      <c r="N199" s="29">
        <f t="shared" si="12"/>
        <v>10.466666666732635</v>
      </c>
      <c r="O199" s="29" t="str">
        <f t="shared" si="13"/>
        <v>Pass</v>
      </c>
      <c r="P199" s="26" t="s">
        <v>90</v>
      </c>
      <c r="Q199" s="30">
        <v>978657</v>
      </c>
      <c r="R199" s="30" t="s">
        <v>43</v>
      </c>
      <c r="S199" s="32" t="e">
        <f>VLOOKUP(E:E,Vlookup!E:E,1,0)</f>
        <v>#N/A</v>
      </c>
    </row>
    <row r="200" spans="1:19">
      <c r="A200" s="31" t="s">
        <v>797</v>
      </c>
      <c r="B200" s="23">
        <v>42107.457141203704</v>
      </c>
      <c r="C200" s="27">
        <v>42107.522222222222</v>
      </c>
      <c r="D200" s="28">
        <v>314243765</v>
      </c>
      <c r="E200" s="28">
        <v>1115754222</v>
      </c>
      <c r="F200" s="28" t="s">
        <v>788</v>
      </c>
      <c r="G200" s="28">
        <v>1</v>
      </c>
      <c r="H200" s="28" t="s">
        <v>555</v>
      </c>
      <c r="K200" s="27">
        <v>42107.65347222222</v>
      </c>
      <c r="L200" s="29">
        <f t="shared" si="11"/>
        <v>3.1499999999650754</v>
      </c>
      <c r="M200" s="27">
        <v>42107.958333333336</v>
      </c>
      <c r="N200" s="29">
        <f t="shared" si="12"/>
        <v>10.466666666732635</v>
      </c>
      <c r="O200" s="29" t="str">
        <f t="shared" si="13"/>
        <v>Pass</v>
      </c>
      <c r="P200" s="26" t="s">
        <v>90</v>
      </c>
      <c r="Q200" s="30">
        <v>978657</v>
      </c>
      <c r="R200" s="30" t="s">
        <v>43</v>
      </c>
      <c r="S200" s="32" t="e">
        <f>VLOOKUP(E:E,Vlookup!E:E,1,0)</f>
        <v>#N/A</v>
      </c>
    </row>
    <row r="201" spans="1:19">
      <c r="A201" s="31" t="s">
        <v>797</v>
      </c>
      <c r="B201" s="23">
        <v>42107.457175925927</v>
      </c>
      <c r="C201" s="27">
        <v>42107.522222222222</v>
      </c>
      <c r="D201" s="28">
        <v>314243924</v>
      </c>
      <c r="E201" s="28">
        <v>1115755216</v>
      </c>
      <c r="F201" s="28" t="s">
        <v>788</v>
      </c>
      <c r="G201" s="28">
        <v>1</v>
      </c>
      <c r="H201" s="28" t="s">
        <v>555</v>
      </c>
      <c r="K201" s="27">
        <v>42107.65347222222</v>
      </c>
      <c r="L201" s="29">
        <f t="shared" si="11"/>
        <v>3.1499999999650754</v>
      </c>
      <c r="M201" s="27">
        <v>42107.958333333336</v>
      </c>
      <c r="N201" s="29">
        <f t="shared" si="12"/>
        <v>10.466666666732635</v>
      </c>
      <c r="O201" s="29" t="str">
        <f t="shared" si="13"/>
        <v>Pass</v>
      </c>
      <c r="P201" s="26" t="s">
        <v>90</v>
      </c>
      <c r="Q201" s="30">
        <v>978657</v>
      </c>
      <c r="R201" s="30" t="s">
        <v>43</v>
      </c>
      <c r="S201" s="32" t="e">
        <f>VLOOKUP(E:E,Vlookup!E:E,1,0)</f>
        <v>#N/A</v>
      </c>
    </row>
    <row r="202" spans="1:19">
      <c r="A202" s="31" t="s">
        <v>797</v>
      </c>
      <c r="B202" s="23">
        <v>42106.031423611108</v>
      </c>
      <c r="C202" s="27">
        <v>42107.522222222222</v>
      </c>
      <c r="D202" s="28">
        <v>314238902</v>
      </c>
      <c r="E202" s="28">
        <v>1115745550</v>
      </c>
      <c r="F202" s="28" t="s">
        <v>474</v>
      </c>
      <c r="G202" s="28">
        <v>50</v>
      </c>
      <c r="H202" s="28" t="s">
        <v>473</v>
      </c>
      <c r="K202" s="27">
        <v>42107.65347222222</v>
      </c>
      <c r="L202" s="29">
        <f t="shared" si="11"/>
        <v>3.1499999999650754</v>
      </c>
      <c r="M202" s="27">
        <v>42107.958333333336</v>
      </c>
      <c r="N202" s="29">
        <f t="shared" si="12"/>
        <v>10.466666666732635</v>
      </c>
      <c r="O202" s="29" t="str">
        <f t="shared" si="13"/>
        <v>Pass</v>
      </c>
      <c r="P202" s="26" t="s">
        <v>90</v>
      </c>
      <c r="Q202" s="30">
        <v>978657</v>
      </c>
      <c r="R202" s="30" t="s">
        <v>43</v>
      </c>
      <c r="S202" s="32" t="e">
        <f>VLOOKUP(E:E,Vlookup!E:E,1,0)</f>
        <v>#N/A</v>
      </c>
    </row>
    <row r="203" spans="1:19">
      <c r="A203" s="31" t="s">
        <v>797</v>
      </c>
      <c r="B203" s="23">
        <v>42106.031412037039</v>
      </c>
      <c r="C203" s="27">
        <v>42107.522222222222</v>
      </c>
      <c r="D203" s="28">
        <v>4151031876</v>
      </c>
      <c r="E203" s="28">
        <v>1115753077</v>
      </c>
      <c r="F203" s="28" t="s">
        <v>471</v>
      </c>
      <c r="G203" s="28">
        <v>2</v>
      </c>
      <c r="H203" s="28" t="s">
        <v>437</v>
      </c>
      <c r="K203" s="27">
        <v>42107.65347222222</v>
      </c>
      <c r="L203" s="29">
        <f t="shared" si="11"/>
        <v>3.1499999999650754</v>
      </c>
      <c r="M203" s="27">
        <v>42107.958333333336</v>
      </c>
      <c r="N203" s="29">
        <f t="shared" si="12"/>
        <v>10.466666666732635</v>
      </c>
      <c r="O203" s="29" t="str">
        <f t="shared" si="13"/>
        <v>Pass</v>
      </c>
      <c r="P203" s="26" t="s">
        <v>90</v>
      </c>
      <c r="Q203" s="30">
        <v>978657</v>
      </c>
      <c r="R203" s="30" t="s">
        <v>43</v>
      </c>
      <c r="S203" s="32" t="e">
        <f>VLOOKUP(E:E,Vlookup!E:E,1,0)</f>
        <v>#N/A</v>
      </c>
    </row>
    <row r="204" spans="1:19">
      <c r="A204" s="31" t="s">
        <v>797</v>
      </c>
      <c r="B204" s="23">
        <v>42106.031423611108</v>
      </c>
      <c r="C204" s="27">
        <v>42107.522222222222</v>
      </c>
      <c r="D204" s="28">
        <v>4151039509</v>
      </c>
      <c r="E204" s="28">
        <v>1115784533</v>
      </c>
      <c r="F204" s="28" t="s">
        <v>471</v>
      </c>
      <c r="G204" s="28">
        <v>4</v>
      </c>
      <c r="H204" s="28" t="s">
        <v>437</v>
      </c>
      <c r="K204" s="27">
        <v>42107.65347222222</v>
      </c>
      <c r="L204" s="29">
        <f t="shared" si="11"/>
        <v>3.1499999999650754</v>
      </c>
      <c r="M204" s="27">
        <v>42107.958333333336</v>
      </c>
      <c r="N204" s="29">
        <f t="shared" si="12"/>
        <v>10.466666666732635</v>
      </c>
      <c r="O204" s="29" t="str">
        <f t="shared" si="13"/>
        <v>Pass</v>
      </c>
      <c r="P204" s="26" t="s">
        <v>90</v>
      </c>
      <c r="Q204" s="30">
        <v>978657</v>
      </c>
      <c r="R204" s="30" t="s">
        <v>43</v>
      </c>
      <c r="S204" s="32" t="e">
        <f>VLOOKUP(E:E,Vlookup!E:E,1,0)</f>
        <v>#N/A</v>
      </c>
    </row>
    <row r="205" spans="1:19">
      <c r="A205" s="31" t="s">
        <v>797</v>
      </c>
      <c r="B205" s="23">
        <v>42106.031423611108</v>
      </c>
      <c r="C205" s="12">
        <v>42107.522222222222</v>
      </c>
      <c r="D205" s="28">
        <v>314288160</v>
      </c>
      <c r="E205" s="28">
        <v>1115816225</v>
      </c>
      <c r="F205" s="28" t="s">
        <v>474</v>
      </c>
      <c r="G205" s="28">
        <v>4</v>
      </c>
      <c r="H205" s="28" t="s">
        <v>473</v>
      </c>
      <c r="K205" s="27">
        <v>42107.65347222222</v>
      </c>
      <c r="L205" s="29">
        <f t="shared" si="11"/>
        <v>3.1499999999650754</v>
      </c>
      <c r="M205" s="27">
        <v>42107.958333333336</v>
      </c>
      <c r="N205" s="29">
        <f t="shared" si="12"/>
        <v>10.466666666732635</v>
      </c>
      <c r="O205" s="29" t="str">
        <f t="shared" si="13"/>
        <v>Pass</v>
      </c>
      <c r="P205" s="26" t="s">
        <v>90</v>
      </c>
      <c r="Q205" s="30">
        <v>978657</v>
      </c>
      <c r="R205" s="30" t="s">
        <v>43</v>
      </c>
      <c r="S205" s="32" t="e">
        <f>VLOOKUP(E:E,Vlookup!E:E,1,0)</f>
        <v>#N/A</v>
      </c>
    </row>
    <row r="206" spans="1:19">
      <c r="A206" s="31" t="s">
        <v>797</v>
      </c>
      <c r="B206" s="23">
        <v>42107.047037037039</v>
      </c>
      <c r="C206" s="12">
        <v>42107.522222222222</v>
      </c>
      <c r="D206" s="28">
        <v>314243893</v>
      </c>
      <c r="E206" s="28">
        <v>1115755382</v>
      </c>
      <c r="F206" s="28" t="s">
        <v>789</v>
      </c>
      <c r="G206" s="28">
        <v>15</v>
      </c>
      <c r="H206" s="28" t="s">
        <v>473</v>
      </c>
      <c r="K206" s="27">
        <v>42107.65347222222</v>
      </c>
      <c r="L206" s="29">
        <f t="shared" si="11"/>
        <v>3.1499999999650754</v>
      </c>
      <c r="M206" s="27">
        <v>42107.958333333336</v>
      </c>
      <c r="N206" s="29">
        <f t="shared" si="12"/>
        <v>10.466666666732635</v>
      </c>
      <c r="O206" s="29" t="str">
        <f t="shared" si="13"/>
        <v>Pass</v>
      </c>
      <c r="P206" s="26" t="s">
        <v>90</v>
      </c>
      <c r="Q206" s="30">
        <v>978657</v>
      </c>
      <c r="R206" s="30" t="s">
        <v>43</v>
      </c>
      <c r="S206" s="32" t="e">
        <f>VLOOKUP(E:E,Vlookup!E:E,1,0)</f>
        <v>#N/A</v>
      </c>
    </row>
    <row r="207" spans="1:19">
      <c r="A207" s="31" t="s">
        <v>797</v>
      </c>
      <c r="B207" s="23">
        <v>42107.047743055555</v>
      </c>
      <c r="C207" s="27">
        <v>42107.568055555559</v>
      </c>
      <c r="D207" s="28">
        <v>4151041091</v>
      </c>
      <c r="E207" s="28">
        <v>1115811629</v>
      </c>
      <c r="F207" s="28" t="s">
        <v>793</v>
      </c>
      <c r="G207" s="28">
        <v>1</v>
      </c>
      <c r="H207" s="28" t="s">
        <v>437</v>
      </c>
      <c r="K207" s="27">
        <v>42107.65347222222</v>
      </c>
      <c r="L207" s="29">
        <f t="shared" si="11"/>
        <v>2.0499999998719431</v>
      </c>
      <c r="M207" s="27">
        <v>42107.958333333336</v>
      </c>
      <c r="N207" s="29">
        <f t="shared" si="12"/>
        <v>9.3666666666395031</v>
      </c>
      <c r="O207" s="29" t="str">
        <f t="shared" si="13"/>
        <v>Pass</v>
      </c>
      <c r="P207" s="26" t="s">
        <v>90</v>
      </c>
      <c r="Q207" s="30">
        <v>978657</v>
      </c>
      <c r="R207" s="30" t="s">
        <v>43</v>
      </c>
      <c r="S207" s="32" t="e">
        <f>VLOOKUP(E:E,Vlookup!E:E,1,0)</f>
        <v>#N/A</v>
      </c>
    </row>
    <row r="208" spans="1:19">
      <c r="A208" s="31" t="s">
        <v>873</v>
      </c>
      <c r="B208" s="23">
        <v>42107.491215277776</v>
      </c>
      <c r="C208" s="27">
        <v>42107.568055555559</v>
      </c>
      <c r="D208" s="28">
        <v>314288753</v>
      </c>
      <c r="E208" s="28">
        <v>1115816818</v>
      </c>
      <c r="F208" s="28" t="s">
        <v>212</v>
      </c>
      <c r="G208" s="28">
        <v>1</v>
      </c>
      <c r="H208" s="28">
        <v>43</v>
      </c>
      <c r="K208" s="27">
        <v>42108.760416666664</v>
      </c>
      <c r="L208" s="29">
        <f t="shared" si="11"/>
        <v>28.616666666523088</v>
      </c>
      <c r="M208" s="27">
        <v>42108.924305555556</v>
      </c>
      <c r="N208" s="29">
        <f t="shared" si="12"/>
        <v>32.549999999930151</v>
      </c>
      <c r="O208" s="29" t="str">
        <f t="shared" si="13"/>
        <v>Fail</v>
      </c>
      <c r="P208" s="26" t="s">
        <v>594</v>
      </c>
      <c r="Q208" s="30">
        <v>980681</v>
      </c>
      <c r="R208" s="30" t="s">
        <v>56</v>
      </c>
      <c r="S208" s="32" t="e">
        <f>VLOOKUP(E:E,Vlookup!E:E,1,0)</f>
        <v>#N/A</v>
      </c>
    </row>
    <row r="209" spans="1:19">
      <c r="A209" s="31" t="s">
        <v>873</v>
      </c>
      <c r="B209" s="23">
        <v>42107.491215277776</v>
      </c>
      <c r="C209" s="27">
        <v>42107.568055555559</v>
      </c>
      <c r="D209" s="28">
        <v>314288753</v>
      </c>
      <c r="E209" s="28">
        <v>1115816819</v>
      </c>
      <c r="F209" s="28" t="s">
        <v>213</v>
      </c>
      <c r="G209" s="28">
        <v>1</v>
      </c>
      <c r="H209" s="28">
        <v>43</v>
      </c>
      <c r="K209" s="27">
        <v>42108.760416666664</v>
      </c>
      <c r="L209" s="29">
        <f t="shared" si="11"/>
        <v>28.616666666523088</v>
      </c>
      <c r="M209" s="27">
        <v>42108.924305555556</v>
      </c>
      <c r="N209" s="29">
        <f t="shared" si="12"/>
        <v>32.549999999930151</v>
      </c>
      <c r="O209" s="29" t="str">
        <f t="shared" si="13"/>
        <v>Fail</v>
      </c>
      <c r="P209" s="26" t="s">
        <v>594</v>
      </c>
      <c r="Q209" s="30">
        <v>980681</v>
      </c>
      <c r="R209" s="30" t="s">
        <v>56</v>
      </c>
      <c r="S209" s="32" t="e">
        <f>VLOOKUP(E:E,Vlookup!E:E,1,0)</f>
        <v>#N/A</v>
      </c>
    </row>
    <row r="210" spans="1:19">
      <c r="A210" s="31" t="s">
        <v>873</v>
      </c>
      <c r="B210" s="23">
        <v>42107.491215277776</v>
      </c>
      <c r="C210" s="27">
        <v>42107.568055555559</v>
      </c>
      <c r="D210" s="28">
        <v>314288753</v>
      </c>
      <c r="E210" s="28">
        <v>1115816820</v>
      </c>
      <c r="F210" s="28" t="s">
        <v>214</v>
      </c>
      <c r="G210" s="28">
        <v>1</v>
      </c>
      <c r="H210" s="28">
        <v>43</v>
      </c>
      <c r="K210" s="27">
        <v>42108.760416666664</v>
      </c>
      <c r="L210" s="29">
        <f t="shared" si="11"/>
        <v>28.616666666523088</v>
      </c>
      <c r="M210" s="27">
        <v>42108.924305555556</v>
      </c>
      <c r="N210" s="29">
        <f t="shared" si="12"/>
        <v>32.549999999930151</v>
      </c>
      <c r="O210" s="29" t="str">
        <f t="shared" si="13"/>
        <v>Fail</v>
      </c>
      <c r="P210" s="26" t="s">
        <v>594</v>
      </c>
      <c r="Q210" s="30">
        <v>980681</v>
      </c>
      <c r="R210" s="30" t="s">
        <v>56</v>
      </c>
      <c r="S210" s="32" t="e">
        <f>VLOOKUP(E:E,Vlookup!E:E,1,0)</f>
        <v>#N/A</v>
      </c>
    </row>
    <row r="211" spans="1:19">
      <c r="A211" s="31" t="s">
        <v>873</v>
      </c>
      <c r="B211" s="23">
        <v>42107.491215277776</v>
      </c>
      <c r="C211" s="27">
        <v>42107.568055555559</v>
      </c>
      <c r="D211" s="28">
        <v>314288753</v>
      </c>
      <c r="E211" s="28">
        <v>1115816821</v>
      </c>
      <c r="F211" s="28" t="s">
        <v>215</v>
      </c>
      <c r="G211" s="28">
        <v>1</v>
      </c>
      <c r="H211" s="28">
        <v>43</v>
      </c>
      <c r="K211" s="27">
        <v>42108.760416666664</v>
      </c>
      <c r="L211" s="29">
        <f t="shared" si="11"/>
        <v>28.616666666523088</v>
      </c>
      <c r="M211" s="27">
        <v>42108.924305555556</v>
      </c>
      <c r="N211" s="29">
        <f t="shared" si="12"/>
        <v>32.549999999930151</v>
      </c>
      <c r="O211" s="29" t="str">
        <f t="shared" si="13"/>
        <v>Fail</v>
      </c>
      <c r="P211" s="26" t="s">
        <v>594</v>
      </c>
      <c r="Q211" s="30">
        <v>980681</v>
      </c>
      <c r="R211" s="30" t="s">
        <v>56</v>
      </c>
      <c r="S211" s="32" t="e">
        <f>VLOOKUP(E:E,Vlookup!E:E,1,0)</f>
        <v>#N/A</v>
      </c>
    </row>
    <row r="212" spans="1:19">
      <c r="A212" s="31" t="s">
        <v>873</v>
      </c>
      <c r="B212" s="23">
        <v>42107.492592592593</v>
      </c>
      <c r="C212" s="27">
        <v>42107.568055555559</v>
      </c>
      <c r="D212" s="28">
        <v>314288788</v>
      </c>
      <c r="E212" s="28">
        <v>1115818734</v>
      </c>
      <c r="F212" s="28" t="s">
        <v>212</v>
      </c>
      <c r="G212" s="28">
        <v>1</v>
      </c>
      <c r="H212" s="28">
        <v>43</v>
      </c>
      <c r="K212" s="27">
        <v>42108.760416666664</v>
      </c>
      <c r="L212" s="29">
        <f t="shared" si="11"/>
        <v>28.616666666523088</v>
      </c>
      <c r="M212" s="27">
        <v>42108.924305555556</v>
      </c>
      <c r="N212" s="29">
        <f t="shared" si="12"/>
        <v>32.549999999930151</v>
      </c>
      <c r="O212" s="29" t="str">
        <f t="shared" si="13"/>
        <v>Fail</v>
      </c>
      <c r="P212" s="26" t="s">
        <v>594</v>
      </c>
      <c r="Q212" s="30">
        <v>980681</v>
      </c>
      <c r="R212" s="30" t="s">
        <v>56</v>
      </c>
      <c r="S212" s="32" t="e">
        <f>VLOOKUP(E:E,Vlookup!E:E,1,0)</f>
        <v>#N/A</v>
      </c>
    </row>
    <row r="213" spans="1:19">
      <c r="A213" s="31" t="s">
        <v>873</v>
      </c>
      <c r="B213" s="23">
        <v>42107.492592592593</v>
      </c>
      <c r="C213" s="27">
        <v>42107.568055555559</v>
      </c>
      <c r="D213" s="28">
        <v>314288788</v>
      </c>
      <c r="E213" s="28">
        <v>1115818735</v>
      </c>
      <c r="F213" s="28" t="s">
        <v>213</v>
      </c>
      <c r="G213" s="28">
        <v>1</v>
      </c>
      <c r="H213" s="28">
        <v>43</v>
      </c>
      <c r="K213" s="27">
        <v>42108.760416666664</v>
      </c>
      <c r="L213" s="29">
        <f t="shared" si="11"/>
        <v>28.616666666523088</v>
      </c>
      <c r="M213" s="27">
        <v>42108.924305555556</v>
      </c>
      <c r="N213" s="29">
        <f t="shared" si="12"/>
        <v>32.549999999930151</v>
      </c>
      <c r="O213" s="29" t="str">
        <f t="shared" si="13"/>
        <v>Fail</v>
      </c>
      <c r="P213" s="26" t="s">
        <v>594</v>
      </c>
      <c r="Q213" s="30">
        <v>980681</v>
      </c>
      <c r="R213" s="30" t="s">
        <v>56</v>
      </c>
      <c r="S213" s="32" t="e">
        <f>VLOOKUP(E:E,Vlookup!E:E,1,0)</f>
        <v>#N/A</v>
      </c>
    </row>
    <row r="214" spans="1:19">
      <c r="A214" s="31" t="s">
        <v>873</v>
      </c>
      <c r="B214" s="23">
        <v>42107.492592592593</v>
      </c>
      <c r="C214" s="27">
        <v>42107.568055555559</v>
      </c>
      <c r="D214" s="28">
        <v>314288788</v>
      </c>
      <c r="E214" s="28">
        <v>1115818736</v>
      </c>
      <c r="F214" s="28" t="s">
        <v>214</v>
      </c>
      <c r="G214" s="28">
        <v>1</v>
      </c>
      <c r="H214" s="28">
        <v>43</v>
      </c>
      <c r="K214" s="27">
        <v>42108.760416666664</v>
      </c>
      <c r="L214" s="29">
        <f t="shared" si="11"/>
        <v>28.616666666523088</v>
      </c>
      <c r="M214" s="27">
        <v>42108.924305555556</v>
      </c>
      <c r="N214" s="29">
        <f t="shared" si="12"/>
        <v>32.549999999930151</v>
      </c>
      <c r="O214" s="29" t="str">
        <f t="shared" si="13"/>
        <v>Fail</v>
      </c>
      <c r="P214" s="26" t="s">
        <v>594</v>
      </c>
      <c r="Q214" s="30">
        <v>980681</v>
      </c>
      <c r="R214" s="30" t="s">
        <v>56</v>
      </c>
      <c r="S214" s="32" t="e">
        <f>VLOOKUP(E:E,Vlookup!E:E,1,0)</f>
        <v>#N/A</v>
      </c>
    </row>
    <row r="215" spans="1:19">
      <c r="A215" s="31" t="s">
        <v>873</v>
      </c>
      <c r="B215" s="23">
        <v>42107.492592592593</v>
      </c>
      <c r="C215" s="27">
        <v>42107.568055555559</v>
      </c>
      <c r="D215" s="28">
        <v>314288788</v>
      </c>
      <c r="E215" s="28">
        <v>1115818737</v>
      </c>
      <c r="F215" s="28" t="s">
        <v>215</v>
      </c>
      <c r="G215" s="28">
        <v>1</v>
      </c>
      <c r="H215" s="28">
        <v>43</v>
      </c>
      <c r="K215" s="27">
        <v>42108.760416666664</v>
      </c>
      <c r="L215" s="29">
        <f t="shared" si="11"/>
        <v>28.616666666523088</v>
      </c>
      <c r="M215" s="27">
        <v>42108.924305555556</v>
      </c>
      <c r="N215" s="29">
        <f t="shared" si="12"/>
        <v>32.549999999930151</v>
      </c>
      <c r="O215" s="29" t="str">
        <f t="shared" si="13"/>
        <v>Fail</v>
      </c>
      <c r="P215" s="26" t="s">
        <v>594</v>
      </c>
      <c r="Q215" s="30">
        <v>980681</v>
      </c>
      <c r="R215" s="30" t="s">
        <v>56</v>
      </c>
      <c r="S215" s="32" t="e">
        <f>VLOOKUP(E:E,Vlookup!E:E,1,0)</f>
        <v>#N/A</v>
      </c>
    </row>
    <row r="216" spans="1:19">
      <c r="A216" s="31" t="s">
        <v>797</v>
      </c>
      <c r="B216" s="23">
        <v>42107.496759259258</v>
      </c>
      <c r="C216" s="27">
        <v>42107.568055555559</v>
      </c>
      <c r="D216" s="28">
        <v>314291314</v>
      </c>
      <c r="E216" s="28">
        <v>1115819267</v>
      </c>
      <c r="F216" s="28" t="s">
        <v>212</v>
      </c>
      <c r="G216" s="28">
        <v>1</v>
      </c>
      <c r="H216" s="28">
        <v>43</v>
      </c>
      <c r="K216" s="27">
        <v>42107.65347222222</v>
      </c>
      <c r="L216" s="29">
        <f t="shared" si="11"/>
        <v>2.0499999998719431</v>
      </c>
      <c r="M216" s="27">
        <v>42107.958333333336</v>
      </c>
      <c r="N216" s="29">
        <f t="shared" si="12"/>
        <v>9.3666666666395031</v>
      </c>
      <c r="O216" s="29" t="str">
        <f t="shared" si="13"/>
        <v>Pass</v>
      </c>
      <c r="P216" s="26" t="s">
        <v>90</v>
      </c>
      <c r="Q216" s="30">
        <v>978657</v>
      </c>
      <c r="R216" s="30" t="s">
        <v>43</v>
      </c>
      <c r="S216" s="32" t="e">
        <f>VLOOKUP(E:E,Vlookup!E:E,1,0)</f>
        <v>#N/A</v>
      </c>
    </row>
    <row r="217" spans="1:19">
      <c r="A217" s="31" t="s">
        <v>797</v>
      </c>
      <c r="B217" s="23">
        <v>42107.496759259258</v>
      </c>
      <c r="C217" s="27">
        <v>42107.568055555559</v>
      </c>
      <c r="D217" s="28">
        <v>314291314</v>
      </c>
      <c r="E217" s="28">
        <v>1115819268</v>
      </c>
      <c r="F217" s="28" t="s">
        <v>213</v>
      </c>
      <c r="G217" s="28">
        <v>1</v>
      </c>
      <c r="H217" s="28">
        <v>43</v>
      </c>
      <c r="K217" s="27">
        <v>42107.65347222222</v>
      </c>
      <c r="L217" s="29">
        <f t="shared" si="11"/>
        <v>2.0499999998719431</v>
      </c>
      <c r="M217" s="27">
        <v>42107.958333333336</v>
      </c>
      <c r="N217" s="29">
        <f t="shared" si="12"/>
        <v>9.3666666666395031</v>
      </c>
      <c r="O217" s="29" t="str">
        <f t="shared" si="13"/>
        <v>Pass</v>
      </c>
      <c r="P217" s="26" t="s">
        <v>90</v>
      </c>
      <c r="Q217" s="30">
        <v>978657</v>
      </c>
      <c r="R217" s="30" t="s">
        <v>43</v>
      </c>
      <c r="S217" s="32" t="e">
        <f>VLOOKUP(E:E,Vlookup!E:E,1,0)</f>
        <v>#N/A</v>
      </c>
    </row>
    <row r="218" spans="1:19">
      <c r="A218" s="31" t="s">
        <v>797</v>
      </c>
      <c r="B218" s="23">
        <v>42107.046342592592</v>
      </c>
      <c r="C218" s="27">
        <v>42107.568055555559</v>
      </c>
      <c r="D218" s="28">
        <v>314242167</v>
      </c>
      <c r="E218" s="28">
        <v>1115754933</v>
      </c>
      <c r="F218" s="28" t="s">
        <v>794</v>
      </c>
      <c r="G218" s="28">
        <v>1</v>
      </c>
      <c r="H218" s="28">
        <v>23</v>
      </c>
      <c r="K218" s="27">
        <v>42107.65347222222</v>
      </c>
      <c r="L218" s="29">
        <f t="shared" si="11"/>
        <v>2.0499999998719431</v>
      </c>
      <c r="M218" s="27">
        <v>42107.958333333336</v>
      </c>
      <c r="N218" s="29">
        <f t="shared" si="12"/>
        <v>9.3666666666395031</v>
      </c>
      <c r="O218" s="29" t="str">
        <f t="shared" si="13"/>
        <v>Pass</v>
      </c>
      <c r="P218" s="26" t="s">
        <v>90</v>
      </c>
      <c r="Q218" s="30">
        <v>978657</v>
      </c>
      <c r="R218" s="30" t="s">
        <v>43</v>
      </c>
      <c r="S218" s="32" t="e">
        <f>VLOOKUP(E:E,Vlookup!E:E,1,0)</f>
        <v>#N/A</v>
      </c>
    </row>
    <row r="219" spans="1:19">
      <c r="A219" s="31" t="s">
        <v>797</v>
      </c>
      <c r="B219" s="23">
        <v>42107.046354166669</v>
      </c>
      <c r="C219" s="27">
        <v>42107.568055555559</v>
      </c>
      <c r="D219" s="28">
        <v>314243765</v>
      </c>
      <c r="E219" s="28">
        <v>1115754227</v>
      </c>
      <c r="F219" s="28" t="s">
        <v>794</v>
      </c>
      <c r="G219" s="28">
        <v>1</v>
      </c>
      <c r="H219" s="28">
        <v>23</v>
      </c>
      <c r="K219" s="27">
        <v>42107.65347222222</v>
      </c>
      <c r="L219" s="29">
        <f t="shared" si="11"/>
        <v>2.0499999998719431</v>
      </c>
      <c r="M219" s="27">
        <v>42107.958333333336</v>
      </c>
      <c r="N219" s="29">
        <f t="shared" si="12"/>
        <v>9.3666666666395031</v>
      </c>
      <c r="O219" s="29" t="str">
        <f t="shared" si="13"/>
        <v>Pass</v>
      </c>
      <c r="P219" s="26" t="s">
        <v>90</v>
      </c>
      <c r="Q219" s="30">
        <v>978657</v>
      </c>
      <c r="R219" s="30" t="s">
        <v>43</v>
      </c>
      <c r="S219" s="32" t="e">
        <f>VLOOKUP(E:E,Vlookup!E:E,1,0)</f>
        <v>#N/A</v>
      </c>
    </row>
    <row r="220" spans="1:19">
      <c r="A220" s="31" t="s">
        <v>797</v>
      </c>
      <c r="B220" s="23">
        <v>42107.047037037039</v>
      </c>
      <c r="C220" s="27">
        <v>42107.568055555559</v>
      </c>
      <c r="D220" s="28">
        <v>314244222</v>
      </c>
      <c r="E220" s="28">
        <v>1115752728</v>
      </c>
      <c r="F220" s="28" t="s">
        <v>794</v>
      </c>
      <c r="G220" s="28">
        <v>1</v>
      </c>
      <c r="H220" s="28">
        <v>23</v>
      </c>
      <c r="K220" s="27">
        <v>42107.65347222222</v>
      </c>
      <c r="L220" s="29">
        <f t="shared" si="11"/>
        <v>2.0499999998719431</v>
      </c>
      <c r="M220" s="27">
        <v>42107.958333333336</v>
      </c>
      <c r="N220" s="29">
        <f t="shared" si="12"/>
        <v>9.3666666666395031</v>
      </c>
      <c r="O220" s="29" t="str">
        <f t="shared" si="13"/>
        <v>Pass</v>
      </c>
      <c r="P220" s="26" t="s">
        <v>90</v>
      </c>
      <c r="Q220" s="30">
        <v>978657</v>
      </c>
      <c r="R220" s="30" t="s">
        <v>43</v>
      </c>
      <c r="S220" s="32" t="e">
        <f>VLOOKUP(E:E,Vlookup!E:E,1,0)</f>
        <v>#N/A</v>
      </c>
    </row>
    <row r="221" spans="1:19">
      <c r="A221" s="31" t="s">
        <v>797</v>
      </c>
      <c r="B221" s="23">
        <v>42107.047037037039</v>
      </c>
      <c r="C221" s="27">
        <v>42107.568055555559</v>
      </c>
      <c r="D221" s="28">
        <v>314244225</v>
      </c>
      <c r="E221" s="28">
        <v>1115755419</v>
      </c>
      <c r="F221" s="28" t="s">
        <v>794</v>
      </c>
      <c r="G221" s="28">
        <v>1</v>
      </c>
      <c r="H221" s="28">
        <v>23</v>
      </c>
      <c r="K221" s="27">
        <v>42107.65347222222</v>
      </c>
      <c r="L221" s="29">
        <f t="shared" si="11"/>
        <v>2.0499999998719431</v>
      </c>
      <c r="M221" s="27">
        <v>42107.958333333336</v>
      </c>
      <c r="N221" s="29">
        <f t="shared" si="12"/>
        <v>9.3666666666395031</v>
      </c>
      <c r="O221" s="29" t="str">
        <f t="shared" si="13"/>
        <v>Pass</v>
      </c>
      <c r="P221" s="26" t="s">
        <v>90</v>
      </c>
      <c r="Q221" s="30">
        <v>978657</v>
      </c>
      <c r="R221" s="30" t="s">
        <v>43</v>
      </c>
      <c r="S221" s="32" t="e">
        <f>VLOOKUP(E:E,Vlookup!E:E,1,0)</f>
        <v>#N/A</v>
      </c>
    </row>
    <row r="222" spans="1:19">
      <c r="A222" s="31" t="s">
        <v>797</v>
      </c>
      <c r="B222" s="23">
        <v>42107.456458333334</v>
      </c>
      <c r="C222" s="27">
        <v>42107.568055555559</v>
      </c>
      <c r="D222" s="28">
        <v>314243650</v>
      </c>
      <c r="E222" s="28">
        <v>1115736987</v>
      </c>
      <c r="F222" s="28" t="s">
        <v>795</v>
      </c>
      <c r="G222" s="28">
        <v>1</v>
      </c>
      <c r="H222" s="28">
        <v>23</v>
      </c>
      <c r="K222" s="27">
        <v>42107.65347222222</v>
      </c>
      <c r="L222" s="29">
        <f t="shared" si="11"/>
        <v>2.0499999998719431</v>
      </c>
      <c r="M222" s="27">
        <v>42107.958333333336</v>
      </c>
      <c r="N222" s="29">
        <f t="shared" si="12"/>
        <v>9.3666666666395031</v>
      </c>
      <c r="O222" s="29" t="str">
        <f t="shared" si="13"/>
        <v>Pass</v>
      </c>
      <c r="P222" s="26" t="s">
        <v>90</v>
      </c>
      <c r="Q222" s="30">
        <v>978657</v>
      </c>
      <c r="R222" s="30" t="s">
        <v>43</v>
      </c>
      <c r="S222" s="32" t="e">
        <f>VLOOKUP(E:E,Vlookup!E:E,1,0)</f>
        <v>#N/A</v>
      </c>
    </row>
    <row r="223" spans="1:19">
      <c r="A223" s="31" t="s">
        <v>797</v>
      </c>
      <c r="B223" s="23">
        <v>42107.047048611108</v>
      </c>
      <c r="C223" s="27">
        <v>42107.568055555559</v>
      </c>
      <c r="D223" s="28">
        <v>314243924</v>
      </c>
      <c r="E223" s="28">
        <v>1115755221</v>
      </c>
      <c r="F223" s="28" t="s">
        <v>794</v>
      </c>
      <c r="G223" s="28">
        <v>1</v>
      </c>
      <c r="H223" s="28">
        <v>23</v>
      </c>
      <c r="K223" s="27">
        <v>42107.65347222222</v>
      </c>
      <c r="L223" s="29">
        <f t="shared" si="11"/>
        <v>2.0499999998719431</v>
      </c>
      <c r="M223" s="27">
        <v>42107.958333333336</v>
      </c>
      <c r="N223" s="29">
        <f t="shared" si="12"/>
        <v>9.3666666666395031</v>
      </c>
      <c r="O223" s="29" t="str">
        <f t="shared" si="13"/>
        <v>Pass</v>
      </c>
      <c r="P223" s="26" t="s">
        <v>90</v>
      </c>
      <c r="Q223" s="30">
        <v>978657</v>
      </c>
      <c r="R223" s="30" t="s">
        <v>43</v>
      </c>
      <c r="S223" s="32" t="e">
        <f>VLOOKUP(E:E,Vlookup!E:E,1,0)</f>
        <v>#N/A</v>
      </c>
    </row>
    <row r="224" spans="1:19">
      <c r="A224" s="31" t="s">
        <v>797</v>
      </c>
      <c r="B224" s="23">
        <v>42107.047037037039</v>
      </c>
      <c r="C224" s="27">
        <v>42107.568055555559</v>
      </c>
      <c r="D224" s="28">
        <v>314244224</v>
      </c>
      <c r="E224" s="28">
        <v>1115753643</v>
      </c>
      <c r="F224" s="28" t="s">
        <v>794</v>
      </c>
      <c r="G224" s="28">
        <v>1</v>
      </c>
      <c r="H224" s="28">
        <v>23</v>
      </c>
      <c r="K224" s="27">
        <v>42107.65347222222</v>
      </c>
      <c r="L224" s="29">
        <f t="shared" si="11"/>
        <v>2.0499999998719431</v>
      </c>
      <c r="M224" s="27">
        <v>42107.958333333336</v>
      </c>
      <c r="N224" s="29">
        <f t="shared" si="12"/>
        <v>9.3666666666395031</v>
      </c>
      <c r="O224" s="29" t="str">
        <f t="shared" si="13"/>
        <v>Pass</v>
      </c>
      <c r="P224" s="26" t="s">
        <v>90</v>
      </c>
      <c r="Q224" s="30">
        <v>978657</v>
      </c>
      <c r="R224" s="30" t="s">
        <v>43</v>
      </c>
      <c r="S224" s="32" t="e">
        <f>VLOOKUP(E:E,Vlookup!E:E,1,0)</f>
        <v>#N/A</v>
      </c>
    </row>
    <row r="225" spans="1:19">
      <c r="A225" s="31" t="s">
        <v>797</v>
      </c>
      <c r="B225" s="23">
        <v>42107.454953703702</v>
      </c>
      <c r="C225" s="27">
        <v>42107.568055555559</v>
      </c>
      <c r="D225" s="28">
        <v>314243278</v>
      </c>
      <c r="E225" s="28">
        <v>1115743565</v>
      </c>
      <c r="F225" s="28" t="s">
        <v>795</v>
      </c>
      <c r="G225" s="28">
        <v>1</v>
      </c>
      <c r="H225" s="28">
        <v>23</v>
      </c>
      <c r="K225" s="27">
        <v>42107.65347222222</v>
      </c>
      <c r="L225" s="29">
        <f t="shared" si="11"/>
        <v>2.0499999998719431</v>
      </c>
      <c r="M225" s="27">
        <v>42107.958333333336</v>
      </c>
      <c r="N225" s="29">
        <f t="shared" si="12"/>
        <v>9.3666666666395031</v>
      </c>
      <c r="O225" s="29" t="str">
        <f t="shared" si="13"/>
        <v>Pass</v>
      </c>
      <c r="P225" s="26" t="s">
        <v>90</v>
      </c>
      <c r="Q225" s="30">
        <v>978657</v>
      </c>
      <c r="R225" s="30" t="s">
        <v>43</v>
      </c>
      <c r="S225" s="32" t="e">
        <f>VLOOKUP(E:E,Vlookup!E:E,1,0)</f>
        <v>#N/A</v>
      </c>
    </row>
    <row r="226" spans="1:19">
      <c r="A226" s="31" t="s">
        <v>797</v>
      </c>
      <c r="B226" s="23">
        <v>42107.457129629627</v>
      </c>
      <c r="C226" s="27">
        <v>42107.568055555559</v>
      </c>
      <c r="D226" s="28">
        <v>314243765</v>
      </c>
      <c r="E226" s="28">
        <v>1115754228</v>
      </c>
      <c r="F226" s="28" t="s">
        <v>795</v>
      </c>
      <c r="G226" s="28">
        <v>1</v>
      </c>
      <c r="H226" s="28">
        <v>23</v>
      </c>
      <c r="K226" s="27">
        <v>42107.65347222222</v>
      </c>
      <c r="L226" s="29">
        <f t="shared" si="11"/>
        <v>2.0499999998719431</v>
      </c>
      <c r="M226" s="27">
        <v>42107.958333333336</v>
      </c>
      <c r="N226" s="29">
        <f t="shared" si="12"/>
        <v>9.3666666666395031</v>
      </c>
      <c r="O226" s="29" t="str">
        <f t="shared" si="13"/>
        <v>Pass</v>
      </c>
      <c r="P226" s="26" t="s">
        <v>90</v>
      </c>
      <c r="Q226" s="30">
        <v>978657</v>
      </c>
      <c r="R226" s="30" t="s">
        <v>43</v>
      </c>
      <c r="S226" s="32" t="e">
        <f>VLOOKUP(E:E,Vlookup!E:E,1,0)</f>
        <v>#N/A</v>
      </c>
    </row>
    <row r="227" spans="1:19">
      <c r="A227" s="31" t="s">
        <v>797</v>
      </c>
      <c r="B227" s="23">
        <v>42107.456493055557</v>
      </c>
      <c r="C227" s="27">
        <v>42107.568055555559</v>
      </c>
      <c r="D227" s="28">
        <v>314243765</v>
      </c>
      <c r="E227" s="28">
        <v>1115754224</v>
      </c>
      <c r="F227" s="28" t="s">
        <v>796</v>
      </c>
      <c r="G227" s="28">
        <v>1</v>
      </c>
      <c r="H227" s="28">
        <v>23</v>
      </c>
      <c r="K227" s="27">
        <v>42107.65347222222</v>
      </c>
      <c r="L227" s="29">
        <f t="shared" si="11"/>
        <v>2.0499999998719431</v>
      </c>
      <c r="M227" s="27">
        <v>42107.958333333336</v>
      </c>
      <c r="N227" s="29">
        <f t="shared" si="12"/>
        <v>9.3666666666395031</v>
      </c>
      <c r="O227" s="29" t="str">
        <f t="shared" si="13"/>
        <v>Pass</v>
      </c>
      <c r="P227" s="26" t="s">
        <v>90</v>
      </c>
      <c r="Q227" s="30">
        <v>978657</v>
      </c>
      <c r="R227" s="30" t="s">
        <v>43</v>
      </c>
      <c r="S227" s="32" t="e">
        <f>VLOOKUP(E:E,Vlookup!E:E,1,0)</f>
        <v>#N/A</v>
      </c>
    </row>
    <row r="228" spans="1:19">
      <c r="A228" s="31" t="s">
        <v>797</v>
      </c>
      <c r="B228" s="23">
        <v>42107.457118055558</v>
      </c>
      <c r="C228" s="27">
        <v>42107.568055555559</v>
      </c>
      <c r="D228" s="28">
        <v>314244220</v>
      </c>
      <c r="E228" s="28">
        <v>1115731893</v>
      </c>
      <c r="F228" s="28" t="s">
        <v>795</v>
      </c>
      <c r="G228" s="28">
        <v>1</v>
      </c>
      <c r="H228" s="28">
        <v>23</v>
      </c>
      <c r="K228" s="27">
        <v>42107.65347222222</v>
      </c>
      <c r="L228" s="29">
        <f t="shared" si="11"/>
        <v>2.0499999998719431</v>
      </c>
      <c r="M228" s="27">
        <v>42107.958333333336</v>
      </c>
      <c r="N228" s="29">
        <f t="shared" si="12"/>
        <v>9.3666666666395031</v>
      </c>
      <c r="O228" s="29" t="str">
        <f t="shared" si="13"/>
        <v>Pass</v>
      </c>
      <c r="P228" s="26" t="s">
        <v>90</v>
      </c>
      <c r="Q228" s="30">
        <v>978657</v>
      </c>
      <c r="R228" s="30" t="s">
        <v>43</v>
      </c>
      <c r="S228" s="32" t="e">
        <f>VLOOKUP(E:E,Vlookup!E:E,1,0)</f>
        <v>#N/A</v>
      </c>
    </row>
    <row r="229" spans="1:19">
      <c r="A229" s="31" t="s">
        <v>797</v>
      </c>
      <c r="B229" s="23">
        <v>42107.454965277779</v>
      </c>
      <c r="C229" s="27">
        <v>42107.568055555559</v>
      </c>
      <c r="D229" s="28">
        <v>314243278</v>
      </c>
      <c r="E229" s="28">
        <v>1115743561</v>
      </c>
      <c r="F229" s="28" t="s">
        <v>796</v>
      </c>
      <c r="G229" s="28">
        <v>1</v>
      </c>
      <c r="H229" s="28">
        <v>23</v>
      </c>
      <c r="K229" s="27">
        <v>42107.65347222222</v>
      </c>
      <c r="L229" s="29">
        <f t="shared" si="11"/>
        <v>2.0499999998719431</v>
      </c>
      <c r="M229" s="27">
        <v>42107.958333333336</v>
      </c>
      <c r="N229" s="29">
        <f t="shared" si="12"/>
        <v>9.3666666666395031</v>
      </c>
      <c r="O229" s="29" t="str">
        <f t="shared" si="13"/>
        <v>Pass</v>
      </c>
      <c r="P229" s="26" t="s">
        <v>90</v>
      </c>
      <c r="Q229" s="30">
        <v>978657</v>
      </c>
      <c r="R229" s="30" t="s">
        <v>43</v>
      </c>
      <c r="S229" s="32" t="e">
        <f>VLOOKUP(E:E,Vlookup!E:E,1,0)</f>
        <v>#N/A</v>
      </c>
    </row>
    <row r="230" spans="1:19">
      <c r="A230" s="31" t="s">
        <v>797</v>
      </c>
      <c r="B230" s="23">
        <v>42107.45716435185</v>
      </c>
      <c r="C230" s="27">
        <v>42107.568055555559</v>
      </c>
      <c r="D230" s="28">
        <v>314244220</v>
      </c>
      <c r="E230" s="28">
        <v>1115731889</v>
      </c>
      <c r="F230" s="28" t="s">
        <v>796</v>
      </c>
      <c r="G230" s="28">
        <v>1</v>
      </c>
      <c r="H230" s="28">
        <v>23</v>
      </c>
      <c r="K230" s="27">
        <v>42107.65347222222</v>
      </c>
      <c r="L230" s="29">
        <f t="shared" si="11"/>
        <v>2.0499999998719431</v>
      </c>
      <c r="M230" s="27">
        <v>42107.958333333336</v>
      </c>
      <c r="N230" s="29">
        <f t="shared" si="12"/>
        <v>9.3666666666395031</v>
      </c>
      <c r="O230" s="29" t="str">
        <f t="shared" si="13"/>
        <v>Pass</v>
      </c>
      <c r="P230" s="26" t="s">
        <v>90</v>
      </c>
      <c r="Q230" s="30">
        <v>978657</v>
      </c>
      <c r="R230" s="30" t="s">
        <v>43</v>
      </c>
      <c r="S230" s="32" t="e">
        <f>VLOOKUP(E:E,Vlookup!E:E,1,0)</f>
        <v>#N/A</v>
      </c>
    </row>
    <row r="231" spans="1:19">
      <c r="A231" s="31" t="s">
        <v>797</v>
      </c>
      <c r="B231" s="23">
        <v>42107.456412037034</v>
      </c>
      <c r="C231" s="27">
        <v>42107.568055555559</v>
      </c>
      <c r="D231" s="28">
        <v>314243650</v>
      </c>
      <c r="E231" s="28">
        <v>1115736983</v>
      </c>
      <c r="F231" s="28" t="s">
        <v>796</v>
      </c>
      <c r="G231" s="28">
        <v>1</v>
      </c>
      <c r="H231" s="28">
        <v>23</v>
      </c>
      <c r="K231" s="27">
        <v>42107.65347222222</v>
      </c>
      <c r="L231" s="29">
        <f t="shared" si="11"/>
        <v>2.0499999998719431</v>
      </c>
      <c r="M231" s="27">
        <v>42107.958333333336</v>
      </c>
      <c r="N231" s="29">
        <f t="shared" si="12"/>
        <v>9.3666666666395031</v>
      </c>
      <c r="O231" s="29" t="str">
        <f t="shared" si="13"/>
        <v>Pass</v>
      </c>
      <c r="P231" s="26" t="s">
        <v>90</v>
      </c>
      <c r="Q231" s="30">
        <v>978657</v>
      </c>
      <c r="R231" s="30" t="s">
        <v>43</v>
      </c>
      <c r="S231" s="32" t="e">
        <f>VLOOKUP(E:E,Vlookup!E:E,1,0)</f>
        <v>#N/A</v>
      </c>
    </row>
    <row r="232" spans="1:19">
      <c r="A232" s="31" t="s">
        <v>797</v>
      </c>
      <c r="B232" s="23">
        <v>42107.457106481481</v>
      </c>
      <c r="C232" s="27">
        <v>42107.568055555559</v>
      </c>
      <c r="D232" s="28">
        <v>314244222</v>
      </c>
      <c r="E232" s="28">
        <v>1115752725</v>
      </c>
      <c r="F232" s="28" t="s">
        <v>796</v>
      </c>
      <c r="G232" s="28">
        <v>1</v>
      </c>
      <c r="H232" s="28">
        <v>23</v>
      </c>
      <c r="K232" s="27">
        <v>42107.65347222222</v>
      </c>
      <c r="L232" s="29">
        <f t="shared" si="11"/>
        <v>2.0499999998719431</v>
      </c>
      <c r="M232" s="27">
        <v>42107.958333333336</v>
      </c>
      <c r="N232" s="29">
        <f t="shared" si="12"/>
        <v>9.3666666666395031</v>
      </c>
      <c r="O232" s="29" t="str">
        <f t="shared" si="13"/>
        <v>Pass</v>
      </c>
      <c r="P232" s="26" t="s">
        <v>90</v>
      </c>
      <c r="Q232" s="30">
        <v>978657</v>
      </c>
      <c r="R232" s="30" t="s">
        <v>43</v>
      </c>
      <c r="S232" s="32" t="e">
        <f>VLOOKUP(E:E,Vlookup!E:E,1,0)</f>
        <v>#N/A</v>
      </c>
    </row>
    <row r="233" spans="1:19">
      <c r="A233" s="31" t="s">
        <v>797</v>
      </c>
      <c r="B233" s="23">
        <v>42107.447997685187</v>
      </c>
      <c r="C233" s="27">
        <v>42107.568055555559</v>
      </c>
      <c r="D233" s="28">
        <v>314242167</v>
      </c>
      <c r="E233" s="28">
        <v>1115754930</v>
      </c>
      <c r="F233" s="28" t="s">
        <v>796</v>
      </c>
      <c r="G233" s="28">
        <v>1</v>
      </c>
      <c r="H233" s="28">
        <v>23</v>
      </c>
      <c r="K233" s="27">
        <v>42107.65347222222</v>
      </c>
      <c r="L233" s="29">
        <f t="shared" si="11"/>
        <v>2.0499999998719431</v>
      </c>
      <c r="M233" s="27">
        <v>42107.958333333336</v>
      </c>
      <c r="N233" s="29">
        <f t="shared" si="12"/>
        <v>9.3666666666395031</v>
      </c>
      <c r="O233" s="29" t="str">
        <f t="shared" si="13"/>
        <v>Pass</v>
      </c>
      <c r="P233" s="26" t="s">
        <v>90</v>
      </c>
      <c r="Q233" s="30">
        <v>978657</v>
      </c>
      <c r="R233" s="30" t="s">
        <v>43</v>
      </c>
      <c r="S233" s="32" t="e">
        <f>VLOOKUP(E:E,Vlookup!E:E,1,0)</f>
        <v>#N/A</v>
      </c>
    </row>
    <row r="234" spans="1:19">
      <c r="A234" s="31" t="s">
        <v>797</v>
      </c>
      <c r="B234" s="23">
        <v>42107.457106481481</v>
      </c>
      <c r="C234" s="27">
        <v>42107.568055555559</v>
      </c>
      <c r="D234" s="28">
        <v>314243924</v>
      </c>
      <c r="E234" s="28">
        <v>1115755222</v>
      </c>
      <c r="F234" s="28" t="s">
        <v>795</v>
      </c>
      <c r="G234" s="28">
        <v>1</v>
      </c>
      <c r="H234" s="28">
        <v>23</v>
      </c>
      <c r="K234" s="27">
        <v>42107.65347222222</v>
      </c>
      <c r="L234" s="29">
        <f t="shared" si="11"/>
        <v>2.0499999998719431</v>
      </c>
      <c r="M234" s="27">
        <v>42107.958333333336</v>
      </c>
      <c r="N234" s="29">
        <f t="shared" si="12"/>
        <v>9.3666666666395031</v>
      </c>
      <c r="O234" s="29" t="str">
        <f t="shared" si="13"/>
        <v>Pass</v>
      </c>
      <c r="P234" s="26" t="s">
        <v>90</v>
      </c>
      <c r="Q234" s="30">
        <v>978657</v>
      </c>
      <c r="R234" s="30" t="s">
        <v>43</v>
      </c>
      <c r="S234" s="32" t="e">
        <f>VLOOKUP(E:E,Vlookup!E:E,1,0)</f>
        <v>#N/A</v>
      </c>
    </row>
    <row r="235" spans="1:19">
      <c r="A235" s="31" t="s">
        <v>797</v>
      </c>
      <c r="B235" s="23">
        <v>42107.457118055558</v>
      </c>
      <c r="C235" s="27">
        <v>42107.568055555559</v>
      </c>
      <c r="D235" s="28">
        <v>314244224</v>
      </c>
      <c r="E235" s="28">
        <v>1115753640</v>
      </c>
      <c r="F235" s="28" t="s">
        <v>796</v>
      </c>
      <c r="G235" s="28">
        <v>1</v>
      </c>
      <c r="H235" s="28">
        <v>23</v>
      </c>
      <c r="K235" s="27">
        <v>42107.65347222222</v>
      </c>
      <c r="L235" s="29">
        <f t="shared" si="11"/>
        <v>2.0499999998719431</v>
      </c>
      <c r="M235" s="27">
        <v>42107.958333333336</v>
      </c>
      <c r="N235" s="29">
        <f t="shared" si="12"/>
        <v>9.3666666666395031</v>
      </c>
      <c r="O235" s="29" t="str">
        <f t="shared" si="13"/>
        <v>Pass</v>
      </c>
      <c r="P235" s="26" t="s">
        <v>90</v>
      </c>
      <c r="Q235" s="30">
        <v>978657</v>
      </c>
      <c r="R235" s="30" t="s">
        <v>43</v>
      </c>
      <c r="S235" s="32" t="e">
        <f>VLOOKUP(E:E,Vlookup!E:E,1,0)</f>
        <v>#N/A</v>
      </c>
    </row>
    <row r="236" spans="1:19">
      <c r="A236" s="31" t="s">
        <v>797</v>
      </c>
      <c r="B236" s="23">
        <v>42107.457106481481</v>
      </c>
      <c r="C236" s="27">
        <v>42107.568055555559</v>
      </c>
      <c r="D236" s="28">
        <v>314244225</v>
      </c>
      <c r="E236" s="28">
        <v>1115755420</v>
      </c>
      <c r="F236" s="28" t="s">
        <v>795</v>
      </c>
      <c r="G236" s="28">
        <v>1</v>
      </c>
      <c r="H236" s="28">
        <v>23</v>
      </c>
      <c r="K236" s="27">
        <v>42107.65347222222</v>
      </c>
      <c r="L236" s="29">
        <f t="shared" si="11"/>
        <v>2.0499999998719431</v>
      </c>
      <c r="M236" s="27">
        <v>42107.958333333336</v>
      </c>
      <c r="N236" s="29">
        <f t="shared" si="12"/>
        <v>9.3666666666395031</v>
      </c>
      <c r="O236" s="29" t="str">
        <f t="shared" si="13"/>
        <v>Pass</v>
      </c>
      <c r="P236" s="26" t="s">
        <v>90</v>
      </c>
      <c r="Q236" s="30">
        <v>978657</v>
      </c>
      <c r="R236" s="30" t="s">
        <v>43</v>
      </c>
      <c r="S236" s="32" t="e">
        <f>VLOOKUP(E:E,Vlookup!E:E,1,0)</f>
        <v>#N/A</v>
      </c>
    </row>
    <row r="237" spans="1:19">
      <c r="A237" s="31" t="s">
        <v>797</v>
      </c>
      <c r="B237" s="23">
        <v>42107.447997685187</v>
      </c>
      <c r="C237" s="27">
        <v>42107.568055555559</v>
      </c>
      <c r="D237" s="28">
        <v>314242167</v>
      </c>
      <c r="E237" s="28">
        <v>1115754934</v>
      </c>
      <c r="F237" s="28" t="s">
        <v>795</v>
      </c>
      <c r="G237" s="28">
        <v>1</v>
      </c>
      <c r="H237" s="28">
        <v>23</v>
      </c>
      <c r="K237" s="27">
        <v>42107.65347222222</v>
      </c>
      <c r="L237" s="29">
        <f t="shared" si="11"/>
        <v>2.0499999998719431</v>
      </c>
      <c r="M237" s="27">
        <v>42107.958333333336</v>
      </c>
      <c r="N237" s="29">
        <f t="shared" si="12"/>
        <v>9.3666666666395031</v>
      </c>
      <c r="O237" s="29" t="str">
        <f t="shared" si="13"/>
        <v>Pass</v>
      </c>
      <c r="P237" s="26" t="s">
        <v>90</v>
      </c>
      <c r="Q237" s="30">
        <v>978657</v>
      </c>
      <c r="R237" s="30" t="s">
        <v>43</v>
      </c>
      <c r="S237" s="32" t="e">
        <f>VLOOKUP(E:E,Vlookup!E:E,1,0)</f>
        <v>#N/A</v>
      </c>
    </row>
    <row r="238" spans="1:19">
      <c r="A238" s="31" t="s">
        <v>797</v>
      </c>
      <c r="B238" s="23">
        <v>42107.457106481481</v>
      </c>
      <c r="C238" s="27">
        <v>42107.568055555559</v>
      </c>
      <c r="D238" s="28">
        <v>314244222</v>
      </c>
      <c r="E238" s="28">
        <v>1115752729</v>
      </c>
      <c r="F238" s="28" t="s">
        <v>795</v>
      </c>
      <c r="G238" s="28">
        <v>1</v>
      </c>
      <c r="H238" s="28">
        <v>23</v>
      </c>
      <c r="K238" s="27">
        <v>42107.65347222222</v>
      </c>
      <c r="L238" s="29">
        <f t="shared" si="11"/>
        <v>2.0499999998719431</v>
      </c>
      <c r="M238" s="27">
        <v>42107.958333333336</v>
      </c>
      <c r="N238" s="29">
        <f t="shared" si="12"/>
        <v>9.3666666666395031</v>
      </c>
      <c r="O238" s="29" t="str">
        <f t="shared" si="13"/>
        <v>Pass</v>
      </c>
      <c r="P238" s="26" t="s">
        <v>90</v>
      </c>
      <c r="Q238" s="30">
        <v>978657</v>
      </c>
      <c r="R238" s="30" t="s">
        <v>43</v>
      </c>
      <c r="S238" s="32" t="e">
        <f>VLOOKUP(E:E,Vlookup!E:E,1,0)</f>
        <v>#N/A</v>
      </c>
    </row>
    <row r="239" spans="1:19">
      <c r="A239" s="31" t="s">
        <v>797</v>
      </c>
      <c r="B239" s="23">
        <v>42107.457141203704</v>
      </c>
      <c r="C239" s="27">
        <v>42107.568055555559</v>
      </c>
      <c r="D239" s="28">
        <v>314243924</v>
      </c>
      <c r="E239" s="28">
        <v>1115755218</v>
      </c>
      <c r="F239" s="28" t="s">
        <v>796</v>
      </c>
      <c r="G239" s="28">
        <v>1</v>
      </c>
      <c r="H239" s="28">
        <v>23</v>
      </c>
      <c r="K239" s="27">
        <v>42107.65347222222</v>
      </c>
      <c r="L239" s="29">
        <f t="shared" si="11"/>
        <v>2.0499999998719431</v>
      </c>
      <c r="M239" s="27">
        <v>42107.958333333336</v>
      </c>
      <c r="N239" s="29">
        <f t="shared" si="12"/>
        <v>9.3666666666395031</v>
      </c>
      <c r="O239" s="29" t="str">
        <f t="shared" si="13"/>
        <v>Pass</v>
      </c>
      <c r="P239" s="26" t="s">
        <v>90</v>
      </c>
      <c r="Q239" s="30">
        <v>978657</v>
      </c>
      <c r="R239" s="30" t="s">
        <v>43</v>
      </c>
      <c r="S239" s="32" t="e">
        <f>VLOOKUP(E:E,Vlookup!E:E,1,0)</f>
        <v>#N/A</v>
      </c>
    </row>
    <row r="240" spans="1:19">
      <c r="A240" s="31" t="s">
        <v>797</v>
      </c>
      <c r="B240" s="23">
        <v>42107.047037037039</v>
      </c>
      <c r="C240" s="27">
        <v>42107.568055555559</v>
      </c>
      <c r="D240" s="28">
        <v>314244220</v>
      </c>
      <c r="E240" s="28">
        <v>1115731892</v>
      </c>
      <c r="F240" s="28" t="s">
        <v>794</v>
      </c>
      <c r="G240" s="28">
        <v>1</v>
      </c>
      <c r="H240" s="28">
        <v>23</v>
      </c>
      <c r="K240" s="27">
        <v>42107.65347222222</v>
      </c>
      <c r="L240" s="29">
        <f t="shared" si="11"/>
        <v>2.0499999998719431</v>
      </c>
      <c r="M240" s="27">
        <v>42107.958333333336</v>
      </c>
      <c r="N240" s="29">
        <f t="shared" si="12"/>
        <v>9.3666666666395031</v>
      </c>
      <c r="O240" s="29" t="str">
        <f t="shared" si="13"/>
        <v>Pass</v>
      </c>
      <c r="P240" s="26" t="s">
        <v>90</v>
      </c>
      <c r="Q240" s="30">
        <v>978657</v>
      </c>
      <c r="R240" s="30" t="s">
        <v>43</v>
      </c>
      <c r="S240" s="32" t="e">
        <f>VLOOKUP(E:E,Vlookup!E:E,1,0)</f>
        <v>#N/A</v>
      </c>
    </row>
    <row r="241" spans="1:19">
      <c r="A241" s="31" t="s">
        <v>797</v>
      </c>
      <c r="B241" s="23">
        <v>42107.046342592592</v>
      </c>
      <c r="C241" s="27">
        <v>42107.568055555559</v>
      </c>
      <c r="D241" s="28">
        <v>314243278</v>
      </c>
      <c r="E241" s="28">
        <v>1115743564</v>
      </c>
      <c r="F241" s="28" t="s">
        <v>794</v>
      </c>
      <c r="G241" s="28">
        <v>1</v>
      </c>
      <c r="H241" s="28">
        <v>23</v>
      </c>
      <c r="K241" s="27">
        <v>42107.65347222222</v>
      </c>
      <c r="L241" s="29">
        <f t="shared" si="11"/>
        <v>2.0499999998719431</v>
      </c>
      <c r="M241" s="27">
        <v>42107.958333333336</v>
      </c>
      <c r="N241" s="29">
        <f t="shared" si="12"/>
        <v>9.3666666666395031</v>
      </c>
      <c r="O241" s="29" t="str">
        <f t="shared" si="13"/>
        <v>Pass</v>
      </c>
      <c r="P241" s="26" t="s">
        <v>90</v>
      </c>
      <c r="Q241" s="30">
        <v>978657</v>
      </c>
      <c r="R241" s="30" t="s">
        <v>43</v>
      </c>
      <c r="S241" s="32" t="e">
        <f>VLOOKUP(E:E,Vlookup!E:E,1,0)</f>
        <v>#N/A</v>
      </c>
    </row>
    <row r="242" spans="1:19">
      <c r="A242" s="31" t="s">
        <v>797</v>
      </c>
      <c r="B242" s="23">
        <v>42107.457106481481</v>
      </c>
      <c r="C242" s="27">
        <v>42107.568055555559</v>
      </c>
      <c r="D242" s="28">
        <v>314244224</v>
      </c>
      <c r="E242" s="28">
        <v>1115753644</v>
      </c>
      <c r="F242" s="28" t="s">
        <v>795</v>
      </c>
      <c r="G242" s="28">
        <v>1</v>
      </c>
      <c r="H242" s="28">
        <v>23</v>
      </c>
      <c r="K242" s="27">
        <v>42107.65347222222</v>
      </c>
      <c r="L242" s="29">
        <f t="shared" si="11"/>
        <v>2.0499999998719431</v>
      </c>
      <c r="M242" s="27">
        <v>42107.958333333336</v>
      </c>
      <c r="N242" s="29">
        <f t="shared" si="12"/>
        <v>9.3666666666395031</v>
      </c>
      <c r="O242" s="29" t="str">
        <f t="shared" si="13"/>
        <v>Pass</v>
      </c>
      <c r="P242" s="26" t="s">
        <v>90</v>
      </c>
      <c r="Q242" s="30">
        <v>978657</v>
      </c>
      <c r="R242" s="30" t="s">
        <v>43</v>
      </c>
      <c r="S242" s="32" t="e">
        <f>VLOOKUP(E:E,Vlookup!E:E,1,0)</f>
        <v>#N/A</v>
      </c>
    </row>
    <row r="243" spans="1:19">
      <c r="A243" s="31" t="s">
        <v>797</v>
      </c>
      <c r="B243" s="23">
        <v>42107.457141203704</v>
      </c>
      <c r="C243" s="27">
        <v>42107.568055555559</v>
      </c>
      <c r="D243" s="28">
        <v>314244225</v>
      </c>
      <c r="E243" s="28">
        <v>1115755416</v>
      </c>
      <c r="F243" s="28" t="s">
        <v>796</v>
      </c>
      <c r="G243" s="28">
        <v>1</v>
      </c>
      <c r="H243" s="28">
        <v>23</v>
      </c>
      <c r="K243" s="27">
        <v>42107.65347222222</v>
      </c>
      <c r="L243" s="29">
        <f t="shared" si="11"/>
        <v>2.0499999998719431</v>
      </c>
      <c r="M243" s="27">
        <v>42107.958333333336</v>
      </c>
      <c r="N243" s="29">
        <f t="shared" si="12"/>
        <v>9.3666666666395031</v>
      </c>
      <c r="O243" s="29" t="str">
        <f t="shared" si="13"/>
        <v>Pass</v>
      </c>
      <c r="P243" s="26" t="s">
        <v>90</v>
      </c>
      <c r="Q243" s="30">
        <v>978657</v>
      </c>
      <c r="R243" s="30" t="s">
        <v>43</v>
      </c>
      <c r="S243" s="32" t="e">
        <f>VLOOKUP(E:E,Vlookup!E:E,1,0)</f>
        <v>#N/A</v>
      </c>
    </row>
    <row r="244" spans="1:19">
      <c r="A244" s="31" t="s">
        <v>797</v>
      </c>
      <c r="B244" s="23">
        <v>42107.046354166669</v>
      </c>
      <c r="C244" s="27">
        <v>42107.568055555559</v>
      </c>
      <c r="D244" s="28">
        <v>314243650</v>
      </c>
      <c r="E244" s="28">
        <v>1115736986</v>
      </c>
      <c r="F244" s="28" t="s">
        <v>794</v>
      </c>
      <c r="G244" s="28">
        <v>1</v>
      </c>
      <c r="H244" s="28">
        <v>23</v>
      </c>
      <c r="K244" s="27">
        <v>42107.65347222222</v>
      </c>
      <c r="L244" s="29">
        <f t="shared" si="11"/>
        <v>2.0499999998719431</v>
      </c>
      <c r="M244" s="27">
        <v>42107.958333333336</v>
      </c>
      <c r="N244" s="29">
        <f t="shared" si="12"/>
        <v>9.3666666666395031</v>
      </c>
      <c r="O244" s="29" t="str">
        <f t="shared" si="13"/>
        <v>Pass</v>
      </c>
      <c r="P244" s="26" t="s">
        <v>90</v>
      </c>
      <c r="Q244" s="30">
        <v>978657</v>
      </c>
      <c r="R244" s="30" t="s">
        <v>43</v>
      </c>
      <c r="S244" s="32" t="e">
        <f>VLOOKUP(E:E,Vlookup!E:E,1,0)</f>
        <v>#N/A</v>
      </c>
    </row>
    <row r="245" spans="1:19">
      <c r="A245" s="31" t="s">
        <v>815</v>
      </c>
      <c r="B245" s="23">
        <v>42107.631793981483</v>
      </c>
      <c r="C245" s="12">
        <v>42107.680555555555</v>
      </c>
      <c r="D245" s="28">
        <v>314219309</v>
      </c>
      <c r="E245" s="28">
        <v>1115719966</v>
      </c>
      <c r="F245" s="28" t="s">
        <v>212</v>
      </c>
      <c r="G245" s="28">
        <v>1</v>
      </c>
      <c r="H245" s="28">
        <v>43</v>
      </c>
      <c r="K245" s="27">
        <v>42107.803472222222</v>
      </c>
      <c r="L245" s="29">
        <f t="shared" si="11"/>
        <v>2.9500000000116415</v>
      </c>
      <c r="M245" s="27">
        <v>42108.158333333333</v>
      </c>
      <c r="N245" s="29">
        <f t="shared" si="12"/>
        <v>11.466666666674428</v>
      </c>
      <c r="O245" s="29" t="str">
        <f t="shared" si="13"/>
        <v>Pass</v>
      </c>
      <c r="P245" s="26" t="s">
        <v>90</v>
      </c>
      <c r="Q245" s="30">
        <v>978987</v>
      </c>
      <c r="R245" s="30" t="s">
        <v>43</v>
      </c>
      <c r="S245" s="32" t="e">
        <f>VLOOKUP(E:E,Vlookup!E:E,1,0)</f>
        <v>#N/A</v>
      </c>
    </row>
    <row r="246" spans="1:19">
      <c r="A246" s="31" t="s">
        <v>815</v>
      </c>
      <c r="B246" s="23">
        <v>42107.631793981483</v>
      </c>
      <c r="C246" s="12">
        <v>42107.680555555555</v>
      </c>
      <c r="D246" s="28">
        <v>314219309</v>
      </c>
      <c r="E246" s="28">
        <v>1115719967</v>
      </c>
      <c r="F246" s="28" t="s">
        <v>213</v>
      </c>
      <c r="G246" s="28">
        <v>1</v>
      </c>
      <c r="H246" s="28">
        <v>43</v>
      </c>
      <c r="K246" s="27">
        <v>42107.803472222222</v>
      </c>
      <c r="L246" s="29">
        <f t="shared" si="11"/>
        <v>2.9500000000116415</v>
      </c>
      <c r="M246" s="27">
        <v>42108.158333333333</v>
      </c>
      <c r="N246" s="29">
        <f t="shared" si="12"/>
        <v>11.466666666674428</v>
      </c>
      <c r="O246" s="29" t="str">
        <f t="shared" si="13"/>
        <v>Pass</v>
      </c>
      <c r="P246" s="26" t="s">
        <v>90</v>
      </c>
      <c r="Q246" s="30">
        <v>978987</v>
      </c>
      <c r="R246" s="30" t="s">
        <v>43</v>
      </c>
      <c r="S246" s="32" t="e">
        <f>VLOOKUP(E:E,Vlookup!E:E,1,0)</f>
        <v>#N/A</v>
      </c>
    </row>
    <row r="247" spans="1:19">
      <c r="A247" s="31" t="s">
        <v>815</v>
      </c>
      <c r="B247" s="23">
        <v>42107.631793981483</v>
      </c>
      <c r="C247" s="12">
        <v>42107.680555555555</v>
      </c>
      <c r="D247" s="28">
        <v>314219307</v>
      </c>
      <c r="E247" s="28">
        <v>1115701682</v>
      </c>
      <c r="F247" s="28" t="s">
        <v>212</v>
      </c>
      <c r="G247" s="28">
        <v>1</v>
      </c>
      <c r="H247" s="28">
        <v>43</v>
      </c>
      <c r="K247" s="27">
        <v>42107.803472222222</v>
      </c>
      <c r="L247" s="29">
        <f t="shared" si="11"/>
        <v>2.9500000000116415</v>
      </c>
      <c r="M247" s="27">
        <v>42108.158333333333</v>
      </c>
      <c r="N247" s="29">
        <f t="shared" si="12"/>
        <v>11.466666666674428</v>
      </c>
      <c r="O247" s="29" t="str">
        <f t="shared" si="13"/>
        <v>Pass</v>
      </c>
      <c r="P247" s="26" t="s">
        <v>90</v>
      </c>
      <c r="Q247" s="30">
        <v>978987</v>
      </c>
      <c r="R247" s="30" t="s">
        <v>43</v>
      </c>
      <c r="S247" s="32" t="e">
        <f>VLOOKUP(E:E,Vlookup!E:E,1,0)</f>
        <v>#N/A</v>
      </c>
    </row>
    <row r="248" spans="1:19">
      <c r="A248" s="31" t="s">
        <v>815</v>
      </c>
      <c r="B248" s="23">
        <v>42107.631793981483</v>
      </c>
      <c r="C248" s="12">
        <v>42107.680555555555</v>
      </c>
      <c r="D248" s="28">
        <v>314219307</v>
      </c>
      <c r="E248" s="28">
        <v>1115701683</v>
      </c>
      <c r="F248" s="28" t="s">
        <v>213</v>
      </c>
      <c r="G248" s="28">
        <v>1</v>
      </c>
      <c r="H248" s="28">
        <v>43</v>
      </c>
      <c r="K248" s="27">
        <v>42107.803472222222</v>
      </c>
      <c r="L248" s="29">
        <f t="shared" si="11"/>
        <v>2.9500000000116415</v>
      </c>
      <c r="M248" s="27">
        <v>42108.158333333333</v>
      </c>
      <c r="N248" s="29">
        <f t="shared" si="12"/>
        <v>11.466666666674428</v>
      </c>
      <c r="O248" s="29" t="str">
        <f t="shared" si="13"/>
        <v>Pass</v>
      </c>
      <c r="P248" s="26" t="s">
        <v>90</v>
      </c>
      <c r="Q248" s="30">
        <v>978987</v>
      </c>
      <c r="R248" s="30" t="s">
        <v>43</v>
      </c>
      <c r="S248" s="32" t="e">
        <f>VLOOKUP(E:E,Vlookup!E:E,1,0)</f>
        <v>#N/A</v>
      </c>
    </row>
    <row r="249" spans="1:19">
      <c r="A249" s="31" t="s">
        <v>815</v>
      </c>
      <c r="B249" s="23">
        <v>42107.631099537037</v>
      </c>
      <c r="C249" s="12">
        <v>42107.680555555555</v>
      </c>
      <c r="D249" s="28">
        <v>314218881</v>
      </c>
      <c r="E249" s="28">
        <v>1115724014</v>
      </c>
      <c r="F249" s="28" t="s">
        <v>212</v>
      </c>
      <c r="G249" s="28">
        <v>1</v>
      </c>
      <c r="H249" s="28">
        <v>43</v>
      </c>
      <c r="K249" s="27">
        <v>42107.803472222222</v>
      </c>
      <c r="L249" s="29">
        <f t="shared" si="11"/>
        <v>2.9500000000116415</v>
      </c>
      <c r="M249" s="27">
        <v>42108.158333333333</v>
      </c>
      <c r="N249" s="29">
        <f t="shared" si="12"/>
        <v>11.466666666674428</v>
      </c>
      <c r="O249" s="29" t="str">
        <f t="shared" si="13"/>
        <v>Pass</v>
      </c>
      <c r="P249" s="26" t="s">
        <v>90</v>
      </c>
      <c r="Q249" s="30">
        <v>978987</v>
      </c>
      <c r="R249" s="30" t="s">
        <v>43</v>
      </c>
      <c r="S249" s="32" t="e">
        <f>VLOOKUP(E:E,Vlookup!E:E,1,0)</f>
        <v>#N/A</v>
      </c>
    </row>
    <row r="250" spans="1:19">
      <c r="A250" s="31" t="s">
        <v>815</v>
      </c>
      <c r="B250" s="23">
        <v>42107.631099537037</v>
      </c>
      <c r="C250" s="12">
        <v>42107.680555555555</v>
      </c>
      <c r="D250" s="28">
        <v>314218881</v>
      </c>
      <c r="E250" s="28">
        <v>1115724015</v>
      </c>
      <c r="F250" s="28" t="s">
        <v>213</v>
      </c>
      <c r="G250" s="28">
        <v>1</v>
      </c>
      <c r="H250" s="28">
        <v>43</v>
      </c>
      <c r="K250" s="27">
        <v>42107.803472222222</v>
      </c>
      <c r="L250" s="29">
        <f t="shared" si="11"/>
        <v>2.9500000000116415</v>
      </c>
      <c r="M250" s="27">
        <v>42108.158333333333</v>
      </c>
      <c r="N250" s="29">
        <f t="shared" si="12"/>
        <v>11.466666666674428</v>
      </c>
      <c r="O250" s="29" t="str">
        <f t="shared" si="13"/>
        <v>Pass</v>
      </c>
      <c r="P250" s="26" t="s">
        <v>90</v>
      </c>
      <c r="Q250" s="30">
        <v>978987</v>
      </c>
      <c r="R250" s="30" t="s">
        <v>43</v>
      </c>
      <c r="S250" s="32" t="e">
        <f>VLOOKUP(E:E,Vlookup!E:E,1,0)</f>
        <v>#N/A</v>
      </c>
    </row>
    <row r="251" spans="1:19">
      <c r="A251" s="31" t="s">
        <v>815</v>
      </c>
      <c r="B251" s="23">
        <v>42107.631793981483</v>
      </c>
      <c r="C251" s="12">
        <v>42107.680555555555</v>
      </c>
      <c r="D251" s="28">
        <v>314218893</v>
      </c>
      <c r="E251" s="28">
        <v>1115722135</v>
      </c>
      <c r="F251" s="28" t="s">
        <v>212</v>
      </c>
      <c r="G251" s="28">
        <v>1</v>
      </c>
      <c r="H251" s="28">
        <v>43</v>
      </c>
      <c r="K251" s="27">
        <v>42107.803472222222</v>
      </c>
      <c r="L251" s="29">
        <f t="shared" si="11"/>
        <v>2.9500000000116415</v>
      </c>
      <c r="M251" s="27">
        <v>42108.158333333333</v>
      </c>
      <c r="N251" s="29">
        <f t="shared" si="12"/>
        <v>11.466666666674428</v>
      </c>
      <c r="O251" s="29" t="str">
        <f t="shared" si="13"/>
        <v>Pass</v>
      </c>
      <c r="P251" s="26" t="s">
        <v>90</v>
      </c>
      <c r="Q251" s="30">
        <v>978987</v>
      </c>
      <c r="R251" s="30" t="s">
        <v>43</v>
      </c>
      <c r="S251" s="32" t="e">
        <f>VLOOKUP(E:E,Vlookup!E:E,1,0)</f>
        <v>#N/A</v>
      </c>
    </row>
    <row r="252" spans="1:19">
      <c r="A252" s="31" t="s">
        <v>815</v>
      </c>
      <c r="B252" s="23">
        <v>42107.631793981483</v>
      </c>
      <c r="C252" s="12">
        <v>42107.680555555555</v>
      </c>
      <c r="D252" s="28">
        <v>314218893</v>
      </c>
      <c r="E252" s="28">
        <v>1115722136</v>
      </c>
      <c r="F252" s="28" t="s">
        <v>213</v>
      </c>
      <c r="G252" s="28">
        <v>1</v>
      </c>
      <c r="H252" s="28">
        <v>43</v>
      </c>
      <c r="K252" s="27">
        <v>42107.803472222222</v>
      </c>
      <c r="L252" s="29">
        <f t="shared" si="11"/>
        <v>2.9500000000116415</v>
      </c>
      <c r="M252" s="27">
        <v>42108.158333333333</v>
      </c>
      <c r="N252" s="29">
        <f t="shared" si="12"/>
        <v>11.466666666674428</v>
      </c>
      <c r="O252" s="29" t="str">
        <f t="shared" si="13"/>
        <v>Pass</v>
      </c>
      <c r="P252" s="26" t="s">
        <v>90</v>
      </c>
      <c r="Q252" s="30">
        <v>978987</v>
      </c>
      <c r="R252" s="30" t="s">
        <v>43</v>
      </c>
      <c r="S252" s="32" t="e">
        <f>VLOOKUP(E:E,Vlookup!E:E,1,0)</f>
        <v>#N/A</v>
      </c>
    </row>
    <row r="253" spans="1:19">
      <c r="A253" s="31" t="s">
        <v>836</v>
      </c>
      <c r="B253" s="23">
        <v>42107.767870370371</v>
      </c>
      <c r="C253" s="12">
        <v>42107.925000000003</v>
      </c>
      <c r="D253" s="28">
        <v>314291738</v>
      </c>
      <c r="E253" s="28">
        <v>1115819031</v>
      </c>
      <c r="F253" s="28" t="s">
        <v>825</v>
      </c>
      <c r="G253" s="28">
        <v>50</v>
      </c>
      <c r="H253" s="28" t="s">
        <v>41</v>
      </c>
      <c r="K253" s="27">
        <v>42108.063194444447</v>
      </c>
      <c r="L253" s="29">
        <f t="shared" si="11"/>
        <v>3.3166666666511446</v>
      </c>
      <c r="M253" s="27">
        <v>42108.158333333333</v>
      </c>
      <c r="N253" s="29">
        <f t="shared" si="12"/>
        <v>5.5999999999185093</v>
      </c>
      <c r="O253" s="29" t="str">
        <f t="shared" si="13"/>
        <v>Pass</v>
      </c>
      <c r="P253" s="26" t="s">
        <v>90</v>
      </c>
      <c r="Q253" s="30">
        <v>979471</v>
      </c>
      <c r="R253" s="30" t="s">
        <v>64</v>
      </c>
      <c r="S253" s="32" t="e">
        <f>VLOOKUP(E:E,Vlookup!E:E,1,0)</f>
        <v>#N/A</v>
      </c>
    </row>
    <row r="254" spans="1:19">
      <c r="A254" s="31" t="s">
        <v>836</v>
      </c>
      <c r="B254" s="23">
        <v>42107.767199074071</v>
      </c>
      <c r="C254" s="12">
        <v>42107.925000000003</v>
      </c>
      <c r="D254" s="28">
        <v>314291738</v>
      </c>
      <c r="E254" s="28">
        <v>1115819039</v>
      </c>
      <c r="F254" s="28" t="s">
        <v>207</v>
      </c>
      <c r="G254" s="28">
        <v>30</v>
      </c>
      <c r="H254" s="28" t="s">
        <v>41</v>
      </c>
      <c r="K254" s="27">
        <v>42108.063194444447</v>
      </c>
      <c r="L254" s="29">
        <f t="shared" si="11"/>
        <v>3.3166666666511446</v>
      </c>
      <c r="M254" s="27">
        <v>42108.158333333333</v>
      </c>
      <c r="N254" s="29">
        <f t="shared" si="12"/>
        <v>5.5999999999185093</v>
      </c>
      <c r="O254" s="29" t="str">
        <f t="shared" si="13"/>
        <v>Pass</v>
      </c>
      <c r="P254" s="26" t="s">
        <v>90</v>
      </c>
      <c r="Q254" s="30">
        <v>979471</v>
      </c>
      <c r="R254" s="30" t="s">
        <v>64</v>
      </c>
      <c r="S254" s="32" t="e">
        <f>VLOOKUP(E:E,Vlookup!E:E,1,0)</f>
        <v>#N/A</v>
      </c>
    </row>
    <row r="255" spans="1:19">
      <c r="A255" s="31" t="s">
        <v>836</v>
      </c>
      <c r="B255" s="23">
        <v>42107.767222222225</v>
      </c>
      <c r="C255" s="12">
        <v>42107.925000000003</v>
      </c>
      <c r="D255" s="28">
        <v>314291738</v>
      </c>
      <c r="E255" s="28">
        <v>1115819036</v>
      </c>
      <c r="F255" s="28" t="s">
        <v>826</v>
      </c>
      <c r="G255" s="28">
        <v>20</v>
      </c>
      <c r="H255" s="28" t="s">
        <v>41</v>
      </c>
      <c r="K255" s="27">
        <v>42108.063194444447</v>
      </c>
      <c r="L255" s="29">
        <f t="shared" si="11"/>
        <v>3.3166666666511446</v>
      </c>
      <c r="M255" s="27">
        <v>42108.158333333333</v>
      </c>
      <c r="N255" s="29">
        <f t="shared" si="12"/>
        <v>5.5999999999185093</v>
      </c>
      <c r="O255" s="29" t="str">
        <f t="shared" si="13"/>
        <v>Pass</v>
      </c>
      <c r="P255" s="26" t="s">
        <v>90</v>
      </c>
      <c r="Q255" s="30">
        <v>979471</v>
      </c>
      <c r="R255" s="30" t="s">
        <v>64</v>
      </c>
      <c r="S255" s="32" t="e">
        <f>VLOOKUP(E:E,Vlookup!E:E,1,0)</f>
        <v>#N/A</v>
      </c>
    </row>
    <row r="256" spans="1:19">
      <c r="A256" s="31" t="s">
        <v>836</v>
      </c>
      <c r="B256" s="23">
        <v>42107.767199074071</v>
      </c>
      <c r="C256" s="12">
        <v>42107.925000000003</v>
      </c>
      <c r="D256" s="28">
        <v>314297184</v>
      </c>
      <c r="E256" s="28">
        <v>1115824549</v>
      </c>
      <c r="F256" s="28" t="s">
        <v>827</v>
      </c>
      <c r="G256" s="28">
        <v>20</v>
      </c>
      <c r="H256" s="28" t="s">
        <v>69</v>
      </c>
      <c r="K256" s="27">
        <v>42108.063194444447</v>
      </c>
      <c r="L256" s="29">
        <f t="shared" si="11"/>
        <v>3.3166666666511446</v>
      </c>
      <c r="M256" s="27">
        <v>42108.158333333333</v>
      </c>
      <c r="N256" s="29">
        <f t="shared" si="12"/>
        <v>5.5999999999185093</v>
      </c>
      <c r="O256" s="29" t="str">
        <f t="shared" si="13"/>
        <v>Pass</v>
      </c>
      <c r="P256" s="26" t="s">
        <v>90</v>
      </c>
      <c r="Q256" s="30">
        <v>979471</v>
      </c>
      <c r="R256" s="30" t="s">
        <v>64</v>
      </c>
      <c r="S256" s="32" t="e">
        <f>VLOOKUP(E:E,Vlookup!E:E,1,0)</f>
        <v>#N/A</v>
      </c>
    </row>
    <row r="257" spans="1:19">
      <c r="A257" s="31" t="s">
        <v>836</v>
      </c>
      <c r="B257" s="23">
        <v>42107.767199074071</v>
      </c>
      <c r="C257" s="12">
        <v>42107.925000000003</v>
      </c>
      <c r="D257" s="28">
        <v>314291738</v>
      </c>
      <c r="E257" s="28">
        <v>1115819045</v>
      </c>
      <c r="F257" s="28" t="s">
        <v>208</v>
      </c>
      <c r="G257" s="28">
        <v>10</v>
      </c>
      <c r="H257" s="28" t="s">
        <v>59</v>
      </c>
      <c r="K257" s="27">
        <v>42108.063194444447</v>
      </c>
      <c r="L257" s="29">
        <f t="shared" ref="L257:L320" si="14">(K257-C257)*24</f>
        <v>3.3166666666511446</v>
      </c>
      <c r="M257" s="27">
        <v>42108.158333333333</v>
      </c>
      <c r="N257" s="29">
        <f t="shared" ref="N257:N320" si="15">(M257-C257)*24</f>
        <v>5.5999999999185093</v>
      </c>
      <c r="O257" s="29" t="str">
        <f t="shared" ref="O257:O320" si="16">IF(L257&lt;6.01,"Pass","Fail")</f>
        <v>Pass</v>
      </c>
      <c r="P257" s="26" t="s">
        <v>90</v>
      </c>
      <c r="Q257" s="30">
        <v>979471</v>
      </c>
      <c r="R257" s="30" t="s">
        <v>64</v>
      </c>
      <c r="S257" s="32" t="e">
        <f>VLOOKUP(E:E,Vlookup!E:E,1,0)</f>
        <v>#N/A</v>
      </c>
    </row>
    <row r="258" spans="1:19">
      <c r="A258" s="31" t="s">
        <v>836</v>
      </c>
      <c r="B258" s="23">
        <v>42107.767164351855</v>
      </c>
      <c r="C258" s="12">
        <v>42107.925000000003</v>
      </c>
      <c r="D258" s="28">
        <v>314291738</v>
      </c>
      <c r="E258" s="28">
        <v>1115819027</v>
      </c>
      <c r="F258" s="28" t="s">
        <v>211</v>
      </c>
      <c r="G258" s="28">
        <v>10</v>
      </c>
      <c r="H258" s="28" t="s">
        <v>41</v>
      </c>
      <c r="K258" s="27">
        <v>42108.063194444447</v>
      </c>
      <c r="L258" s="29">
        <f t="shared" si="14"/>
        <v>3.3166666666511446</v>
      </c>
      <c r="M258" s="27">
        <v>42108.158333333333</v>
      </c>
      <c r="N258" s="29">
        <f t="shared" si="15"/>
        <v>5.5999999999185093</v>
      </c>
      <c r="O258" s="29" t="str">
        <f t="shared" si="16"/>
        <v>Pass</v>
      </c>
      <c r="P258" s="26" t="s">
        <v>90</v>
      </c>
      <c r="Q258" s="30">
        <v>979471</v>
      </c>
      <c r="R258" s="30" t="s">
        <v>64</v>
      </c>
      <c r="S258" s="32" t="e">
        <f>VLOOKUP(E:E,Vlookup!E:E,1,0)</f>
        <v>#N/A</v>
      </c>
    </row>
    <row r="259" spans="1:19">
      <c r="A259" s="31" t="s">
        <v>858</v>
      </c>
      <c r="B259" s="23">
        <v>42108.008344907408</v>
      </c>
      <c r="C259" s="27">
        <v>42108.504166666666</v>
      </c>
      <c r="D259" s="28">
        <v>314291015</v>
      </c>
      <c r="E259" s="20">
        <v>1115819152</v>
      </c>
      <c r="F259" s="28" t="s">
        <v>212</v>
      </c>
      <c r="G259" s="28">
        <v>1</v>
      </c>
      <c r="H259" s="28">
        <v>43</v>
      </c>
      <c r="K259" s="27">
        <v>42108.67291666667</v>
      </c>
      <c r="L259" s="29">
        <f t="shared" si="14"/>
        <v>4.0500000001047738</v>
      </c>
      <c r="M259" s="27">
        <v>42108.6875</v>
      </c>
      <c r="N259" s="29">
        <f t="shared" si="15"/>
        <v>4.4000000000232831</v>
      </c>
      <c r="O259" s="29" t="str">
        <f t="shared" si="16"/>
        <v>Pass</v>
      </c>
      <c r="P259" s="26" t="s">
        <v>865</v>
      </c>
      <c r="Q259" s="30">
        <v>980238</v>
      </c>
      <c r="R259" s="30" t="s">
        <v>43</v>
      </c>
      <c r="S259" s="32" t="e">
        <f>VLOOKUP(E:E,Vlookup!E:E,1,0)</f>
        <v>#N/A</v>
      </c>
    </row>
    <row r="260" spans="1:19">
      <c r="A260" s="31" t="s">
        <v>858</v>
      </c>
      <c r="B260" s="23">
        <v>42108.008344907408</v>
      </c>
      <c r="C260" s="27">
        <v>42108.504166666666</v>
      </c>
      <c r="D260" s="28">
        <v>314291015</v>
      </c>
      <c r="E260" s="20">
        <v>1115819153</v>
      </c>
      <c r="F260" s="28" t="s">
        <v>213</v>
      </c>
      <c r="G260" s="28">
        <v>1</v>
      </c>
      <c r="H260" s="28">
        <v>43</v>
      </c>
      <c r="K260" s="27">
        <v>42108.67291666667</v>
      </c>
      <c r="L260" s="29">
        <f t="shared" si="14"/>
        <v>4.0500000001047738</v>
      </c>
      <c r="M260" s="27">
        <v>42108.6875</v>
      </c>
      <c r="N260" s="29">
        <f t="shared" si="15"/>
        <v>4.4000000000232831</v>
      </c>
      <c r="O260" s="29" t="str">
        <f t="shared" si="16"/>
        <v>Pass</v>
      </c>
      <c r="P260" s="26" t="s">
        <v>865</v>
      </c>
      <c r="Q260" s="30">
        <v>980238</v>
      </c>
      <c r="R260" s="30" t="s">
        <v>43</v>
      </c>
      <c r="S260" s="32" t="e">
        <f>VLOOKUP(E:E,Vlookup!E:E,1,0)</f>
        <v>#N/A</v>
      </c>
    </row>
    <row r="261" spans="1:19">
      <c r="A261" s="31" t="s">
        <v>858</v>
      </c>
      <c r="B261" s="23">
        <v>42108.008344907408</v>
      </c>
      <c r="C261" s="27">
        <v>42108.504166666666</v>
      </c>
      <c r="D261" s="28">
        <v>314292104</v>
      </c>
      <c r="E261" s="20">
        <v>1115819367</v>
      </c>
      <c r="F261" s="28" t="s">
        <v>212</v>
      </c>
      <c r="G261" s="28">
        <v>1</v>
      </c>
      <c r="H261" s="28">
        <v>43</v>
      </c>
      <c r="K261" s="27">
        <v>42108.67291666667</v>
      </c>
      <c r="L261" s="29">
        <f t="shared" si="14"/>
        <v>4.0500000001047738</v>
      </c>
      <c r="M261" s="27">
        <v>42108.6875</v>
      </c>
      <c r="N261" s="29">
        <f t="shared" si="15"/>
        <v>4.4000000000232831</v>
      </c>
      <c r="O261" s="29" t="str">
        <f t="shared" si="16"/>
        <v>Pass</v>
      </c>
      <c r="P261" s="26" t="s">
        <v>865</v>
      </c>
      <c r="Q261" s="30">
        <v>980238</v>
      </c>
      <c r="R261" s="30" t="s">
        <v>43</v>
      </c>
      <c r="S261" s="32" t="e">
        <f>VLOOKUP(E:E,Vlookup!E:E,1,0)</f>
        <v>#N/A</v>
      </c>
    </row>
    <row r="262" spans="1:19">
      <c r="A262" s="31" t="s">
        <v>858</v>
      </c>
      <c r="B262" s="23">
        <v>42108.008344907408</v>
      </c>
      <c r="C262" s="27">
        <v>42108.504166666666</v>
      </c>
      <c r="D262" s="28">
        <v>314292104</v>
      </c>
      <c r="E262" s="20">
        <v>1115819368</v>
      </c>
      <c r="F262" s="28" t="s">
        <v>213</v>
      </c>
      <c r="G262" s="28">
        <v>1</v>
      </c>
      <c r="H262" s="28">
        <v>43</v>
      </c>
      <c r="K262" s="27">
        <v>42108.67291666667</v>
      </c>
      <c r="L262" s="29">
        <f t="shared" si="14"/>
        <v>4.0500000001047738</v>
      </c>
      <c r="M262" s="27">
        <v>42108.6875</v>
      </c>
      <c r="N262" s="29">
        <f t="shared" si="15"/>
        <v>4.4000000000232831</v>
      </c>
      <c r="O262" s="29" t="str">
        <f t="shared" si="16"/>
        <v>Pass</v>
      </c>
      <c r="P262" s="26" t="s">
        <v>865</v>
      </c>
      <c r="Q262" s="30">
        <v>980238</v>
      </c>
      <c r="R262" s="30" t="s">
        <v>43</v>
      </c>
      <c r="S262" s="32" t="e">
        <f>VLOOKUP(E:E,Vlookup!E:E,1,0)</f>
        <v>#N/A</v>
      </c>
    </row>
    <row r="263" spans="1:19">
      <c r="A263" s="31" t="s">
        <v>858</v>
      </c>
      <c r="B263" s="23">
        <v>42108.008344907408</v>
      </c>
      <c r="C263" s="27">
        <v>42108.504166666666</v>
      </c>
      <c r="D263" s="28">
        <v>314272299</v>
      </c>
      <c r="E263" s="20">
        <v>1115820074</v>
      </c>
      <c r="F263" s="28" t="s">
        <v>212</v>
      </c>
      <c r="G263" s="28">
        <v>1</v>
      </c>
      <c r="H263" s="28">
        <v>43</v>
      </c>
      <c r="K263" s="27">
        <v>42108.67291666667</v>
      </c>
      <c r="L263" s="29">
        <f t="shared" si="14"/>
        <v>4.0500000001047738</v>
      </c>
      <c r="M263" s="27">
        <v>42108.6875</v>
      </c>
      <c r="N263" s="29">
        <f t="shared" si="15"/>
        <v>4.4000000000232831</v>
      </c>
      <c r="O263" s="29" t="str">
        <f t="shared" si="16"/>
        <v>Pass</v>
      </c>
      <c r="P263" s="26" t="s">
        <v>865</v>
      </c>
      <c r="Q263" s="30">
        <v>980238</v>
      </c>
      <c r="R263" s="30" t="s">
        <v>43</v>
      </c>
      <c r="S263" s="32" t="e">
        <f>VLOOKUP(E:E,Vlookup!E:E,1,0)</f>
        <v>#N/A</v>
      </c>
    </row>
    <row r="264" spans="1:19">
      <c r="A264" s="31" t="s">
        <v>858</v>
      </c>
      <c r="B264" s="23">
        <v>42108.008344907408</v>
      </c>
      <c r="C264" s="27">
        <v>42108.504166666666</v>
      </c>
      <c r="D264" s="28">
        <v>314272299</v>
      </c>
      <c r="E264" s="20">
        <v>1115820075</v>
      </c>
      <c r="F264" s="28" t="s">
        <v>213</v>
      </c>
      <c r="G264" s="28">
        <v>1</v>
      </c>
      <c r="H264" s="28">
        <v>43</v>
      </c>
      <c r="K264" s="27">
        <v>42108.67291666667</v>
      </c>
      <c r="L264" s="29">
        <f t="shared" si="14"/>
        <v>4.0500000001047738</v>
      </c>
      <c r="M264" s="27">
        <v>42108.6875</v>
      </c>
      <c r="N264" s="29">
        <f t="shared" si="15"/>
        <v>4.4000000000232831</v>
      </c>
      <c r="O264" s="29" t="str">
        <f t="shared" si="16"/>
        <v>Pass</v>
      </c>
      <c r="P264" s="26" t="s">
        <v>865</v>
      </c>
      <c r="Q264" s="30">
        <v>980238</v>
      </c>
      <c r="R264" s="30" t="s">
        <v>43</v>
      </c>
      <c r="S264" s="32" t="e">
        <f>VLOOKUP(E:E,Vlookup!E:E,1,0)</f>
        <v>#N/A</v>
      </c>
    </row>
    <row r="265" spans="1:19">
      <c r="A265" s="31" t="s">
        <v>858</v>
      </c>
      <c r="B265" s="23">
        <v>42108.472199074073</v>
      </c>
      <c r="C265" s="27">
        <v>42108.504166666666</v>
      </c>
      <c r="D265" s="28">
        <v>314296280</v>
      </c>
      <c r="E265" s="20">
        <v>1115826867</v>
      </c>
      <c r="F265" s="28" t="s">
        <v>212</v>
      </c>
      <c r="G265" s="28">
        <v>1</v>
      </c>
      <c r="H265" s="28">
        <v>43</v>
      </c>
      <c r="K265" s="27">
        <v>42108.67291666667</v>
      </c>
      <c r="L265" s="29">
        <f t="shared" si="14"/>
        <v>4.0500000001047738</v>
      </c>
      <c r="M265" s="27">
        <v>42108.6875</v>
      </c>
      <c r="N265" s="29">
        <f t="shared" si="15"/>
        <v>4.4000000000232831</v>
      </c>
      <c r="O265" s="29" t="str">
        <f t="shared" si="16"/>
        <v>Pass</v>
      </c>
      <c r="P265" s="26" t="s">
        <v>865</v>
      </c>
      <c r="Q265" s="30">
        <v>980238</v>
      </c>
      <c r="R265" s="30" t="s">
        <v>43</v>
      </c>
      <c r="S265" s="32" t="e">
        <f>VLOOKUP(E:E,Vlookup!E:E,1,0)</f>
        <v>#N/A</v>
      </c>
    </row>
    <row r="266" spans="1:19">
      <c r="A266" s="31" t="s">
        <v>858</v>
      </c>
      <c r="B266" s="23">
        <v>42108.472199074073</v>
      </c>
      <c r="C266" s="27">
        <v>42108.504166666666</v>
      </c>
      <c r="D266" s="28">
        <v>314296280</v>
      </c>
      <c r="E266" s="20">
        <v>1115826868</v>
      </c>
      <c r="F266" s="28" t="s">
        <v>213</v>
      </c>
      <c r="G266" s="28">
        <v>1</v>
      </c>
      <c r="H266" s="28">
        <v>43</v>
      </c>
      <c r="K266" s="27">
        <v>42108.67291666667</v>
      </c>
      <c r="L266" s="29">
        <f t="shared" si="14"/>
        <v>4.0500000001047738</v>
      </c>
      <c r="M266" s="27">
        <v>42108.6875</v>
      </c>
      <c r="N266" s="29">
        <f t="shared" si="15"/>
        <v>4.4000000000232831</v>
      </c>
      <c r="O266" s="29" t="str">
        <f t="shared" si="16"/>
        <v>Pass</v>
      </c>
      <c r="P266" s="26" t="s">
        <v>865</v>
      </c>
      <c r="Q266" s="30">
        <v>980238</v>
      </c>
      <c r="R266" s="30" t="s">
        <v>43</v>
      </c>
      <c r="S266" s="32" t="e">
        <f>VLOOKUP(E:E,Vlookup!E:E,1,0)</f>
        <v>#N/A</v>
      </c>
    </row>
    <row r="267" spans="1:19">
      <c r="A267" s="31" t="s">
        <v>858</v>
      </c>
      <c r="B267" s="23">
        <v>42108.007650462961</v>
      </c>
      <c r="C267" s="27">
        <v>42108.504166666666</v>
      </c>
      <c r="D267" s="28">
        <v>314254044</v>
      </c>
      <c r="E267" s="20">
        <v>1115769469</v>
      </c>
      <c r="F267" s="28" t="s">
        <v>472</v>
      </c>
      <c r="G267" s="28">
        <v>1</v>
      </c>
      <c r="H267" s="28" t="s">
        <v>473</v>
      </c>
      <c r="K267" s="27">
        <v>42108.67291666667</v>
      </c>
      <c r="L267" s="29">
        <f t="shared" si="14"/>
        <v>4.0500000001047738</v>
      </c>
      <c r="M267" s="27">
        <v>42108.6875</v>
      </c>
      <c r="N267" s="29">
        <f t="shared" si="15"/>
        <v>4.4000000000232831</v>
      </c>
      <c r="O267" s="29" t="str">
        <f t="shared" si="16"/>
        <v>Pass</v>
      </c>
      <c r="P267" s="26" t="s">
        <v>865</v>
      </c>
      <c r="Q267" s="30">
        <v>980238</v>
      </c>
      <c r="R267" s="30" t="s">
        <v>43</v>
      </c>
      <c r="S267" s="32" t="e">
        <f>VLOOKUP(E:E,Vlookup!E:E,1,0)</f>
        <v>#N/A</v>
      </c>
    </row>
    <row r="268" spans="1:19">
      <c r="A268" s="31" t="s">
        <v>873</v>
      </c>
      <c r="B268" s="23">
        <v>42108.649027777778</v>
      </c>
      <c r="C268" s="27">
        <v>42108.690972222219</v>
      </c>
      <c r="D268" s="28">
        <v>314297182</v>
      </c>
      <c r="E268" s="20">
        <v>1115824550</v>
      </c>
      <c r="F268" s="28" t="s">
        <v>867</v>
      </c>
      <c r="G268" s="28">
        <v>20</v>
      </c>
      <c r="H268" s="28" t="s">
        <v>868</v>
      </c>
      <c r="K268" s="27">
        <v>42108.760416666664</v>
      </c>
      <c r="L268" s="29">
        <f t="shared" si="14"/>
        <v>1.6666666666860692</v>
      </c>
      <c r="M268" s="27">
        <v>42108.924305555556</v>
      </c>
      <c r="N268" s="29">
        <f t="shared" si="15"/>
        <v>5.6000000000931323</v>
      </c>
      <c r="O268" s="29" t="str">
        <f t="shared" si="16"/>
        <v>Pass</v>
      </c>
      <c r="P268" s="26" t="s">
        <v>90</v>
      </c>
      <c r="Q268" s="30">
        <v>980681</v>
      </c>
      <c r="R268" s="30" t="s">
        <v>56</v>
      </c>
      <c r="S268" s="32" t="e">
        <f>VLOOKUP(E:E,Vlookup!E:E,1,0)</f>
        <v>#N/A</v>
      </c>
    </row>
    <row r="269" spans="1:19">
      <c r="A269" s="31" t="s">
        <v>873</v>
      </c>
      <c r="B269" s="23">
        <v>42108.649722222224</v>
      </c>
      <c r="C269" s="27">
        <v>42108.690972222219</v>
      </c>
      <c r="D269" s="28">
        <v>314297182</v>
      </c>
      <c r="E269" s="20">
        <v>1115824547</v>
      </c>
      <c r="F269" s="28" t="s">
        <v>869</v>
      </c>
      <c r="G269" s="28">
        <v>30</v>
      </c>
      <c r="H269" s="28" t="s">
        <v>868</v>
      </c>
      <c r="K269" s="27">
        <v>42108.760416666664</v>
      </c>
      <c r="L269" s="29">
        <f t="shared" si="14"/>
        <v>1.6666666666860692</v>
      </c>
      <c r="M269" s="27">
        <v>42108.924305555556</v>
      </c>
      <c r="N269" s="29">
        <f t="shared" si="15"/>
        <v>5.6000000000931323</v>
      </c>
      <c r="O269" s="29" t="str">
        <f t="shared" si="16"/>
        <v>Pass</v>
      </c>
      <c r="P269" s="26" t="s">
        <v>90</v>
      </c>
      <c r="Q269" s="30">
        <v>980681</v>
      </c>
      <c r="R269" s="30" t="s">
        <v>56</v>
      </c>
      <c r="S269" s="32" t="e">
        <f>VLOOKUP(E:E,Vlookup!E:E,1,0)</f>
        <v>#N/A</v>
      </c>
    </row>
    <row r="270" spans="1:19">
      <c r="A270" s="31" t="s">
        <v>873</v>
      </c>
      <c r="B270" s="23">
        <v>42108.648333333331</v>
      </c>
      <c r="C270" s="27">
        <v>42108.690972222219</v>
      </c>
      <c r="D270" s="28">
        <v>314297184</v>
      </c>
      <c r="E270" s="20">
        <v>1115824548</v>
      </c>
      <c r="F270" s="28" t="s">
        <v>869</v>
      </c>
      <c r="G270" s="28">
        <v>30</v>
      </c>
      <c r="H270" s="28" t="s">
        <v>868</v>
      </c>
      <c r="K270" s="27">
        <v>42108.760416666664</v>
      </c>
      <c r="L270" s="29">
        <f t="shared" si="14"/>
        <v>1.6666666666860692</v>
      </c>
      <c r="M270" s="27">
        <v>42108.924305555556</v>
      </c>
      <c r="N270" s="29">
        <f t="shared" si="15"/>
        <v>5.6000000000931323</v>
      </c>
      <c r="O270" s="29" t="str">
        <f t="shared" si="16"/>
        <v>Pass</v>
      </c>
      <c r="P270" s="26" t="s">
        <v>90</v>
      </c>
      <c r="Q270" s="30">
        <v>980681</v>
      </c>
      <c r="R270" s="30" t="s">
        <v>56</v>
      </c>
      <c r="S270" s="32" t="e">
        <f>VLOOKUP(E:E,Vlookup!E:E,1,0)</f>
        <v>#N/A</v>
      </c>
    </row>
    <row r="271" spans="1:19">
      <c r="A271" s="31" t="s">
        <v>873</v>
      </c>
      <c r="B271" s="23">
        <v>42108.648333333331</v>
      </c>
      <c r="C271" s="27">
        <v>42108.690972222219</v>
      </c>
      <c r="D271" s="28">
        <v>314297184</v>
      </c>
      <c r="E271" s="20">
        <v>1115824551</v>
      </c>
      <c r="F271" s="28" t="s">
        <v>870</v>
      </c>
      <c r="G271" s="28">
        <v>15</v>
      </c>
      <c r="H271" s="28" t="s">
        <v>868</v>
      </c>
      <c r="K271" s="27">
        <v>42108.760416666664</v>
      </c>
      <c r="L271" s="29">
        <f t="shared" si="14"/>
        <v>1.6666666666860692</v>
      </c>
      <c r="M271" s="27">
        <v>42108.924305555556</v>
      </c>
      <c r="N271" s="29">
        <f t="shared" si="15"/>
        <v>5.6000000000931323</v>
      </c>
      <c r="O271" s="29" t="str">
        <f t="shared" si="16"/>
        <v>Pass</v>
      </c>
      <c r="P271" s="26" t="s">
        <v>90</v>
      </c>
      <c r="Q271" s="30">
        <v>980681</v>
      </c>
      <c r="R271" s="30" t="s">
        <v>56</v>
      </c>
      <c r="S271" s="32" t="e">
        <f>VLOOKUP(E:E,Vlookup!E:E,1,0)</f>
        <v>#N/A</v>
      </c>
    </row>
    <row r="272" spans="1:19">
      <c r="A272" s="31" t="s">
        <v>873</v>
      </c>
      <c r="B272" s="23">
        <v>42108.649027777778</v>
      </c>
      <c r="C272" s="27">
        <v>42108.690972222219</v>
      </c>
      <c r="D272" s="28">
        <v>314297182</v>
      </c>
      <c r="E272" s="20">
        <v>1115824552</v>
      </c>
      <c r="F272" s="28" t="s">
        <v>870</v>
      </c>
      <c r="G272" s="28">
        <v>15</v>
      </c>
      <c r="H272" s="28" t="s">
        <v>868</v>
      </c>
      <c r="K272" s="27">
        <v>42108.760416666664</v>
      </c>
      <c r="L272" s="29">
        <f t="shared" si="14"/>
        <v>1.6666666666860692</v>
      </c>
      <c r="M272" s="27">
        <v>42108.924305555556</v>
      </c>
      <c r="N272" s="29">
        <f t="shared" si="15"/>
        <v>5.6000000000931323</v>
      </c>
      <c r="O272" s="29" t="str">
        <f t="shared" si="16"/>
        <v>Pass</v>
      </c>
      <c r="P272" s="26" t="s">
        <v>90</v>
      </c>
      <c r="Q272" s="30">
        <v>980681</v>
      </c>
      <c r="R272" s="30" t="s">
        <v>56</v>
      </c>
      <c r="S272" s="32" t="e">
        <f>VLOOKUP(E:E,Vlookup!E:E,1,0)</f>
        <v>#N/A</v>
      </c>
    </row>
    <row r="273" spans="1:19">
      <c r="A273" s="31" t="s">
        <v>898</v>
      </c>
      <c r="B273" s="23">
        <v>42108.857638888891</v>
      </c>
      <c r="C273" s="27">
        <v>42108.951388888891</v>
      </c>
      <c r="D273" s="28">
        <v>314305742</v>
      </c>
      <c r="E273" s="28">
        <v>1115835079</v>
      </c>
      <c r="F273" s="28" t="s">
        <v>894</v>
      </c>
      <c r="G273" s="28">
        <v>1</v>
      </c>
      <c r="H273" s="28" t="s">
        <v>112</v>
      </c>
      <c r="K273" s="27">
        <v>42109.125</v>
      </c>
      <c r="L273" s="29">
        <f t="shared" si="14"/>
        <v>4.1666666666278616</v>
      </c>
      <c r="M273" s="27">
        <v>42109.375</v>
      </c>
      <c r="N273" s="29">
        <f t="shared" si="15"/>
        <v>10.166666666627862</v>
      </c>
      <c r="O273" s="29" t="str">
        <f t="shared" si="16"/>
        <v>Pass</v>
      </c>
      <c r="P273" s="26" t="s">
        <v>90</v>
      </c>
      <c r="Q273" s="30">
        <v>980986</v>
      </c>
      <c r="R273" s="30" t="s">
        <v>64</v>
      </c>
      <c r="S273" s="32" t="e">
        <f>VLOOKUP(E:E,Vlookup!E:E,1,0)</f>
        <v>#N/A</v>
      </c>
    </row>
    <row r="274" spans="1:19">
      <c r="A274" s="31" t="s">
        <v>929</v>
      </c>
      <c r="B274" s="23">
        <v>42109.064710648148</v>
      </c>
      <c r="C274" s="12">
        <v>42109.171527777777</v>
      </c>
      <c r="D274" s="28">
        <v>314288115</v>
      </c>
      <c r="E274" s="28">
        <v>1115813877</v>
      </c>
      <c r="F274" s="28" t="s">
        <v>284</v>
      </c>
      <c r="G274" s="28">
        <v>1</v>
      </c>
      <c r="H274" s="28" t="s">
        <v>112</v>
      </c>
      <c r="K274" s="27">
        <v>42109.295138888891</v>
      </c>
      <c r="L274" s="29">
        <f t="shared" si="14"/>
        <v>2.9666666667326353</v>
      </c>
      <c r="M274" s="27">
        <v>42109.375</v>
      </c>
      <c r="N274" s="29">
        <f t="shared" si="15"/>
        <v>4.8833333333604969</v>
      </c>
      <c r="O274" s="29" t="str">
        <f t="shared" si="16"/>
        <v>Pass</v>
      </c>
      <c r="P274" s="26" t="s">
        <v>90</v>
      </c>
      <c r="Q274" s="30">
        <v>981402</v>
      </c>
      <c r="R274" s="30" t="s">
        <v>64</v>
      </c>
      <c r="S274" s="32" t="e">
        <f>VLOOKUP(E:E,Vlookup!E:E,1,0)</f>
        <v>#N/A</v>
      </c>
    </row>
    <row r="275" spans="1:19">
      <c r="A275" s="31" t="s">
        <v>929</v>
      </c>
      <c r="B275" s="23">
        <v>42109.064722222225</v>
      </c>
      <c r="C275" s="12">
        <v>42109.171527777777</v>
      </c>
      <c r="D275" s="28">
        <v>314288115</v>
      </c>
      <c r="E275" s="28">
        <v>1115813870</v>
      </c>
      <c r="F275" s="28" t="s">
        <v>285</v>
      </c>
      <c r="G275" s="28">
        <v>1</v>
      </c>
      <c r="H275" s="28" t="s">
        <v>112</v>
      </c>
      <c r="K275" s="27">
        <v>42109.295138888891</v>
      </c>
      <c r="L275" s="29">
        <f t="shared" si="14"/>
        <v>2.9666666667326353</v>
      </c>
      <c r="M275" s="27">
        <v>42109.375</v>
      </c>
      <c r="N275" s="29">
        <f t="shared" si="15"/>
        <v>4.8833333333604969</v>
      </c>
      <c r="O275" s="29" t="str">
        <f t="shared" si="16"/>
        <v>Pass</v>
      </c>
      <c r="P275" s="26" t="s">
        <v>90</v>
      </c>
      <c r="Q275" s="30">
        <v>981402</v>
      </c>
      <c r="R275" s="30" t="s">
        <v>64</v>
      </c>
      <c r="S275" s="32" t="e">
        <f>VLOOKUP(E:E,Vlookup!E:E,1,0)</f>
        <v>#N/A</v>
      </c>
    </row>
    <row r="276" spans="1:19">
      <c r="A276" s="31" t="s">
        <v>929</v>
      </c>
      <c r="B276" s="23">
        <v>42109.064722222225</v>
      </c>
      <c r="C276" s="12">
        <v>42109.171527777777</v>
      </c>
      <c r="D276" s="28">
        <v>314287936</v>
      </c>
      <c r="E276" s="28">
        <v>1115812598</v>
      </c>
      <c r="F276" s="28" t="s">
        <v>284</v>
      </c>
      <c r="G276" s="28">
        <v>1</v>
      </c>
      <c r="H276" s="28" t="s">
        <v>112</v>
      </c>
      <c r="K276" s="27">
        <v>42109.295138888891</v>
      </c>
      <c r="L276" s="29">
        <f t="shared" si="14"/>
        <v>2.9666666667326353</v>
      </c>
      <c r="M276" s="27">
        <v>42109.375</v>
      </c>
      <c r="N276" s="29">
        <f t="shared" si="15"/>
        <v>4.8833333333604969</v>
      </c>
      <c r="O276" s="29" t="str">
        <f t="shared" si="16"/>
        <v>Pass</v>
      </c>
      <c r="P276" s="26" t="s">
        <v>90</v>
      </c>
      <c r="Q276" s="30">
        <v>981402</v>
      </c>
      <c r="R276" s="30" t="s">
        <v>64</v>
      </c>
      <c r="S276" s="32" t="e">
        <f>VLOOKUP(E:E,Vlookup!E:E,1,0)</f>
        <v>#N/A</v>
      </c>
    </row>
    <row r="277" spans="1:19">
      <c r="A277" s="31" t="s">
        <v>929</v>
      </c>
      <c r="B277" s="23">
        <v>42109.064722222225</v>
      </c>
      <c r="C277" s="12">
        <v>42109.171527777777</v>
      </c>
      <c r="D277" s="28">
        <v>314287936</v>
      </c>
      <c r="E277" s="28">
        <v>1115812597</v>
      </c>
      <c r="F277" s="28" t="s">
        <v>285</v>
      </c>
      <c r="G277" s="28">
        <v>1</v>
      </c>
      <c r="H277" s="28" t="s">
        <v>112</v>
      </c>
      <c r="K277" s="27">
        <v>42109.295138888891</v>
      </c>
      <c r="L277" s="29">
        <f t="shared" si="14"/>
        <v>2.9666666667326353</v>
      </c>
      <c r="M277" s="27">
        <v>42109.375</v>
      </c>
      <c r="N277" s="29">
        <f t="shared" si="15"/>
        <v>4.8833333333604969</v>
      </c>
      <c r="O277" s="29" t="str">
        <f t="shared" si="16"/>
        <v>Pass</v>
      </c>
      <c r="P277" s="26" t="s">
        <v>90</v>
      </c>
      <c r="Q277" s="30">
        <v>981402</v>
      </c>
      <c r="R277" s="30" t="s">
        <v>64</v>
      </c>
      <c r="S277" s="32" t="e">
        <f>VLOOKUP(E:E,Vlookup!E:E,1,0)</f>
        <v>#N/A</v>
      </c>
    </row>
    <row r="278" spans="1:19">
      <c r="A278" s="31" t="s">
        <v>928</v>
      </c>
      <c r="B278" s="23">
        <v>42109.120370370372</v>
      </c>
      <c r="C278" s="12">
        <v>42109.213888888888</v>
      </c>
      <c r="D278" s="28">
        <v>314296370</v>
      </c>
      <c r="E278" s="28">
        <v>1115826732</v>
      </c>
      <c r="F278" s="28" t="s">
        <v>915</v>
      </c>
      <c r="G278" s="28">
        <v>40</v>
      </c>
      <c r="H278" s="28" t="s">
        <v>69</v>
      </c>
      <c r="K278" s="27">
        <v>42109.447916666664</v>
      </c>
      <c r="L278" s="29">
        <f t="shared" si="14"/>
        <v>5.6166666666395031</v>
      </c>
      <c r="M278" s="27">
        <v>42109.601388888892</v>
      </c>
      <c r="N278" s="29">
        <f t="shared" si="15"/>
        <v>9.3000000001047738</v>
      </c>
      <c r="O278" s="29" t="str">
        <f t="shared" si="16"/>
        <v>Pass</v>
      </c>
      <c r="P278" s="26" t="s">
        <v>90</v>
      </c>
      <c r="Q278" s="30">
        <v>980576</v>
      </c>
      <c r="R278" s="30" t="s">
        <v>64</v>
      </c>
      <c r="S278" s="32" t="e">
        <f>VLOOKUP(E:E,Vlookup!E:E,1,0)</f>
        <v>#N/A</v>
      </c>
    </row>
    <row r="279" spans="1:19">
      <c r="A279" s="31" t="s">
        <v>928</v>
      </c>
      <c r="B279" s="23">
        <v>42109.120347222219</v>
      </c>
      <c r="C279" s="12">
        <v>42109.213888888888</v>
      </c>
      <c r="D279" s="28">
        <v>314296370</v>
      </c>
      <c r="E279" s="28">
        <v>1115826733</v>
      </c>
      <c r="F279" s="28" t="s">
        <v>916</v>
      </c>
      <c r="G279" s="28">
        <v>20</v>
      </c>
      <c r="H279" s="28" t="s">
        <v>69</v>
      </c>
      <c r="K279" s="27">
        <v>42109.447916666664</v>
      </c>
      <c r="L279" s="29">
        <f t="shared" si="14"/>
        <v>5.6166666666395031</v>
      </c>
      <c r="M279" s="27">
        <v>42109.601388888892</v>
      </c>
      <c r="N279" s="29">
        <f t="shared" si="15"/>
        <v>9.3000000001047738</v>
      </c>
      <c r="O279" s="29" t="str">
        <f t="shared" si="16"/>
        <v>Pass</v>
      </c>
      <c r="P279" s="26" t="s">
        <v>90</v>
      </c>
      <c r="Q279" s="30">
        <v>980576</v>
      </c>
      <c r="R279" s="30" t="s">
        <v>64</v>
      </c>
      <c r="S279" s="32" t="e">
        <f>VLOOKUP(E:E,Vlookup!E:E,1,0)</f>
        <v>#N/A</v>
      </c>
    </row>
    <row r="280" spans="1:19">
      <c r="A280" s="31" t="s">
        <v>956</v>
      </c>
      <c r="B280" s="23">
        <v>42109.46298611111</v>
      </c>
      <c r="C280" s="12">
        <v>42109.550694444442</v>
      </c>
      <c r="D280" s="28">
        <v>314259324</v>
      </c>
      <c r="E280" s="28">
        <v>1115771651</v>
      </c>
      <c r="F280" s="28" t="s">
        <v>212</v>
      </c>
      <c r="G280" s="28">
        <v>1</v>
      </c>
      <c r="H280" s="28">
        <v>43</v>
      </c>
      <c r="K280" s="27">
        <v>42109.737500000003</v>
      </c>
      <c r="L280" s="29">
        <f t="shared" si="14"/>
        <v>4.4833333334536292</v>
      </c>
      <c r="M280" s="12">
        <v>42110.019444444442</v>
      </c>
      <c r="N280" s="29">
        <f t="shared" si="15"/>
        <v>11.25</v>
      </c>
      <c r="O280" s="29" t="str">
        <f t="shared" si="16"/>
        <v>Pass</v>
      </c>
      <c r="P280" s="26" t="s">
        <v>90</v>
      </c>
      <c r="Q280" s="30">
        <v>982112</v>
      </c>
      <c r="R280" s="30" t="s">
        <v>43</v>
      </c>
      <c r="S280" s="32" t="e">
        <f>VLOOKUP(E:E,Vlookup!E:E,1,0)</f>
        <v>#N/A</v>
      </c>
    </row>
    <row r="281" spans="1:19">
      <c r="A281" s="31" t="s">
        <v>956</v>
      </c>
      <c r="B281" s="23">
        <v>42109.46298611111</v>
      </c>
      <c r="C281" s="12">
        <v>42109.550694444442</v>
      </c>
      <c r="D281" s="28">
        <v>314259324</v>
      </c>
      <c r="E281" s="28">
        <v>1115771652</v>
      </c>
      <c r="F281" s="28" t="s">
        <v>213</v>
      </c>
      <c r="G281" s="28">
        <v>1</v>
      </c>
      <c r="H281" s="28">
        <v>43</v>
      </c>
      <c r="K281" s="27">
        <v>42109.737500000003</v>
      </c>
      <c r="L281" s="29">
        <f t="shared" si="14"/>
        <v>4.4833333334536292</v>
      </c>
      <c r="M281" s="12">
        <v>42110.019444444442</v>
      </c>
      <c r="N281" s="29">
        <f t="shared" si="15"/>
        <v>11.25</v>
      </c>
      <c r="O281" s="29" t="str">
        <f t="shared" si="16"/>
        <v>Pass</v>
      </c>
      <c r="P281" s="26" t="s">
        <v>90</v>
      </c>
      <c r="Q281" s="30">
        <v>982112</v>
      </c>
      <c r="R281" s="30" t="s">
        <v>43</v>
      </c>
      <c r="S281" s="32" t="e">
        <f>VLOOKUP(E:E,Vlookup!E:E,1,0)</f>
        <v>#N/A</v>
      </c>
    </row>
    <row r="282" spans="1:19">
      <c r="A282" s="31" t="s">
        <v>956</v>
      </c>
      <c r="B282" s="23">
        <v>42109.46298611111</v>
      </c>
      <c r="C282" s="12">
        <v>42109.550694444442</v>
      </c>
      <c r="D282" s="28">
        <v>314259324</v>
      </c>
      <c r="E282" s="28">
        <v>1115771653</v>
      </c>
      <c r="F282" s="28" t="s">
        <v>214</v>
      </c>
      <c r="G282" s="28">
        <v>1</v>
      </c>
      <c r="H282" s="28">
        <v>43</v>
      </c>
      <c r="K282" s="27">
        <v>42109.737500000003</v>
      </c>
      <c r="L282" s="29">
        <f t="shared" si="14"/>
        <v>4.4833333334536292</v>
      </c>
      <c r="M282" s="12">
        <v>42110.019444444442</v>
      </c>
      <c r="N282" s="29">
        <f t="shared" si="15"/>
        <v>11.25</v>
      </c>
      <c r="O282" s="29" t="str">
        <f t="shared" si="16"/>
        <v>Pass</v>
      </c>
      <c r="P282" s="26" t="s">
        <v>90</v>
      </c>
      <c r="Q282" s="30">
        <v>982112</v>
      </c>
      <c r="R282" s="30" t="s">
        <v>43</v>
      </c>
      <c r="S282" s="32" t="e">
        <f>VLOOKUP(E:E,Vlookup!E:E,1,0)</f>
        <v>#N/A</v>
      </c>
    </row>
    <row r="283" spans="1:19">
      <c r="A283" s="31" t="s">
        <v>956</v>
      </c>
      <c r="B283" s="23">
        <v>42109.466516203705</v>
      </c>
      <c r="C283" s="12">
        <v>42109.550694444442</v>
      </c>
      <c r="D283" s="28">
        <v>314289915</v>
      </c>
      <c r="E283" s="28">
        <v>1115812926</v>
      </c>
      <c r="F283" s="28" t="s">
        <v>212</v>
      </c>
      <c r="G283" s="28">
        <v>1</v>
      </c>
      <c r="H283" s="28">
        <v>43</v>
      </c>
      <c r="K283" s="27">
        <v>42109.737500000003</v>
      </c>
      <c r="L283" s="29">
        <f t="shared" si="14"/>
        <v>4.4833333334536292</v>
      </c>
      <c r="M283" s="12">
        <v>42110.019444444442</v>
      </c>
      <c r="N283" s="29">
        <f t="shared" si="15"/>
        <v>11.25</v>
      </c>
      <c r="O283" s="29" t="str">
        <f t="shared" si="16"/>
        <v>Pass</v>
      </c>
      <c r="P283" s="26" t="s">
        <v>90</v>
      </c>
      <c r="Q283" s="30">
        <v>982112</v>
      </c>
      <c r="R283" s="30" t="s">
        <v>43</v>
      </c>
      <c r="S283" s="32" t="e">
        <f>VLOOKUP(E:E,Vlookup!E:E,1,0)</f>
        <v>#N/A</v>
      </c>
    </row>
    <row r="284" spans="1:19">
      <c r="A284" s="31" t="s">
        <v>956</v>
      </c>
      <c r="B284" s="23">
        <v>42109.466516203705</v>
      </c>
      <c r="C284" s="12">
        <v>42109.550694444442</v>
      </c>
      <c r="D284" s="28">
        <v>314289915</v>
      </c>
      <c r="E284" s="28">
        <v>1115812927</v>
      </c>
      <c r="F284" s="28" t="s">
        <v>213</v>
      </c>
      <c r="G284" s="28">
        <v>1</v>
      </c>
      <c r="H284" s="28">
        <v>43</v>
      </c>
      <c r="K284" s="27">
        <v>42109.737500000003</v>
      </c>
      <c r="L284" s="29">
        <f t="shared" si="14"/>
        <v>4.4833333334536292</v>
      </c>
      <c r="M284" s="12">
        <v>42110.019444444442</v>
      </c>
      <c r="N284" s="29">
        <f t="shared" si="15"/>
        <v>11.25</v>
      </c>
      <c r="O284" s="29" t="str">
        <f t="shared" si="16"/>
        <v>Pass</v>
      </c>
      <c r="P284" s="26" t="s">
        <v>90</v>
      </c>
      <c r="Q284" s="30">
        <v>982112</v>
      </c>
      <c r="R284" s="30" t="s">
        <v>43</v>
      </c>
      <c r="S284" s="32" t="e">
        <f>VLOOKUP(E:E,Vlookup!E:E,1,0)</f>
        <v>#N/A</v>
      </c>
    </row>
    <row r="285" spans="1:19">
      <c r="A285" s="31" t="s">
        <v>981</v>
      </c>
      <c r="B285" s="23">
        <v>42109.573761574073</v>
      </c>
      <c r="C285" s="12">
        <v>42109.634722222225</v>
      </c>
      <c r="D285" s="28">
        <v>314250144</v>
      </c>
      <c r="E285" s="28">
        <v>1115762364</v>
      </c>
      <c r="F285" s="28" t="s">
        <v>212</v>
      </c>
      <c r="G285" s="28">
        <v>1</v>
      </c>
      <c r="H285" s="28">
        <v>43</v>
      </c>
      <c r="K285" s="27">
        <v>42109.875</v>
      </c>
      <c r="L285" s="29">
        <f t="shared" si="14"/>
        <v>5.7666666666045785</v>
      </c>
      <c r="M285" s="12">
        <v>42110.019444444442</v>
      </c>
      <c r="N285" s="29">
        <f t="shared" si="15"/>
        <v>9.2333333332207985</v>
      </c>
      <c r="O285" s="29" t="str">
        <f t="shared" si="16"/>
        <v>Pass</v>
      </c>
      <c r="P285" s="26" t="s">
        <v>90</v>
      </c>
      <c r="Q285" s="30">
        <v>982791</v>
      </c>
      <c r="R285" s="30" t="s">
        <v>64</v>
      </c>
      <c r="S285" s="32" t="e">
        <f>VLOOKUP(E:E,Vlookup!E:E,1,0)</f>
        <v>#N/A</v>
      </c>
    </row>
    <row r="286" spans="1:19">
      <c r="A286" s="31" t="s">
        <v>981</v>
      </c>
      <c r="B286" s="23">
        <v>42109.573761574073</v>
      </c>
      <c r="C286" s="12">
        <v>42109.634722222225</v>
      </c>
      <c r="D286" s="28">
        <v>314250144</v>
      </c>
      <c r="E286" s="28">
        <v>1115762365</v>
      </c>
      <c r="F286" s="28" t="s">
        <v>213</v>
      </c>
      <c r="G286" s="28">
        <v>1</v>
      </c>
      <c r="H286" s="28">
        <v>43</v>
      </c>
      <c r="K286" s="27">
        <v>42109.875</v>
      </c>
      <c r="L286" s="29">
        <f t="shared" si="14"/>
        <v>5.7666666666045785</v>
      </c>
      <c r="M286" s="12">
        <v>42110.019444444442</v>
      </c>
      <c r="N286" s="29">
        <f t="shared" si="15"/>
        <v>9.2333333332207985</v>
      </c>
      <c r="O286" s="29" t="str">
        <f t="shared" si="16"/>
        <v>Pass</v>
      </c>
      <c r="P286" s="26" t="s">
        <v>90</v>
      </c>
      <c r="Q286" s="30">
        <v>982791</v>
      </c>
      <c r="R286" s="30" t="s">
        <v>64</v>
      </c>
      <c r="S286" s="32" t="e">
        <f>VLOOKUP(E:E,Vlookup!E:E,1,0)</f>
        <v>#N/A</v>
      </c>
    </row>
    <row r="287" spans="1:19">
      <c r="A287" s="31" t="s">
        <v>1003</v>
      </c>
      <c r="B287" s="23">
        <v>42109.831099537034</v>
      </c>
      <c r="C287" s="12">
        <v>42110.049305555556</v>
      </c>
      <c r="D287" s="28">
        <v>314313716</v>
      </c>
      <c r="E287" s="28">
        <v>1115845172</v>
      </c>
      <c r="F287" s="28" t="s">
        <v>284</v>
      </c>
      <c r="G287" s="28">
        <v>2</v>
      </c>
      <c r="H287" s="28" t="s">
        <v>112</v>
      </c>
      <c r="K287" s="27">
        <v>42110.245138888888</v>
      </c>
      <c r="L287" s="29">
        <f t="shared" si="14"/>
        <v>4.6999999999534339</v>
      </c>
      <c r="M287" s="27">
        <v>42110.355555555558</v>
      </c>
      <c r="N287" s="29">
        <f t="shared" si="15"/>
        <v>7.3500000000349246</v>
      </c>
      <c r="O287" s="29" t="str">
        <f t="shared" si="16"/>
        <v>Pass</v>
      </c>
      <c r="P287" s="26" t="s">
        <v>90</v>
      </c>
      <c r="Q287" s="30">
        <v>982950</v>
      </c>
      <c r="R287" s="30" t="s">
        <v>64</v>
      </c>
      <c r="S287" s="32" t="e">
        <f>VLOOKUP(E:E,Vlookup!E:E,1,0)</f>
        <v>#N/A</v>
      </c>
    </row>
    <row r="288" spans="1:19">
      <c r="A288" s="31" t="s">
        <v>1003</v>
      </c>
      <c r="B288" s="23">
        <v>42109.831099537034</v>
      </c>
      <c r="C288" s="12">
        <v>42110.049305555556</v>
      </c>
      <c r="D288" s="28">
        <v>314313716</v>
      </c>
      <c r="E288" s="28">
        <v>1115845173</v>
      </c>
      <c r="F288" s="28" t="s">
        <v>994</v>
      </c>
      <c r="G288" s="28">
        <v>2</v>
      </c>
      <c r="H288" s="28" t="s">
        <v>112</v>
      </c>
      <c r="K288" s="27">
        <v>42110.245138888888</v>
      </c>
      <c r="L288" s="29">
        <f t="shared" si="14"/>
        <v>4.6999999999534339</v>
      </c>
      <c r="M288" s="27">
        <v>42110.355555555558</v>
      </c>
      <c r="N288" s="29">
        <f t="shared" si="15"/>
        <v>7.3500000000349246</v>
      </c>
      <c r="O288" s="29" t="str">
        <f t="shared" si="16"/>
        <v>Pass</v>
      </c>
      <c r="P288" s="26" t="s">
        <v>90</v>
      </c>
      <c r="Q288" s="30">
        <v>982950</v>
      </c>
      <c r="R288" s="30" t="s">
        <v>64</v>
      </c>
      <c r="S288" s="32" t="e">
        <f>VLOOKUP(E:E,Vlookup!E:E,1,0)</f>
        <v>#N/A</v>
      </c>
    </row>
    <row r="289" spans="1:19">
      <c r="A289" s="31" t="s">
        <v>1002</v>
      </c>
      <c r="B289" s="23">
        <v>42109.678715277776</v>
      </c>
      <c r="C289" s="12">
        <v>42110.049305555556</v>
      </c>
      <c r="D289" s="28">
        <v>314305112</v>
      </c>
      <c r="E289" s="28">
        <v>1115832201</v>
      </c>
      <c r="F289" s="28" t="s">
        <v>995</v>
      </c>
      <c r="G289" s="28">
        <v>16</v>
      </c>
      <c r="H289" s="28" t="s">
        <v>69</v>
      </c>
      <c r="K289" s="27">
        <v>42110.245138888888</v>
      </c>
      <c r="L289" s="29">
        <f t="shared" si="14"/>
        <v>4.6999999999534339</v>
      </c>
      <c r="M289" s="27">
        <v>42110.355555555558</v>
      </c>
      <c r="N289" s="29">
        <f t="shared" si="15"/>
        <v>7.3500000000349246</v>
      </c>
      <c r="O289" s="29" t="str">
        <f t="shared" si="16"/>
        <v>Pass</v>
      </c>
      <c r="P289" s="26" t="s">
        <v>90</v>
      </c>
      <c r="Q289" s="30">
        <v>983103</v>
      </c>
      <c r="R289" s="30" t="s">
        <v>64</v>
      </c>
      <c r="S289" s="32" t="e">
        <f>VLOOKUP(E:E,Vlookup!E:E,1,0)</f>
        <v>#N/A</v>
      </c>
    </row>
    <row r="290" spans="1:19">
      <c r="A290" s="31" t="s">
        <v>1002</v>
      </c>
      <c r="B290" s="23">
        <v>42109.922858796293</v>
      </c>
      <c r="C290" s="12">
        <v>42110.049305555556</v>
      </c>
      <c r="D290" s="28">
        <v>314314508</v>
      </c>
      <c r="E290" s="28">
        <v>1115850244</v>
      </c>
      <c r="F290" s="28" t="s">
        <v>998</v>
      </c>
      <c r="G290" s="28">
        <v>16</v>
      </c>
      <c r="H290" s="28" t="s">
        <v>41</v>
      </c>
      <c r="K290" s="27">
        <v>42110.245138888888</v>
      </c>
      <c r="L290" s="29">
        <f t="shared" si="14"/>
        <v>4.6999999999534339</v>
      </c>
      <c r="M290" s="27">
        <v>42110.355555555558</v>
      </c>
      <c r="N290" s="29">
        <f t="shared" si="15"/>
        <v>7.3500000000349246</v>
      </c>
      <c r="O290" s="29" t="str">
        <f t="shared" si="16"/>
        <v>Pass</v>
      </c>
      <c r="P290" s="26" t="s">
        <v>90</v>
      </c>
      <c r="Q290" s="30">
        <v>983103</v>
      </c>
      <c r="R290" s="30" t="s">
        <v>64</v>
      </c>
      <c r="S290" s="32" t="e">
        <f>VLOOKUP(E:E,Vlookup!E:E,1,0)</f>
        <v>#N/A</v>
      </c>
    </row>
    <row r="291" spans="1:19">
      <c r="A291" s="31" t="s">
        <v>1002</v>
      </c>
      <c r="B291" s="23">
        <v>42109.922858796293</v>
      </c>
      <c r="C291" s="12">
        <v>42110.049305555556</v>
      </c>
      <c r="D291" s="28">
        <v>314314508</v>
      </c>
      <c r="E291" s="28">
        <v>1115850245</v>
      </c>
      <c r="F291" s="28" t="s">
        <v>394</v>
      </c>
      <c r="G291" s="28">
        <v>5</v>
      </c>
      <c r="H291" s="28" t="s">
        <v>41</v>
      </c>
      <c r="K291" s="27">
        <v>42110.245138888888</v>
      </c>
      <c r="L291" s="29">
        <f t="shared" si="14"/>
        <v>4.6999999999534339</v>
      </c>
      <c r="M291" s="27">
        <v>42110.355555555558</v>
      </c>
      <c r="N291" s="29">
        <f t="shared" si="15"/>
        <v>7.3500000000349246</v>
      </c>
      <c r="O291" s="29" t="str">
        <f t="shared" si="16"/>
        <v>Pass</v>
      </c>
      <c r="P291" s="26" t="s">
        <v>90</v>
      </c>
      <c r="Q291" s="30">
        <v>983103</v>
      </c>
      <c r="R291" s="30" t="s">
        <v>64</v>
      </c>
      <c r="S291" s="32" t="e">
        <f>VLOOKUP(E:E,Vlookup!E:E,1,0)</f>
        <v>#N/A</v>
      </c>
    </row>
    <row r="292" spans="1:19">
      <c r="A292" s="31" t="s">
        <v>1016</v>
      </c>
      <c r="B292" s="23">
        <v>42110.032002314816</v>
      </c>
      <c r="C292" s="12">
        <v>42110.17083333333</v>
      </c>
      <c r="D292" s="28">
        <v>314288118</v>
      </c>
      <c r="E292" s="28">
        <v>1115813863</v>
      </c>
      <c r="F292" s="28" t="s">
        <v>285</v>
      </c>
      <c r="G292" s="28">
        <v>1</v>
      </c>
      <c r="H292" s="28" t="s">
        <v>112</v>
      </c>
      <c r="K292" s="27">
        <v>42110.298611111109</v>
      </c>
      <c r="L292" s="29">
        <f t="shared" si="14"/>
        <v>3.0666666667093523</v>
      </c>
      <c r="M292" s="27">
        <v>42110.355555555558</v>
      </c>
      <c r="N292" s="29">
        <f t="shared" si="15"/>
        <v>4.4333333334652707</v>
      </c>
      <c r="O292" s="29" t="str">
        <f t="shared" si="16"/>
        <v>Pass</v>
      </c>
      <c r="P292" s="26" t="s">
        <v>90</v>
      </c>
      <c r="Q292" s="30">
        <v>983331</v>
      </c>
      <c r="R292" s="30" t="s">
        <v>64</v>
      </c>
      <c r="S292" s="32" t="e">
        <f>VLOOKUP(E:E,Vlookup!E:E,1,0)</f>
        <v>#N/A</v>
      </c>
    </row>
    <row r="293" spans="1:19">
      <c r="A293" s="31" t="s">
        <v>1016</v>
      </c>
      <c r="B293" s="23">
        <v>42110.031319444446</v>
      </c>
      <c r="C293" s="12">
        <v>42110.17083333333</v>
      </c>
      <c r="D293" s="28">
        <v>314280429</v>
      </c>
      <c r="E293" s="28">
        <v>1115802314</v>
      </c>
      <c r="F293" s="28" t="s">
        <v>285</v>
      </c>
      <c r="G293" s="28">
        <v>1</v>
      </c>
      <c r="H293" s="28" t="s">
        <v>112</v>
      </c>
      <c r="K293" s="27">
        <v>42110.298611111109</v>
      </c>
      <c r="L293" s="29">
        <f t="shared" si="14"/>
        <v>3.0666666667093523</v>
      </c>
      <c r="M293" s="27">
        <v>42110.355555555558</v>
      </c>
      <c r="N293" s="29">
        <f t="shared" si="15"/>
        <v>4.4333333334652707</v>
      </c>
      <c r="O293" s="29" t="str">
        <f t="shared" si="16"/>
        <v>Pass</v>
      </c>
      <c r="P293" s="26" t="s">
        <v>90</v>
      </c>
      <c r="Q293" s="30">
        <v>983331</v>
      </c>
      <c r="R293" s="30" t="s">
        <v>64</v>
      </c>
      <c r="S293" s="32" t="e">
        <f>VLOOKUP(E:E,Vlookup!E:E,1,0)</f>
        <v>#N/A</v>
      </c>
    </row>
    <row r="294" spans="1:19">
      <c r="A294" s="31" t="s">
        <v>1016</v>
      </c>
      <c r="B294" s="23">
        <v>42110.032025462962</v>
      </c>
      <c r="C294" s="12">
        <v>42110.17083333333</v>
      </c>
      <c r="D294" s="28">
        <v>314288119</v>
      </c>
      <c r="E294" s="28">
        <v>1115813869</v>
      </c>
      <c r="F294" s="28" t="s">
        <v>285</v>
      </c>
      <c r="G294" s="28">
        <v>1</v>
      </c>
      <c r="H294" s="28" t="s">
        <v>112</v>
      </c>
      <c r="K294" s="27">
        <v>42110.298611111109</v>
      </c>
      <c r="L294" s="29">
        <f t="shared" si="14"/>
        <v>3.0666666667093523</v>
      </c>
      <c r="M294" s="27">
        <v>42110.355555555558</v>
      </c>
      <c r="N294" s="29">
        <f t="shared" si="15"/>
        <v>4.4333333334652707</v>
      </c>
      <c r="O294" s="29" t="str">
        <f t="shared" si="16"/>
        <v>Pass</v>
      </c>
      <c r="P294" s="26" t="s">
        <v>90</v>
      </c>
      <c r="Q294" s="30">
        <v>983331</v>
      </c>
      <c r="R294" s="30" t="s">
        <v>64</v>
      </c>
      <c r="S294" s="32" t="e">
        <f>VLOOKUP(E:E,Vlookup!E:E,1,0)</f>
        <v>#N/A</v>
      </c>
    </row>
    <row r="295" spans="1:19">
      <c r="A295" s="31" t="s">
        <v>1016</v>
      </c>
      <c r="B295" s="23">
        <v>42110.031319444446</v>
      </c>
      <c r="C295" s="12">
        <v>42110.17083333333</v>
      </c>
      <c r="D295" s="28">
        <v>314280429</v>
      </c>
      <c r="E295" s="28">
        <v>1115802316</v>
      </c>
      <c r="F295" s="28" t="s">
        <v>209</v>
      </c>
      <c r="G295" s="28">
        <v>1</v>
      </c>
      <c r="H295" s="28" t="s">
        <v>112</v>
      </c>
      <c r="K295" s="27">
        <v>42110.298611111109</v>
      </c>
      <c r="L295" s="29">
        <f t="shared" si="14"/>
        <v>3.0666666667093523</v>
      </c>
      <c r="M295" s="27">
        <v>42110.355555555558</v>
      </c>
      <c r="N295" s="29">
        <f t="shared" si="15"/>
        <v>4.4333333334652707</v>
      </c>
      <c r="O295" s="29" t="str">
        <f t="shared" si="16"/>
        <v>Pass</v>
      </c>
      <c r="P295" s="26" t="s">
        <v>90</v>
      </c>
      <c r="Q295" s="30">
        <v>983331</v>
      </c>
      <c r="R295" s="30" t="s">
        <v>64</v>
      </c>
      <c r="S295" s="32" t="e">
        <f>VLOOKUP(E:E,Vlookup!E:E,1,0)</f>
        <v>#N/A</v>
      </c>
    </row>
    <row r="296" spans="1:19">
      <c r="A296" s="31" t="s">
        <v>1016</v>
      </c>
      <c r="B296" s="23">
        <v>42110.032002314816</v>
      </c>
      <c r="C296" s="12">
        <v>42110.17083333333</v>
      </c>
      <c r="D296" s="28">
        <v>314288116</v>
      </c>
      <c r="E296" s="28">
        <v>1115813864</v>
      </c>
      <c r="F296" s="28" t="s">
        <v>285</v>
      </c>
      <c r="G296" s="28">
        <v>1</v>
      </c>
      <c r="H296" s="28" t="s">
        <v>112</v>
      </c>
      <c r="K296" s="27">
        <v>42110.298611111109</v>
      </c>
      <c r="L296" s="29">
        <f t="shared" si="14"/>
        <v>3.0666666667093523</v>
      </c>
      <c r="M296" s="27">
        <v>42110.355555555558</v>
      </c>
      <c r="N296" s="29">
        <f t="shared" si="15"/>
        <v>4.4333333334652707</v>
      </c>
      <c r="O296" s="29" t="str">
        <f t="shared" si="16"/>
        <v>Pass</v>
      </c>
      <c r="P296" s="26" t="s">
        <v>90</v>
      </c>
      <c r="Q296" s="30">
        <v>983331</v>
      </c>
      <c r="R296" s="30" t="s">
        <v>64</v>
      </c>
      <c r="S296" s="32" t="e">
        <f>VLOOKUP(E:E,Vlookup!E:E,1,0)</f>
        <v>#N/A</v>
      </c>
    </row>
    <row r="297" spans="1:19">
      <c r="A297" s="31" t="s">
        <v>1016</v>
      </c>
      <c r="B297" s="23">
        <v>42110.032013888886</v>
      </c>
      <c r="C297" s="12">
        <v>42110.17083333333</v>
      </c>
      <c r="D297" s="28">
        <v>314288117</v>
      </c>
      <c r="E297" s="28">
        <v>1115813872</v>
      </c>
      <c r="F297" s="28" t="s">
        <v>284</v>
      </c>
      <c r="G297" s="28">
        <v>1</v>
      </c>
      <c r="H297" s="28" t="s">
        <v>112</v>
      </c>
      <c r="K297" s="27">
        <v>42110.298611111109</v>
      </c>
      <c r="L297" s="29">
        <f t="shared" si="14"/>
        <v>3.0666666667093523</v>
      </c>
      <c r="M297" s="27">
        <v>42110.355555555558</v>
      </c>
      <c r="N297" s="29">
        <f t="shared" si="15"/>
        <v>4.4333333334652707</v>
      </c>
      <c r="O297" s="29" t="str">
        <f t="shared" si="16"/>
        <v>Pass</v>
      </c>
      <c r="P297" s="26" t="s">
        <v>90</v>
      </c>
      <c r="Q297" s="30">
        <v>983331</v>
      </c>
      <c r="R297" s="30" t="s">
        <v>64</v>
      </c>
      <c r="S297" s="32" t="e">
        <f>VLOOKUP(E:E,Vlookup!E:E,1,0)</f>
        <v>#N/A</v>
      </c>
    </row>
    <row r="298" spans="1:19">
      <c r="A298" s="31" t="s">
        <v>1016</v>
      </c>
      <c r="B298" s="23">
        <v>42110.032013888886</v>
      </c>
      <c r="C298" s="12">
        <v>42110.17083333333</v>
      </c>
      <c r="D298" s="28">
        <v>314288124</v>
      </c>
      <c r="E298" s="28">
        <v>1115813874</v>
      </c>
      <c r="F298" s="28" t="s">
        <v>284</v>
      </c>
      <c r="G298" s="28">
        <v>1</v>
      </c>
      <c r="H298" s="28" t="s">
        <v>112</v>
      </c>
      <c r="K298" s="27">
        <v>42110.298611111109</v>
      </c>
      <c r="L298" s="29">
        <f t="shared" si="14"/>
        <v>3.0666666667093523</v>
      </c>
      <c r="M298" s="27">
        <v>42110.355555555558</v>
      </c>
      <c r="N298" s="29">
        <f t="shared" si="15"/>
        <v>4.4333333334652707</v>
      </c>
      <c r="O298" s="29" t="str">
        <f t="shared" si="16"/>
        <v>Pass</v>
      </c>
      <c r="P298" s="26" t="s">
        <v>90</v>
      </c>
      <c r="Q298" s="30">
        <v>983331</v>
      </c>
      <c r="R298" s="30" t="s">
        <v>64</v>
      </c>
      <c r="S298" s="32" t="e">
        <f>VLOOKUP(E:E,Vlookup!E:E,1,0)</f>
        <v>#N/A</v>
      </c>
    </row>
    <row r="299" spans="1:19">
      <c r="A299" s="31" t="s">
        <v>1016</v>
      </c>
      <c r="B299" s="23">
        <v>42110.031319444446</v>
      </c>
      <c r="C299" s="12">
        <v>42110.17083333333</v>
      </c>
      <c r="D299" s="28">
        <v>314288125</v>
      </c>
      <c r="E299" s="28">
        <v>1115813865</v>
      </c>
      <c r="F299" s="28" t="s">
        <v>285</v>
      </c>
      <c r="G299" s="28">
        <v>1</v>
      </c>
      <c r="H299" s="28" t="s">
        <v>112</v>
      </c>
      <c r="K299" s="27">
        <v>42110.298611111109</v>
      </c>
      <c r="L299" s="29">
        <f t="shared" si="14"/>
        <v>3.0666666667093523</v>
      </c>
      <c r="M299" s="27">
        <v>42110.355555555558</v>
      </c>
      <c r="N299" s="29">
        <f t="shared" si="15"/>
        <v>4.4333333334652707</v>
      </c>
      <c r="O299" s="29" t="str">
        <f t="shared" si="16"/>
        <v>Pass</v>
      </c>
      <c r="P299" s="26" t="s">
        <v>90</v>
      </c>
      <c r="Q299" s="30">
        <v>983331</v>
      </c>
      <c r="R299" s="30" t="s">
        <v>64</v>
      </c>
      <c r="S299" s="32" t="e">
        <f>VLOOKUP(E:E,Vlookup!E:E,1,0)</f>
        <v>#N/A</v>
      </c>
    </row>
    <row r="300" spans="1:19">
      <c r="A300" s="31" t="s">
        <v>1016</v>
      </c>
      <c r="B300" s="23">
        <v>42110.032025462962</v>
      </c>
      <c r="C300" s="12">
        <v>42110.17083333333</v>
      </c>
      <c r="D300" s="28">
        <v>314288125</v>
      </c>
      <c r="E300" s="28">
        <v>1115813880</v>
      </c>
      <c r="F300" s="28" t="s">
        <v>284</v>
      </c>
      <c r="G300" s="28">
        <v>1</v>
      </c>
      <c r="H300" s="28" t="s">
        <v>112</v>
      </c>
      <c r="K300" s="27">
        <v>42110.298611111109</v>
      </c>
      <c r="L300" s="29">
        <f t="shared" si="14"/>
        <v>3.0666666667093523</v>
      </c>
      <c r="M300" s="27">
        <v>42110.355555555558</v>
      </c>
      <c r="N300" s="29">
        <f t="shared" si="15"/>
        <v>4.4333333334652707</v>
      </c>
      <c r="O300" s="29" t="str">
        <f t="shared" si="16"/>
        <v>Pass</v>
      </c>
      <c r="P300" s="26" t="s">
        <v>90</v>
      </c>
      <c r="Q300" s="30">
        <v>983331</v>
      </c>
      <c r="R300" s="30" t="s">
        <v>64</v>
      </c>
      <c r="S300" s="32" t="e">
        <f>VLOOKUP(E:E,Vlookup!E:E,1,0)</f>
        <v>#N/A</v>
      </c>
    </row>
    <row r="301" spans="1:19">
      <c r="A301" s="31" t="s">
        <v>1016</v>
      </c>
      <c r="B301" s="23">
        <v>42110.032013888886</v>
      </c>
      <c r="C301" s="12">
        <v>42110.17083333333</v>
      </c>
      <c r="D301" s="28">
        <v>314288126</v>
      </c>
      <c r="E301" s="28">
        <v>1115813867</v>
      </c>
      <c r="F301" s="28" t="s">
        <v>285</v>
      </c>
      <c r="G301" s="28">
        <v>1</v>
      </c>
      <c r="H301" s="28" t="s">
        <v>112</v>
      </c>
      <c r="K301" s="27">
        <v>42110.298611111109</v>
      </c>
      <c r="L301" s="29">
        <f t="shared" si="14"/>
        <v>3.0666666667093523</v>
      </c>
      <c r="M301" s="27">
        <v>42110.355555555558</v>
      </c>
      <c r="N301" s="29">
        <f t="shared" si="15"/>
        <v>4.4333333334652707</v>
      </c>
      <c r="O301" s="29" t="str">
        <f t="shared" si="16"/>
        <v>Pass</v>
      </c>
      <c r="P301" s="26" t="s">
        <v>90</v>
      </c>
      <c r="Q301" s="30">
        <v>983331</v>
      </c>
      <c r="R301" s="30" t="s">
        <v>64</v>
      </c>
      <c r="S301" s="32" t="e">
        <f>VLOOKUP(E:E,Vlookup!E:E,1,0)</f>
        <v>#N/A</v>
      </c>
    </row>
    <row r="302" spans="1:19">
      <c r="A302" s="31" t="s">
        <v>1016</v>
      </c>
      <c r="B302" s="23">
        <v>42110.032002314816</v>
      </c>
      <c r="C302" s="12">
        <v>42110.17083333333</v>
      </c>
      <c r="D302" s="28">
        <v>314288126</v>
      </c>
      <c r="E302" s="28">
        <v>1115813882</v>
      </c>
      <c r="F302" s="28" t="s">
        <v>284</v>
      </c>
      <c r="G302" s="28">
        <v>1</v>
      </c>
      <c r="H302" s="28" t="s">
        <v>112</v>
      </c>
      <c r="K302" s="27">
        <v>42110.298611111109</v>
      </c>
      <c r="L302" s="29">
        <f t="shared" si="14"/>
        <v>3.0666666667093523</v>
      </c>
      <c r="M302" s="27">
        <v>42110.355555555558</v>
      </c>
      <c r="N302" s="29">
        <f t="shared" si="15"/>
        <v>4.4333333334652707</v>
      </c>
      <c r="O302" s="29" t="str">
        <f t="shared" si="16"/>
        <v>Pass</v>
      </c>
      <c r="P302" s="26" t="s">
        <v>90</v>
      </c>
      <c r="Q302" s="30">
        <v>983331</v>
      </c>
      <c r="R302" s="30" t="s">
        <v>64</v>
      </c>
      <c r="S302" s="32" t="e">
        <f>VLOOKUP(E:E,Vlookup!E:E,1,0)</f>
        <v>#N/A</v>
      </c>
    </row>
    <row r="303" spans="1:19">
      <c r="A303" s="31" t="s">
        <v>1016</v>
      </c>
      <c r="B303" s="23">
        <v>42110.032013888886</v>
      </c>
      <c r="C303" s="12">
        <v>42110.17083333333</v>
      </c>
      <c r="D303" s="28">
        <v>314288118</v>
      </c>
      <c r="E303" s="28">
        <v>1115813875</v>
      </c>
      <c r="F303" s="28" t="s">
        <v>284</v>
      </c>
      <c r="G303" s="28">
        <v>1</v>
      </c>
      <c r="H303" s="28" t="s">
        <v>112</v>
      </c>
      <c r="K303" s="27">
        <v>42110.298611111109</v>
      </c>
      <c r="L303" s="29">
        <f t="shared" si="14"/>
        <v>3.0666666667093523</v>
      </c>
      <c r="M303" s="27">
        <v>42110.355555555558</v>
      </c>
      <c r="N303" s="29">
        <f t="shared" si="15"/>
        <v>4.4333333334652707</v>
      </c>
      <c r="O303" s="29" t="str">
        <f t="shared" si="16"/>
        <v>Pass</v>
      </c>
      <c r="P303" s="26" t="s">
        <v>90</v>
      </c>
      <c r="Q303" s="30">
        <v>983331</v>
      </c>
      <c r="R303" s="30" t="s">
        <v>64</v>
      </c>
      <c r="S303" s="32" t="e">
        <f>VLOOKUP(E:E,Vlookup!E:E,1,0)</f>
        <v>#N/A</v>
      </c>
    </row>
    <row r="304" spans="1:19">
      <c r="A304" s="31" t="s">
        <v>1016</v>
      </c>
      <c r="B304" s="23">
        <v>42110.032002314816</v>
      </c>
      <c r="C304" s="12">
        <v>42110.17083333333</v>
      </c>
      <c r="D304" s="28">
        <v>314288119</v>
      </c>
      <c r="E304" s="28">
        <v>1115813876</v>
      </c>
      <c r="F304" s="28" t="s">
        <v>284</v>
      </c>
      <c r="G304" s="28">
        <v>1</v>
      </c>
      <c r="H304" s="28" t="s">
        <v>112</v>
      </c>
      <c r="K304" s="27">
        <v>42110.298611111109</v>
      </c>
      <c r="L304" s="29">
        <f t="shared" si="14"/>
        <v>3.0666666667093523</v>
      </c>
      <c r="M304" s="27">
        <v>42110.355555555558</v>
      </c>
      <c r="N304" s="29">
        <f t="shared" si="15"/>
        <v>4.4333333334652707</v>
      </c>
      <c r="O304" s="29" t="str">
        <f t="shared" si="16"/>
        <v>Pass</v>
      </c>
      <c r="P304" s="26" t="s">
        <v>90</v>
      </c>
      <c r="Q304" s="30">
        <v>983331</v>
      </c>
      <c r="R304" s="30" t="s">
        <v>64</v>
      </c>
      <c r="S304" s="32" t="e">
        <f>VLOOKUP(E:E,Vlookup!E:E,1,0)</f>
        <v>#N/A</v>
      </c>
    </row>
    <row r="305" spans="1:19">
      <c r="A305" s="31" t="s">
        <v>1016</v>
      </c>
      <c r="B305" s="23">
        <v>42110.032002314816</v>
      </c>
      <c r="C305" s="12">
        <v>42110.17083333333</v>
      </c>
      <c r="D305" s="28">
        <v>314288120</v>
      </c>
      <c r="E305" s="28">
        <v>1115813871</v>
      </c>
      <c r="F305" s="28" t="s">
        <v>285</v>
      </c>
      <c r="G305" s="28">
        <v>1</v>
      </c>
      <c r="H305" s="28" t="s">
        <v>112</v>
      </c>
      <c r="K305" s="27">
        <v>42110.298611111109</v>
      </c>
      <c r="L305" s="29">
        <f t="shared" si="14"/>
        <v>3.0666666667093523</v>
      </c>
      <c r="M305" s="27">
        <v>42110.355555555558</v>
      </c>
      <c r="N305" s="29">
        <f t="shared" si="15"/>
        <v>4.4333333334652707</v>
      </c>
      <c r="O305" s="29" t="str">
        <f t="shared" si="16"/>
        <v>Pass</v>
      </c>
      <c r="P305" s="26" t="s">
        <v>90</v>
      </c>
      <c r="Q305" s="30">
        <v>983331</v>
      </c>
      <c r="R305" s="30" t="s">
        <v>64</v>
      </c>
      <c r="S305" s="32" t="e">
        <f>VLOOKUP(E:E,Vlookup!E:E,1,0)</f>
        <v>#N/A</v>
      </c>
    </row>
    <row r="306" spans="1:19">
      <c r="A306" s="31" t="s">
        <v>1016</v>
      </c>
      <c r="B306" s="23">
        <v>42110.032002314816</v>
      </c>
      <c r="C306" s="12">
        <v>42110.17083333333</v>
      </c>
      <c r="D306" s="28">
        <v>314288120</v>
      </c>
      <c r="E306" s="28">
        <v>1115813883</v>
      </c>
      <c r="F306" s="28" t="s">
        <v>284</v>
      </c>
      <c r="G306" s="28">
        <v>1</v>
      </c>
      <c r="H306" s="28" t="s">
        <v>112</v>
      </c>
      <c r="K306" s="27">
        <v>42110.298611111109</v>
      </c>
      <c r="L306" s="29">
        <f t="shared" si="14"/>
        <v>3.0666666667093523</v>
      </c>
      <c r="M306" s="27">
        <v>42110.355555555558</v>
      </c>
      <c r="N306" s="29">
        <f t="shared" si="15"/>
        <v>4.4333333334652707</v>
      </c>
      <c r="O306" s="29" t="str">
        <f t="shared" si="16"/>
        <v>Pass</v>
      </c>
      <c r="P306" s="26" t="s">
        <v>90</v>
      </c>
      <c r="Q306" s="30">
        <v>983331</v>
      </c>
      <c r="R306" s="30" t="s">
        <v>64</v>
      </c>
      <c r="S306" s="32" t="e">
        <f>VLOOKUP(E:E,Vlookup!E:E,1,0)</f>
        <v>#N/A</v>
      </c>
    </row>
    <row r="307" spans="1:19">
      <c r="A307" s="31" t="s">
        <v>1016</v>
      </c>
      <c r="B307" s="23">
        <v>42110.031307870369</v>
      </c>
      <c r="C307" s="12">
        <v>42110.17083333333</v>
      </c>
      <c r="D307" s="28">
        <v>314288121</v>
      </c>
      <c r="E307" s="28">
        <v>1115813878</v>
      </c>
      <c r="F307" s="28" t="s">
        <v>284</v>
      </c>
      <c r="G307" s="28">
        <v>1</v>
      </c>
      <c r="H307" s="28" t="s">
        <v>112</v>
      </c>
      <c r="K307" s="27">
        <v>42110.298611111109</v>
      </c>
      <c r="L307" s="29">
        <f t="shared" si="14"/>
        <v>3.0666666667093523</v>
      </c>
      <c r="M307" s="27">
        <v>42110.355555555558</v>
      </c>
      <c r="N307" s="29">
        <f t="shared" si="15"/>
        <v>4.4333333334652707</v>
      </c>
      <c r="O307" s="29" t="str">
        <f t="shared" si="16"/>
        <v>Pass</v>
      </c>
      <c r="P307" s="26" t="s">
        <v>90</v>
      </c>
      <c r="Q307" s="30">
        <v>983331</v>
      </c>
      <c r="R307" s="30" t="s">
        <v>64</v>
      </c>
      <c r="S307" s="32" t="e">
        <f>VLOOKUP(E:E,Vlookup!E:E,1,0)</f>
        <v>#N/A</v>
      </c>
    </row>
    <row r="308" spans="1:19" ht="18.75" customHeight="1">
      <c r="A308" s="31" t="s">
        <v>1016</v>
      </c>
      <c r="B308" s="23">
        <v>42110.032002314816</v>
      </c>
      <c r="C308" s="12">
        <v>42110.17083333333</v>
      </c>
      <c r="D308" s="28">
        <v>314288121</v>
      </c>
      <c r="E308" s="28">
        <v>1115813868</v>
      </c>
      <c r="F308" s="28" t="s">
        <v>285</v>
      </c>
      <c r="G308" s="28">
        <v>1</v>
      </c>
      <c r="H308" s="28" t="s">
        <v>112</v>
      </c>
      <c r="K308" s="27">
        <v>42110.298611111109</v>
      </c>
      <c r="L308" s="29">
        <f t="shared" si="14"/>
        <v>3.0666666667093523</v>
      </c>
      <c r="M308" s="27">
        <v>42110.355555555558</v>
      </c>
      <c r="N308" s="29">
        <f t="shared" si="15"/>
        <v>4.4333333334652707</v>
      </c>
      <c r="O308" s="29" t="str">
        <f t="shared" si="16"/>
        <v>Pass</v>
      </c>
      <c r="P308" s="26" t="s">
        <v>90</v>
      </c>
      <c r="Q308" s="30">
        <v>983331</v>
      </c>
      <c r="R308" s="30" t="s">
        <v>64</v>
      </c>
      <c r="S308" s="32" t="e">
        <f>VLOOKUP(E:E,Vlookup!E:E,1,0)</f>
        <v>#N/A</v>
      </c>
    </row>
    <row r="309" spans="1:19">
      <c r="A309" s="31" t="s">
        <v>1016</v>
      </c>
      <c r="B309" s="23">
        <v>42110.031319444446</v>
      </c>
      <c r="C309" s="12">
        <v>42110.17083333333</v>
      </c>
      <c r="D309" s="28">
        <v>314288122</v>
      </c>
      <c r="E309" s="28">
        <v>1115813862</v>
      </c>
      <c r="F309" s="28" t="s">
        <v>285</v>
      </c>
      <c r="G309" s="28">
        <v>1</v>
      </c>
      <c r="H309" s="28" t="s">
        <v>112</v>
      </c>
      <c r="K309" s="27">
        <v>42110.298611111109</v>
      </c>
      <c r="L309" s="29">
        <f t="shared" si="14"/>
        <v>3.0666666667093523</v>
      </c>
      <c r="M309" s="27">
        <v>42110.355555555558</v>
      </c>
      <c r="N309" s="29">
        <f t="shared" si="15"/>
        <v>4.4333333334652707</v>
      </c>
      <c r="O309" s="29" t="str">
        <f t="shared" si="16"/>
        <v>Pass</v>
      </c>
      <c r="P309" s="26" t="s">
        <v>90</v>
      </c>
      <c r="Q309" s="30">
        <v>983331</v>
      </c>
      <c r="R309" s="30" t="s">
        <v>64</v>
      </c>
      <c r="S309" s="32" t="e">
        <f>VLOOKUP(E:E,Vlookup!E:E,1,0)</f>
        <v>#N/A</v>
      </c>
    </row>
    <row r="310" spans="1:19">
      <c r="A310" s="31" t="s">
        <v>1016</v>
      </c>
      <c r="B310" s="23">
        <v>42110.031307870369</v>
      </c>
      <c r="C310" s="12">
        <v>42110.17083333333</v>
      </c>
      <c r="D310" s="28">
        <v>314288122</v>
      </c>
      <c r="E310" s="28">
        <v>1115813879</v>
      </c>
      <c r="F310" s="28" t="s">
        <v>284</v>
      </c>
      <c r="G310" s="28">
        <v>1</v>
      </c>
      <c r="H310" s="28" t="s">
        <v>112</v>
      </c>
      <c r="K310" s="27">
        <v>42110.298611111109</v>
      </c>
      <c r="L310" s="29">
        <f t="shared" si="14"/>
        <v>3.0666666667093523</v>
      </c>
      <c r="M310" s="27">
        <v>42110.355555555558</v>
      </c>
      <c r="N310" s="29">
        <f t="shared" si="15"/>
        <v>4.4333333334652707</v>
      </c>
      <c r="O310" s="29" t="str">
        <f t="shared" si="16"/>
        <v>Pass</v>
      </c>
      <c r="P310" s="26" t="s">
        <v>90</v>
      </c>
      <c r="Q310" s="30">
        <v>983331</v>
      </c>
      <c r="R310" s="30" t="s">
        <v>64</v>
      </c>
      <c r="S310" s="32" t="e">
        <f>VLOOKUP(E:E,Vlookup!E:E,1,0)</f>
        <v>#N/A</v>
      </c>
    </row>
    <row r="311" spans="1:19" ht="18.75" customHeight="1">
      <c r="A311" s="31" t="s">
        <v>1016</v>
      </c>
      <c r="B311" s="23">
        <v>42110.031319444446</v>
      </c>
      <c r="C311" s="12">
        <v>42110.17083333333</v>
      </c>
      <c r="D311" s="28">
        <v>314288123</v>
      </c>
      <c r="E311" s="28">
        <v>1115813881</v>
      </c>
      <c r="F311" s="28" t="s">
        <v>284</v>
      </c>
      <c r="G311" s="28">
        <v>1</v>
      </c>
      <c r="H311" s="28" t="s">
        <v>112</v>
      </c>
      <c r="K311" s="27">
        <v>42110.298611111109</v>
      </c>
      <c r="L311" s="29">
        <f t="shared" si="14"/>
        <v>3.0666666667093523</v>
      </c>
      <c r="M311" s="27">
        <v>42110.355555555558</v>
      </c>
      <c r="N311" s="29">
        <f t="shared" si="15"/>
        <v>4.4333333334652707</v>
      </c>
      <c r="O311" s="29" t="str">
        <f t="shared" si="16"/>
        <v>Pass</v>
      </c>
      <c r="P311" s="26" t="s">
        <v>90</v>
      </c>
      <c r="Q311" s="30">
        <v>983331</v>
      </c>
      <c r="R311" s="30" t="s">
        <v>64</v>
      </c>
      <c r="S311" s="32" t="e">
        <f>VLOOKUP(E:E,Vlookup!E:E,1,0)</f>
        <v>#N/A</v>
      </c>
    </row>
    <row r="312" spans="1:19">
      <c r="A312" s="31" t="s">
        <v>1016</v>
      </c>
      <c r="B312" s="23">
        <v>42110.032002314816</v>
      </c>
      <c r="C312" s="12">
        <v>42110.17083333333</v>
      </c>
      <c r="D312" s="28">
        <v>314288116</v>
      </c>
      <c r="E312" s="28">
        <v>1115813873</v>
      </c>
      <c r="F312" s="28" t="s">
        <v>284</v>
      </c>
      <c r="G312" s="28">
        <v>1</v>
      </c>
      <c r="H312" s="28" t="s">
        <v>112</v>
      </c>
      <c r="K312" s="27">
        <v>42110.298611111109</v>
      </c>
      <c r="L312" s="29">
        <f t="shared" si="14"/>
        <v>3.0666666667093523</v>
      </c>
      <c r="M312" s="27">
        <v>42110.355555555558</v>
      </c>
      <c r="N312" s="29">
        <f t="shared" si="15"/>
        <v>4.4333333334652707</v>
      </c>
      <c r="O312" s="29" t="str">
        <f t="shared" si="16"/>
        <v>Pass</v>
      </c>
      <c r="P312" s="26" t="s">
        <v>90</v>
      </c>
      <c r="Q312" s="30">
        <v>983331</v>
      </c>
      <c r="R312" s="30" t="s">
        <v>64</v>
      </c>
      <c r="S312" s="32" t="e">
        <f>VLOOKUP(E:E,Vlookup!E:E,1,0)</f>
        <v>#N/A</v>
      </c>
    </row>
    <row r="313" spans="1:19">
      <c r="A313" s="31" t="s">
        <v>1016</v>
      </c>
      <c r="B313" s="23">
        <v>42110.032025462962</v>
      </c>
      <c r="C313" s="12">
        <v>42110.17083333333</v>
      </c>
      <c r="D313" s="28">
        <v>314288117</v>
      </c>
      <c r="E313" s="28">
        <v>1115813861</v>
      </c>
      <c r="F313" s="28" t="s">
        <v>285</v>
      </c>
      <c r="G313" s="28">
        <v>1</v>
      </c>
      <c r="H313" s="28" t="s">
        <v>112</v>
      </c>
      <c r="K313" s="27">
        <v>42110.298611111109</v>
      </c>
      <c r="L313" s="29">
        <f t="shared" si="14"/>
        <v>3.0666666667093523</v>
      </c>
      <c r="M313" s="27">
        <v>42110.355555555558</v>
      </c>
      <c r="N313" s="29">
        <f t="shared" si="15"/>
        <v>4.4333333334652707</v>
      </c>
      <c r="O313" s="29" t="str">
        <f t="shared" si="16"/>
        <v>Pass</v>
      </c>
      <c r="P313" s="26" t="s">
        <v>90</v>
      </c>
      <c r="Q313" s="30">
        <v>983331</v>
      </c>
      <c r="R313" s="30" t="s">
        <v>64</v>
      </c>
      <c r="S313" s="32" t="e">
        <f>VLOOKUP(E:E,Vlookup!E:E,1,0)</f>
        <v>#N/A</v>
      </c>
    </row>
    <row r="314" spans="1:19">
      <c r="A314" s="31" t="s">
        <v>1016</v>
      </c>
      <c r="B314" s="23">
        <v>42110.032002314816</v>
      </c>
      <c r="C314" s="12">
        <v>42110.17083333333</v>
      </c>
      <c r="D314" s="28">
        <v>314288127</v>
      </c>
      <c r="E314" s="28">
        <v>1115813886</v>
      </c>
      <c r="F314" s="28" t="s">
        <v>284</v>
      </c>
      <c r="G314" s="28">
        <v>10</v>
      </c>
      <c r="H314" s="28" t="s">
        <v>112</v>
      </c>
      <c r="K314" s="27">
        <v>42110.298611111109</v>
      </c>
      <c r="L314" s="29">
        <f t="shared" si="14"/>
        <v>3.0666666667093523</v>
      </c>
      <c r="M314" s="27">
        <v>42110.355555555558</v>
      </c>
      <c r="N314" s="29">
        <f t="shared" si="15"/>
        <v>4.4333333334652707</v>
      </c>
      <c r="O314" s="29" t="str">
        <f t="shared" si="16"/>
        <v>Pass</v>
      </c>
      <c r="P314" s="26" t="s">
        <v>90</v>
      </c>
      <c r="Q314" s="30">
        <v>983331</v>
      </c>
      <c r="R314" s="30" t="s">
        <v>64</v>
      </c>
      <c r="S314" s="32" t="e">
        <f>VLOOKUP(E:E,Vlookup!E:E,1,0)</f>
        <v>#N/A</v>
      </c>
    </row>
    <row r="315" spans="1:19">
      <c r="A315" s="31" t="s">
        <v>1016</v>
      </c>
      <c r="B315" s="23">
        <v>42110.031307870369</v>
      </c>
      <c r="C315" s="12">
        <v>42110.17083333333</v>
      </c>
      <c r="D315" s="28">
        <v>314288123</v>
      </c>
      <c r="E315" s="28">
        <v>1115813866</v>
      </c>
      <c r="F315" s="28" t="s">
        <v>285</v>
      </c>
      <c r="G315" s="28">
        <v>1</v>
      </c>
      <c r="H315" s="28" t="s">
        <v>112</v>
      </c>
      <c r="K315" s="27">
        <v>42110.298611111109</v>
      </c>
      <c r="L315" s="29">
        <f t="shared" si="14"/>
        <v>3.0666666667093523</v>
      </c>
      <c r="M315" s="27">
        <v>42110.355555555558</v>
      </c>
      <c r="N315" s="29">
        <f t="shared" si="15"/>
        <v>4.4333333334652707</v>
      </c>
      <c r="O315" s="29" t="str">
        <f t="shared" si="16"/>
        <v>Pass</v>
      </c>
      <c r="P315" s="26" t="s">
        <v>90</v>
      </c>
      <c r="Q315" s="30">
        <v>983331</v>
      </c>
      <c r="R315" s="30" t="s">
        <v>64</v>
      </c>
      <c r="S315" s="32" t="e">
        <f>VLOOKUP(E:E,Vlookup!E:E,1,0)</f>
        <v>#N/A</v>
      </c>
    </row>
    <row r="316" spans="1:19">
      <c r="A316" s="31" t="s">
        <v>1016</v>
      </c>
      <c r="B316" s="23">
        <v>42110.031307870369</v>
      </c>
      <c r="C316" s="12">
        <v>42110.17083333333</v>
      </c>
      <c r="D316" s="28">
        <v>314288124</v>
      </c>
      <c r="E316" s="28">
        <v>1115813860</v>
      </c>
      <c r="F316" s="28" t="s">
        <v>285</v>
      </c>
      <c r="G316" s="28">
        <v>1</v>
      </c>
      <c r="H316" s="28" t="s">
        <v>112</v>
      </c>
      <c r="K316" s="27">
        <v>42110.298611111109</v>
      </c>
      <c r="L316" s="29">
        <f t="shared" si="14"/>
        <v>3.0666666667093523</v>
      </c>
      <c r="M316" s="27">
        <v>42110.355555555558</v>
      </c>
      <c r="N316" s="29">
        <f t="shared" si="15"/>
        <v>4.4333333334652707</v>
      </c>
      <c r="O316" s="29" t="str">
        <f t="shared" si="16"/>
        <v>Pass</v>
      </c>
      <c r="P316" s="26" t="s">
        <v>90</v>
      </c>
      <c r="Q316" s="30">
        <v>983331</v>
      </c>
      <c r="R316" s="30" t="s">
        <v>64</v>
      </c>
      <c r="S316" s="32" t="e">
        <f>VLOOKUP(E:E,Vlookup!E:E,1,0)</f>
        <v>#N/A</v>
      </c>
    </row>
    <row r="317" spans="1:19">
      <c r="A317" s="31" t="s">
        <v>1016</v>
      </c>
      <c r="B317" s="23">
        <v>42110.032025462962</v>
      </c>
      <c r="C317" s="12">
        <v>42110.17083333333</v>
      </c>
      <c r="D317" s="28">
        <v>314288127</v>
      </c>
      <c r="E317" s="28">
        <v>1115813885</v>
      </c>
      <c r="F317" s="28" t="s">
        <v>285</v>
      </c>
      <c r="G317" s="28">
        <v>10</v>
      </c>
      <c r="H317" s="28" t="s">
        <v>112</v>
      </c>
      <c r="K317" s="27">
        <v>42110.298611111109</v>
      </c>
      <c r="L317" s="29">
        <f t="shared" si="14"/>
        <v>3.0666666667093523</v>
      </c>
      <c r="M317" s="27">
        <v>42110.355555555558</v>
      </c>
      <c r="N317" s="29">
        <f t="shared" si="15"/>
        <v>4.4333333334652707</v>
      </c>
      <c r="O317" s="29" t="str">
        <f t="shared" si="16"/>
        <v>Pass</v>
      </c>
      <c r="P317" s="26" t="s">
        <v>90</v>
      </c>
      <c r="Q317" s="30">
        <v>983331</v>
      </c>
      <c r="R317" s="30" t="s">
        <v>64</v>
      </c>
      <c r="S317" s="32" t="e">
        <f>VLOOKUP(E:E,Vlookup!E:E,1,0)</f>
        <v>#N/A</v>
      </c>
    </row>
    <row r="318" spans="1:19">
      <c r="A318" s="31" t="s">
        <v>1042</v>
      </c>
      <c r="B318" s="23">
        <v>42110.455370370371</v>
      </c>
      <c r="C318" s="12">
        <v>42110.520833333336</v>
      </c>
      <c r="D318" s="28">
        <v>314310965</v>
      </c>
      <c r="E318" s="28">
        <v>1115847117</v>
      </c>
      <c r="F318" s="28" t="s">
        <v>212</v>
      </c>
      <c r="G318" s="28">
        <v>1</v>
      </c>
      <c r="H318" s="28">
        <v>43</v>
      </c>
      <c r="K318" s="27">
        <v>42110.625</v>
      </c>
      <c r="L318" s="29">
        <f t="shared" si="14"/>
        <v>2.4999999999417923</v>
      </c>
      <c r="M318" s="27">
        <v>42110.875</v>
      </c>
      <c r="N318" s="29">
        <f t="shared" si="15"/>
        <v>8.4999999999417923</v>
      </c>
      <c r="O318" s="29" t="str">
        <f t="shared" si="16"/>
        <v>Pass</v>
      </c>
      <c r="P318" s="26" t="s">
        <v>90</v>
      </c>
      <c r="Q318" s="30">
        <v>983892</v>
      </c>
      <c r="R318" s="30" t="s">
        <v>43</v>
      </c>
      <c r="S318" s="32" t="e">
        <f>VLOOKUP(E:E,Vlookup!E:E,1,0)</f>
        <v>#N/A</v>
      </c>
    </row>
    <row r="319" spans="1:19">
      <c r="A319" s="31" t="s">
        <v>1042</v>
      </c>
      <c r="B319" s="23">
        <v>42110.455370370371</v>
      </c>
      <c r="C319" s="12">
        <v>42110.520833333336</v>
      </c>
      <c r="D319" s="28">
        <v>314310965</v>
      </c>
      <c r="E319" s="28">
        <v>1115847118</v>
      </c>
      <c r="F319" s="28" t="s">
        <v>213</v>
      </c>
      <c r="G319" s="28">
        <v>1</v>
      </c>
      <c r="H319" s="28">
        <v>43</v>
      </c>
      <c r="K319" s="27">
        <v>42110.625</v>
      </c>
      <c r="L319" s="29">
        <f t="shared" si="14"/>
        <v>2.4999999999417923</v>
      </c>
      <c r="M319" s="27">
        <v>42110.875</v>
      </c>
      <c r="N319" s="29">
        <f t="shared" si="15"/>
        <v>8.4999999999417923</v>
      </c>
      <c r="O319" s="29" t="str">
        <f t="shared" si="16"/>
        <v>Pass</v>
      </c>
      <c r="P319" s="26" t="s">
        <v>90</v>
      </c>
      <c r="Q319" s="30">
        <v>983892</v>
      </c>
      <c r="R319" s="30" t="s">
        <v>43</v>
      </c>
      <c r="S319" s="32" t="e">
        <f>VLOOKUP(E:E,Vlookup!E:E,1,0)</f>
        <v>#N/A</v>
      </c>
    </row>
    <row r="320" spans="1:19">
      <c r="A320" s="31" t="s">
        <v>1042</v>
      </c>
      <c r="B320" s="23">
        <v>42110.458124999997</v>
      </c>
      <c r="C320" s="12">
        <v>42110.520833333336</v>
      </c>
      <c r="D320" s="28">
        <v>314312460</v>
      </c>
      <c r="E320" s="28">
        <v>1115816909</v>
      </c>
      <c r="F320" s="28" t="s">
        <v>212</v>
      </c>
      <c r="G320" s="28">
        <v>1</v>
      </c>
      <c r="H320" s="28">
        <v>43</v>
      </c>
      <c r="K320" s="27">
        <v>42110.625</v>
      </c>
      <c r="L320" s="29">
        <f t="shared" si="14"/>
        <v>2.4999999999417923</v>
      </c>
      <c r="M320" s="27">
        <v>42110.875</v>
      </c>
      <c r="N320" s="29">
        <f t="shared" si="15"/>
        <v>8.4999999999417923</v>
      </c>
      <c r="O320" s="29" t="str">
        <f t="shared" si="16"/>
        <v>Pass</v>
      </c>
      <c r="P320" s="26" t="s">
        <v>90</v>
      </c>
      <c r="Q320" s="30">
        <v>983892</v>
      </c>
      <c r="R320" s="30" t="s">
        <v>43</v>
      </c>
      <c r="S320" s="32" t="e">
        <f>VLOOKUP(E:E,Vlookup!E:E,1,0)</f>
        <v>#N/A</v>
      </c>
    </row>
    <row r="321" spans="1:19">
      <c r="A321" s="31" t="s">
        <v>1042</v>
      </c>
      <c r="B321" s="23">
        <v>42110.458124999997</v>
      </c>
      <c r="C321" s="12">
        <v>42110.520833333336</v>
      </c>
      <c r="D321" s="28">
        <v>314312460</v>
      </c>
      <c r="E321" s="28">
        <v>1115816910</v>
      </c>
      <c r="F321" s="28" t="s">
        <v>213</v>
      </c>
      <c r="G321" s="28">
        <v>1</v>
      </c>
      <c r="H321" s="28">
        <v>43</v>
      </c>
      <c r="K321" s="27">
        <v>42110.625</v>
      </c>
      <c r="L321" s="29">
        <f t="shared" ref="L321:L384" si="17">(K321-C321)*24</f>
        <v>2.4999999999417923</v>
      </c>
      <c r="M321" s="27">
        <v>42110.875</v>
      </c>
      <c r="N321" s="29">
        <f t="shared" ref="N321:N384" si="18">(M321-C321)*24</f>
        <v>8.4999999999417923</v>
      </c>
      <c r="O321" s="29" t="str">
        <f t="shared" ref="O321:O384" si="19">IF(L321&lt;6.01,"Pass","Fail")</f>
        <v>Pass</v>
      </c>
      <c r="P321" s="26" t="s">
        <v>90</v>
      </c>
      <c r="Q321" s="30">
        <v>983892</v>
      </c>
      <c r="R321" s="30" t="s">
        <v>43</v>
      </c>
      <c r="S321" s="32" t="e">
        <f>VLOOKUP(E:E,Vlookup!E:E,1,0)</f>
        <v>#N/A</v>
      </c>
    </row>
    <row r="322" spans="1:19">
      <c r="A322" s="31" t="s">
        <v>1042</v>
      </c>
      <c r="B322" s="23">
        <v>42110.446157407408</v>
      </c>
      <c r="C322" s="12">
        <v>42110.520833333336</v>
      </c>
      <c r="D322" s="28">
        <v>314305890</v>
      </c>
      <c r="E322" s="28">
        <v>1115808609</v>
      </c>
      <c r="F322" s="28" t="s">
        <v>212</v>
      </c>
      <c r="G322" s="28">
        <v>1</v>
      </c>
      <c r="H322" s="28">
        <v>43</v>
      </c>
      <c r="K322" s="27">
        <v>42110.625</v>
      </c>
      <c r="L322" s="29">
        <f t="shared" si="17"/>
        <v>2.4999999999417923</v>
      </c>
      <c r="M322" s="27">
        <v>42110.875</v>
      </c>
      <c r="N322" s="29">
        <f t="shared" si="18"/>
        <v>8.4999999999417923</v>
      </c>
      <c r="O322" s="29" t="str">
        <f t="shared" si="19"/>
        <v>Pass</v>
      </c>
      <c r="P322" s="26" t="s">
        <v>90</v>
      </c>
      <c r="Q322" s="30">
        <v>983892</v>
      </c>
      <c r="R322" s="30" t="s">
        <v>43</v>
      </c>
      <c r="S322" s="32" t="e">
        <f>VLOOKUP(E:E,Vlookup!E:E,1,0)</f>
        <v>#N/A</v>
      </c>
    </row>
    <row r="323" spans="1:19">
      <c r="A323" s="31" t="s">
        <v>1042</v>
      </c>
      <c r="B323" s="23">
        <v>42110.446157407408</v>
      </c>
      <c r="C323" s="12">
        <v>42110.520833333336</v>
      </c>
      <c r="D323" s="28">
        <v>314305890</v>
      </c>
      <c r="E323" s="28">
        <v>1115808610</v>
      </c>
      <c r="F323" s="28" t="s">
        <v>213</v>
      </c>
      <c r="G323" s="28">
        <v>1</v>
      </c>
      <c r="H323" s="28">
        <v>43</v>
      </c>
      <c r="K323" s="27">
        <v>42110.625</v>
      </c>
      <c r="L323" s="29">
        <f t="shared" si="17"/>
        <v>2.4999999999417923</v>
      </c>
      <c r="M323" s="27">
        <v>42110.875</v>
      </c>
      <c r="N323" s="29">
        <f t="shared" si="18"/>
        <v>8.4999999999417923</v>
      </c>
      <c r="O323" s="29" t="str">
        <f t="shared" si="19"/>
        <v>Pass</v>
      </c>
      <c r="P323" s="26" t="s">
        <v>90</v>
      </c>
      <c r="Q323" s="30">
        <v>983892</v>
      </c>
      <c r="R323" s="30" t="s">
        <v>43</v>
      </c>
      <c r="S323" s="32" t="e">
        <f>VLOOKUP(E:E,Vlookup!E:E,1,0)</f>
        <v>#N/A</v>
      </c>
    </row>
    <row r="324" spans="1:19">
      <c r="A324" s="31" t="s">
        <v>1042</v>
      </c>
      <c r="B324" s="23">
        <v>42110.446157407408</v>
      </c>
      <c r="C324" s="12">
        <v>42110.520833333336</v>
      </c>
      <c r="D324" s="28">
        <v>314305890</v>
      </c>
      <c r="E324" s="28">
        <v>1115808611</v>
      </c>
      <c r="F324" s="28" t="s">
        <v>214</v>
      </c>
      <c r="G324" s="28">
        <v>1</v>
      </c>
      <c r="H324" s="28">
        <v>43</v>
      </c>
      <c r="K324" s="27">
        <v>42110.625</v>
      </c>
      <c r="L324" s="29">
        <f t="shared" si="17"/>
        <v>2.4999999999417923</v>
      </c>
      <c r="M324" s="27">
        <v>42110.875</v>
      </c>
      <c r="N324" s="29">
        <f t="shared" si="18"/>
        <v>8.4999999999417923</v>
      </c>
      <c r="O324" s="29" t="str">
        <f t="shared" si="19"/>
        <v>Pass</v>
      </c>
      <c r="P324" s="26" t="s">
        <v>90</v>
      </c>
      <c r="Q324" s="30">
        <v>983892</v>
      </c>
      <c r="R324" s="30" t="s">
        <v>43</v>
      </c>
      <c r="S324" s="32" t="e">
        <f>VLOOKUP(E:E,Vlookup!E:E,1,0)</f>
        <v>#N/A</v>
      </c>
    </row>
    <row r="325" spans="1:19">
      <c r="A325" s="31" t="s">
        <v>1042</v>
      </c>
      <c r="B325" s="23">
        <v>42110.445462962962</v>
      </c>
      <c r="C325" s="12">
        <v>42110.520833333336</v>
      </c>
      <c r="D325" s="28">
        <v>314305883</v>
      </c>
      <c r="E325" s="28">
        <v>1115846061</v>
      </c>
      <c r="F325" s="28" t="s">
        <v>212</v>
      </c>
      <c r="G325" s="28">
        <v>1</v>
      </c>
      <c r="H325" s="28">
        <v>43</v>
      </c>
      <c r="K325" s="27">
        <v>42110.625</v>
      </c>
      <c r="L325" s="29">
        <f t="shared" si="17"/>
        <v>2.4999999999417923</v>
      </c>
      <c r="M325" s="27">
        <v>42110.875</v>
      </c>
      <c r="N325" s="29">
        <f t="shared" si="18"/>
        <v>8.4999999999417923</v>
      </c>
      <c r="O325" s="29" t="str">
        <f t="shared" si="19"/>
        <v>Pass</v>
      </c>
      <c r="P325" s="26" t="s">
        <v>90</v>
      </c>
      <c r="Q325" s="30">
        <v>983892</v>
      </c>
      <c r="R325" s="30" t="s">
        <v>43</v>
      </c>
      <c r="S325" s="32" t="e">
        <f>VLOOKUP(E:E,Vlookup!E:E,1,0)</f>
        <v>#N/A</v>
      </c>
    </row>
    <row r="326" spans="1:19">
      <c r="A326" s="31" t="s">
        <v>1042</v>
      </c>
      <c r="B326" s="23">
        <v>42110.445462962962</v>
      </c>
      <c r="C326" s="12">
        <v>42110.520833333336</v>
      </c>
      <c r="D326" s="28">
        <v>314305883</v>
      </c>
      <c r="E326" s="28">
        <v>1115846062</v>
      </c>
      <c r="F326" s="28" t="s">
        <v>213</v>
      </c>
      <c r="G326" s="28">
        <v>1</v>
      </c>
      <c r="H326" s="28">
        <v>43</v>
      </c>
      <c r="K326" s="27">
        <v>42110.625</v>
      </c>
      <c r="L326" s="29">
        <f t="shared" si="17"/>
        <v>2.4999999999417923</v>
      </c>
      <c r="M326" s="27">
        <v>42110.875</v>
      </c>
      <c r="N326" s="29">
        <f t="shared" si="18"/>
        <v>8.4999999999417923</v>
      </c>
      <c r="O326" s="29" t="str">
        <f t="shared" si="19"/>
        <v>Pass</v>
      </c>
      <c r="P326" s="26" t="s">
        <v>90</v>
      </c>
      <c r="Q326" s="30">
        <v>983892</v>
      </c>
      <c r="R326" s="30" t="s">
        <v>43</v>
      </c>
      <c r="S326" s="32" t="e">
        <f>VLOOKUP(E:E,Vlookup!E:E,1,0)</f>
        <v>#N/A</v>
      </c>
    </row>
    <row r="327" spans="1:19">
      <c r="A327" s="31" t="s">
        <v>1042</v>
      </c>
      <c r="B327" s="23">
        <v>42110.433657407404</v>
      </c>
      <c r="C327" s="12">
        <v>42110.520833333336</v>
      </c>
      <c r="D327" s="28">
        <v>314313387</v>
      </c>
      <c r="E327" s="28">
        <v>1115835841</v>
      </c>
      <c r="F327" s="28" t="s">
        <v>212</v>
      </c>
      <c r="G327" s="28">
        <v>1</v>
      </c>
      <c r="H327" s="28">
        <v>43</v>
      </c>
      <c r="K327" s="27">
        <v>42110.625</v>
      </c>
      <c r="L327" s="29">
        <f t="shared" si="17"/>
        <v>2.4999999999417923</v>
      </c>
      <c r="M327" s="27">
        <v>42110.875</v>
      </c>
      <c r="N327" s="29">
        <f t="shared" si="18"/>
        <v>8.4999999999417923</v>
      </c>
      <c r="O327" s="29" t="str">
        <f t="shared" si="19"/>
        <v>Pass</v>
      </c>
      <c r="P327" s="26" t="s">
        <v>90</v>
      </c>
      <c r="Q327" s="30">
        <v>983892</v>
      </c>
      <c r="R327" s="30" t="s">
        <v>43</v>
      </c>
      <c r="S327" s="32" t="e">
        <f>VLOOKUP(E:E,Vlookup!E:E,1,0)</f>
        <v>#N/A</v>
      </c>
    </row>
    <row r="328" spans="1:19">
      <c r="A328" s="31" t="s">
        <v>1042</v>
      </c>
      <c r="B328" s="23">
        <v>42110.433657407404</v>
      </c>
      <c r="C328" s="12">
        <v>42110.520833333336</v>
      </c>
      <c r="D328" s="28">
        <v>314313387</v>
      </c>
      <c r="E328" s="28">
        <v>1115835842</v>
      </c>
      <c r="F328" s="28" t="s">
        <v>213</v>
      </c>
      <c r="G328" s="28">
        <v>1</v>
      </c>
      <c r="H328" s="28">
        <v>43</v>
      </c>
      <c r="K328" s="27">
        <v>42110.625</v>
      </c>
      <c r="L328" s="29">
        <f t="shared" si="17"/>
        <v>2.4999999999417923</v>
      </c>
      <c r="M328" s="27">
        <v>42110.875</v>
      </c>
      <c r="N328" s="29">
        <f t="shared" si="18"/>
        <v>8.4999999999417923</v>
      </c>
      <c r="O328" s="29" t="str">
        <f t="shared" si="19"/>
        <v>Pass</v>
      </c>
      <c r="P328" s="26" t="s">
        <v>90</v>
      </c>
      <c r="Q328" s="30">
        <v>983892</v>
      </c>
      <c r="R328" s="30" t="s">
        <v>43</v>
      </c>
      <c r="S328" s="32" t="e">
        <f>VLOOKUP(E:E,Vlookup!E:E,1,0)</f>
        <v>#N/A</v>
      </c>
    </row>
    <row r="329" spans="1:19">
      <c r="A329" s="31" t="s">
        <v>1042</v>
      </c>
      <c r="B329" s="23">
        <v>42110.433657407404</v>
      </c>
      <c r="C329" s="12">
        <v>42110.520833333336</v>
      </c>
      <c r="D329" s="28">
        <v>314313386</v>
      </c>
      <c r="E329" s="28">
        <v>1115841230</v>
      </c>
      <c r="F329" s="28" t="s">
        <v>212</v>
      </c>
      <c r="G329" s="28">
        <v>1</v>
      </c>
      <c r="H329" s="28">
        <v>43</v>
      </c>
      <c r="K329" s="27">
        <v>42110.625</v>
      </c>
      <c r="L329" s="29">
        <f t="shared" si="17"/>
        <v>2.4999999999417923</v>
      </c>
      <c r="M329" s="27">
        <v>42110.875</v>
      </c>
      <c r="N329" s="29">
        <f t="shared" si="18"/>
        <v>8.4999999999417923</v>
      </c>
      <c r="O329" s="29" t="str">
        <f t="shared" si="19"/>
        <v>Pass</v>
      </c>
      <c r="P329" s="26" t="s">
        <v>90</v>
      </c>
      <c r="Q329" s="30">
        <v>983892</v>
      </c>
      <c r="R329" s="30" t="s">
        <v>43</v>
      </c>
      <c r="S329" s="32" t="e">
        <f>VLOOKUP(E:E,Vlookup!E:E,1,0)</f>
        <v>#N/A</v>
      </c>
    </row>
    <row r="330" spans="1:19">
      <c r="A330" s="31" t="s">
        <v>1042</v>
      </c>
      <c r="B330" s="23">
        <v>42110.433657407404</v>
      </c>
      <c r="C330" s="12">
        <v>42110.520833333336</v>
      </c>
      <c r="D330" s="28">
        <v>314313386</v>
      </c>
      <c r="E330" s="28">
        <v>1115841231</v>
      </c>
      <c r="F330" s="28" t="s">
        <v>213</v>
      </c>
      <c r="G330" s="28">
        <v>1</v>
      </c>
      <c r="H330" s="28">
        <v>43</v>
      </c>
      <c r="K330" s="27">
        <v>42110.625</v>
      </c>
      <c r="L330" s="29">
        <f t="shared" si="17"/>
        <v>2.4999999999417923</v>
      </c>
      <c r="M330" s="27">
        <v>42110.875</v>
      </c>
      <c r="N330" s="29">
        <f t="shared" si="18"/>
        <v>8.4999999999417923</v>
      </c>
      <c r="O330" s="29" t="str">
        <f t="shared" si="19"/>
        <v>Pass</v>
      </c>
      <c r="P330" s="26" t="s">
        <v>90</v>
      </c>
      <c r="Q330" s="30">
        <v>983892</v>
      </c>
      <c r="R330" s="30" t="s">
        <v>43</v>
      </c>
      <c r="S330" s="32" t="e">
        <f>VLOOKUP(E:E,Vlookup!E:E,1,0)</f>
        <v>#N/A</v>
      </c>
    </row>
    <row r="331" spans="1:19">
      <c r="A331" s="31" t="s">
        <v>1042</v>
      </c>
      <c r="B331" s="23">
        <v>42110.456053240741</v>
      </c>
      <c r="C331" s="12">
        <v>42110.520833333336</v>
      </c>
      <c r="D331" s="28">
        <v>314311978</v>
      </c>
      <c r="E331" s="28">
        <v>1115843850</v>
      </c>
      <c r="F331" s="28" t="s">
        <v>212</v>
      </c>
      <c r="G331" s="28">
        <v>1</v>
      </c>
      <c r="H331" s="28">
        <v>43</v>
      </c>
      <c r="K331" s="27">
        <v>42110.625</v>
      </c>
      <c r="L331" s="29">
        <f t="shared" si="17"/>
        <v>2.4999999999417923</v>
      </c>
      <c r="M331" s="27">
        <v>42110.875</v>
      </c>
      <c r="N331" s="29">
        <f t="shared" si="18"/>
        <v>8.4999999999417923</v>
      </c>
      <c r="O331" s="29" t="str">
        <f t="shared" si="19"/>
        <v>Pass</v>
      </c>
      <c r="P331" s="26" t="s">
        <v>90</v>
      </c>
      <c r="Q331" s="30">
        <v>983892</v>
      </c>
      <c r="R331" s="30" t="s">
        <v>43</v>
      </c>
      <c r="S331" s="32" t="e">
        <f>VLOOKUP(E:E,Vlookup!E:E,1,0)</f>
        <v>#N/A</v>
      </c>
    </row>
    <row r="332" spans="1:19">
      <c r="A332" s="31" t="s">
        <v>1042</v>
      </c>
      <c r="B332" s="23">
        <v>42110.456053240741</v>
      </c>
      <c r="C332" s="12">
        <v>42110.520833333336</v>
      </c>
      <c r="D332" s="28">
        <v>314311978</v>
      </c>
      <c r="E332" s="28">
        <v>1115843851</v>
      </c>
      <c r="F332" s="28" t="s">
        <v>213</v>
      </c>
      <c r="G332" s="28">
        <v>1</v>
      </c>
      <c r="H332" s="28">
        <v>43</v>
      </c>
      <c r="K332" s="27">
        <v>42110.625</v>
      </c>
      <c r="L332" s="29">
        <f t="shared" si="17"/>
        <v>2.4999999999417923</v>
      </c>
      <c r="M332" s="27">
        <v>42110.875</v>
      </c>
      <c r="N332" s="29">
        <f t="shared" si="18"/>
        <v>8.4999999999417923</v>
      </c>
      <c r="O332" s="29" t="str">
        <f t="shared" si="19"/>
        <v>Pass</v>
      </c>
      <c r="P332" s="26" t="s">
        <v>90</v>
      </c>
      <c r="Q332" s="30">
        <v>983892</v>
      </c>
      <c r="R332" s="30" t="s">
        <v>43</v>
      </c>
      <c r="S332" s="32" t="e">
        <f>VLOOKUP(E:E,Vlookup!E:E,1,0)</f>
        <v>#N/A</v>
      </c>
    </row>
    <row r="333" spans="1:19">
      <c r="A333" s="31" t="s">
        <v>1042</v>
      </c>
      <c r="B333" s="23">
        <v>42110.092442129629</v>
      </c>
      <c r="C333" s="12">
        <v>42110.520833333336</v>
      </c>
      <c r="D333" s="28">
        <v>314312334</v>
      </c>
      <c r="E333" s="28">
        <v>1115827096</v>
      </c>
      <c r="F333" s="28" t="s">
        <v>212</v>
      </c>
      <c r="G333" s="28">
        <v>1</v>
      </c>
      <c r="H333" s="28">
        <v>43</v>
      </c>
      <c r="K333" s="27">
        <v>42110.625</v>
      </c>
      <c r="L333" s="29">
        <f t="shared" si="17"/>
        <v>2.4999999999417923</v>
      </c>
      <c r="M333" s="27">
        <v>42110.875</v>
      </c>
      <c r="N333" s="29">
        <f t="shared" si="18"/>
        <v>8.4999999999417923</v>
      </c>
      <c r="O333" s="29" t="str">
        <f t="shared" si="19"/>
        <v>Pass</v>
      </c>
      <c r="P333" s="26" t="s">
        <v>90</v>
      </c>
      <c r="Q333" s="30">
        <v>983892</v>
      </c>
      <c r="R333" s="30" t="s">
        <v>43</v>
      </c>
      <c r="S333" s="32" t="e">
        <f>VLOOKUP(E:E,Vlookup!E:E,1,0)</f>
        <v>#N/A</v>
      </c>
    </row>
    <row r="334" spans="1:19">
      <c r="A334" s="31" t="s">
        <v>1042</v>
      </c>
      <c r="B334" s="23">
        <v>42110.092442129629</v>
      </c>
      <c r="C334" s="12">
        <v>42110.520833333336</v>
      </c>
      <c r="D334" s="28">
        <v>314312334</v>
      </c>
      <c r="E334" s="28">
        <v>1115827097</v>
      </c>
      <c r="F334" s="28" t="s">
        <v>213</v>
      </c>
      <c r="G334" s="28">
        <v>1</v>
      </c>
      <c r="H334" s="28">
        <v>43</v>
      </c>
      <c r="K334" s="27">
        <v>42110.625</v>
      </c>
      <c r="L334" s="29">
        <f t="shared" si="17"/>
        <v>2.4999999999417923</v>
      </c>
      <c r="M334" s="27">
        <v>42110.875</v>
      </c>
      <c r="N334" s="29">
        <f t="shared" si="18"/>
        <v>8.4999999999417923</v>
      </c>
      <c r="O334" s="29" t="str">
        <f t="shared" si="19"/>
        <v>Pass</v>
      </c>
      <c r="P334" s="26" t="s">
        <v>90</v>
      </c>
      <c r="Q334" s="30">
        <v>983892</v>
      </c>
      <c r="R334" s="30" t="s">
        <v>43</v>
      </c>
      <c r="S334" s="32" t="e">
        <f>VLOOKUP(E:E,Vlookup!E:E,1,0)</f>
        <v>#N/A</v>
      </c>
    </row>
    <row r="335" spans="1:19">
      <c r="A335" s="31" t="s">
        <v>1042</v>
      </c>
      <c r="B335" s="23">
        <v>42109.967986111114</v>
      </c>
      <c r="C335" s="12">
        <v>42110.520833333336</v>
      </c>
      <c r="D335" s="28">
        <v>314310495</v>
      </c>
      <c r="E335" s="28">
        <v>1115850826</v>
      </c>
      <c r="F335" s="28" t="s">
        <v>1032</v>
      </c>
      <c r="G335" s="28">
        <v>40</v>
      </c>
      <c r="H335" s="28">
        <v>43</v>
      </c>
      <c r="K335" s="27">
        <v>42110.625</v>
      </c>
      <c r="L335" s="29">
        <f t="shared" si="17"/>
        <v>2.4999999999417923</v>
      </c>
      <c r="M335" s="27">
        <v>42110.875</v>
      </c>
      <c r="N335" s="29">
        <f t="shared" si="18"/>
        <v>8.4999999999417923</v>
      </c>
      <c r="O335" s="29" t="str">
        <f t="shared" si="19"/>
        <v>Pass</v>
      </c>
      <c r="P335" s="26" t="s">
        <v>90</v>
      </c>
      <c r="Q335" s="30">
        <v>983892</v>
      </c>
      <c r="R335" s="30" t="s">
        <v>43</v>
      </c>
      <c r="S335" s="32" t="e">
        <f>VLOOKUP(E:E,Vlookup!E:E,1,0)</f>
        <v>#N/A</v>
      </c>
    </row>
    <row r="336" spans="1:19">
      <c r="A336" s="31" t="s">
        <v>1042</v>
      </c>
      <c r="B336" s="23">
        <v>42110.031319444446</v>
      </c>
      <c r="C336" s="12">
        <v>42110.520833333336</v>
      </c>
      <c r="D336" s="28">
        <v>314259592</v>
      </c>
      <c r="E336" s="28">
        <v>1115777393</v>
      </c>
      <c r="F336" s="28" t="s">
        <v>472</v>
      </c>
      <c r="G336" s="28">
        <v>1</v>
      </c>
      <c r="H336" s="28" t="s">
        <v>473</v>
      </c>
      <c r="K336" s="27">
        <v>42110.625</v>
      </c>
      <c r="L336" s="29">
        <f t="shared" si="17"/>
        <v>2.4999999999417923</v>
      </c>
      <c r="M336" s="27">
        <v>42110.875</v>
      </c>
      <c r="N336" s="29">
        <f t="shared" si="18"/>
        <v>8.4999999999417923</v>
      </c>
      <c r="O336" s="29" t="str">
        <f t="shared" si="19"/>
        <v>Pass</v>
      </c>
      <c r="P336" s="26" t="s">
        <v>90</v>
      </c>
      <c r="Q336" s="30">
        <v>983892</v>
      </c>
      <c r="R336" s="30" t="s">
        <v>43</v>
      </c>
      <c r="S336" s="32" t="e">
        <f>VLOOKUP(E:E,Vlookup!E:E,1,0)</f>
        <v>#N/A</v>
      </c>
    </row>
    <row r="337" spans="1:19">
      <c r="A337" s="31" t="s">
        <v>1042</v>
      </c>
      <c r="B337" s="23">
        <v>42110.032002314816</v>
      </c>
      <c r="C337" s="12">
        <v>42110.520833333336</v>
      </c>
      <c r="D337" s="28">
        <v>314315202</v>
      </c>
      <c r="E337" s="28">
        <v>1115849967</v>
      </c>
      <c r="F337" s="28" t="s">
        <v>212</v>
      </c>
      <c r="G337" s="28">
        <v>1</v>
      </c>
      <c r="H337" s="28">
        <v>43</v>
      </c>
      <c r="K337" s="27">
        <v>42110.625</v>
      </c>
      <c r="L337" s="29">
        <f t="shared" si="17"/>
        <v>2.4999999999417923</v>
      </c>
      <c r="M337" s="27">
        <v>42110.875</v>
      </c>
      <c r="N337" s="29">
        <f t="shared" si="18"/>
        <v>8.4999999999417923</v>
      </c>
      <c r="O337" s="29" t="str">
        <f t="shared" si="19"/>
        <v>Pass</v>
      </c>
      <c r="P337" s="26" t="s">
        <v>90</v>
      </c>
      <c r="Q337" s="30">
        <v>983892</v>
      </c>
      <c r="R337" s="30" t="s">
        <v>43</v>
      </c>
      <c r="S337" s="32" t="e">
        <f>VLOOKUP(E:E,Vlookup!E:E,1,0)</f>
        <v>#N/A</v>
      </c>
    </row>
    <row r="338" spans="1:19">
      <c r="A338" s="31" t="s">
        <v>1042</v>
      </c>
      <c r="B338" s="23">
        <v>42110.032002314816</v>
      </c>
      <c r="C338" s="12">
        <v>42110.520833333336</v>
      </c>
      <c r="D338" s="28">
        <v>314315202</v>
      </c>
      <c r="E338" s="28">
        <v>1115849968</v>
      </c>
      <c r="F338" s="28" t="s">
        <v>213</v>
      </c>
      <c r="G338" s="28">
        <v>1</v>
      </c>
      <c r="H338" s="28">
        <v>43</v>
      </c>
      <c r="K338" s="27">
        <v>42110.625</v>
      </c>
      <c r="L338" s="29">
        <f t="shared" si="17"/>
        <v>2.4999999999417923</v>
      </c>
      <c r="M338" s="27">
        <v>42110.875</v>
      </c>
      <c r="N338" s="29">
        <f t="shared" si="18"/>
        <v>8.4999999999417923</v>
      </c>
      <c r="O338" s="29" t="str">
        <f t="shared" si="19"/>
        <v>Pass</v>
      </c>
      <c r="P338" s="26" t="s">
        <v>90</v>
      </c>
      <c r="Q338" s="30">
        <v>983892</v>
      </c>
      <c r="R338" s="30" t="s">
        <v>43</v>
      </c>
      <c r="S338" s="32" t="e">
        <f>VLOOKUP(E:E,Vlookup!E:E,1,0)</f>
        <v>#N/A</v>
      </c>
    </row>
    <row r="339" spans="1:19">
      <c r="A339" s="31" t="s">
        <v>1042</v>
      </c>
      <c r="B339" s="23">
        <v>42110.032002314816</v>
      </c>
      <c r="C339" s="12">
        <v>42110.520833333336</v>
      </c>
      <c r="D339" s="28">
        <v>314315202</v>
      </c>
      <c r="E339" s="28">
        <v>1115849969</v>
      </c>
      <c r="F339" s="28" t="s">
        <v>1033</v>
      </c>
      <c r="G339" s="28">
        <v>1</v>
      </c>
      <c r="H339" s="28">
        <v>43</v>
      </c>
      <c r="K339" s="27">
        <v>42110.625</v>
      </c>
      <c r="L339" s="29">
        <f t="shared" si="17"/>
        <v>2.4999999999417923</v>
      </c>
      <c r="M339" s="27">
        <v>42110.875</v>
      </c>
      <c r="N339" s="29">
        <f t="shared" si="18"/>
        <v>8.4999999999417923</v>
      </c>
      <c r="O339" s="29" t="str">
        <f t="shared" si="19"/>
        <v>Pass</v>
      </c>
      <c r="P339" s="26" t="s">
        <v>90</v>
      </c>
      <c r="Q339" s="30">
        <v>983892</v>
      </c>
      <c r="R339" s="30" t="s">
        <v>43</v>
      </c>
      <c r="S339" s="32" t="e">
        <f>VLOOKUP(E:E,Vlookup!E:E,1,0)</f>
        <v>#N/A</v>
      </c>
    </row>
    <row r="340" spans="1:19">
      <c r="A340" s="31" t="s">
        <v>1042</v>
      </c>
      <c r="B340" s="23">
        <v>42110.032002314816</v>
      </c>
      <c r="C340" s="12">
        <v>42110.520833333336</v>
      </c>
      <c r="D340" s="28">
        <v>314315202</v>
      </c>
      <c r="E340" s="28">
        <v>1115849970</v>
      </c>
      <c r="F340" s="28" t="s">
        <v>215</v>
      </c>
      <c r="G340" s="28">
        <v>1</v>
      </c>
      <c r="H340" s="28">
        <v>43</v>
      </c>
      <c r="K340" s="27">
        <v>42110.625</v>
      </c>
      <c r="L340" s="29">
        <f t="shared" si="17"/>
        <v>2.4999999999417923</v>
      </c>
      <c r="M340" s="27">
        <v>42110.875</v>
      </c>
      <c r="N340" s="29">
        <f t="shared" si="18"/>
        <v>8.4999999999417923</v>
      </c>
      <c r="O340" s="29" t="str">
        <f t="shared" si="19"/>
        <v>Pass</v>
      </c>
      <c r="P340" s="26" t="s">
        <v>90</v>
      </c>
      <c r="Q340" s="30">
        <v>983892</v>
      </c>
      <c r="R340" s="30" t="s">
        <v>43</v>
      </c>
      <c r="S340" s="32" t="e">
        <f>VLOOKUP(E:E,Vlookup!E:E,1,0)</f>
        <v>#N/A</v>
      </c>
    </row>
    <row r="341" spans="1:19">
      <c r="A341" s="31" t="s">
        <v>1042</v>
      </c>
      <c r="B341" s="23">
        <v>42110.092442129629</v>
      </c>
      <c r="C341" s="12">
        <v>42110.520833333336</v>
      </c>
      <c r="D341" s="28">
        <v>314314818</v>
      </c>
      <c r="E341" s="28">
        <v>1115851327</v>
      </c>
      <c r="F341" s="28" t="s">
        <v>212</v>
      </c>
      <c r="G341" s="28">
        <v>1</v>
      </c>
      <c r="H341" s="28">
        <v>43</v>
      </c>
      <c r="K341" s="27">
        <v>42110.625</v>
      </c>
      <c r="L341" s="29">
        <f t="shared" si="17"/>
        <v>2.4999999999417923</v>
      </c>
      <c r="M341" s="27">
        <v>42110.875</v>
      </c>
      <c r="N341" s="29">
        <f t="shared" si="18"/>
        <v>8.4999999999417923</v>
      </c>
      <c r="O341" s="29" t="str">
        <f t="shared" si="19"/>
        <v>Pass</v>
      </c>
      <c r="P341" s="26" t="s">
        <v>90</v>
      </c>
      <c r="Q341" s="30">
        <v>983892</v>
      </c>
      <c r="R341" s="30" t="s">
        <v>43</v>
      </c>
      <c r="S341" s="32" t="e">
        <f>VLOOKUP(E:E,Vlookup!E:E,1,0)</f>
        <v>#N/A</v>
      </c>
    </row>
    <row r="342" spans="1:19">
      <c r="A342" s="31" t="s">
        <v>1042</v>
      </c>
      <c r="B342" s="23">
        <v>42110.092442129629</v>
      </c>
      <c r="C342" s="12">
        <v>42110.520833333336</v>
      </c>
      <c r="D342" s="28">
        <v>314314818</v>
      </c>
      <c r="E342" s="28">
        <v>1115851328</v>
      </c>
      <c r="F342" s="28" t="s">
        <v>213</v>
      </c>
      <c r="G342" s="28">
        <v>1</v>
      </c>
      <c r="H342" s="28">
        <v>43</v>
      </c>
      <c r="K342" s="27">
        <v>42110.625</v>
      </c>
      <c r="L342" s="29">
        <f t="shared" si="17"/>
        <v>2.4999999999417923</v>
      </c>
      <c r="M342" s="27">
        <v>42110.875</v>
      </c>
      <c r="N342" s="29">
        <f t="shared" si="18"/>
        <v>8.4999999999417923</v>
      </c>
      <c r="O342" s="29" t="str">
        <f t="shared" si="19"/>
        <v>Pass</v>
      </c>
      <c r="P342" s="26" t="s">
        <v>90</v>
      </c>
      <c r="Q342" s="30">
        <v>983892</v>
      </c>
      <c r="R342" s="30" t="s">
        <v>43</v>
      </c>
      <c r="S342" s="32" t="e">
        <f>VLOOKUP(E:E,Vlookup!E:E,1,0)</f>
        <v>#N/A</v>
      </c>
    </row>
    <row r="343" spans="1:19">
      <c r="A343" s="31" t="s">
        <v>1042</v>
      </c>
      <c r="B343" s="23">
        <v>42110.030613425923</v>
      </c>
      <c r="C343" s="12">
        <v>42110.520833333336</v>
      </c>
      <c r="D343" s="28">
        <v>314185864</v>
      </c>
      <c r="E343" s="28">
        <v>1115683333</v>
      </c>
      <c r="F343" s="28" t="s">
        <v>472</v>
      </c>
      <c r="G343" s="28">
        <v>2</v>
      </c>
      <c r="H343" s="28" t="s">
        <v>473</v>
      </c>
      <c r="K343" s="27">
        <v>42110.625</v>
      </c>
      <c r="L343" s="29">
        <f t="shared" si="17"/>
        <v>2.4999999999417923</v>
      </c>
      <c r="M343" s="27">
        <v>42110.875</v>
      </c>
      <c r="N343" s="29">
        <f t="shared" si="18"/>
        <v>8.4999999999417923</v>
      </c>
      <c r="O343" s="29" t="str">
        <f t="shared" si="19"/>
        <v>Pass</v>
      </c>
      <c r="P343" s="26" t="s">
        <v>90</v>
      </c>
      <c r="Q343" s="30">
        <v>983892</v>
      </c>
      <c r="R343" s="30" t="s">
        <v>43</v>
      </c>
      <c r="S343" s="32" t="e">
        <f>VLOOKUP(E:E,Vlookup!E:E,1,0)</f>
        <v>#N/A</v>
      </c>
    </row>
    <row r="344" spans="1:19">
      <c r="A344" s="31" t="s">
        <v>1042</v>
      </c>
      <c r="B344" s="23">
        <v>42110.030613425923</v>
      </c>
      <c r="C344" s="12">
        <v>42110.520833333336</v>
      </c>
      <c r="D344" s="28">
        <v>314313659</v>
      </c>
      <c r="E344" s="28">
        <v>1115851325</v>
      </c>
      <c r="F344" s="28" t="s">
        <v>1034</v>
      </c>
      <c r="G344" s="28">
        <v>16</v>
      </c>
      <c r="H344" s="28">
        <v>43</v>
      </c>
      <c r="K344" s="27">
        <v>42110.625</v>
      </c>
      <c r="L344" s="29">
        <f t="shared" si="17"/>
        <v>2.4999999999417923</v>
      </c>
      <c r="M344" s="27">
        <v>42110.875</v>
      </c>
      <c r="N344" s="29">
        <f t="shared" si="18"/>
        <v>8.4999999999417923</v>
      </c>
      <c r="O344" s="29" t="str">
        <f t="shared" si="19"/>
        <v>Pass</v>
      </c>
      <c r="P344" s="26" t="s">
        <v>90</v>
      </c>
      <c r="Q344" s="30">
        <v>983892</v>
      </c>
      <c r="R344" s="30" t="s">
        <v>43</v>
      </c>
      <c r="S344" s="32" t="e">
        <f>VLOOKUP(E:E,Vlookup!E:E,1,0)</f>
        <v>#N/A</v>
      </c>
    </row>
    <row r="345" spans="1:19">
      <c r="A345" s="31" t="s">
        <v>1042</v>
      </c>
      <c r="B345" s="23">
        <v>42110.091747685183</v>
      </c>
      <c r="C345" s="12">
        <v>42110.520833333336</v>
      </c>
      <c r="D345" s="28">
        <v>314312338</v>
      </c>
      <c r="E345" s="28">
        <v>1115851020</v>
      </c>
      <c r="F345" s="28" t="s">
        <v>212</v>
      </c>
      <c r="G345" s="28">
        <v>1</v>
      </c>
      <c r="H345" s="28">
        <v>43</v>
      </c>
      <c r="K345" s="27">
        <v>42110.625</v>
      </c>
      <c r="L345" s="29">
        <f t="shared" si="17"/>
        <v>2.4999999999417923</v>
      </c>
      <c r="M345" s="27">
        <v>42110.875</v>
      </c>
      <c r="N345" s="29">
        <f t="shared" si="18"/>
        <v>8.4999999999417923</v>
      </c>
      <c r="O345" s="29" t="str">
        <f t="shared" si="19"/>
        <v>Pass</v>
      </c>
      <c r="P345" s="26" t="s">
        <v>90</v>
      </c>
      <c r="Q345" s="30">
        <v>983892</v>
      </c>
      <c r="R345" s="30" t="s">
        <v>43</v>
      </c>
      <c r="S345" s="32" t="e">
        <f>VLOOKUP(E:E,Vlookup!E:E,1,0)</f>
        <v>#N/A</v>
      </c>
    </row>
    <row r="346" spans="1:19">
      <c r="A346" s="31" t="s">
        <v>1042</v>
      </c>
      <c r="B346" s="23">
        <v>42110.091747685183</v>
      </c>
      <c r="C346" s="12">
        <v>42110.520833333336</v>
      </c>
      <c r="D346" s="28">
        <v>314312338</v>
      </c>
      <c r="E346" s="28">
        <v>1115851021</v>
      </c>
      <c r="F346" s="28" t="s">
        <v>213</v>
      </c>
      <c r="G346" s="28">
        <v>1</v>
      </c>
      <c r="H346" s="28">
        <v>43</v>
      </c>
      <c r="K346" s="27">
        <v>42110.625</v>
      </c>
      <c r="L346" s="29">
        <f t="shared" si="17"/>
        <v>2.4999999999417923</v>
      </c>
      <c r="M346" s="27">
        <v>42110.875</v>
      </c>
      <c r="N346" s="29">
        <f t="shared" si="18"/>
        <v>8.4999999999417923</v>
      </c>
      <c r="O346" s="29" t="str">
        <f t="shared" si="19"/>
        <v>Pass</v>
      </c>
      <c r="P346" s="26" t="s">
        <v>90</v>
      </c>
      <c r="Q346" s="30">
        <v>983892</v>
      </c>
      <c r="R346" s="30" t="s">
        <v>43</v>
      </c>
      <c r="S346" s="32" t="e">
        <f>VLOOKUP(E:E,Vlookup!E:E,1,0)</f>
        <v>#N/A</v>
      </c>
    </row>
    <row r="347" spans="1:19">
      <c r="A347" s="31" t="s">
        <v>1042</v>
      </c>
      <c r="B347" s="23">
        <v>42110.030613425923</v>
      </c>
      <c r="C347" s="12">
        <v>42110.520833333336</v>
      </c>
      <c r="D347" s="28">
        <v>314313659</v>
      </c>
      <c r="E347" s="28">
        <v>1115851323</v>
      </c>
      <c r="F347" s="28" t="s">
        <v>1035</v>
      </c>
      <c r="G347" s="28">
        <v>16</v>
      </c>
      <c r="H347" s="28">
        <v>43</v>
      </c>
      <c r="K347" s="27">
        <v>42110.625</v>
      </c>
      <c r="L347" s="29">
        <f t="shared" si="17"/>
        <v>2.4999999999417923</v>
      </c>
      <c r="M347" s="27">
        <v>42110.875</v>
      </c>
      <c r="N347" s="29">
        <f t="shared" si="18"/>
        <v>8.4999999999417923</v>
      </c>
      <c r="O347" s="29" t="str">
        <f t="shared" si="19"/>
        <v>Pass</v>
      </c>
      <c r="P347" s="26" t="s">
        <v>90</v>
      </c>
      <c r="Q347" s="30">
        <v>983892</v>
      </c>
      <c r="R347" s="30" t="s">
        <v>43</v>
      </c>
      <c r="S347" s="32" t="e">
        <f>VLOOKUP(E:E,Vlookup!E:E,1,0)</f>
        <v>#N/A</v>
      </c>
    </row>
    <row r="348" spans="1:19">
      <c r="A348" s="31" t="s">
        <v>1042</v>
      </c>
      <c r="B348" s="23">
        <v>42110.092442129629</v>
      </c>
      <c r="C348" s="12">
        <v>42110.520833333336</v>
      </c>
      <c r="D348" s="28">
        <v>314315504</v>
      </c>
      <c r="E348" s="28">
        <v>1115851241</v>
      </c>
      <c r="F348" s="28" t="s">
        <v>212</v>
      </c>
      <c r="G348" s="28">
        <v>1</v>
      </c>
      <c r="H348" s="28" t="s">
        <v>1036</v>
      </c>
      <c r="K348" s="27">
        <v>42110.625</v>
      </c>
      <c r="L348" s="29">
        <f t="shared" si="17"/>
        <v>2.4999999999417923</v>
      </c>
      <c r="M348" s="27">
        <v>42110.875</v>
      </c>
      <c r="N348" s="29">
        <f t="shared" si="18"/>
        <v>8.4999999999417923</v>
      </c>
      <c r="O348" s="29" t="str">
        <f t="shared" si="19"/>
        <v>Pass</v>
      </c>
      <c r="P348" s="26" t="s">
        <v>90</v>
      </c>
      <c r="Q348" s="30">
        <v>983892</v>
      </c>
      <c r="R348" s="30" t="s">
        <v>43</v>
      </c>
      <c r="S348" s="32" t="e">
        <f>VLOOKUP(E:E,Vlookup!E:E,1,0)</f>
        <v>#N/A</v>
      </c>
    </row>
    <row r="349" spans="1:19">
      <c r="A349" s="31" t="s">
        <v>1042</v>
      </c>
      <c r="B349" s="23">
        <v>42110.092442129629</v>
      </c>
      <c r="C349" s="12">
        <v>42110.520833333336</v>
      </c>
      <c r="D349" s="28">
        <v>314315504</v>
      </c>
      <c r="E349" s="28">
        <v>1115851242</v>
      </c>
      <c r="F349" s="28" t="s">
        <v>213</v>
      </c>
      <c r="G349" s="28">
        <v>1</v>
      </c>
      <c r="H349" s="28">
        <v>43</v>
      </c>
      <c r="K349" s="27">
        <v>42110.625</v>
      </c>
      <c r="L349" s="29">
        <f t="shared" si="17"/>
        <v>2.4999999999417923</v>
      </c>
      <c r="M349" s="27">
        <v>42110.875</v>
      </c>
      <c r="N349" s="29">
        <f t="shared" si="18"/>
        <v>8.4999999999417923</v>
      </c>
      <c r="O349" s="29" t="str">
        <f t="shared" si="19"/>
        <v>Pass</v>
      </c>
      <c r="P349" s="26" t="s">
        <v>90</v>
      </c>
      <c r="Q349" s="30">
        <v>983892</v>
      </c>
      <c r="R349" s="30" t="s">
        <v>43</v>
      </c>
      <c r="S349" s="32" t="e">
        <f>VLOOKUP(E:E,Vlookup!E:E,1,0)</f>
        <v>#N/A</v>
      </c>
    </row>
    <row r="350" spans="1:19">
      <c r="A350" s="31" t="s">
        <v>1042</v>
      </c>
      <c r="B350" s="23">
        <v>42110.030613425923</v>
      </c>
      <c r="C350" s="12">
        <v>42110.520833333336</v>
      </c>
      <c r="D350" s="28">
        <v>314315014</v>
      </c>
      <c r="E350" s="28">
        <v>1115851116</v>
      </c>
      <c r="F350" s="28" t="s">
        <v>1037</v>
      </c>
      <c r="G350" s="28">
        <v>8</v>
      </c>
      <c r="H350" s="28">
        <v>43</v>
      </c>
      <c r="K350" s="27">
        <v>42110.625</v>
      </c>
      <c r="L350" s="29">
        <f t="shared" si="17"/>
        <v>2.4999999999417923</v>
      </c>
      <c r="M350" s="27">
        <v>42110.875</v>
      </c>
      <c r="N350" s="29">
        <f t="shared" si="18"/>
        <v>8.4999999999417923</v>
      </c>
      <c r="O350" s="29" t="str">
        <f t="shared" si="19"/>
        <v>Pass</v>
      </c>
      <c r="P350" s="26" t="s">
        <v>90</v>
      </c>
      <c r="Q350" s="30">
        <v>983892</v>
      </c>
      <c r="R350" s="30" t="s">
        <v>43</v>
      </c>
      <c r="S350" s="32" t="e">
        <f>VLOOKUP(E:E,Vlookup!E:E,1,0)</f>
        <v>#N/A</v>
      </c>
    </row>
    <row r="351" spans="1:19">
      <c r="A351" s="31" t="s">
        <v>1042</v>
      </c>
      <c r="B351" s="23">
        <v>42110.030613425923</v>
      </c>
      <c r="C351" s="12">
        <v>42110.520833333336</v>
      </c>
      <c r="D351" s="28">
        <v>314313659</v>
      </c>
      <c r="E351" s="28">
        <v>1115851324</v>
      </c>
      <c r="F351" s="28" t="s">
        <v>1038</v>
      </c>
      <c r="G351" s="28">
        <v>1</v>
      </c>
      <c r="H351" s="28">
        <v>43</v>
      </c>
      <c r="K351" s="27">
        <v>42110.625</v>
      </c>
      <c r="L351" s="29">
        <f t="shared" si="17"/>
        <v>2.4999999999417923</v>
      </c>
      <c r="M351" s="27">
        <v>42110.875</v>
      </c>
      <c r="N351" s="29">
        <f t="shared" si="18"/>
        <v>8.4999999999417923</v>
      </c>
      <c r="O351" s="29" t="str">
        <f t="shared" si="19"/>
        <v>Pass</v>
      </c>
      <c r="P351" s="26" t="s">
        <v>90</v>
      </c>
      <c r="Q351" s="30">
        <v>983892</v>
      </c>
      <c r="R351" s="30" t="s">
        <v>43</v>
      </c>
      <c r="S351" s="32" t="e">
        <f>VLOOKUP(E:E,Vlookup!E:E,1,0)</f>
        <v>#N/A</v>
      </c>
    </row>
    <row r="352" spans="1:19">
      <c r="A352" s="31" t="s">
        <v>1042</v>
      </c>
      <c r="B352" s="23">
        <v>42110.030613425923</v>
      </c>
      <c r="C352" s="12">
        <v>42110.520833333336</v>
      </c>
      <c r="D352" s="28">
        <v>314313659</v>
      </c>
      <c r="E352" s="28">
        <v>1115851322</v>
      </c>
      <c r="F352" s="28" t="s">
        <v>1039</v>
      </c>
      <c r="G352" s="28">
        <v>1</v>
      </c>
      <c r="H352" s="28">
        <v>43</v>
      </c>
      <c r="K352" s="27">
        <v>42110.625</v>
      </c>
      <c r="L352" s="29">
        <f t="shared" si="17"/>
        <v>2.4999999999417923</v>
      </c>
      <c r="M352" s="27">
        <v>42110.875</v>
      </c>
      <c r="N352" s="29">
        <f t="shared" si="18"/>
        <v>8.4999999999417923</v>
      </c>
      <c r="O352" s="29" t="str">
        <f t="shared" si="19"/>
        <v>Pass</v>
      </c>
      <c r="P352" s="26" t="s">
        <v>90</v>
      </c>
      <c r="Q352" s="30">
        <v>983892</v>
      </c>
      <c r="R352" s="30" t="s">
        <v>43</v>
      </c>
      <c r="S352" s="32" t="e">
        <f>VLOOKUP(E:E,Vlookup!E:E,1,0)</f>
        <v>#N/A</v>
      </c>
    </row>
    <row r="353" spans="1:19">
      <c r="A353" s="31" t="s">
        <v>1042</v>
      </c>
      <c r="B353" s="23">
        <v>42110.030613425923</v>
      </c>
      <c r="C353" s="12">
        <v>42110.520833333336</v>
      </c>
      <c r="D353" s="28">
        <v>314315014</v>
      </c>
      <c r="E353" s="28">
        <v>1115851115</v>
      </c>
      <c r="F353" s="28" t="s">
        <v>1032</v>
      </c>
      <c r="G353" s="28">
        <v>8</v>
      </c>
      <c r="H353" s="28">
        <v>43</v>
      </c>
      <c r="K353" s="27">
        <v>42110.625</v>
      </c>
      <c r="L353" s="29">
        <f t="shared" si="17"/>
        <v>2.4999999999417923</v>
      </c>
      <c r="M353" s="27">
        <v>42110.875</v>
      </c>
      <c r="N353" s="29">
        <f t="shared" si="18"/>
        <v>8.4999999999417923</v>
      </c>
      <c r="O353" s="29" t="str">
        <f t="shared" si="19"/>
        <v>Pass</v>
      </c>
      <c r="P353" s="26" t="s">
        <v>90</v>
      </c>
      <c r="Q353" s="30">
        <v>983892</v>
      </c>
      <c r="R353" s="30" t="s">
        <v>43</v>
      </c>
      <c r="S353" s="32" t="e">
        <f>VLOOKUP(E:E,Vlookup!E:E,1,0)</f>
        <v>#N/A</v>
      </c>
    </row>
    <row r="354" spans="1:19">
      <c r="A354" s="31" t="s">
        <v>1042</v>
      </c>
      <c r="B354" s="23">
        <v>42109.678715277776</v>
      </c>
      <c r="C354" s="12">
        <v>42110.520833333336</v>
      </c>
      <c r="D354" s="28">
        <v>314308362</v>
      </c>
      <c r="E354" s="28">
        <v>1115838503</v>
      </c>
      <c r="F354" s="28" t="s">
        <v>1040</v>
      </c>
      <c r="G354" s="28">
        <v>12</v>
      </c>
      <c r="H354" s="28">
        <v>43</v>
      </c>
      <c r="K354" s="27">
        <v>42110.625</v>
      </c>
      <c r="L354" s="29">
        <f t="shared" si="17"/>
        <v>2.4999999999417923</v>
      </c>
      <c r="M354" s="27">
        <v>42110.875</v>
      </c>
      <c r="N354" s="29">
        <f t="shared" si="18"/>
        <v>8.4999999999417923</v>
      </c>
      <c r="O354" s="29" t="str">
        <f t="shared" si="19"/>
        <v>Pass</v>
      </c>
      <c r="P354" s="26" t="s">
        <v>90</v>
      </c>
      <c r="Q354" s="30">
        <v>983892</v>
      </c>
      <c r="R354" s="30" t="s">
        <v>43</v>
      </c>
      <c r="S354" s="32" t="e">
        <f>VLOOKUP(E:E,Vlookup!E:E,1,0)</f>
        <v>#N/A</v>
      </c>
    </row>
    <row r="355" spans="1:19">
      <c r="A355" s="31" t="s">
        <v>1042</v>
      </c>
      <c r="B355" s="23">
        <v>42109.632106481484</v>
      </c>
      <c r="C355" s="12">
        <v>42110.520833333336</v>
      </c>
      <c r="D355" s="28">
        <v>314301693</v>
      </c>
      <c r="E355" s="28">
        <v>1115842054</v>
      </c>
      <c r="F355" s="28" t="s">
        <v>212</v>
      </c>
      <c r="G355" s="28">
        <v>1</v>
      </c>
      <c r="H355" s="28">
        <v>43</v>
      </c>
      <c r="K355" s="27">
        <v>42110.625</v>
      </c>
      <c r="L355" s="29">
        <f t="shared" si="17"/>
        <v>2.4999999999417923</v>
      </c>
      <c r="M355" s="27">
        <v>42110.875</v>
      </c>
      <c r="N355" s="29">
        <f t="shared" si="18"/>
        <v>8.4999999999417923</v>
      </c>
      <c r="O355" s="29" t="str">
        <f t="shared" si="19"/>
        <v>Pass</v>
      </c>
      <c r="P355" s="26" t="s">
        <v>90</v>
      </c>
      <c r="Q355" s="30">
        <v>983892</v>
      </c>
      <c r="R355" s="30" t="s">
        <v>43</v>
      </c>
      <c r="S355" s="32" t="e">
        <f>VLOOKUP(E:E,Vlookup!E:E,1,0)</f>
        <v>#N/A</v>
      </c>
    </row>
    <row r="356" spans="1:19">
      <c r="A356" s="31" t="s">
        <v>1042</v>
      </c>
      <c r="B356" s="23">
        <v>42109.632106481484</v>
      </c>
      <c r="C356" s="12">
        <v>42110.520833333336</v>
      </c>
      <c r="D356" s="28">
        <v>314301693</v>
      </c>
      <c r="E356" s="28">
        <v>1115842055</v>
      </c>
      <c r="F356" s="28" t="s">
        <v>213</v>
      </c>
      <c r="G356" s="28">
        <v>1</v>
      </c>
      <c r="H356" s="28">
        <v>43</v>
      </c>
      <c r="K356" s="27">
        <v>42110.625</v>
      </c>
      <c r="L356" s="29">
        <f t="shared" si="17"/>
        <v>2.4999999999417923</v>
      </c>
      <c r="M356" s="27">
        <v>42110.875</v>
      </c>
      <c r="N356" s="29">
        <f t="shared" si="18"/>
        <v>8.4999999999417923</v>
      </c>
      <c r="O356" s="29" t="str">
        <f t="shared" si="19"/>
        <v>Pass</v>
      </c>
      <c r="P356" s="26" t="s">
        <v>90</v>
      </c>
      <c r="Q356" s="30">
        <v>983892</v>
      </c>
      <c r="R356" s="30" t="s">
        <v>43</v>
      </c>
      <c r="S356" s="32" t="e">
        <f>VLOOKUP(E:E,Vlookup!E:E,1,0)</f>
        <v>#N/A</v>
      </c>
    </row>
    <row r="357" spans="1:19">
      <c r="A357" s="31" t="s">
        <v>1042</v>
      </c>
      <c r="B357" s="23">
        <v>42109.632106481484</v>
      </c>
      <c r="C357" s="12">
        <v>42110.520833333336</v>
      </c>
      <c r="D357" s="28">
        <v>314310921</v>
      </c>
      <c r="E357" s="28">
        <v>1115812992</v>
      </c>
      <c r="F357" s="28" t="s">
        <v>212</v>
      </c>
      <c r="G357" s="28">
        <v>1</v>
      </c>
      <c r="H357" s="28">
        <v>43</v>
      </c>
      <c r="K357" s="27">
        <v>42110.625</v>
      </c>
      <c r="L357" s="29">
        <f t="shared" si="17"/>
        <v>2.4999999999417923</v>
      </c>
      <c r="M357" s="27">
        <v>42110.875</v>
      </c>
      <c r="N357" s="29">
        <f t="shared" si="18"/>
        <v>8.4999999999417923</v>
      </c>
      <c r="O357" s="29" t="str">
        <f t="shared" si="19"/>
        <v>Pass</v>
      </c>
      <c r="P357" s="26" t="s">
        <v>90</v>
      </c>
      <c r="Q357" s="30">
        <v>983892</v>
      </c>
      <c r="R357" s="30" t="s">
        <v>43</v>
      </c>
      <c r="S357" s="32" t="e">
        <f>VLOOKUP(E:E,Vlookup!E:E,1,0)</f>
        <v>#N/A</v>
      </c>
    </row>
    <row r="358" spans="1:19">
      <c r="A358" s="31" t="s">
        <v>1042</v>
      </c>
      <c r="B358" s="23">
        <v>42109.632106481484</v>
      </c>
      <c r="C358" s="12">
        <v>42110.520833333336</v>
      </c>
      <c r="D358" s="28">
        <v>314310921</v>
      </c>
      <c r="E358" s="28">
        <v>1115812993</v>
      </c>
      <c r="F358" s="28" t="s">
        <v>213</v>
      </c>
      <c r="G358" s="28">
        <v>1</v>
      </c>
      <c r="H358" s="28">
        <v>43</v>
      </c>
      <c r="K358" s="27">
        <v>42110.625</v>
      </c>
      <c r="L358" s="29">
        <f t="shared" si="17"/>
        <v>2.4999999999417923</v>
      </c>
      <c r="M358" s="27">
        <v>42110.875</v>
      </c>
      <c r="N358" s="29">
        <f t="shared" si="18"/>
        <v>8.4999999999417923</v>
      </c>
      <c r="O358" s="29" t="str">
        <f t="shared" si="19"/>
        <v>Pass</v>
      </c>
      <c r="P358" s="26" t="s">
        <v>90</v>
      </c>
      <c r="Q358" s="30">
        <v>983892</v>
      </c>
      <c r="R358" s="30" t="s">
        <v>43</v>
      </c>
      <c r="S358" s="32" t="e">
        <f>VLOOKUP(E:E,Vlookup!E:E,1,0)</f>
        <v>#N/A</v>
      </c>
    </row>
    <row r="359" spans="1:19">
      <c r="A359" s="31" t="s">
        <v>1042</v>
      </c>
      <c r="B359" s="23">
        <v>42109.923530092594</v>
      </c>
      <c r="C359" s="12">
        <v>42110.520833333336</v>
      </c>
      <c r="D359" s="28">
        <v>314313557</v>
      </c>
      <c r="E359" s="28">
        <v>1115848238</v>
      </c>
      <c r="F359" s="28" t="s">
        <v>212</v>
      </c>
      <c r="G359" s="28">
        <v>1</v>
      </c>
      <c r="H359" s="28">
        <v>43</v>
      </c>
      <c r="K359" s="27">
        <v>42110.625</v>
      </c>
      <c r="L359" s="29">
        <f t="shared" si="17"/>
        <v>2.4999999999417923</v>
      </c>
      <c r="M359" s="27">
        <v>42110.875</v>
      </c>
      <c r="N359" s="29">
        <f t="shared" si="18"/>
        <v>8.4999999999417923</v>
      </c>
      <c r="O359" s="29" t="str">
        <f t="shared" si="19"/>
        <v>Pass</v>
      </c>
      <c r="P359" s="26" t="s">
        <v>90</v>
      </c>
      <c r="Q359" s="30">
        <v>983892</v>
      </c>
      <c r="R359" s="30" t="s">
        <v>43</v>
      </c>
      <c r="S359" s="32" t="e">
        <f>VLOOKUP(E:E,Vlookup!E:E,1,0)</f>
        <v>#N/A</v>
      </c>
    </row>
    <row r="360" spans="1:19">
      <c r="A360" s="31" t="s">
        <v>1042</v>
      </c>
      <c r="B360" s="23">
        <v>42109.923530092594</v>
      </c>
      <c r="C360" s="12">
        <v>42110.520833333336</v>
      </c>
      <c r="D360" s="28">
        <v>314313557</v>
      </c>
      <c r="E360" s="28">
        <v>1115848239</v>
      </c>
      <c r="F360" s="28" t="s">
        <v>213</v>
      </c>
      <c r="G360" s="28">
        <v>1</v>
      </c>
      <c r="H360" s="28">
        <v>43</v>
      </c>
      <c r="K360" s="27">
        <v>42110.625</v>
      </c>
      <c r="L360" s="29">
        <f t="shared" si="17"/>
        <v>2.4999999999417923</v>
      </c>
      <c r="M360" s="27">
        <v>42110.875</v>
      </c>
      <c r="N360" s="29">
        <f t="shared" si="18"/>
        <v>8.4999999999417923</v>
      </c>
      <c r="O360" s="29" t="str">
        <f t="shared" si="19"/>
        <v>Pass</v>
      </c>
      <c r="P360" s="26" t="s">
        <v>90</v>
      </c>
      <c r="Q360" s="30">
        <v>983892</v>
      </c>
      <c r="R360" s="30" t="s">
        <v>43</v>
      </c>
      <c r="S360" s="32" t="e">
        <f>VLOOKUP(E:E,Vlookup!E:E,1,0)</f>
        <v>#N/A</v>
      </c>
    </row>
    <row r="361" spans="1:19">
      <c r="A361" s="31" t="s">
        <v>1071</v>
      </c>
      <c r="B361" s="23">
        <v>42110.653703703705</v>
      </c>
      <c r="C361" s="12">
        <v>42110.712500000001</v>
      </c>
      <c r="D361" s="28">
        <v>314314508</v>
      </c>
      <c r="E361" s="28">
        <v>1115850251</v>
      </c>
      <c r="F361" s="28" t="s">
        <v>1052</v>
      </c>
      <c r="G361" s="28">
        <v>20</v>
      </c>
      <c r="H361" s="28" t="s">
        <v>41</v>
      </c>
      <c r="K361" s="27">
        <v>42111.90902777778</v>
      </c>
      <c r="L361" s="29">
        <f t="shared" si="17"/>
        <v>28.716666666674428</v>
      </c>
      <c r="M361" s="27">
        <v>42110.9375</v>
      </c>
      <c r="N361" s="29">
        <f t="shared" si="18"/>
        <v>5.3999999999650754</v>
      </c>
      <c r="O361" s="29" t="str">
        <f t="shared" si="19"/>
        <v>Fail</v>
      </c>
      <c r="P361" s="26" t="s">
        <v>90</v>
      </c>
      <c r="Q361" s="30">
        <v>984438</v>
      </c>
      <c r="R361" s="30" t="s">
        <v>43</v>
      </c>
      <c r="S361" s="32" t="e">
        <f>VLOOKUP(E:E,Vlookup!E:E,1,0)</f>
        <v>#N/A</v>
      </c>
    </row>
    <row r="362" spans="1:19">
      <c r="A362" s="31" t="s">
        <v>1081</v>
      </c>
      <c r="B362" s="23">
        <v>42110.653715277775</v>
      </c>
      <c r="C362" s="12">
        <v>42110.712500000001</v>
      </c>
      <c r="D362" s="28">
        <v>314308125</v>
      </c>
      <c r="E362" s="28">
        <v>1115838671</v>
      </c>
      <c r="F362" s="28" t="s">
        <v>915</v>
      </c>
      <c r="G362" s="28">
        <v>40</v>
      </c>
      <c r="H362" s="28" t="s">
        <v>69</v>
      </c>
      <c r="K362" s="27">
        <v>42111.177083333336</v>
      </c>
      <c r="L362" s="29">
        <f t="shared" si="17"/>
        <v>11.150000000023283</v>
      </c>
      <c r="M362" s="27">
        <v>42111.40902777778</v>
      </c>
      <c r="N362" s="29">
        <f t="shared" si="18"/>
        <v>16.716666666674428</v>
      </c>
      <c r="O362" s="29" t="str">
        <f t="shared" si="19"/>
        <v>Fail</v>
      </c>
      <c r="P362" s="26" t="s">
        <v>1058</v>
      </c>
      <c r="Q362" s="30">
        <v>983889</v>
      </c>
      <c r="R362" s="30" t="s">
        <v>64</v>
      </c>
      <c r="S362" s="32" t="e">
        <f>VLOOKUP(E:E,Vlookup!E:E,1,0)</f>
        <v>#N/A</v>
      </c>
    </row>
    <row r="363" spans="1:19">
      <c r="A363" s="31" t="s">
        <v>1071</v>
      </c>
      <c r="B363" s="23">
        <v>42110.653703703705</v>
      </c>
      <c r="C363" s="12">
        <v>42110.712500000001</v>
      </c>
      <c r="D363" s="28">
        <v>314314508</v>
      </c>
      <c r="E363" s="28">
        <v>1115850249</v>
      </c>
      <c r="F363" s="28" t="s">
        <v>1053</v>
      </c>
      <c r="G363" s="28">
        <v>20</v>
      </c>
      <c r="H363" s="28" t="s">
        <v>41</v>
      </c>
      <c r="K363" s="27">
        <v>42111.90902777778</v>
      </c>
      <c r="L363" s="29">
        <f t="shared" si="17"/>
        <v>28.716666666674428</v>
      </c>
      <c r="M363" s="27">
        <v>42110.9375</v>
      </c>
      <c r="N363" s="29">
        <f t="shared" si="18"/>
        <v>5.3999999999650754</v>
      </c>
      <c r="O363" s="29" t="str">
        <f t="shared" si="19"/>
        <v>Fail</v>
      </c>
      <c r="P363" s="26" t="s">
        <v>90</v>
      </c>
      <c r="Q363" s="30">
        <v>984438</v>
      </c>
      <c r="R363" s="30" t="s">
        <v>43</v>
      </c>
      <c r="S363" s="32" t="e">
        <f>VLOOKUP(E:E,Vlookup!E:E,1,0)</f>
        <v>#N/A</v>
      </c>
    </row>
    <row r="364" spans="1:19">
      <c r="A364" s="31" t="s">
        <v>1071</v>
      </c>
      <c r="B364" s="23">
        <v>42110.654965277776</v>
      </c>
      <c r="C364" s="12">
        <v>42110.712500000001</v>
      </c>
      <c r="D364" s="28">
        <v>314314508</v>
      </c>
      <c r="E364" s="28">
        <v>1115850246</v>
      </c>
      <c r="F364" s="28" t="s">
        <v>1054</v>
      </c>
      <c r="G364" s="28">
        <v>50</v>
      </c>
      <c r="H364" s="28" t="s">
        <v>41</v>
      </c>
      <c r="K364" s="27">
        <v>42112.90902777778</v>
      </c>
      <c r="L364" s="29">
        <f t="shared" si="17"/>
        <v>52.716666666674428</v>
      </c>
      <c r="M364" s="27">
        <v>42110.9375</v>
      </c>
      <c r="N364" s="29">
        <f t="shared" si="18"/>
        <v>5.3999999999650754</v>
      </c>
      <c r="O364" s="29" t="str">
        <f t="shared" si="19"/>
        <v>Fail</v>
      </c>
      <c r="P364" s="26" t="s">
        <v>90</v>
      </c>
      <c r="Q364" s="30">
        <v>984438</v>
      </c>
      <c r="R364" s="30" t="s">
        <v>43</v>
      </c>
      <c r="S364" s="32" t="e">
        <f>VLOOKUP(E:E,Vlookup!E:E,1,0)</f>
        <v>#N/A</v>
      </c>
    </row>
    <row r="365" spans="1:19">
      <c r="A365" s="31" t="s">
        <v>1071</v>
      </c>
      <c r="B365" s="23">
        <v>42110.654976851853</v>
      </c>
      <c r="C365" s="12">
        <v>42110.712500000001</v>
      </c>
      <c r="D365" s="28">
        <v>314314508</v>
      </c>
      <c r="E365" s="28">
        <v>1115850247</v>
      </c>
      <c r="F365" s="28" t="s">
        <v>1055</v>
      </c>
      <c r="G365" s="28">
        <v>50</v>
      </c>
      <c r="H365" s="28" t="s">
        <v>41</v>
      </c>
      <c r="K365" s="27">
        <v>42113.90902777778</v>
      </c>
      <c r="L365" s="29">
        <f t="shared" si="17"/>
        <v>76.716666666674428</v>
      </c>
      <c r="M365" s="27">
        <v>42110.9375</v>
      </c>
      <c r="N365" s="29">
        <f t="shared" si="18"/>
        <v>5.3999999999650754</v>
      </c>
      <c r="O365" s="29" t="str">
        <f t="shared" si="19"/>
        <v>Fail</v>
      </c>
      <c r="P365" s="26" t="s">
        <v>90</v>
      </c>
      <c r="Q365" s="30">
        <v>984438</v>
      </c>
      <c r="R365" s="30" t="s">
        <v>43</v>
      </c>
      <c r="S365" s="32" t="e">
        <f>VLOOKUP(E:E,Vlookup!E:E,1,0)</f>
        <v>#N/A</v>
      </c>
    </row>
    <row r="366" spans="1:19">
      <c r="A366" s="31" t="s">
        <v>1071</v>
      </c>
      <c r="B366" s="23">
        <v>42110.656192129631</v>
      </c>
      <c r="C366" s="12">
        <v>42110.712500000001</v>
      </c>
      <c r="D366" s="28">
        <v>314314508</v>
      </c>
      <c r="E366" s="28">
        <v>1115850248</v>
      </c>
      <c r="F366" s="28" t="s">
        <v>1056</v>
      </c>
      <c r="G366" s="28">
        <v>100</v>
      </c>
      <c r="H366" s="28" t="s">
        <v>41</v>
      </c>
      <c r="K366" s="27">
        <v>42114.90902777778</v>
      </c>
      <c r="L366" s="29">
        <f t="shared" si="17"/>
        <v>100.71666666667443</v>
      </c>
      <c r="M366" s="27">
        <v>42110.9375</v>
      </c>
      <c r="N366" s="29">
        <f t="shared" si="18"/>
        <v>5.3999999999650754</v>
      </c>
      <c r="O366" s="29" t="str">
        <f t="shared" si="19"/>
        <v>Fail</v>
      </c>
      <c r="P366" s="26" t="s">
        <v>90</v>
      </c>
      <c r="Q366" s="30">
        <v>984438</v>
      </c>
      <c r="R366" s="30" t="s">
        <v>43</v>
      </c>
      <c r="S366" s="32" t="e">
        <f>VLOOKUP(E:E,Vlookup!E:E,1,0)</f>
        <v>#N/A</v>
      </c>
    </row>
    <row r="367" spans="1:19">
      <c r="A367" s="31" t="s">
        <v>1071</v>
      </c>
      <c r="B367" s="23">
        <v>42110.652731481481</v>
      </c>
      <c r="C367" s="12">
        <v>42110.712500000001</v>
      </c>
      <c r="D367" s="28">
        <v>314314508</v>
      </c>
      <c r="E367" s="28">
        <v>1115850242</v>
      </c>
      <c r="F367" s="28" t="s">
        <v>1057</v>
      </c>
      <c r="G367" s="28">
        <v>2</v>
      </c>
      <c r="H367" s="28" t="s">
        <v>41</v>
      </c>
      <c r="K367" s="27">
        <v>42115.90902777778</v>
      </c>
      <c r="L367" s="29">
        <f t="shared" si="17"/>
        <v>124.71666666667443</v>
      </c>
      <c r="M367" s="27">
        <v>42110.9375</v>
      </c>
      <c r="N367" s="29">
        <f t="shared" si="18"/>
        <v>5.3999999999650754</v>
      </c>
      <c r="O367" s="29" t="str">
        <f t="shared" si="19"/>
        <v>Fail</v>
      </c>
      <c r="P367" s="26" t="s">
        <v>90</v>
      </c>
      <c r="Q367" s="30">
        <v>984438</v>
      </c>
      <c r="R367" s="30" t="s">
        <v>43</v>
      </c>
      <c r="S367" s="32" t="e">
        <f>VLOOKUP(E:E,Vlookup!E:E,1,0)</f>
        <v>#N/A</v>
      </c>
    </row>
    <row r="368" spans="1:19">
      <c r="A368" s="31" t="s">
        <v>1081</v>
      </c>
      <c r="B368" s="23">
        <v>42110.762615740743</v>
      </c>
      <c r="C368" s="12">
        <v>42110.933333333334</v>
      </c>
      <c r="D368" s="28">
        <v>314312919</v>
      </c>
      <c r="E368" s="28">
        <v>1115843503</v>
      </c>
      <c r="F368" s="28" t="s">
        <v>1073</v>
      </c>
      <c r="G368" s="28">
        <v>10</v>
      </c>
      <c r="H368" s="28" t="s">
        <v>41</v>
      </c>
      <c r="K368" s="27">
        <v>42111.177083333336</v>
      </c>
      <c r="L368" s="29">
        <f t="shared" si="17"/>
        <v>5.8500000000349246</v>
      </c>
      <c r="M368" s="27">
        <v>42111.40902777778</v>
      </c>
      <c r="N368" s="29">
        <f t="shared" si="18"/>
        <v>11.416666666686069</v>
      </c>
      <c r="O368" s="29" t="str">
        <f t="shared" si="19"/>
        <v>Pass</v>
      </c>
      <c r="P368" s="26" t="s">
        <v>90</v>
      </c>
      <c r="Q368" s="30">
        <v>983889</v>
      </c>
      <c r="R368" s="30" t="s">
        <v>64</v>
      </c>
      <c r="S368" s="32" t="e">
        <f>VLOOKUP(E:E,Vlookup!E:E,1,0)</f>
        <v>#N/A</v>
      </c>
    </row>
    <row r="369" spans="1:19">
      <c r="A369" s="31" t="s">
        <v>1081</v>
      </c>
      <c r="B369" s="23">
        <v>42110.762615740743</v>
      </c>
      <c r="C369" s="12">
        <v>42110.933333333334</v>
      </c>
      <c r="D369" s="28">
        <v>314312919</v>
      </c>
      <c r="E369" s="28">
        <v>1115843506</v>
      </c>
      <c r="F369" s="28" t="s">
        <v>1053</v>
      </c>
      <c r="G369" s="28">
        <v>20</v>
      </c>
      <c r="H369" s="28" t="s">
        <v>41</v>
      </c>
      <c r="K369" s="27">
        <v>42111.177083333336</v>
      </c>
      <c r="L369" s="29">
        <f t="shared" si="17"/>
        <v>5.8500000000349246</v>
      </c>
      <c r="M369" s="27">
        <v>42111.40902777778</v>
      </c>
      <c r="N369" s="29">
        <f t="shared" si="18"/>
        <v>11.416666666686069</v>
      </c>
      <c r="O369" s="29" t="str">
        <f t="shared" si="19"/>
        <v>Pass</v>
      </c>
      <c r="P369" s="26" t="s">
        <v>90</v>
      </c>
      <c r="Q369" s="30">
        <v>983889</v>
      </c>
      <c r="R369" s="30" t="s">
        <v>64</v>
      </c>
      <c r="S369" s="32" t="e">
        <f>VLOOKUP(E:E,Vlookup!E:E,1,0)</f>
        <v>#N/A</v>
      </c>
    </row>
    <row r="370" spans="1:19">
      <c r="A370" s="31" t="s">
        <v>1081</v>
      </c>
      <c r="B370" s="23">
        <v>42110.765428240738</v>
      </c>
      <c r="C370" s="12">
        <v>42110.933333333334</v>
      </c>
      <c r="D370" s="28">
        <v>314312918</v>
      </c>
      <c r="E370" s="28">
        <v>1115844439</v>
      </c>
      <c r="F370" s="28" t="s">
        <v>1073</v>
      </c>
      <c r="G370" s="28">
        <v>5</v>
      </c>
      <c r="H370" s="28" t="s">
        <v>41</v>
      </c>
      <c r="K370" s="27">
        <v>42111.177083333336</v>
      </c>
      <c r="L370" s="29">
        <f t="shared" si="17"/>
        <v>5.8500000000349246</v>
      </c>
      <c r="M370" s="27">
        <v>42111.40902777778</v>
      </c>
      <c r="N370" s="29">
        <f t="shared" si="18"/>
        <v>11.416666666686069</v>
      </c>
      <c r="O370" s="29" t="str">
        <f t="shared" si="19"/>
        <v>Pass</v>
      </c>
      <c r="P370" s="26" t="s">
        <v>90</v>
      </c>
      <c r="Q370" s="30">
        <v>983889</v>
      </c>
      <c r="R370" s="30" t="s">
        <v>64</v>
      </c>
      <c r="S370" s="32" t="e">
        <f>VLOOKUP(E:E,Vlookup!E:E,1,0)</f>
        <v>#N/A</v>
      </c>
    </row>
    <row r="371" spans="1:19">
      <c r="A371" s="31" t="s">
        <v>1081</v>
      </c>
      <c r="B371" s="23">
        <v>42110.762615740743</v>
      </c>
      <c r="C371" s="12">
        <v>42110.933333333334</v>
      </c>
      <c r="D371" s="28">
        <v>314312935</v>
      </c>
      <c r="E371" s="28">
        <v>1115844545</v>
      </c>
      <c r="F371" s="28" t="s">
        <v>208</v>
      </c>
      <c r="G371" s="28">
        <v>2</v>
      </c>
      <c r="H371" s="28" t="s">
        <v>59</v>
      </c>
      <c r="K371" s="27">
        <v>42111.177083333336</v>
      </c>
      <c r="L371" s="29">
        <f t="shared" si="17"/>
        <v>5.8500000000349246</v>
      </c>
      <c r="M371" s="27">
        <v>42111.40902777778</v>
      </c>
      <c r="N371" s="29">
        <f t="shared" si="18"/>
        <v>11.416666666686069</v>
      </c>
      <c r="O371" s="29" t="str">
        <f t="shared" si="19"/>
        <v>Pass</v>
      </c>
      <c r="P371" s="26" t="s">
        <v>90</v>
      </c>
      <c r="Q371" s="30">
        <v>983889</v>
      </c>
      <c r="R371" s="30" t="s">
        <v>64</v>
      </c>
      <c r="S371" s="32" t="e">
        <f>VLOOKUP(E:E,Vlookup!E:E,1,0)</f>
        <v>#N/A</v>
      </c>
    </row>
    <row r="372" spans="1:19">
      <c r="A372" s="31" t="s">
        <v>1099</v>
      </c>
      <c r="B372" s="23">
        <v>42110.821006944447</v>
      </c>
      <c r="C372" s="27">
        <v>42111.530555555553</v>
      </c>
      <c r="D372" s="28">
        <v>314310986</v>
      </c>
      <c r="E372" s="28">
        <v>1115848810</v>
      </c>
      <c r="F372" s="28" t="s">
        <v>1086</v>
      </c>
      <c r="G372" s="28">
        <v>8</v>
      </c>
      <c r="H372" s="28" t="s">
        <v>473</v>
      </c>
      <c r="K372" s="27">
        <v>42111.70208333333</v>
      </c>
      <c r="L372" s="29">
        <f t="shared" si="17"/>
        <v>4.1166666666395031</v>
      </c>
      <c r="M372" s="27">
        <v>42112.029166666667</v>
      </c>
      <c r="N372" s="29">
        <f t="shared" si="18"/>
        <v>11.966666666732635</v>
      </c>
      <c r="O372" s="29" t="str">
        <f t="shared" si="19"/>
        <v>Pass</v>
      </c>
      <c r="P372" s="26" t="s">
        <v>90</v>
      </c>
      <c r="Q372" s="30">
        <v>985733</v>
      </c>
      <c r="R372" s="30" t="s">
        <v>43</v>
      </c>
      <c r="S372" s="32" t="e">
        <f>VLOOKUP(E:E,Vlookup!E:E,1,0)</f>
        <v>#N/A</v>
      </c>
    </row>
    <row r="373" spans="1:19">
      <c r="A373" s="31" t="s">
        <v>1099</v>
      </c>
      <c r="B373" s="23">
        <v>42111.017002314817</v>
      </c>
      <c r="C373" s="27">
        <v>42111.530555555553</v>
      </c>
      <c r="D373" s="28">
        <v>314317188</v>
      </c>
      <c r="E373" s="28">
        <v>1115859520</v>
      </c>
      <c r="F373" s="28" t="s">
        <v>212</v>
      </c>
      <c r="G373" s="28">
        <v>1</v>
      </c>
      <c r="H373" s="28">
        <v>43</v>
      </c>
      <c r="K373" s="27">
        <v>42111.70208333333</v>
      </c>
      <c r="L373" s="29">
        <f t="shared" si="17"/>
        <v>4.1166666666395031</v>
      </c>
      <c r="M373" s="27">
        <v>42112.029166666667</v>
      </c>
      <c r="N373" s="29">
        <f t="shared" si="18"/>
        <v>11.966666666732635</v>
      </c>
      <c r="O373" s="29" t="str">
        <f t="shared" si="19"/>
        <v>Pass</v>
      </c>
      <c r="P373" s="26" t="s">
        <v>90</v>
      </c>
      <c r="Q373" s="30">
        <v>985733</v>
      </c>
      <c r="R373" s="30" t="s">
        <v>43</v>
      </c>
      <c r="S373" s="32" t="e">
        <f>VLOOKUP(E:E,Vlookup!E:E,1,0)</f>
        <v>#N/A</v>
      </c>
    </row>
    <row r="374" spans="1:19">
      <c r="A374" s="31" t="s">
        <v>1099</v>
      </c>
      <c r="B374" s="23">
        <v>42111.017002314817</v>
      </c>
      <c r="C374" s="27">
        <v>42111.530555555553</v>
      </c>
      <c r="D374" s="28">
        <v>314317188</v>
      </c>
      <c r="E374" s="28">
        <v>1115859521</v>
      </c>
      <c r="F374" s="28" t="s">
        <v>213</v>
      </c>
      <c r="G374" s="28">
        <v>1</v>
      </c>
      <c r="H374" s="28">
        <v>43</v>
      </c>
      <c r="K374" s="27">
        <v>42111.70208333333</v>
      </c>
      <c r="L374" s="29">
        <f t="shared" si="17"/>
        <v>4.1166666666395031</v>
      </c>
      <c r="M374" s="27">
        <v>42112.029166666667</v>
      </c>
      <c r="N374" s="29">
        <f t="shared" si="18"/>
        <v>11.966666666732635</v>
      </c>
      <c r="O374" s="29" t="str">
        <f t="shared" si="19"/>
        <v>Pass</v>
      </c>
      <c r="P374" s="26" t="s">
        <v>90</v>
      </c>
      <c r="Q374" s="30">
        <v>985733</v>
      </c>
      <c r="R374" s="30" t="s">
        <v>43</v>
      </c>
      <c r="S374" s="32" t="e">
        <f>VLOOKUP(E:E,Vlookup!E:E,1,0)</f>
        <v>#N/A</v>
      </c>
    </row>
    <row r="375" spans="1:19">
      <c r="A375" s="31" t="s">
        <v>1099</v>
      </c>
      <c r="B375" s="23">
        <v>42111.01761574074</v>
      </c>
      <c r="C375" s="27">
        <v>42111.530555555553</v>
      </c>
      <c r="D375" s="28">
        <v>314318856</v>
      </c>
      <c r="E375" s="28">
        <v>1115840378</v>
      </c>
      <c r="F375" s="28" t="s">
        <v>212</v>
      </c>
      <c r="G375" s="28">
        <v>1</v>
      </c>
      <c r="H375" s="28">
        <v>43</v>
      </c>
      <c r="K375" s="27">
        <v>42111.70208333333</v>
      </c>
      <c r="L375" s="29">
        <f t="shared" si="17"/>
        <v>4.1166666666395031</v>
      </c>
      <c r="M375" s="27">
        <v>42112.029166666667</v>
      </c>
      <c r="N375" s="29">
        <f t="shared" si="18"/>
        <v>11.966666666732635</v>
      </c>
      <c r="O375" s="29" t="str">
        <f t="shared" si="19"/>
        <v>Pass</v>
      </c>
      <c r="P375" s="26" t="s">
        <v>90</v>
      </c>
      <c r="Q375" s="30">
        <v>985733</v>
      </c>
      <c r="R375" s="30" t="s">
        <v>43</v>
      </c>
      <c r="S375" s="32" t="e">
        <f>VLOOKUP(E:E,Vlookup!E:E,1,0)</f>
        <v>#N/A</v>
      </c>
    </row>
    <row r="376" spans="1:19">
      <c r="A376" s="31" t="s">
        <v>1099</v>
      </c>
      <c r="B376" s="23">
        <v>42111.01761574074</v>
      </c>
      <c r="C376" s="27">
        <v>42111.530555555553</v>
      </c>
      <c r="D376" s="28">
        <v>314318856</v>
      </c>
      <c r="E376" s="28">
        <v>1115840379</v>
      </c>
      <c r="F376" s="28" t="s">
        <v>213</v>
      </c>
      <c r="G376" s="28">
        <v>1</v>
      </c>
      <c r="H376" s="28">
        <v>43</v>
      </c>
      <c r="K376" s="27">
        <v>42111.70208333333</v>
      </c>
      <c r="L376" s="29">
        <f t="shared" si="17"/>
        <v>4.1166666666395031</v>
      </c>
      <c r="M376" s="27">
        <v>42112.029166666667</v>
      </c>
      <c r="N376" s="29">
        <f t="shared" si="18"/>
        <v>11.966666666732635</v>
      </c>
      <c r="O376" s="29" t="str">
        <f t="shared" si="19"/>
        <v>Pass</v>
      </c>
      <c r="P376" s="26" t="s">
        <v>90</v>
      </c>
      <c r="Q376" s="30">
        <v>985733</v>
      </c>
      <c r="R376" s="30" t="s">
        <v>43</v>
      </c>
      <c r="S376" s="32" t="e">
        <f>VLOOKUP(E:E,Vlookup!E:E,1,0)</f>
        <v>#N/A</v>
      </c>
    </row>
    <row r="377" spans="1:19">
      <c r="A377" s="31" t="s">
        <v>1099</v>
      </c>
      <c r="B377" s="23">
        <v>42111.01761574074</v>
      </c>
      <c r="C377" s="27">
        <v>42111.530555555553</v>
      </c>
      <c r="D377" s="28">
        <v>314318856</v>
      </c>
      <c r="E377" s="28">
        <v>1115840380</v>
      </c>
      <c r="F377" s="28" t="s">
        <v>214</v>
      </c>
      <c r="G377" s="28">
        <v>1</v>
      </c>
      <c r="H377" s="28">
        <v>43</v>
      </c>
      <c r="K377" s="27">
        <v>42111.70208333333</v>
      </c>
      <c r="L377" s="29">
        <f t="shared" si="17"/>
        <v>4.1166666666395031</v>
      </c>
      <c r="M377" s="27">
        <v>42112.029166666667</v>
      </c>
      <c r="N377" s="29">
        <f t="shared" si="18"/>
        <v>11.966666666732635</v>
      </c>
      <c r="O377" s="29" t="str">
        <f t="shared" si="19"/>
        <v>Pass</v>
      </c>
      <c r="P377" s="26" t="s">
        <v>90</v>
      </c>
      <c r="Q377" s="30">
        <v>985733</v>
      </c>
      <c r="R377" s="30" t="s">
        <v>43</v>
      </c>
      <c r="S377" s="32" t="e">
        <f>VLOOKUP(E:E,Vlookup!E:E,1,0)</f>
        <v>#N/A</v>
      </c>
    </row>
    <row r="378" spans="1:19">
      <c r="A378" s="31" t="s">
        <v>1099</v>
      </c>
      <c r="B378" s="23">
        <v>42110.764004629629</v>
      </c>
      <c r="C378" s="27">
        <v>42111.530555555553</v>
      </c>
      <c r="D378" s="28">
        <v>314319501</v>
      </c>
      <c r="E378" s="28">
        <v>1115851049</v>
      </c>
      <c r="F378" s="28" t="s">
        <v>212</v>
      </c>
      <c r="G378" s="28">
        <v>1</v>
      </c>
      <c r="H378" s="28">
        <v>43</v>
      </c>
      <c r="K378" s="27">
        <v>42111.70208333333</v>
      </c>
      <c r="L378" s="29">
        <f t="shared" si="17"/>
        <v>4.1166666666395031</v>
      </c>
      <c r="M378" s="27">
        <v>42112.029166666667</v>
      </c>
      <c r="N378" s="29">
        <f t="shared" si="18"/>
        <v>11.966666666732635</v>
      </c>
      <c r="O378" s="29" t="str">
        <f t="shared" si="19"/>
        <v>Pass</v>
      </c>
      <c r="P378" s="26" t="s">
        <v>90</v>
      </c>
      <c r="Q378" s="30">
        <v>985733</v>
      </c>
      <c r="R378" s="30" t="s">
        <v>43</v>
      </c>
      <c r="S378" s="32" t="e">
        <f>VLOOKUP(E:E,Vlookup!E:E,1,0)</f>
        <v>#N/A</v>
      </c>
    </row>
    <row r="379" spans="1:19">
      <c r="A379" s="31" t="s">
        <v>1099</v>
      </c>
      <c r="B379" s="23">
        <v>42110.764004629629</v>
      </c>
      <c r="C379" s="27">
        <v>42111.530555555553</v>
      </c>
      <c r="D379" s="28">
        <v>314319501</v>
      </c>
      <c r="E379" s="28">
        <v>1115851050</v>
      </c>
      <c r="F379" s="28" t="s">
        <v>213</v>
      </c>
      <c r="G379" s="28">
        <v>1</v>
      </c>
      <c r="H379" s="28">
        <v>43</v>
      </c>
      <c r="K379" s="27">
        <v>42111.70208333333</v>
      </c>
      <c r="L379" s="29">
        <f t="shared" si="17"/>
        <v>4.1166666666395031</v>
      </c>
      <c r="M379" s="27">
        <v>42112.029166666667</v>
      </c>
      <c r="N379" s="29">
        <f t="shared" si="18"/>
        <v>11.966666666732635</v>
      </c>
      <c r="O379" s="29" t="str">
        <f t="shared" si="19"/>
        <v>Pass</v>
      </c>
      <c r="P379" s="26" t="s">
        <v>90</v>
      </c>
      <c r="Q379" s="30">
        <v>985733</v>
      </c>
      <c r="R379" s="30" t="s">
        <v>43</v>
      </c>
      <c r="S379" s="32" t="e">
        <f>VLOOKUP(E:E,Vlookup!E:E,1,0)</f>
        <v>#N/A</v>
      </c>
    </row>
    <row r="380" spans="1:19">
      <c r="A380" s="31" t="s">
        <v>1099</v>
      </c>
      <c r="B380" s="23">
        <v>42110.764004629629</v>
      </c>
      <c r="C380" s="27">
        <v>42111.530555555553</v>
      </c>
      <c r="D380" s="28">
        <v>314319501</v>
      </c>
      <c r="E380" s="28">
        <v>1115851051</v>
      </c>
      <c r="F380" s="28" t="s">
        <v>1087</v>
      </c>
      <c r="G380" s="28">
        <v>1</v>
      </c>
      <c r="H380" s="28">
        <v>43</v>
      </c>
      <c r="K380" s="27">
        <v>42111.70208333333</v>
      </c>
      <c r="L380" s="29">
        <f t="shared" si="17"/>
        <v>4.1166666666395031</v>
      </c>
      <c r="M380" s="27">
        <v>42112.029166666667</v>
      </c>
      <c r="N380" s="29">
        <f t="shared" si="18"/>
        <v>11.966666666732635</v>
      </c>
      <c r="O380" s="29" t="str">
        <f t="shared" si="19"/>
        <v>Pass</v>
      </c>
      <c r="P380" s="26" t="s">
        <v>90</v>
      </c>
      <c r="Q380" s="30">
        <v>985733</v>
      </c>
      <c r="R380" s="30" t="s">
        <v>43</v>
      </c>
      <c r="S380" s="32" t="e">
        <f>VLOOKUP(E:E,Vlookup!E:E,1,0)</f>
        <v>#N/A</v>
      </c>
    </row>
    <row r="381" spans="1:19">
      <c r="A381" s="31" t="s">
        <v>1099</v>
      </c>
      <c r="B381" s="23">
        <v>42110.764004629629</v>
      </c>
      <c r="C381" s="27">
        <v>42111.530555555553</v>
      </c>
      <c r="D381" s="28">
        <v>314319501</v>
      </c>
      <c r="E381" s="28">
        <v>1115851052</v>
      </c>
      <c r="F381" s="28" t="s">
        <v>215</v>
      </c>
      <c r="G381" s="28">
        <v>1</v>
      </c>
      <c r="H381" s="28">
        <v>43</v>
      </c>
      <c r="K381" s="27">
        <v>42111.70208333333</v>
      </c>
      <c r="L381" s="29">
        <f t="shared" si="17"/>
        <v>4.1166666666395031</v>
      </c>
      <c r="M381" s="27">
        <v>42112.029166666667</v>
      </c>
      <c r="N381" s="29">
        <f t="shared" si="18"/>
        <v>11.966666666732635</v>
      </c>
      <c r="O381" s="29" t="str">
        <f t="shared" si="19"/>
        <v>Pass</v>
      </c>
      <c r="P381" s="26" t="s">
        <v>90</v>
      </c>
      <c r="Q381" s="30">
        <v>985733</v>
      </c>
      <c r="R381" s="30" t="s">
        <v>43</v>
      </c>
      <c r="S381" s="32" t="e">
        <f>VLOOKUP(E:E,Vlookup!E:E,1,0)</f>
        <v>#N/A</v>
      </c>
    </row>
    <row r="382" spans="1:19">
      <c r="A382" s="31" t="s">
        <v>1099</v>
      </c>
      <c r="B382" s="23">
        <v>42111.01761574074</v>
      </c>
      <c r="C382" s="27">
        <v>42111.530555555553</v>
      </c>
      <c r="D382" s="28">
        <v>314318855</v>
      </c>
      <c r="E382" s="28">
        <v>1115851571</v>
      </c>
      <c r="F382" s="28" t="s">
        <v>212</v>
      </c>
      <c r="G382" s="28">
        <v>1</v>
      </c>
      <c r="H382" s="28">
        <v>43</v>
      </c>
      <c r="K382" s="27">
        <v>42111.70208333333</v>
      </c>
      <c r="L382" s="29">
        <f t="shared" si="17"/>
        <v>4.1166666666395031</v>
      </c>
      <c r="M382" s="27">
        <v>42112.029166666667</v>
      </c>
      <c r="N382" s="29">
        <f t="shared" si="18"/>
        <v>11.966666666732635</v>
      </c>
      <c r="O382" s="29" t="str">
        <f t="shared" si="19"/>
        <v>Pass</v>
      </c>
      <c r="P382" s="26" t="s">
        <v>90</v>
      </c>
      <c r="Q382" s="30">
        <v>985733</v>
      </c>
      <c r="R382" s="30" t="s">
        <v>43</v>
      </c>
      <c r="S382" s="32" t="e">
        <f>VLOOKUP(E:E,Vlookup!E:E,1,0)</f>
        <v>#N/A</v>
      </c>
    </row>
    <row r="383" spans="1:19">
      <c r="A383" s="31" t="s">
        <v>1099</v>
      </c>
      <c r="B383" s="23">
        <v>42111.01761574074</v>
      </c>
      <c r="C383" s="27">
        <v>42111.530555555553</v>
      </c>
      <c r="D383" s="28">
        <v>314318855</v>
      </c>
      <c r="E383" s="28">
        <v>1115851572</v>
      </c>
      <c r="F383" s="28" t="s">
        <v>213</v>
      </c>
      <c r="G383" s="28">
        <v>1</v>
      </c>
      <c r="H383" s="28">
        <v>43</v>
      </c>
      <c r="K383" s="27">
        <v>42111.70208333333</v>
      </c>
      <c r="L383" s="29">
        <f t="shared" si="17"/>
        <v>4.1166666666395031</v>
      </c>
      <c r="M383" s="27">
        <v>42112.029166666667</v>
      </c>
      <c r="N383" s="29">
        <f t="shared" si="18"/>
        <v>11.966666666732635</v>
      </c>
      <c r="O383" s="29" t="str">
        <f t="shared" si="19"/>
        <v>Pass</v>
      </c>
      <c r="P383" s="26" t="s">
        <v>90</v>
      </c>
      <c r="Q383" s="30">
        <v>985733</v>
      </c>
      <c r="R383" s="30" t="s">
        <v>43</v>
      </c>
      <c r="S383" s="32" t="e">
        <f>VLOOKUP(E:E,Vlookup!E:E,1,0)</f>
        <v>#N/A</v>
      </c>
    </row>
    <row r="384" spans="1:19">
      <c r="A384" s="31" t="s">
        <v>1099</v>
      </c>
      <c r="B384" s="23">
        <v>42111.01761574074</v>
      </c>
      <c r="C384" s="27">
        <v>42111.530555555553</v>
      </c>
      <c r="D384" s="28">
        <v>314318855</v>
      </c>
      <c r="E384" s="28">
        <v>1115851573</v>
      </c>
      <c r="F384" s="28" t="s">
        <v>214</v>
      </c>
      <c r="G384" s="28">
        <v>1</v>
      </c>
      <c r="H384" s="28">
        <v>43</v>
      </c>
      <c r="K384" s="27">
        <v>42111.70208333333</v>
      </c>
      <c r="L384" s="29">
        <f t="shared" si="17"/>
        <v>4.1166666666395031</v>
      </c>
      <c r="M384" s="27">
        <v>42112.029166666667</v>
      </c>
      <c r="N384" s="29">
        <f t="shared" si="18"/>
        <v>11.966666666732635</v>
      </c>
      <c r="O384" s="29" t="str">
        <f t="shared" si="19"/>
        <v>Pass</v>
      </c>
      <c r="P384" s="26" t="s">
        <v>90</v>
      </c>
      <c r="Q384" s="30">
        <v>985733</v>
      </c>
      <c r="R384" s="30" t="s">
        <v>43</v>
      </c>
      <c r="S384" s="32" t="e">
        <f>VLOOKUP(E:E,Vlookup!E:E,1,0)</f>
        <v>#N/A</v>
      </c>
    </row>
    <row r="385" spans="1:19">
      <c r="A385" s="31" t="s">
        <v>1099</v>
      </c>
      <c r="B385" s="23">
        <v>42111.466724537036</v>
      </c>
      <c r="C385" s="27">
        <v>42111.530555555553</v>
      </c>
      <c r="D385" s="28">
        <v>314319158</v>
      </c>
      <c r="E385" s="28">
        <v>1115858663</v>
      </c>
      <c r="F385" s="28" t="s">
        <v>212</v>
      </c>
      <c r="G385" s="28">
        <v>1</v>
      </c>
      <c r="H385" s="28">
        <v>43</v>
      </c>
      <c r="K385" s="27">
        <v>42111.70208333333</v>
      </c>
      <c r="L385" s="29">
        <f t="shared" ref="L385:L401" si="20">(K385-C385)*24</f>
        <v>4.1166666666395031</v>
      </c>
      <c r="M385" s="27">
        <v>42112.029166666667</v>
      </c>
      <c r="N385" s="29">
        <f t="shared" ref="N385:N401" si="21">(M385-C385)*24</f>
        <v>11.966666666732635</v>
      </c>
      <c r="O385" s="29" t="str">
        <f t="shared" ref="O385:O401" si="22">IF(L385&lt;6.01,"Pass","Fail")</f>
        <v>Pass</v>
      </c>
      <c r="P385" s="26" t="s">
        <v>90</v>
      </c>
      <c r="Q385" s="30">
        <v>985733</v>
      </c>
      <c r="R385" s="30" t="s">
        <v>43</v>
      </c>
      <c r="S385" s="32" t="e">
        <f>VLOOKUP(E:E,Vlookup!E:E,1,0)</f>
        <v>#N/A</v>
      </c>
    </row>
    <row r="386" spans="1:19">
      <c r="A386" s="31" t="s">
        <v>1099</v>
      </c>
      <c r="B386" s="23">
        <v>42111.466724537036</v>
      </c>
      <c r="C386" s="27">
        <v>42111.530555555553</v>
      </c>
      <c r="D386" s="28">
        <v>314319158</v>
      </c>
      <c r="E386" s="28">
        <v>1115858665</v>
      </c>
      <c r="F386" s="28" t="s">
        <v>213</v>
      </c>
      <c r="G386" s="28">
        <v>1</v>
      </c>
      <c r="H386" s="28">
        <v>43</v>
      </c>
      <c r="K386" s="27">
        <v>42111.70208333333</v>
      </c>
      <c r="L386" s="29">
        <f t="shared" si="20"/>
        <v>4.1166666666395031</v>
      </c>
      <c r="M386" s="27">
        <v>42112.029166666667</v>
      </c>
      <c r="N386" s="29">
        <f t="shared" si="21"/>
        <v>11.966666666732635</v>
      </c>
      <c r="O386" s="29" t="str">
        <f t="shared" si="22"/>
        <v>Pass</v>
      </c>
      <c r="P386" s="26" t="s">
        <v>90</v>
      </c>
      <c r="Q386" s="30">
        <v>985733</v>
      </c>
      <c r="R386" s="30" t="s">
        <v>43</v>
      </c>
      <c r="S386" s="32" t="e">
        <f>VLOOKUP(E:E,Vlookup!E:E,1,0)</f>
        <v>#N/A</v>
      </c>
    </row>
    <row r="387" spans="1:19">
      <c r="A387" s="31" t="s">
        <v>1099</v>
      </c>
      <c r="B387" s="23">
        <v>42111.452106481483</v>
      </c>
      <c r="C387" s="27">
        <v>42111.530555555553</v>
      </c>
      <c r="D387" s="28">
        <v>314300943</v>
      </c>
      <c r="E387" s="28">
        <v>1115832949</v>
      </c>
      <c r="F387" s="28" t="s">
        <v>212</v>
      </c>
      <c r="G387" s="28">
        <v>1</v>
      </c>
      <c r="H387" s="28">
        <v>43</v>
      </c>
      <c r="K387" s="27">
        <v>42111.70208333333</v>
      </c>
      <c r="L387" s="29">
        <f t="shared" si="20"/>
        <v>4.1166666666395031</v>
      </c>
      <c r="M387" s="27">
        <v>42112.029166666667</v>
      </c>
      <c r="N387" s="29">
        <f t="shared" si="21"/>
        <v>11.966666666732635</v>
      </c>
      <c r="O387" s="29" t="str">
        <f t="shared" si="22"/>
        <v>Pass</v>
      </c>
      <c r="P387" s="26" t="s">
        <v>90</v>
      </c>
      <c r="Q387" s="30">
        <v>985733</v>
      </c>
      <c r="R387" s="30" t="s">
        <v>43</v>
      </c>
      <c r="S387" s="32" t="e">
        <f>VLOOKUP(E:E,Vlookup!E:E,1,0)</f>
        <v>#N/A</v>
      </c>
    </row>
    <row r="388" spans="1:19">
      <c r="A388" s="31" t="s">
        <v>1099</v>
      </c>
      <c r="B388" s="23">
        <v>42111.452106481483</v>
      </c>
      <c r="C388" s="27">
        <v>42111.530555555553</v>
      </c>
      <c r="D388" s="28">
        <v>314300943</v>
      </c>
      <c r="E388" s="28">
        <v>1115832950</v>
      </c>
      <c r="F388" s="28" t="s">
        <v>213</v>
      </c>
      <c r="G388" s="28">
        <v>1</v>
      </c>
      <c r="H388" s="28">
        <v>43</v>
      </c>
      <c r="K388" s="27">
        <v>42111.70208333333</v>
      </c>
      <c r="L388" s="29">
        <f t="shared" si="20"/>
        <v>4.1166666666395031</v>
      </c>
      <c r="M388" s="27">
        <v>42112.029166666667</v>
      </c>
      <c r="N388" s="29">
        <f t="shared" si="21"/>
        <v>11.966666666732635</v>
      </c>
      <c r="O388" s="29" t="str">
        <f t="shared" si="22"/>
        <v>Pass</v>
      </c>
      <c r="P388" s="26" t="s">
        <v>90</v>
      </c>
      <c r="Q388" s="30">
        <v>985733</v>
      </c>
      <c r="R388" s="30" t="s">
        <v>43</v>
      </c>
      <c r="S388" s="32" t="e">
        <f>VLOOKUP(E:E,Vlookup!E:E,1,0)</f>
        <v>#N/A</v>
      </c>
    </row>
    <row r="389" spans="1:19">
      <c r="A389" s="31" t="s">
        <v>1099</v>
      </c>
      <c r="B389" s="23">
        <v>42111.5002662037</v>
      </c>
      <c r="C389" s="27">
        <v>42111.530555555553</v>
      </c>
      <c r="D389" s="28">
        <v>314321089</v>
      </c>
      <c r="E389" s="28">
        <v>1115861755</v>
      </c>
      <c r="F389" s="28" t="s">
        <v>1088</v>
      </c>
      <c r="G389" s="28">
        <v>10</v>
      </c>
      <c r="H389" s="28" t="s">
        <v>76</v>
      </c>
      <c r="K389" s="27">
        <v>42111.70208333333</v>
      </c>
      <c r="L389" s="29">
        <f t="shared" si="20"/>
        <v>4.1166666666395031</v>
      </c>
      <c r="M389" s="27">
        <v>42112.029166666667</v>
      </c>
      <c r="N389" s="29">
        <f t="shared" si="21"/>
        <v>11.966666666732635</v>
      </c>
      <c r="O389" s="29" t="str">
        <f t="shared" si="22"/>
        <v>Pass</v>
      </c>
      <c r="P389" s="26" t="s">
        <v>90</v>
      </c>
      <c r="Q389" s="30">
        <v>985733</v>
      </c>
      <c r="R389" s="30" t="s">
        <v>43</v>
      </c>
      <c r="S389" s="32" t="e">
        <f>VLOOKUP(E:E,Vlookup!E:E,1,0)</f>
        <v>#N/A</v>
      </c>
    </row>
    <row r="390" spans="1:19">
      <c r="A390" s="31" t="s">
        <v>1099</v>
      </c>
      <c r="B390" s="23">
        <v>42111.500254629631</v>
      </c>
      <c r="C390" s="27">
        <v>42111.530555555553</v>
      </c>
      <c r="D390" s="28">
        <v>314321732</v>
      </c>
      <c r="E390" s="28">
        <v>1115862942</v>
      </c>
      <c r="F390" s="28" t="s">
        <v>1089</v>
      </c>
      <c r="G390" s="28">
        <v>1</v>
      </c>
      <c r="H390" s="28" t="s">
        <v>76</v>
      </c>
      <c r="K390" s="27">
        <v>42111.70208333333</v>
      </c>
      <c r="L390" s="29">
        <f t="shared" si="20"/>
        <v>4.1166666666395031</v>
      </c>
      <c r="M390" s="27">
        <v>42112.029166666667</v>
      </c>
      <c r="N390" s="29">
        <f t="shared" si="21"/>
        <v>11.966666666732635</v>
      </c>
      <c r="O390" s="29" t="str">
        <f t="shared" si="22"/>
        <v>Pass</v>
      </c>
      <c r="P390" s="26" t="s">
        <v>90</v>
      </c>
      <c r="Q390" s="30">
        <v>985733</v>
      </c>
      <c r="R390" s="30" t="s">
        <v>43</v>
      </c>
      <c r="S390" s="32" t="e">
        <f>VLOOKUP(E:E,Vlookup!E:E,1,0)</f>
        <v>#N/A</v>
      </c>
    </row>
    <row r="391" spans="1:19">
      <c r="A391" s="31" t="s">
        <v>1127</v>
      </c>
      <c r="B391" s="23">
        <v>42111.674803240741</v>
      </c>
      <c r="C391" s="27">
        <v>42111.698611111111</v>
      </c>
      <c r="D391" s="28">
        <v>314313799</v>
      </c>
      <c r="E391" s="28">
        <v>1115847675</v>
      </c>
      <c r="F391" s="28" t="s">
        <v>1109</v>
      </c>
      <c r="G391" s="28">
        <v>1</v>
      </c>
      <c r="H391" s="28" t="s">
        <v>112</v>
      </c>
      <c r="K391" s="27">
        <v>42111.913888888892</v>
      </c>
      <c r="L391" s="29">
        <f t="shared" si="20"/>
        <v>5.1666666667442769</v>
      </c>
      <c r="M391" s="27">
        <v>42112.029166666667</v>
      </c>
      <c r="N391" s="29">
        <f t="shared" si="21"/>
        <v>7.9333333333488554</v>
      </c>
      <c r="O391" s="29" t="str">
        <f t="shared" si="22"/>
        <v>Pass</v>
      </c>
      <c r="P391" s="26" t="s">
        <v>90</v>
      </c>
      <c r="Q391" s="30">
        <v>985757</v>
      </c>
      <c r="R391" s="30" t="s">
        <v>64</v>
      </c>
      <c r="S391" s="32" t="e">
        <f>VLOOKUP(E:E,Vlookup!E:E,1,0)</f>
        <v>#N/A</v>
      </c>
    </row>
    <row r="392" spans="1:19">
      <c r="A392" s="31" t="s">
        <v>1116</v>
      </c>
      <c r="B392" s="23">
        <v>42111.591365740744</v>
      </c>
      <c r="C392" s="27">
        <v>42111.698611111111</v>
      </c>
      <c r="D392" s="28">
        <v>314320855</v>
      </c>
      <c r="E392" s="28">
        <v>1115861456</v>
      </c>
      <c r="F392" s="28" t="s">
        <v>212</v>
      </c>
      <c r="G392" s="28">
        <v>1</v>
      </c>
      <c r="H392" s="28">
        <v>43</v>
      </c>
      <c r="K392" s="27">
        <v>42111.913888888892</v>
      </c>
      <c r="L392" s="29">
        <f t="shared" si="20"/>
        <v>5.1666666667442769</v>
      </c>
      <c r="M392" s="27">
        <v>42112.029166666667</v>
      </c>
      <c r="N392" s="29">
        <f t="shared" si="21"/>
        <v>7.9333333333488554</v>
      </c>
      <c r="O392" s="29" t="str">
        <f t="shared" si="22"/>
        <v>Pass</v>
      </c>
      <c r="P392" s="26" t="s">
        <v>90</v>
      </c>
      <c r="Q392" s="30">
        <v>986183</v>
      </c>
      <c r="R392" s="30" t="s">
        <v>43</v>
      </c>
      <c r="S392" s="32" t="e">
        <f>VLOOKUP(E:E,Vlookup!E:E,1,0)</f>
        <v>#N/A</v>
      </c>
    </row>
    <row r="393" spans="1:19">
      <c r="A393" s="31" t="s">
        <v>1116</v>
      </c>
      <c r="B393" s="23">
        <v>42111.591365740744</v>
      </c>
      <c r="C393" s="27">
        <v>42111.698611111111</v>
      </c>
      <c r="D393" s="28">
        <v>314320855</v>
      </c>
      <c r="E393" s="28">
        <v>1115861457</v>
      </c>
      <c r="F393" s="28" t="s">
        <v>213</v>
      </c>
      <c r="G393" s="28">
        <v>1</v>
      </c>
      <c r="H393" s="28">
        <v>43</v>
      </c>
      <c r="K393" s="27">
        <v>42111.913888888892</v>
      </c>
      <c r="L393" s="29">
        <f t="shared" si="20"/>
        <v>5.1666666667442769</v>
      </c>
      <c r="M393" s="27">
        <v>42112.029166666667</v>
      </c>
      <c r="N393" s="29">
        <f t="shared" si="21"/>
        <v>7.9333333333488554</v>
      </c>
      <c r="O393" s="29" t="str">
        <f t="shared" si="22"/>
        <v>Pass</v>
      </c>
      <c r="P393" s="26" t="s">
        <v>90</v>
      </c>
      <c r="Q393" s="30">
        <v>986183</v>
      </c>
      <c r="R393" s="30" t="s">
        <v>43</v>
      </c>
      <c r="S393" s="32" t="e">
        <f>VLOOKUP(E:E,Vlookup!E:E,1,0)</f>
        <v>#N/A</v>
      </c>
    </row>
    <row r="394" spans="1:19">
      <c r="A394" s="31" t="s">
        <v>1116</v>
      </c>
      <c r="B394" s="23">
        <v>42111.55097222222</v>
      </c>
      <c r="C394" s="27">
        <v>42111.698611111111</v>
      </c>
      <c r="D394" s="28">
        <v>314321007</v>
      </c>
      <c r="E394" s="28">
        <v>1115855796</v>
      </c>
      <c r="F394" s="28" t="s">
        <v>212</v>
      </c>
      <c r="G394" s="28">
        <v>1</v>
      </c>
      <c r="H394" s="28">
        <v>43</v>
      </c>
      <c r="K394" s="27">
        <v>42111.913888888892</v>
      </c>
      <c r="L394" s="29">
        <f t="shared" si="20"/>
        <v>5.1666666667442769</v>
      </c>
      <c r="M394" s="27">
        <v>42112.029166666667</v>
      </c>
      <c r="N394" s="29">
        <f t="shared" si="21"/>
        <v>7.9333333333488554</v>
      </c>
      <c r="O394" s="29" t="str">
        <f t="shared" si="22"/>
        <v>Pass</v>
      </c>
      <c r="P394" s="26" t="s">
        <v>90</v>
      </c>
      <c r="Q394" s="30">
        <v>986183</v>
      </c>
      <c r="R394" s="30" t="s">
        <v>43</v>
      </c>
      <c r="S394" s="32" t="e">
        <f>VLOOKUP(E:E,Vlookup!E:E,1,0)</f>
        <v>#N/A</v>
      </c>
    </row>
    <row r="395" spans="1:19">
      <c r="A395" s="31" t="s">
        <v>1116</v>
      </c>
      <c r="B395" s="23">
        <v>42111.55097222222</v>
      </c>
      <c r="C395" s="27">
        <v>42111.698611111111</v>
      </c>
      <c r="D395" s="28">
        <v>314321007</v>
      </c>
      <c r="E395" s="28">
        <v>1115855797</v>
      </c>
      <c r="F395" s="28" t="s">
        <v>213</v>
      </c>
      <c r="G395" s="28">
        <v>1</v>
      </c>
      <c r="H395" s="28">
        <v>43</v>
      </c>
      <c r="K395" s="27">
        <v>42111.913888888892</v>
      </c>
      <c r="L395" s="29">
        <f t="shared" si="20"/>
        <v>5.1666666667442769</v>
      </c>
      <c r="M395" s="27">
        <v>42112.029166666667</v>
      </c>
      <c r="N395" s="29">
        <f t="shared" si="21"/>
        <v>7.9333333333488554</v>
      </c>
      <c r="O395" s="29" t="str">
        <f t="shared" si="22"/>
        <v>Pass</v>
      </c>
      <c r="P395" s="26" t="s">
        <v>90</v>
      </c>
      <c r="Q395" s="30">
        <v>986183</v>
      </c>
      <c r="R395" s="30" t="s">
        <v>43</v>
      </c>
      <c r="S395" s="32" t="e">
        <f>VLOOKUP(E:E,Vlookup!E:E,1,0)</f>
        <v>#N/A</v>
      </c>
    </row>
    <row r="396" spans="1:19">
      <c r="A396" s="31" t="s">
        <v>1116</v>
      </c>
      <c r="B396" s="23">
        <v>42111.55097222222</v>
      </c>
      <c r="C396" s="27">
        <v>42111.698611111111</v>
      </c>
      <c r="D396" s="28">
        <v>314321007</v>
      </c>
      <c r="E396" s="28">
        <v>1115855798</v>
      </c>
      <c r="F396" s="28" t="s">
        <v>214</v>
      </c>
      <c r="G396" s="28">
        <v>1</v>
      </c>
      <c r="H396" s="28">
        <v>43</v>
      </c>
      <c r="K396" s="27">
        <v>42111.913888888892</v>
      </c>
      <c r="L396" s="29">
        <f t="shared" si="20"/>
        <v>5.1666666667442769</v>
      </c>
      <c r="M396" s="27">
        <v>42112.029166666667</v>
      </c>
      <c r="N396" s="29">
        <f t="shared" si="21"/>
        <v>7.9333333333488554</v>
      </c>
      <c r="O396" s="29" t="str">
        <f t="shared" si="22"/>
        <v>Pass</v>
      </c>
      <c r="P396" s="26" t="s">
        <v>90</v>
      </c>
      <c r="Q396" s="30">
        <v>986183</v>
      </c>
      <c r="R396" s="30" t="s">
        <v>43</v>
      </c>
      <c r="S396" s="32" t="e">
        <f>VLOOKUP(E:E,Vlookup!E:E,1,0)</f>
        <v>#N/A</v>
      </c>
    </row>
    <row r="397" spans="1:19">
      <c r="A397" s="31" t="s">
        <v>1133</v>
      </c>
      <c r="B397" s="23">
        <v>42111.841122685182</v>
      </c>
      <c r="C397" s="27">
        <v>42111.956250000003</v>
      </c>
      <c r="D397" s="28">
        <v>314324992</v>
      </c>
      <c r="E397" s="28">
        <v>1115866933</v>
      </c>
      <c r="F397" s="28" t="s">
        <v>394</v>
      </c>
      <c r="G397" s="28">
        <v>5</v>
      </c>
      <c r="H397" s="28" t="s">
        <v>41</v>
      </c>
      <c r="K397" s="27">
        <v>42112.13958333333</v>
      </c>
      <c r="L397" s="29">
        <f t="shared" si="20"/>
        <v>4.3999999998486601</v>
      </c>
      <c r="M397" s="27">
        <v>42112.677777777775</v>
      </c>
      <c r="N397" s="29">
        <f t="shared" si="21"/>
        <v>17.316666666534729</v>
      </c>
      <c r="O397" s="29" t="str">
        <f t="shared" si="22"/>
        <v>Pass</v>
      </c>
      <c r="P397" s="26" t="s">
        <v>90</v>
      </c>
      <c r="Q397" s="30">
        <v>986637</v>
      </c>
      <c r="R397" s="30" t="s">
        <v>64</v>
      </c>
      <c r="S397" s="32" t="e">
        <f>VLOOKUP(E:E,Vlookup!E:E,1,0)</f>
        <v>#N/A</v>
      </c>
    </row>
    <row r="398" spans="1:19">
      <c r="A398" s="31" t="s">
        <v>1133</v>
      </c>
      <c r="B398" s="23">
        <v>42111.840428240743</v>
      </c>
      <c r="C398" s="27">
        <v>42111.956250000003</v>
      </c>
      <c r="D398" s="28">
        <v>314323438</v>
      </c>
      <c r="E398" s="28">
        <v>1115851593</v>
      </c>
      <c r="F398" s="28" t="s">
        <v>1130</v>
      </c>
      <c r="G398" s="28">
        <v>9</v>
      </c>
      <c r="H398" s="28" t="s">
        <v>1029</v>
      </c>
      <c r="K398" s="27">
        <v>42112.13958333333</v>
      </c>
      <c r="L398" s="29">
        <f t="shared" si="20"/>
        <v>4.3999999998486601</v>
      </c>
      <c r="M398" s="27">
        <v>42112.677777777775</v>
      </c>
      <c r="N398" s="29">
        <f t="shared" si="21"/>
        <v>17.316666666534729</v>
      </c>
      <c r="O398" s="29" t="str">
        <f t="shared" si="22"/>
        <v>Pass</v>
      </c>
      <c r="P398" s="26" t="s">
        <v>90</v>
      </c>
      <c r="Q398" s="30">
        <v>986637</v>
      </c>
      <c r="R398" s="30" t="s">
        <v>64</v>
      </c>
      <c r="S398" s="32" t="e">
        <f>VLOOKUP(E:E,Vlookup!E:E,1,0)</f>
        <v>#N/A</v>
      </c>
    </row>
    <row r="399" spans="1:19">
      <c r="A399" s="31" t="s">
        <v>1149</v>
      </c>
      <c r="B399" s="23">
        <v>42111.840428240743</v>
      </c>
      <c r="C399" s="27">
        <v>42112.550694444442</v>
      </c>
      <c r="D399" s="28">
        <v>314323438</v>
      </c>
      <c r="E399" s="28">
        <v>1115851591</v>
      </c>
      <c r="F399" s="28" t="s">
        <v>1144</v>
      </c>
      <c r="G399" s="28">
        <v>9</v>
      </c>
      <c r="H399" s="28">
        <v>9</v>
      </c>
      <c r="K399" s="27">
        <v>42112.662499999999</v>
      </c>
      <c r="L399" s="29">
        <f t="shared" si="20"/>
        <v>2.6833333333488554</v>
      </c>
      <c r="M399" s="27">
        <v>42112.677777777775</v>
      </c>
      <c r="N399" s="29">
        <f t="shared" si="21"/>
        <v>3.0499999999883585</v>
      </c>
      <c r="O399" s="29" t="str">
        <f t="shared" si="22"/>
        <v>Pass</v>
      </c>
      <c r="P399" s="26" t="s">
        <v>90</v>
      </c>
      <c r="Q399" s="30">
        <v>987046</v>
      </c>
      <c r="R399" s="30" t="s">
        <v>43</v>
      </c>
      <c r="S399" s="32" t="e">
        <f>VLOOKUP(E:E,Vlookup!E:E,1,0)</f>
        <v>#N/A</v>
      </c>
    </row>
    <row r="400" spans="1:19">
      <c r="A400" s="31" t="s">
        <v>1149</v>
      </c>
      <c r="B400" s="23">
        <v>42111.840428240743</v>
      </c>
      <c r="C400" s="27">
        <v>42112.550694444442</v>
      </c>
      <c r="D400" s="28">
        <v>314323438</v>
      </c>
      <c r="E400" s="28">
        <v>1115851592</v>
      </c>
      <c r="F400" s="28" t="s">
        <v>1146</v>
      </c>
      <c r="G400" s="28">
        <v>1</v>
      </c>
      <c r="H400" s="28" t="s">
        <v>1145</v>
      </c>
      <c r="K400" s="27">
        <v>42112.662499999999</v>
      </c>
      <c r="L400" s="29">
        <f t="shared" si="20"/>
        <v>2.6833333333488554</v>
      </c>
      <c r="M400" s="27">
        <v>42112.677777777775</v>
      </c>
      <c r="N400" s="29">
        <f t="shared" si="21"/>
        <v>3.0499999999883585</v>
      </c>
      <c r="O400" s="29" t="str">
        <f t="shared" si="22"/>
        <v>Pass</v>
      </c>
      <c r="P400" s="26" t="s">
        <v>90</v>
      </c>
      <c r="Q400" s="30">
        <v>987046</v>
      </c>
      <c r="R400" s="30" t="s">
        <v>43</v>
      </c>
      <c r="S400" s="32" t="e">
        <f>VLOOKUP(E:E,Vlookup!E:E,1,0)</f>
        <v>#N/A</v>
      </c>
    </row>
    <row r="401" spans="1:19">
      <c r="A401" s="31" t="s">
        <v>1149</v>
      </c>
      <c r="B401" s="23">
        <v>42111.841122685182</v>
      </c>
      <c r="C401" s="27">
        <v>42112.550694444442</v>
      </c>
      <c r="D401" s="28">
        <v>314324650</v>
      </c>
      <c r="E401" s="28">
        <v>1115865252</v>
      </c>
      <c r="F401" s="28" t="s">
        <v>212</v>
      </c>
      <c r="G401" s="28">
        <v>1</v>
      </c>
      <c r="H401" s="28">
        <v>43</v>
      </c>
      <c r="K401" s="27">
        <v>42112.662499999999</v>
      </c>
      <c r="L401" s="29">
        <f t="shared" si="20"/>
        <v>2.6833333333488554</v>
      </c>
      <c r="M401" s="27">
        <v>42112.677777777775</v>
      </c>
      <c r="N401" s="29">
        <f t="shared" si="21"/>
        <v>3.0499999999883585</v>
      </c>
      <c r="O401" s="29" t="str">
        <f t="shared" si="22"/>
        <v>Pass</v>
      </c>
      <c r="P401" s="26" t="s">
        <v>90</v>
      </c>
      <c r="Q401" s="30">
        <v>987046</v>
      </c>
      <c r="R401" s="30" t="s">
        <v>43</v>
      </c>
      <c r="S401" s="32" t="e">
        <f>VLOOKUP(E:E,Vlookup!E:E,1,0)</f>
        <v>#N/A</v>
      </c>
    </row>
    <row r="402" spans="1:19">
      <c r="A402" s="31" t="s">
        <v>1149</v>
      </c>
      <c r="B402" s="23">
        <v>42111.841122685182</v>
      </c>
      <c r="C402" s="27">
        <v>42112.550694444442</v>
      </c>
      <c r="D402" s="28">
        <v>314324650</v>
      </c>
      <c r="E402" s="28">
        <v>1115865253</v>
      </c>
      <c r="F402" s="28" t="s">
        <v>213</v>
      </c>
      <c r="G402" s="28">
        <v>1</v>
      </c>
      <c r="H402" s="28">
        <v>43</v>
      </c>
      <c r="K402" s="27">
        <v>42112.662499999999</v>
      </c>
      <c r="L402" s="29">
        <f t="shared" ref="L402:L431" si="23">(K402-C402)*24</f>
        <v>2.6833333333488554</v>
      </c>
      <c r="M402" s="27">
        <v>42112.677777777775</v>
      </c>
      <c r="N402" s="29">
        <f t="shared" ref="N402:N431" si="24">(M402-C402)*24</f>
        <v>3.0499999999883585</v>
      </c>
      <c r="O402" s="29" t="str">
        <f t="shared" ref="O402:O431" si="25">IF(L402&lt;6.01,"Pass","Fail")</f>
        <v>Pass</v>
      </c>
      <c r="P402" s="26" t="s">
        <v>90</v>
      </c>
      <c r="Q402" s="30">
        <v>987046</v>
      </c>
      <c r="R402" s="30" t="s">
        <v>43</v>
      </c>
      <c r="S402" s="32" t="e">
        <f>VLOOKUP(E:E,Vlookup!E:E,1,0)</f>
        <v>#N/A</v>
      </c>
    </row>
    <row r="403" spans="1:19">
      <c r="A403" s="31" t="s">
        <v>1163</v>
      </c>
      <c r="B403" s="23">
        <v>42113.053564814814</v>
      </c>
      <c r="C403" s="12">
        <v>42113.168749999997</v>
      </c>
      <c r="D403" s="28">
        <v>314242267</v>
      </c>
      <c r="E403" s="28">
        <v>1115754470</v>
      </c>
      <c r="F403" s="28" t="s">
        <v>284</v>
      </c>
      <c r="G403" s="28">
        <v>12</v>
      </c>
      <c r="H403" s="28" t="s">
        <v>112</v>
      </c>
      <c r="K403" s="27">
        <v>42113.288194444445</v>
      </c>
      <c r="L403" s="29">
        <f t="shared" si="23"/>
        <v>2.8666666667559184</v>
      </c>
      <c r="M403" s="27">
        <v>42114.868055555555</v>
      </c>
      <c r="N403" s="29">
        <f t="shared" si="24"/>
        <v>40.78333333338378</v>
      </c>
      <c r="O403" s="29" t="str">
        <f t="shared" si="25"/>
        <v>Pass</v>
      </c>
      <c r="P403" s="26" t="s">
        <v>90</v>
      </c>
      <c r="Q403" s="30">
        <v>987331</v>
      </c>
      <c r="R403" s="30" t="s">
        <v>64</v>
      </c>
      <c r="S403" s="32" t="e">
        <f>VLOOKUP(E:E,Vlookup!E:E,1,0)</f>
        <v>#N/A</v>
      </c>
    </row>
    <row r="404" spans="1:19">
      <c r="A404" s="31" t="s">
        <v>1163</v>
      </c>
      <c r="B404" s="23">
        <v>42113.053541666668</v>
      </c>
      <c r="C404" s="12">
        <v>42113.168749999997</v>
      </c>
      <c r="D404" s="28">
        <v>314242267</v>
      </c>
      <c r="E404" s="28">
        <v>1115754472</v>
      </c>
      <c r="F404" s="28" t="s">
        <v>285</v>
      </c>
      <c r="G404" s="28">
        <v>2</v>
      </c>
      <c r="H404" s="28" t="s">
        <v>112</v>
      </c>
      <c r="K404" s="27">
        <v>42113.288194444445</v>
      </c>
      <c r="L404" s="29">
        <f t="shared" si="23"/>
        <v>2.8666666667559184</v>
      </c>
      <c r="M404" s="27">
        <v>42114.868055555555</v>
      </c>
      <c r="N404" s="29">
        <f t="shared" si="24"/>
        <v>40.78333333338378</v>
      </c>
      <c r="O404" s="29" t="str">
        <f t="shared" si="25"/>
        <v>Pass</v>
      </c>
      <c r="P404" s="26" t="s">
        <v>90</v>
      </c>
      <c r="Q404" s="30">
        <v>987331</v>
      </c>
      <c r="R404" s="30" t="s">
        <v>64</v>
      </c>
      <c r="S404" s="32" t="e">
        <f>VLOOKUP(E:E,Vlookup!E:E,1,0)</f>
        <v>#N/A</v>
      </c>
    </row>
    <row r="405" spans="1:19">
      <c r="A405" s="31" t="s">
        <v>1163</v>
      </c>
      <c r="B405" s="23">
        <v>42113.055648148147</v>
      </c>
      <c r="C405" s="12">
        <v>42113.168749999997</v>
      </c>
      <c r="D405" s="28">
        <v>314317423</v>
      </c>
      <c r="E405" s="28">
        <v>1115851894</v>
      </c>
      <c r="F405" s="28" t="s">
        <v>209</v>
      </c>
      <c r="G405" s="28">
        <v>1</v>
      </c>
      <c r="H405" s="28" t="s">
        <v>112</v>
      </c>
      <c r="K405" s="27">
        <v>42113.288194444445</v>
      </c>
      <c r="L405" s="29">
        <f t="shared" si="23"/>
        <v>2.8666666667559184</v>
      </c>
      <c r="M405" s="27">
        <v>42114.868055555555</v>
      </c>
      <c r="N405" s="29">
        <f t="shared" si="24"/>
        <v>40.78333333338378</v>
      </c>
      <c r="O405" s="29" t="str">
        <f t="shared" si="25"/>
        <v>Pass</v>
      </c>
      <c r="P405" s="26" t="s">
        <v>90</v>
      </c>
      <c r="Q405" s="30">
        <v>987331</v>
      </c>
      <c r="R405" s="30" t="s">
        <v>64</v>
      </c>
      <c r="S405" s="32" t="e">
        <f>VLOOKUP(E:E,Vlookup!E:E,1,0)</f>
        <v>#N/A</v>
      </c>
    </row>
    <row r="406" spans="1:19">
      <c r="A406" s="31" t="s">
        <v>1163</v>
      </c>
      <c r="B406" s="23">
        <v>42113.055648148147</v>
      </c>
      <c r="C406" s="12">
        <v>42113.168749999997</v>
      </c>
      <c r="D406" s="28">
        <v>314317423</v>
      </c>
      <c r="E406" s="28">
        <v>1115851895</v>
      </c>
      <c r="F406" s="28" t="s">
        <v>285</v>
      </c>
      <c r="G406" s="28">
        <v>1</v>
      </c>
      <c r="H406" s="28" t="s">
        <v>112</v>
      </c>
      <c r="K406" s="27">
        <v>42113.288194444445</v>
      </c>
      <c r="L406" s="29">
        <f t="shared" si="23"/>
        <v>2.8666666667559184</v>
      </c>
      <c r="M406" s="27">
        <v>42114.868055555555</v>
      </c>
      <c r="N406" s="29">
        <f t="shared" si="24"/>
        <v>40.78333333338378</v>
      </c>
      <c r="O406" s="29" t="str">
        <f t="shared" si="25"/>
        <v>Pass</v>
      </c>
      <c r="P406" s="26" t="s">
        <v>90</v>
      </c>
      <c r="Q406" s="30">
        <v>987331</v>
      </c>
      <c r="R406" s="30" t="s">
        <v>64</v>
      </c>
      <c r="S406" s="32" t="e">
        <f>VLOOKUP(E:E,Vlookup!E:E,1,0)</f>
        <v>#N/A</v>
      </c>
    </row>
    <row r="407" spans="1:19">
      <c r="A407" s="31" t="s">
        <v>1173</v>
      </c>
      <c r="B407" s="23">
        <v>42114.487384259257</v>
      </c>
      <c r="C407" s="27">
        <v>42114.51666666667</v>
      </c>
      <c r="D407" s="28">
        <v>314324363</v>
      </c>
      <c r="E407" s="20">
        <v>1115865650</v>
      </c>
      <c r="F407" s="28" t="s">
        <v>212</v>
      </c>
      <c r="G407" s="28">
        <v>1</v>
      </c>
      <c r="H407" s="28">
        <v>43</v>
      </c>
      <c r="K407" s="27">
        <v>42114.643750000003</v>
      </c>
      <c r="L407" s="29">
        <f t="shared" si="23"/>
        <v>3.0499999999883585</v>
      </c>
      <c r="M407" s="27">
        <v>42114.868055555555</v>
      </c>
      <c r="N407" s="29">
        <f t="shared" si="24"/>
        <v>8.4333333332324401</v>
      </c>
      <c r="O407" s="29" t="str">
        <f t="shared" si="25"/>
        <v>Pass</v>
      </c>
      <c r="P407" s="26" t="s">
        <v>90</v>
      </c>
      <c r="Q407" s="30">
        <v>987837</v>
      </c>
      <c r="R407" s="30" t="s">
        <v>64</v>
      </c>
      <c r="S407" s="32" t="e">
        <f>VLOOKUP(E:E,Vlookup!E:E,1,0)</f>
        <v>#N/A</v>
      </c>
    </row>
    <row r="408" spans="1:19">
      <c r="A408" s="31" t="s">
        <v>1173</v>
      </c>
      <c r="B408" s="23">
        <v>42114.487384259257</v>
      </c>
      <c r="C408" s="27">
        <v>42114.51666666667</v>
      </c>
      <c r="D408" s="28">
        <v>314324363</v>
      </c>
      <c r="E408" s="20">
        <v>1115865651</v>
      </c>
      <c r="F408" s="28" t="s">
        <v>213</v>
      </c>
      <c r="G408" s="28">
        <v>1</v>
      </c>
      <c r="H408" s="28">
        <v>43</v>
      </c>
      <c r="K408" s="27">
        <v>42114.643750000003</v>
      </c>
      <c r="L408" s="29">
        <f t="shared" si="23"/>
        <v>3.0499999999883585</v>
      </c>
      <c r="M408" s="27">
        <v>42114.868055555555</v>
      </c>
      <c r="N408" s="29">
        <f t="shared" si="24"/>
        <v>8.4333333332324401</v>
      </c>
      <c r="O408" s="29" t="str">
        <f t="shared" si="25"/>
        <v>Pass</v>
      </c>
      <c r="P408" s="26" t="s">
        <v>90</v>
      </c>
      <c r="Q408" s="30">
        <v>987837</v>
      </c>
      <c r="R408" s="30" t="s">
        <v>64</v>
      </c>
      <c r="S408" s="32" t="e">
        <f>VLOOKUP(E:E,Vlookup!E:E,1,0)</f>
        <v>#N/A</v>
      </c>
    </row>
    <row r="409" spans="1:19">
      <c r="A409" s="31" t="s">
        <v>1173</v>
      </c>
      <c r="B409" s="23">
        <v>42114.474780092591</v>
      </c>
      <c r="C409" s="27">
        <v>42114.51666666667</v>
      </c>
      <c r="D409" s="28">
        <v>314318081</v>
      </c>
      <c r="E409" s="20">
        <v>1115846411</v>
      </c>
      <c r="F409" s="28" t="s">
        <v>212</v>
      </c>
      <c r="G409" s="28">
        <v>1</v>
      </c>
      <c r="H409" s="28">
        <v>43</v>
      </c>
      <c r="K409" s="27">
        <v>42114.643750000003</v>
      </c>
      <c r="L409" s="29">
        <f t="shared" si="23"/>
        <v>3.0499999999883585</v>
      </c>
      <c r="M409" s="27">
        <v>42114.868055555555</v>
      </c>
      <c r="N409" s="29">
        <f t="shared" si="24"/>
        <v>8.4333333332324401</v>
      </c>
      <c r="O409" s="29" t="str">
        <f t="shared" si="25"/>
        <v>Pass</v>
      </c>
      <c r="P409" s="26" t="s">
        <v>90</v>
      </c>
      <c r="Q409" s="30">
        <v>987837</v>
      </c>
      <c r="R409" s="30" t="s">
        <v>64</v>
      </c>
      <c r="S409" s="32" t="e">
        <f>VLOOKUP(E:E,Vlookup!E:E,1,0)</f>
        <v>#N/A</v>
      </c>
    </row>
    <row r="410" spans="1:19">
      <c r="A410" s="31" t="s">
        <v>1173</v>
      </c>
      <c r="B410" s="23">
        <v>42114.474780092591</v>
      </c>
      <c r="C410" s="27">
        <v>42114.51666666667</v>
      </c>
      <c r="D410" s="28">
        <v>314318081</v>
      </c>
      <c r="E410" s="28">
        <v>1115863812</v>
      </c>
      <c r="F410" s="28" t="s">
        <v>213</v>
      </c>
      <c r="G410" s="28">
        <v>1</v>
      </c>
      <c r="H410" s="28">
        <v>43</v>
      </c>
      <c r="K410" s="27">
        <v>42114.643750000003</v>
      </c>
      <c r="L410" s="29">
        <f t="shared" si="23"/>
        <v>3.0499999999883585</v>
      </c>
      <c r="M410" s="27">
        <v>42114.868055555555</v>
      </c>
      <c r="N410" s="29">
        <f t="shared" si="24"/>
        <v>8.4333333332324401</v>
      </c>
      <c r="O410" s="29" t="str">
        <f t="shared" si="25"/>
        <v>Pass</v>
      </c>
      <c r="P410" s="26" t="s">
        <v>90</v>
      </c>
      <c r="Q410" s="30">
        <v>987837</v>
      </c>
      <c r="R410" s="30" t="s">
        <v>64</v>
      </c>
      <c r="S410" s="32" t="e">
        <f>VLOOKUP(E:E,Vlookup!E:E,1,0)</f>
        <v>#N/A</v>
      </c>
    </row>
    <row r="411" spans="1:19">
      <c r="A411" s="31" t="s">
        <v>1173</v>
      </c>
      <c r="B411" s="23">
        <v>42114.474780092591</v>
      </c>
      <c r="C411" s="27">
        <v>42114.51666666667</v>
      </c>
      <c r="D411" s="28">
        <v>314318081</v>
      </c>
      <c r="E411" s="28">
        <v>1115863813</v>
      </c>
      <c r="F411" s="28" t="s">
        <v>215</v>
      </c>
      <c r="G411" s="28">
        <v>1</v>
      </c>
      <c r="H411" s="28">
        <v>43</v>
      </c>
      <c r="K411" s="27">
        <v>42114.643750000003</v>
      </c>
      <c r="L411" s="29">
        <f t="shared" si="23"/>
        <v>3.0499999999883585</v>
      </c>
      <c r="M411" s="27">
        <v>42114.868055555555</v>
      </c>
      <c r="N411" s="29">
        <f t="shared" si="24"/>
        <v>8.4333333332324401</v>
      </c>
      <c r="O411" s="29" t="str">
        <f t="shared" si="25"/>
        <v>Pass</v>
      </c>
      <c r="P411" s="26" t="s">
        <v>90</v>
      </c>
      <c r="Q411" s="30">
        <v>987837</v>
      </c>
      <c r="R411" s="30" t="s">
        <v>64</v>
      </c>
      <c r="S411" s="32" t="e">
        <f>VLOOKUP(E:E,Vlookup!E:E,1,0)</f>
        <v>#N/A</v>
      </c>
    </row>
    <row r="412" spans="1:19">
      <c r="A412" s="31" t="s">
        <v>1173</v>
      </c>
      <c r="B412" s="23">
        <v>42114.060763888891</v>
      </c>
      <c r="C412" s="27">
        <v>42114.51666666667</v>
      </c>
      <c r="D412" s="28">
        <v>314314483</v>
      </c>
      <c r="E412" s="28">
        <v>1115851216</v>
      </c>
      <c r="F412" s="28" t="s">
        <v>214</v>
      </c>
      <c r="G412" s="28">
        <v>1</v>
      </c>
      <c r="H412" s="28">
        <v>43</v>
      </c>
      <c r="K412" s="27">
        <v>42114.643750000003</v>
      </c>
      <c r="L412" s="29">
        <f t="shared" si="23"/>
        <v>3.0499999999883585</v>
      </c>
      <c r="M412" s="27">
        <v>42114.868055555555</v>
      </c>
      <c r="N412" s="29">
        <f t="shared" si="24"/>
        <v>8.4333333332324401</v>
      </c>
      <c r="O412" s="29" t="str">
        <f t="shared" si="25"/>
        <v>Pass</v>
      </c>
      <c r="P412" s="26" t="s">
        <v>90</v>
      </c>
      <c r="Q412" s="30">
        <v>987837</v>
      </c>
      <c r="R412" s="30" t="s">
        <v>64</v>
      </c>
      <c r="S412" s="32" t="e">
        <f>VLOOKUP(E:E,Vlookup!E:E,1,0)</f>
        <v>#N/A</v>
      </c>
    </row>
    <row r="413" spans="1:19">
      <c r="A413" s="31" t="s">
        <v>1173</v>
      </c>
      <c r="B413" s="23">
        <v>42114.496446759258</v>
      </c>
      <c r="C413" s="27">
        <v>42114.51666666667</v>
      </c>
      <c r="D413" s="28">
        <v>314281387</v>
      </c>
      <c r="E413" s="28">
        <v>1115816048</v>
      </c>
      <c r="F413" s="28" t="s">
        <v>212</v>
      </c>
      <c r="G413" s="28">
        <v>1</v>
      </c>
      <c r="H413" s="28">
        <v>43</v>
      </c>
      <c r="K413" s="27">
        <v>42114.643750000003</v>
      </c>
      <c r="L413" s="29">
        <f t="shared" si="23"/>
        <v>3.0499999999883585</v>
      </c>
      <c r="M413" s="27">
        <v>42114.868055555555</v>
      </c>
      <c r="N413" s="29">
        <f t="shared" si="24"/>
        <v>8.4333333332324401</v>
      </c>
      <c r="O413" s="29" t="str">
        <f t="shared" si="25"/>
        <v>Pass</v>
      </c>
      <c r="P413" s="26" t="s">
        <v>90</v>
      </c>
      <c r="Q413" s="30">
        <v>987837</v>
      </c>
      <c r="R413" s="30" t="s">
        <v>64</v>
      </c>
      <c r="S413" s="32" t="e">
        <f>VLOOKUP(E:E,Vlookup!E:E,1,0)</f>
        <v>#N/A</v>
      </c>
    </row>
    <row r="414" spans="1:19">
      <c r="A414" s="31" t="s">
        <v>1173</v>
      </c>
      <c r="B414" s="23">
        <v>42114.496446759258</v>
      </c>
      <c r="C414" s="27">
        <v>42114.51666666667</v>
      </c>
      <c r="D414" s="28">
        <v>314281387</v>
      </c>
      <c r="E414" s="28">
        <v>1115816049</v>
      </c>
      <c r="F414" s="28" t="s">
        <v>213</v>
      </c>
      <c r="G414" s="28">
        <v>1</v>
      </c>
      <c r="H414" s="28">
        <v>43</v>
      </c>
      <c r="K414" s="27">
        <v>42114.643750000003</v>
      </c>
      <c r="L414" s="29">
        <f t="shared" si="23"/>
        <v>3.0499999999883585</v>
      </c>
      <c r="M414" s="27">
        <v>42114.868055555555</v>
      </c>
      <c r="N414" s="29">
        <f t="shared" si="24"/>
        <v>8.4333333332324401</v>
      </c>
      <c r="O414" s="29" t="str">
        <f t="shared" si="25"/>
        <v>Pass</v>
      </c>
      <c r="P414" s="26" t="s">
        <v>90</v>
      </c>
      <c r="Q414" s="30">
        <v>987837</v>
      </c>
      <c r="R414" s="30" t="s">
        <v>64</v>
      </c>
      <c r="S414" s="32" t="e">
        <f>VLOOKUP(E:E,Vlookup!E:E,1,0)</f>
        <v>#N/A</v>
      </c>
    </row>
    <row r="415" spans="1:19">
      <c r="A415" s="31" t="s">
        <v>1173</v>
      </c>
      <c r="B415" s="23">
        <v>42113.054270833331</v>
      </c>
      <c r="C415" s="27">
        <v>42114.51666666667</v>
      </c>
      <c r="D415" s="28">
        <v>314242253</v>
      </c>
      <c r="E415" s="28">
        <v>1115749806</v>
      </c>
      <c r="F415" s="28" t="s">
        <v>474</v>
      </c>
      <c r="G415" s="28">
        <v>100</v>
      </c>
      <c r="H415" s="28" t="s">
        <v>473</v>
      </c>
      <c r="K415" s="27">
        <v>42114.643750000003</v>
      </c>
      <c r="L415" s="29">
        <f t="shared" si="23"/>
        <v>3.0499999999883585</v>
      </c>
      <c r="M415" s="27">
        <v>42114.868055555555</v>
      </c>
      <c r="N415" s="29">
        <f t="shared" si="24"/>
        <v>8.4333333332324401</v>
      </c>
      <c r="O415" s="29" t="str">
        <f t="shared" si="25"/>
        <v>Pass</v>
      </c>
      <c r="P415" s="26" t="s">
        <v>90</v>
      </c>
      <c r="Q415" s="30">
        <v>987837</v>
      </c>
      <c r="R415" s="30" t="s">
        <v>64</v>
      </c>
      <c r="S415" s="32" t="e">
        <f>VLOOKUP(E:E,Vlookup!E:E,1,0)</f>
        <v>#N/A</v>
      </c>
    </row>
    <row r="416" spans="1:19">
      <c r="A416" s="31" t="s">
        <v>1173</v>
      </c>
      <c r="B416" s="23">
        <v>42114.106608796297</v>
      </c>
      <c r="C416" s="27">
        <v>42114.51666666667</v>
      </c>
      <c r="D416" s="28">
        <v>314314658</v>
      </c>
      <c r="E416" s="28">
        <v>1115850684</v>
      </c>
      <c r="F416" s="28" t="s">
        <v>1055</v>
      </c>
      <c r="G416" s="28">
        <v>10</v>
      </c>
      <c r="H416" s="28" t="s">
        <v>41</v>
      </c>
      <c r="K416" s="27">
        <v>42114.643750000003</v>
      </c>
      <c r="L416" s="29">
        <f t="shared" si="23"/>
        <v>3.0499999999883585</v>
      </c>
      <c r="M416" s="27">
        <v>42114.868055555555</v>
      </c>
      <c r="N416" s="29">
        <f t="shared" si="24"/>
        <v>8.4333333332324401</v>
      </c>
      <c r="O416" s="29" t="str">
        <f t="shared" si="25"/>
        <v>Pass</v>
      </c>
      <c r="P416" s="26" t="s">
        <v>90</v>
      </c>
      <c r="Q416" s="30">
        <v>987837</v>
      </c>
      <c r="R416" s="30" t="s">
        <v>64</v>
      </c>
      <c r="S416" s="32" t="e">
        <f>VLOOKUP(E:E,Vlookup!E:E,1,0)</f>
        <v>#N/A</v>
      </c>
    </row>
    <row r="417" spans="1:19">
      <c r="A417" s="31" t="s">
        <v>1181</v>
      </c>
      <c r="B417" s="23">
        <v>42114.060069444444</v>
      </c>
      <c r="C417" s="27">
        <v>42114.51666666667</v>
      </c>
      <c r="D417" s="28">
        <v>314177509</v>
      </c>
      <c r="E417" s="28">
        <v>1115648501</v>
      </c>
      <c r="F417" s="28" t="s">
        <v>1172</v>
      </c>
      <c r="G417" s="28">
        <v>40</v>
      </c>
      <c r="H417" s="28" t="s">
        <v>20</v>
      </c>
      <c r="K417" s="27">
        <v>42114.643750000003</v>
      </c>
      <c r="L417" s="29">
        <f t="shared" si="23"/>
        <v>3.0499999999883585</v>
      </c>
      <c r="M417" s="27">
        <v>42114.868055555555</v>
      </c>
      <c r="N417" s="29">
        <f t="shared" si="24"/>
        <v>8.4333333332324401</v>
      </c>
      <c r="O417" s="29" t="str">
        <f t="shared" si="25"/>
        <v>Pass</v>
      </c>
      <c r="P417" s="26" t="s">
        <v>90</v>
      </c>
      <c r="Q417" s="30">
        <v>987835</v>
      </c>
      <c r="R417" s="30" t="s">
        <v>64</v>
      </c>
      <c r="S417" s="32" t="e">
        <f>VLOOKUP(E:E,Vlookup!E:E,1,0)</f>
        <v>#N/A</v>
      </c>
    </row>
    <row r="418" spans="1:19">
      <c r="A418" s="31" t="s">
        <v>1209</v>
      </c>
      <c r="B418" s="23">
        <v>42114.669756944444</v>
      </c>
      <c r="C418" s="12">
        <v>42114.707638888889</v>
      </c>
      <c r="D418" s="28">
        <v>314242998</v>
      </c>
      <c r="E418" s="28">
        <v>1115743569</v>
      </c>
      <c r="F418" s="28" t="s">
        <v>212</v>
      </c>
      <c r="G418" s="28">
        <v>1</v>
      </c>
      <c r="H418" s="28">
        <v>43</v>
      </c>
      <c r="K418" s="27">
        <v>42114.815972222219</v>
      </c>
      <c r="L418" s="29">
        <f t="shared" si="23"/>
        <v>2.5999999999185093</v>
      </c>
      <c r="M418" s="27">
        <v>42114.868055555555</v>
      </c>
      <c r="N418" s="29">
        <f t="shared" si="24"/>
        <v>3.8499999999767169</v>
      </c>
      <c r="O418" s="29" t="str">
        <f t="shared" si="25"/>
        <v>Pass</v>
      </c>
      <c r="P418" s="26" t="s">
        <v>90</v>
      </c>
      <c r="Q418" s="30">
        <v>988228</v>
      </c>
      <c r="R418" s="30" t="s">
        <v>64</v>
      </c>
      <c r="S418" s="32" t="e">
        <f>VLOOKUP(E:E,Vlookup!E:E,1,0)</f>
        <v>#N/A</v>
      </c>
    </row>
    <row r="419" spans="1:19">
      <c r="A419" s="31" t="s">
        <v>1209</v>
      </c>
      <c r="B419" s="23">
        <v>42114.669756944444</v>
      </c>
      <c r="C419" s="12">
        <v>42114.707638888889</v>
      </c>
      <c r="D419" s="28">
        <v>314242998</v>
      </c>
      <c r="E419" s="28">
        <v>1115743570</v>
      </c>
      <c r="F419" s="28" t="s">
        <v>213</v>
      </c>
      <c r="G419" s="28">
        <v>1</v>
      </c>
      <c r="H419" s="28">
        <v>43</v>
      </c>
      <c r="K419" s="27">
        <v>42114.815972222219</v>
      </c>
      <c r="L419" s="29">
        <f t="shared" si="23"/>
        <v>2.5999999999185093</v>
      </c>
      <c r="M419" s="27">
        <v>42114.868055555555</v>
      </c>
      <c r="N419" s="29">
        <f t="shared" si="24"/>
        <v>3.8499999999767169</v>
      </c>
      <c r="O419" s="29" t="str">
        <f t="shared" si="25"/>
        <v>Pass</v>
      </c>
      <c r="P419" s="26" t="s">
        <v>90</v>
      </c>
      <c r="Q419" s="30">
        <v>988228</v>
      </c>
      <c r="R419" s="30" t="s">
        <v>64</v>
      </c>
      <c r="S419" s="32" t="e">
        <f>VLOOKUP(E:E,Vlookup!E:E,1,0)</f>
        <v>#N/A</v>
      </c>
    </row>
    <row r="420" spans="1:19">
      <c r="A420" s="31" t="s">
        <v>1209</v>
      </c>
      <c r="B420" s="23">
        <v>42114.669756944444</v>
      </c>
      <c r="C420" s="12">
        <v>42114.707638888889</v>
      </c>
      <c r="D420" s="28">
        <v>314242998</v>
      </c>
      <c r="E420" s="28">
        <v>1115743571</v>
      </c>
      <c r="F420" s="28" t="s">
        <v>215</v>
      </c>
      <c r="G420" s="28">
        <v>1</v>
      </c>
      <c r="H420" s="28">
        <v>43</v>
      </c>
      <c r="K420" s="27">
        <v>42114.815972222219</v>
      </c>
      <c r="L420" s="29">
        <f t="shared" si="23"/>
        <v>2.5999999999185093</v>
      </c>
      <c r="M420" s="27">
        <v>42114.868055555555</v>
      </c>
      <c r="N420" s="29">
        <f t="shared" si="24"/>
        <v>3.8499999999767169</v>
      </c>
      <c r="O420" s="29" t="str">
        <f t="shared" si="25"/>
        <v>Pass</v>
      </c>
      <c r="P420" s="26" t="s">
        <v>90</v>
      </c>
      <c r="Q420" s="30">
        <v>988228</v>
      </c>
      <c r="R420" s="30" t="s">
        <v>64</v>
      </c>
      <c r="S420" s="32" t="e">
        <f>VLOOKUP(E:E,Vlookup!E:E,1,0)</f>
        <v>#N/A</v>
      </c>
    </row>
    <row r="421" spans="1:19">
      <c r="A421" s="31" t="s">
        <v>1209</v>
      </c>
      <c r="B421" s="23">
        <v>42114.671840277777</v>
      </c>
      <c r="C421" s="12">
        <v>42114.707638888889</v>
      </c>
      <c r="D421" s="28">
        <v>314243656</v>
      </c>
      <c r="E421" s="28">
        <v>1115755426</v>
      </c>
      <c r="F421" s="28" t="s">
        <v>212</v>
      </c>
      <c r="G421" s="28">
        <v>1</v>
      </c>
      <c r="H421" s="28">
        <v>43</v>
      </c>
      <c r="K421" s="27">
        <v>42114.815972222219</v>
      </c>
      <c r="L421" s="29">
        <f t="shared" si="23"/>
        <v>2.5999999999185093</v>
      </c>
      <c r="M421" s="27">
        <v>42114.868055555555</v>
      </c>
      <c r="N421" s="29">
        <f t="shared" si="24"/>
        <v>3.8499999999767169</v>
      </c>
      <c r="O421" s="29" t="str">
        <f t="shared" si="25"/>
        <v>Pass</v>
      </c>
      <c r="P421" s="26" t="s">
        <v>90</v>
      </c>
      <c r="Q421" s="30">
        <v>988228</v>
      </c>
      <c r="R421" s="30" t="s">
        <v>64</v>
      </c>
      <c r="S421" s="32" t="e">
        <f>VLOOKUP(E:E,Vlookup!E:E,1,0)</f>
        <v>#N/A</v>
      </c>
    </row>
    <row r="422" spans="1:19">
      <c r="A422" s="31" t="s">
        <v>1209</v>
      </c>
      <c r="B422" s="23">
        <v>42114.671840277777</v>
      </c>
      <c r="C422" s="12">
        <v>42114.707638888889</v>
      </c>
      <c r="D422" s="28">
        <v>314243656</v>
      </c>
      <c r="E422" s="28">
        <v>1115755427</v>
      </c>
      <c r="F422" s="28" t="s">
        <v>213</v>
      </c>
      <c r="G422" s="28">
        <v>1</v>
      </c>
      <c r="H422" s="28">
        <v>43</v>
      </c>
      <c r="K422" s="27">
        <v>42114.815972222219</v>
      </c>
      <c r="L422" s="29">
        <f t="shared" si="23"/>
        <v>2.5999999999185093</v>
      </c>
      <c r="M422" s="27">
        <v>42114.868055555555</v>
      </c>
      <c r="N422" s="29">
        <f t="shared" si="24"/>
        <v>3.8499999999767169</v>
      </c>
      <c r="O422" s="29" t="str">
        <f t="shared" si="25"/>
        <v>Pass</v>
      </c>
      <c r="P422" s="26" t="s">
        <v>90</v>
      </c>
      <c r="Q422" s="30">
        <v>988228</v>
      </c>
      <c r="R422" s="30" t="s">
        <v>64</v>
      </c>
      <c r="S422" s="32" t="e">
        <f>VLOOKUP(E:E,Vlookup!E:E,1,0)</f>
        <v>#N/A</v>
      </c>
    </row>
    <row r="423" spans="1:19">
      <c r="A423" s="31" t="s">
        <v>1209</v>
      </c>
      <c r="B423" s="23">
        <v>42114.671840277777</v>
      </c>
      <c r="C423" s="12">
        <v>42114.707638888889</v>
      </c>
      <c r="D423" s="28">
        <v>314243656</v>
      </c>
      <c r="E423" s="28">
        <v>1115755428</v>
      </c>
      <c r="F423" s="28" t="s">
        <v>215</v>
      </c>
      <c r="G423" s="28">
        <v>1</v>
      </c>
      <c r="H423" s="28">
        <v>43</v>
      </c>
      <c r="K423" s="27">
        <v>42114.815972222219</v>
      </c>
      <c r="L423" s="29">
        <f t="shared" si="23"/>
        <v>2.5999999999185093</v>
      </c>
      <c r="M423" s="27">
        <v>42114.868055555555</v>
      </c>
      <c r="N423" s="29">
        <f t="shared" si="24"/>
        <v>3.8499999999767169</v>
      </c>
      <c r="O423" s="29" t="str">
        <f t="shared" si="25"/>
        <v>Pass</v>
      </c>
      <c r="P423" s="26" t="s">
        <v>90</v>
      </c>
      <c r="Q423" s="30">
        <v>988228</v>
      </c>
      <c r="R423" s="30" t="s">
        <v>64</v>
      </c>
      <c r="S423" s="32" t="e">
        <f>VLOOKUP(E:E,Vlookup!E:E,1,0)</f>
        <v>#N/A</v>
      </c>
    </row>
    <row r="424" spans="1:19">
      <c r="A424" s="31" t="s">
        <v>1225</v>
      </c>
      <c r="B424" s="23">
        <v>42114.706030092595</v>
      </c>
      <c r="C424" s="27">
        <v>42114.95</v>
      </c>
      <c r="D424" s="28">
        <v>314324894</v>
      </c>
      <c r="E424" s="28">
        <v>1115866456</v>
      </c>
      <c r="F424" s="28" t="s">
        <v>285</v>
      </c>
      <c r="G424" s="28">
        <v>1</v>
      </c>
      <c r="H424" s="28" t="s">
        <v>112</v>
      </c>
      <c r="K424" s="27">
        <v>42115.175000000003</v>
      </c>
      <c r="L424" s="29">
        <f t="shared" si="23"/>
        <v>5.4000000001396984</v>
      </c>
      <c r="M424" s="27">
        <v>42115.359027777777</v>
      </c>
      <c r="N424" s="29">
        <f t="shared" si="24"/>
        <v>9.8166666667093523</v>
      </c>
      <c r="O424" s="29" t="str">
        <f t="shared" si="25"/>
        <v>Pass</v>
      </c>
      <c r="P424" s="26" t="s">
        <v>90</v>
      </c>
      <c r="Q424" s="30">
        <v>988885</v>
      </c>
      <c r="R424" s="30" t="s">
        <v>43</v>
      </c>
      <c r="S424" s="32" t="e">
        <f>VLOOKUP(E:E,Vlookup!E:E,1,0)</f>
        <v>#N/A</v>
      </c>
    </row>
    <row r="425" spans="1:19">
      <c r="A425" s="31" t="s">
        <v>1220</v>
      </c>
      <c r="B425" s="23">
        <v>42114.694212962961</v>
      </c>
      <c r="C425" s="27">
        <v>42114.95</v>
      </c>
      <c r="D425" s="28">
        <v>314314572</v>
      </c>
      <c r="E425" s="28">
        <v>1115816904</v>
      </c>
      <c r="F425" s="28" t="s">
        <v>212</v>
      </c>
      <c r="G425" s="28">
        <v>1</v>
      </c>
      <c r="H425" s="28">
        <v>43</v>
      </c>
      <c r="K425" s="27">
        <v>42115.175000000003</v>
      </c>
      <c r="L425" s="29">
        <f t="shared" si="23"/>
        <v>5.4000000001396984</v>
      </c>
      <c r="M425" s="27">
        <v>42115.359027777777</v>
      </c>
      <c r="N425" s="29">
        <f t="shared" si="24"/>
        <v>9.8166666667093523</v>
      </c>
      <c r="O425" s="29" t="str">
        <f t="shared" si="25"/>
        <v>Pass</v>
      </c>
      <c r="P425" s="26" t="s">
        <v>90</v>
      </c>
      <c r="Q425" s="30">
        <v>988884</v>
      </c>
      <c r="R425" s="30" t="s">
        <v>43</v>
      </c>
      <c r="S425" s="32" t="e">
        <f>VLOOKUP(E:E,Vlookup!E:E,1,0)</f>
        <v>#N/A</v>
      </c>
    </row>
    <row r="426" spans="1:19">
      <c r="A426" s="31" t="s">
        <v>1220</v>
      </c>
      <c r="B426" s="23">
        <v>42114.694212962961</v>
      </c>
      <c r="C426" s="27">
        <v>42114.95</v>
      </c>
      <c r="D426" s="28">
        <v>314314572</v>
      </c>
      <c r="E426" s="28">
        <v>1115816905</v>
      </c>
      <c r="F426" s="28" t="s">
        <v>213</v>
      </c>
      <c r="G426" s="28">
        <v>1</v>
      </c>
      <c r="H426" s="28">
        <v>43</v>
      </c>
      <c r="K426" s="27">
        <v>42115.175000000003</v>
      </c>
      <c r="L426" s="29">
        <f t="shared" si="23"/>
        <v>5.4000000001396984</v>
      </c>
      <c r="M426" s="27">
        <v>42115.359027777777</v>
      </c>
      <c r="N426" s="29">
        <f t="shared" si="24"/>
        <v>9.8166666667093523</v>
      </c>
      <c r="O426" s="29" t="str">
        <f t="shared" si="25"/>
        <v>Pass</v>
      </c>
      <c r="P426" s="26" t="s">
        <v>90</v>
      </c>
      <c r="Q426" s="30">
        <v>988884</v>
      </c>
      <c r="R426" s="30" t="s">
        <v>43</v>
      </c>
      <c r="S426" s="32" t="e">
        <f>VLOOKUP(E:E,Vlookup!E:E,1,0)</f>
        <v>#N/A</v>
      </c>
    </row>
    <row r="427" spans="1:19">
      <c r="A427" s="31" t="s">
        <v>1225</v>
      </c>
      <c r="B427" s="23">
        <v>42114.763923611114</v>
      </c>
      <c r="C427" s="27">
        <v>42114.95</v>
      </c>
      <c r="D427" s="28">
        <v>314322445</v>
      </c>
      <c r="E427" s="28">
        <v>1115863158</v>
      </c>
      <c r="F427" s="28" t="s">
        <v>284</v>
      </c>
      <c r="G427" s="28">
        <v>8</v>
      </c>
      <c r="H427" s="28" t="s">
        <v>112</v>
      </c>
      <c r="K427" s="27">
        <v>42115.175000000003</v>
      </c>
      <c r="L427" s="29">
        <f t="shared" si="23"/>
        <v>5.4000000001396984</v>
      </c>
      <c r="M427" s="27">
        <v>42115.359027777777</v>
      </c>
      <c r="N427" s="29">
        <f t="shared" si="24"/>
        <v>9.8166666667093523</v>
      </c>
      <c r="O427" s="29" t="str">
        <f t="shared" si="25"/>
        <v>Pass</v>
      </c>
      <c r="P427" s="26" t="s">
        <v>90</v>
      </c>
      <c r="Q427" s="30">
        <v>988885</v>
      </c>
      <c r="R427" s="30" t="s">
        <v>43</v>
      </c>
      <c r="S427" s="32" t="e">
        <f>VLOOKUP(E:E,Vlookup!E:E,1,0)</f>
        <v>#N/A</v>
      </c>
    </row>
    <row r="428" spans="1:19">
      <c r="A428" s="31" t="s">
        <v>1225</v>
      </c>
      <c r="B428" s="23">
        <v>42114.817384259259</v>
      </c>
      <c r="C428" s="27">
        <v>42114.95</v>
      </c>
      <c r="D428" s="28">
        <v>314322445</v>
      </c>
      <c r="E428" s="28">
        <v>1115863159</v>
      </c>
      <c r="F428" s="28" t="s">
        <v>285</v>
      </c>
      <c r="G428" s="28">
        <v>2</v>
      </c>
      <c r="H428" s="28" t="s">
        <v>112</v>
      </c>
      <c r="K428" s="27">
        <v>42115.175000000003</v>
      </c>
      <c r="L428" s="29">
        <f t="shared" si="23"/>
        <v>5.4000000001396984</v>
      </c>
      <c r="M428" s="27">
        <v>42115.359027777777</v>
      </c>
      <c r="N428" s="29">
        <f t="shared" si="24"/>
        <v>9.8166666667093523</v>
      </c>
      <c r="O428" s="29" t="str">
        <f t="shared" si="25"/>
        <v>Pass</v>
      </c>
      <c r="P428" s="26" t="s">
        <v>90</v>
      </c>
      <c r="Q428" s="30">
        <v>988885</v>
      </c>
      <c r="R428" s="30" t="s">
        <v>43</v>
      </c>
      <c r="S428" s="32" t="e">
        <f>VLOOKUP(E:E,Vlookup!E:E,1,0)</f>
        <v>#N/A</v>
      </c>
    </row>
    <row r="429" spans="1:19">
      <c r="A429" s="31" t="s">
        <v>1220</v>
      </c>
      <c r="B429" s="23">
        <v>42114.69425925926</v>
      </c>
      <c r="C429" s="27">
        <v>42114.95</v>
      </c>
      <c r="D429" s="28">
        <v>314314569</v>
      </c>
      <c r="E429" s="28">
        <v>1115849888</v>
      </c>
      <c r="F429" s="28" t="s">
        <v>212</v>
      </c>
      <c r="G429" s="28">
        <v>1</v>
      </c>
      <c r="H429" s="28">
        <v>43</v>
      </c>
      <c r="K429" s="27">
        <v>42115.175000000003</v>
      </c>
      <c r="L429" s="29">
        <f t="shared" si="23"/>
        <v>5.4000000001396984</v>
      </c>
      <c r="M429" s="27">
        <v>42115.359027777777</v>
      </c>
      <c r="N429" s="29">
        <f t="shared" si="24"/>
        <v>9.8166666667093523</v>
      </c>
      <c r="O429" s="29" t="str">
        <f t="shared" si="25"/>
        <v>Pass</v>
      </c>
      <c r="P429" s="26" t="s">
        <v>90</v>
      </c>
      <c r="Q429" s="30">
        <v>988884</v>
      </c>
      <c r="R429" s="30" t="s">
        <v>43</v>
      </c>
      <c r="S429" s="32" t="e">
        <f>VLOOKUP(E:E,Vlookup!E:E,1,0)</f>
        <v>#N/A</v>
      </c>
    </row>
    <row r="430" spans="1:19">
      <c r="A430" s="31" t="s">
        <v>1220</v>
      </c>
      <c r="B430" s="23">
        <v>42114.69425925926</v>
      </c>
      <c r="C430" s="27">
        <v>42114.95</v>
      </c>
      <c r="D430" s="28">
        <v>314314569</v>
      </c>
      <c r="E430" s="28">
        <v>1115849889</v>
      </c>
      <c r="F430" s="28" t="s">
        <v>213</v>
      </c>
      <c r="G430" s="28">
        <v>1</v>
      </c>
      <c r="H430" s="28">
        <v>43</v>
      </c>
      <c r="K430" s="27">
        <v>42115.175000000003</v>
      </c>
      <c r="L430" s="29">
        <f t="shared" si="23"/>
        <v>5.4000000001396984</v>
      </c>
      <c r="M430" s="27">
        <v>42115.359027777777</v>
      </c>
      <c r="N430" s="29">
        <f t="shared" si="24"/>
        <v>9.8166666667093523</v>
      </c>
      <c r="O430" s="29" t="str">
        <f t="shared" si="25"/>
        <v>Pass</v>
      </c>
      <c r="P430" s="26" t="s">
        <v>90</v>
      </c>
      <c r="Q430" s="30">
        <v>988884</v>
      </c>
      <c r="R430" s="30" t="s">
        <v>43</v>
      </c>
      <c r="S430" s="32" t="e">
        <f>VLOOKUP(E:E,Vlookup!E:E,1,0)</f>
        <v>#N/A</v>
      </c>
    </row>
    <row r="431" spans="1:19">
      <c r="A431" s="31" t="s">
        <v>1220</v>
      </c>
      <c r="B431" s="23">
        <v>42114.692129629628</v>
      </c>
      <c r="C431" s="27">
        <v>42114.95</v>
      </c>
      <c r="D431" s="28">
        <v>314314147</v>
      </c>
      <c r="E431" s="28">
        <v>1115849111</v>
      </c>
      <c r="F431" s="28" t="s">
        <v>212</v>
      </c>
      <c r="G431" s="28">
        <v>1</v>
      </c>
      <c r="H431" s="28">
        <v>43</v>
      </c>
      <c r="K431" s="27">
        <v>42115.175000000003</v>
      </c>
      <c r="L431" s="29">
        <f t="shared" si="23"/>
        <v>5.4000000001396984</v>
      </c>
      <c r="M431" s="27">
        <v>42115.359027777777</v>
      </c>
      <c r="N431" s="29">
        <f t="shared" si="24"/>
        <v>9.8166666667093523</v>
      </c>
      <c r="O431" s="29" t="str">
        <f t="shared" si="25"/>
        <v>Pass</v>
      </c>
      <c r="P431" s="26" t="s">
        <v>90</v>
      </c>
      <c r="Q431" s="30">
        <v>988884</v>
      </c>
      <c r="R431" s="30" t="s">
        <v>43</v>
      </c>
      <c r="S431" s="32" t="e">
        <f>VLOOKUP(E:E,Vlookup!E:E,1,0)</f>
        <v>#N/A</v>
      </c>
    </row>
    <row r="432" spans="1:19">
      <c r="A432" s="31" t="s">
        <v>1220</v>
      </c>
      <c r="B432" s="23">
        <v>42114.692129629628</v>
      </c>
      <c r="C432" s="27">
        <v>42114.95</v>
      </c>
      <c r="D432" s="28">
        <v>314314147</v>
      </c>
      <c r="E432" s="28">
        <v>1115851612</v>
      </c>
      <c r="F432" s="28" t="s">
        <v>213</v>
      </c>
      <c r="G432" s="28">
        <v>1</v>
      </c>
      <c r="H432" s="28">
        <v>43</v>
      </c>
      <c r="K432" s="27">
        <v>42115.175000000003</v>
      </c>
      <c r="L432" s="29">
        <f t="shared" ref="L432:L495" si="26">(K432-C432)*24</f>
        <v>5.4000000001396984</v>
      </c>
      <c r="M432" s="27">
        <v>42115.359027777777</v>
      </c>
      <c r="N432" s="29">
        <f t="shared" ref="N432:N495" si="27">(M432-C432)*24</f>
        <v>9.8166666667093523</v>
      </c>
      <c r="O432" s="29" t="str">
        <f t="shared" ref="O432:O495" si="28">IF(L432&lt;6.01,"Pass","Fail")</f>
        <v>Pass</v>
      </c>
      <c r="P432" s="26" t="s">
        <v>90</v>
      </c>
      <c r="Q432" s="30">
        <v>988884</v>
      </c>
      <c r="R432" s="30" t="s">
        <v>43</v>
      </c>
      <c r="S432" s="32" t="e">
        <f>VLOOKUP(E:E,Vlookup!E:E,1,0)</f>
        <v>#N/A</v>
      </c>
    </row>
    <row r="433" spans="1:19">
      <c r="A433" s="31" t="s">
        <v>1220</v>
      </c>
      <c r="B433" s="23">
        <v>42114.692164351851</v>
      </c>
      <c r="C433" s="27">
        <v>42114.95</v>
      </c>
      <c r="D433" s="28">
        <v>314310559</v>
      </c>
      <c r="E433" s="28">
        <v>1115848951</v>
      </c>
      <c r="F433" s="28" t="s">
        <v>212</v>
      </c>
      <c r="G433" s="28">
        <v>1</v>
      </c>
      <c r="H433" s="28">
        <v>43</v>
      </c>
      <c r="K433" s="27">
        <v>42115.175000000003</v>
      </c>
      <c r="L433" s="29">
        <f t="shared" si="26"/>
        <v>5.4000000001396984</v>
      </c>
      <c r="M433" s="27">
        <v>42115.359027777777</v>
      </c>
      <c r="N433" s="29">
        <f t="shared" si="27"/>
        <v>9.8166666667093523</v>
      </c>
      <c r="O433" s="29" t="str">
        <f t="shared" si="28"/>
        <v>Pass</v>
      </c>
      <c r="P433" s="26" t="s">
        <v>90</v>
      </c>
      <c r="Q433" s="30">
        <v>988884</v>
      </c>
      <c r="R433" s="30" t="s">
        <v>43</v>
      </c>
      <c r="S433" s="32" t="e">
        <f>VLOOKUP(E:E,Vlookup!E:E,1,0)</f>
        <v>#N/A</v>
      </c>
    </row>
    <row r="434" spans="1:19">
      <c r="A434" s="31" t="s">
        <v>1220</v>
      </c>
      <c r="B434" s="23">
        <v>42114.692164351851</v>
      </c>
      <c r="C434" s="27">
        <v>42114.95</v>
      </c>
      <c r="D434" s="28">
        <v>314310559</v>
      </c>
      <c r="E434" s="28">
        <v>1115848952</v>
      </c>
      <c r="F434" s="28" t="s">
        <v>213</v>
      </c>
      <c r="G434" s="28">
        <v>1</v>
      </c>
      <c r="H434" s="28">
        <v>43</v>
      </c>
      <c r="K434" s="27">
        <v>42115.175000000003</v>
      </c>
      <c r="L434" s="29">
        <f t="shared" si="26"/>
        <v>5.4000000001396984</v>
      </c>
      <c r="M434" s="27">
        <v>42115.359027777777</v>
      </c>
      <c r="N434" s="29">
        <f t="shared" si="27"/>
        <v>9.8166666667093523</v>
      </c>
      <c r="O434" s="29" t="str">
        <f t="shared" si="28"/>
        <v>Pass</v>
      </c>
      <c r="P434" s="26" t="s">
        <v>90</v>
      </c>
      <c r="Q434" s="30">
        <v>988884</v>
      </c>
      <c r="R434" s="30" t="s">
        <v>43</v>
      </c>
      <c r="S434" s="32" t="e">
        <f>VLOOKUP(E:E,Vlookup!E:E,1,0)</f>
        <v>#N/A</v>
      </c>
    </row>
    <row r="435" spans="1:19">
      <c r="A435" s="31" t="s">
        <v>1220</v>
      </c>
      <c r="B435" s="23">
        <v>42114.690636574072</v>
      </c>
      <c r="C435" s="27">
        <v>42114.95</v>
      </c>
      <c r="D435" s="28">
        <v>314310556</v>
      </c>
      <c r="E435" s="28">
        <v>1115850527</v>
      </c>
      <c r="F435" s="28" t="s">
        <v>212</v>
      </c>
      <c r="G435" s="28">
        <v>1</v>
      </c>
      <c r="H435" s="28">
        <v>43</v>
      </c>
      <c r="K435" s="27">
        <v>42115.175000000003</v>
      </c>
      <c r="L435" s="29">
        <f t="shared" si="26"/>
        <v>5.4000000001396984</v>
      </c>
      <c r="M435" s="27">
        <v>42115.359027777777</v>
      </c>
      <c r="N435" s="29">
        <f t="shared" si="27"/>
        <v>9.8166666667093523</v>
      </c>
      <c r="O435" s="29" t="str">
        <f t="shared" si="28"/>
        <v>Pass</v>
      </c>
      <c r="P435" s="26" t="s">
        <v>90</v>
      </c>
      <c r="Q435" s="30">
        <v>988884</v>
      </c>
      <c r="R435" s="30" t="s">
        <v>43</v>
      </c>
      <c r="S435" s="32" t="e">
        <f>VLOOKUP(E:E,Vlookup!E:E,1,0)</f>
        <v>#N/A</v>
      </c>
    </row>
    <row r="436" spans="1:19">
      <c r="A436" s="31" t="s">
        <v>1220</v>
      </c>
      <c r="B436" s="23">
        <v>42114.690636574072</v>
      </c>
      <c r="C436" s="27">
        <v>42114.95</v>
      </c>
      <c r="D436" s="28">
        <v>314310556</v>
      </c>
      <c r="E436" s="28">
        <v>1115850528</v>
      </c>
      <c r="F436" s="28" t="s">
        <v>213</v>
      </c>
      <c r="G436" s="28">
        <v>1</v>
      </c>
      <c r="H436" s="28">
        <v>43</v>
      </c>
      <c r="K436" s="27">
        <v>42115.175000000003</v>
      </c>
      <c r="L436" s="29">
        <f t="shared" si="26"/>
        <v>5.4000000001396984</v>
      </c>
      <c r="M436" s="27">
        <v>42115.359027777777</v>
      </c>
      <c r="N436" s="29">
        <f t="shared" si="27"/>
        <v>9.8166666667093523</v>
      </c>
      <c r="O436" s="29" t="str">
        <f t="shared" si="28"/>
        <v>Pass</v>
      </c>
      <c r="P436" s="26" t="s">
        <v>90</v>
      </c>
      <c r="Q436" s="30">
        <v>988884</v>
      </c>
      <c r="R436" s="30" t="s">
        <v>43</v>
      </c>
      <c r="S436" s="32" t="e">
        <f>VLOOKUP(E:E,Vlookup!E:E,1,0)</f>
        <v>#N/A</v>
      </c>
    </row>
    <row r="437" spans="1:19">
      <c r="A437" s="31" t="s">
        <v>1220</v>
      </c>
      <c r="B437" s="23">
        <v>42114.684340277781</v>
      </c>
      <c r="C437" s="27">
        <v>42114.95</v>
      </c>
      <c r="D437" s="28">
        <v>314310552</v>
      </c>
      <c r="E437" s="28">
        <v>1115850924</v>
      </c>
      <c r="F437" s="28" t="s">
        <v>212</v>
      </c>
      <c r="G437" s="28">
        <v>1</v>
      </c>
      <c r="H437" s="28">
        <v>43</v>
      </c>
      <c r="K437" s="27">
        <v>42115.175000000003</v>
      </c>
      <c r="L437" s="29">
        <f t="shared" si="26"/>
        <v>5.4000000001396984</v>
      </c>
      <c r="M437" s="27">
        <v>42115.359027777777</v>
      </c>
      <c r="N437" s="29">
        <f t="shared" si="27"/>
        <v>9.8166666667093523</v>
      </c>
      <c r="O437" s="29" t="str">
        <f t="shared" si="28"/>
        <v>Pass</v>
      </c>
      <c r="P437" s="26" t="s">
        <v>90</v>
      </c>
      <c r="Q437" s="30">
        <v>988884</v>
      </c>
      <c r="R437" s="30" t="s">
        <v>43</v>
      </c>
      <c r="S437" s="32" t="e">
        <f>VLOOKUP(E:E,Vlookup!E:E,1,0)</f>
        <v>#N/A</v>
      </c>
    </row>
    <row r="438" spans="1:19">
      <c r="A438" s="31" t="s">
        <v>1220</v>
      </c>
      <c r="B438" s="23">
        <v>42114.684340277781</v>
      </c>
      <c r="C438" s="27">
        <v>42114.95</v>
      </c>
      <c r="D438" s="28">
        <v>314310552</v>
      </c>
      <c r="E438" s="28">
        <v>1115850925</v>
      </c>
      <c r="F438" s="28" t="s">
        <v>213</v>
      </c>
      <c r="G438" s="28">
        <v>1</v>
      </c>
      <c r="H438" s="28">
        <v>43</v>
      </c>
      <c r="K438" s="27">
        <v>42115.175000000003</v>
      </c>
      <c r="L438" s="29">
        <f t="shared" si="26"/>
        <v>5.4000000001396984</v>
      </c>
      <c r="M438" s="27">
        <v>42115.359027777777</v>
      </c>
      <c r="N438" s="29">
        <f t="shared" si="27"/>
        <v>9.8166666667093523</v>
      </c>
      <c r="O438" s="29" t="str">
        <f t="shared" si="28"/>
        <v>Pass</v>
      </c>
      <c r="P438" s="26" t="s">
        <v>90</v>
      </c>
      <c r="Q438" s="30">
        <v>988884</v>
      </c>
      <c r="R438" s="30" t="s">
        <v>43</v>
      </c>
      <c r="S438" s="32" t="e">
        <f>VLOOKUP(E:E,Vlookup!E:E,1,0)</f>
        <v>#N/A</v>
      </c>
    </row>
    <row r="439" spans="1:19">
      <c r="A439" s="31" t="s">
        <v>1249</v>
      </c>
      <c r="B439" s="23">
        <v>42115.090636574074</v>
      </c>
      <c r="C439" s="12">
        <v>42115.381249999999</v>
      </c>
      <c r="D439" s="28">
        <v>314314648</v>
      </c>
      <c r="E439" s="28">
        <v>1115850653</v>
      </c>
      <c r="F439" s="28" t="s">
        <v>1055</v>
      </c>
      <c r="G439" s="28">
        <v>70</v>
      </c>
      <c r="H439" s="28" t="s">
        <v>41</v>
      </c>
      <c r="K439" s="27">
        <v>42115.625</v>
      </c>
      <c r="L439" s="29">
        <f t="shared" si="26"/>
        <v>5.8500000000349246</v>
      </c>
      <c r="M439" s="27">
        <v>42115.666666666664</v>
      </c>
      <c r="N439" s="29">
        <f t="shared" si="27"/>
        <v>6.8499999999767169</v>
      </c>
      <c r="O439" s="29" t="str">
        <f t="shared" si="28"/>
        <v>Pass</v>
      </c>
      <c r="P439" s="26" t="s">
        <v>90</v>
      </c>
      <c r="Q439" s="30">
        <v>989234</v>
      </c>
      <c r="R439" s="30" t="s">
        <v>64</v>
      </c>
      <c r="S439" s="32" t="e">
        <f>VLOOKUP(E:E,Vlookup!E:E,1,0)</f>
        <v>#N/A</v>
      </c>
    </row>
    <row r="440" spans="1:19">
      <c r="A440" s="31" t="s">
        <v>1249</v>
      </c>
      <c r="B440" s="23">
        <v>42115.089259259257</v>
      </c>
      <c r="C440" s="12">
        <v>42115.381249999999</v>
      </c>
      <c r="D440" s="28">
        <v>314314648</v>
      </c>
      <c r="E440" s="28">
        <v>1115850650</v>
      </c>
      <c r="F440" s="28" t="s">
        <v>1073</v>
      </c>
      <c r="G440" s="28">
        <v>20</v>
      </c>
      <c r="H440" s="28" t="s">
        <v>41</v>
      </c>
      <c r="K440" s="27">
        <v>42115.625</v>
      </c>
      <c r="L440" s="29">
        <f t="shared" si="26"/>
        <v>5.8500000000349246</v>
      </c>
      <c r="M440" s="27">
        <v>42115.666666666664</v>
      </c>
      <c r="N440" s="29">
        <f t="shared" si="27"/>
        <v>6.8499999999767169</v>
      </c>
      <c r="O440" s="29" t="str">
        <f t="shared" si="28"/>
        <v>Pass</v>
      </c>
      <c r="P440" s="26" t="s">
        <v>90</v>
      </c>
      <c r="Q440" s="30">
        <v>989234</v>
      </c>
      <c r="R440" s="30" t="s">
        <v>64</v>
      </c>
      <c r="S440" s="32" t="e">
        <f>VLOOKUP(E:E,Vlookup!E:E,1,0)</f>
        <v>#N/A</v>
      </c>
    </row>
    <row r="441" spans="1:19">
      <c r="A441" s="31" t="s">
        <v>1249</v>
      </c>
      <c r="B441" s="23">
        <v>42114.763923611114</v>
      </c>
      <c r="C441" s="12">
        <v>42115.381249999999</v>
      </c>
      <c r="D441" s="28">
        <v>314325726</v>
      </c>
      <c r="E441" s="28">
        <v>1115866975</v>
      </c>
      <c r="F441" s="28" t="s">
        <v>1231</v>
      </c>
      <c r="G441" s="28">
        <v>4</v>
      </c>
      <c r="H441" s="28" t="s">
        <v>473</v>
      </c>
      <c r="K441" s="27">
        <v>42115.625</v>
      </c>
      <c r="L441" s="29">
        <f t="shared" si="26"/>
        <v>5.8500000000349246</v>
      </c>
      <c r="M441" s="27">
        <v>42115.666666666664</v>
      </c>
      <c r="N441" s="29">
        <f t="shared" si="27"/>
        <v>6.8499999999767169</v>
      </c>
      <c r="O441" s="29" t="str">
        <f t="shared" si="28"/>
        <v>Pass</v>
      </c>
      <c r="P441" s="26" t="s">
        <v>90</v>
      </c>
      <c r="Q441" s="30">
        <v>989234</v>
      </c>
      <c r="R441" s="30" t="s">
        <v>64</v>
      </c>
      <c r="S441" s="32" t="e">
        <f>VLOOKUP(E:E,Vlookup!E:E,1,0)</f>
        <v>#N/A</v>
      </c>
    </row>
    <row r="442" spans="1:19">
      <c r="A442" s="31" t="s">
        <v>1249</v>
      </c>
      <c r="B442" s="23">
        <v>42114.763912037037</v>
      </c>
      <c r="C442" s="12">
        <v>42115.381249999999</v>
      </c>
      <c r="D442" s="28">
        <v>314327121</v>
      </c>
      <c r="E442" s="28">
        <v>1115868499</v>
      </c>
      <c r="F442" s="28" t="s">
        <v>1232</v>
      </c>
      <c r="G442" s="28">
        <v>2</v>
      </c>
      <c r="H442" s="28" t="s">
        <v>437</v>
      </c>
      <c r="K442" s="27">
        <v>42115.625</v>
      </c>
      <c r="L442" s="29">
        <f t="shared" si="26"/>
        <v>5.8500000000349246</v>
      </c>
      <c r="M442" s="27">
        <v>42115.666666666664</v>
      </c>
      <c r="N442" s="29">
        <f t="shared" si="27"/>
        <v>6.8499999999767169</v>
      </c>
      <c r="O442" s="29" t="str">
        <f t="shared" si="28"/>
        <v>Pass</v>
      </c>
      <c r="P442" s="26" t="s">
        <v>90</v>
      </c>
      <c r="Q442" s="30">
        <v>989234</v>
      </c>
      <c r="R442" s="30" t="s">
        <v>64</v>
      </c>
      <c r="S442" s="32" t="e">
        <f>VLOOKUP(E:E,Vlookup!E:E,1,0)</f>
        <v>#N/A</v>
      </c>
    </row>
    <row r="443" spans="1:19">
      <c r="A443" s="31" t="s">
        <v>1249</v>
      </c>
      <c r="B443" s="23">
        <v>42115.025937500002</v>
      </c>
      <c r="C443" s="12">
        <v>42115.381249999999</v>
      </c>
      <c r="D443" s="28">
        <v>314319805</v>
      </c>
      <c r="E443" s="28">
        <v>1115856294</v>
      </c>
      <c r="F443" s="28" t="s">
        <v>511</v>
      </c>
      <c r="G443" s="28">
        <v>33</v>
      </c>
      <c r="H443" s="28" t="s">
        <v>512</v>
      </c>
      <c r="K443" s="27">
        <v>42115.625</v>
      </c>
      <c r="L443" s="29">
        <f t="shared" si="26"/>
        <v>5.8500000000349246</v>
      </c>
      <c r="M443" s="27">
        <v>42115.666666666664</v>
      </c>
      <c r="N443" s="29">
        <f t="shared" si="27"/>
        <v>6.8499999999767169</v>
      </c>
      <c r="O443" s="29" t="str">
        <f t="shared" si="28"/>
        <v>Pass</v>
      </c>
      <c r="P443" s="26" t="s">
        <v>90</v>
      </c>
      <c r="Q443" s="30">
        <v>989234</v>
      </c>
      <c r="R443" s="30" t="s">
        <v>64</v>
      </c>
      <c r="S443" s="32" t="e">
        <f>VLOOKUP(E:E,Vlookup!E:E,1,0)</f>
        <v>#N/A</v>
      </c>
    </row>
    <row r="444" spans="1:19">
      <c r="A444" s="31" t="s">
        <v>1249</v>
      </c>
      <c r="B444" s="23">
        <v>42115.025960648149</v>
      </c>
      <c r="C444" s="12">
        <v>42115.381249999999</v>
      </c>
      <c r="D444" s="28">
        <v>314319805</v>
      </c>
      <c r="E444" s="28">
        <v>1115856295</v>
      </c>
      <c r="F444" s="28" t="s">
        <v>472</v>
      </c>
      <c r="G444" s="28">
        <v>1</v>
      </c>
      <c r="H444" s="28" t="s">
        <v>473</v>
      </c>
      <c r="K444" s="27">
        <v>42115.625</v>
      </c>
      <c r="L444" s="29">
        <f t="shared" si="26"/>
        <v>5.8500000000349246</v>
      </c>
      <c r="M444" s="27">
        <v>42115.666666666664</v>
      </c>
      <c r="N444" s="29">
        <f t="shared" si="27"/>
        <v>6.8499999999767169</v>
      </c>
      <c r="O444" s="29" t="str">
        <f t="shared" si="28"/>
        <v>Pass</v>
      </c>
      <c r="P444" s="26" t="s">
        <v>90</v>
      </c>
      <c r="Q444" s="30">
        <v>989234</v>
      </c>
      <c r="R444" s="30" t="s">
        <v>64</v>
      </c>
      <c r="S444" s="32" t="e">
        <f>VLOOKUP(E:E,Vlookup!E:E,1,0)</f>
        <v>#N/A</v>
      </c>
    </row>
    <row r="445" spans="1:19">
      <c r="A445" s="31" t="s">
        <v>1249</v>
      </c>
      <c r="B445" s="23">
        <v>42114.817384259259</v>
      </c>
      <c r="C445" s="12">
        <v>42115.381249999999</v>
      </c>
      <c r="D445" s="28">
        <v>314332715</v>
      </c>
      <c r="E445" s="28">
        <v>1115875972</v>
      </c>
      <c r="F445" s="28" t="s">
        <v>1040</v>
      </c>
      <c r="G445" s="28">
        <v>88</v>
      </c>
      <c r="H445" s="28">
        <v>43</v>
      </c>
      <c r="K445" s="27">
        <v>42115.625</v>
      </c>
      <c r="L445" s="29">
        <f t="shared" si="26"/>
        <v>5.8500000000349246</v>
      </c>
      <c r="M445" s="27">
        <v>42115.666666666664</v>
      </c>
      <c r="N445" s="29">
        <f t="shared" si="27"/>
        <v>6.8499999999767169</v>
      </c>
      <c r="O445" s="29" t="str">
        <f t="shared" si="28"/>
        <v>Pass</v>
      </c>
      <c r="P445" s="26" t="s">
        <v>90</v>
      </c>
      <c r="Q445" s="30">
        <v>989234</v>
      </c>
      <c r="R445" s="30" t="s">
        <v>64</v>
      </c>
      <c r="S445" s="32" t="e">
        <f>VLOOKUP(E:E,Vlookup!E:E,1,0)</f>
        <v>#N/A</v>
      </c>
    </row>
    <row r="446" spans="1:19">
      <c r="A446" s="31" t="s">
        <v>1249</v>
      </c>
      <c r="B446" s="23">
        <v>42114.817384259259</v>
      </c>
      <c r="C446" s="12">
        <v>42115.381249999999</v>
      </c>
      <c r="D446" s="28">
        <v>314332715</v>
      </c>
      <c r="E446" s="28">
        <v>1115875973</v>
      </c>
      <c r="F446" s="28" t="s">
        <v>1233</v>
      </c>
      <c r="G446" s="28">
        <v>1</v>
      </c>
      <c r="H446" s="28">
        <v>43</v>
      </c>
      <c r="K446" s="27">
        <v>42115.625</v>
      </c>
      <c r="L446" s="29">
        <f t="shared" si="26"/>
        <v>5.8500000000349246</v>
      </c>
      <c r="M446" s="27">
        <v>42115.666666666664</v>
      </c>
      <c r="N446" s="29">
        <f t="shared" si="27"/>
        <v>6.8499999999767169</v>
      </c>
      <c r="O446" s="29" t="str">
        <f t="shared" si="28"/>
        <v>Pass</v>
      </c>
      <c r="P446" s="26" t="s">
        <v>90</v>
      </c>
      <c r="Q446" s="30">
        <v>989234</v>
      </c>
      <c r="R446" s="30" t="s">
        <v>64</v>
      </c>
      <c r="S446" s="32" t="e">
        <f>VLOOKUP(E:E,Vlookup!E:E,1,0)</f>
        <v>#N/A</v>
      </c>
    </row>
    <row r="447" spans="1:19">
      <c r="A447" s="31" t="s">
        <v>1249</v>
      </c>
      <c r="B447" s="23">
        <v>42114.817384259259</v>
      </c>
      <c r="C447" s="12">
        <v>42115.381249999999</v>
      </c>
      <c r="D447" s="28">
        <v>314332715</v>
      </c>
      <c r="E447" s="28">
        <v>1115875974</v>
      </c>
      <c r="F447" s="28" t="s">
        <v>1234</v>
      </c>
      <c r="G447" s="28">
        <v>168</v>
      </c>
      <c r="H447" s="28">
        <v>43</v>
      </c>
      <c r="K447" s="27">
        <v>42115.625</v>
      </c>
      <c r="L447" s="29">
        <f t="shared" si="26"/>
        <v>5.8500000000349246</v>
      </c>
      <c r="M447" s="27">
        <v>42115.666666666664</v>
      </c>
      <c r="N447" s="29">
        <f t="shared" si="27"/>
        <v>6.8499999999767169</v>
      </c>
      <c r="O447" s="29" t="str">
        <f t="shared" si="28"/>
        <v>Pass</v>
      </c>
      <c r="P447" s="26" t="s">
        <v>90</v>
      </c>
      <c r="Q447" s="30">
        <v>989234</v>
      </c>
      <c r="R447" s="30" t="s">
        <v>64</v>
      </c>
      <c r="S447" s="32" t="e">
        <f>VLOOKUP(E:E,Vlookup!E:E,1,0)</f>
        <v>#N/A</v>
      </c>
    </row>
    <row r="448" spans="1:19">
      <c r="A448" s="31" t="s">
        <v>1249</v>
      </c>
      <c r="B448" s="23">
        <v>42114.817384259259</v>
      </c>
      <c r="C448" s="12">
        <v>42115.381249999999</v>
      </c>
      <c r="D448" s="28">
        <v>314332715</v>
      </c>
      <c r="E448" s="28">
        <v>1115875975</v>
      </c>
      <c r="F448" s="28" t="s">
        <v>1235</v>
      </c>
      <c r="G448" s="28">
        <v>88</v>
      </c>
      <c r="H448" s="28">
        <v>43</v>
      </c>
      <c r="K448" s="27">
        <v>42115.625</v>
      </c>
      <c r="L448" s="29">
        <f t="shared" si="26"/>
        <v>5.8500000000349246</v>
      </c>
      <c r="M448" s="27">
        <v>42115.666666666664</v>
      </c>
      <c r="N448" s="29">
        <f t="shared" si="27"/>
        <v>6.8499999999767169</v>
      </c>
      <c r="O448" s="29" t="str">
        <f t="shared" si="28"/>
        <v>Pass</v>
      </c>
      <c r="P448" s="26" t="s">
        <v>90</v>
      </c>
      <c r="Q448" s="30">
        <v>989234</v>
      </c>
      <c r="R448" s="30" t="s">
        <v>64</v>
      </c>
      <c r="S448" s="32" t="e">
        <f>VLOOKUP(E:E,Vlookup!E:E,1,0)</f>
        <v>#N/A</v>
      </c>
    </row>
    <row r="449" spans="1:19">
      <c r="A449" s="31" t="s">
        <v>1249</v>
      </c>
      <c r="B449" s="23">
        <v>42115.025960648149</v>
      </c>
      <c r="C449" s="12">
        <v>42115.381249999999</v>
      </c>
      <c r="D449" s="28">
        <v>314325415</v>
      </c>
      <c r="E449" s="28">
        <v>1115866890</v>
      </c>
      <c r="F449" s="28" t="s">
        <v>212</v>
      </c>
      <c r="G449" s="28">
        <v>1</v>
      </c>
      <c r="H449" s="28">
        <v>43</v>
      </c>
      <c r="K449" s="27">
        <v>42115.625</v>
      </c>
      <c r="L449" s="29">
        <f t="shared" si="26"/>
        <v>5.8500000000349246</v>
      </c>
      <c r="M449" s="27">
        <v>42115.666666666664</v>
      </c>
      <c r="N449" s="29">
        <f t="shared" si="27"/>
        <v>6.8499999999767169</v>
      </c>
      <c r="O449" s="29" t="str">
        <f t="shared" si="28"/>
        <v>Pass</v>
      </c>
      <c r="P449" s="26" t="s">
        <v>90</v>
      </c>
      <c r="Q449" s="30">
        <v>989234</v>
      </c>
      <c r="R449" s="30" t="s">
        <v>64</v>
      </c>
      <c r="S449" s="32" t="e">
        <f>VLOOKUP(E:E,Vlookup!E:E,1,0)</f>
        <v>#N/A</v>
      </c>
    </row>
    <row r="450" spans="1:19">
      <c r="A450" s="31" t="s">
        <v>1249</v>
      </c>
      <c r="B450" s="23">
        <v>42115.025960648149</v>
      </c>
      <c r="C450" s="12">
        <v>42115.381249999999</v>
      </c>
      <c r="D450" s="28">
        <v>314325415</v>
      </c>
      <c r="E450" s="28">
        <v>1115866891</v>
      </c>
      <c r="F450" s="28" t="s">
        <v>213</v>
      </c>
      <c r="G450" s="28">
        <v>1</v>
      </c>
      <c r="H450" s="28">
        <v>43</v>
      </c>
      <c r="K450" s="27">
        <v>42115.625</v>
      </c>
      <c r="L450" s="29">
        <f t="shared" si="26"/>
        <v>5.8500000000349246</v>
      </c>
      <c r="M450" s="27">
        <v>42115.666666666664</v>
      </c>
      <c r="N450" s="29">
        <f t="shared" si="27"/>
        <v>6.8499999999767169</v>
      </c>
      <c r="O450" s="29" t="str">
        <f t="shared" si="28"/>
        <v>Pass</v>
      </c>
      <c r="P450" s="26" t="s">
        <v>90</v>
      </c>
      <c r="Q450" s="30">
        <v>989234</v>
      </c>
      <c r="R450" s="30" t="s">
        <v>64</v>
      </c>
      <c r="S450" s="32" t="e">
        <f>VLOOKUP(E:E,Vlookup!E:E,1,0)</f>
        <v>#N/A</v>
      </c>
    </row>
    <row r="451" spans="1:19">
      <c r="A451" s="31" t="s">
        <v>1249</v>
      </c>
      <c r="B451" s="23">
        <v>42114.914675925924</v>
      </c>
      <c r="C451" s="12">
        <v>42115.381249999999</v>
      </c>
      <c r="D451" s="28">
        <v>314319693</v>
      </c>
      <c r="E451" s="28">
        <v>1115868814</v>
      </c>
      <c r="F451" s="28" t="s">
        <v>1236</v>
      </c>
      <c r="G451" s="28">
        <v>1</v>
      </c>
      <c r="H451" s="28">
        <v>43</v>
      </c>
      <c r="K451" s="27">
        <v>42115.625</v>
      </c>
      <c r="L451" s="29">
        <f t="shared" si="26"/>
        <v>5.8500000000349246</v>
      </c>
      <c r="M451" s="27">
        <v>42115.666666666664</v>
      </c>
      <c r="N451" s="29">
        <f t="shared" si="27"/>
        <v>6.8499999999767169</v>
      </c>
      <c r="O451" s="29" t="str">
        <f t="shared" si="28"/>
        <v>Pass</v>
      </c>
      <c r="P451" s="26" t="s">
        <v>90</v>
      </c>
      <c r="Q451" s="30">
        <v>989234</v>
      </c>
      <c r="R451" s="30" t="s">
        <v>64</v>
      </c>
      <c r="S451" s="32" t="e">
        <f>VLOOKUP(E:E,Vlookup!E:E,1,0)</f>
        <v>#N/A</v>
      </c>
    </row>
    <row r="452" spans="1:19">
      <c r="A452" s="31" t="s">
        <v>1249</v>
      </c>
      <c r="B452" s="23">
        <v>42114.914675925924</v>
      </c>
      <c r="C452" s="12">
        <v>42115.381249999999</v>
      </c>
      <c r="D452" s="28">
        <v>314319693</v>
      </c>
      <c r="E452" s="28">
        <v>1115868815</v>
      </c>
      <c r="F452" s="28" t="s">
        <v>1037</v>
      </c>
      <c r="G452" s="28">
        <v>48</v>
      </c>
      <c r="H452" s="28">
        <v>43</v>
      </c>
      <c r="K452" s="27">
        <v>42115.625</v>
      </c>
      <c r="L452" s="29">
        <f t="shared" si="26"/>
        <v>5.8500000000349246</v>
      </c>
      <c r="M452" s="27">
        <v>42115.666666666664</v>
      </c>
      <c r="N452" s="29">
        <f t="shared" si="27"/>
        <v>6.8499999999767169</v>
      </c>
      <c r="O452" s="29" t="str">
        <f t="shared" si="28"/>
        <v>Pass</v>
      </c>
      <c r="P452" s="26" t="s">
        <v>90</v>
      </c>
      <c r="Q452" s="30">
        <v>989234</v>
      </c>
      <c r="R452" s="30" t="s">
        <v>64</v>
      </c>
      <c r="S452" s="32" t="e">
        <f>VLOOKUP(E:E,Vlookup!E:E,1,0)</f>
        <v>#N/A</v>
      </c>
    </row>
    <row r="453" spans="1:19">
      <c r="A453" s="31" t="s">
        <v>1249</v>
      </c>
      <c r="B453" s="23">
        <v>42114.706759259258</v>
      </c>
      <c r="C453" s="12">
        <v>42115.381249999999</v>
      </c>
      <c r="D453" s="28">
        <v>314326437</v>
      </c>
      <c r="E453" s="28">
        <v>1115868641</v>
      </c>
      <c r="F453" s="28" t="s">
        <v>474</v>
      </c>
      <c r="G453" s="28">
        <v>12</v>
      </c>
      <c r="H453" s="28" t="s">
        <v>473</v>
      </c>
      <c r="K453" s="27">
        <v>42115.625</v>
      </c>
      <c r="L453" s="29">
        <f t="shared" si="26"/>
        <v>5.8500000000349246</v>
      </c>
      <c r="M453" s="27">
        <v>42115.666666666664</v>
      </c>
      <c r="N453" s="29">
        <f t="shared" si="27"/>
        <v>6.8499999999767169</v>
      </c>
      <c r="O453" s="29" t="str">
        <f t="shared" si="28"/>
        <v>Pass</v>
      </c>
      <c r="P453" s="26" t="s">
        <v>90</v>
      </c>
      <c r="Q453" s="30">
        <v>989234</v>
      </c>
      <c r="R453" s="30" t="s">
        <v>64</v>
      </c>
      <c r="S453" s="32" t="e">
        <f>VLOOKUP(E:E,Vlookup!E:E,1,0)</f>
        <v>#N/A</v>
      </c>
    </row>
    <row r="454" spans="1:19">
      <c r="B454" s="23">
        <v>42114.914664351854</v>
      </c>
      <c r="C454" s="12">
        <v>42115.381249999999</v>
      </c>
      <c r="D454" s="28">
        <v>314243919</v>
      </c>
      <c r="E454" s="28">
        <v>1115752311</v>
      </c>
      <c r="F454" s="28" t="s">
        <v>1237</v>
      </c>
      <c r="G454" s="28">
        <v>1</v>
      </c>
      <c r="H454" s="28" t="s">
        <v>1145</v>
      </c>
      <c r="L454" s="29">
        <f t="shared" si="26"/>
        <v>-1010769.1499999999</v>
      </c>
      <c r="N454" s="29">
        <f t="shared" si="27"/>
        <v>-1010769.1499999999</v>
      </c>
      <c r="O454" s="29" t="str">
        <f t="shared" si="28"/>
        <v>Pass</v>
      </c>
      <c r="P454" s="26" t="s">
        <v>909</v>
      </c>
      <c r="S454" s="32" t="e">
        <f>VLOOKUP(E:E,Vlookup!E:E,1,0)</f>
        <v>#N/A</v>
      </c>
    </row>
    <row r="455" spans="1:19">
      <c r="A455" s="31" t="s">
        <v>1249</v>
      </c>
      <c r="B455" s="23">
        <v>42114.69840277778</v>
      </c>
      <c r="C455" s="12">
        <v>42115.381249999999</v>
      </c>
      <c r="D455" s="28">
        <v>314314575</v>
      </c>
      <c r="E455" s="28">
        <v>1115846337</v>
      </c>
      <c r="F455" s="28" t="s">
        <v>212</v>
      </c>
      <c r="G455" s="28">
        <v>1</v>
      </c>
      <c r="H455" s="28">
        <v>43</v>
      </c>
      <c r="K455" s="27">
        <v>42115.625</v>
      </c>
      <c r="L455" s="29">
        <f t="shared" si="26"/>
        <v>5.8500000000349246</v>
      </c>
      <c r="M455" s="27">
        <v>42115.666666666664</v>
      </c>
      <c r="N455" s="29">
        <f t="shared" si="27"/>
        <v>6.8499999999767169</v>
      </c>
      <c r="O455" s="29" t="str">
        <f t="shared" si="28"/>
        <v>Pass</v>
      </c>
      <c r="P455" s="26" t="s">
        <v>90</v>
      </c>
      <c r="Q455" s="30">
        <v>989234</v>
      </c>
      <c r="R455" s="30" t="s">
        <v>64</v>
      </c>
      <c r="S455" s="32" t="e">
        <f>VLOOKUP(E:E,Vlookup!E:E,1,0)</f>
        <v>#N/A</v>
      </c>
    </row>
    <row r="456" spans="1:19">
      <c r="A456" s="31" t="s">
        <v>1249</v>
      </c>
      <c r="B456" s="23">
        <v>42114.69840277778</v>
      </c>
      <c r="C456" s="12">
        <v>42115.381249999999</v>
      </c>
      <c r="D456" s="28">
        <v>314314575</v>
      </c>
      <c r="E456" s="28">
        <v>1115846338</v>
      </c>
      <c r="F456" s="28" t="s">
        <v>213</v>
      </c>
      <c r="G456" s="28">
        <v>1</v>
      </c>
      <c r="H456" s="28">
        <v>43</v>
      </c>
      <c r="K456" s="27">
        <v>42115.625</v>
      </c>
      <c r="L456" s="29">
        <f t="shared" si="26"/>
        <v>5.8500000000349246</v>
      </c>
      <c r="M456" s="27">
        <v>42115.666666666664</v>
      </c>
      <c r="N456" s="29">
        <f t="shared" si="27"/>
        <v>6.8499999999767169</v>
      </c>
      <c r="O456" s="29" t="str">
        <f t="shared" si="28"/>
        <v>Pass</v>
      </c>
      <c r="P456" s="26" t="s">
        <v>90</v>
      </c>
      <c r="Q456" s="30">
        <v>989234</v>
      </c>
      <c r="R456" s="30" t="s">
        <v>64</v>
      </c>
      <c r="S456" s="32" t="e">
        <f>VLOOKUP(E:E,Vlookup!E:E,1,0)</f>
        <v>#N/A</v>
      </c>
    </row>
    <row r="457" spans="1:19">
      <c r="A457" s="31" t="s">
        <v>1249</v>
      </c>
      <c r="B457" s="23">
        <v>42114.914664351854</v>
      </c>
      <c r="C457" s="12">
        <v>42115.381249999999</v>
      </c>
      <c r="D457" s="28">
        <v>314243919</v>
      </c>
      <c r="E457" s="28">
        <v>1115755614</v>
      </c>
      <c r="F457" s="28" t="s">
        <v>212</v>
      </c>
      <c r="G457" s="28">
        <v>1</v>
      </c>
      <c r="H457" s="28">
        <v>43</v>
      </c>
      <c r="K457" s="27">
        <v>42115.625</v>
      </c>
      <c r="L457" s="29">
        <f t="shared" si="26"/>
        <v>5.8500000000349246</v>
      </c>
      <c r="M457" s="27">
        <v>42115.666666666664</v>
      </c>
      <c r="N457" s="29">
        <f t="shared" si="27"/>
        <v>6.8499999999767169</v>
      </c>
      <c r="O457" s="29" t="str">
        <f t="shared" si="28"/>
        <v>Pass</v>
      </c>
      <c r="P457" s="26" t="s">
        <v>90</v>
      </c>
      <c r="Q457" s="30">
        <v>989234</v>
      </c>
      <c r="R457" s="30" t="s">
        <v>64</v>
      </c>
      <c r="S457" s="32" t="e">
        <f>VLOOKUP(E:E,Vlookup!E:E,1,0)</f>
        <v>#N/A</v>
      </c>
    </row>
    <row r="458" spans="1:19">
      <c r="A458" s="31" t="s">
        <v>1249</v>
      </c>
      <c r="B458" s="23">
        <v>42114.914664351854</v>
      </c>
      <c r="C458" s="12">
        <v>42115.381249999999</v>
      </c>
      <c r="D458" s="28">
        <v>314243919</v>
      </c>
      <c r="E458" s="28">
        <v>1115755616</v>
      </c>
      <c r="F458" s="28" t="s">
        <v>215</v>
      </c>
      <c r="G458" s="28">
        <v>1</v>
      </c>
      <c r="H458" s="28">
        <v>43</v>
      </c>
      <c r="K458" s="27">
        <v>42115.625</v>
      </c>
      <c r="L458" s="29">
        <f t="shared" si="26"/>
        <v>5.8500000000349246</v>
      </c>
      <c r="M458" s="27">
        <v>42115.666666666664</v>
      </c>
      <c r="N458" s="29">
        <f t="shared" si="27"/>
        <v>6.8499999999767169</v>
      </c>
      <c r="O458" s="29" t="str">
        <f t="shared" si="28"/>
        <v>Pass</v>
      </c>
      <c r="P458" s="26" t="s">
        <v>90</v>
      </c>
      <c r="Q458" s="30">
        <v>989234</v>
      </c>
      <c r="R458" s="30" t="s">
        <v>64</v>
      </c>
      <c r="S458" s="32" t="e">
        <f>VLOOKUP(E:E,Vlookup!E:E,1,0)</f>
        <v>#N/A</v>
      </c>
    </row>
    <row r="459" spans="1:19">
      <c r="A459" s="31" t="s">
        <v>1249</v>
      </c>
      <c r="B459" s="23">
        <v>42114.914664351854</v>
      </c>
      <c r="C459" s="12">
        <v>42115.381249999999</v>
      </c>
      <c r="D459" s="28">
        <v>314243919</v>
      </c>
      <c r="E459" s="28">
        <v>1115755615</v>
      </c>
      <c r="F459" s="28" t="s">
        <v>1238</v>
      </c>
      <c r="G459" s="28">
        <v>1</v>
      </c>
      <c r="H459" s="28" t="s">
        <v>1145</v>
      </c>
      <c r="K459" s="27">
        <v>42115.625</v>
      </c>
      <c r="L459" s="29">
        <f t="shared" si="26"/>
        <v>5.8500000000349246</v>
      </c>
      <c r="M459" s="27">
        <v>42115.666666666664</v>
      </c>
      <c r="N459" s="29">
        <f t="shared" si="27"/>
        <v>6.8499999999767169</v>
      </c>
      <c r="O459" s="29" t="str">
        <f t="shared" si="28"/>
        <v>Pass</v>
      </c>
      <c r="P459" s="26" t="s">
        <v>90</v>
      </c>
      <c r="Q459" s="30">
        <v>989234</v>
      </c>
      <c r="R459" s="30" t="s">
        <v>64</v>
      </c>
      <c r="S459" s="32" t="e">
        <f>VLOOKUP(E:E,Vlookup!E:E,1,0)</f>
        <v>#N/A</v>
      </c>
    </row>
    <row r="460" spans="1:19">
      <c r="A460" s="31" t="s">
        <v>1249</v>
      </c>
      <c r="B460" s="23">
        <v>42115.025960648149</v>
      </c>
      <c r="C460" s="12">
        <v>42115.381249999999</v>
      </c>
      <c r="D460" s="28">
        <v>314319438</v>
      </c>
      <c r="E460" s="28">
        <v>1115855770</v>
      </c>
      <c r="F460" s="28" t="s">
        <v>212</v>
      </c>
      <c r="G460" s="28">
        <v>1</v>
      </c>
      <c r="H460" s="28">
        <v>43</v>
      </c>
      <c r="K460" s="27">
        <v>42115.625</v>
      </c>
      <c r="L460" s="29">
        <f t="shared" si="26"/>
        <v>5.8500000000349246</v>
      </c>
      <c r="M460" s="27">
        <v>42115.666666666664</v>
      </c>
      <c r="N460" s="29">
        <f t="shared" si="27"/>
        <v>6.8499999999767169</v>
      </c>
      <c r="O460" s="29" t="str">
        <f t="shared" si="28"/>
        <v>Pass</v>
      </c>
      <c r="P460" s="26" t="s">
        <v>90</v>
      </c>
      <c r="Q460" s="30">
        <v>989234</v>
      </c>
      <c r="R460" s="30" t="s">
        <v>64</v>
      </c>
      <c r="S460" s="32" t="e">
        <f>VLOOKUP(E:E,Vlookup!E:E,1,0)</f>
        <v>#N/A</v>
      </c>
    </row>
    <row r="461" spans="1:19">
      <c r="A461" s="31" t="s">
        <v>1249</v>
      </c>
      <c r="B461" s="23">
        <v>42115.025960648149</v>
      </c>
      <c r="C461" s="12">
        <v>42115.381249999999</v>
      </c>
      <c r="D461" s="28">
        <v>314319438</v>
      </c>
      <c r="E461" s="28">
        <v>1115855771</v>
      </c>
      <c r="F461" s="28" t="s">
        <v>213</v>
      </c>
      <c r="G461" s="28">
        <v>1</v>
      </c>
      <c r="H461" s="28">
        <v>43</v>
      </c>
      <c r="K461" s="27">
        <v>42115.625</v>
      </c>
      <c r="L461" s="29">
        <f t="shared" si="26"/>
        <v>5.8500000000349246</v>
      </c>
      <c r="M461" s="27">
        <v>42115.666666666664</v>
      </c>
      <c r="N461" s="29">
        <f t="shared" si="27"/>
        <v>6.8499999999767169</v>
      </c>
      <c r="O461" s="29" t="str">
        <f t="shared" si="28"/>
        <v>Pass</v>
      </c>
      <c r="P461" s="26" t="s">
        <v>90</v>
      </c>
      <c r="Q461" s="30">
        <v>989234</v>
      </c>
      <c r="R461" s="30" t="s">
        <v>64</v>
      </c>
      <c r="S461" s="32" t="e">
        <f>VLOOKUP(E:E,Vlookup!E:E,1,0)</f>
        <v>#N/A</v>
      </c>
    </row>
    <row r="462" spans="1:19">
      <c r="A462" s="31" t="s">
        <v>1249</v>
      </c>
      <c r="B462" s="23">
        <v>42115.025960648149</v>
      </c>
      <c r="C462" s="12">
        <v>42115.381249999999</v>
      </c>
      <c r="D462" s="28">
        <v>314319438</v>
      </c>
      <c r="E462" s="28">
        <v>1115855772</v>
      </c>
      <c r="F462" s="28" t="s">
        <v>215</v>
      </c>
      <c r="G462" s="28">
        <v>1</v>
      </c>
      <c r="H462" s="28">
        <v>43</v>
      </c>
      <c r="K462" s="27">
        <v>42115.625</v>
      </c>
      <c r="L462" s="29">
        <f t="shared" si="26"/>
        <v>5.8500000000349246</v>
      </c>
      <c r="M462" s="27">
        <v>42115.666666666664</v>
      </c>
      <c r="N462" s="29">
        <f t="shared" si="27"/>
        <v>6.8499999999767169</v>
      </c>
      <c r="O462" s="29" t="str">
        <f t="shared" si="28"/>
        <v>Pass</v>
      </c>
      <c r="P462" s="26" t="s">
        <v>90</v>
      </c>
      <c r="Q462" s="30">
        <v>989234</v>
      </c>
      <c r="R462" s="30" t="s">
        <v>64</v>
      </c>
      <c r="S462" s="32" t="e">
        <f>VLOOKUP(E:E,Vlookup!E:E,1,0)</f>
        <v>#N/A</v>
      </c>
    </row>
    <row r="463" spans="1:19">
      <c r="A463" s="31" t="s">
        <v>1249</v>
      </c>
      <c r="B463" s="23">
        <v>42114.961238425924</v>
      </c>
      <c r="C463" s="12">
        <v>42115.381249999999</v>
      </c>
      <c r="D463" s="28">
        <v>314325814</v>
      </c>
      <c r="E463" s="28">
        <v>1115851610</v>
      </c>
      <c r="F463" s="28" t="s">
        <v>726</v>
      </c>
      <c r="G463" s="28">
        <v>2</v>
      </c>
      <c r="H463" s="28">
        <v>23</v>
      </c>
      <c r="K463" s="27">
        <v>42115.625</v>
      </c>
      <c r="L463" s="29">
        <f t="shared" si="26"/>
        <v>5.8500000000349246</v>
      </c>
      <c r="M463" s="27">
        <v>42115.666666666664</v>
      </c>
      <c r="N463" s="29">
        <f t="shared" si="27"/>
        <v>6.8499999999767169</v>
      </c>
      <c r="O463" s="29" t="str">
        <f t="shared" si="28"/>
        <v>Pass</v>
      </c>
      <c r="P463" s="26" t="s">
        <v>90</v>
      </c>
      <c r="Q463" s="30">
        <v>989234</v>
      </c>
      <c r="R463" s="30" t="s">
        <v>64</v>
      </c>
      <c r="S463" s="32" t="e">
        <f>VLOOKUP(E:E,Vlookup!E:E,1,0)</f>
        <v>#N/A</v>
      </c>
    </row>
    <row r="464" spans="1:19">
      <c r="A464" s="31" t="s">
        <v>1249</v>
      </c>
      <c r="B464" s="23">
        <v>42114.96193287037</v>
      </c>
      <c r="C464" s="12">
        <v>42115.381249999999</v>
      </c>
      <c r="D464" s="28">
        <v>314325998</v>
      </c>
      <c r="E464" s="28">
        <v>1115868325</v>
      </c>
      <c r="F464" s="28" t="s">
        <v>726</v>
      </c>
      <c r="G464" s="28">
        <v>2</v>
      </c>
      <c r="H464" s="28">
        <v>23</v>
      </c>
      <c r="K464" s="27">
        <v>42115.625</v>
      </c>
      <c r="L464" s="29">
        <f t="shared" si="26"/>
        <v>5.8500000000349246</v>
      </c>
      <c r="M464" s="27">
        <v>42115.666666666664</v>
      </c>
      <c r="N464" s="29">
        <f t="shared" si="27"/>
        <v>6.8499999999767169</v>
      </c>
      <c r="O464" s="29" t="str">
        <f t="shared" si="28"/>
        <v>Pass</v>
      </c>
      <c r="P464" s="26" t="s">
        <v>90</v>
      </c>
      <c r="Q464" s="30">
        <v>989234</v>
      </c>
      <c r="R464" s="30" t="s">
        <v>64</v>
      </c>
      <c r="S464" s="32" t="e">
        <f>VLOOKUP(E:E,Vlookup!E:E,1,0)</f>
        <v>#N/A</v>
      </c>
    </row>
    <row r="465" spans="1:19">
      <c r="A465" s="31" t="s">
        <v>1249</v>
      </c>
      <c r="B465" s="23">
        <v>42114.961238425924</v>
      </c>
      <c r="C465" s="12">
        <v>42115.381249999999</v>
      </c>
      <c r="D465" s="28">
        <v>314325814</v>
      </c>
      <c r="E465" s="28">
        <v>1115851609</v>
      </c>
      <c r="F465" s="28" t="s">
        <v>726</v>
      </c>
      <c r="G465" s="28">
        <v>2</v>
      </c>
      <c r="H465" s="28">
        <v>23</v>
      </c>
      <c r="K465" s="27">
        <v>42115.625</v>
      </c>
      <c r="L465" s="29">
        <f t="shared" si="26"/>
        <v>5.8500000000349246</v>
      </c>
      <c r="M465" s="27">
        <v>42115.666666666664</v>
      </c>
      <c r="N465" s="29">
        <f t="shared" si="27"/>
        <v>6.8499999999767169</v>
      </c>
      <c r="O465" s="29" t="str">
        <f t="shared" si="28"/>
        <v>Pass</v>
      </c>
      <c r="P465" s="26" t="s">
        <v>90</v>
      </c>
      <c r="Q465" s="30">
        <v>989234</v>
      </c>
      <c r="R465" s="30" t="s">
        <v>64</v>
      </c>
      <c r="S465" s="32" t="e">
        <f>VLOOKUP(E:E,Vlookup!E:E,1,0)</f>
        <v>#N/A</v>
      </c>
    </row>
    <row r="466" spans="1:19">
      <c r="A466" s="31" t="s">
        <v>1256</v>
      </c>
      <c r="B466" s="23">
        <v>42114.961238425924</v>
      </c>
      <c r="C466" s="12">
        <v>42115.381249999999</v>
      </c>
      <c r="D466" s="28">
        <v>314326207</v>
      </c>
      <c r="E466" s="28">
        <v>1115866802</v>
      </c>
      <c r="F466" s="28" t="s">
        <v>285</v>
      </c>
      <c r="G466" s="28">
        <v>2</v>
      </c>
      <c r="H466" s="28" t="s">
        <v>112</v>
      </c>
      <c r="K466" s="27">
        <v>42115.625</v>
      </c>
      <c r="L466" s="29">
        <f t="shared" si="26"/>
        <v>5.8500000000349246</v>
      </c>
      <c r="M466" s="27">
        <v>42115.666666666664</v>
      </c>
      <c r="N466" s="29">
        <f t="shared" si="27"/>
        <v>6.8499999999767169</v>
      </c>
      <c r="O466" s="29" t="str">
        <f t="shared" si="28"/>
        <v>Pass</v>
      </c>
      <c r="P466" s="26" t="s">
        <v>90</v>
      </c>
      <c r="Q466" s="30">
        <v>989310</v>
      </c>
      <c r="R466" s="30" t="s">
        <v>64</v>
      </c>
      <c r="S466" s="32" t="e">
        <f>VLOOKUP(E:E,Vlookup!E:E,1,0)</f>
        <v>#N/A</v>
      </c>
    </row>
    <row r="467" spans="1:19">
      <c r="A467" s="31" t="s">
        <v>1256</v>
      </c>
      <c r="B467" s="23">
        <v>42114.961238425924</v>
      </c>
      <c r="C467" s="12">
        <v>42115.381249999999</v>
      </c>
      <c r="D467" s="28">
        <v>314326207</v>
      </c>
      <c r="E467" s="28">
        <v>1115866803</v>
      </c>
      <c r="F467" s="28" t="s">
        <v>284</v>
      </c>
      <c r="G467" s="28">
        <v>2</v>
      </c>
      <c r="H467" s="28" t="s">
        <v>112</v>
      </c>
      <c r="K467" s="27">
        <v>42115.625</v>
      </c>
      <c r="L467" s="29">
        <f t="shared" si="26"/>
        <v>5.8500000000349246</v>
      </c>
      <c r="M467" s="27">
        <v>42115.666666666664</v>
      </c>
      <c r="N467" s="29">
        <f t="shared" si="27"/>
        <v>6.8499999999767169</v>
      </c>
      <c r="O467" s="29" t="str">
        <f t="shared" si="28"/>
        <v>Pass</v>
      </c>
      <c r="P467" s="26" t="s">
        <v>90</v>
      </c>
      <c r="Q467" s="30">
        <v>989310</v>
      </c>
      <c r="R467" s="30" t="s">
        <v>64</v>
      </c>
      <c r="S467" s="32" t="e">
        <f>VLOOKUP(E:E,Vlookup!E:E,1,0)</f>
        <v>#N/A</v>
      </c>
    </row>
    <row r="468" spans="1:19">
      <c r="A468" s="31" t="s">
        <v>1471</v>
      </c>
      <c r="B468" s="23">
        <v>42115.025937500002</v>
      </c>
      <c r="C468" s="12">
        <v>42115.381249999999</v>
      </c>
      <c r="D468" s="28">
        <v>314319805</v>
      </c>
      <c r="E468" s="28">
        <v>1115856288</v>
      </c>
      <c r="F468" s="28" t="s">
        <v>1239</v>
      </c>
      <c r="G468" s="28">
        <v>20</v>
      </c>
      <c r="H468" s="28" t="s">
        <v>112</v>
      </c>
      <c r="K468" s="27">
        <v>42118.560416666667</v>
      </c>
      <c r="L468" s="29">
        <f t="shared" si="26"/>
        <v>76.300000000046566</v>
      </c>
      <c r="M468" s="27">
        <v>42118.949305555558</v>
      </c>
      <c r="N468" s="29">
        <f t="shared" si="27"/>
        <v>85.633333333418705</v>
      </c>
      <c r="O468" s="29" t="str">
        <f t="shared" si="28"/>
        <v>Fail</v>
      </c>
      <c r="P468" s="26" t="s">
        <v>1255</v>
      </c>
      <c r="Q468" s="30">
        <v>989188</v>
      </c>
      <c r="R468" s="30" t="s">
        <v>64</v>
      </c>
      <c r="S468" s="32" t="e">
        <f>VLOOKUP(E:E,Vlookup!E:E,1,0)</f>
        <v>#N/A</v>
      </c>
    </row>
    <row r="469" spans="1:19">
      <c r="A469" s="31" t="s">
        <v>1256</v>
      </c>
      <c r="B469" s="23">
        <v>42115.025949074072</v>
      </c>
      <c r="C469" s="12">
        <v>42115.381249999999</v>
      </c>
      <c r="D469" s="28">
        <v>314319805</v>
      </c>
      <c r="E469" s="28">
        <v>1115856287</v>
      </c>
      <c r="F469" s="28" t="s">
        <v>209</v>
      </c>
      <c r="G469" s="28">
        <v>20</v>
      </c>
      <c r="H469" s="28" t="s">
        <v>112</v>
      </c>
      <c r="K469" s="27">
        <v>42115.625</v>
      </c>
      <c r="L469" s="29">
        <f t="shared" si="26"/>
        <v>5.8500000000349246</v>
      </c>
      <c r="M469" s="27">
        <v>42115.666666666664</v>
      </c>
      <c r="N469" s="29">
        <f t="shared" si="27"/>
        <v>6.8499999999767169</v>
      </c>
      <c r="O469" s="29" t="str">
        <f t="shared" si="28"/>
        <v>Pass</v>
      </c>
      <c r="P469" s="26" t="s">
        <v>90</v>
      </c>
      <c r="Q469" s="30">
        <v>989310</v>
      </c>
      <c r="R469" s="30" t="s">
        <v>64</v>
      </c>
      <c r="S469" s="32" t="e">
        <f>VLOOKUP(E:E,Vlookup!E:E,1,0)</f>
        <v>#N/A</v>
      </c>
    </row>
    <row r="470" spans="1:19">
      <c r="A470" s="31" t="s">
        <v>1249</v>
      </c>
      <c r="B470" s="23">
        <v>42115.089259259257</v>
      </c>
      <c r="C470" s="12">
        <v>42115.381249999999</v>
      </c>
      <c r="D470" s="28">
        <v>314314648</v>
      </c>
      <c r="E470" s="28">
        <v>1115850651</v>
      </c>
      <c r="F470" s="28" t="s">
        <v>1240</v>
      </c>
      <c r="G470" s="28">
        <v>20</v>
      </c>
      <c r="H470" s="28" t="s">
        <v>41</v>
      </c>
      <c r="K470" s="27">
        <v>42115.625</v>
      </c>
      <c r="L470" s="29">
        <f t="shared" si="26"/>
        <v>5.8500000000349246</v>
      </c>
      <c r="M470" s="27">
        <v>42115.666666666664</v>
      </c>
      <c r="N470" s="29">
        <f t="shared" si="27"/>
        <v>6.8499999999767169</v>
      </c>
      <c r="O470" s="29" t="str">
        <f t="shared" si="28"/>
        <v>Pass</v>
      </c>
      <c r="P470" s="26" t="s">
        <v>90</v>
      </c>
      <c r="Q470" s="30">
        <v>989234</v>
      </c>
      <c r="R470" s="30" t="s">
        <v>64</v>
      </c>
      <c r="S470" s="32" t="e">
        <f>VLOOKUP(E:E,Vlookup!E:E,1,0)</f>
        <v>#N/A</v>
      </c>
    </row>
    <row r="471" spans="1:19">
      <c r="A471" s="31" t="s">
        <v>1249</v>
      </c>
      <c r="B471" s="23">
        <v>42115.089259259257</v>
      </c>
      <c r="C471" s="12">
        <v>42115.381249999999</v>
      </c>
      <c r="D471" s="28">
        <v>314312925</v>
      </c>
      <c r="E471" s="28">
        <v>1115844481</v>
      </c>
      <c r="F471" s="28" t="s">
        <v>1073</v>
      </c>
      <c r="G471" s="28">
        <v>5</v>
      </c>
      <c r="H471" s="28" t="s">
        <v>41</v>
      </c>
      <c r="K471" s="27">
        <v>42115.625</v>
      </c>
      <c r="L471" s="29">
        <f t="shared" si="26"/>
        <v>5.8500000000349246</v>
      </c>
      <c r="M471" s="27">
        <v>42115.666666666664</v>
      </c>
      <c r="N471" s="29">
        <f t="shared" si="27"/>
        <v>6.8499999999767169</v>
      </c>
      <c r="O471" s="29" t="str">
        <f t="shared" si="28"/>
        <v>Pass</v>
      </c>
      <c r="P471" s="26" t="s">
        <v>90</v>
      </c>
      <c r="Q471" s="30">
        <v>989234</v>
      </c>
      <c r="R471" s="30" t="s">
        <v>64</v>
      </c>
      <c r="S471" s="32" t="e">
        <f>VLOOKUP(E:E,Vlookup!E:E,1,0)</f>
        <v>#N/A</v>
      </c>
    </row>
    <row r="472" spans="1:19">
      <c r="A472" s="31" t="s">
        <v>1249</v>
      </c>
      <c r="B472" s="23">
        <v>42115.089259259257</v>
      </c>
      <c r="C472" s="12">
        <v>42115.381249999999</v>
      </c>
      <c r="D472" s="28">
        <v>314314648</v>
      </c>
      <c r="E472" s="28">
        <v>1115850652</v>
      </c>
      <c r="F472" s="28" t="s">
        <v>1054</v>
      </c>
      <c r="G472" s="28">
        <v>40</v>
      </c>
      <c r="H472" s="28" t="s">
        <v>41</v>
      </c>
      <c r="K472" s="27">
        <v>42115.625</v>
      </c>
      <c r="L472" s="29">
        <f t="shared" si="26"/>
        <v>5.8500000000349246</v>
      </c>
      <c r="M472" s="27">
        <v>42115.666666666664</v>
      </c>
      <c r="N472" s="29">
        <f t="shared" si="27"/>
        <v>6.8499999999767169</v>
      </c>
      <c r="O472" s="29" t="str">
        <f t="shared" si="28"/>
        <v>Pass</v>
      </c>
      <c r="P472" s="26" t="s">
        <v>90</v>
      </c>
      <c r="Q472" s="30">
        <v>989234</v>
      </c>
      <c r="R472" s="30" t="s">
        <v>64</v>
      </c>
      <c r="S472" s="32" t="e">
        <f>VLOOKUP(E:E,Vlookup!E:E,1,0)</f>
        <v>#N/A</v>
      </c>
    </row>
    <row r="473" spans="1:19">
      <c r="A473" s="31" t="s">
        <v>1249</v>
      </c>
      <c r="B473" s="23">
        <v>42115.089942129627</v>
      </c>
      <c r="C473" s="12">
        <v>42115.381249999999</v>
      </c>
      <c r="D473" s="28">
        <v>314314648</v>
      </c>
      <c r="E473" s="28">
        <v>1115850659</v>
      </c>
      <c r="F473" s="28" t="s">
        <v>1241</v>
      </c>
      <c r="G473" s="28">
        <v>15</v>
      </c>
      <c r="H473" s="28" t="s">
        <v>41</v>
      </c>
      <c r="K473" s="27">
        <v>42115.625</v>
      </c>
      <c r="L473" s="29">
        <f t="shared" si="26"/>
        <v>5.8500000000349246</v>
      </c>
      <c r="M473" s="27">
        <v>42115.666666666664</v>
      </c>
      <c r="N473" s="29">
        <f t="shared" si="27"/>
        <v>6.8499999999767169</v>
      </c>
      <c r="O473" s="29" t="str">
        <f t="shared" si="28"/>
        <v>Pass</v>
      </c>
      <c r="P473" s="26" t="s">
        <v>90</v>
      </c>
      <c r="Q473" s="30">
        <v>989234</v>
      </c>
      <c r="R473" s="30" t="s">
        <v>64</v>
      </c>
      <c r="S473" s="32" t="e">
        <f>VLOOKUP(E:E,Vlookup!E:E,1,0)</f>
        <v>#N/A</v>
      </c>
    </row>
    <row r="474" spans="1:19">
      <c r="A474" s="31" t="s">
        <v>1249</v>
      </c>
      <c r="B474" s="23">
        <v>42115.090636574074</v>
      </c>
      <c r="C474" s="12">
        <v>42115.381249999999</v>
      </c>
      <c r="D474" s="28">
        <v>314314668</v>
      </c>
      <c r="E474" s="28">
        <v>1115850700</v>
      </c>
      <c r="F474" s="28" t="s">
        <v>1056</v>
      </c>
      <c r="G474" s="28">
        <v>30</v>
      </c>
      <c r="H474" s="28" t="s">
        <v>41</v>
      </c>
      <c r="K474" s="27">
        <v>42115.625</v>
      </c>
      <c r="L474" s="29">
        <f t="shared" si="26"/>
        <v>5.8500000000349246</v>
      </c>
      <c r="M474" s="27">
        <v>42115.666666666664</v>
      </c>
      <c r="N474" s="29">
        <f t="shared" si="27"/>
        <v>6.8499999999767169</v>
      </c>
      <c r="O474" s="29" t="str">
        <f t="shared" si="28"/>
        <v>Pass</v>
      </c>
      <c r="P474" s="26" t="s">
        <v>90</v>
      </c>
      <c r="Q474" s="30">
        <v>989234</v>
      </c>
      <c r="R474" s="30" t="s">
        <v>64</v>
      </c>
      <c r="S474" s="32" t="e">
        <f>VLOOKUP(E:E,Vlookup!E:E,1,0)</f>
        <v>#N/A</v>
      </c>
    </row>
    <row r="475" spans="1:19">
      <c r="A475" s="31" t="s">
        <v>1249</v>
      </c>
      <c r="B475" s="23">
        <v>42115.089942129627</v>
      </c>
      <c r="C475" s="12">
        <v>42115.381249999999</v>
      </c>
      <c r="D475" s="28">
        <v>314315201</v>
      </c>
      <c r="E475" s="28">
        <v>1115850433</v>
      </c>
      <c r="F475" s="28" t="s">
        <v>1073</v>
      </c>
      <c r="G475" s="28">
        <v>10</v>
      </c>
      <c r="H475" s="28" t="s">
        <v>41</v>
      </c>
      <c r="K475" s="27">
        <v>42115.625</v>
      </c>
      <c r="L475" s="29">
        <f t="shared" si="26"/>
        <v>5.8500000000349246</v>
      </c>
      <c r="M475" s="27">
        <v>42115.666666666664</v>
      </c>
      <c r="N475" s="29">
        <f t="shared" si="27"/>
        <v>6.8499999999767169</v>
      </c>
      <c r="O475" s="29" t="str">
        <f t="shared" si="28"/>
        <v>Pass</v>
      </c>
      <c r="P475" s="26" t="s">
        <v>90</v>
      </c>
      <c r="Q475" s="30">
        <v>989234</v>
      </c>
      <c r="R475" s="30" t="s">
        <v>64</v>
      </c>
      <c r="S475" s="32" t="e">
        <f>VLOOKUP(E:E,Vlookup!E:E,1,0)</f>
        <v>#N/A</v>
      </c>
    </row>
    <row r="476" spans="1:19">
      <c r="A476" s="31" t="s">
        <v>1249</v>
      </c>
      <c r="B476" s="23">
        <v>42115.089953703704</v>
      </c>
      <c r="C476" s="12">
        <v>42115.381249999999</v>
      </c>
      <c r="D476" s="28">
        <v>314314668</v>
      </c>
      <c r="E476" s="28">
        <v>1115850701</v>
      </c>
      <c r="F476" s="28" t="s">
        <v>1053</v>
      </c>
      <c r="G476" s="28">
        <v>10</v>
      </c>
      <c r="H476" s="28" t="s">
        <v>41</v>
      </c>
      <c r="K476" s="27">
        <v>42115.625</v>
      </c>
      <c r="L476" s="29">
        <f t="shared" si="26"/>
        <v>5.8500000000349246</v>
      </c>
      <c r="M476" s="27">
        <v>42115.666666666664</v>
      </c>
      <c r="N476" s="29">
        <f t="shared" si="27"/>
        <v>6.8499999999767169</v>
      </c>
      <c r="O476" s="29" t="str">
        <f t="shared" si="28"/>
        <v>Pass</v>
      </c>
      <c r="P476" s="26" t="s">
        <v>90</v>
      </c>
      <c r="Q476" s="30">
        <v>989234</v>
      </c>
      <c r="R476" s="30" t="s">
        <v>64</v>
      </c>
      <c r="S476" s="32" t="e">
        <f>VLOOKUP(E:E,Vlookup!E:E,1,0)</f>
        <v>#N/A</v>
      </c>
    </row>
    <row r="477" spans="1:19">
      <c r="A477" s="31" t="s">
        <v>1249</v>
      </c>
      <c r="B477" s="23">
        <v>42115.089942129627</v>
      </c>
      <c r="C477" s="12">
        <v>42115.381249999999</v>
      </c>
      <c r="D477" s="28">
        <v>314315201</v>
      </c>
      <c r="E477" s="28">
        <v>1115850434</v>
      </c>
      <c r="F477" s="28" t="s">
        <v>1053</v>
      </c>
      <c r="G477" s="28">
        <v>20</v>
      </c>
      <c r="H477" s="28" t="s">
        <v>41</v>
      </c>
      <c r="K477" s="27">
        <v>42115.625</v>
      </c>
      <c r="L477" s="29">
        <f t="shared" si="26"/>
        <v>5.8500000000349246</v>
      </c>
      <c r="M477" s="27">
        <v>42115.666666666664</v>
      </c>
      <c r="N477" s="29">
        <f t="shared" si="27"/>
        <v>6.8499999999767169</v>
      </c>
      <c r="O477" s="29" t="str">
        <f t="shared" si="28"/>
        <v>Pass</v>
      </c>
      <c r="P477" s="26" t="s">
        <v>90</v>
      </c>
      <c r="Q477" s="30">
        <v>989234</v>
      </c>
      <c r="R477" s="30" t="s">
        <v>64</v>
      </c>
      <c r="S477" s="32" t="e">
        <f>VLOOKUP(E:E,Vlookup!E:E,1,0)</f>
        <v>#N/A</v>
      </c>
    </row>
    <row r="478" spans="1:19">
      <c r="A478" s="31" t="s">
        <v>1249</v>
      </c>
      <c r="B478" s="23">
        <v>42115.089942129627</v>
      </c>
      <c r="C478" s="12">
        <v>42115.381249999999</v>
      </c>
      <c r="D478" s="28">
        <v>314314668</v>
      </c>
      <c r="E478" s="28">
        <v>1115850697</v>
      </c>
      <c r="F478" s="28" t="s">
        <v>1240</v>
      </c>
      <c r="G478" s="28">
        <v>10</v>
      </c>
      <c r="H478" s="28" t="s">
        <v>41</v>
      </c>
      <c r="K478" s="27">
        <v>42115.625</v>
      </c>
      <c r="L478" s="29">
        <f t="shared" si="26"/>
        <v>5.8500000000349246</v>
      </c>
      <c r="M478" s="27">
        <v>42115.666666666664</v>
      </c>
      <c r="N478" s="29">
        <f t="shared" si="27"/>
        <v>6.8499999999767169</v>
      </c>
      <c r="O478" s="29" t="str">
        <f t="shared" si="28"/>
        <v>Pass</v>
      </c>
      <c r="P478" s="26" t="s">
        <v>90</v>
      </c>
      <c r="Q478" s="30">
        <v>989234</v>
      </c>
      <c r="R478" s="30" t="s">
        <v>64</v>
      </c>
      <c r="S478" s="32" t="e">
        <f>VLOOKUP(E:E,Vlookup!E:E,1,0)</f>
        <v>#N/A</v>
      </c>
    </row>
    <row r="479" spans="1:19">
      <c r="A479" s="31" t="s">
        <v>1249</v>
      </c>
      <c r="B479" s="23">
        <v>42115.089942129627</v>
      </c>
      <c r="C479" s="12">
        <v>42115.381249999999</v>
      </c>
      <c r="D479" s="28">
        <v>314314668</v>
      </c>
      <c r="E479" s="28">
        <v>1115850698</v>
      </c>
      <c r="F479" s="28" t="s">
        <v>1054</v>
      </c>
      <c r="G479" s="28">
        <v>20</v>
      </c>
      <c r="H479" s="28" t="s">
        <v>41</v>
      </c>
      <c r="K479" s="27">
        <v>42115.625</v>
      </c>
      <c r="L479" s="29">
        <f t="shared" si="26"/>
        <v>5.8500000000349246</v>
      </c>
      <c r="M479" s="27">
        <v>42115.666666666664</v>
      </c>
      <c r="N479" s="29">
        <f t="shared" si="27"/>
        <v>6.8499999999767169</v>
      </c>
      <c r="O479" s="29" t="str">
        <f t="shared" si="28"/>
        <v>Pass</v>
      </c>
      <c r="P479" s="26" t="s">
        <v>90</v>
      </c>
      <c r="Q479" s="30">
        <v>989234</v>
      </c>
      <c r="R479" s="30" t="s">
        <v>64</v>
      </c>
      <c r="S479" s="32" t="e">
        <f>VLOOKUP(E:E,Vlookup!E:E,1,0)</f>
        <v>#N/A</v>
      </c>
    </row>
    <row r="480" spans="1:19">
      <c r="A480" s="31" t="s">
        <v>1249</v>
      </c>
      <c r="B480" s="23">
        <v>42115.089942129627</v>
      </c>
      <c r="C480" s="12">
        <v>42115.381249999999</v>
      </c>
      <c r="D480" s="28">
        <v>314314648</v>
      </c>
      <c r="E480" s="28">
        <v>1115850663</v>
      </c>
      <c r="F480" s="28" t="s">
        <v>1052</v>
      </c>
      <c r="G480" s="28">
        <v>10</v>
      </c>
      <c r="H480" s="28" t="s">
        <v>41</v>
      </c>
      <c r="K480" s="27">
        <v>42115.625</v>
      </c>
      <c r="L480" s="29">
        <f t="shared" si="26"/>
        <v>5.8500000000349246</v>
      </c>
      <c r="M480" s="27">
        <v>42115.666666666664</v>
      </c>
      <c r="N480" s="29">
        <f t="shared" si="27"/>
        <v>6.8499999999767169</v>
      </c>
      <c r="O480" s="29" t="str">
        <f t="shared" si="28"/>
        <v>Pass</v>
      </c>
      <c r="P480" s="26" t="s">
        <v>90</v>
      </c>
      <c r="Q480" s="30">
        <v>989234</v>
      </c>
      <c r="R480" s="30" t="s">
        <v>64</v>
      </c>
      <c r="S480" s="32" t="e">
        <f>VLOOKUP(E:E,Vlookup!E:E,1,0)</f>
        <v>#N/A</v>
      </c>
    </row>
    <row r="481" spans="1:19">
      <c r="A481" s="31" t="s">
        <v>1249</v>
      </c>
      <c r="B481" s="23">
        <v>42115.089942129627</v>
      </c>
      <c r="C481" s="12">
        <v>42115.381249999999</v>
      </c>
      <c r="D481" s="28">
        <v>314314668</v>
      </c>
      <c r="E481" s="28">
        <v>1115850699</v>
      </c>
      <c r="F481" s="28" t="s">
        <v>1055</v>
      </c>
      <c r="G481" s="28">
        <v>30</v>
      </c>
      <c r="H481" s="28" t="s">
        <v>41</v>
      </c>
      <c r="K481" s="27">
        <v>42115.625</v>
      </c>
      <c r="L481" s="29">
        <f t="shared" si="26"/>
        <v>5.8500000000349246</v>
      </c>
      <c r="M481" s="27">
        <v>42115.666666666664</v>
      </c>
      <c r="N481" s="29">
        <f t="shared" si="27"/>
        <v>6.8499999999767169</v>
      </c>
      <c r="O481" s="29" t="str">
        <f t="shared" si="28"/>
        <v>Pass</v>
      </c>
      <c r="P481" s="26" t="s">
        <v>90</v>
      </c>
      <c r="Q481" s="30">
        <v>989234</v>
      </c>
      <c r="R481" s="30" t="s">
        <v>64</v>
      </c>
      <c r="S481" s="32" t="e">
        <f>VLOOKUP(E:E,Vlookup!E:E,1,0)</f>
        <v>#N/A</v>
      </c>
    </row>
    <row r="482" spans="1:19">
      <c r="A482" s="31" t="s">
        <v>1249</v>
      </c>
      <c r="B482" s="23">
        <v>42115.090648148151</v>
      </c>
      <c r="C482" s="12">
        <v>42115.381249999999</v>
      </c>
      <c r="D482" s="28">
        <v>314314648</v>
      </c>
      <c r="E482" s="28">
        <v>1115850654</v>
      </c>
      <c r="F482" s="28" t="s">
        <v>1056</v>
      </c>
      <c r="G482" s="28">
        <v>80</v>
      </c>
      <c r="H482" s="28" t="s">
        <v>41</v>
      </c>
      <c r="K482" s="27">
        <v>42115.625</v>
      </c>
      <c r="L482" s="29">
        <f t="shared" si="26"/>
        <v>5.8500000000349246</v>
      </c>
      <c r="M482" s="27">
        <v>42115.666666666664</v>
      </c>
      <c r="N482" s="29">
        <f t="shared" si="27"/>
        <v>6.8499999999767169</v>
      </c>
      <c r="O482" s="29" t="str">
        <f t="shared" si="28"/>
        <v>Pass</v>
      </c>
      <c r="P482" s="26" t="s">
        <v>90</v>
      </c>
      <c r="Q482" s="30">
        <v>989234</v>
      </c>
      <c r="R482" s="30" t="s">
        <v>64</v>
      </c>
      <c r="S482" s="32" t="e">
        <f>VLOOKUP(E:E,Vlookup!E:E,1,0)</f>
        <v>#N/A</v>
      </c>
    </row>
    <row r="483" spans="1:19">
      <c r="A483" s="31" t="s">
        <v>1249</v>
      </c>
      <c r="B483" s="23">
        <v>42115.089942129627</v>
      </c>
      <c r="C483" s="12">
        <v>42115.381249999999</v>
      </c>
      <c r="D483" s="28">
        <v>314314648</v>
      </c>
      <c r="E483" s="28">
        <v>1115850655</v>
      </c>
      <c r="F483" s="28" t="s">
        <v>1053</v>
      </c>
      <c r="G483" s="28">
        <v>20</v>
      </c>
      <c r="H483" s="28" t="s">
        <v>41</v>
      </c>
      <c r="K483" s="27">
        <v>42115.625</v>
      </c>
      <c r="L483" s="29">
        <f t="shared" si="26"/>
        <v>5.8500000000349246</v>
      </c>
      <c r="M483" s="27">
        <v>42115.666666666664</v>
      </c>
      <c r="N483" s="29">
        <f t="shared" si="27"/>
        <v>6.8499999999767169</v>
      </c>
      <c r="O483" s="29" t="str">
        <f t="shared" si="28"/>
        <v>Pass</v>
      </c>
      <c r="P483" s="26" t="s">
        <v>90</v>
      </c>
      <c r="Q483" s="30">
        <v>989234</v>
      </c>
      <c r="R483" s="30" t="s">
        <v>64</v>
      </c>
      <c r="S483" s="32" t="e">
        <f>VLOOKUP(E:E,Vlookup!E:E,1,0)</f>
        <v>#N/A</v>
      </c>
    </row>
    <row r="484" spans="1:19">
      <c r="A484" s="31" t="s">
        <v>1249</v>
      </c>
      <c r="B484" s="23">
        <v>42115.089259259257</v>
      </c>
      <c r="C484" s="12">
        <v>42115.381249999999</v>
      </c>
      <c r="D484" s="28">
        <v>314312927</v>
      </c>
      <c r="E484" s="28">
        <v>1115844493</v>
      </c>
      <c r="F484" s="28" t="s">
        <v>1053</v>
      </c>
      <c r="G484" s="28">
        <v>10</v>
      </c>
      <c r="H484" s="28" t="s">
        <v>41</v>
      </c>
      <c r="K484" s="27">
        <v>42115.625</v>
      </c>
      <c r="L484" s="29">
        <f t="shared" si="26"/>
        <v>5.8500000000349246</v>
      </c>
      <c r="M484" s="27">
        <v>42115.666666666664</v>
      </c>
      <c r="N484" s="29">
        <f t="shared" si="27"/>
        <v>6.8499999999767169</v>
      </c>
      <c r="O484" s="29" t="str">
        <f t="shared" si="28"/>
        <v>Pass</v>
      </c>
      <c r="P484" s="26" t="s">
        <v>90</v>
      </c>
      <c r="Q484" s="30">
        <v>989234</v>
      </c>
      <c r="R484" s="30" t="s">
        <v>64</v>
      </c>
      <c r="S484" s="32" t="e">
        <f>VLOOKUP(E:E,Vlookup!E:E,1,0)</f>
        <v>#N/A</v>
      </c>
    </row>
    <row r="485" spans="1:19">
      <c r="A485" s="31" t="s">
        <v>1249</v>
      </c>
      <c r="B485" s="23">
        <v>42115.089247685188</v>
      </c>
      <c r="C485" s="12">
        <v>42115.381249999999</v>
      </c>
      <c r="D485" s="28">
        <v>314306069</v>
      </c>
      <c r="E485" s="28">
        <v>1115835990</v>
      </c>
      <c r="F485" s="28" t="s">
        <v>1242</v>
      </c>
      <c r="G485" s="28">
        <v>10</v>
      </c>
      <c r="H485" s="28" t="s">
        <v>59</v>
      </c>
      <c r="K485" s="27">
        <v>42115.625</v>
      </c>
      <c r="L485" s="29">
        <f t="shared" si="26"/>
        <v>5.8500000000349246</v>
      </c>
      <c r="M485" s="27">
        <v>42115.666666666664</v>
      </c>
      <c r="N485" s="29">
        <f t="shared" si="27"/>
        <v>6.8499999999767169</v>
      </c>
      <c r="O485" s="29" t="str">
        <f t="shared" si="28"/>
        <v>Pass</v>
      </c>
      <c r="P485" s="26" t="s">
        <v>90</v>
      </c>
      <c r="Q485" s="30">
        <v>989234</v>
      </c>
      <c r="R485" s="30" t="s">
        <v>64</v>
      </c>
      <c r="S485" s="32" t="e">
        <f>VLOOKUP(E:E,Vlookup!E:E,1,0)</f>
        <v>#N/A</v>
      </c>
    </row>
    <row r="486" spans="1:19">
      <c r="A486" s="31" t="s">
        <v>1249</v>
      </c>
      <c r="B486" s="23">
        <v>42115.089259259257</v>
      </c>
      <c r="C486" s="12">
        <v>42115.381249999999</v>
      </c>
      <c r="D486" s="28">
        <v>314306069</v>
      </c>
      <c r="E486" s="28">
        <v>1115835993</v>
      </c>
      <c r="F486" s="28" t="s">
        <v>1243</v>
      </c>
      <c r="G486" s="28">
        <v>8</v>
      </c>
      <c r="H486" s="28" t="s">
        <v>59</v>
      </c>
      <c r="K486" s="27">
        <v>42115.625</v>
      </c>
      <c r="L486" s="29">
        <f t="shared" si="26"/>
        <v>5.8500000000349246</v>
      </c>
      <c r="M486" s="27">
        <v>42115.666666666664</v>
      </c>
      <c r="N486" s="29">
        <f t="shared" si="27"/>
        <v>6.8499999999767169</v>
      </c>
      <c r="O486" s="29" t="str">
        <f t="shared" si="28"/>
        <v>Pass</v>
      </c>
      <c r="P486" s="26" t="s">
        <v>90</v>
      </c>
      <c r="Q486" s="30">
        <v>989234</v>
      </c>
      <c r="R486" s="30" t="s">
        <v>64</v>
      </c>
      <c r="S486" s="32" t="e">
        <f>VLOOKUP(E:E,Vlookup!E:E,1,0)</f>
        <v>#N/A</v>
      </c>
    </row>
    <row r="487" spans="1:19">
      <c r="A487" s="31" t="s">
        <v>1249</v>
      </c>
      <c r="B487" s="23">
        <v>42115.089259259257</v>
      </c>
      <c r="C487" s="12">
        <v>42115.381249999999</v>
      </c>
      <c r="D487" s="28">
        <v>314312927</v>
      </c>
      <c r="E487" s="28">
        <v>1115844482</v>
      </c>
      <c r="F487" s="28" t="s">
        <v>1073</v>
      </c>
      <c r="G487" s="28">
        <v>5</v>
      </c>
      <c r="H487" s="28" t="s">
        <v>41</v>
      </c>
      <c r="K487" s="27">
        <v>42115.625</v>
      </c>
      <c r="L487" s="29">
        <f t="shared" si="26"/>
        <v>5.8500000000349246</v>
      </c>
      <c r="M487" s="27">
        <v>42115.666666666664</v>
      </c>
      <c r="N487" s="29">
        <f t="shared" si="27"/>
        <v>6.8499999999767169</v>
      </c>
      <c r="O487" s="29" t="str">
        <f t="shared" si="28"/>
        <v>Pass</v>
      </c>
      <c r="P487" s="26" t="s">
        <v>90</v>
      </c>
      <c r="Q487" s="30">
        <v>989234</v>
      </c>
      <c r="R487" s="30" t="s">
        <v>64</v>
      </c>
      <c r="S487" s="32" t="e">
        <f>VLOOKUP(E:E,Vlookup!E:E,1,0)</f>
        <v>#N/A</v>
      </c>
    </row>
    <row r="488" spans="1:19">
      <c r="A488" s="31" t="s">
        <v>1287</v>
      </c>
      <c r="B488" s="23">
        <v>42115.59983796296</v>
      </c>
      <c r="C488" s="12">
        <v>42115.667361111111</v>
      </c>
      <c r="D488" s="28">
        <v>314322432</v>
      </c>
      <c r="E488" s="28">
        <v>1115863130</v>
      </c>
      <c r="F488" s="28" t="s">
        <v>210</v>
      </c>
      <c r="G488" s="28">
        <v>4</v>
      </c>
      <c r="H488" s="28" t="s">
        <v>112</v>
      </c>
      <c r="K488" s="27">
        <v>42115.902777777781</v>
      </c>
      <c r="L488" s="29">
        <f t="shared" si="26"/>
        <v>5.6500000000814907</v>
      </c>
      <c r="M488" s="27">
        <v>42115.950694444444</v>
      </c>
      <c r="N488" s="29">
        <f t="shared" si="27"/>
        <v>6.7999999999883585</v>
      </c>
      <c r="O488" s="29" t="str">
        <f t="shared" si="28"/>
        <v>Pass</v>
      </c>
      <c r="P488" s="26" t="s">
        <v>90</v>
      </c>
      <c r="Q488" s="30">
        <v>989866</v>
      </c>
      <c r="S488" s="32" t="e">
        <f>VLOOKUP(E:E,Vlookup!E:E,1,0)</f>
        <v>#N/A</v>
      </c>
    </row>
    <row r="489" spans="1:19">
      <c r="A489" s="31" t="s">
        <v>1279</v>
      </c>
      <c r="B489" s="23">
        <v>42115.622766203705</v>
      </c>
      <c r="C489" s="12">
        <v>42115.667361111111</v>
      </c>
      <c r="D489" s="28">
        <v>314334321</v>
      </c>
      <c r="E489" s="28">
        <v>1115880852</v>
      </c>
      <c r="F489" s="28" t="s">
        <v>212</v>
      </c>
      <c r="G489" s="28">
        <v>1</v>
      </c>
      <c r="H489" s="28">
        <v>43</v>
      </c>
      <c r="K489" s="27">
        <v>42115.869444444441</v>
      </c>
      <c r="L489" s="29">
        <f t="shared" si="26"/>
        <v>4.8499999999185093</v>
      </c>
      <c r="M489" s="27">
        <v>42116.871527777781</v>
      </c>
      <c r="N489" s="29">
        <f t="shared" si="27"/>
        <v>28.900000000081491</v>
      </c>
      <c r="O489" s="29" t="str">
        <f t="shared" si="28"/>
        <v>Pass</v>
      </c>
      <c r="P489" s="26" t="s">
        <v>90</v>
      </c>
      <c r="Q489" s="30">
        <v>989880</v>
      </c>
      <c r="R489" s="30" t="s">
        <v>64</v>
      </c>
      <c r="S489" s="32" t="e">
        <f>VLOOKUP(E:E,Vlookup!E:E,1,0)</f>
        <v>#N/A</v>
      </c>
    </row>
    <row r="490" spans="1:19">
      <c r="A490" s="31" t="s">
        <v>1279</v>
      </c>
      <c r="B490" s="23">
        <v>42115.622766203705</v>
      </c>
      <c r="C490" s="12">
        <v>42115.667361111111</v>
      </c>
      <c r="D490" s="28">
        <v>314334321</v>
      </c>
      <c r="E490" s="28">
        <v>1115880853</v>
      </c>
      <c r="F490" s="28" t="s">
        <v>213</v>
      </c>
      <c r="G490" s="28">
        <v>1</v>
      </c>
      <c r="H490" s="28">
        <v>43</v>
      </c>
      <c r="K490" s="27">
        <v>42115.869444444441</v>
      </c>
      <c r="L490" s="29">
        <f t="shared" si="26"/>
        <v>4.8499999999185093</v>
      </c>
      <c r="M490" s="27">
        <v>42116.871527777781</v>
      </c>
      <c r="N490" s="29">
        <f t="shared" si="27"/>
        <v>28.900000000081491</v>
      </c>
      <c r="O490" s="29" t="str">
        <f t="shared" si="28"/>
        <v>Pass</v>
      </c>
      <c r="P490" s="26" t="s">
        <v>90</v>
      </c>
      <c r="Q490" s="30">
        <v>989880</v>
      </c>
      <c r="R490" s="30" t="s">
        <v>64</v>
      </c>
      <c r="S490" s="32" t="e">
        <f>VLOOKUP(E:E,Vlookup!E:E,1,0)</f>
        <v>#N/A</v>
      </c>
    </row>
    <row r="491" spans="1:19">
      <c r="A491" s="31" t="s">
        <v>1279</v>
      </c>
      <c r="B491" s="23">
        <v>42115.622766203705</v>
      </c>
      <c r="C491" s="12">
        <v>42115.667361111111</v>
      </c>
      <c r="D491" s="28">
        <v>314334321</v>
      </c>
      <c r="E491" s="28">
        <v>1115880854</v>
      </c>
      <c r="F491" s="28" t="s">
        <v>215</v>
      </c>
      <c r="G491" s="28">
        <v>1</v>
      </c>
      <c r="H491" s="28">
        <v>43</v>
      </c>
      <c r="K491" s="27">
        <v>42115.869444444441</v>
      </c>
      <c r="L491" s="29">
        <f t="shared" si="26"/>
        <v>4.8499999999185093</v>
      </c>
      <c r="M491" s="27">
        <v>42116.871527777781</v>
      </c>
      <c r="N491" s="29">
        <f t="shared" si="27"/>
        <v>28.900000000081491</v>
      </c>
      <c r="O491" s="29" t="str">
        <f t="shared" si="28"/>
        <v>Pass</v>
      </c>
      <c r="P491" s="26" t="s">
        <v>90</v>
      </c>
      <c r="Q491" s="30">
        <v>989880</v>
      </c>
      <c r="R491" s="30" t="s">
        <v>64</v>
      </c>
      <c r="S491" s="32" t="e">
        <f>VLOOKUP(E:E,Vlookup!E:E,1,0)</f>
        <v>#N/A</v>
      </c>
    </row>
    <row r="492" spans="1:19">
      <c r="A492" s="31" t="s">
        <v>1287</v>
      </c>
      <c r="B492" s="23">
        <v>42115.599965277775</v>
      </c>
      <c r="C492" s="12">
        <v>42115.667361111111</v>
      </c>
      <c r="D492" s="28">
        <v>314322432</v>
      </c>
      <c r="E492" s="28">
        <v>1115863131</v>
      </c>
      <c r="F492" s="28" t="s">
        <v>284</v>
      </c>
      <c r="G492" s="28">
        <v>4</v>
      </c>
      <c r="H492" s="28" t="s">
        <v>112</v>
      </c>
      <c r="K492" s="27">
        <v>42115.902777777781</v>
      </c>
      <c r="L492" s="29">
        <f t="shared" si="26"/>
        <v>5.6500000000814907</v>
      </c>
      <c r="M492" s="27">
        <v>42115.950694444444</v>
      </c>
      <c r="N492" s="29">
        <f t="shared" si="27"/>
        <v>6.7999999999883585</v>
      </c>
      <c r="O492" s="29" t="str">
        <f t="shared" si="28"/>
        <v>Pass</v>
      </c>
      <c r="P492" s="26" t="s">
        <v>90</v>
      </c>
      <c r="Q492" s="30">
        <v>989867</v>
      </c>
      <c r="S492" s="32" t="e">
        <f>VLOOKUP(E:E,Vlookup!E:E,1,0)</f>
        <v>#N/A</v>
      </c>
    </row>
    <row r="493" spans="1:19">
      <c r="A493" s="31" t="s">
        <v>1279</v>
      </c>
      <c r="B493" s="23">
        <v>42115.506979166668</v>
      </c>
      <c r="C493" s="12">
        <v>42115.667361111111</v>
      </c>
      <c r="D493" s="28">
        <v>314316085</v>
      </c>
      <c r="E493" s="28">
        <v>1115851071</v>
      </c>
      <c r="F493" s="28" t="s">
        <v>1040</v>
      </c>
      <c r="G493" s="28">
        <v>48</v>
      </c>
      <c r="H493" s="28">
        <v>43</v>
      </c>
      <c r="K493" s="27">
        <v>42115.869444444441</v>
      </c>
      <c r="L493" s="29">
        <f t="shared" si="26"/>
        <v>4.8499999999185093</v>
      </c>
      <c r="M493" s="27">
        <v>42116.871527777781</v>
      </c>
      <c r="N493" s="29">
        <f t="shared" si="27"/>
        <v>28.900000000081491</v>
      </c>
      <c r="O493" s="29" t="str">
        <f t="shared" si="28"/>
        <v>Pass</v>
      </c>
      <c r="P493" s="26" t="s">
        <v>90</v>
      </c>
      <c r="Q493" s="30">
        <v>989880</v>
      </c>
      <c r="R493" s="30" t="s">
        <v>64</v>
      </c>
      <c r="S493" s="32" t="e">
        <f>VLOOKUP(E:E,Vlookup!E:E,1,0)</f>
        <v>#N/A</v>
      </c>
    </row>
    <row r="494" spans="1:19">
      <c r="A494" s="31" t="s">
        <v>1279</v>
      </c>
      <c r="B494" s="23">
        <v>42115.497094907405</v>
      </c>
      <c r="C494" s="12">
        <v>42115.667361111111</v>
      </c>
      <c r="D494" s="28">
        <v>314248955</v>
      </c>
      <c r="E494" s="28">
        <v>1115740502</v>
      </c>
      <c r="F494" s="28" t="s">
        <v>212</v>
      </c>
      <c r="G494" s="28">
        <v>1</v>
      </c>
      <c r="H494" s="28">
        <v>43</v>
      </c>
      <c r="K494" s="27">
        <v>42115.869444444441</v>
      </c>
      <c r="L494" s="29">
        <f t="shared" si="26"/>
        <v>4.8499999999185093</v>
      </c>
      <c r="M494" s="27">
        <v>42116.871527777781</v>
      </c>
      <c r="N494" s="29">
        <f t="shared" si="27"/>
        <v>28.900000000081491</v>
      </c>
      <c r="O494" s="29" t="str">
        <f t="shared" si="28"/>
        <v>Pass</v>
      </c>
      <c r="P494" s="26" t="s">
        <v>90</v>
      </c>
      <c r="Q494" s="30">
        <v>989880</v>
      </c>
      <c r="R494" s="30" t="s">
        <v>64</v>
      </c>
      <c r="S494" s="32" t="e">
        <f>VLOOKUP(E:E,Vlookup!E:E,1,0)</f>
        <v>#N/A</v>
      </c>
    </row>
    <row r="495" spans="1:19">
      <c r="A495" s="31" t="s">
        <v>1279</v>
      </c>
      <c r="B495" s="23">
        <v>42115.497094907405</v>
      </c>
      <c r="C495" s="12">
        <v>42115.667361111111</v>
      </c>
      <c r="D495" s="28">
        <v>314248955</v>
      </c>
      <c r="E495" s="28">
        <v>1115740503</v>
      </c>
      <c r="F495" s="28" t="s">
        <v>213</v>
      </c>
      <c r="G495" s="28">
        <v>1</v>
      </c>
      <c r="H495" s="28">
        <v>43</v>
      </c>
      <c r="K495" s="27">
        <v>42115.869444444441</v>
      </c>
      <c r="L495" s="29">
        <f t="shared" si="26"/>
        <v>4.8499999999185093</v>
      </c>
      <c r="M495" s="27">
        <v>42116.871527777781</v>
      </c>
      <c r="N495" s="29">
        <f t="shared" si="27"/>
        <v>28.900000000081491</v>
      </c>
      <c r="O495" s="29" t="str">
        <f t="shared" si="28"/>
        <v>Pass</v>
      </c>
      <c r="P495" s="26" t="s">
        <v>90</v>
      </c>
      <c r="Q495" s="30">
        <v>989880</v>
      </c>
      <c r="R495" s="30" t="s">
        <v>64</v>
      </c>
      <c r="S495" s="32" t="e">
        <f>VLOOKUP(E:E,Vlookup!E:E,1,0)</f>
        <v>#N/A</v>
      </c>
    </row>
    <row r="496" spans="1:19">
      <c r="A496" s="31" t="s">
        <v>1279</v>
      </c>
      <c r="B496" s="23">
        <v>42115.497094907405</v>
      </c>
      <c r="C496" s="12">
        <v>42115.667361111111</v>
      </c>
      <c r="D496" s="28">
        <v>314248955</v>
      </c>
      <c r="E496" s="28">
        <v>1115740504</v>
      </c>
      <c r="F496" s="28" t="s">
        <v>215</v>
      </c>
      <c r="G496" s="28">
        <v>1</v>
      </c>
      <c r="H496" s="28">
        <v>43</v>
      </c>
      <c r="K496" s="27">
        <v>42115.869444444441</v>
      </c>
      <c r="L496" s="29">
        <f t="shared" ref="L496:L559" si="29">(K496-C496)*24</f>
        <v>4.8499999999185093</v>
      </c>
      <c r="M496" s="27">
        <v>42116.871527777781</v>
      </c>
      <c r="N496" s="29">
        <f t="shared" ref="N496:N559" si="30">(M496-C496)*24</f>
        <v>28.900000000081491</v>
      </c>
      <c r="O496" s="29" t="str">
        <f t="shared" ref="O496:O559" si="31">IF(L496&lt;6.01,"Pass","Fail")</f>
        <v>Pass</v>
      </c>
      <c r="P496" s="26" t="s">
        <v>90</v>
      </c>
      <c r="Q496" s="30">
        <v>989880</v>
      </c>
      <c r="R496" s="30" t="s">
        <v>64</v>
      </c>
      <c r="S496" s="32" t="e">
        <f>VLOOKUP(E:E,Vlookup!E:E,1,0)</f>
        <v>#N/A</v>
      </c>
    </row>
    <row r="497" spans="1:19">
      <c r="A497" s="31" t="s">
        <v>1306</v>
      </c>
      <c r="B497" s="23">
        <v>42115.721041666664</v>
      </c>
      <c r="C497" s="12">
        <v>42116.025694444441</v>
      </c>
      <c r="D497" s="28">
        <v>314326010</v>
      </c>
      <c r="E497" s="28">
        <v>1115866272</v>
      </c>
      <c r="F497" s="28" t="s">
        <v>285</v>
      </c>
      <c r="G497" s="28">
        <v>4</v>
      </c>
      <c r="H497" s="28" t="s">
        <v>112</v>
      </c>
      <c r="K497" s="27">
        <v>42116.165972222225</v>
      </c>
      <c r="L497" s="29">
        <f t="shared" si="29"/>
        <v>3.3666666668141261</v>
      </c>
      <c r="M497" s="27">
        <v>42116.871527777781</v>
      </c>
      <c r="N497" s="29">
        <f t="shared" si="30"/>
        <v>20.300000000162981</v>
      </c>
      <c r="O497" s="29" t="str">
        <f t="shared" si="31"/>
        <v>Pass</v>
      </c>
      <c r="P497" s="26" t="s">
        <v>90</v>
      </c>
      <c r="Q497" s="30">
        <v>991091</v>
      </c>
      <c r="R497" s="30" t="s">
        <v>43</v>
      </c>
      <c r="S497" s="32" t="e">
        <f>VLOOKUP(E:E,Vlookup!E:E,1,0)</f>
        <v>#N/A</v>
      </c>
    </row>
    <row r="498" spans="1:19">
      <c r="A498" s="31" t="s">
        <v>1306</v>
      </c>
      <c r="B498" s="23">
        <v>42115.721041666664</v>
      </c>
      <c r="C498" s="12">
        <v>42116.025694444441</v>
      </c>
      <c r="D498" s="28">
        <v>314326010</v>
      </c>
      <c r="E498" s="28">
        <v>1115866273</v>
      </c>
      <c r="F498" s="28" t="s">
        <v>209</v>
      </c>
      <c r="G498" s="28">
        <v>4</v>
      </c>
      <c r="H498" s="28" t="s">
        <v>112</v>
      </c>
      <c r="K498" s="27">
        <v>42116.165972222225</v>
      </c>
      <c r="L498" s="29">
        <f t="shared" si="29"/>
        <v>3.3666666668141261</v>
      </c>
      <c r="M498" s="27">
        <v>42116.871527777781</v>
      </c>
      <c r="N498" s="29">
        <f t="shared" si="30"/>
        <v>20.300000000162981</v>
      </c>
      <c r="O498" s="29" t="str">
        <f t="shared" si="31"/>
        <v>Pass</v>
      </c>
      <c r="P498" s="26" t="s">
        <v>90</v>
      </c>
      <c r="Q498" s="30">
        <v>991092</v>
      </c>
      <c r="R498" s="30" t="s">
        <v>43</v>
      </c>
      <c r="S498" s="32" t="e">
        <f>VLOOKUP(E:E,Vlookup!E:E,1,0)</f>
        <v>#N/A</v>
      </c>
    </row>
    <row r="499" spans="1:19">
      <c r="A499" s="31" t="s">
        <v>1306</v>
      </c>
      <c r="B499" s="23">
        <v>42115.719456018516</v>
      </c>
      <c r="C499" s="12">
        <v>42116.025694444441</v>
      </c>
      <c r="D499" s="28">
        <v>314335662</v>
      </c>
      <c r="E499" s="28">
        <v>1115882292</v>
      </c>
      <c r="F499" s="28" t="s">
        <v>894</v>
      </c>
      <c r="G499" s="28">
        <v>1</v>
      </c>
      <c r="H499" s="28" t="s">
        <v>112</v>
      </c>
      <c r="K499" s="27">
        <v>42116.165972222225</v>
      </c>
      <c r="L499" s="29">
        <f t="shared" si="29"/>
        <v>3.3666666668141261</v>
      </c>
      <c r="M499" s="27">
        <v>42116.871527777781</v>
      </c>
      <c r="N499" s="29">
        <f t="shared" si="30"/>
        <v>20.300000000162981</v>
      </c>
      <c r="O499" s="29" t="str">
        <f t="shared" si="31"/>
        <v>Pass</v>
      </c>
      <c r="P499" s="26" t="s">
        <v>90</v>
      </c>
      <c r="Q499" s="30">
        <v>991093</v>
      </c>
      <c r="R499" s="30" t="s">
        <v>43</v>
      </c>
      <c r="S499" s="32" t="e">
        <f>VLOOKUP(E:E,Vlookup!E:E,1,0)</f>
        <v>#N/A</v>
      </c>
    </row>
    <row r="500" spans="1:19">
      <c r="A500" s="31" t="s">
        <v>1307</v>
      </c>
      <c r="B500" s="23">
        <v>42115.719456018516</v>
      </c>
      <c r="C500" s="12">
        <v>42116.025694444441</v>
      </c>
      <c r="D500" s="28">
        <v>314333397</v>
      </c>
      <c r="E500" s="28">
        <v>1115882348</v>
      </c>
      <c r="F500" s="28" t="s">
        <v>825</v>
      </c>
      <c r="G500" s="28">
        <v>30</v>
      </c>
      <c r="H500" s="28" t="s">
        <v>41</v>
      </c>
      <c r="K500" s="27">
        <v>42116.25</v>
      </c>
      <c r="L500" s="29">
        <f t="shared" si="29"/>
        <v>5.3833333334187046</v>
      </c>
      <c r="M500" s="27">
        <v>42116.871527777781</v>
      </c>
      <c r="N500" s="29">
        <f t="shared" si="30"/>
        <v>20.300000000162981</v>
      </c>
      <c r="O500" s="29" t="str">
        <f t="shared" si="31"/>
        <v>Pass</v>
      </c>
      <c r="P500" s="26" t="s">
        <v>90</v>
      </c>
      <c r="Q500" s="30">
        <v>991094</v>
      </c>
      <c r="R500" s="30" t="s">
        <v>43</v>
      </c>
      <c r="S500" s="32" t="e">
        <f>VLOOKUP(E:E,Vlookup!E:E,1,0)</f>
        <v>#N/A</v>
      </c>
    </row>
    <row r="501" spans="1:19">
      <c r="A501" s="31" t="s">
        <v>1316</v>
      </c>
      <c r="B501" s="23">
        <v>42116.021805555552</v>
      </c>
      <c r="C501" s="12">
        <v>42116.20416666667</v>
      </c>
      <c r="D501" s="28">
        <v>314302253</v>
      </c>
      <c r="E501" s="28">
        <v>1115833642</v>
      </c>
      <c r="F501" s="28" t="s">
        <v>285</v>
      </c>
      <c r="G501" s="28">
        <v>1</v>
      </c>
      <c r="H501" s="28" t="s">
        <v>112</v>
      </c>
      <c r="K501" s="27">
        <v>42116.292361111111</v>
      </c>
      <c r="L501" s="29">
        <f t="shared" si="29"/>
        <v>2.1166666665812954</v>
      </c>
      <c r="M501" s="27">
        <v>42116.871527777781</v>
      </c>
      <c r="N501" s="29">
        <f t="shared" si="30"/>
        <v>16.016666666662786</v>
      </c>
      <c r="O501" s="29" t="str">
        <f t="shared" si="31"/>
        <v>Pass</v>
      </c>
      <c r="P501" s="26" t="s">
        <v>90</v>
      </c>
      <c r="Q501" s="30">
        <v>991195</v>
      </c>
      <c r="R501" s="30" t="s">
        <v>43</v>
      </c>
      <c r="S501" s="32" t="e">
        <f>VLOOKUP(E:E,Vlookup!E:E,1,0)</f>
        <v>#N/A</v>
      </c>
    </row>
    <row r="502" spans="1:19">
      <c r="A502" s="31" t="s">
        <v>1316</v>
      </c>
      <c r="B502" s="23">
        <v>42116.021909722222</v>
      </c>
      <c r="C502" s="12">
        <v>42116.20416666667</v>
      </c>
      <c r="D502" s="28">
        <v>314302253</v>
      </c>
      <c r="E502" s="28">
        <v>1115833639</v>
      </c>
      <c r="F502" s="28" t="s">
        <v>284</v>
      </c>
      <c r="G502" s="28">
        <v>1</v>
      </c>
      <c r="H502" s="28" t="s">
        <v>112</v>
      </c>
      <c r="K502" s="27">
        <v>42116.292361111111</v>
      </c>
      <c r="L502" s="29">
        <f t="shared" si="29"/>
        <v>2.1166666665812954</v>
      </c>
      <c r="M502" s="27">
        <v>42116.871527777781</v>
      </c>
      <c r="N502" s="29">
        <f t="shared" si="30"/>
        <v>16.016666666662786</v>
      </c>
      <c r="O502" s="29" t="str">
        <f t="shared" si="31"/>
        <v>Pass</v>
      </c>
      <c r="P502" s="26" t="s">
        <v>90</v>
      </c>
      <c r="Q502" s="30">
        <v>991196</v>
      </c>
      <c r="R502" s="30" t="s">
        <v>43</v>
      </c>
      <c r="S502" s="32" t="e">
        <f>VLOOKUP(E:E,Vlookup!E:E,1,0)</f>
        <v>#N/A</v>
      </c>
    </row>
    <row r="503" spans="1:19">
      <c r="A503" s="31" t="s">
        <v>1307</v>
      </c>
      <c r="B503" s="23">
        <v>42116.088622685187</v>
      </c>
      <c r="C503" s="12">
        <v>42116.20416666667</v>
      </c>
      <c r="D503" s="28">
        <v>314314641</v>
      </c>
      <c r="E503" s="28">
        <v>1115850627</v>
      </c>
      <c r="F503" s="28" t="s">
        <v>1055</v>
      </c>
      <c r="G503" s="28">
        <v>90</v>
      </c>
      <c r="H503" s="28" t="s">
        <v>41</v>
      </c>
      <c r="K503" s="27">
        <v>42116.359027777777</v>
      </c>
      <c r="L503" s="29">
        <f t="shared" si="29"/>
        <v>3.7166666665580124</v>
      </c>
      <c r="M503" s="27">
        <v>42116.871527777781</v>
      </c>
      <c r="N503" s="29">
        <f t="shared" si="30"/>
        <v>16.016666666662786</v>
      </c>
      <c r="O503" s="29" t="str">
        <f t="shared" si="31"/>
        <v>Pass</v>
      </c>
      <c r="P503" s="26" t="s">
        <v>90</v>
      </c>
      <c r="Q503" s="30">
        <v>988207</v>
      </c>
      <c r="R503" s="30" t="s">
        <v>43</v>
      </c>
      <c r="S503" s="32" t="e">
        <f>VLOOKUP(E:E,Vlookup!E:E,1,0)</f>
        <v>#N/A</v>
      </c>
    </row>
    <row r="504" spans="1:19">
      <c r="A504" s="31" t="s">
        <v>1307</v>
      </c>
      <c r="B504" s="23">
        <v>42116.088703703703</v>
      </c>
      <c r="C504" s="12">
        <v>42116.20416666667</v>
      </c>
      <c r="D504" s="28">
        <v>314314641</v>
      </c>
      <c r="E504" s="28">
        <v>1115850628</v>
      </c>
      <c r="F504" s="28" t="s">
        <v>1056</v>
      </c>
      <c r="G504" s="28">
        <v>90</v>
      </c>
      <c r="H504" s="28" t="s">
        <v>41</v>
      </c>
      <c r="K504" s="27">
        <v>42116.359027777777</v>
      </c>
      <c r="L504" s="29">
        <f t="shared" si="29"/>
        <v>3.7166666665580124</v>
      </c>
      <c r="M504" s="27">
        <v>42116.871527777781</v>
      </c>
      <c r="N504" s="29">
        <f t="shared" si="30"/>
        <v>16.016666666662786</v>
      </c>
      <c r="O504" s="29" t="str">
        <f t="shared" si="31"/>
        <v>Pass</v>
      </c>
      <c r="P504" s="26" t="s">
        <v>90</v>
      </c>
      <c r="Q504" s="30">
        <v>988207</v>
      </c>
      <c r="R504" s="30" t="s">
        <v>43</v>
      </c>
      <c r="S504" s="32" t="e">
        <f>VLOOKUP(E:E,Vlookup!E:E,1,0)</f>
        <v>#N/A</v>
      </c>
    </row>
    <row r="505" spans="1:19">
      <c r="A505" s="31" t="s">
        <v>1307</v>
      </c>
      <c r="B505" s="23">
        <v>42116.087326388886</v>
      </c>
      <c r="C505" s="12">
        <v>42116.20416666667</v>
      </c>
      <c r="D505" s="28">
        <v>314314641</v>
      </c>
      <c r="E505" s="28">
        <v>1115850625</v>
      </c>
      <c r="F505" s="28" t="s">
        <v>1240</v>
      </c>
      <c r="G505" s="28">
        <v>40</v>
      </c>
      <c r="H505" s="28" t="s">
        <v>41</v>
      </c>
      <c r="K505" s="27">
        <v>42116.359027777777</v>
      </c>
      <c r="L505" s="29">
        <f t="shared" si="29"/>
        <v>3.7166666665580124</v>
      </c>
      <c r="M505" s="27">
        <v>42116.871527777781</v>
      </c>
      <c r="N505" s="29">
        <f t="shared" si="30"/>
        <v>16.016666666662786</v>
      </c>
      <c r="O505" s="29" t="str">
        <f t="shared" si="31"/>
        <v>Pass</v>
      </c>
      <c r="P505" s="26" t="s">
        <v>90</v>
      </c>
      <c r="Q505" s="30">
        <v>988207</v>
      </c>
      <c r="R505" s="30" t="s">
        <v>43</v>
      </c>
      <c r="S505" s="32" t="e">
        <f>VLOOKUP(E:E,Vlookup!E:E,1,0)</f>
        <v>#N/A</v>
      </c>
    </row>
    <row r="506" spans="1:19">
      <c r="A506" s="31" t="s">
        <v>1307</v>
      </c>
      <c r="B506" s="23">
        <v>42116.088020833333</v>
      </c>
      <c r="C506" s="12">
        <v>42116.20416666667</v>
      </c>
      <c r="D506" s="28">
        <v>314314641</v>
      </c>
      <c r="E506" s="28">
        <v>1115850626</v>
      </c>
      <c r="F506" s="28" t="s">
        <v>1054</v>
      </c>
      <c r="G506" s="28">
        <v>40</v>
      </c>
      <c r="H506" s="28" t="s">
        <v>41</v>
      </c>
      <c r="K506" s="27">
        <v>42116.359027777777</v>
      </c>
      <c r="L506" s="29">
        <f t="shared" si="29"/>
        <v>3.7166666665580124</v>
      </c>
      <c r="M506" s="27">
        <v>42116.871527777781</v>
      </c>
      <c r="N506" s="29">
        <f t="shared" si="30"/>
        <v>16.016666666662786</v>
      </c>
      <c r="O506" s="29" t="str">
        <f t="shared" si="31"/>
        <v>Pass</v>
      </c>
      <c r="P506" s="26" t="s">
        <v>90</v>
      </c>
      <c r="Q506" s="30">
        <v>988207</v>
      </c>
      <c r="R506" s="30" t="s">
        <v>43</v>
      </c>
      <c r="S506" s="32" t="e">
        <f>VLOOKUP(E:E,Vlookup!E:E,1,0)</f>
        <v>#N/A</v>
      </c>
    </row>
    <row r="507" spans="1:19">
      <c r="A507" s="31" t="s">
        <v>1307</v>
      </c>
      <c r="B507" s="23">
        <v>42116.088020833333</v>
      </c>
      <c r="C507" s="12">
        <v>42116.20416666667</v>
      </c>
      <c r="D507" s="28">
        <v>314314641</v>
      </c>
      <c r="E507" s="28">
        <v>1115850629</v>
      </c>
      <c r="F507" s="28" t="s">
        <v>1053</v>
      </c>
      <c r="G507" s="28">
        <v>20</v>
      </c>
      <c r="H507" s="28" t="s">
        <v>41</v>
      </c>
      <c r="K507" s="27">
        <v>42116.359027777777</v>
      </c>
      <c r="L507" s="29">
        <f t="shared" si="29"/>
        <v>3.7166666665580124</v>
      </c>
      <c r="M507" s="27">
        <v>42116.871527777781</v>
      </c>
      <c r="N507" s="29">
        <f t="shared" si="30"/>
        <v>16.016666666662786</v>
      </c>
      <c r="O507" s="29" t="str">
        <f t="shared" si="31"/>
        <v>Pass</v>
      </c>
      <c r="P507" s="26" t="s">
        <v>90</v>
      </c>
      <c r="Q507" s="30">
        <v>988207</v>
      </c>
      <c r="R507" s="30" t="s">
        <v>43</v>
      </c>
      <c r="S507" s="32" t="e">
        <f>VLOOKUP(E:E,Vlookup!E:E,1,0)</f>
        <v>#N/A</v>
      </c>
    </row>
    <row r="508" spans="1:19">
      <c r="A508" s="31" t="s">
        <v>1307</v>
      </c>
      <c r="B508" s="23">
        <v>42116.087326388886</v>
      </c>
      <c r="C508" s="12">
        <v>42116.20416666667</v>
      </c>
      <c r="D508" s="28">
        <v>314312928</v>
      </c>
      <c r="E508" s="28">
        <v>1115844526</v>
      </c>
      <c r="F508" s="28" t="s">
        <v>1053</v>
      </c>
      <c r="G508" s="28">
        <v>20</v>
      </c>
      <c r="H508" s="28" t="s">
        <v>41</v>
      </c>
      <c r="K508" s="27">
        <v>42116.359027777777</v>
      </c>
      <c r="L508" s="29">
        <f t="shared" si="29"/>
        <v>3.7166666665580124</v>
      </c>
      <c r="M508" s="27">
        <v>42116.871527777781</v>
      </c>
      <c r="N508" s="29">
        <f t="shared" si="30"/>
        <v>16.016666666662786</v>
      </c>
      <c r="O508" s="29" t="str">
        <f t="shared" si="31"/>
        <v>Pass</v>
      </c>
      <c r="P508" s="26" t="s">
        <v>90</v>
      </c>
      <c r="Q508" s="30">
        <v>988207</v>
      </c>
      <c r="R508" s="30" t="s">
        <v>43</v>
      </c>
      <c r="S508" s="32" t="e">
        <f>VLOOKUP(E:E,Vlookup!E:E,1,0)</f>
        <v>#N/A</v>
      </c>
    </row>
    <row r="509" spans="1:19">
      <c r="A509" s="31" t="s">
        <v>1307</v>
      </c>
      <c r="B509" s="23">
        <v>42116.087326388886</v>
      </c>
      <c r="C509" s="12">
        <v>42116.20416666667</v>
      </c>
      <c r="D509" s="28">
        <v>314314641</v>
      </c>
      <c r="E509" s="28">
        <v>1115850624</v>
      </c>
      <c r="F509" s="28" t="s">
        <v>1073</v>
      </c>
      <c r="G509" s="28">
        <v>20</v>
      </c>
      <c r="H509" s="28" t="s">
        <v>41</v>
      </c>
      <c r="K509" s="27">
        <v>42116.359027777777</v>
      </c>
      <c r="L509" s="29">
        <f t="shared" si="29"/>
        <v>3.7166666665580124</v>
      </c>
      <c r="M509" s="27">
        <v>42116.871527777781</v>
      </c>
      <c r="N509" s="29">
        <f t="shared" si="30"/>
        <v>16.016666666662786</v>
      </c>
      <c r="O509" s="29" t="str">
        <f t="shared" si="31"/>
        <v>Pass</v>
      </c>
      <c r="P509" s="26" t="s">
        <v>90</v>
      </c>
      <c r="Q509" s="30">
        <v>988207</v>
      </c>
      <c r="R509" s="30" t="s">
        <v>43</v>
      </c>
      <c r="S509" s="32" t="e">
        <f>VLOOKUP(E:E,Vlookup!E:E,1,0)</f>
        <v>#N/A</v>
      </c>
    </row>
    <row r="510" spans="1:19">
      <c r="A510" s="31" t="s">
        <v>1307</v>
      </c>
      <c r="B510" s="23">
        <v>42116.08792824074</v>
      </c>
      <c r="C510" s="12">
        <v>42116.20416666667</v>
      </c>
      <c r="D510" s="28">
        <v>314314641</v>
      </c>
      <c r="E510" s="28">
        <v>1115850639</v>
      </c>
      <c r="F510" s="28" t="s">
        <v>1052</v>
      </c>
      <c r="G510" s="28">
        <v>20</v>
      </c>
      <c r="H510" s="28" t="s">
        <v>41</v>
      </c>
      <c r="K510" s="27">
        <v>42116.359027777777</v>
      </c>
      <c r="L510" s="29">
        <f t="shared" si="29"/>
        <v>3.7166666665580124</v>
      </c>
      <c r="M510" s="27">
        <v>42116.871527777781</v>
      </c>
      <c r="N510" s="29">
        <f t="shared" si="30"/>
        <v>16.016666666662786</v>
      </c>
      <c r="O510" s="29" t="str">
        <f t="shared" si="31"/>
        <v>Pass</v>
      </c>
      <c r="P510" s="26" t="s">
        <v>90</v>
      </c>
      <c r="Q510" s="30">
        <v>988207</v>
      </c>
      <c r="R510" s="30" t="s">
        <v>43</v>
      </c>
      <c r="S510" s="32" t="e">
        <f>VLOOKUP(E:E,Vlookup!E:E,1,0)</f>
        <v>#N/A</v>
      </c>
    </row>
    <row r="511" spans="1:19">
      <c r="A511" s="31" t="s">
        <v>1307</v>
      </c>
      <c r="B511" s="23">
        <v>42116.08792824074</v>
      </c>
      <c r="C511" s="12">
        <v>42116.20416666667</v>
      </c>
      <c r="D511" s="28">
        <v>314314641</v>
      </c>
      <c r="E511" s="28">
        <v>1115850634</v>
      </c>
      <c r="F511" s="28" t="s">
        <v>1241</v>
      </c>
      <c r="G511" s="28">
        <v>15</v>
      </c>
      <c r="H511" s="28" t="s">
        <v>41</v>
      </c>
      <c r="K511" s="27">
        <v>42116.359027777777</v>
      </c>
      <c r="L511" s="29">
        <f t="shared" si="29"/>
        <v>3.7166666665580124</v>
      </c>
      <c r="M511" s="27">
        <v>42116.871527777781</v>
      </c>
      <c r="N511" s="29">
        <f t="shared" si="30"/>
        <v>16.016666666662786</v>
      </c>
      <c r="O511" s="29" t="str">
        <f t="shared" si="31"/>
        <v>Pass</v>
      </c>
      <c r="P511" s="26" t="s">
        <v>90</v>
      </c>
      <c r="Q511" s="30">
        <v>988207</v>
      </c>
      <c r="R511" s="30" t="s">
        <v>43</v>
      </c>
      <c r="S511" s="32" t="e">
        <f>VLOOKUP(E:E,Vlookup!E:E,1,0)</f>
        <v>#N/A</v>
      </c>
    </row>
    <row r="512" spans="1:19">
      <c r="A512" s="31" t="s">
        <v>1307</v>
      </c>
      <c r="B512" s="23">
        <v>42116.087372685186</v>
      </c>
      <c r="C512" s="12">
        <v>42116.20416666667</v>
      </c>
      <c r="D512" s="28">
        <v>314312928</v>
      </c>
      <c r="E512" s="28">
        <v>1115844522</v>
      </c>
      <c r="F512" s="28" t="s">
        <v>1073</v>
      </c>
      <c r="G512" s="28">
        <v>10</v>
      </c>
      <c r="H512" s="28" t="s">
        <v>41</v>
      </c>
      <c r="K512" s="27">
        <v>42116.359027777777</v>
      </c>
      <c r="L512" s="29">
        <f t="shared" si="29"/>
        <v>3.7166666665580124</v>
      </c>
      <c r="M512" s="27">
        <v>42116.871527777781</v>
      </c>
      <c r="N512" s="29">
        <f t="shared" si="30"/>
        <v>16.016666666662786</v>
      </c>
      <c r="O512" s="29" t="str">
        <f t="shared" si="31"/>
        <v>Pass</v>
      </c>
      <c r="P512" s="26" t="s">
        <v>90</v>
      </c>
      <c r="Q512" s="30">
        <v>988207</v>
      </c>
      <c r="R512" s="30" t="s">
        <v>43</v>
      </c>
      <c r="S512" s="32" t="e">
        <f>VLOOKUP(E:E,Vlookup!E:E,1,0)</f>
        <v>#N/A</v>
      </c>
    </row>
    <row r="513" spans="1:19">
      <c r="A513" s="31" t="s">
        <v>1307</v>
      </c>
      <c r="B513" s="23">
        <v>42116.087326388886</v>
      </c>
      <c r="C513" s="12">
        <v>42116.20416666667</v>
      </c>
      <c r="D513" s="28">
        <v>314312926</v>
      </c>
      <c r="E513" s="28">
        <v>1115844469</v>
      </c>
      <c r="F513" s="28" t="s">
        <v>1073</v>
      </c>
      <c r="G513" s="28">
        <v>5</v>
      </c>
      <c r="H513" s="28" t="s">
        <v>41</v>
      </c>
      <c r="K513" s="27">
        <v>42116.359027777777</v>
      </c>
      <c r="L513" s="29">
        <f t="shared" si="29"/>
        <v>3.7166666665580124</v>
      </c>
      <c r="M513" s="27">
        <v>42116.871527777781</v>
      </c>
      <c r="N513" s="29">
        <f t="shared" si="30"/>
        <v>16.016666666662786</v>
      </c>
      <c r="O513" s="29" t="str">
        <f t="shared" si="31"/>
        <v>Pass</v>
      </c>
      <c r="P513" s="26" t="s">
        <v>90</v>
      </c>
      <c r="Q513" s="30">
        <v>988207</v>
      </c>
      <c r="R513" s="30" t="s">
        <v>43</v>
      </c>
      <c r="S513" s="32" t="e">
        <f>VLOOKUP(E:E,Vlookup!E:E,1,0)</f>
        <v>#N/A</v>
      </c>
    </row>
    <row r="514" spans="1:19">
      <c r="A514" s="31" t="s">
        <v>1362</v>
      </c>
      <c r="B514" s="23">
        <v>42116.588078703702</v>
      </c>
      <c r="C514" s="27">
        <v>42116.523611111108</v>
      </c>
      <c r="D514" s="28">
        <v>314274060</v>
      </c>
      <c r="E514" s="28">
        <v>1115782365</v>
      </c>
      <c r="F514" s="28" t="s">
        <v>212</v>
      </c>
      <c r="G514" s="28">
        <v>1</v>
      </c>
      <c r="H514" s="28">
        <v>43</v>
      </c>
      <c r="K514" s="27">
        <v>42116.609027777777</v>
      </c>
      <c r="L514" s="29">
        <f t="shared" si="29"/>
        <v>2.0500000000465661</v>
      </c>
      <c r="M514" s="27">
        <v>42116.871527777781</v>
      </c>
      <c r="N514" s="29">
        <f t="shared" si="30"/>
        <v>8.3500000001513399</v>
      </c>
      <c r="O514" s="29" t="str">
        <f t="shared" si="31"/>
        <v>Pass</v>
      </c>
      <c r="P514" s="26" t="s">
        <v>90</v>
      </c>
      <c r="Q514" s="30">
        <v>992062</v>
      </c>
      <c r="R514" s="30" t="s">
        <v>64</v>
      </c>
      <c r="S514" s="32" t="e">
        <f>VLOOKUP(E:E,Vlookup!E:E,1,0)</f>
        <v>#N/A</v>
      </c>
    </row>
    <row r="515" spans="1:19">
      <c r="A515" s="31" t="s">
        <v>1362</v>
      </c>
      <c r="B515" s="23">
        <v>42116.588078703702</v>
      </c>
      <c r="C515" s="27">
        <v>42116.523611111108</v>
      </c>
      <c r="D515" s="28">
        <v>314274060</v>
      </c>
      <c r="E515" s="28">
        <v>1115782367</v>
      </c>
      <c r="F515" s="28" t="s">
        <v>215</v>
      </c>
      <c r="G515" s="28">
        <v>1</v>
      </c>
      <c r="H515" s="28">
        <v>43</v>
      </c>
      <c r="K515" s="27">
        <v>42116.609027777777</v>
      </c>
      <c r="L515" s="29">
        <f t="shared" si="29"/>
        <v>2.0500000000465661</v>
      </c>
      <c r="M515" s="27">
        <v>42116.871527777781</v>
      </c>
      <c r="N515" s="29">
        <f t="shared" si="30"/>
        <v>8.3500000001513399</v>
      </c>
      <c r="O515" s="29" t="str">
        <f t="shared" si="31"/>
        <v>Pass</v>
      </c>
      <c r="P515" s="26" t="s">
        <v>90</v>
      </c>
      <c r="Q515" s="30">
        <v>992062</v>
      </c>
      <c r="R515" s="30" t="s">
        <v>64</v>
      </c>
      <c r="S515" s="32" t="e">
        <f>VLOOKUP(E:E,Vlookup!E:E,1,0)</f>
        <v>#N/A</v>
      </c>
    </row>
    <row r="516" spans="1:19">
      <c r="A516" s="31" t="s">
        <v>1362</v>
      </c>
      <c r="B516" s="23">
        <v>42116.588078703702</v>
      </c>
      <c r="C516" s="27">
        <v>42116.523611111108</v>
      </c>
      <c r="D516" s="28">
        <v>314274060</v>
      </c>
      <c r="E516" s="28">
        <v>1115782366</v>
      </c>
      <c r="F516" s="28" t="s">
        <v>1238</v>
      </c>
      <c r="G516" s="28">
        <v>1</v>
      </c>
      <c r="H516" s="28" t="s">
        <v>1145</v>
      </c>
      <c r="K516" s="27">
        <v>42116.609027777777</v>
      </c>
      <c r="L516" s="29">
        <f t="shared" si="29"/>
        <v>2.0500000000465661</v>
      </c>
      <c r="M516" s="27">
        <v>42116.871527777781</v>
      </c>
      <c r="N516" s="29">
        <f t="shared" si="30"/>
        <v>8.3500000001513399</v>
      </c>
      <c r="O516" s="29" t="str">
        <f t="shared" si="31"/>
        <v>Pass</v>
      </c>
      <c r="P516" s="26" t="s">
        <v>90</v>
      </c>
      <c r="Q516" s="30">
        <v>992062</v>
      </c>
      <c r="R516" s="30" t="s">
        <v>64</v>
      </c>
      <c r="S516" s="32" t="e">
        <f>VLOOKUP(E:E,Vlookup!E:E,1,0)</f>
        <v>#N/A</v>
      </c>
    </row>
    <row r="517" spans="1:19">
      <c r="A517" s="31" t="s">
        <v>1362</v>
      </c>
      <c r="B517" s="23">
        <v>42116.469259259262</v>
      </c>
      <c r="C517" s="27">
        <v>42116.523611111108</v>
      </c>
      <c r="D517" s="28">
        <v>314249661</v>
      </c>
      <c r="E517" s="28">
        <v>1115759999</v>
      </c>
      <c r="F517" s="28" t="s">
        <v>215</v>
      </c>
      <c r="G517" s="28">
        <v>1</v>
      </c>
      <c r="H517" s="28">
        <v>43</v>
      </c>
      <c r="K517" s="27">
        <v>42116.609027777777</v>
      </c>
      <c r="L517" s="29">
        <f t="shared" si="29"/>
        <v>2.0500000000465661</v>
      </c>
      <c r="M517" s="27">
        <v>42116.871527777781</v>
      </c>
      <c r="N517" s="29">
        <f t="shared" si="30"/>
        <v>8.3500000001513399</v>
      </c>
      <c r="O517" s="29" t="str">
        <f t="shared" si="31"/>
        <v>Pass</v>
      </c>
      <c r="P517" s="26" t="s">
        <v>90</v>
      </c>
      <c r="Q517" s="30">
        <v>992062</v>
      </c>
      <c r="R517" s="30" t="s">
        <v>64</v>
      </c>
      <c r="S517" s="32" t="e">
        <f>VLOOKUP(E:E,Vlookup!E:E,1,0)</f>
        <v>#N/A</v>
      </c>
    </row>
    <row r="518" spans="1:19">
      <c r="A518" s="31" t="s">
        <v>1362</v>
      </c>
      <c r="B518" s="23">
        <v>42116.469259259262</v>
      </c>
      <c r="C518" s="27">
        <v>42116.523611111108</v>
      </c>
      <c r="D518" s="28">
        <v>314249661</v>
      </c>
      <c r="E518" s="28">
        <v>1115759993</v>
      </c>
      <c r="F518" s="28" t="s">
        <v>1333</v>
      </c>
      <c r="G518" s="28">
        <v>1</v>
      </c>
      <c r="H518" s="28" t="s">
        <v>1145</v>
      </c>
      <c r="K518" s="27">
        <v>42116.609027777777</v>
      </c>
      <c r="L518" s="29">
        <f t="shared" si="29"/>
        <v>2.0500000000465661</v>
      </c>
      <c r="M518" s="27">
        <v>42116.871527777781</v>
      </c>
      <c r="N518" s="29">
        <f t="shared" si="30"/>
        <v>8.3500000001513399</v>
      </c>
      <c r="O518" s="29" t="str">
        <f t="shared" si="31"/>
        <v>Pass</v>
      </c>
      <c r="P518" s="26" t="s">
        <v>90</v>
      </c>
      <c r="Q518" s="30">
        <v>992062</v>
      </c>
      <c r="R518" s="30" t="s">
        <v>64</v>
      </c>
      <c r="S518" s="32" t="e">
        <f>VLOOKUP(E:E,Vlookup!E:E,1,0)</f>
        <v>#N/A</v>
      </c>
    </row>
    <row r="519" spans="1:19">
      <c r="A519" s="31" t="s">
        <v>1362</v>
      </c>
      <c r="B519" s="23">
        <v>42116.469259259262</v>
      </c>
      <c r="C519" s="27">
        <v>42116.523611111108</v>
      </c>
      <c r="D519" s="28">
        <v>314249661</v>
      </c>
      <c r="E519" s="28">
        <v>1115759994</v>
      </c>
      <c r="F519" s="28" t="s">
        <v>1334</v>
      </c>
      <c r="G519" s="28">
        <v>56</v>
      </c>
      <c r="H519" s="28" t="s">
        <v>1145</v>
      </c>
      <c r="K519" s="27">
        <v>42116.609027777777</v>
      </c>
      <c r="L519" s="29">
        <f t="shared" si="29"/>
        <v>2.0500000000465661</v>
      </c>
      <c r="M519" s="27">
        <v>42116.871527777781</v>
      </c>
      <c r="N519" s="29">
        <f t="shared" si="30"/>
        <v>8.3500000001513399</v>
      </c>
      <c r="O519" s="29" t="str">
        <f t="shared" si="31"/>
        <v>Pass</v>
      </c>
      <c r="P519" s="26" t="s">
        <v>90</v>
      </c>
      <c r="Q519" s="30">
        <v>992062</v>
      </c>
      <c r="R519" s="30" t="s">
        <v>64</v>
      </c>
      <c r="S519" s="32" t="e">
        <f>VLOOKUP(E:E,Vlookup!E:E,1,0)</f>
        <v>#N/A</v>
      </c>
    </row>
    <row r="520" spans="1:19">
      <c r="A520" s="31" t="s">
        <v>1362</v>
      </c>
      <c r="B520" s="23">
        <v>42116.469259259262</v>
      </c>
      <c r="C520" s="27">
        <v>42116.523611111108</v>
      </c>
      <c r="D520" s="28">
        <v>314249661</v>
      </c>
      <c r="E520" s="28">
        <v>1115759995</v>
      </c>
      <c r="F520" s="28" t="s">
        <v>1335</v>
      </c>
      <c r="G520" s="28">
        <v>160</v>
      </c>
      <c r="H520" s="28" t="s">
        <v>1145</v>
      </c>
      <c r="K520" s="27">
        <v>42116.609027777777</v>
      </c>
      <c r="L520" s="29">
        <f t="shared" si="29"/>
        <v>2.0500000000465661</v>
      </c>
      <c r="M520" s="27">
        <v>42116.871527777781</v>
      </c>
      <c r="N520" s="29">
        <f t="shared" si="30"/>
        <v>8.3500000001513399</v>
      </c>
      <c r="O520" s="29" t="str">
        <f t="shared" si="31"/>
        <v>Pass</v>
      </c>
      <c r="P520" s="26" t="s">
        <v>90</v>
      </c>
      <c r="Q520" s="30">
        <v>992062</v>
      </c>
      <c r="R520" s="30" t="s">
        <v>64</v>
      </c>
      <c r="S520" s="32" t="e">
        <f>VLOOKUP(E:E,Vlookup!E:E,1,0)</f>
        <v>#N/A</v>
      </c>
    </row>
    <row r="521" spans="1:19">
      <c r="A521" s="31" t="s">
        <v>1362</v>
      </c>
      <c r="B521" s="23">
        <v>42116.469259259262</v>
      </c>
      <c r="C521" s="27">
        <v>42116.523611111108</v>
      </c>
      <c r="D521" s="28">
        <v>314249661</v>
      </c>
      <c r="E521" s="28">
        <v>1115759996</v>
      </c>
      <c r="F521" s="28" t="s">
        <v>1336</v>
      </c>
      <c r="G521" s="28">
        <v>56</v>
      </c>
      <c r="H521" s="28" t="s">
        <v>1145</v>
      </c>
      <c r="K521" s="27">
        <v>42116.609027777777</v>
      </c>
      <c r="L521" s="29">
        <f t="shared" si="29"/>
        <v>2.0500000000465661</v>
      </c>
      <c r="M521" s="27">
        <v>42116.871527777781</v>
      </c>
      <c r="N521" s="29">
        <f t="shared" si="30"/>
        <v>8.3500000001513399</v>
      </c>
      <c r="O521" s="29" t="str">
        <f t="shared" si="31"/>
        <v>Pass</v>
      </c>
      <c r="P521" s="26" t="s">
        <v>90</v>
      </c>
      <c r="Q521" s="30">
        <v>992062</v>
      </c>
      <c r="R521" s="30" t="s">
        <v>64</v>
      </c>
      <c r="S521" s="32" t="e">
        <f>VLOOKUP(E:E,Vlookup!E:E,1,0)</f>
        <v>#N/A</v>
      </c>
    </row>
    <row r="522" spans="1:19">
      <c r="A522" s="31" t="s">
        <v>1362</v>
      </c>
      <c r="B522" s="23">
        <v>42116.469259259262</v>
      </c>
      <c r="C522" s="27">
        <v>42116.523611111108</v>
      </c>
      <c r="D522" s="28">
        <v>314249661</v>
      </c>
      <c r="E522" s="28">
        <v>1115759997</v>
      </c>
      <c r="F522" s="28" t="s">
        <v>1337</v>
      </c>
      <c r="G522" s="28">
        <v>1</v>
      </c>
      <c r="H522" s="28" t="s">
        <v>1145</v>
      </c>
      <c r="K522" s="27">
        <v>42116.609027777777</v>
      </c>
      <c r="L522" s="29">
        <f t="shared" si="29"/>
        <v>2.0500000000465661</v>
      </c>
      <c r="M522" s="27">
        <v>42116.871527777781</v>
      </c>
      <c r="N522" s="29">
        <f t="shared" si="30"/>
        <v>8.3500000001513399</v>
      </c>
      <c r="O522" s="29" t="str">
        <f t="shared" si="31"/>
        <v>Pass</v>
      </c>
      <c r="P522" s="26" t="s">
        <v>90</v>
      </c>
      <c r="Q522" s="30">
        <v>992062</v>
      </c>
      <c r="R522" s="30" t="s">
        <v>64</v>
      </c>
      <c r="S522" s="32" t="e">
        <f>VLOOKUP(E:E,Vlookup!E:E,1,0)</f>
        <v>#N/A</v>
      </c>
    </row>
    <row r="523" spans="1:19">
      <c r="A523" s="31" t="s">
        <v>1362</v>
      </c>
      <c r="B523" s="23">
        <v>42116.469259259262</v>
      </c>
      <c r="C523" s="27">
        <v>42116.523611111108</v>
      </c>
      <c r="D523" s="28">
        <v>314249661</v>
      </c>
      <c r="E523" s="28">
        <v>1115759998</v>
      </c>
      <c r="F523" s="28" t="s">
        <v>1146</v>
      </c>
      <c r="G523" s="28">
        <v>1</v>
      </c>
      <c r="H523" s="28" t="s">
        <v>1145</v>
      </c>
      <c r="K523" s="27">
        <v>42116.609027777777</v>
      </c>
      <c r="L523" s="29">
        <f t="shared" si="29"/>
        <v>2.0500000000465661</v>
      </c>
      <c r="M523" s="27">
        <v>42116.871527777781</v>
      </c>
      <c r="N523" s="29">
        <f t="shared" si="30"/>
        <v>8.3500000001513399</v>
      </c>
      <c r="O523" s="29" t="str">
        <f t="shared" si="31"/>
        <v>Pass</v>
      </c>
      <c r="P523" s="26" t="s">
        <v>90</v>
      </c>
      <c r="Q523" s="30">
        <v>992062</v>
      </c>
      <c r="R523" s="30" t="s">
        <v>64</v>
      </c>
      <c r="S523" s="32" t="e">
        <f>VLOOKUP(E:E,Vlookup!E:E,1,0)</f>
        <v>#N/A</v>
      </c>
    </row>
    <row r="524" spans="1:19">
      <c r="A524" s="31" t="s">
        <v>1362</v>
      </c>
      <c r="B524" s="23">
        <v>42115.842499999999</v>
      </c>
      <c r="C524" s="27">
        <v>42116.523611111108</v>
      </c>
      <c r="D524" s="28">
        <v>314319663</v>
      </c>
      <c r="E524" s="28">
        <v>1115847408</v>
      </c>
      <c r="F524" s="28" t="s">
        <v>212</v>
      </c>
      <c r="G524" s="28">
        <v>1</v>
      </c>
      <c r="H524" s="28">
        <v>43</v>
      </c>
      <c r="K524" s="27">
        <v>42116.609027777777</v>
      </c>
      <c r="L524" s="29">
        <f t="shared" si="29"/>
        <v>2.0500000000465661</v>
      </c>
      <c r="M524" s="27">
        <v>42116.871527777781</v>
      </c>
      <c r="N524" s="29">
        <f t="shared" si="30"/>
        <v>8.3500000001513399</v>
      </c>
      <c r="O524" s="29" t="str">
        <f t="shared" si="31"/>
        <v>Pass</v>
      </c>
      <c r="P524" s="26" t="s">
        <v>90</v>
      </c>
      <c r="Q524" s="30">
        <v>992062</v>
      </c>
      <c r="R524" s="30" t="s">
        <v>64</v>
      </c>
      <c r="S524" s="32" t="e">
        <f>VLOOKUP(E:E,Vlookup!E:E,1,0)</f>
        <v>#N/A</v>
      </c>
    </row>
    <row r="525" spans="1:19">
      <c r="A525" s="31" t="s">
        <v>1362</v>
      </c>
      <c r="B525" s="23">
        <v>42115.842499999999</v>
      </c>
      <c r="C525" s="27">
        <v>42116.523611111108</v>
      </c>
      <c r="D525" s="28">
        <v>314319663</v>
      </c>
      <c r="E525" s="28">
        <v>1115847409</v>
      </c>
      <c r="F525" s="28" t="s">
        <v>213</v>
      </c>
      <c r="G525" s="28">
        <v>1</v>
      </c>
      <c r="H525" s="28">
        <v>43</v>
      </c>
      <c r="K525" s="27">
        <v>42116.609027777777</v>
      </c>
      <c r="L525" s="29">
        <f t="shared" si="29"/>
        <v>2.0500000000465661</v>
      </c>
      <c r="M525" s="27">
        <v>42116.871527777781</v>
      </c>
      <c r="N525" s="29">
        <f t="shared" si="30"/>
        <v>8.3500000001513399</v>
      </c>
      <c r="O525" s="29" t="str">
        <f t="shared" si="31"/>
        <v>Pass</v>
      </c>
      <c r="P525" s="26" t="s">
        <v>90</v>
      </c>
      <c r="Q525" s="30">
        <v>992062</v>
      </c>
      <c r="R525" s="30" t="s">
        <v>64</v>
      </c>
      <c r="S525" s="32" t="e">
        <f>VLOOKUP(E:E,Vlookup!E:E,1,0)</f>
        <v>#N/A</v>
      </c>
    </row>
    <row r="526" spans="1:19">
      <c r="A526" s="31" t="s">
        <v>1362</v>
      </c>
      <c r="B526" s="23">
        <v>42115.83016203704</v>
      </c>
      <c r="C526" s="27">
        <v>42116.523611111108</v>
      </c>
      <c r="D526" s="28">
        <v>314324220</v>
      </c>
      <c r="E526" s="28">
        <v>1115865741</v>
      </c>
      <c r="F526" s="28" t="s">
        <v>212</v>
      </c>
      <c r="G526" s="28">
        <v>1</v>
      </c>
      <c r="H526" s="28">
        <v>43</v>
      </c>
      <c r="K526" s="27">
        <v>42116.609027777777</v>
      </c>
      <c r="L526" s="29">
        <f t="shared" si="29"/>
        <v>2.0500000000465661</v>
      </c>
      <c r="M526" s="27">
        <v>42116.871527777781</v>
      </c>
      <c r="N526" s="29">
        <f t="shared" si="30"/>
        <v>8.3500000001513399</v>
      </c>
      <c r="O526" s="29" t="str">
        <f t="shared" si="31"/>
        <v>Pass</v>
      </c>
      <c r="P526" s="26" t="s">
        <v>90</v>
      </c>
      <c r="Q526" s="30">
        <v>992062</v>
      </c>
      <c r="R526" s="30" t="s">
        <v>64</v>
      </c>
      <c r="S526" s="32" t="e">
        <f>VLOOKUP(E:E,Vlookup!E:E,1,0)</f>
        <v>#N/A</v>
      </c>
    </row>
    <row r="527" spans="1:19">
      <c r="A527" s="31" t="s">
        <v>1362</v>
      </c>
      <c r="B527" s="23">
        <v>42115.83016203704</v>
      </c>
      <c r="C527" s="27">
        <v>42116.523611111108</v>
      </c>
      <c r="D527" s="28">
        <v>314324220</v>
      </c>
      <c r="E527" s="28">
        <v>1115865742</v>
      </c>
      <c r="F527" s="28" t="s">
        <v>213</v>
      </c>
      <c r="G527" s="28">
        <v>1</v>
      </c>
      <c r="H527" s="28">
        <v>43</v>
      </c>
      <c r="K527" s="27">
        <v>42116.609027777777</v>
      </c>
      <c r="L527" s="29">
        <f t="shared" si="29"/>
        <v>2.0500000000465661</v>
      </c>
      <c r="M527" s="27">
        <v>42116.871527777781</v>
      </c>
      <c r="N527" s="29">
        <f t="shared" si="30"/>
        <v>8.3500000001513399</v>
      </c>
      <c r="O527" s="29" t="str">
        <f t="shared" si="31"/>
        <v>Pass</v>
      </c>
      <c r="P527" s="26" t="s">
        <v>90</v>
      </c>
      <c r="Q527" s="30">
        <v>992062</v>
      </c>
      <c r="R527" s="30" t="s">
        <v>64</v>
      </c>
      <c r="S527" s="32" t="e">
        <f>VLOOKUP(E:E,Vlookup!E:E,1,0)</f>
        <v>#N/A</v>
      </c>
    </row>
    <row r="528" spans="1:19">
      <c r="A528" s="31" t="s">
        <v>1362</v>
      </c>
      <c r="B528" s="23">
        <v>42115.730671296296</v>
      </c>
      <c r="C528" s="27">
        <v>42116.523611111108</v>
      </c>
      <c r="D528" s="28">
        <v>314319275</v>
      </c>
      <c r="E528" s="28">
        <v>1115846386</v>
      </c>
      <c r="F528" s="28" t="s">
        <v>212</v>
      </c>
      <c r="G528" s="28">
        <v>1</v>
      </c>
      <c r="H528" s="28">
        <v>43</v>
      </c>
      <c r="K528" s="27">
        <v>42116.609027777777</v>
      </c>
      <c r="L528" s="29">
        <f t="shared" si="29"/>
        <v>2.0500000000465661</v>
      </c>
      <c r="M528" s="27">
        <v>42116.871527777781</v>
      </c>
      <c r="N528" s="29">
        <f t="shared" si="30"/>
        <v>8.3500000001513399</v>
      </c>
      <c r="O528" s="29" t="str">
        <f t="shared" si="31"/>
        <v>Pass</v>
      </c>
      <c r="P528" s="26" t="s">
        <v>90</v>
      </c>
      <c r="Q528" s="30">
        <v>992062</v>
      </c>
      <c r="R528" s="30" t="s">
        <v>64</v>
      </c>
      <c r="S528" s="32" t="e">
        <f>VLOOKUP(E:E,Vlookup!E:E,1,0)</f>
        <v>#N/A</v>
      </c>
    </row>
    <row r="529" spans="1:19">
      <c r="A529" s="31" t="s">
        <v>1362</v>
      </c>
      <c r="B529" s="23">
        <v>42115.730671296296</v>
      </c>
      <c r="C529" s="27">
        <v>42116.523611111108</v>
      </c>
      <c r="D529" s="28">
        <v>314319275</v>
      </c>
      <c r="E529" s="28">
        <v>1115846387</v>
      </c>
      <c r="F529" s="28" t="s">
        <v>213</v>
      </c>
      <c r="G529" s="28">
        <v>1</v>
      </c>
      <c r="H529" s="28">
        <v>43</v>
      </c>
      <c r="K529" s="27">
        <v>42116.609027777777</v>
      </c>
      <c r="L529" s="29">
        <f t="shared" si="29"/>
        <v>2.0500000000465661</v>
      </c>
      <c r="M529" s="27">
        <v>42116.871527777781</v>
      </c>
      <c r="N529" s="29">
        <f t="shared" si="30"/>
        <v>8.3500000001513399</v>
      </c>
      <c r="O529" s="29" t="str">
        <f t="shared" si="31"/>
        <v>Pass</v>
      </c>
      <c r="P529" s="26" t="s">
        <v>90</v>
      </c>
      <c r="Q529" s="30">
        <v>992062</v>
      </c>
      <c r="R529" s="30" t="s">
        <v>64</v>
      </c>
      <c r="S529" s="32" t="e">
        <f>VLOOKUP(E:E,Vlookup!E:E,1,0)</f>
        <v>#N/A</v>
      </c>
    </row>
    <row r="530" spans="1:19">
      <c r="A530" s="31" t="s">
        <v>1362</v>
      </c>
      <c r="B530" s="23">
        <v>42115.730671296296</v>
      </c>
      <c r="C530" s="27">
        <v>42116.523611111108</v>
      </c>
      <c r="D530" s="28">
        <v>314319275</v>
      </c>
      <c r="E530" s="28">
        <v>1115846388</v>
      </c>
      <c r="F530" s="28" t="s">
        <v>215</v>
      </c>
      <c r="G530" s="28">
        <v>1</v>
      </c>
      <c r="H530" s="28">
        <v>43</v>
      </c>
      <c r="K530" s="27">
        <v>42116.609027777777</v>
      </c>
      <c r="L530" s="29">
        <f t="shared" si="29"/>
        <v>2.0500000000465661</v>
      </c>
      <c r="M530" s="27">
        <v>42116.871527777781</v>
      </c>
      <c r="N530" s="29">
        <f t="shared" si="30"/>
        <v>8.3500000001513399</v>
      </c>
      <c r="O530" s="29" t="str">
        <f t="shared" si="31"/>
        <v>Pass</v>
      </c>
      <c r="P530" s="26" t="s">
        <v>90</v>
      </c>
      <c r="Q530" s="30">
        <v>992062</v>
      </c>
      <c r="R530" s="30" t="s">
        <v>64</v>
      </c>
      <c r="S530" s="32" t="e">
        <f>VLOOKUP(E:E,Vlookup!E:E,1,0)</f>
        <v>#N/A</v>
      </c>
    </row>
    <row r="531" spans="1:19">
      <c r="A531" s="31" t="s">
        <v>1362</v>
      </c>
      <c r="B531" s="23">
        <v>42115.830023148148</v>
      </c>
      <c r="C531" s="27">
        <v>42116.523611111108</v>
      </c>
      <c r="D531" s="28">
        <v>314324457</v>
      </c>
      <c r="E531" s="28">
        <v>1115867422</v>
      </c>
      <c r="F531" s="28" t="s">
        <v>212</v>
      </c>
      <c r="G531" s="28">
        <v>1</v>
      </c>
      <c r="H531" s="28">
        <v>43</v>
      </c>
      <c r="K531" s="27">
        <v>42116.609027777777</v>
      </c>
      <c r="L531" s="29">
        <f t="shared" si="29"/>
        <v>2.0500000000465661</v>
      </c>
      <c r="M531" s="27">
        <v>42116.871527777781</v>
      </c>
      <c r="N531" s="29">
        <f t="shared" si="30"/>
        <v>8.3500000001513399</v>
      </c>
      <c r="O531" s="29" t="str">
        <f t="shared" si="31"/>
        <v>Pass</v>
      </c>
      <c r="P531" s="26" t="s">
        <v>90</v>
      </c>
      <c r="Q531" s="30">
        <v>992062</v>
      </c>
      <c r="R531" s="30" t="s">
        <v>64</v>
      </c>
      <c r="S531" s="32" t="e">
        <f>VLOOKUP(E:E,Vlookup!E:E,1,0)</f>
        <v>#N/A</v>
      </c>
    </row>
    <row r="532" spans="1:19">
      <c r="A532" s="31" t="s">
        <v>1362</v>
      </c>
      <c r="B532" s="23">
        <v>42115.830023148148</v>
      </c>
      <c r="C532" s="27">
        <v>42116.523611111108</v>
      </c>
      <c r="D532" s="28">
        <v>314324457</v>
      </c>
      <c r="E532" s="28">
        <v>1115867423</v>
      </c>
      <c r="F532" s="28" t="s">
        <v>213</v>
      </c>
      <c r="G532" s="28">
        <v>1</v>
      </c>
      <c r="H532" s="28">
        <v>43</v>
      </c>
      <c r="K532" s="27">
        <v>42116.609027777777</v>
      </c>
      <c r="L532" s="29">
        <f t="shared" si="29"/>
        <v>2.0500000000465661</v>
      </c>
      <c r="M532" s="27">
        <v>42116.871527777781</v>
      </c>
      <c r="N532" s="29">
        <f t="shared" si="30"/>
        <v>8.3500000001513399</v>
      </c>
      <c r="O532" s="29" t="str">
        <f t="shared" si="31"/>
        <v>Pass</v>
      </c>
      <c r="P532" s="26" t="s">
        <v>90</v>
      </c>
      <c r="Q532" s="30">
        <v>992062</v>
      </c>
      <c r="R532" s="30" t="s">
        <v>64</v>
      </c>
      <c r="S532" s="32" t="e">
        <f>VLOOKUP(E:E,Vlookup!E:E,1,0)</f>
        <v>#N/A</v>
      </c>
    </row>
    <row r="533" spans="1:19">
      <c r="A533" s="31" t="s">
        <v>1362</v>
      </c>
      <c r="B533" s="23">
        <v>42115.830023148148</v>
      </c>
      <c r="C533" s="27">
        <v>42116.523611111108</v>
      </c>
      <c r="D533" s="28">
        <v>314324457</v>
      </c>
      <c r="E533" s="28">
        <v>1115867424</v>
      </c>
      <c r="F533" s="28" t="s">
        <v>215</v>
      </c>
      <c r="G533" s="28">
        <v>1</v>
      </c>
      <c r="H533" s="28">
        <v>43</v>
      </c>
      <c r="K533" s="27">
        <v>42116.609027777777</v>
      </c>
      <c r="L533" s="29">
        <f t="shared" si="29"/>
        <v>2.0500000000465661</v>
      </c>
      <c r="M533" s="27">
        <v>42116.871527777781</v>
      </c>
      <c r="N533" s="29">
        <f t="shared" si="30"/>
        <v>8.3500000001513399</v>
      </c>
      <c r="O533" s="29" t="str">
        <f t="shared" si="31"/>
        <v>Pass</v>
      </c>
      <c r="P533" s="26" t="s">
        <v>90</v>
      </c>
      <c r="Q533" s="30">
        <v>992062</v>
      </c>
      <c r="R533" s="30" t="s">
        <v>64</v>
      </c>
      <c r="S533" s="32" t="e">
        <f>VLOOKUP(E:E,Vlookup!E:E,1,0)</f>
        <v>#N/A</v>
      </c>
    </row>
    <row r="534" spans="1:19">
      <c r="A534" s="31" t="s">
        <v>1362</v>
      </c>
      <c r="B534" s="23">
        <v>42115.782071759262</v>
      </c>
      <c r="C534" s="27">
        <v>42116.523611111108</v>
      </c>
      <c r="D534" s="28">
        <v>314313185</v>
      </c>
      <c r="E534" s="28">
        <v>1115845394</v>
      </c>
      <c r="F534" s="28" t="s">
        <v>212</v>
      </c>
      <c r="G534" s="28">
        <v>1</v>
      </c>
      <c r="H534" s="28">
        <v>43</v>
      </c>
      <c r="K534" s="27">
        <v>42116.609027777777</v>
      </c>
      <c r="L534" s="29">
        <f t="shared" si="29"/>
        <v>2.0500000000465661</v>
      </c>
      <c r="M534" s="27">
        <v>42116.871527777781</v>
      </c>
      <c r="N534" s="29">
        <f t="shared" si="30"/>
        <v>8.3500000001513399</v>
      </c>
      <c r="O534" s="29" t="str">
        <f t="shared" si="31"/>
        <v>Pass</v>
      </c>
      <c r="P534" s="26" t="s">
        <v>90</v>
      </c>
      <c r="Q534" s="30">
        <v>992062</v>
      </c>
      <c r="R534" s="30" t="s">
        <v>64</v>
      </c>
      <c r="S534" s="32" t="e">
        <f>VLOOKUP(E:E,Vlookup!E:E,1,0)</f>
        <v>#N/A</v>
      </c>
    </row>
    <row r="535" spans="1:19">
      <c r="A535" s="31" t="s">
        <v>1362</v>
      </c>
      <c r="B535" s="23">
        <v>42115.782071759262</v>
      </c>
      <c r="C535" s="27">
        <v>42116.523611111108</v>
      </c>
      <c r="D535" s="28">
        <v>314313185</v>
      </c>
      <c r="E535" s="28">
        <v>1115845395</v>
      </c>
      <c r="F535" s="28" t="s">
        <v>213</v>
      </c>
      <c r="G535" s="28">
        <v>1</v>
      </c>
      <c r="H535" s="28">
        <v>43</v>
      </c>
      <c r="K535" s="27">
        <v>42116.609027777777</v>
      </c>
      <c r="L535" s="29">
        <f t="shared" si="29"/>
        <v>2.0500000000465661</v>
      </c>
      <c r="M535" s="27">
        <v>42116.871527777781</v>
      </c>
      <c r="N535" s="29">
        <f t="shared" si="30"/>
        <v>8.3500000001513399</v>
      </c>
      <c r="O535" s="29" t="str">
        <f t="shared" si="31"/>
        <v>Pass</v>
      </c>
      <c r="P535" s="26" t="s">
        <v>90</v>
      </c>
      <c r="Q535" s="30">
        <v>992062</v>
      </c>
      <c r="R535" s="30" t="s">
        <v>64</v>
      </c>
      <c r="S535" s="32" t="e">
        <f>VLOOKUP(E:E,Vlookup!E:E,1,0)</f>
        <v>#N/A</v>
      </c>
    </row>
    <row r="536" spans="1:19">
      <c r="A536" s="31" t="s">
        <v>1362</v>
      </c>
      <c r="B536" s="23">
        <v>42115.782071759262</v>
      </c>
      <c r="C536" s="27">
        <v>42116.523611111108</v>
      </c>
      <c r="D536" s="28">
        <v>314313185</v>
      </c>
      <c r="E536" s="28">
        <v>1115845396</v>
      </c>
      <c r="F536" s="28" t="s">
        <v>215</v>
      </c>
      <c r="G536" s="28">
        <v>1</v>
      </c>
      <c r="H536" s="28">
        <v>43</v>
      </c>
      <c r="K536" s="27">
        <v>42116.609027777777</v>
      </c>
      <c r="L536" s="29">
        <f t="shared" si="29"/>
        <v>2.0500000000465661</v>
      </c>
      <c r="M536" s="27">
        <v>42116.871527777781</v>
      </c>
      <c r="N536" s="29">
        <f t="shared" si="30"/>
        <v>8.3500000001513399</v>
      </c>
      <c r="O536" s="29" t="str">
        <f t="shared" si="31"/>
        <v>Pass</v>
      </c>
      <c r="P536" s="26" t="s">
        <v>90</v>
      </c>
      <c r="Q536" s="30">
        <v>992062</v>
      </c>
      <c r="R536" s="30" t="s">
        <v>64</v>
      </c>
      <c r="S536" s="32" t="e">
        <f>VLOOKUP(E:E,Vlookup!E:E,1,0)</f>
        <v>#N/A</v>
      </c>
    </row>
    <row r="537" spans="1:19">
      <c r="A537" s="31" t="s">
        <v>1362</v>
      </c>
      <c r="B537" s="23">
        <v>42115.782071759262</v>
      </c>
      <c r="C537" s="27">
        <v>42116.523611111108</v>
      </c>
      <c r="D537" s="28">
        <v>314320573</v>
      </c>
      <c r="E537" s="28">
        <v>1115860212</v>
      </c>
      <c r="F537" s="28" t="s">
        <v>212</v>
      </c>
      <c r="G537" s="28">
        <v>1</v>
      </c>
      <c r="H537" s="28">
        <v>43</v>
      </c>
      <c r="K537" s="27">
        <v>42116.609027777777</v>
      </c>
      <c r="L537" s="29">
        <f t="shared" si="29"/>
        <v>2.0500000000465661</v>
      </c>
      <c r="M537" s="27">
        <v>42116.871527777781</v>
      </c>
      <c r="N537" s="29">
        <f t="shared" si="30"/>
        <v>8.3500000001513399</v>
      </c>
      <c r="O537" s="29" t="str">
        <f t="shared" si="31"/>
        <v>Pass</v>
      </c>
      <c r="P537" s="26" t="s">
        <v>90</v>
      </c>
      <c r="Q537" s="30">
        <v>992062</v>
      </c>
      <c r="R537" s="30" t="s">
        <v>64</v>
      </c>
      <c r="S537" s="32" t="e">
        <f>VLOOKUP(E:E,Vlookup!E:E,1,0)</f>
        <v>#N/A</v>
      </c>
    </row>
    <row r="538" spans="1:19">
      <c r="A538" s="31" t="s">
        <v>1362</v>
      </c>
      <c r="B538" s="23">
        <v>42115.782071759262</v>
      </c>
      <c r="C538" s="27">
        <v>42116.523611111108</v>
      </c>
      <c r="D538" s="28">
        <v>314320573</v>
      </c>
      <c r="E538" s="28">
        <v>1115860213</v>
      </c>
      <c r="F538" s="28" t="s">
        <v>213</v>
      </c>
      <c r="G538" s="28">
        <v>1</v>
      </c>
      <c r="H538" s="28">
        <v>43</v>
      </c>
      <c r="K538" s="27">
        <v>42116.609027777777</v>
      </c>
      <c r="L538" s="29">
        <f t="shared" si="29"/>
        <v>2.0500000000465661</v>
      </c>
      <c r="M538" s="27">
        <v>42116.871527777781</v>
      </c>
      <c r="N538" s="29">
        <f t="shared" si="30"/>
        <v>8.3500000001513399</v>
      </c>
      <c r="O538" s="29" t="str">
        <f t="shared" si="31"/>
        <v>Pass</v>
      </c>
      <c r="P538" s="26" t="s">
        <v>90</v>
      </c>
      <c r="Q538" s="30">
        <v>992062</v>
      </c>
      <c r="R538" s="30" t="s">
        <v>64</v>
      </c>
      <c r="S538" s="32" t="e">
        <f>VLOOKUP(E:E,Vlookup!E:E,1,0)</f>
        <v>#N/A</v>
      </c>
    </row>
    <row r="539" spans="1:19">
      <c r="A539" s="31" t="s">
        <v>1362</v>
      </c>
      <c r="B539" s="23">
        <v>42115.782071759262</v>
      </c>
      <c r="C539" s="27">
        <v>42116.523611111108</v>
      </c>
      <c r="D539" s="28">
        <v>314320573</v>
      </c>
      <c r="E539" s="28">
        <v>1115860214</v>
      </c>
      <c r="F539" s="28" t="s">
        <v>214</v>
      </c>
      <c r="G539" s="28">
        <v>1</v>
      </c>
      <c r="H539" s="28">
        <v>43</v>
      </c>
      <c r="K539" s="27">
        <v>42116.609027777777</v>
      </c>
      <c r="L539" s="29">
        <f t="shared" si="29"/>
        <v>2.0500000000465661</v>
      </c>
      <c r="M539" s="27">
        <v>42116.871527777781</v>
      </c>
      <c r="N539" s="29">
        <f t="shared" si="30"/>
        <v>8.3500000001513399</v>
      </c>
      <c r="O539" s="29" t="str">
        <f t="shared" si="31"/>
        <v>Pass</v>
      </c>
      <c r="P539" s="26" t="s">
        <v>90</v>
      </c>
      <c r="Q539" s="30">
        <v>992062</v>
      </c>
      <c r="R539" s="30" t="s">
        <v>64</v>
      </c>
      <c r="S539" s="32" t="e">
        <f>VLOOKUP(E:E,Vlookup!E:E,1,0)</f>
        <v>#N/A</v>
      </c>
    </row>
    <row r="540" spans="1:19">
      <c r="A540" s="31" t="s">
        <v>1362</v>
      </c>
      <c r="B540" s="23">
        <v>42115.829328703701</v>
      </c>
      <c r="C540" s="27">
        <v>42116.523611111108</v>
      </c>
      <c r="D540" s="28">
        <v>314337041</v>
      </c>
      <c r="E540" s="28">
        <v>1115857009</v>
      </c>
      <c r="F540" s="28" t="s">
        <v>1032</v>
      </c>
      <c r="G540" s="28">
        <v>16</v>
      </c>
      <c r="H540" s="28">
        <v>43</v>
      </c>
      <c r="K540" s="27">
        <v>42116.609027777777</v>
      </c>
      <c r="L540" s="29">
        <f t="shared" si="29"/>
        <v>2.0500000000465661</v>
      </c>
      <c r="M540" s="27">
        <v>42116.871527777781</v>
      </c>
      <c r="N540" s="29">
        <f t="shared" si="30"/>
        <v>8.3500000001513399</v>
      </c>
      <c r="O540" s="29" t="str">
        <f t="shared" si="31"/>
        <v>Pass</v>
      </c>
      <c r="P540" s="26" t="s">
        <v>90</v>
      </c>
      <c r="Q540" s="30">
        <v>992062</v>
      </c>
      <c r="R540" s="30" t="s">
        <v>64</v>
      </c>
      <c r="S540" s="32" t="e">
        <f>VLOOKUP(E:E,Vlookup!E:E,1,0)</f>
        <v>#N/A</v>
      </c>
    </row>
    <row r="541" spans="1:19">
      <c r="A541" s="31" t="s">
        <v>1400</v>
      </c>
      <c r="B541" s="23">
        <v>42115.830011574071</v>
      </c>
      <c r="C541" s="27">
        <v>42116.523611111108</v>
      </c>
      <c r="D541" s="28">
        <v>314320422</v>
      </c>
      <c r="E541" s="28">
        <v>1115841277</v>
      </c>
      <c r="F541" s="28" t="s">
        <v>215</v>
      </c>
      <c r="G541" s="28">
        <v>1</v>
      </c>
      <c r="H541" s="28">
        <v>43</v>
      </c>
      <c r="K541" s="27">
        <v>42117.05972222222</v>
      </c>
      <c r="L541" s="29">
        <f t="shared" si="29"/>
        <v>12.866666666697711</v>
      </c>
      <c r="M541" s="27">
        <v>42118.1875</v>
      </c>
      <c r="N541" s="29">
        <f t="shared" si="30"/>
        <v>39.933333333407063</v>
      </c>
      <c r="O541" s="29" t="str">
        <f t="shared" si="31"/>
        <v>Fail</v>
      </c>
      <c r="P541" s="26" t="s">
        <v>1353</v>
      </c>
      <c r="Q541" s="30">
        <v>993041</v>
      </c>
      <c r="R541" s="30" t="s">
        <v>43</v>
      </c>
      <c r="S541" s="32" t="e">
        <f>VLOOKUP(E:E,Vlookup!E:E,1,0)</f>
        <v>#N/A</v>
      </c>
    </row>
    <row r="542" spans="1:19">
      <c r="A542" s="31" t="s">
        <v>1400</v>
      </c>
      <c r="B542" s="23">
        <v>42115.830011574071</v>
      </c>
      <c r="C542" s="27">
        <v>42116.523611111108</v>
      </c>
      <c r="D542" s="28">
        <v>314320422</v>
      </c>
      <c r="E542" s="28">
        <v>1115841278</v>
      </c>
      <c r="F542" s="28" t="s">
        <v>1338</v>
      </c>
      <c r="G542" s="28">
        <v>1</v>
      </c>
      <c r="H542" s="28">
        <v>43</v>
      </c>
      <c r="K542" s="27">
        <v>42117.05972222222</v>
      </c>
      <c r="L542" s="29">
        <f t="shared" si="29"/>
        <v>12.866666666697711</v>
      </c>
      <c r="M542" s="27">
        <v>42118.1875</v>
      </c>
      <c r="N542" s="29">
        <f t="shared" si="30"/>
        <v>39.933333333407063</v>
      </c>
      <c r="O542" s="29" t="str">
        <f t="shared" si="31"/>
        <v>Fail</v>
      </c>
      <c r="P542" s="26" t="s">
        <v>1353</v>
      </c>
      <c r="Q542" s="30">
        <v>993041</v>
      </c>
      <c r="R542" s="30" t="s">
        <v>43</v>
      </c>
      <c r="S542" s="32" t="e">
        <f>VLOOKUP(E:E,Vlookup!E:E,1,0)</f>
        <v>#N/A</v>
      </c>
    </row>
    <row r="543" spans="1:19">
      <c r="A543" s="31" t="s">
        <v>1400</v>
      </c>
      <c r="B543" s="23">
        <v>42115.830011574071</v>
      </c>
      <c r="C543" s="27">
        <v>42116.523611111108</v>
      </c>
      <c r="D543" s="28">
        <v>314320422</v>
      </c>
      <c r="E543" s="28">
        <v>1115841279</v>
      </c>
      <c r="F543" s="28" t="s">
        <v>1339</v>
      </c>
      <c r="G543" s="28">
        <v>116</v>
      </c>
      <c r="H543" s="28">
        <v>43</v>
      </c>
      <c r="K543" s="27">
        <v>42117.05972222222</v>
      </c>
      <c r="L543" s="29">
        <f t="shared" si="29"/>
        <v>12.866666666697711</v>
      </c>
      <c r="M543" s="27">
        <v>42118.1875</v>
      </c>
      <c r="N543" s="29">
        <f t="shared" si="30"/>
        <v>39.933333333407063</v>
      </c>
      <c r="O543" s="29" t="str">
        <f t="shared" si="31"/>
        <v>Fail</v>
      </c>
      <c r="P543" s="26" t="s">
        <v>1353</v>
      </c>
      <c r="Q543" s="30">
        <v>993041</v>
      </c>
      <c r="R543" s="30" t="s">
        <v>43</v>
      </c>
      <c r="S543" s="32" t="e">
        <f>VLOOKUP(E:E,Vlookup!E:E,1,0)</f>
        <v>#N/A</v>
      </c>
    </row>
    <row r="544" spans="1:19">
      <c r="A544" s="31" t="s">
        <v>1400</v>
      </c>
      <c r="B544" s="23">
        <v>42115.830011574071</v>
      </c>
      <c r="C544" s="27">
        <v>42116.523611111108</v>
      </c>
      <c r="D544" s="28">
        <v>314320422</v>
      </c>
      <c r="E544" s="28">
        <v>1115841280</v>
      </c>
      <c r="F544" s="28" t="s">
        <v>1340</v>
      </c>
      <c r="G544" s="28">
        <v>1</v>
      </c>
      <c r="H544" s="28">
        <v>43</v>
      </c>
      <c r="K544" s="27">
        <v>42117.05972222222</v>
      </c>
      <c r="L544" s="29">
        <f t="shared" si="29"/>
        <v>12.866666666697711</v>
      </c>
      <c r="M544" s="27">
        <v>42118.1875</v>
      </c>
      <c r="N544" s="29">
        <f t="shared" si="30"/>
        <v>39.933333333407063</v>
      </c>
      <c r="O544" s="29" t="str">
        <f t="shared" si="31"/>
        <v>Fail</v>
      </c>
      <c r="P544" s="26" t="s">
        <v>1353</v>
      </c>
      <c r="Q544" s="30">
        <v>993041</v>
      </c>
      <c r="R544" s="30" t="s">
        <v>43</v>
      </c>
      <c r="S544" s="32" t="e">
        <f>VLOOKUP(E:E,Vlookup!E:E,1,0)</f>
        <v>#N/A</v>
      </c>
    </row>
    <row r="545" spans="1:19">
      <c r="A545" s="31" t="s">
        <v>1400</v>
      </c>
      <c r="B545" s="23">
        <v>42115.830011574071</v>
      </c>
      <c r="C545" s="27">
        <v>42116.523611111108</v>
      </c>
      <c r="D545" s="28">
        <v>314320422</v>
      </c>
      <c r="E545" s="28">
        <v>1115841281</v>
      </c>
      <c r="F545" s="28" t="s">
        <v>1341</v>
      </c>
      <c r="G545" s="28">
        <v>320</v>
      </c>
      <c r="H545" s="28">
        <v>43</v>
      </c>
      <c r="K545" s="27">
        <v>42117.05972222222</v>
      </c>
      <c r="L545" s="29">
        <f t="shared" si="29"/>
        <v>12.866666666697711</v>
      </c>
      <c r="M545" s="27">
        <v>42118.1875</v>
      </c>
      <c r="N545" s="29">
        <f t="shared" si="30"/>
        <v>39.933333333407063</v>
      </c>
      <c r="O545" s="29" t="str">
        <f t="shared" si="31"/>
        <v>Fail</v>
      </c>
      <c r="P545" s="26" t="s">
        <v>1353</v>
      </c>
      <c r="Q545" s="30">
        <v>993041</v>
      </c>
      <c r="R545" s="30" t="s">
        <v>43</v>
      </c>
      <c r="S545" s="32" t="e">
        <f>VLOOKUP(E:E,Vlookup!E:E,1,0)</f>
        <v>#N/A</v>
      </c>
    </row>
    <row r="546" spans="1:19">
      <c r="A546" s="31" t="s">
        <v>1400</v>
      </c>
      <c r="B546" s="23">
        <v>42115.830011574071</v>
      </c>
      <c r="C546" s="27">
        <v>42116.523611111108</v>
      </c>
      <c r="D546" s="28">
        <v>314320422</v>
      </c>
      <c r="E546" s="28">
        <v>1115841282</v>
      </c>
      <c r="F546" s="28" t="s">
        <v>1342</v>
      </c>
      <c r="G546" s="28">
        <v>1</v>
      </c>
      <c r="H546" s="28">
        <v>43</v>
      </c>
      <c r="K546" s="27">
        <v>42117.05972222222</v>
      </c>
      <c r="L546" s="29">
        <f t="shared" si="29"/>
        <v>12.866666666697711</v>
      </c>
      <c r="M546" s="27">
        <v>42118.1875</v>
      </c>
      <c r="N546" s="29">
        <f t="shared" si="30"/>
        <v>39.933333333407063</v>
      </c>
      <c r="O546" s="29" t="str">
        <f t="shared" si="31"/>
        <v>Fail</v>
      </c>
      <c r="P546" s="26" t="s">
        <v>1353</v>
      </c>
      <c r="Q546" s="30">
        <v>993041</v>
      </c>
      <c r="R546" s="30" t="s">
        <v>43</v>
      </c>
      <c r="S546" s="32" t="e">
        <f>VLOOKUP(E:E,Vlookup!E:E,1,0)</f>
        <v>#N/A</v>
      </c>
    </row>
    <row r="547" spans="1:19">
      <c r="A547" s="31" t="s">
        <v>1400</v>
      </c>
      <c r="B547" s="23">
        <v>42115.830011574071</v>
      </c>
      <c r="C547" s="27">
        <v>42116.523611111108</v>
      </c>
      <c r="D547" s="28">
        <v>314320422</v>
      </c>
      <c r="E547" s="28">
        <v>1115841283</v>
      </c>
      <c r="F547" s="28" t="s">
        <v>1343</v>
      </c>
      <c r="G547" s="28">
        <v>320</v>
      </c>
      <c r="H547" s="28">
        <v>43</v>
      </c>
      <c r="K547" s="27">
        <v>42117.05972222222</v>
      </c>
      <c r="L547" s="29">
        <f t="shared" si="29"/>
        <v>12.866666666697711</v>
      </c>
      <c r="M547" s="27">
        <v>42118.1875</v>
      </c>
      <c r="N547" s="29">
        <f t="shared" si="30"/>
        <v>39.933333333407063</v>
      </c>
      <c r="O547" s="29" t="str">
        <f t="shared" si="31"/>
        <v>Fail</v>
      </c>
      <c r="P547" s="26" t="s">
        <v>1353</v>
      </c>
      <c r="Q547" s="30">
        <v>993041</v>
      </c>
      <c r="R547" s="30" t="s">
        <v>43</v>
      </c>
      <c r="S547" s="32" t="e">
        <f>VLOOKUP(E:E,Vlookup!E:E,1,0)</f>
        <v>#N/A</v>
      </c>
    </row>
    <row r="548" spans="1:19">
      <c r="A548" s="31" t="s">
        <v>1362</v>
      </c>
      <c r="B548" s="23">
        <v>42115.830011574071</v>
      </c>
      <c r="C548" s="27">
        <v>42116.523611111108</v>
      </c>
      <c r="D548" s="28">
        <v>314323970</v>
      </c>
      <c r="E548" s="28">
        <v>1115865827</v>
      </c>
      <c r="F548" s="28" t="s">
        <v>212</v>
      </c>
      <c r="G548" s="28">
        <v>1</v>
      </c>
      <c r="H548" s="28">
        <v>43</v>
      </c>
      <c r="K548" s="27">
        <v>42116.609027777777</v>
      </c>
      <c r="L548" s="29">
        <f t="shared" si="29"/>
        <v>2.0500000000465661</v>
      </c>
      <c r="M548" s="27">
        <v>42116.871527777781</v>
      </c>
      <c r="N548" s="29">
        <f t="shared" si="30"/>
        <v>8.3500000001513399</v>
      </c>
      <c r="O548" s="29" t="str">
        <f t="shared" si="31"/>
        <v>Pass</v>
      </c>
      <c r="P548" s="26" t="s">
        <v>90</v>
      </c>
      <c r="Q548" s="30">
        <v>992062</v>
      </c>
      <c r="R548" s="30" t="s">
        <v>64</v>
      </c>
      <c r="S548" s="32" t="e">
        <f>VLOOKUP(E:E,Vlookup!E:E,1,0)</f>
        <v>#N/A</v>
      </c>
    </row>
    <row r="549" spans="1:19">
      <c r="A549" s="31" t="s">
        <v>1362</v>
      </c>
      <c r="B549" s="23">
        <v>42115.830011574071</v>
      </c>
      <c r="C549" s="27">
        <v>42116.523611111108</v>
      </c>
      <c r="D549" s="28">
        <v>314323970</v>
      </c>
      <c r="E549" s="28">
        <v>1115865828</v>
      </c>
      <c r="F549" s="28" t="s">
        <v>213</v>
      </c>
      <c r="G549" s="28">
        <v>1</v>
      </c>
      <c r="H549" s="28">
        <v>43</v>
      </c>
      <c r="K549" s="27">
        <v>42116.609027777777</v>
      </c>
      <c r="L549" s="29">
        <f t="shared" si="29"/>
        <v>2.0500000000465661</v>
      </c>
      <c r="M549" s="27">
        <v>42116.871527777781</v>
      </c>
      <c r="N549" s="29">
        <f t="shared" si="30"/>
        <v>8.3500000001513399</v>
      </c>
      <c r="O549" s="29" t="str">
        <f t="shared" si="31"/>
        <v>Pass</v>
      </c>
      <c r="P549" s="26" t="s">
        <v>90</v>
      </c>
      <c r="Q549" s="30">
        <v>992062</v>
      </c>
      <c r="R549" s="30" t="s">
        <v>64</v>
      </c>
      <c r="S549" s="32" t="e">
        <f>VLOOKUP(E:E,Vlookup!E:E,1,0)</f>
        <v>#N/A</v>
      </c>
    </row>
    <row r="550" spans="1:19">
      <c r="A550" s="31" t="s">
        <v>1362</v>
      </c>
      <c r="B550" s="23">
        <v>42115.83</v>
      </c>
      <c r="C550" s="27">
        <v>42116.523611111108</v>
      </c>
      <c r="D550" s="28">
        <v>314316087</v>
      </c>
      <c r="E550" s="28">
        <v>1115865453</v>
      </c>
      <c r="F550" s="28" t="s">
        <v>212</v>
      </c>
      <c r="G550" s="28">
        <v>1</v>
      </c>
      <c r="H550" s="28">
        <v>43</v>
      </c>
      <c r="K550" s="27">
        <v>42116.609027777777</v>
      </c>
      <c r="L550" s="29">
        <f t="shared" si="29"/>
        <v>2.0500000000465661</v>
      </c>
      <c r="M550" s="27">
        <v>42116.871527777781</v>
      </c>
      <c r="N550" s="29">
        <f t="shared" si="30"/>
        <v>8.3500000001513399</v>
      </c>
      <c r="O550" s="29" t="str">
        <f t="shared" si="31"/>
        <v>Pass</v>
      </c>
      <c r="P550" s="26" t="s">
        <v>90</v>
      </c>
      <c r="Q550" s="30">
        <v>992062</v>
      </c>
      <c r="R550" s="30" t="s">
        <v>64</v>
      </c>
      <c r="S550" s="32" t="e">
        <f>VLOOKUP(E:E,Vlookup!E:E,1,0)</f>
        <v>#N/A</v>
      </c>
    </row>
    <row r="551" spans="1:19">
      <c r="A551" s="31" t="s">
        <v>1362</v>
      </c>
      <c r="B551" s="23">
        <v>42115.83</v>
      </c>
      <c r="C551" s="27">
        <v>42116.523611111108</v>
      </c>
      <c r="D551" s="28">
        <v>314316087</v>
      </c>
      <c r="E551" s="28">
        <v>1115865454</v>
      </c>
      <c r="F551" s="28" t="s">
        <v>213</v>
      </c>
      <c r="G551" s="28">
        <v>1</v>
      </c>
      <c r="H551" s="28">
        <v>43</v>
      </c>
      <c r="K551" s="27">
        <v>42116.609027777777</v>
      </c>
      <c r="L551" s="29">
        <f t="shared" si="29"/>
        <v>2.0500000000465661</v>
      </c>
      <c r="M551" s="27">
        <v>42116.871527777781</v>
      </c>
      <c r="N551" s="29">
        <f t="shared" si="30"/>
        <v>8.3500000001513399</v>
      </c>
      <c r="O551" s="29" t="str">
        <f t="shared" si="31"/>
        <v>Pass</v>
      </c>
      <c r="P551" s="26" t="s">
        <v>90</v>
      </c>
      <c r="Q551" s="30">
        <v>992062</v>
      </c>
      <c r="R551" s="30" t="s">
        <v>64</v>
      </c>
      <c r="S551" s="32" t="e">
        <f>VLOOKUP(E:E,Vlookup!E:E,1,0)</f>
        <v>#N/A</v>
      </c>
    </row>
    <row r="552" spans="1:19">
      <c r="A552" s="31" t="s">
        <v>1362</v>
      </c>
      <c r="B552" s="23">
        <v>42115.829328703701</v>
      </c>
      <c r="C552" s="27">
        <v>42116.523611111108</v>
      </c>
      <c r="D552" s="28">
        <v>314337041</v>
      </c>
      <c r="E552" s="28">
        <v>1115857008</v>
      </c>
      <c r="F552" s="28" t="s">
        <v>1344</v>
      </c>
      <c r="G552" s="28">
        <v>1</v>
      </c>
      <c r="H552" s="28">
        <v>43</v>
      </c>
      <c r="K552" s="27">
        <v>42116.609027777777</v>
      </c>
      <c r="L552" s="29">
        <f t="shared" si="29"/>
        <v>2.0500000000465661</v>
      </c>
      <c r="M552" s="27">
        <v>42116.871527777781</v>
      </c>
      <c r="N552" s="29">
        <f t="shared" si="30"/>
        <v>8.3500000001513399</v>
      </c>
      <c r="O552" s="29" t="str">
        <f t="shared" si="31"/>
        <v>Pass</v>
      </c>
      <c r="P552" s="26" t="s">
        <v>90</v>
      </c>
      <c r="Q552" s="30">
        <v>992062</v>
      </c>
      <c r="R552" s="30" t="s">
        <v>64</v>
      </c>
      <c r="S552" s="32" t="e">
        <f>VLOOKUP(E:E,Vlookup!E:E,1,0)</f>
        <v>#N/A</v>
      </c>
    </row>
    <row r="553" spans="1:19">
      <c r="A553" s="31" t="s">
        <v>1362</v>
      </c>
      <c r="B553" s="23">
        <v>42115.829444444447</v>
      </c>
      <c r="C553" s="27">
        <v>42116.523611111108</v>
      </c>
      <c r="D553" s="28">
        <v>314337041</v>
      </c>
      <c r="E553" s="28">
        <v>1115857010</v>
      </c>
      <c r="F553" s="28" t="s">
        <v>212</v>
      </c>
      <c r="G553" s="28">
        <v>1</v>
      </c>
      <c r="H553" s="28">
        <v>43</v>
      </c>
      <c r="K553" s="27">
        <v>42116.609027777777</v>
      </c>
      <c r="L553" s="29">
        <f t="shared" si="29"/>
        <v>2.0500000000465661</v>
      </c>
      <c r="M553" s="27">
        <v>42116.871527777781</v>
      </c>
      <c r="N553" s="29">
        <f t="shared" si="30"/>
        <v>8.3500000001513399</v>
      </c>
      <c r="O553" s="29" t="str">
        <f t="shared" si="31"/>
        <v>Pass</v>
      </c>
      <c r="P553" s="26" t="s">
        <v>90</v>
      </c>
      <c r="Q553" s="30">
        <v>992062</v>
      </c>
      <c r="R553" s="30" t="s">
        <v>64</v>
      </c>
      <c r="S553" s="32" t="e">
        <f>VLOOKUP(E:E,Vlookup!E:E,1,0)</f>
        <v>#N/A</v>
      </c>
    </row>
    <row r="554" spans="1:19">
      <c r="A554" s="31" t="s">
        <v>1362</v>
      </c>
      <c r="B554" s="23">
        <v>42115.83</v>
      </c>
      <c r="C554" s="27">
        <v>42116.523611111108</v>
      </c>
      <c r="D554" s="28">
        <v>314337041</v>
      </c>
      <c r="E554" s="28">
        <v>1115857011</v>
      </c>
      <c r="F554" s="28" t="s">
        <v>213</v>
      </c>
      <c r="G554" s="28">
        <v>1</v>
      </c>
      <c r="H554" s="28">
        <v>43</v>
      </c>
      <c r="K554" s="27">
        <v>42116.609027777777</v>
      </c>
      <c r="L554" s="29">
        <f t="shared" si="29"/>
        <v>2.0500000000465661</v>
      </c>
      <c r="M554" s="27">
        <v>42116.871527777781</v>
      </c>
      <c r="N554" s="29">
        <f t="shared" si="30"/>
        <v>8.3500000001513399</v>
      </c>
      <c r="O554" s="29" t="str">
        <f t="shared" si="31"/>
        <v>Pass</v>
      </c>
      <c r="P554" s="26" t="s">
        <v>90</v>
      </c>
      <c r="Q554" s="30">
        <v>992062</v>
      </c>
      <c r="R554" s="30" t="s">
        <v>64</v>
      </c>
      <c r="S554" s="32" t="e">
        <f>VLOOKUP(E:E,Vlookup!E:E,1,0)</f>
        <v>#N/A</v>
      </c>
    </row>
    <row r="555" spans="1:19">
      <c r="A555" s="31" t="s">
        <v>1362</v>
      </c>
      <c r="B555" s="23">
        <v>42115.830011574071</v>
      </c>
      <c r="C555" s="27">
        <v>42116.523611111108</v>
      </c>
      <c r="D555" s="28">
        <v>314337042</v>
      </c>
      <c r="E555" s="28">
        <v>1115883781</v>
      </c>
      <c r="F555" s="28" t="s">
        <v>1344</v>
      </c>
      <c r="G555" s="28">
        <v>1</v>
      </c>
      <c r="H555" s="28">
        <v>43</v>
      </c>
      <c r="K555" s="27">
        <v>42116.609027777777</v>
      </c>
      <c r="L555" s="29">
        <f t="shared" si="29"/>
        <v>2.0500000000465661</v>
      </c>
      <c r="M555" s="27">
        <v>42116.871527777781</v>
      </c>
      <c r="N555" s="29">
        <f t="shared" si="30"/>
        <v>8.3500000001513399</v>
      </c>
      <c r="O555" s="29" t="str">
        <f t="shared" si="31"/>
        <v>Pass</v>
      </c>
      <c r="P555" s="26" t="s">
        <v>90</v>
      </c>
      <c r="Q555" s="30">
        <v>992062</v>
      </c>
      <c r="R555" s="30" t="s">
        <v>64</v>
      </c>
      <c r="S555" s="32" t="e">
        <f>VLOOKUP(E:E,Vlookup!E:E,1,0)</f>
        <v>#N/A</v>
      </c>
    </row>
    <row r="556" spans="1:19">
      <c r="A556" s="31" t="s">
        <v>1362</v>
      </c>
      <c r="B556" s="23">
        <v>42115.830011574071</v>
      </c>
      <c r="C556" s="27">
        <v>42116.523611111108</v>
      </c>
      <c r="D556" s="28">
        <v>314337042</v>
      </c>
      <c r="E556" s="28">
        <v>1115883782</v>
      </c>
      <c r="F556" s="28" t="s">
        <v>1032</v>
      </c>
      <c r="G556" s="28">
        <v>16</v>
      </c>
      <c r="H556" s="28">
        <v>43</v>
      </c>
      <c r="K556" s="27">
        <v>42116.609027777777</v>
      </c>
      <c r="L556" s="29">
        <f t="shared" si="29"/>
        <v>2.0500000000465661</v>
      </c>
      <c r="M556" s="27">
        <v>42116.871527777781</v>
      </c>
      <c r="N556" s="29">
        <f t="shared" si="30"/>
        <v>8.3500000001513399</v>
      </c>
      <c r="O556" s="29" t="str">
        <f t="shared" si="31"/>
        <v>Pass</v>
      </c>
      <c r="P556" s="26" t="s">
        <v>90</v>
      </c>
      <c r="Q556" s="30">
        <v>992062</v>
      </c>
      <c r="R556" s="30" t="s">
        <v>64</v>
      </c>
      <c r="S556" s="32" t="e">
        <f>VLOOKUP(E:E,Vlookup!E:E,1,0)</f>
        <v>#N/A</v>
      </c>
    </row>
    <row r="557" spans="1:19">
      <c r="A557" s="31" t="s">
        <v>1362</v>
      </c>
      <c r="B557" s="23">
        <v>42115.830034722225</v>
      </c>
      <c r="C557" s="27">
        <v>42116.523611111108</v>
      </c>
      <c r="D557" s="28">
        <v>314337042</v>
      </c>
      <c r="E557" s="28">
        <v>1115883783</v>
      </c>
      <c r="F557" s="28" t="s">
        <v>212</v>
      </c>
      <c r="G557" s="28">
        <v>1</v>
      </c>
      <c r="H557" s="28">
        <v>43</v>
      </c>
      <c r="K557" s="27">
        <v>42116.609027777777</v>
      </c>
      <c r="L557" s="29">
        <f t="shared" si="29"/>
        <v>2.0500000000465661</v>
      </c>
      <c r="M557" s="27">
        <v>42116.871527777781</v>
      </c>
      <c r="N557" s="29">
        <f t="shared" si="30"/>
        <v>8.3500000001513399</v>
      </c>
      <c r="O557" s="29" t="str">
        <f t="shared" si="31"/>
        <v>Pass</v>
      </c>
      <c r="P557" s="26" t="s">
        <v>90</v>
      </c>
      <c r="Q557" s="30">
        <v>992062</v>
      </c>
      <c r="R557" s="30" t="s">
        <v>64</v>
      </c>
      <c r="S557" s="32" t="e">
        <f>VLOOKUP(E:E,Vlookup!E:E,1,0)</f>
        <v>#N/A</v>
      </c>
    </row>
    <row r="558" spans="1:19">
      <c r="A558" s="31" t="s">
        <v>1362</v>
      </c>
      <c r="B558" s="23">
        <v>42115.829328703701</v>
      </c>
      <c r="C558" s="27">
        <v>42116.523611111108</v>
      </c>
      <c r="D558" s="28">
        <v>314337234</v>
      </c>
      <c r="E558" s="28">
        <v>1115867468</v>
      </c>
      <c r="F558" s="28" t="s">
        <v>1032</v>
      </c>
      <c r="G558" s="28">
        <v>8</v>
      </c>
      <c r="H558" s="28">
        <v>43</v>
      </c>
      <c r="K558" s="27">
        <v>42116.609027777777</v>
      </c>
      <c r="L558" s="29">
        <f t="shared" si="29"/>
        <v>2.0500000000465661</v>
      </c>
      <c r="M558" s="27">
        <v>42116.871527777781</v>
      </c>
      <c r="N558" s="29">
        <f t="shared" si="30"/>
        <v>8.3500000001513399</v>
      </c>
      <c r="O558" s="29" t="str">
        <f t="shared" si="31"/>
        <v>Pass</v>
      </c>
      <c r="P558" s="26" t="s">
        <v>90</v>
      </c>
      <c r="Q558" s="30">
        <v>992062</v>
      </c>
      <c r="R558" s="30" t="s">
        <v>64</v>
      </c>
      <c r="S558" s="32" t="e">
        <f>VLOOKUP(E:E,Vlookup!E:E,1,0)</f>
        <v>#N/A</v>
      </c>
    </row>
    <row r="559" spans="1:19">
      <c r="A559" s="31" t="s">
        <v>1362</v>
      </c>
      <c r="B559" s="23">
        <v>42115.83</v>
      </c>
      <c r="C559" s="27">
        <v>42116.523611111108</v>
      </c>
      <c r="D559" s="28">
        <v>314338908</v>
      </c>
      <c r="E559" s="28">
        <v>1115885286</v>
      </c>
      <c r="F559" s="28" t="s">
        <v>1040</v>
      </c>
      <c r="G559" s="28">
        <v>24</v>
      </c>
      <c r="H559" s="28">
        <v>43</v>
      </c>
      <c r="K559" s="27">
        <v>42116.609027777777</v>
      </c>
      <c r="L559" s="29">
        <f t="shared" si="29"/>
        <v>2.0500000000465661</v>
      </c>
      <c r="M559" s="27">
        <v>42116.871527777781</v>
      </c>
      <c r="N559" s="29">
        <f t="shared" si="30"/>
        <v>8.3500000001513399</v>
      </c>
      <c r="O559" s="29" t="str">
        <f t="shared" si="31"/>
        <v>Pass</v>
      </c>
      <c r="P559" s="26" t="s">
        <v>90</v>
      </c>
      <c r="Q559" s="30">
        <v>992062</v>
      </c>
      <c r="R559" s="30" t="s">
        <v>64</v>
      </c>
      <c r="S559" s="32" t="e">
        <f>VLOOKUP(E:E,Vlookup!E:E,1,0)</f>
        <v>#N/A</v>
      </c>
    </row>
    <row r="560" spans="1:19">
      <c r="A560" s="31" t="s">
        <v>1362</v>
      </c>
      <c r="B560" s="23">
        <v>42115.829444444447</v>
      </c>
      <c r="C560" s="27">
        <v>42116.523611111108</v>
      </c>
      <c r="D560" s="28">
        <v>314337234</v>
      </c>
      <c r="E560" s="28">
        <v>1115867467</v>
      </c>
      <c r="F560" s="28" t="s">
        <v>1344</v>
      </c>
      <c r="G560" s="28">
        <v>1</v>
      </c>
      <c r="H560" s="28">
        <v>43</v>
      </c>
      <c r="K560" s="27">
        <v>42116.609027777777</v>
      </c>
      <c r="L560" s="29">
        <f t="shared" ref="L560:L623" si="32">(K560-C560)*24</f>
        <v>2.0500000000465661</v>
      </c>
      <c r="M560" s="27">
        <v>42116.871527777781</v>
      </c>
      <c r="N560" s="29">
        <f t="shared" ref="N560:N623" si="33">(M560-C560)*24</f>
        <v>8.3500000001513399</v>
      </c>
      <c r="O560" s="29" t="str">
        <f t="shared" ref="O560:O623" si="34">IF(L560&lt;6.01,"Pass","Fail")</f>
        <v>Pass</v>
      </c>
      <c r="P560" s="26" t="s">
        <v>90</v>
      </c>
      <c r="Q560" s="30">
        <v>992062</v>
      </c>
      <c r="R560" s="30" t="s">
        <v>64</v>
      </c>
      <c r="S560" s="32" t="e">
        <f>VLOOKUP(E:E,Vlookup!E:E,1,0)</f>
        <v>#N/A</v>
      </c>
    </row>
    <row r="561" spans="1:19">
      <c r="A561" s="31" t="s">
        <v>1362</v>
      </c>
      <c r="B561" s="23">
        <v>42115.829328703701</v>
      </c>
      <c r="C561" s="27">
        <v>42116.523611111108</v>
      </c>
      <c r="D561" s="28">
        <v>314337234</v>
      </c>
      <c r="E561" s="28">
        <v>1115867469</v>
      </c>
      <c r="F561" s="28" t="s">
        <v>212</v>
      </c>
      <c r="G561" s="28">
        <v>1</v>
      </c>
      <c r="H561" s="28">
        <v>43</v>
      </c>
      <c r="K561" s="27">
        <v>42116.609027777777</v>
      </c>
      <c r="L561" s="29">
        <f t="shared" si="32"/>
        <v>2.0500000000465661</v>
      </c>
      <c r="M561" s="27">
        <v>42116.871527777781</v>
      </c>
      <c r="N561" s="29">
        <f t="shared" si="33"/>
        <v>8.3500000001513399</v>
      </c>
      <c r="O561" s="29" t="str">
        <f t="shared" si="34"/>
        <v>Pass</v>
      </c>
      <c r="P561" s="26" t="s">
        <v>90</v>
      </c>
      <c r="Q561" s="30">
        <v>992062</v>
      </c>
      <c r="R561" s="30" t="s">
        <v>64</v>
      </c>
      <c r="S561" s="32" t="e">
        <f>VLOOKUP(E:E,Vlookup!E:E,1,0)</f>
        <v>#N/A</v>
      </c>
    </row>
    <row r="562" spans="1:19">
      <c r="A562" s="31" t="s">
        <v>1362</v>
      </c>
      <c r="B562" s="23">
        <v>42115.829328703701</v>
      </c>
      <c r="C562" s="27">
        <v>42116.523611111108</v>
      </c>
      <c r="D562" s="28">
        <v>314337042</v>
      </c>
      <c r="E562" s="28">
        <v>1115883784</v>
      </c>
      <c r="F562" s="28" t="s">
        <v>213</v>
      </c>
      <c r="G562" s="28">
        <v>1</v>
      </c>
      <c r="H562" s="28">
        <v>43</v>
      </c>
      <c r="K562" s="27">
        <v>42116.609027777777</v>
      </c>
      <c r="L562" s="29">
        <f t="shared" si="32"/>
        <v>2.0500000000465661</v>
      </c>
      <c r="M562" s="27">
        <v>42116.871527777781</v>
      </c>
      <c r="N562" s="29">
        <f t="shared" si="33"/>
        <v>8.3500000001513399</v>
      </c>
      <c r="O562" s="29" t="str">
        <f t="shared" si="34"/>
        <v>Pass</v>
      </c>
      <c r="P562" s="26" t="s">
        <v>90</v>
      </c>
      <c r="Q562" s="30">
        <v>992062</v>
      </c>
      <c r="R562" s="30" t="s">
        <v>64</v>
      </c>
      <c r="S562" s="32" t="e">
        <f>VLOOKUP(E:E,Vlookup!E:E,1,0)</f>
        <v>#N/A</v>
      </c>
    </row>
    <row r="563" spans="1:19">
      <c r="A563" s="31" t="s">
        <v>1362</v>
      </c>
      <c r="B563" s="23">
        <v>42115.83</v>
      </c>
      <c r="C563" s="27">
        <v>42116.523611111108</v>
      </c>
      <c r="D563" s="28">
        <v>314337234</v>
      </c>
      <c r="E563" s="28">
        <v>1115867470</v>
      </c>
      <c r="F563" s="28" t="s">
        <v>213</v>
      </c>
      <c r="G563" s="28">
        <v>1</v>
      </c>
      <c r="H563" s="28">
        <v>43</v>
      </c>
      <c r="K563" s="27">
        <v>42116.609027777777</v>
      </c>
      <c r="L563" s="29">
        <f t="shared" si="32"/>
        <v>2.0500000000465661</v>
      </c>
      <c r="M563" s="27">
        <v>42116.871527777781</v>
      </c>
      <c r="N563" s="29">
        <f t="shared" si="33"/>
        <v>8.3500000001513399</v>
      </c>
      <c r="O563" s="29" t="str">
        <f t="shared" si="34"/>
        <v>Pass</v>
      </c>
      <c r="P563" s="26" t="s">
        <v>90</v>
      </c>
      <c r="Q563" s="30">
        <v>992062</v>
      </c>
      <c r="R563" s="30" t="s">
        <v>64</v>
      </c>
      <c r="S563" s="32" t="e">
        <f>VLOOKUP(E:E,Vlookup!E:E,1,0)</f>
        <v>#N/A</v>
      </c>
    </row>
    <row r="564" spans="1:19">
      <c r="B564" s="23">
        <v>42116.588078703702</v>
      </c>
      <c r="C564" s="27">
        <v>42116.523611111108</v>
      </c>
      <c r="D564" s="28">
        <v>314274060</v>
      </c>
      <c r="E564" s="28">
        <v>1115782364</v>
      </c>
      <c r="F564" s="28" t="s">
        <v>1345</v>
      </c>
      <c r="G564" s="28">
        <v>1</v>
      </c>
      <c r="H564" s="28" t="s">
        <v>1145</v>
      </c>
      <c r="L564" s="29">
        <f t="shared" si="32"/>
        <v>-1010796.5666666667</v>
      </c>
      <c r="N564" s="29">
        <f t="shared" si="33"/>
        <v>-1010796.5666666667</v>
      </c>
      <c r="O564" s="29" t="str">
        <f t="shared" si="34"/>
        <v>Pass</v>
      </c>
      <c r="P564" s="26" t="s">
        <v>909</v>
      </c>
      <c r="S564" s="32" t="e">
        <f>VLOOKUP(E:E,Vlookup!E:E,1,0)</f>
        <v>#N/A</v>
      </c>
    </row>
    <row r="565" spans="1:19">
      <c r="A565" s="31" t="s">
        <v>1362</v>
      </c>
      <c r="B565" s="23">
        <v>42115.72084490741</v>
      </c>
      <c r="C565" s="27">
        <v>42116.523611111108</v>
      </c>
      <c r="D565" s="28">
        <v>314337736</v>
      </c>
      <c r="E565" s="28">
        <v>1115884032</v>
      </c>
      <c r="F565" s="28" t="s">
        <v>472</v>
      </c>
      <c r="G565" s="28">
        <v>1</v>
      </c>
      <c r="H565" s="28" t="s">
        <v>473</v>
      </c>
      <c r="K565" s="27">
        <v>42116.609027777777</v>
      </c>
      <c r="L565" s="29">
        <f t="shared" si="32"/>
        <v>2.0500000000465661</v>
      </c>
      <c r="M565" s="27">
        <v>42116.871527777781</v>
      </c>
      <c r="N565" s="29">
        <f t="shared" si="33"/>
        <v>8.3500000001513399</v>
      </c>
      <c r="O565" s="29" t="str">
        <f t="shared" si="34"/>
        <v>Pass</v>
      </c>
      <c r="P565" s="26" t="s">
        <v>90</v>
      </c>
      <c r="Q565" s="30">
        <v>992062</v>
      </c>
      <c r="R565" s="30" t="s">
        <v>64</v>
      </c>
      <c r="S565" s="32" t="e">
        <f>VLOOKUP(E:E,Vlookup!E:E,1,0)</f>
        <v>#N/A</v>
      </c>
    </row>
    <row r="566" spans="1:19">
      <c r="A566" s="31" t="s">
        <v>1362</v>
      </c>
      <c r="B566" s="23">
        <v>42116.414050925923</v>
      </c>
      <c r="C566" s="27">
        <v>42116.523611111108</v>
      </c>
      <c r="D566" s="28">
        <v>314319690</v>
      </c>
      <c r="E566" s="28">
        <v>1115866360</v>
      </c>
      <c r="F566" s="28" t="s">
        <v>726</v>
      </c>
      <c r="G566" s="28">
        <v>2</v>
      </c>
      <c r="H566" s="28">
        <v>23</v>
      </c>
      <c r="K566" s="27">
        <v>42116.609027777777</v>
      </c>
      <c r="L566" s="29">
        <f t="shared" si="32"/>
        <v>2.0500000000465661</v>
      </c>
      <c r="M566" s="27">
        <v>42116.871527777781</v>
      </c>
      <c r="N566" s="29">
        <f t="shared" si="33"/>
        <v>8.3500000001513399</v>
      </c>
      <c r="O566" s="29" t="str">
        <f t="shared" si="34"/>
        <v>Pass</v>
      </c>
      <c r="P566" s="26" t="s">
        <v>90</v>
      </c>
      <c r="Q566" s="30">
        <v>992062</v>
      </c>
      <c r="R566" s="30" t="s">
        <v>64</v>
      </c>
      <c r="S566" s="32" t="e">
        <f>VLOOKUP(E:E,Vlookup!E:E,1,0)</f>
        <v>#N/A</v>
      </c>
    </row>
    <row r="567" spans="1:19">
      <c r="A567" s="31" t="s">
        <v>1362</v>
      </c>
      <c r="B567" s="23">
        <v>42116.423067129632</v>
      </c>
      <c r="C567" s="27">
        <v>42116.523611111108</v>
      </c>
      <c r="D567" s="28">
        <v>314321986</v>
      </c>
      <c r="E567" s="28">
        <v>1115867548</v>
      </c>
      <c r="F567" s="28" t="s">
        <v>726</v>
      </c>
      <c r="G567" s="28">
        <v>2</v>
      </c>
      <c r="H567" s="28">
        <v>23</v>
      </c>
      <c r="K567" s="27">
        <v>42116.609027777777</v>
      </c>
      <c r="L567" s="29">
        <f t="shared" si="32"/>
        <v>2.0500000000465661</v>
      </c>
      <c r="M567" s="27">
        <v>42116.871527777781</v>
      </c>
      <c r="N567" s="29">
        <f t="shared" si="33"/>
        <v>8.3500000001513399</v>
      </c>
      <c r="O567" s="29" t="str">
        <f t="shared" si="34"/>
        <v>Pass</v>
      </c>
      <c r="P567" s="26" t="s">
        <v>90</v>
      </c>
      <c r="Q567" s="30">
        <v>992062</v>
      </c>
      <c r="R567" s="30" t="s">
        <v>64</v>
      </c>
      <c r="S567" s="32" t="e">
        <f>VLOOKUP(E:E,Vlookup!E:E,1,0)</f>
        <v>#N/A</v>
      </c>
    </row>
    <row r="568" spans="1:19">
      <c r="A568" s="31" t="s">
        <v>1362</v>
      </c>
      <c r="B568" s="23">
        <v>42116.425844907404</v>
      </c>
      <c r="C568" s="27">
        <v>42116.523611111108</v>
      </c>
      <c r="D568" s="28">
        <v>314323399</v>
      </c>
      <c r="E568" s="28">
        <v>1115868662</v>
      </c>
      <c r="F568" s="28" t="s">
        <v>726</v>
      </c>
      <c r="G568" s="28">
        <v>2</v>
      </c>
      <c r="H568" s="28">
        <v>23</v>
      </c>
      <c r="K568" s="27">
        <v>42116.609027777777</v>
      </c>
      <c r="L568" s="29">
        <f t="shared" si="32"/>
        <v>2.0500000000465661</v>
      </c>
      <c r="M568" s="27">
        <v>42116.871527777781</v>
      </c>
      <c r="N568" s="29">
        <f t="shared" si="33"/>
        <v>8.3500000001513399</v>
      </c>
      <c r="O568" s="29" t="str">
        <f t="shared" si="34"/>
        <v>Pass</v>
      </c>
      <c r="P568" s="26" t="s">
        <v>90</v>
      </c>
      <c r="Q568" s="30">
        <v>992062</v>
      </c>
      <c r="R568" s="30" t="s">
        <v>64</v>
      </c>
      <c r="S568" s="32" t="e">
        <f>VLOOKUP(E:E,Vlookup!E:E,1,0)</f>
        <v>#N/A</v>
      </c>
    </row>
    <row r="569" spans="1:19">
      <c r="A569" s="31" t="s">
        <v>1362</v>
      </c>
      <c r="B569" s="23">
        <v>42116.426539351851</v>
      </c>
      <c r="C569" s="27">
        <v>42116.523611111108</v>
      </c>
      <c r="D569" s="28">
        <v>314323399</v>
      </c>
      <c r="E569" s="28">
        <v>1115868661</v>
      </c>
      <c r="F569" s="28" t="s">
        <v>726</v>
      </c>
      <c r="G569" s="28">
        <v>2</v>
      </c>
      <c r="H569" s="28">
        <v>23</v>
      </c>
      <c r="K569" s="27">
        <v>42116.609027777777</v>
      </c>
      <c r="L569" s="29">
        <f t="shared" si="32"/>
        <v>2.0500000000465661</v>
      </c>
      <c r="M569" s="27">
        <v>42116.871527777781</v>
      </c>
      <c r="N569" s="29">
        <f t="shared" si="33"/>
        <v>8.3500000001513399</v>
      </c>
      <c r="O569" s="29" t="str">
        <f t="shared" si="34"/>
        <v>Pass</v>
      </c>
      <c r="P569" s="26" t="s">
        <v>90</v>
      </c>
      <c r="Q569" s="30">
        <v>992062</v>
      </c>
      <c r="R569" s="30" t="s">
        <v>64</v>
      </c>
      <c r="S569" s="32" t="e">
        <f>VLOOKUP(E:E,Vlookup!E:E,1,0)</f>
        <v>#N/A</v>
      </c>
    </row>
    <row r="570" spans="1:19">
      <c r="A570" s="31" t="s">
        <v>1362</v>
      </c>
      <c r="B570" s="23">
        <v>42116.416122685187</v>
      </c>
      <c r="C570" s="27">
        <v>42116.523611111108</v>
      </c>
      <c r="D570" s="28">
        <v>314319691</v>
      </c>
      <c r="E570" s="28">
        <v>1115856966</v>
      </c>
      <c r="F570" s="28" t="s">
        <v>726</v>
      </c>
      <c r="G570" s="28">
        <v>2</v>
      </c>
      <c r="H570" s="28">
        <v>23</v>
      </c>
      <c r="K570" s="27">
        <v>42116.609027777777</v>
      </c>
      <c r="L570" s="29">
        <f t="shared" si="32"/>
        <v>2.0500000000465661</v>
      </c>
      <c r="M570" s="27">
        <v>42116.871527777781</v>
      </c>
      <c r="N570" s="29">
        <f t="shared" si="33"/>
        <v>8.3500000001513399</v>
      </c>
      <c r="O570" s="29" t="str">
        <f t="shared" si="34"/>
        <v>Pass</v>
      </c>
      <c r="P570" s="26" t="s">
        <v>90</v>
      </c>
      <c r="Q570" s="30">
        <v>992062</v>
      </c>
      <c r="R570" s="30" t="s">
        <v>64</v>
      </c>
      <c r="S570" s="32" t="e">
        <f>VLOOKUP(E:E,Vlookup!E:E,1,0)</f>
        <v>#N/A</v>
      </c>
    </row>
    <row r="571" spans="1:19">
      <c r="A571" s="31" t="s">
        <v>1362</v>
      </c>
      <c r="B571" s="23">
        <v>42116.424456018518</v>
      </c>
      <c r="C571" s="27">
        <v>42116.523611111108</v>
      </c>
      <c r="D571" s="28">
        <v>314323174</v>
      </c>
      <c r="E571" s="28">
        <v>1115865005</v>
      </c>
      <c r="F571" s="28" t="s">
        <v>726</v>
      </c>
      <c r="G571" s="28">
        <v>2</v>
      </c>
      <c r="H571" s="28">
        <v>23</v>
      </c>
      <c r="K571" s="27">
        <v>42116.609027777777</v>
      </c>
      <c r="L571" s="29">
        <f t="shared" si="32"/>
        <v>2.0500000000465661</v>
      </c>
      <c r="M571" s="27">
        <v>42116.871527777781</v>
      </c>
      <c r="N571" s="29">
        <f t="shared" si="33"/>
        <v>8.3500000001513399</v>
      </c>
      <c r="O571" s="29" t="str">
        <f t="shared" si="34"/>
        <v>Pass</v>
      </c>
      <c r="P571" s="26" t="s">
        <v>90</v>
      </c>
      <c r="Q571" s="30">
        <v>992062</v>
      </c>
      <c r="R571" s="30" t="s">
        <v>64</v>
      </c>
      <c r="S571" s="32" t="e">
        <f>VLOOKUP(E:E,Vlookup!E:E,1,0)</f>
        <v>#N/A</v>
      </c>
    </row>
    <row r="572" spans="1:19">
      <c r="A572" s="31" t="s">
        <v>1362</v>
      </c>
      <c r="B572" s="23">
        <v>42116.432812500003</v>
      </c>
      <c r="C572" s="27">
        <v>42116.523611111108</v>
      </c>
      <c r="D572" s="28">
        <v>314323470</v>
      </c>
      <c r="E572" s="28">
        <v>1115866676</v>
      </c>
      <c r="F572" s="28" t="s">
        <v>726</v>
      </c>
      <c r="G572" s="28">
        <v>2</v>
      </c>
      <c r="H572" s="28">
        <v>23</v>
      </c>
      <c r="K572" s="27">
        <v>42116.609027777777</v>
      </c>
      <c r="L572" s="29">
        <f t="shared" si="32"/>
        <v>2.0500000000465661</v>
      </c>
      <c r="M572" s="27">
        <v>42116.871527777781</v>
      </c>
      <c r="N572" s="29">
        <f t="shared" si="33"/>
        <v>8.3500000001513399</v>
      </c>
      <c r="O572" s="29" t="str">
        <f t="shared" si="34"/>
        <v>Pass</v>
      </c>
      <c r="P572" s="26" t="s">
        <v>90</v>
      </c>
      <c r="Q572" s="30">
        <v>992062</v>
      </c>
      <c r="R572" s="30" t="s">
        <v>64</v>
      </c>
      <c r="S572" s="32" t="e">
        <f>VLOOKUP(E:E,Vlookup!E:E,1,0)</f>
        <v>#N/A</v>
      </c>
    </row>
    <row r="573" spans="1:19">
      <c r="A573" s="31" t="s">
        <v>1362</v>
      </c>
      <c r="B573" s="23">
        <v>42116.427928240744</v>
      </c>
      <c r="C573" s="27">
        <v>42116.523611111108</v>
      </c>
      <c r="D573" s="28">
        <v>314323469</v>
      </c>
      <c r="E573" s="28">
        <v>1115864720</v>
      </c>
      <c r="F573" s="28" t="s">
        <v>726</v>
      </c>
      <c r="G573" s="28">
        <v>2</v>
      </c>
      <c r="H573" s="28">
        <v>23</v>
      </c>
      <c r="K573" s="27">
        <v>42116.609027777777</v>
      </c>
      <c r="L573" s="29">
        <f t="shared" si="32"/>
        <v>2.0500000000465661</v>
      </c>
      <c r="M573" s="27">
        <v>42116.871527777781</v>
      </c>
      <c r="N573" s="29">
        <f t="shared" si="33"/>
        <v>8.3500000001513399</v>
      </c>
      <c r="O573" s="29" t="str">
        <f t="shared" si="34"/>
        <v>Pass</v>
      </c>
      <c r="P573" s="26" t="s">
        <v>90</v>
      </c>
      <c r="Q573" s="30">
        <v>992062</v>
      </c>
      <c r="R573" s="30" t="s">
        <v>64</v>
      </c>
      <c r="S573" s="32" t="e">
        <f>VLOOKUP(E:E,Vlookup!E:E,1,0)</f>
        <v>#N/A</v>
      </c>
    </row>
    <row r="574" spans="1:19">
      <c r="A574" s="31" t="s">
        <v>1362</v>
      </c>
      <c r="B574" s="23">
        <v>42116.423067129632</v>
      </c>
      <c r="C574" s="27">
        <v>42116.523611111108</v>
      </c>
      <c r="D574" s="28">
        <v>314319694</v>
      </c>
      <c r="E574" s="28">
        <v>1115868716</v>
      </c>
      <c r="F574" s="28" t="s">
        <v>726</v>
      </c>
      <c r="G574" s="28">
        <v>2</v>
      </c>
      <c r="H574" s="28">
        <v>23</v>
      </c>
      <c r="K574" s="27">
        <v>42116.609027777777</v>
      </c>
      <c r="L574" s="29">
        <f t="shared" si="32"/>
        <v>2.0500000000465661</v>
      </c>
      <c r="M574" s="27">
        <v>42116.871527777781</v>
      </c>
      <c r="N574" s="29">
        <f t="shared" si="33"/>
        <v>8.3500000001513399</v>
      </c>
      <c r="O574" s="29" t="str">
        <f t="shared" si="34"/>
        <v>Pass</v>
      </c>
      <c r="P574" s="26" t="s">
        <v>90</v>
      </c>
      <c r="Q574" s="30">
        <v>992062</v>
      </c>
      <c r="R574" s="30" t="s">
        <v>64</v>
      </c>
      <c r="S574" s="32" t="e">
        <f>VLOOKUP(E:E,Vlookup!E:E,1,0)</f>
        <v>#N/A</v>
      </c>
    </row>
    <row r="575" spans="1:19">
      <c r="A575" s="31" t="s">
        <v>1400</v>
      </c>
      <c r="B575" s="23">
        <v>42116.754953703705</v>
      </c>
      <c r="C575" s="27">
        <v>42116.88958333333</v>
      </c>
      <c r="D575" s="28">
        <v>314335664</v>
      </c>
      <c r="E575" s="28">
        <v>1115882287</v>
      </c>
      <c r="F575" s="28" t="s">
        <v>394</v>
      </c>
      <c r="G575" s="28">
        <v>4</v>
      </c>
      <c r="H575" s="28" t="s">
        <v>41</v>
      </c>
      <c r="K575" s="27">
        <v>42117.05972222222</v>
      </c>
      <c r="L575" s="29">
        <f t="shared" si="32"/>
        <v>4.0833333333721384</v>
      </c>
      <c r="M575" s="27">
        <v>42118.1875</v>
      </c>
      <c r="N575" s="29">
        <f t="shared" si="33"/>
        <v>31.150000000081491</v>
      </c>
      <c r="O575" s="29" t="str">
        <f t="shared" si="34"/>
        <v>Pass</v>
      </c>
      <c r="P575" s="26" t="s">
        <v>90</v>
      </c>
      <c r="Q575" s="30">
        <v>993041</v>
      </c>
      <c r="R575" s="30" t="s">
        <v>43</v>
      </c>
      <c r="S575" s="32" t="e">
        <f>VLOOKUP(E:E,Vlookup!E:E,1,0)</f>
        <v>#N/A</v>
      </c>
    </row>
    <row r="576" spans="1:19">
      <c r="A576" s="31" t="s">
        <v>1433</v>
      </c>
      <c r="B576" s="23">
        <v>42117.479479166665</v>
      </c>
      <c r="C576" s="27">
        <v>42117.515277777777</v>
      </c>
      <c r="D576" s="28">
        <v>314335189</v>
      </c>
      <c r="E576" s="28">
        <v>1115882306</v>
      </c>
      <c r="F576" s="28" t="s">
        <v>212</v>
      </c>
      <c r="G576" s="28">
        <v>1</v>
      </c>
      <c r="H576" s="28">
        <v>43</v>
      </c>
      <c r="K576" s="27">
        <v>42117.75</v>
      </c>
      <c r="L576" s="29">
        <f t="shared" si="32"/>
        <v>5.6333333333604969</v>
      </c>
      <c r="M576" s="27">
        <v>42118.1875</v>
      </c>
      <c r="N576" s="29">
        <f t="shared" si="33"/>
        <v>16.133333333360497</v>
      </c>
      <c r="O576" s="29" t="str">
        <f t="shared" si="34"/>
        <v>Pass</v>
      </c>
      <c r="P576" s="26" t="s">
        <v>90</v>
      </c>
      <c r="Q576" s="30">
        <v>993700</v>
      </c>
      <c r="R576" s="30" t="s">
        <v>64</v>
      </c>
      <c r="S576" s="32" t="e">
        <f>VLOOKUP(E:E,Vlookup!E:E,1,0)</f>
        <v>#N/A</v>
      </c>
    </row>
    <row r="577" spans="1:19">
      <c r="A577" s="31" t="s">
        <v>1433</v>
      </c>
      <c r="B577" s="23">
        <v>42117.479479166665</v>
      </c>
      <c r="C577" s="27">
        <v>42117.515277777777</v>
      </c>
      <c r="D577" s="28">
        <v>314335189</v>
      </c>
      <c r="E577" s="28">
        <v>1115882307</v>
      </c>
      <c r="F577" s="28" t="s">
        <v>213</v>
      </c>
      <c r="G577" s="28">
        <v>1</v>
      </c>
      <c r="H577" s="28">
        <v>43</v>
      </c>
      <c r="K577" s="27">
        <v>42117.75</v>
      </c>
      <c r="L577" s="29">
        <f t="shared" si="32"/>
        <v>5.6333333333604969</v>
      </c>
      <c r="M577" s="27">
        <v>42118.1875</v>
      </c>
      <c r="N577" s="29">
        <f t="shared" si="33"/>
        <v>16.133333333360497</v>
      </c>
      <c r="O577" s="29" t="str">
        <f t="shared" si="34"/>
        <v>Pass</v>
      </c>
      <c r="P577" s="26" t="s">
        <v>90</v>
      </c>
      <c r="Q577" s="30">
        <v>993700</v>
      </c>
      <c r="R577" s="30" t="s">
        <v>64</v>
      </c>
      <c r="S577" s="32" t="e">
        <f>VLOOKUP(E:E,Vlookup!E:E,1,0)</f>
        <v>#N/A</v>
      </c>
    </row>
    <row r="578" spans="1:19">
      <c r="A578" s="31" t="s">
        <v>1433</v>
      </c>
      <c r="B578" s="23">
        <v>42117.3825</v>
      </c>
      <c r="C578" s="27">
        <v>42117.515277777777</v>
      </c>
      <c r="D578" s="28">
        <v>314335805</v>
      </c>
      <c r="E578" s="28">
        <v>1115882351</v>
      </c>
      <c r="F578" s="28" t="s">
        <v>825</v>
      </c>
      <c r="G578" s="28">
        <v>5</v>
      </c>
      <c r="H578" s="28" t="s">
        <v>41</v>
      </c>
      <c r="K578" s="27">
        <v>42117.75</v>
      </c>
      <c r="L578" s="29">
        <f t="shared" si="32"/>
        <v>5.6333333333604969</v>
      </c>
      <c r="M578" s="27">
        <v>42118.1875</v>
      </c>
      <c r="N578" s="29">
        <f t="shared" si="33"/>
        <v>16.133333333360497</v>
      </c>
      <c r="O578" s="29" t="str">
        <f t="shared" si="34"/>
        <v>Pass</v>
      </c>
      <c r="P578" s="26" t="s">
        <v>90</v>
      </c>
      <c r="Q578" s="30">
        <v>993700</v>
      </c>
      <c r="R578" s="30" t="s">
        <v>64</v>
      </c>
      <c r="S578" s="32" t="e">
        <f>VLOOKUP(E:E,Vlookup!E:E,1,0)</f>
        <v>#N/A</v>
      </c>
    </row>
    <row r="579" spans="1:19">
      <c r="A579" s="31" t="s">
        <v>1433</v>
      </c>
      <c r="B579" s="23">
        <v>42117.382534722223</v>
      </c>
      <c r="C579" s="27">
        <v>42117.515277777777</v>
      </c>
      <c r="D579" s="28">
        <v>314333390</v>
      </c>
      <c r="E579" s="28">
        <v>1115882334</v>
      </c>
      <c r="F579" s="28" t="s">
        <v>825</v>
      </c>
      <c r="G579" s="28">
        <v>15</v>
      </c>
      <c r="H579" s="28" t="s">
        <v>41</v>
      </c>
      <c r="K579" s="27">
        <v>42117.75</v>
      </c>
      <c r="L579" s="29">
        <f t="shared" si="32"/>
        <v>5.6333333333604969</v>
      </c>
      <c r="M579" s="27">
        <v>42118.1875</v>
      </c>
      <c r="N579" s="29">
        <f t="shared" si="33"/>
        <v>16.133333333360497</v>
      </c>
      <c r="O579" s="29" t="str">
        <f t="shared" si="34"/>
        <v>Pass</v>
      </c>
      <c r="P579" s="26" t="s">
        <v>90</v>
      </c>
      <c r="Q579" s="30">
        <v>993700</v>
      </c>
      <c r="R579" s="30" t="s">
        <v>64</v>
      </c>
      <c r="S579" s="32" t="e">
        <f>VLOOKUP(E:E,Vlookup!E:E,1,0)</f>
        <v>#N/A</v>
      </c>
    </row>
    <row r="580" spans="1:19">
      <c r="A580" s="31" t="s">
        <v>1433</v>
      </c>
      <c r="B580" s="23">
        <v>42117.443842592591</v>
      </c>
      <c r="C580" s="27">
        <v>42117.515277777777</v>
      </c>
      <c r="D580" s="28">
        <v>314305528</v>
      </c>
      <c r="E580" s="28">
        <v>1115837119</v>
      </c>
      <c r="F580" s="28" t="s">
        <v>212</v>
      </c>
      <c r="G580" s="28">
        <v>1</v>
      </c>
      <c r="H580" s="28">
        <v>43</v>
      </c>
      <c r="K580" s="27">
        <v>42117.75</v>
      </c>
      <c r="L580" s="29">
        <f t="shared" si="32"/>
        <v>5.6333333333604969</v>
      </c>
      <c r="M580" s="27">
        <v>42118.1875</v>
      </c>
      <c r="N580" s="29">
        <f t="shared" si="33"/>
        <v>16.133333333360497</v>
      </c>
      <c r="O580" s="29" t="str">
        <f t="shared" si="34"/>
        <v>Pass</v>
      </c>
      <c r="P580" s="26" t="s">
        <v>90</v>
      </c>
      <c r="Q580" s="30">
        <v>993700</v>
      </c>
      <c r="R580" s="30" t="s">
        <v>64</v>
      </c>
      <c r="S580" s="32" t="e">
        <f>VLOOKUP(E:E,Vlookup!E:E,1,0)</f>
        <v>#N/A</v>
      </c>
    </row>
    <row r="581" spans="1:19">
      <c r="A581" s="31" t="s">
        <v>1433</v>
      </c>
      <c r="B581" s="23">
        <v>42117.443842592591</v>
      </c>
      <c r="C581" s="27">
        <v>42117.515277777777</v>
      </c>
      <c r="D581" s="28">
        <v>314305528</v>
      </c>
      <c r="E581" s="28">
        <v>1115837120</v>
      </c>
      <c r="F581" s="28" t="s">
        <v>213</v>
      </c>
      <c r="G581" s="28">
        <v>1</v>
      </c>
      <c r="H581" s="28">
        <v>43</v>
      </c>
      <c r="K581" s="27">
        <v>42117.75</v>
      </c>
      <c r="L581" s="29">
        <f t="shared" si="32"/>
        <v>5.6333333333604969</v>
      </c>
      <c r="M581" s="27">
        <v>42118.1875</v>
      </c>
      <c r="N581" s="29">
        <f t="shared" si="33"/>
        <v>16.133333333360497</v>
      </c>
      <c r="O581" s="29" t="str">
        <f t="shared" si="34"/>
        <v>Pass</v>
      </c>
      <c r="P581" s="26" t="s">
        <v>90</v>
      </c>
      <c r="Q581" s="30">
        <v>993700</v>
      </c>
      <c r="R581" s="30" t="s">
        <v>64</v>
      </c>
      <c r="S581" s="32" t="e">
        <f>VLOOKUP(E:E,Vlookup!E:E,1,0)</f>
        <v>#N/A</v>
      </c>
    </row>
    <row r="582" spans="1:19">
      <c r="A582" s="31" t="s">
        <v>1433</v>
      </c>
      <c r="B582" s="23">
        <v>42116.754270833335</v>
      </c>
      <c r="C582" s="27">
        <v>42117.515277777777</v>
      </c>
      <c r="D582" s="28">
        <v>314319214</v>
      </c>
      <c r="E582" s="28">
        <v>1115850996</v>
      </c>
      <c r="F582" s="28" t="s">
        <v>1040</v>
      </c>
      <c r="G582" s="28">
        <v>1</v>
      </c>
      <c r="H582" s="28">
        <v>43</v>
      </c>
      <c r="K582" s="27">
        <v>42117.75</v>
      </c>
      <c r="L582" s="29">
        <f t="shared" si="32"/>
        <v>5.6333333333604969</v>
      </c>
      <c r="M582" s="27">
        <v>42118.1875</v>
      </c>
      <c r="N582" s="29">
        <f t="shared" si="33"/>
        <v>16.133333333360497</v>
      </c>
      <c r="O582" s="29" t="str">
        <f t="shared" si="34"/>
        <v>Pass</v>
      </c>
      <c r="P582" s="26" t="s">
        <v>90</v>
      </c>
      <c r="Q582" s="30">
        <v>993700</v>
      </c>
      <c r="R582" s="30" t="s">
        <v>64</v>
      </c>
      <c r="S582" s="32" t="e">
        <f>VLOOKUP(E:E,Vlookup!E:E,1,0)</f>
        <v>#N/A</v>
      </c>
    </row>
    <row r="583" spans="1:19">
      <c r="A583" s="31" t="s">
        <v>1433</v>
      </c>
      <c r="B583" s="23">
        <v>42116.754270833335</v>
      </c>
      <c r="C583" s="27">
        <v>42117.515277777777</v>
      </c>
      <c r="D583" s="28">
        <v>314319214</v>
      </c>
      <c r="E583" s="28">
        <v>1115850997</v>
      </c>
      <c r="F583" s="28" t="s">
        <v>1234</v>
      </c>
      <c r="G583" s="28">
        <v>1</v>
      </c>
      <c r="H583" s="28">
        <v>43</v>
      </c>
      <c r="K583" s="27">
        <v>42117.75</v>
      </c>
      <c r="L583" s="29">
        <f t="shared" si="32"/>
        <v>5.6333333333604969</v>
      </c>
      <c r="M583" s="27">
        <v>42118.1875</v>
      </c>
      <c r="N583" s="29">
        <f t="shared" si="33"/>
        <v>16.133333333360497</v>
      </c>
      <c r="O583" s="29" t="str">
        <f t="shared" si="34"/>
        <v>Pass</v>
      </c>
      <c r="P583" s="26" t="s">
        <v>90</v>
      </c>
      <c r="Q583" s="30">
        <v>993700</v>
      </c>
      <c r="R583" s="30" t="s">
        <v>64</v>
      </c>
      <c r="S583" s="32" t="e">
        <f>VLOOKUP(E:E,Vlookup!E:E,1,0)</f>
        <v>#N/A</v>
      </c>
    </row>
    <row r="584" spans="1:19">
      <c r="A584" s="31" t="s">
        <v>1433</v>
      </c>
      <c r="B584" s="23">
        <v>42116.754270833335</v>
      </c>
      <c r="C584" s="27">
        <v>42117.515277777777</v>
      </c>
      <c r="D584" s="28">
        <v>314319214</v>
      </c>
      <c r="E584" s="28">
        <v>1115850998</v>
      </c>
      <c r="F584" s="28" t="s">
        <v>1429</v>
      </c>
      <c r="G584" s="28">
        <v>1</v>
      </c>
      <c r="H584" s="28">
        <v>43</v>
      </c>
      <c r="K584" s="27">
        <v>42117.75</v>
      </c>
      <c r="L584" s="29">
        <f t="shared" si="32"/>
        <v>5.6333333333604969</v>
      </c>
      <c r="M584" s="27">
        <v>42118.1875</v>
      </c>
      <c r="N584" s="29">
        <f t="shared" si="33"/>
        <v>16.133333333360497</v>
      </c>
      <c r="O584" s="29" t="str">
        <f t="shared" si="34"/>
        <v>Pass</v>
      </c>
      <c r="P584" s="26" t="s">
        <v>90</v>
      </c>
      <c r="Q584" s="30">
        <v>993700</v>
      </c>
      <c r="R584" s="30" t="s">
        <v>64</v>
      </c>
      <c r="S584" s="32" t="e">
        <f>VLOOKUP(E:E,Vlookup!E:E,1,0)</f>
        <v>#N/A</v>
      </c>
    </row>
    <row r="585" spans="1:19">
      <c r="A585" s="31" t="s">
        <v>1433</v>
      </c>
      <c r="B585" s="23">
        <v>42116.754270833335</v>
      </c>
      <c r="C585" s="27">
        <v>42117.515277777777</v>
      </c>
      <c r="D585" s="28">
        <v>314316012</v>
      </c>
      <c r="E585" s="28">
        <v>1115855745</v>
      </c>
      <c r="F585" s="28" t="s">
        <v>1040</v>
      </c>
      <c r="G585" s="28">
        <v>3</v>
      </c>
      <c r="H585" s="28">
        <v>43</v>
      </c>
      <c r="K585" s="27">
        <v>42117.75</v>
      </c>
      <c r="L585" s="29">
        <f t="shared" si="32"/>
        <v>5.6333333333604969</v>
      </c>
      <c r="M585" s="27">
        <v>42118.1875</v>
      </c>
      <c r="N585" s="29">
        <f t="shared" si="33"/>
        <v>16.133333333360497</v>
      </c>
      <c r="O585" s="29" t="str">
        <f t="shared" si="34"/>
        <v>Pass</v>
      </c>
      <c r="P585" s="26" t="s">
        <v>90</v>
      </c>
      <c r="Q585" s="30">
        <v>993700</v>
      </c>
      <c r="R585" s="30" t="s">
        <v>64</v>
      </c>
      <c r="S585" s="32" t="e">
        <f>VLOOKUP(E:E,Vlookup!E:E,1,0)</f>
        <v>#N/A</v>
      </c>
    </row>
    <row r="586" spans="1:19">
      <c r="A586" s="31" t="s">
        <v>1433</v>
      </c>
      <c r="B586" s="23">
        <v>42116.754270833335</v>
      </c>
      <c r="C586" s="27">
        <v>42117.515277777777</v>
      </c>
      <c r="D586" s="28">
        <v>314316012</v>
      </c>
      <c r="E586" s="28">
        <v>1115855746</v>
      </c>
      <c r="F586" s="28" t="s">
        <v>1234</v>
      </c>
      <c r="G586" s="28">
        <v>3</v>
      </c>
      <c r="H586" s="28">
        <v>43</v>
      </c>
      <c r="K586" s="27">
        <v>42117.75</v>
      </c>
      <c r="L586" s="29">
        <f t="shared" si="32"/>
        <v>5.6333333333604969</v>
      </c>
      <c r="M586" s="27">
        <v>42118.1875</v>
      </c>
      <c r="N586" s="29">
        <f t="shared" si="33"/>
        <v>16.133333333360497</v>
      </c>
      <c r="O586" s="29" t="str">
        <f t="shared" si="34"/>
        <v>Pass</v>
      </c>
      <c r="P586" s="26" t="s">
        <v>90</v>
      </c>
      <c r="Q586" s="30">
        <v>993700</v>
      </c>
      <c r="R586" s="30" t="s">
        <v>64</v>
      </c>
      <c r="S586" s="32" t="e">
        <f>VLOOKUP(E:E,Vlookup!E:E,1,0)</f>
        <v>#N/A</v>
      </c>
    </row>
    <row r="587" spans="1:19">
      <c r="A587" s="31" t="s">
        <v>1433</v>
      </c>
      <c r="B587" s="23">
        <v>42116.754270833335</v>
      </c>
      <c r="C587" s="27">
        <v>42117.515277777777</v>
      </c>
      <c r="D587" s="28">
        <v>314316012</v>
      </c>
      <c r="E587" s="28">
        <v>1115855747</v>
      </c>
      <c r="F587" s="28" t="s">
        <v>1429</v>
      </c>
      <c r="G587" s="28">
        <v>3</v>
      </c>
      <c r="H587" s="28">
        <v>43</v>
      </c>
      <c r="K587" s="27">
        <v>42117.75</v>
      </c>
      <c r="L587" s="29">
        <f t="shared" si="32"/>
        <v>5.6333333333604969</v>
      </c>
      <c r="M587" s="27">
        <v>42118.1875</v>
      </c>
      <c r="N587" s="29">
        <f t="shared" si="33"/>
        <v>16.133333333360497</v>
      </c>
      <c r="O587" s="29" t="str">
        <f t="shared" si="34"/>
        <v>Pass</v>
      </c>
      <c r="P587" s="26" t="s">
        <v>90</v>
      </c>
      <c r="Q587" s="30">
        <v>993700</v>
      </c>
      <c r="R587" s="30" t="s">
        <v>64</v>
      </c>
      <c r="S587" s="32" t="e">
        <f>VLOOKUP(E:E,Vlookup!E:E,1,0)</f>
        <v>#N/A</v>
      </c>
    </row>
    <row r="588" spans="1:19">
      <c r="A588" s="31" t="s">
        <v>1433</v>
      </c>
      <c r="B588" s="23">
        <v>42116.643599537034</v>
      </c>
      <c r="C588" s="27">
        <v>42117.515277777777</v>
      </c>
      <c r="D588" s="28">
        <v>314312317</v>
      </c>
      <c r="E588" s="28">
        <v>1115844648</v>
      </c>
      <c r="F588" s="28" t="s">
        <v>212</v>
      </c>
      <c r="G588" s="28">
        <v>1</v>
      </c>
      <c r="H588" s="28">
        <v>43</v>
      </c>
      <c r="K588" s="27">
        <v>42117.75</v>
      </c>
      <c r="L588" s="29">
        <f t="shared" si="32"/>
        <v>5.6333333333604969</v>
      </c>
      <c r="M588" s="27">
        <v>42118.1875</v>
      </c>
      <c r="N588" s="29">
        <f t="shared" si="33"/>
        <v>16.133333333360497</v>
      </c>
      <c r="O588" s="29" t="str">
        <f t="shared" si="34"/>
        <v>Pass</v>
      </c>
      <c r="P588" s="26" t="s">
        <v>90</v>
      </c>
      <c r="Q588" s="30">
        <v>993700</v>
      </c>
      <c r="R588" s="30" t="s">
        <v>64</v>
      </c>
      <c r="S588" s="32" t="e">
        <f>VLOOKUP(E:E,Vlookup!E:E,1,0)</f>
        <v>#N/A</v>
      </c>
    </row>
    <row r="589" spans="1:19">
      <c r="A589" s="31" t="s">
        <v>1433</v>
      </c>
      <c r="B589" s="23">
        <v>42116.643599537034</v>
      </c>
      <c r="C589" s="27">
        <v>42117.515277777777</v>
      </c>
      <c r="D589" s="28">
        <v>314312317</v>
      </c>
      <c r="E589" s="28">
        <v>1115844649</v>
      </c>
      <c r="F589" s="28" t="s">
        <v>213</v>
      </c>
      <c r="G589" s="28">
        <v>1</v>
      </c>
      <c r="H589" s="28">
        <v>43</v>
      </c>
      <c r="K589" s="27">
        <v>42117.75</v>
      </c>
      <c r="L589" s="29">
        <f t="shared" si="32"/>
        <v>5.6333333333604969</v>
      </c>
      <c r="M589" s="27">
        <v>42118.1875</v>
      </c>
      <c r="N589" s="29">
        <f t="shared" si="33"/>
        <v>16.133333333360497</v>
      </c>
      <c r="O589" s="29" t="str">
        <f t="shared" si="34"/>
        <v>Pass</v>
      </c>
      <c r="P589" s="26" t="s">
        <v>90</v>
      </c>
      <c r="Q589" s="30">
        <v>993700</v>
      </c>
      <c r="R589" s="30" t="s">
        <v>64</v>
      </c>
      <c r="S589" s="32" t="e">
        <f>VLOOKUP(E:E,Vlookup!E:E,1,0)</f>
        <v>#N/A</v>
      </c>
    </row>
    <row r="590" spans="1:19">
      <c r="A590" s="31" t="s">
        <v>1433</v>
      </c>
      <c r="B590" s="23">
        <v>42116.80568287037</v>
      </c>
      <c r="C590" s="27">
        <v>42117.515277777777</v>
      </c>
      <c r="D590" s="28">
        <v>314344868</v>
      </c>
      <c r="E590" s="28">
        <v>1115892683</v>
      </c>
      <c r="F590" s="28" t="s">
        <v>472</v>
      </c>
      <c r="G590" s="28">
        <v>20</v>
      </c>
      <c r="H590" s="28" t="s">
        <v>473</v>
      </c>
      <c r="K590" s="27">
        <v>42117.75</v>
      </c>
      <c r="L590" s="29">
        <f t="shared" si="32"/>
        <v>5.6333333333604969</v>
      </c>
      <c r="M590" s="27">
        <v>42118.1875</v>
      </c>
      <c r="N590" s="29">
        <f t="shared" si="33"/>
        <v>16.133333333360497</v>
      </c>
      <c r="O590" s="29" t="str">
        <f t="shared" si="34"/>
        <v>Pass</v>
      </c>
      <c r="P590" s="26" t="s">
        <v>90</v>
      </c>
      <c r="Q590" s="30">
        <v>993700</v>
      </c>
      <c r="R590" s="30" t="s">
        <v>64</v>
      </c>
      <c r="S590" s="32" t="e">
        <f>VLOOKUP(E:E,Vlookup!E:E,1,0)</f>
        <v>#N/A</v>
      </c>
    </row>
    <row r="591" spans="1:19">
      <c r="A591" s="31" t="s">
        <v>1433</v>
      </c>
      <c r="B591" s="23">
        <v>42116.645266203705</v>
      </c>
      <c r="C591" s="27">
        <v>42117.515277777777</v>
      </c>
      <c r="D591" s="28">
        <v>314253287</v>
      </c>
      <c r="E591" s="28">
        <v>1115768574</v>
      </c>
      <c r="F591" s="28" t="s">
        <v>471</v>
      </c>
      <c r="G591" s="28">
        <v>128</v>
      </c>
      <c r="H591" s="28" t="s">
        <v>437</v>
      </c>
      <c r="K591" s="27">
        <v>42117.75</v>
      </c>
      <c r="L591" s="29">
        <f t="shared" si="32"/>
        <v>5.6333333333604969</v>
      </c>
      <c r="M591" s="27">
        <v>42118.1875</v>
      </c>
      <c r="N591" s="29">
        <f t="shared" si="33"/>
        <v>16.133333333360497</v>
      </c>
      <c r="O591" s="29" t="str">
        <f t="shared" si="34"/>
        <v>Pass</v>
      </c>
      <c r="P591" s="26" t="s">
        <v>90</v>
      </c>
      <c r="Q591" s="30">
        <v>993700</v>
      </c>
      <c r="R591" s="30" t="s">
        <v>64</v>
      </c>
      <c r="S591" s="32" t="e">
        <f>VLOOKUP(E:E,Vlookup!E:E,1,0)</f>
        <v>#N/A</v>
      </c>
    </row>
    <row r="592" spans="1:19">
      <c r="A592" s="31" t="s">
        <v>1433</v>
      </c>
      <c r="B592" s="23">
        <v>42116.706145833334</v>
      </c>
      <c r="C592" s="27">
        <v>42117.515277777777</v>
      </c>
      <c r="D592" s="28">
        <v>314299777</v>
      </c>
      <c r="E592" s="28">
        <v>1115829812</v>
      </c>
      <c r="F592" s="28" t="s">
        <v>471</v>
      </c>
      <c r="G592" s="28">
        <v>192</v>
      </c>
      <c r="H592" s="28" t="s">
        <v>437</v>
      </c>
      <c r="K592" s="27">
        <v>42117.75</v>
      </c>
      <c r="L592" s="29">
        <f t="shared" si="32"/>
        <v>5.6333333333604969</v>
      </c>
      <c r="M592" s="27">
        <v>42118.1875</v>
      </c>
      <c r="N592" s="29">
        <f t="shared" si="33"/>
        <v>16.133333333360497</v>
      </c>
      <c r="O592" s="29" t="str">
        <f t="shared" si="34"/>
        <v>Pass</v>
      </c>
      <c r="P592" s="26" t="s">
        <v>90</v>
      </c>
      <c r="Q592" s="30">
        <v>993700</v>
      </c>
      <c r="R592" s="30" t="s">
        <v>64</v>
      </c>
      <c r="S592" s="32" t="e">
        <f>VLOOKUP(E:E,Vlookup!E:E,1,0)</f>
        <v>#N/A</v>
      </c>
    </row>
    <row r="593" spans="1:19">
      <c r="A593" s="31" t="s">
        <v>1433</v>
      </c>
      <c r="B593" s="23">
        <v>42117.451504629629</v>
      </c>
      <c r="C593" s="27">
        <v>42117.515277777777</v>
      </c>
      <c r="D593" s="28">
        <v>314312367</v>
      </c>
      <c r="E593" s="28">
        <v>1115856062</v>
      </c>
      <c r="F593" s="28" t="s">
        <v>212</v>
      </c>
      <c r="G593" s="28">
        <v>1</v>
      </c>
      <c r="H593" s="28">
        <v>43</v>
      </c>
      <c r="K593" s="27">
        <v>42117.75</v>
      </c>
      <c r="L593" s="29">
        <f t="shared" si="32"/>
        <v>5.6333333333604969</v>
      </c>
      <c r="M593" s="27">
        <v>42118.1875</v>
      </c>
      <c r="N593" s="29">
        <f t="shared" si="33"/>
        <v>16.133333333360497</v>
      </c>
      <c r="O593" s="29" t="str">
        <f t="shared" si="34"/>
        <v>Pass</v>
      </c>
      <c r="P593" s="26" t="s">
        <v>90</v>
      </c>
      <c r="Q593" s="30">
        <v>993700</v>
      </c>
      <c r="R593" s="30" t="s">
        <v>64</v>
      </c>
      <c r="S593" s="32" t="e">
        <f>VLOOKUP(E:E,Vlookup!E:E,1,0)</f>
        <v>#N/A</v>
      </c>
    </row>
    <row r="594" spans="1:19">
      <c r="A594" s="31" t="s">
        <v>1433</v>
      </c>
      <c r="B594" s="23">
        <v>42117.451504629629</v>
      </c>
      <c r="C594" s="27">
        <v>42117.515277777777</v>
      </c>
      <c r="D594" s="28">
        <v>314312367</v>
      </c>
      <c r="E594" s="28">
        <v>1115856063</v>
      </c>
      <c r="F594" s="28" t="s">
        <v>213</v>
      </c>
      <c r="G594" s="28">
        <v>1</v>
      </c>
      <c r="H594" s="28">
        <v>43</v>
      </c>
      <c r="K594" s="27">
        <v>42117.75</v>
      </c>
      <c r="L594" s="29">
        <f t="shared" si="32"/>
        <v>5.6333333333604969</v>
      </c>
      <c r="M594" s="27">
        <v>42118.1875</v>
      </c>
      <c r="N594" s="29">
        <f t="shared" si="33"/>
        <v>16.133333333360497</v>
      </c>
      <c r="O594" s="29" t="str">
        <f t="shared" si="34"/>
        <v>Pass</v>
      </c>
      <c r="P594" s="26" t="s">
        <v>90</v>
      </c>
      <c r="Q594" s="30">
        <v>993700</v>
      </c>
      <c r="R594" s="30" t="s">
        <v>64</v>
      </c>
      <c r="S594" s="32" t="e">
        <f>VLOOKUP(E:E,Vlookup!E:E,1,0)</f>
        <v>#N/A</v>
      </c>
    </row>
    <row r="595" spans="1:19">
      <c r="A595" s="31" t="s">
        <v>1433</v>
      </c>
      <c r="B595" s="23">
        <v>42117.451504629629</v>
      </c>
      <c r="C595" s="27">
        <v>42117.515277777777</v>
      </c>
      <c r="D595" s="28">
        <v>314312367</v>
      </c>
      <c r="E595" s="28">
        <v>1115856064</v>
      </c>
      <c r="F595" s="28" t="s">
        <v>214</v>
      </c>
      <c r="G595" s="28">
        <v>1</v>
      </c>
      <c r="H595" s="28">
        <v>43</v>
      </c>
      <c r="K595" s="27">
        <v>42117.75</v>
      </c>
      <c r="L595" s="29">
        <f t="shared" si="32"/>
        <v>5.6333333333604969</v>
      </c>
      <c r="M595" s="27">
        <v>42118.1875</v>
      </c>
      <c r="N595" s="29">
        <f t="shared" si="33"/>
        <v>16.133333333360497</v>
      </c>
      <c r="O595" s="29" t="str">
        <f t="shared" si="34"/>
        <v>Pass</v>
      </c>
      <c r="P595" s="26" t="s">
        <v>90</v>
      </c>
      <c r="Q595" s="30">
        <v>993700</v>
      </c>
      <c r="R595" s="30" t="s">
        <v>64</v>
      </c>
      <c r="S595" s="32" t="e">
        <f>VLOOKUP(E:E,Vlookup!E:E,1,0)</f>
        <v>#N/A</v>
      </c>
    </row>
    <row r="596" spans="1:19">
      <c r="A596" s="31" t="s">
        <v>1433</v>
      </c>
      <c r="B596" s="23">
        <v>42117.451504629629</v>
      </c>
      <c r="C596" s="27">
        <v>42117.515277777777</v>
      </c>
      <c r="D596" s="28">
        <v>314312367</v>
      </c>
      <c r="E596" s="28">
        <v>1115856065</v>
      </c>
      <c r="F596" s="28" t="s">
        <v>215</v>
      </c>
      <c r="G596" s="28">
        <v>1</v>
      </c>
      <c r="H596" s="28">
        <v>43</v>
      </c>
      <c r="K596" s="27">
        <v>42117.75</v>
      </c>
      <c r="L596" s="29">
        <f t="shared" si="32"/>
        <v>5.6333333333604969</v>
      </c>
      <c r="M596" s="27">
        <v>42118.1875</v>
      </c>
      <c r="N596" s="29">
        <f t="shared" si="33"/>
        <v>16.133333333360497</v>
      </c>
      <c r="O596" s="29" t="str">
        <f t="shared" si="34"/>
        <v>Pass</v>
      </c>
      <c r="P596" s="26" t="s">
        <v>90</v>
      </c>
      <c r="Q596" s="30">
        <v>993700</v>
      </c>
      <c r="R596" s="30" t="s">
        <v>64</v>
      </c>
      <c r="S596" s="32" t="e">
        <f>VLOOKUP(E:E,Vlookup!E:E,1,0)</f>
        <v>#N/A</v>
      </c>
    </row>
    <row r="597" spans="1:19">
      <c r="A597" s="31" t="s">
        <v>1433</v>
      </c>
      <c r="B597" s="23">
        <v>42117.447314814817</v>
      </c>
      <c r="C597" s="27">
        <v>42117.515277777777</v>
      </c>
      <c r="D597" s="28">
        <v>314312364</v>
      </c>
      <c r="E597" s="28">
        <v>1115850786</v>
      </c>
      <c r="F597" s="28" t="s">
        <v>212</v>
      </c>
      <c r="G597" s="28">
        <v>1</v>
      </c>
      <c r="H597" s="28">
        <v>43</v>
      </c>
      <c r="K597" s="27">
        <v>42117.75</v>
      </c>
      <c r="L597" s="29">
        <f t="shared" si="32"/>
        <v>5.6333333333604969</v>
      </c>
      <c r="M597" s="27">
        <v>42118.1875</v>
      </c>
      <c r="N597" s="29">
        <f t="shared" si="33"/>
        <v>16.133333333360497</v>
      </c>
      <c r="O597" s="29" t="str">
        <f t="shared" si="34"/>
        <v>Pass</v>
      </c>
      <c r="P597" s="26" t="s">
        <v>90</v>
      </c>
      <c r="Q597" s="30">
        <v>993700</v>
      </c>
      <c r="R597" s="30" t="s">
        <v>64</v>
      </c>
      <c r="S597" s="32" t="e">
        <f>VLOOKUP(E:E,Vlookup!E:E,1,0)</f>
        <v>#N/A</v>
      </c>
    </row>
    <row r="598" spans="1:19">
      <c r="A598" s="31" t="s">
        <v>1433</v>
      </c>
      <c r="B598" s="23">
        <v>42117.447314814817</v>
      </c>
      <c r="C598" s="27">
        <v>42117.515277777777</v>
      </c>
      <c r="D598" s="28">
        <v>314312364</v>
      </c>
      <c r="E598" s="28">
        <v>1115850787</v>
      </c>
      <c r="F598" s="28" t="s">
        <v>213</v>
      </c>
      <c r="G598" s="28">
        <v>1</v>
      </c>
      <c r="H598" s="28">
        <v>43</v>
      </c>
      <c r="K598" s="27">
        <v>42117.75</v>
      </c>
      <c r="L598" s="29">
        <f t="shared" si="32"/>
        <v>5.6333333333604969</v>
      </c>
      <c r="M598" s="27">
        <v>42118.1875</v>
      </c>
      <c r="N598" s="29">
        <f t="shared" si="33"/>
        <v>16.133333333360497</v>
      </c>
      <c r="O598" s="29" t="str">
        <f t="shared" si="34"/>
        <v>Pass</v>
      </c>
      <c r="P598" s="26" t="s">
        <v>90</v>
      </c>
      <c r="Q598" s="30">
        <v>993700</v>
      </c>
      <c r="R598" s="30" t="s">
        <v>64</v>
      </c>
      <c r="S598" s="32" t="e">
        <f>VLOOKUP(E:E,Vlookup!E:E,1,0)</f>
        <v>#N/A</v>
      </c>
    </row>
    <row r="599" spans="1:19">
      <c r="A599" s="31" t="s">
        <v>1433</v>
      </c>
      <c r="B599" s="23">
        <v>42117.447314814817</v>
      </c>
      <c r="C599" s="27">
        <v>42117.515277777777</v>
      </c>
      <c r="D599" s="28">
        <v>314312364</v>
      </c>
      <c r="E599" s="28">
        <v>1115850788</v>
      </c>
      <c r="F599" s="28" t="s">
        <v>214</v>
      </c>
      <c r="G599" s="28">
        <v>1</v>
      </c>
      <c r="H599" s="28">
        <v>43</v>
      </c>
      <c r="K599" s="27">
        <v>42117.75</v>
      </c>
      <c r="L599" s="29">
        <f t="shared" si="32"/>
        <v>5.6333333333604969</v>
      </c>
      <c r="M599" s="27">
        <v>42118.1875</v>
      </c>
      <c r="N599" s="29">
        <f t="shared" si="33"/>
        <v>16.133333333360497</v>
      </c>
      <c r="O599" s="29" t="str">
        <f t="shared" si="34"/>
        <v>Pass</v>
      </c>
      <c r="P599" s="26" t="s">
        <v>90</v>
      </c>
      <c r="Q599" s="30">
        <v>993700</v>
      </c>
      <c r="R599" s="30" t="s">
        <v>64</v>
      </c>
      <c r="S599" s="32" t="e">
        <f>VLOOKUP(E:E,Vlookup!E:E,1,0)</f>
        <v>#N/A</v>
      </c>
    </row>
    <row r="600" spans="1:19">
      <c r="A600" s="31" t="s">
        <v>1433</v>
      </c>
      <c r="B600" s="23">
        <v>42117.447314814817</v>
      </c>
      <c r="C600" s="27">
        <v>42117.515277777777</v>
      </c>
      <c r="D600" s="28">
        <v>314312364</v>
      </c>
      <c r="E600" s="28">
        <v>1115850789</v>
      </c>
      <c r="F600" s="28" t="s">
        <v>215</v>
      </c>
      <c r="G600" s="28">
        <v>1</v>
      </c>
      <c r="H600" s="28">
        <v>43</v>
      </c>
      <c r="K600" s="27">
        <v>42117.75</v>
      </c>
      <c r="L600" s="29">
        <f t="shared" si="32"/>
        <v>5.6333333333604969</v>
      </c>
      <c r="M600" s="27">
        <v>42118.1875</v>
      </c>
      <c r="N600" s="29">
        <f t="shared" si="33"/>
        <v>16.133333333360497</v>
      </c>
      <c r="O600" s="29" t="str">
        <f t="shared" si="34"/>
        <v>Pass</v>
      </c>
      <c r="P600" s="26" t="s">
        <v>90</v>
      </c>
      <c r="Q600" s="30">
        <v>993700</v>
      </c>
      <c r="R600" s="30" t="s">
        <v>64</v>
      </c>
      <c r="S600" s="32" t="e">
        <f>VLOOKUP(E:E,Vlookup!E:E,1,0)</f>
        <v>#N/A</v>
      </c>
    </row>
    <row r="601" spans="1:19">
      <c r="A601" s="31" t="s">
        <v>1433</v>
      </c>
      <c r="B601" s="23">
        <v>42117.471817129626</v>
      </c>
      <c r="C601" s="27">
        <v>42117.515277777777</v>
      </c>
      <c r="D601" s="28">
        <v>314320306</v>
      </c>
      <c r="E601" s="28">
        <v>1115858920</v>
      </c>
      <c r="F601" s="28" t="s">
        <v>212</v>
      </c>
      <c r="G601" s="28">
        <v>1</v>
      </c>
      <c r="H601" s="28">
        <v>43</v>
      </c>
      <c r="K601" s="27">
        <v>42117.75</v>
      </c>
      <c r="L601" s="29">
        <f t="shared" si="32"/>
        <v>5.6333333333604969</v>
      </c>
      <c r="M601" s="27">
        <v>42118.1875</v>
      </c>
      <c r="N601" s="29">
        <f t="shared" si="33"/>
        <v>16.133333333360497</v>
      </c>
      <c r="O601" s="29" t="str">
        <f t="shared" si="34"/>
        <v>Pass</v>
      </c>
      <c r="P601" s="26" t="s">
        <v>90</v>
      </c>
      <c r="Q601" s="30">
        <v>993700</v>
      </c>
      <c r="R601" s="30" t="s">
        <v>64</v>
      </c>
      <c r="S601" s="32" t="e">
        <f>VLOOKUP(E:E,Vlookup!E:E,1,0)</f>
        <v>#N/A</v>
      </c>
    </row>
    <row r="602" spans="1:19">
      <c r="A602" s="31" t="s">
        <v>1433</v>
      </c>
      <c r="B602" s="23">
        <v>42117.471817129626</v>
      </c>
      <c r="C602" s="27">
        <v>42117.515277777777</v>
      </c>
      <c r="D602" s="28">
        <v>314320306</v>
      </c>
      <c r="E602" s="28">
        <v>1115858921</v>
      </c>
      <c r="F602" s="28" t="s">
        <v>213</v>
      </c>
      <c r="G602" s="28">
        <v>1</v>
      </c>
      <c r="H602" s="28">
        <v>43</v>
      </c>
      <c r="K602" s="27">
        <v>42117.75</v>
      </c>
      <c r="L602" s="29">
        <f t="shared" si="32"/>
        <v>5.6333333333604969</v>
      </c>
      <c r="M602" s="27">
        <v>42118.1875</v>
      </c>
      <c r="N602" s="29">
        <f t="shared" si="33"/>
        <v>16.133333333360497</v>
      </c>
      <c r="O602" s="29" t="str">
        <f t="shared" si="34"/>
        <v>Pass</v>
      </c>
      <c r="P602" s="26" t="s">
        <v>90</v>
      </c>
      <c r="Q602" s="30">
        <v>993700</v>
      </c>
      <c r="R602" s="30" t="s">
        <v>64</v>
      </c>
      <c r="S602" s="32" t="e">
        <f>VLOOKUP(E:E,Vlookup!E:E,1,0)</f>
        <v>#N/A</v>
      </c>
    </row>
    <row r="603" spans="1:19">
      <c r="A603" s="31" t="s">
        <v>1433</v>
      </c>
      <c r="B603" s="23">
        <v>42117.471817129626</v>
      </c>
      <c r="C603" s="27">
        <v>42117.515277777777</v>
      </c>
      <c r="D603" s="28">
        <v>314320306</v>
      </c>
      <c r="E603" s="28">
        <v>1115858922</v>
      </c>
      <c r="F603" s="28" t="s">
        <v>214</v>
      </c>
      <c r="G603" s="28">
        <v>1</v>
      </c>
      <c r="H603" s="28">
        <v>43</v>
      </c>
      <c r="K603" s="27">
        <v>42117.75</v>
      </c>
      <c r="L603" s="29">
        <f t="shared" si="32"/>
        <v>5.6333333333604969</v>
      </c>
      <c r="M603" s="27">
        <v>42118.1875</v>
      </c>
      <c r="N603" s="29">
        <f t="shared" si="33"/>
        <v>16.133333333360497</v>
      </c>
      <c r="O603" s="29" t="str">
        <f t="shared" si="34"/>
        <v>Pass</v>
      </c>
      <c r="P603" s="26" t="s">
        <v>90</v>
      </c>
      <c r="Q603" s="30">
        <v>993700</v>
      </c>
      <c r="R603" s="30" t="s">
        <v>64</v>
      </c>
      <c r="S603" s="32" t="e">
        <f>VLOOKUP(E:E,Vlookup!E:E,1,0)</f>
        <v>#N/A</v>
      </c>
    </row>
    <row r="604" spans="1:19">
      <c r="A604" s="31" t="s">
        <v>1433</v>
      </c>
      <c r="B604" s="23">
        <v>42117.487916666665</v>
      </c>
      <c r="C604" s="27">
        <v>42117.515277777777</v>
      </c>
      <c r="D604" s="28">
        <v>314336588</v>
      </c>
      <c r="E604" s="28">
        <v>1115863906</v>
      </c>
      <c r="F604" s="28" t="s">
        <v>212</v>
      </c>
      <c r="G604" s="28">
        <v>1</v>
      </c>
      <c r="H604" s="28">
        <v>43</v>
      </c>
      <c r="K604" s="27">
        <v>42117.75</v>
      </c>
      <c r="L604" s="29">
        <f t="shared" si="32"/>
        <v>5.6333333333604969</v>
      </c>
      <c r="M604" s="27">
        <v>42118.1875</v>
      </c>
      <c r="N604" s="29">
        <f t="shared" si="33"/>
        <v>16.133333333360497</v>
      </c>
      <c r="O604" s="29" t="str">
        <f t="shared" si="34"/>
        <v>Pass</v>
      </c>
      <c r="P604" s="26" t="s">
        <v>90</v>
      </c>
      <c r="Q604" s="30">
        <v>993700</v>
      </c>
      <c r="R604" s="30" t="s">
        <v>64</v>
      </c>
      <c r="S604" s="32" t="e">
        <f>VLOOKUP(E:E,Vlookup!E:E,1,0)</f>
        <v>#N/A</v>
      </c>
    </row>
    <row r="605" spans="1:19">
      <c r="A605" s="31" t="s">
        <v>1433</v>
      </c>
      <c r="B605" s="23">
        <v>42117.487916666665</v>
      </c>
      <c r="C605" s="27">
        <v>42117.515277777777</v>
      </c>
      <c r="D605" s="28">
        <v>314336588</v>
      </c>
      <c r="E605" s="28">
        <v>1115863907</v>
      </c>
      <c r="F605" s="28" t="s">
        <v>213</v>
      </c>
      <c r="G605" s="28">
        <v>1</v>
      </c>
      <c r="H605" s="28">
        <v>43</v>
      </c>
      <c r="K605" s="27">
        <v>42117.75</v>
      </c>
      <c r="L605" s="29">
        <f t="shared" si="32"/>
        <v>5.6333333333604969</v>
      </c>
      <c r="M605" s="27">
        <v>42118.1875</v>
      </c>
      <c r="N605" s="29">
        <f t="shared" si="33"/>
        <v>16.133333333360497</v>
      </c>
      <c r="O605" s="29" t="str">
        <f t="shared" si="34"/>
        <v>Pass</v>
      </c>
      <c r="P605" s="26" t="s">
        <v>90</v>
      </c>
      <c r="Q605" s="30">
        <v>993700</v>
      </c>
      <c r="R605" s="30" t="s">
        <v>64</v>
      </c>
      <c r="S605" s="32" t="e">
        <f>VLOOKUP(E:E,Vlookup!E:E,1,0)</f>
        <v>#N/A</v>
      </c>
    </row>
    <row r="606" spans="1:19">
      <c r="A606" s="31" t="s">
        <v>1433</v>
      </c>
      <c r="B606" s="23">
        <v>42117.487916666665</v>
      </c>
      <c r="C606" s="27">
        <v>42117.515277777777</v>
      </c>
      <c r="D606" s="28">
        <v>314336588</v>
      </c>
      <c r="E606" s="28">
        <v>1115863908</v>
      </c>
      <c r="F606" s="28" t="s">
        <v>214</v>
      </c>
      <c r="G606" s="28">
        <v>1</v>
      </c>
      <c r="H606" s="28">
        <v>43</v>
      </c>
      <c r="K606" s="27">
        <v>42117.75</v>
      </c>
      <c r="L606" s="29">
        <f t="shared" si="32"/>
        <v>5.6333333333604969</v>
      </c>
      <c r="M606" s="27">
        <v>42118.1875</v>
      </c>
      <c r="N606" s="29">
        <f t="shared" si="33"/>
        <v>16.133333333360497</v>
      </c>
      <c r="O606" s="29" t="str">
        <f t="shared" si="34"/>
        <v>Pass</v>
      </c>
      <c r="P606" s="26" t="s">
        <v>90</v>
      </c>
      <c r="Q606" s="30">
        <v>993700</v>
      </c>
      <c r="R606" s="30" t="s">
        <v>64</v>
      </c>
      <c r="S606" s="32" t="e">
        <f>VLOOKUP(E:E,Vlookup!E:E,1,0)</f>
        <v>#N/A</v>
      </c>
    </row>
    <row r="607" spans="1:19">
      <c r="A607" s="31" t="s">
        <v>1433</v>
      </c>
      <c r="B607" s="23">
        <v>42117.494027777779</v>
      </c>
      <c r="C607" s="27">
        <v>42117.515277777777</v>
      </c>
      <c r="D607" s="28">
        <v>314340174</v>
      </c>
      <c r="E607" s="28">
        <v>1115864694</v>
      </c>
      <c r="F607" s="28" t="s">
        <v>212</v>
      </c>
      <c r="G607" s="28">
        <v>1</v>
      </c>
      <c r="H607" s="28">
        <v>43</v>
      </c>
      <c r="K607" s="27">
        <v>42117.75</v>
      </c>
      <c r="L607" s="29">
        <f t="shared" si="32"/>
        <v>5.6333333333604969</v>
      </c>
      <c r="M607" s="27">
        <v>42118.1875</v>
      </c>
      <c r="N607" s="29">
        <f t="shared" si="33"/>
        <v>16.133333333360497</v>
      </c>
      <c r="O607" s="29" t="str">
        <f t="shared" si="34"/>
        <v>Pass</v>
      </c>
      <c r="P607" s="26" t="s">
        <v>90</v>
      </c>
      <c r="Q607" s="30">
        <v>993700</v>
      </c>
      <c r="R607" s="30" t="s">
        <v>64</v>
      </c>
      <c r="S607" s="32" t="e">
        <f>VLOOKUP(E:E,Vlookup!E:E,1,0)</f>
        <v>#N/A</v>
      </c>
    </row>
    <row r="608" spans="1:19">
      <c r="A608" s="31" t="s">
        <v>1433</v>
      </c>
      <c r="B608" s="23">
        <v>42117.494027777779</v>
      </c>
      <c r="C608" s="27">
        <v>42117.515277777777</v>
      </c>
      <c r="D608" s="28">
        <v>314340174</v>
      </c>
      <c r="E608" s="28">
        <v>1115864695</v>
      </c>
      <c r="F608" s="28" t="s">
        <v>213</v>
      </c>
      <c r="G608" s="28">
        <v>1</v>
      </c>
      <c r="H608" s="28">
        <v>43</v>
      </c>
      <c r="K608" s="27">
        <v>42117.75</v>
      </c>
      <c r="L608" s="29">
        <f t="shared" si="32"/>
        <v>5.6333333333604969</v>
      </c>
      <c r="M608" s="27">
        <v>42118.1875</v>
      </c>
      <c r="N608" s="29">
        <f t="shared" si="33"/>
        <v>16.133333333360497</v>
      </c>
      <c r="O608" s="29" t="str">
        <f t="shared" si="34"/>
        <v>Pass</v>
      </c>
      <c r="P608" s="26" t="s">
        <v>90</v>
      </c>
      <c r="Q608" s="30">
        <v>993700</v>
      </c>
      <c r="R608" s="30" t="s">
        <v>64</v>
      </c>
      <c r="S608" s="32" t="e">
        <f>VLOOKUP(E:E,Vlookup!E:E,1,0)</f>
        <v>#N/A</v>
      </c>
    </row>
    <row r="609" spans="1:19">
      <c r="A609" s="31" t="s">
        <v>1433</v>
      </c>
      <c r="B609" s="23">
        <v>42117.494027777779</v>
      </c>
      <c r="C609" s="27">
        <v>42117.515277777777</v>
      </c>
      <c r="D609" s="28">
        <v>314340174</v>
      </c>
      <c r="E609" s="28">
        <v>1115864696</v>
      </c>
      <c r="F609" s="28" t="s">
        <v>214</v>
      </c>
      <c r="G609" s="28">
        <v>1</v>
      </c>
      <c r="H609" s="28">
        <v>43</v>
      </c>
      <c r="K609" s="27">
        <v>42117.75</v>
      </c>
      <c r="L609" s="29">
        <f t="shared" si="32"/>
        <v>5.6333333333604969</v>
      </c>
      <c r="M609" s="27">
        <v>42118.1875</v>
      </c>
      <c r="N609" s="29">
        <f t="shared" si="33"/>
        <v>16.133333333360497</v>
      </c>
      <c r="O609" s="29" t="str">
        <f t="shared" si="34"/>
        <v>Pass</v>
      </c>
      <c r="P609" s="26" t="s">
        <v>90</v>
      </c>
      <c r="Q609" s="30">
        <v>993700</v>
      </c>
      <c r="R609" s="30" t="s">
        <v>64</v>
      </c>
      <c r="S609" s="32" t="e">
        <f>VLOOKUP(E:E,Vlookup!E:E,1,0)</f>
        <v>#N/A</v>
      </c>
    </row>
    <row r="610" spans="1:19">
      <c r="A610" s="31" t="s">
        <v>1433</v>
      </c>
      <c r="B610" s="23">
        <v>42117.494027777779</v>
      </c>
      <c r="C610" s="27">
        <v>42117.515277777777</v>
      </c>
      <c r="D610" s="28">
        <v>314340174</v>
      </c>
      <c r="E610" s="28">
        <v>1115864697</v>
      </c>
      <c r="F610" s="28" t="s">
        <v>215</v>
      </c>
      <c r="G610" s="28">
        <v>1</v>
      </c>
      <c r="H610" s="28">
        <v>43</v>
      </c>
      <c r="K610" s="27">
        <v>42117.75</v>
      </c>
      <c r="L610" s="29">
        <f t="shared" si="32"/>
        <v>5.6333333333604969</v>
      </c>
      <c r="M610" s="27">
        <v>42118.1875</v>
      </c>
      <c r="N610" s="29">
        <f t="shared" si="33"/>
        <v>16.133333333360497</v>
      </c>
      <c r="O610" s="29" t="str">
        <f t="shared" si="34"/>
        <v>Pass</v>
      </c>
      <c r="P610" s="26" t="s">
        <v>90</v>
      </c>
      <c r="Q610" s="30">
        <v>993700</v>
      </c>
      <c r="R610" s="30" t="s">
        <v>64</v>
      </c>
      <c r="S610" s="32" t="e">
        <f>VLOOKUP(E:E,Vlookup!E:E,1,0)</f>
        <v>#N/A</v>
      </c>
    </row>
    <row r="611" spans="1:19">
      <c r="A611" s="31" t="s">
        <v>1433</v>
      </c>
      <c r="B611" s="23">
        <v>42117.495300925926</v>
      </c>
      <c r="C611" s="27">
        <v>42117.515277777777</v>
      </c>
      <c r="D611" s="28">
        <v>314341607</v>
      </c>
      <c r="E611" s="28">
        <v>1115885907</v>
      </c>
      <c r="F611" s="28" t="s">
        <v>212</v>
      </c>
      <c r="G611" s="28">
        <v>1</v>
      </c>
      <c r="H611" s="28">
        <v>43</v>
      </c>
      <c r="K611" s="27">
        <v>42117.75</v>
      </c>
      <c r="L611" s="29">
        <f t="shared" si="32"/>
        <v>5.6333333333604969</v>
      </c>
      <c r="M611" s="27">
        <v>42118.1875</v>
      </c>
      <c r="N611" s="29">
        <f t="shared" si="33"/>
        <v>16.133333333360497</v>
      </c>
      <c r="O611" s="29" t="str">
        <f t="shared" si="34"/>
        <v>Pass</v>
      </c>
      <c r="P611" s="26" t="s">
        <v>90</v>
      </c>
      <c r="Q611" s="30">
        <v>993700</v>
      </c>
      <c r="R611" s="30" t="s">
        <v>64</v>
      </c>
      <c r="S611" s="32" t="e">
        <f>VLOOKUP(E:E,Vlookup!E:E,1,0)</f>
        <v>#N/A</v>
      </c>
    </row>
    <row r="612" spans="1:19">
      <c r="A612" s="31" t="s">
        <v>1433</v>
      </c>
      <c r="B612" s="23">
        <v>42117.495300925926</v>
      </c>
      <c r="C612" s="27">
        <v>42117.515277777777</v>
      </c>
      <c r="D612" s="28">
        <v>314341607</v>
      </c>
      <c r="E612" s="28">
        <v>1115885908</v>
      </c>
      <c r="F612" s="28" t="s">
        <v>213</v>
      </c>
      <c r="G612" s="28">
        <v>1</v>
      </c>
      <c r="H612" s="28">
        <v>43</v>
      </c>
      <c r="K612" s="27">
        <v>42117.75</v>
      </c>
      <c r="L612" s="29">
        <f t="shared" si="32"/>
        <v>5.6333333333604969</v>
      </c>
      <c r="M612" s="27">
        <v>42118.1875</v>
      </c>
      <c r="N612" s="29">
        <f t="shared" si="33"/>
        <v>16.133333333360497</v>
      </c>
      <c r="O612" s="29" t="str">
        <f t="shared" si="34"/>
        <v>Pass</v>
      </c>
      <c r="P612" s="26" t="s">
        <v>90</v>
      </c>
      <c r="Q612" s="30">
        <v>993700</v>
      </c>
      <c r="R612" s="30" t="s">
        <v>64</v>
      </c>
      <c r="S612" s="32" t="e">
        <f>VLOOKUP(E:E,Vlookup!E:E,1,0)</f>
        <v>#N/A</v>
      </c>
    </row>
    <row r="613" spans="1:19">
      <c r="A613" s="31" t="s">
        <v>1433</v>
      </c>
      <c r="B613" s="23">
        <v>42117.495300925926</v>
      </c>
      <c r="C613" s="27">
        <v>42117.515277777777</v>
      </c>
      <c r="D613" s="28">
        <v>314341607</v>
      </c>
      <c r="E613" s="28">
        <v>1115885909</v>
      </c>
      <c r="F613" s="28" t="s">
        <v>214</v>
      </c>
      <c r="G613" s="28">
        <v>1</v>
      </c>
      <c r="H613" s="28">
        <v>43</v>
      </c>
      <c r="K613" s="27">
        <v>42117.75</v>
      </c>
      <c r="L613" s="29">
        <f t="shared" si="32"/>
        <v>5.6333333333604969</v>
      </c>
      <c r="M613" s="27">
        <v>42118.1875</v>
      </c>
      <c r="N613" s="29">
        <f t="shared" si="33"/>
        <v>16.133333333360497</v>
      </c>
      <c r="O613" s="29" t="str">
        <f t="shared" si="34"/>
        <v>Pass</v>
      </c>
      <c r="P613" s="26" t="s">
        <v>90</v>
      </c>
      <c r="Q613" s="30">
        <v>993700</v>
      </c>
      <c r="R613" s="30" t="s">
        <v>64</v>
      </c>
      <c r="S613" s="32" t="e">
        <f>VLOOKUP(E:E,Vlookup!E:E,1,0)</f>
        <v>#N/A</v>
      </c>
    </row>
    <row r="614" spans="1:19">
      <c r="A614" s="31" t="s">
        <v>1433</v>
      </c>
      <c r="B614" s="23">
        <v>42117.495300925926</v>
      </c>
      <c r="C614" s="27">
        <v>42117.515277777777</v>
      </c>
      <c r="D614" s="28">
        <v>314341607</v>
      </c>
      <c r="E614" s="28">
        <v>1115885910</v>
      </c>
      <c r="F614" s="28" t="s">
        <v>215</v>
      </c>
      <c r="G614" s="28">
        <v>1</v>
      </c>
      <c r="H614" s="28">
        <v>43</v>
      </c>
      <c r="K614" s="27">
        <v>42117.75</v>
      </c>
      <c r="L614" s="29">
        <f t="shared" si="32"/>
        <v>5.6333333333604969</v>
      </c>
      <c r="M614" s="27">
        <v>42118.1875</v>
      </c>
      <c r="N614" s="29">
        <f t="shared" si="33"/>
        <v>16.133333333360497</v>
      </c>
      <c r="O614" s="29" t="str">
        <f t="shared" si="34"/>
        <v>Pass</v>
      </c>
      <c r="P614" s="26" t="s">
        <v>90</v>
      </c>
      <c r="Q614" s="30">
        <v>993700</v>
      </c>
      <c r="R614" s="30" t="s">
        <v>64</v>
      </c>
      <c r="S614" s="32" t="e">
        <f>VLOOKUP(E:E,Vlookup!E:E,1,0)</f>
        <v>#N/A</v>
      </c>
    </row>
    <row r="615" spans="1:19">
      <c r="A615" s="31" t="s">
        <v>1436</v>
      </c>
      <c r="B615" s="23">
        <v>42117.536874999998</v>
      </c>
      <c r="C615" s="12">
        <v>42117.643750000003</v>
      </c>
      <c r="D615" s="28">
        <v>314338679</v>
      </c>
      <c r="E615" s="28">
        <v>1115884841</v>
      </c>
      <c r="F615" s="28" t="s">
        <v>726</v>
      </c>
      <c r="G615" s="28">
        <v>1</v>
      </c>
      <c r="H615" s="28">
        <v>23</v>
      </c>
      <c r="K615" s="27">
        <v>42117.75</v>
      </c>
      <c r="L615" s="29">
        <f t="shared" si="32"/>
        <v>2.5499999999301508</v>
      </c>
      <c r="M615" s="27">
        <v>42118.1875</v>
      </c>
      <c r="N615" s="29">
        <f t="shared" si="33"/>
        <v>13.049999999930151</v>
      </c>
      <c r="O615" s="29" t="str">
        <f t="shared" si="34"/>
        <v>Pass</v>
      </c>
      <c r="P615" s="26" t="s">
        <v>90</v>
      </c>
      <c r="Q615" s="30">
        <v>994058</v>
      </c>
      <c r="R615" s="30" t="s">
        <v>64</v>
      </c>
      <c r="S615" s="32" t="e">
        <f>VLOOKUP(E:E,Vlookup!E:E,1,0)</f>
        <v>#N/A</v>
      </c>
    </row>
    <row r="616" spans="1:19">
      <c r="A616" s="31" t="s">
        <v>1436</v>
      </c>
      <c r="B616" s="23">
        <v>42117.590682870374</v>
      </c>
      <c r="C616" s="12">
        <v>42117.643750000003</v>
      </c>
      <c r="D616" s="28">
        <v>314292518</v>
      </c>
      <c r="E616" s="28">
        <v>1115821546</v>
      </c>
      <c r="F616" s="28" t="s">
        <v>472</v>
      </c>
      <c r="G616" s="28">
        <v>2</v>
      </c>
      <c r="H616" s="28" t="s">
        <v>473</v>
      </c>
      <c r="K616" s="27">
        <v>42117.75</v>
      </c>
      <c r="L616" s="29">
        <f t="shared" si="32"/>
        <v>2.5499999999301508</v>
      </c>
      <c r="M616" s="27">
        <v>42118.1875</v>
      </c>
      <c r="N616" s="29">
        <f t="shared" si="33"/>
        <v>13.049999999930151</v>
      </c>
      <c r="O616" s="29" t="str">
        <f t="shared" si="34"/>
        <v>Pass</v>
      </c>
      <c r="P616" s="26" t="s">
        <v>90</v>
      </c>
      <c r="Q616" s="30">
        <v>994058</v>
      </c>
      <c r="R616" s="30" t="s">
        <v>64</v>
      </c>
      <c r="S616" s="32" t="e">
        <f>VLOOKUP(E:E,Vlookup!E:E,1,0)</f>
        <v>#N/A</v>
      </c>
    </row>
    <row r="617" spans="1:19">
      <c r="A617" s="31" t="s">
        <v>1436</v>
      </c>
      <c r="B617" s="23">
        <v>42117.590752314813</v>
      </c>
      <c r="C617" s="12">
        <v>42117.643750000003</v>
      </c>
      <c r="D617" s="28">
        <v>314292518</v>
      </c>
      <c r="E617" s="28">
        <v>1115821538</v>
      </c>
      <c r="F617" s="28" t="s">
        <v>1435</v>
      </c>
      <c r="G617" s="28">
        <v>10</v>
      </c>
      <c r="H617" s="28" t="s">
        <v>41</v>
      </c>
      <c r="K617" s="27">
        <v>42117.75</v>
      </c>
      <c r="L617" s="29">
        <f t="shared" si="32"/>
        <v>2.5499999999301508</v>
      </c>
      <c r="M617" s="27">
        <v>42118.1875</v>
      </c>
      <c r="N617" s="29">
        <f t="shared" si="33"/>
        <v>13.049999999930151</v>
      </c>
      <c r="O617" s="29" t="str">
        <f t="shared" si="34"/>
        <v>Pass</v>
      </c>
      <c r="P617" s="26" t="s">
        <v>90</v>
      </c>
      <c r="Q617" s="30">
        <v>994058</v>
      </c>
      <c r="R617" s="30" t="s">
        <v>64</v>
      </c>
      <c r="S617" s="32" t="e">
        <f>VLOOKUP(E:E,Vlookup!E:E,1,0)</f>
        <v>#N/A</v>
      </c>
    </row>
    <row r="618" spans="1:19" ht="15.75" customHeight="1">
      <c r="A618" s="31" t="s">
        <v>1456</v>
      </c>
      <c r="B618" s="23">
        <v>42117.754074074073</v>
      </c>
      <c r="C618" s="27">
        <v>42117.895138888889</v>
      </c>
      <c r="D618" s="28">
        <v>314339055</v>
      </c>
      <c r="E618" s="28">
        <v>1115886084</v>
      </c>
      <c r="F618" s="28" t="s">
        <v>211</v>
      </c>
      <c r="G618" s="28">
        <v>10</v>
      </c>
      <c r="H618" s="28" t="s">
        <v>41</v>
      </c>
      <c r="K618" s="27">
        <v>42118.081250000003</v>
      </c>
      <c r="L618" s="29">
        <f t="shared" si="32"/>
        <v>4.4666666667326353</v>
      </c>
      <c r="M618" s="27">
        <v>42118.1875</v>
      </c>
      <c r="N618" s="29">
        <f t="shared" si="33"/>
        <v>7.0166666666627862</v>
      </c>
      <c r="O618" s="29" t="str">
        <f t="shared" si="34"/>
        <v>Pass</v>
      </c>
      <c r="P618" s="26" t="s">
        <v>90</v>
      </c>
      <c r="Q618" s="30">
        <v>994764</v>
      </c>
      <c r="R618" s="30" t="s">
        <v>43</v>
      </c>
      <c r="S618" s="32" t="e">
        <f>VLOOKUP(E:E,Vlookup!E:E,1,0)</f>
        <v>#N/A</v>
      </c>
    </row>
    <row r="619" spans="1:19">
      <c r="A619" s="31" t="s">
        <v>1456</v>
      </c>
      <c r="B619" s="23">
        <v>42117.75409722222</v>
      </c>
      <c r="C619" s="27">
        <v>42117.895138888889</v>
      </c>
      <c r="D619" s="28">
        <v>314341910</v>
      </c>
      <c r="E619" s="28">
        <v>1115887453</v>
      </c>
      <c r="F619" s="28" t="s">
        <v>211</v>
      </c>
      <c r="G619" s="28">
        <v>7</v>
      </c>
      <c r="H619" s="28" t="s">
        <v>41</v>
      </c>
      <c r="K619" s="27">
        <v>42118.081250000003</v>
      </c>
      <c r="L619" s="29">
        <f t="shared" si="32"/>
        <v>4.4666666667326353</v>
      </c>
      <c r="M619" s="27">
        <v>42118.1875</v>
      </c>
      <c r="N619" s="29">
        <f t="shared" si="33"/>
        <v>7.0166666666627862</v>
      </c>
      <c r="O619" s="29" t="str">
        <f t="shared" si="34"/>
        <v>Pass</v>
      </c>
      <c r="P619" s="26" t="s">
        <v>90</v>
      </c>
      <c r="Q619" s="30">
        <v>994764</v>
      </c>
      <c r="R619" s="30" t="s">
        <v>43</v>
      </c>
      <c r="S619" s="32" t="e">
        <f>VLOOKUP(E:E,Vlookup!E:E,1,0)</f>
        <v>#N/A</v>
      </c>
    </row>
    <row r="620" spans="1:19">
      <c r="A620" s="31" t="s">
        <v>1456</v>
      </c>
      <c r="B620" s="23">
        <v>42117.754074074073</v>
      </c>
      <c r="C620" s="27">
        <v>42117.895138888889</v>
      </c>
      <c r="D620" s="28">
        <v>314339055</v>
      </c>
      <c r="E620" s="28">
        <v>1115886085</v>
      </c>
      <c r="F620" s="28" t="s">
        <v>826</v>
      </c>
      <c r="G620" s="28">
        <v>12</v>
      </c>
      <c r="H620" s="28" t="s">
        <v>41</v>
      </c>
      <c r="K620" s="27">
        <v>42118.081250000003</v>
      </c>
      <c r="L620" s="29">
        <f t="shared" si="32"/>
        <v>4.4666666667326353</v>
      </c>
      <c r="M620" s="27">
        <v>42118.1875</v>
      </c>
      <c r="N620" s="29">
        <f t="shared" si="33"/>
        <v>7.0166666666627862</v>
      </c>
      <c r="O620" s="29" t="str">
        <f t="shared" si="34"/>
        <v>Pass</v>
      </c>
      <c r="P620" s="26" t="s">
        <v>90</v>
      </c>
      <c r="Q620" s="30">
        <v>994764</v>
      </c>
      <c r="R620" s="30" t="s">
        <v>43</v>
      </c>
      <c r="S620" s="32" t="e">
        <f>VLOOKUP(E:E,Vlookup!E:E,1,0)</f>
        <v>#N/A</v>
      </c>
    </row>
    <row r="621" spans="1:19">
      <c r="A621" s="31" t="s">
        <v>1456</v>
      </c>
      <c r="B621" s="23">
        <v>42117.75409722222</v>
      </c>
      <c r="C621" s="27">
        <v>42117.895138888889</v>
      </c>
      <c r="D621" s="28">
        <v>314341910</v>
      </c>
      <c r="E621" s="28">
        <v>1115887454</v>
      </c>
      <c r="F621" s="28" t="s">
        <v>826</v>
      </c>
      <c r="G621" s="28">
        <v>5</v>
      </c>
      <c r="H621" s="28" t="s">
        <v>41</v>
      </c>
      <c r="K621" s="27">
        <v>42118.081250000003</v>
      </c>
      <c r="L621" s="29">
        <f t="shared" si="32"/>
        <v>4.4666666667326353</v>
      </c>
      <c r="M621" s="27">
        <v>42118.1875</v>
      </c>
      <c r="N621" s="29">
        <f t="shared" si="33"/>
        <v>7.0166666666627862</v>
      </c>
      <c r="O621" s="29" t="str">
        <f t="shared" si="34"/>
        <v>Pass</v>
      </c>
      <c r="P621" s="26" t="s">
        <v>90</v>
      </c>
      <c r="Q621" s="30">
        <v>994764</v>
      </c>
      <c r="R621" s="30" t="s">
        <v>43</v>
      </c>
      <c r="S621" s="32" t="e">
        <f>VLOOKUP(E:E,Vlookup!E:E,1,0)</f>
        <v>#N/A</v>
      </c>
    </row>
    <row r="622" spans="1:19">
      <c r="A622" s="31" t="s">
        <v>1456</v>
      </c>
      <c r="B622" s="23">
        <v>42117.75409722222</v>
      </c>
      <c r="C622" s="27">
        <v>42117.895138888889</v>
      </c>
      <c r="D622" s="28">
        <v>314341538</v>
      </c>
      <c r="E622" s="28">
        <v>1115888703</v>
      </c>
      <c r="F622" s="28" t="s">
        <v>211</v>
      </c>
      <c r="G622" s="28">
        <v>3</v>
      </c>
      <c r="H622" s="28" t="s">
        <v>41</v>
      </c>
      <c r="K622" s="27">
        <v>42118.081250000003</v>
      </c>
      <c r="L622" s="29">
        <f t="shared" si="32"/>
        <v>4.4666666667326353</v>
      </c>
      <c r="M622" s="27">
        <v>42118.1875</v>
      </c>
      <c r="N622" s="29">
        <f t="shared" si="33"/>
        <v>7.0166666666627862</v>
      </c>
      <c r="O622" s="29" t="str">
        <f t="shared" si="34"/>
        <v>Pass</v>
      </c>
      <c r="P622" s="26" t="s">
        <v>90</v>
      </c>
      <c r="Q622" s="30">
        <v>994764</v>
      </c>
      <c r="R622" s="30" t="s">
        <v>43</v>
      </c>
      <c r="S622" s="32" t="e">
        <f>VLOOKUP(E:E,Vlookup!E:E,1,0)</f>
        <v>#N/A</v>
      </c>
    </row>
    <row r="623" spans="1:19">
      <c r="A623" s="31" t="s">
        <v>1456</v>
      </c>
      <c r="B623" s="23">
        <v>42117.75409722222</v>
      </c>
      <c r="C623" s="27">
        <v>42117.895138888889</v>
      </c>
      <c r="D623" s="28">
        <v>314341538</v>
      </c>
      <c r="E623" s="28">
        <v>1115888705</v>
      </c>
      <c r="F623" s="28" t="s">
        <v>826</v>
      </c>
      <c r="G623" s="28">
        <v>3</v>
      </c>
      <c r="H623" s="28" t="s">
        <v>41</v>
      </c>
      <c r="K623" s="27">
        <v>42118.081250000003</v>
      </c>
      <c r="L623" s="29">
        <f t="shared" si="32"/>
        <v>4.4666666667326353</v>
      </c>
      <c r="M623" s="27">
        <v>42118.1875</v>
      </c>
      <c r="N623" s="29">
        <f t="shared" si="33"/>
        <v>7.0166666666627862</v>
      </c>
      <c r="O623" s="29" t="str">
        <f t="shared" si="34"/>
        <v>Pass</v>
      </c>
      <c r="P623" s="26" t="s">
        <v>90</v>
      </c>
      <c r="Q623" s="30">
        <v>994764</v>
      </c>
      <c r="R623" s="30" t="s">
        <v>43</v>
      </c>
      <c r="S623" s="32" t="e">
        <f>VLOOKUP(E:E,Vlookup!E:E,1,0)</f>
        <v>#N/A</v>
      </c>
    </row>
    <row r="624" spans="1:19">
      <c r="A624" s="31" t="s">
        <v>1456</v>
      </c>
      <c r="B624" s="23">
        <v>42117.755208333336</v>
      </c>
      <c r="C624" s="27">
        <v>42117.895138888889</v>
      </c>
      <c r="D624" s="28">
        <v>314344217</v>
      </c>
      <c r="E624" s="28">
        <v>1115892315</v>
      </c>
      <c r="F624" s="28" t="s">
        <v>1445</v>
      </c>
      <c r="G624" s="28">
        <v>1</v>
      </c>
      <c r="H624" s="28" t="s">
        <v>41</v>
      </c>
      <c r="K624" s="27">
        <v>42118.081250000003</v>
      </c>
      <c r="L624" s="29">
        <f t="shared" ref="L624:L687" si="35">(K624-C624)*24</f>
        <v>4.4666666667326353</v>
      </c>
      <c r="M624" s="27">
        <v>42118.1875</v>
      </c>
      <c r="N624" s="29">
        <f t="shared" ref="N624:N687" si="36">(M624-C624)*24</f>
        <v>7.0166666666627862</v>
      </c>
      <c r="O624" s="29" t="str">
        <f t="shared" ref="O624:O687" si="37">IF(L624&lt;6.01,"Pass","Fail")</f>
        <v>Pass</v>
      </c>
      <c r="P624" s="26" t="s">
        <v>90</v>
      </c>
      <c r="Q624" s="30">
        <v>994764</v>
      </c>
      <c r="R624" s="30" t="s">
        <v>43</v>
      </c>
      <c r="S624" s="32" t="e">
        <f>VLOOKUP(E:E,Vlookup!E:E,1,0)</f>
        <v>#N/A</v>
      </c>
    </row>
    <row r="625" spans="1:19">
      <c r="A625" s="31" t="s">
        <v>1504</v>
      </c>
      <c r="B625" s="23">
        <v>42118.428888888891</v>
      </c>
      <c r="C625" s="27">
        <v>42118.586805555555</v>
      </c>
      <c r="D625" s="28">
        <v>314339948</v>
      </c>
      <c r="E625" s="28">
        <v>1115887620</v>
      </c>
      <c r="F625" s="28" t="s">
        <v>1478</v>
      </c>
      <c r="G625" s="28">
        <v>5</v>
      </c>
      <c r="H625" s="28" t="s">
        <v>59</v>
      </c>
      <c r="K625" s="27">
        <v>42118.813194444447</v>
      </c>
      <c r="L625" s="29">
        <f t="shared" si="35"/>
        <v>5.433333333407063</v>
      </c>
      <c r="M625" s="27">
        <v>42118.987500000003</v>
      </c>
      <c r="N625" s="29">
        <f t="shared" si="36"/>
        <v>9.6166666667559184</v>
      </c>
      <c r="O625" s="29" t="str">
        <f t="shared" si="37"/>
        <v>Pass</v>
      </c>
      <c r="P625" s="26" t="s">
        <v>90</v>
      </c>
      <c r="Q625" s="30">
        <v>995515</v>
      </c>
      <c r="R625" s="30" t="s">
        <v>64</v>
      </c>
      <c r="S625" s="32" t="e">
        <f>VLOOKUP(E:E,Vlookup!E:E,1,0)</f>
        <v>#N/A</v>
      </c>
    </row>
    <row r="626" spans="1:19">
      <c r="A626" s="31" t="s">
        <v>1504</v>
      </c>
      <c r="B626" s="23">
        <v>42118.428888888891</v>
      </c>
      <c r="C626" s="27">
        <v>42118.586805555555</v>
      </c>
      <c r="D626" s="28">
        <v>314343926</v>
      </c>
      <c r="E626" s="28">
        <v>1115891241</v>
      </c>
      <c r="F626" s="28" t="s">
        <v>825</v>
      </c>
      <c r="G626" s="28">
        <v>20</v>
      </c>
      <c r="H626" s="28" t="s">
        <v>41</v>
      </c>
      <c r="K626" s="27">
        <v>42118.813194444447</v>
      </c>
      <c r="L626" s="29">
        <f t="shared" si="35"/>
        <v>5.433333333407063</v>
      </c>
      <c r="M626" s="27">
        <v>42118.987500000003</v>
      </c>
      <c r="N626" s="29">
        <f t="shared" si="36"/>
        <v>9.6166666667559184</v>
      </c>
      <c r="O626" s="29" t="str">
        <f t="shared" si="37"/>
        <v>Pass</v>
      </c>
      <c r="P626" s="26" t="s">
        <v>90</v>
      </c>
      <c r="Q626" s="30">
        <v>995515</v>
      </c>
      <c r="R626" s="30" t="s">
        <v>64</v>
      </c>
      <c r="S626" s="32" t="e">
        <f>VLOOKUP(E:E,Vlookup!E:E,1,0)</f>
        <v>#N/A</v>
      </c>
    </row>
    <row r="627" spans="1:19">
      <c r="A627" s="31" t="s">
        <v>1504</v>
      </c>
      <c r="B627" s="23">
        <v>42118.506979166668</v>
      </c>
      <c r="C627" s="27">
        <v>42118.586805555555</v>
      </c>
      <c r="D627" s="28">
        <v>314310558</v>
      </c>
      <c r="E627" s="28">
        <v>1115849462</v>
      </c>
      <c r="F627" s="28" t="s">
        <v>212</v>
      </c>
      <c r="G627" s="28">
        <v>1</v>
      </c>
      <c r="H627" s="28">
        <v>43</v>
      </c>
      <c r="K627" s="27">
        <v>42118.813194444447</v>
      </c>
      <c r="L627" s="29">
        <f t="shared" si="35"/>
        <v>5.433333333407063</v>
      </c>
      <c r="M627" s="27">
        <v>42118.987500000003</v>
      </c>
      <c r="N627" s="29">
        <f t="shared" si="36"/>
        <v>9.6166666667559184</v>
      </c>
      <c r="O627" s="29" t="str">
        <f t="shared" si="37"/>
        <v>Pass</v>
      </c>
      <c r="P627" s="26" t="s">
        <v>90</v>
      </c>
      <c r="Q627" s="30">
        <v>995515</v>
      </c>
      <c r="R627" s="30" t="s">
        <v>64</v>
      </c>
      <c r="S627" s="32" t="e">
        <f>VLOOKUP(E:E,Vlookup!E:E,1,0)</f>
        <v>#N/A</v>
      </c>
    </row>
    <row r="628" spans="1:19">
      <c r="A628" s="31" t="s">
        <v>1504</v>
      </c>
      <c r="B628" s="23">
        <v>42118.506979166668</v>
      </c>
      <c r="C628" s="27">
        <v>42118.586805555555</v>
      </c>
      <c r="D628" s="28">
        <v>314310558</v>
      </c>
      <c r="E628" s="28">
        <v>1115849463</v>
      </c>
      <c r="F628" s="28" t="s">
        <v>213</v>
      </c>
      <c r="G628" s="28">
        <v>1</v>
      </c>
      <c r="H628" s="28">
        <v>43</v>
      </c>
      <c r="K628" s="27">
        <v>42118.813194444447</v>
      </c>
      <c r="L628" s="29">
        <f t="shared" si="35"/>
        <v>5.433333333407063</v>
      </c>
      <c r="M628" s="27">
        <v>42118.987500000003</v>
      </c>
      <c r="N628" s="29">
        <f t="shared" si="36"/>
        <v>9.6166666667559184</v>
      </c>
      <c r="O628" s="29" t="str">
        <f t="shared" si="37"/>
        <v>Pass</v>
      </c>
      <c r="P628" s="26" t="s">
        <v>90</v>
      </c>
      <c r="Q628" s="30">
        <v>995515</v>
      </c>
      <c r="R628" s="30" t="s">
        <v>64</v>
      </c>
      <c r="S628" s="32" t="e">
        <f>VLOOKUP(E:E,Vlookup!E:E,1,0)</f>
        <v>#N/A</v>
      </c>
    </row>
    <row r="629" spans="1:19">
      <c r="A629" s="31" t="s">
        <v>1504</v>
      </c>
      <c r="B629" s="23">
        <v>42118.506979166668</v>
      </c>
      <c r="C629" s="27">
        <v>42118.586805555555</v>
      </c>
      <c r="D629" s="28">
        <v>314310558</v>
      </c>
      <c r="E629" s="28">
        <v>1115849464</v>
      </c>
      <c r="F629" s="28" t="s">
        <v>214</v>
      </c>
      <c r="G629" s="28">
        <v>1</v>
      </c>
      <c r="H629" s="28">
        <v>43</v>
      </c>
      <c r="K629" s="27">
        <v>42118.813194444447</v>
      </c>
      <c r="L629" s="29">
        <f t="shared" si="35"/>
        <v>5.433333333407063</v>
      </c>
      <c r="M629" s="27">
        <v>42118.987500000003</v>
      </c>
      <c r="N629" s="29">
        <f t="shared" si="36"/>
        <v>9.6166666667559184</v>
      </c>
      <c r="O629" s="29" t="str">
        <f t="shared" si="37"/>
        <v>Pass</v>
      </c>
      <c r="P629" s="26" t="s">
        <v>90</v>
      </c>
      <c r="Q629" s="30">
        <v>995515</v>
      </c>
      <c r="R629" s="30" t="s">
        <v>64</v>
      </c>
      <c r="S629" s="32" t="e">
        <f>VLOOKUP(E:E,Vlookup!E:E,1,0)</f>
        <v>#N/A</v>
      </c>
    </row>
    <row r="630" spans="1:19">
      <c r="A630" s="31" t="s">
        <v>1504</v>
      </c>
      <c r="B630" s="23">
        <v>42118.476817129631</v>
      </c>
      <c r="C630" s="27">
        <v>42118.586805555555</v>
      </c>
      <c r="D630" s="28">
        <v>314324090</v>
      </c>
      <c r="E630" s="28">
        <v>1115868177</v>
      </c>
      <c r="F630" s="28" t="s">
        <v>726</v>
      </c>
      <c r="G630" s="28">
        <v>2</v>
      </c>
      <c r="H630" s="28">
        <v>23</v>
      </c>
      <c r="K630" s="27">
        <v>42118.813194444447</v>
      </c>
      <c r="L630" s="29">
        <f t="shared" si="35"/>
        <v>5.433333333407063</v>
      </c>
      <c r="M630" s="27">
        <v>42118.987500000003</v>
      </c>
      <c r="N630" s="29">
        <f t="shared" si="36"/>
        <v>9.6166666667559184</v>
      </c>
      <c r="O630" s="29" t="str">
        <f t="shared" si="37"/>
        <v>Pass</v>
      </c>
      <c r="P630" s="26" t="s">
        <v>90</v>
      </c>
      <c r="Q630" s="30">
        <v>995515</v>
      </c>
      <c r="R630" s="30" t="s">
        <v>64</v>
      </c>
      <c r="S630" s="32" t="e">
        <f>VLOOKUP(E:E,Vlookup!E:E,1,0)</f>
        <v>#N/A</v>
      </c>
    </row>
    <row r="631" spans="1:19">
      <c r="A631" s="31" t="s">
        <v>1504</v>
      </c>
      <c r="B631" s="23">
        <v>42118.477511574078</v>
      </c>
      <c r="C631" s="27">
        <v>42118.586805555555</v>
      </c>
      <c r="D631" s="28">
        <v>314324091</v>
      </c>
      <c r="E631" s="28">
        <v>1115868569</v>
      </c>
      <c r="F631" s="28" t="s">
        <v>726</v>
      </c>
      <c r="G631" s="28">
        <v>2</v>
      </c>
      <c r="H631" s="28">
        <v>23</v>
      </c>
      <c r="K631" s="27">
        <v>42118.813194444447</v>
      </c>
      <c r="L631" s="29">
        <f t="shared" si="35"/>
        <v>5.433333333407063</v>
      </c>
      <c r="M631" s="27">
        <v>42118.987500000003</v>
      </c>
      <c r="N631" s="29">
        <f t="shared" si="36"/>
        <v>9.6166666667559184</v>
      </c>
      <c r="O631" s="29" t="str">
        <f t="shared" si="37"/>
        <v>Pass</v>
      </c>
      <c r="P631" s="26" t="s">
        <v>90</v>
      </c>
      <c r="Q631" s="30">
        <v>995515</v>
      </c>
      <c r="R631" s="30" t="s">
        <v>64</v>
      </c>
      <c r="S631" s="32" t="e">
        <f>VLOOKUP(E:E,Vlookup!E:E,1,0)</f>
        <v>#N/A</v>
      </c>
    </row>
    <row r="632" spans="1:19">
      <c r="A632" s="31" t="s">
        <v>1504</v>
      </c>
      <c r="B632" s="23">
        <v>42118.481678240743</v>
      </c>
      <c r="C632" s="27">
        <v>42118.586805555555</v>
      </c>
      <c r="D632" s="28">
        <v>314324456</v>
      </c>
      <c r="E632" s="28">
        <v>1115841306</v>
      </c>
      <c r="F632" s="28" t="s">
        <v>726</v>
      </c>
      <c r="G632" s="28">
        <v>2</v>
      </c>
      <c r="H632" s="28">
        <v>23</v>
      </c>
      <c r="K632" s="27">
        <v>42118.813194444447</v>
      </c>
      <c r="L632" s="29">
        <f t="shared" si="35"/>
        <v>5.433333333407063</v>
      </c>
      <c r="M632" s="27">
        <v>42118.987500000003</v>
      </c>
      <c r="N632" s="29">
        <f t="shared" si="36"/>
        <v>9.6166666667559184</v>
      </c>
      <c r="O632" s="29" t="str">
        <f t="shared" si="37"/>
        <v>Pass</v>
      </c>
      <c r="P632" s="26" t="s">
        <v>90</v>
      </c>
      <c r="Q632" s="30">
        <v>995515</v>
      </c>
      <c r="R632" s="30" t="s">
        <v>64</v>
      </c>
      <c r="S632" s="32" t="e">
        <f>VLOOKUP(E:E,Vlookup!E:E,1,0)</f>
        <v>#N/A</v>
      </c>
    </row>
    <row r="633" spans="1:19">
      <c r="A633" s="31" t="s">
        <v>1504</v>
      </c>
      <c r="B633" s="23">
        <v>42118.487349537034</v>
      </c>
      <c r="C633" s="27">
        <v>42118.586805555555</v>
      </c>
      <c r="D633" s="28">
        <v>314324458</v>
      </c>
      <c r="E633" s="28">
        <v>1115867089</v>
      </c>
      <c r="F633" s="28" t="s">
        <v>726</v>
      </c>
      <c r="G633" s="28">
        <v>2</v>
      </c>
      <c r="H633" s="28">
        <v>23</v>
      </c>
      <c r="K633" s="27">
        <v>42118.813194444447</v>
      </c>
      <c r="L633" s="29">
        <f t="shared" si="35"/>
        <v>5.433333333407063</v>
      </c>
      <c r="M633" s="27">
        <v>42118.987500000003</v>
      </c>
      <c r="N633" s="29">
        <f t="shared" si="36"/>
        <v>9.6166666667559184</v>
      </c>
      <c r="O633" s="29" t="str">
        <f t="shared" si="37"/>
        <v>Pass</v>
      </c>
      <c r="P633" s="26" t="s">
        <v>90</v>
      </c>
      <c r="Q633" s="30">
        <v>995515</v>
      </c>
      <c r="R633" s="30" t="s">
        <v>64</v>
      </c>
      <c r="S633" s="32" t="e">
        <f>VLOOKUP(E:E,Vlookup!E:E,1,0)</f>
        <v>#N/A</v>
      </c>
    </row>
    <row r="634" spans="1:19">
      <c r="A634" s="31" t="s">
        <v>1504</v>
      </c>
      <c r="B634" s="23">
        <v>42118.491400462961</v>
      </c>
      <c r="C634" s="27">
        <v>42118.586805555555</v>
      </c>
      <c r="D634" s="28">
        <v>314325379</v>
      </c>
      <c r="E634" s="28">
        <v>1115865870</v>
      </c>
      <c r="F634" s="28" t="s">
        <v>726</v>
      </c>
      <c r="G634" s="28">
        <v>2</v>
      </c>
      <c r="H634" s="28">
        <v>23</v>
      </c>
      <c r="K634" s="27">
        <v>42118.813194444447</v>
      </c>
      <c r="L634" s="29">
        <f t="shared" si="35"/>
        <v>5.433333333407063</v>
      </c>
      <c r="M634" s="27">
        <v>42118.987500000003</v>
      </c>
      <c r="N634" s="29">
        <f t="shared" si="36"/>
        <v>9.6166666667559184</v>
      </c>
      <c r="O634" s="29" t="str">
        <f t="shared" si="37"/>
        <v>Pass</v>
      </c>
      <c r="P634" s="26" t="s">
        <v>90</v>
      </c>
      <c r="Q634" s="30">
        <v>995515</v>
      </c>
      <c r="R634" s="30" t="s">
        <v>64</v>
      </c>
      <c r="S634" s="32" t="e">
        <f>VLOOKUP(E:E,Vlookup!E:E,1,0)</f>
        <v>#N/A</v>
      </c>
    </row>
    <row r="635" spans="1:19">
      <c r="A635" s="31" t="s">
        <v>1504</v>
      </c>
      <c r="B635" s="23">
        <v>42118.490011574075</v>
      </c>
      <c r="C635" s="27">
        <v>42118.586805555555</v>
      </c>
      <c r="D635" s="28">
        <v>314325378</v>
      </c>
      <c r="E635" s="28">
        <v>1115863580</v>
      </c>
      <c r="F635" s="28" t="s">
        <v>726</v>
      </c>
      <c r="G635" s="28">
        <v>2</v>
      </c>
      <c r="H635" s="28">
        <v>23</v>
      </c>
      <c r="K635" s="27">
        <v>42118.813194444447</v>
      </c>
      <c r="L635" s="29">
        <f t="shared" si="35"/>
        <v>5.433333333407063</v>
      </c>
      <c r="M635" s="27">
        <v>42118.987500000003</v>
      </c>
      <c r="N635" s="29">
        <f t="shared" si="36"/>
        <v>9.6166666667559184</v>
      </c>
      <c r="O635" s="29" t="str">
        <f t="shared" si="37"/>
        <v>Pass</v>
      </c>
      <c r="P635" s="26" t="s">
        <v>90</v>
      </c>
      <c r="Q635" s="30">
        <v>995515</v>
      </c>
      <c r="R635" s="30" t="s">
        <v>64</v>
      </c>
      <c r="S635" s="32" t="e">
        <f>VLOOKUP(E:E,Vlookup!E:E,1,0)</f>
        <v>#N/A</v>
      </c>
    </row>
    <row r="636" spans="1:19">
      <c r="A636" s="31" t="s">
        <v>1504</v>
      </c>
      <c r="B636" s="23">
        <v>42118.493483796294</v>
      </c>
      <c r="C636" s="27">
        <v>42118.586805555555</v>
      </c>
      <c r="D636" s="28">
        <v>314265187</v>
      </c>
      <c r="E636" s="28">
        <v>1115788425</v>
      </c>
      <c r="F636" s="28" t="s">
        <v>212</v>
      </c>
      <c r="G636" s="28">
        <v>1</v>
      </c>
      <c r="H636" s="28">
        <v>43</v>
      </c>
      <c r="K636" s="27">
        <v>42118.813194444447</v>
      </c>
      <c r="L636" s="29">
        <f t="shared" si="35"/>
        <v>5.433333333407063</v>
      </c>
      <c r="M636" s="27">
        <v>42118.987500000003</v>
      </c>
      <c r="N636" s="29">
        <f t="shared" si="36"/>
        <v>9.6166666667559184</v>
      </c>
      <c r="O636" s="29" t="str">
        <f t="shared" si="37"/>
        <v>Pass</v>
      </c>
      <c r="P636" s="26" t="s">
        <v>90</v>
      </c>
      <c r="Q636" s="30">
        <v>995515</v>
      </c>
      <c r="R636" s="30" t="s">
        <v>64</v>
      </c>
      <c r="S636" s="32" t="e">
        <f>VLOOKUP(E:E,Vlookup!E:E,1,0)</f>
        <v>#N/A</v>
      </c>
    </row>
    <row r="637" spans="1:19">
      <c r="A637" s="31" t="s">
        <v>1504</v>
      </c>
      <c r="B637" s="23">
        <v>42118.493483796294</v>
      </c>
      <c r="C637" s="27">
        <v>42118.586805555555</v>
      </c>
      <c r="D637" s="28">
        <v>314265187</v>
      </c>
      <c r="E637" s="28">
        <v>1115788426</v>
      </c>
      <c r="F637" s="28" t="s">
        <v>213</v>
      </c>
      <c r="G637" s="28">
        <v>1</v>
      </c>
      <c r="H637" s="28">
        <v>43</v>
      </c>
      <c r="K637" s="27">
        <v>42118.813194444447</v>
      </c>
      <c r="L637" s="29">
        <f t="shared" si="35"/>
        <v>5.433333333407063</v>
      </c>
      <c r="M637" s="27">
        <v>42118.987500000003</v>
      </c>
      <c r="N637" s="29">
        <f t="shared" si="36"/>
        <v>9.6166666667559184</v>
      </c>
      <c r="O637" s="29" t="str">
        <f t="shared" si="37"/>
        <v>Pass</v>
      </c>
      <c r="P637" s="26" t="s">
        <v>90</v>
      </c>
      <c r="Q637" s="30">
        <v>995515</v>
      </c>
      <c r="R637" s="30" t="s">
        <v>64</v>
      </c>
      <c r="S637" s="32" t="e">
        <f>VLOOKUP(E:E,Vlookup!E:E,1,0)</f>
        <v>#N/A</v>
      </c>
    </row>
    <row r="638" spans="1:19">
      <c r="A638" s="31" t="s">
        <v>1504</v>
      </c>
      <c r="B638" s="23">
        <v>42118.494872685187</v>
      </c>
      <c r="C638" s="27">
        <v>42118.586805555555</v>
      </c>
      <c r="D638" s="28">
        <v>314325617</v>
      </c>
      <c r="E638" s="28">
        <v>1115860207</v>
      </c>
      <c r="F638" s="28" t="s">
        <v>726</v>
      </c>
      <c r="G638" s="28">
        <v>2</v>
      </c>
      <c r="H638" s="28">
        <v>23</v>
      </c>
      <c r="K638" s="27">
        <v>42118.813194444447</v>
      </c>
      <c r="L638" s="29">
        <f t="shared" si="35"/>
        <v>5.433333333407063</v>
      </c>
      <c r="M638" s="27">
        <v>42118.987500000003</v>
      </c>
      <c r="N638" s="29">
        <f t="shared" si="36"/>
        <v>9.6166666667559184</v>
      </c>
      <c r="O638" s="29" t="str">
        <f t="shared" si="37"/>
        <v>Pass</v>
      </c>
      <c r="P638" s="26" t="s">
        <v>90</v>
      </c>
      <c r="Q638" s="30">
        <v>995515</v>
      </c>
      <c r="R638" s="30" t="s">
        <v>64</v>
      </c>
      <c r="S638" s="32" t="e">
        <f>VLOOKUP(E:E,Vlookup!E:E,1,0)</f>
        <v>#N/A</v>
      </c>
    </row>
    <row r="639" spans="1:19">
      <c r="A639" s="31" t="s">
        <v>1504</v>
      </c>
      <c r="B639" s="23">
        <v>42118.495578703703</v>
      </c>
      <c r="C639" s="27">
        <v>42118.586805555555</v>
      </c>
      <c r="D639" s="28">
        <v>314325617</v>
      </c>
      <c r="E639" s="28">
        <v>1115860208</v>
      </c>
      <c r="F639" s="28" t="s">
        <v>726</v>
      </c>
      <c r="G639" s="28">
        <v>2</v>
      </c>
      <c r="H639" s="28">
        <v>23</v>
      </c>
      <c r="K639" s="27">
        <v>42118.813194444447</v>
      </c>
      <c r="L639" s="29">
        <f t="shared" si="35"/>
        <v>5.433333333407063</v>
      </c>
      <c r="M639" s="27">
        <v>42118.987500000003</v>
      </c>
      <c r="N639" s="29">
        <f t="shared" si="36"/>
        <v>9.6166666667559184</v>
      </c>
      <c r="O639" s="29" t="str">
        <f t="shared" si="37"/>
        <v>Pass</v>
      </c>
      <c r="P639" s="26" t="s">
        <v>90</v>
      </c>
      <c r="Q639" s="30">
        <v>995515</v>
      </c>
      <c r="R639" s="30" t="s">
        <v>64</v>
      </c>
      <c r="S639" s="32" t="e">
        <f>VLOOKUP(E:E,Vlookup!E:E,1,0)</f>
        <v>#N/A</v>
      </c>
    </row>
    <row r="640" spans="1:19">
      <c r="A640" s="31" t="s">
        <v>1504</v>
      </c>
      <c r="B640" s="23">
        <v>42118.498344907406</v>
      </c>
      <c r="C640" s="27">
        <v>42118.586805555555</v>
      </c>
      <c r="D640" s="28">
        <v>314325816</v>
      </c>
      <c r="E640" s="28">
        <v>1115865669</v>
      </c>
      <c r="F640" s="28" t="s">
        <v>726</v>
      </c>
      <c r="G640" s="28">
        <v>2</v>
      </c>
      <c r="H640" s="28">
        <v>23</v>
      </c>
      <c r="K640" s="27">
        <v>42118.813194444447</v>
      </c>
      <c r="L640" s="29">
        <f t="shared" si="35"/>
        <v>5.433333333407063</v>
      </c>
      <c r="M640" s="27">
        <v>42118.987500000003</v>
      </c>
      <c r="N640" s="29">
        <f t="shared" si="36"/>
        <v>9.6166666667559184</v>
      </c>
      <c r="O640" s="29" t="str">
        <f t="shared" si="37"/>
        <v>Pass</v>
      </c>
      <c r="P640" s="26" t="s">
        <v>90</v>
      </c>
      <c r="Q640" s="30">
        <v>995515</v>
      </c>
      <c r="R640" s="30" t="s">
        <v>64</v>
      </c>
      <c r="S640" s="32" t="e">
        <f>VLOOKUP(E:E,Vlookup!E:E,1,0)</f>
        <v>#N/A</v>
      </c>
    </row>
    <row r="641" spans="1:19">
      <c r="A641" s="31" t="s">
        <v>1504</v>
      </c>
      <c r="B641" s="23">
        <v>42118.4997337963</v>
      </c>
      <c r="C641" s="27">
        <v>42118.586805555555</v>
      </c>
      <c r="D641" s="28">
        <v>314326515</v>
      </c>
      <c r="E641" s="28">
        <v>1115863839</v>
      </c>
      <c r="F641" s="28" t="s">
        <v>726</v>
      </c>
      <c r="G641" s="28">
        <v>2</v>
      </c>
      <c r="H641" s="28">
        <v>23</v>
      </c>
      <c r="K641" s="27">
        <v>42118.813194444447</v>
      </c>
      <c r="L641" s="29">
        <f t="shared" si="35"/>
        <v>5.433333333407063</v>
      </c>
      <c r="M641" s="27">
        <v>42118.987500000003</v>
      </c>
      <c r="N641" s="29">
        <f t="shared" si="36"/>
        <v>9.6166666667559184</v>
      </c>
      <c r="O641" s="29" t="str">
        <f t="shared" si="37"/>
        <v>Pass</v>
      </c>
      <c r="P641" s="26" t="s">
        <v>90</v>
      </c>
      <c r="Q641" s="30">
        <v>995515</v>
      </c>
      <c r="R641" s="30" t="s">
        <v>64</v>
      </c>
      <c r="S641" s="32" t="e">
        <f>VLOOKUP(E:E,Vlookup!E:E,1,0)</f>
        <v>#N/A</v>
      </c>
    </row>
    <row r="642" spans="1:19">
      <c r="A642" s="31" t="s">
        <v>1504</v>
      </c>
      <c r="B642" s="23">
        <v>42118.501122685186</v>
      </c>
      <c r="C642" s="27">
        <v>42118.586805555555</v>
      </c>
      <c r="D642" s="28">
        <v>314326516</v>
      </c>
      <c r="E642" s="28">
        <v>1115861496</v>
      </c>
      <c r="F642" s="28" t="s">
        <v>726</v>
      </c>
      <c r="G642" s="28">
        <v>2</v>
      </c>
      <c r="H642" s="28">
        <v>23</v>
      </c>
      <c r="K642" s="27">
        <v>42118.813194444447</v>
      </c>
      <c r="L642" s="29">
        <f t="shared" si="35"/>
        <v>5.433333333407063</v>
      </c>
      <c r="M642" s="27">
        <v>42118.987500000003</v>
      </c>
      <c r="N642" s="29">
        <f t="shared" si="36"/>
        <v>9.6166666667559184</v>
      </c>
      <c r="O642" s="29" t="str">
        <f t="shared" si="37"/>
        <v>Pass</v>
      </c>
      <c r="P642" s="26" t="s">
        <v>90</v>
      </c>
      <c r="Q642" s="30">
        <v>995515</v>
      </c>
      <c r="R642" s="30" t="s">
        <v>64</v>
      </c>
      <c r="S642" s="32" t="e">
        <f>VLOOKUP(E:E,Vlookup!E:E,1,0)</f>
        <v>#N/A</v>
      </c>
    </row>
    <row r="643" spans="1:19">
      <c r="A643" s="31" t="s">
        <v>1504</v>
      </c>
      <c r="B643" s="23">
        <v>42118.503981481481</v>
      </c>
      <c r="C643" s="27">
        <v>42118.586805555555</v>
      </c>
      <c r="D643" s="28">
        <v>314326517</v>
      </c>
      <c r="E643" s="28">
        <v>1115853506</v>
      </c>
      <c r="F643" s="28" t="s">
        <v>726</v>
      </c>
      <c r="G643" s="28">
        <v>2</v>
      </c>
      <c r="H643" s="28">
        <v>23</v>
      </c>
      <c r="K643" s="27">
        <v>42118.813194444447</v>
      </c>
      <c r="L643" s="29">
        <f t="shared" si="35"/>
        <v>5.433333333407063</v>
      </c>
      <c r="M643" s="27">
        <v>42118.987500000003</v>
      </c>
      <c r="N643" s="29">
        <f t="shared" si="36"/>
        <v>9.6166666667559184</v>
      </c>
      <c r="O643" s="29" t="str">
        <f t="shared" si="37"/>
        <v>Pass</v>
      </c>
      <c r="P643" s="26" t="s">
        <v>90</v>
      </c>
      <c r="Q643" s="30">
        <v>995515</v>
      </c>
      <c r="R643" s="30" t="s">
        <v>64</v>
      </c>
      <c r="S643" s="32" t="e">
        <f>VLOOKUP(E:E,Vlookup!E:E,1,0)</f>
        <v>#N/A</v>
      </c>
    </row>
    <row r="644" spans="1:19">
      <c r="A644" s="31" t="s">
        <v>1504</v>
      </c>
      <c r="B644" s="23">
        <v>42118.504606481481</v>
      </c>
      <c r="C644" s="27">
        <v>42118.586805555555</v>
      </c>
      <c r="D644" s="28">
        <v>314338905</v>
      </c>
      <c r="E644" s="28">
        <v>1115885627</v>
      </c>
      <c r="F644" s="28" t="s">
        <v>726</v>
      </c>
      <c r="G644" s="28">
        <v>1</v>
      </c>
      <c r="H644" s="28">
        <v>23</v>
      </c>
      <c r="K644" s="27">
        <v>42118.813194444447</v>
      </c>
      <c r="L644" s="29">
        <f t="shared" si="35"/>
        <v>5.433333333407063</v>
      </c>
      <c r="M644" s="27">
        <v>42118.987500000003</v>
      </c>
      <c r="N644" s="29">
        <f t="shared" si="36"/>
        <v>9.6166666667559184</v>
      </c>
      <c r="O644" s="29" t="str">
        <f t="shared" si="37"/>
        <v>Pass</v>
      </c>
      <c r="P644" s="26" t="s">
        <v>90</v>
      </c>
      <c r="Q644" s="30">
        <v>995515</v>
      </c>
      <c r="R644" s="30" t="s">
        <v>64</v>
      </c>
      <c r="S644" s="32" t="e">
        <f>VLOOKUP(E:E,Vlookup!E:E,1,0)</f>
        <v>#N/A</v>
      </c>
    </row>
    <row r="645" spans="1:19">
      <c r="A645" s="31" t="s">
        <v>1504</v>
      </c>
      <c r="B645" s="23">
        <v>42118.480312500003</v>
      </c>
      <c r="C645" s="27">
        <v>42118.586805555555</v>
      </c>
      <c r="D645" s="28">
        <v>314324093</v>
      </c>
      <c r="E645" s="28">
        <v>1115851789</v>
      </c>
      <c r="F645" s="28" t="s">
        <v>726</v>
      </c>
      <c r="G645" s="28">
        <v>2</v>
      </c>
      <c r="H645" s="28">
        <v>23</v>
      </c>
      <c r="K645" s="27">
        <v>42118.813194444447</v>
      </c>
      <c r="L645" s="29">
        <f t="shared" si="35"/>
        <v>5.433333333407063</v>
      </c>
      <c r="M645" s="27">
        <v>42118.987500000003</v>
      </c>
      <c r="N645" s="29">
        <f t="shared" si="36"/>
        <v>9.6166666667559184</v>
      </c>
      <c r="O645" s="29" t="str">
        <f t="shared" si="37"/>
        <v>Pass</v>
      </c>
      <c r="P645" s="26" t="s">
        <v>90</v>
      </c>
      <c r="Q645" s="30">
        <v>995515</v>
      </c>
      <c r="R645" s="30" t="s">
        <v>64</v>
      </c>
      <c r="S645" s="32" t="e">
        <f>VLOOKUP(E:E,Vlookup!E:E,1,0)</f>
        <v>#N/A</v>
      </c>
    </row>
    <row r="646" spans="1:19">
      <c r="A646" s="31" t="s">
        <v>1504</v>
      </c>
      <c r="B646" s="23">
        <v>42118.468564814815</v>
      </c>
      <c r="C646" s="27">
        <v>42118.586805555555</v>
      </c>
      <c r="D646" s="28">
        <v>314323471</v>
      </c>
      <c r="E646" s="28">
        <v>1115867155</v>
      </c>
      <c r="F646" s="28" t="s">
        <v>726</v>
      </c>
      <c r="G646" s="28">
        <v>2</v>
      </c>
      <c r="H646" s="28">
        <v>23</v>
      </c>
      <c r="K646" s="27">
        <v>42118.813194444447</v>
      </c>
      <c r="L646" s="29">
        <f t="shared" si="35"/>
        <v>5.433333333407063</v>
      </c>
      <c r="M646" s="27">
        <v>42118.987500000003</v>
      </c>
      <c r="N646" s="29">
        <f t="shared" si="36"/>
        <v>9.6166666667559184</v>
      </c>
      <c r="O646" s="29" t="str">
        <f t="shared" si="37"/>
        <v>Pass</v>
      </c>
      <c r="P646" s="26" t="s">
        <v>90</v>
      </c>
      <c r="Q646" s="30">
        <v>995515</v>
      </c>
      <c r="R646" s="30" t="s">
        <v>64</v>
      </c>
      <c r="S646" s="32" t="e">
        <f>VLOOKUP(E:E,Vlookup!E:E,1,0)</f>
        <v>#N/A</v>
      </c>
    </row>
    <row r="647" spans="1:19">
      <c r="A647" s="31" t="s">
        <v>1504</v>
      </c>
      <c r="B647" s="23">
        <v>42118.469907407409</v>
      </c>
      <c r="C647" s="27">
        <v>42118.586805555555</v>
      </c>
      <c r="D647" s="28">
        <v>314323472</v>
      </c>
      <c r="E647" s="28">
        <v>1115868676</v>
      </c>
      <c r="F647" s="28" t="s">
        <v>726</v>
      </c>
      <c r="G647" s="28">
        <v>2</v>
      </c>
      <c r="H647" s="28">
        <v>23</v>
      </c>
      <c r="K647" s="27">
        <v>42118.813194444447</v>
      </c>
      <c r="L647" s="29">
        <f t="shared" si="35"/>
        <v>5.433333333407063</v>
      </c>
      <c r="M647" s="27">
        <v>42118.987500000003</v>
      </c>
      <c r="N647" s="29">
        <f t="shared" si="36"/>
        <v>9.6166666667559184</v>
      </c>
      <c r="O647" s="29" t="str">
        <f t="shared" si="37"/>
        <v>Pass</v>
      </c>
      <c r="P647" s="26" t="s">
        <v>90</v>
      </c>
      <c r="Q647" s="30">
        <v>995515</v>
      </c>
      <c r="R647" s="30" t="s">
        <v>64</v>
      </c>
      <c r="S647" s="32" t="e">
        <f>VLOOKUP(E:E,Vlookup!E:E,1,0)</f>
        <v>#N/A</v>
      </c>
    </row>
    <row r="648" spans="1:19">
      <c r="A648" s="31" t="s">
        <v>1504</v>
      </c>
      <c r="B648" s="23">
        <v>42118.480300925927</v>
      </c>
      <c r="C648" s="27">
        <v>42118.586805555555</v>
      </c>
      <c r="D648" s="28">
        <v>314320109</v>
      </c>
      <c r="E648" s="28">
        <v>1115857841</v>
      </c>
      <c r="F648" s="28" t="s">
        <v>1479</v>
      </c>
      <c r="G648" s="28">
        <v>16</v>
      </c>
      <c r="H648" s="28" t="s">
        <v>473</v>
      </c>
      <c r="K648" s="27">
        <v>42118.813194444447</v>
      </c>
      <c r="L648" s="29">
        <f t="shared" si="35"/>
        <v>5.433333333407063</v>
      </c>
      <c r="M648" s="27">
        <v>42118.987500000003</v>
      </c>
      <c r="N648" s="29">
        <f t="shared" si="36"/>
        <v>9.6166666667559184</v>
      </c>
      <c r="O648" s="29" t="str">
        <f t="shared" si="37"/>
        <v>Pass</v>
      </c>
      <c r="P648" s="26" t="s">
        <v>90</v>
      </c>
      <c r="Q648" s="30">
        <v>995515</v>
      </c>
      <c r="R648" s="30" t="s">
        <v>64</v>
      </c>
      <c r="S648" s="32" t="e">
        <f>VLOOKUP(E:E,Vlookup!E:E,1,0)</f>
        <v>#N/A</v>
      </c>
    </row>
    <row r="649" spans="1:19">
      <c r="A649" s="31" t="s">
        <v>1504</v>
      </c>
      <c r="B649" s="23">
        <v>42118.508067129631</v>
      </c>
      <c r="C649" s="27">
        <v>42118.586805555555</v>
      </c>
      <c r="D649" s="28">
        <v>314325148</v>
      </c>
      <c r="E649" s="28">
        <v>1115867595</v>
      </c>
      <c r="F649" s="28" t="s">
        <v>472</v>
      </c>
      <c r="G649" s="28">
        <v>5</v>
      </c>
      <c r="H649" s="28" t="s">
        <v>473</v>
      </c>
      <c r="K649" s="27">
        <v>42118.813194444447</v>
      </c>
      <c r="L649" s="29">
        <f t="shared" si="35"/>
        <v>5.433333333407063</v>
      </c>
      <c r="M649" s="27">
        <v>42118.987500000003</v>
      </c>
      <c r="N649" s="29">
        <f t="shared" si="36"/>
        <v>9.6166666667559184</v>
      </c>
      <c r="O649" s="29" t="str">
        <f t="shared" si="37"/>
        <v>Pass</v>
      </c>
      <c r="P649" s="26" t="s">
        <v>90</v>
      </c>
      <c r="Q649" s="30">
        <v>995515</v>
      </c>
      <c r="R649" s="30" t="s">
        <v>64</v>
      </c>
      <c r="S649" s="32" t="e">
        <f>VLOOKUP(E:E,Vlookup!E:E,1,0)</f>
        <v>#N/A</v>
      </c>
    </row>
    <row r="650" spans="1:19">
      <c r="A650" s="31" t="s">
        <v>1504</v>
      </c>
      <c r="B650" s="23">
        <v>42117.649861111109</v>
      </c>
      <c r="C650" s="27">
        <v>42118.586805555555</v>
      </c>
      <c r="D650" s="28">
        <v>314329359</v>
      </c>
      <c r="E650" s="28">
        <v>1115872192</v>
      </c>
      <c r="F650" s="28" t="s">
        <v>472</v>
      </c>
      <c r="G650" s="28">
        <v>2</v>
      </c>
      <c r="H650" s="28" t="s">
        <v>473</v>
      </c>
      <c r="K650" s="27">
        <v>42118.813194444447</v>
      </c>
      <c r="L650" s="29">
        <f t="shared" si="35"/>
        <v>5.433333333407063</v>
      </c>
      <c r="M650" s="27">
        <v>42118.987500000003</v>
      </c>
      <c r="N650" s="29">
        <f t="shared" si="36"/>
        <v>9.6166666667559184</v>
      </c>
      <c r="O650" s="29" t="str">
        <f t="shared" si="37"/>
        <v>Pass</v>
      </c>
      <c r="P650" s="26" t="s">
        <v>90</v>
      </c>
      <c r="Q650" s="30">
        <v>995515</v>
      </c>
      <c r="R650" s="30" t="s">
        <v>64</v>
      </c>
      <c r="S650" s="32" t="e">
        <f>VLOOKUP(E:E,Vlookup!E:E,1,0)</f>
        <v>#N/A</v>
      </c>
    </row>
    <row r="651" spans="1:19">
      <c r="A651" s="31" t="s">
        <v>1504</v>
      </c>
      <c r="B651" s="23">
        <v>42117.755543981482</v>
      </c>
      <c r="C651" s="27">
        <v>42118.586805555555</v>
      </c>
      <c r="D651" s="28">
        <v>314350024</v>
      </c>
      <c r="E651" s="28">
        <v>1115900039</v>
      </c>
      <c r="F651" s="28" t="s">
        <v>474</v>
      </c>
      <c r="G651" s="28">
        <v>1</v>
      </c>
      <c r="H651" s="28" t="s">
        <v>473</v>
      </c>
      <c r="K651" s="27">
        <v>42118.813194444447</v>
      </c>
      <c r="L651" s="29">
        <f t="shared" si="35"/>
        <v>5.433333333407063</v>
      </c>
      <c r="M651" s="27">
        <v>42118.987500000003</v>
      </c>
      <c r="N651" s="29">
        <f t="shared" si="36"/>
        <v>9.6166666667559184</v>
      </c>
      <c r="O651" s="29" t="str">
        <f t="shared" si="37"/>
        <v>Pass</v>
      </c>
      <c r="P651" s="26" t="s">
        <v>90</v>
      </c>
      <c r="Q651" s="30">
        <v>995515</v>
      </c>
      <c r="R651" s="30" t="s">
        <v>64</v>
      </c>
      <c r="S651" s="32" t="e">
        <f>VLOOKUP(E:E,Vlookup!E:E,1,0)</f>
        <v>#N/A</v>
      </c>
    </row>
    <row r="652" spans="1:19">
      <c r="A652" s="31" t="s">
        <v>1563</v>
      </c>
      <c r="B652" s="23">
        <v>42118.634155092594</v>
      </c>
      <c r="C652" s="27">
        <v>42118.799305555556</v>
      </c>
      <c r="D652" s="28">
        <v>314349929</v>
      </c>
      <c r="E652" s="28">
        <v>1115899681</v>
      </c>
      <c r="F652" s="28" t="s">
        <v>1520</v>
      </c>
      <c r="G652" s="28">
        <v>10</v>
      </c>
      <c r="H652" s="28" t="s">
        <v>319</v>
      </c>
      <c r="K652" s="27">
        <v>42119.005555555559</v>
      </c>
      <c r="L652" s="29">
        <f t="shared" si="35"/>
        <v>4.9500000000698492</v>
      </c>
      <c r="M652" s="27">
        <v>42119.088888888888</v>
      </c>
      <c r="N652" s="29">
        <f t="shared" si="36"/>
        <v>6.9499999999534339</v>
      </c>
      <c r="O652" s="29" t="str">
        <f t="shared" si="37"/>
        <v>Pass</v>
      </c>
      <c r="P652" s="26" t="s">
        <v>90</v>
      </c>
      <c r="Q652" s="30">
        <v>996601</v>
      </c>
      <c r="R652" s="30" t="s">
        <v>43</v>
      </c>
      <c r="S652" s="32" t="e">
        <f>VLOOKUP(E:E,Vlookup!E:E,1,0)</f>
        <v>#N/A</v>
      </c>
    </row>
    <row r="653" spans="1:19">
      <c r="A653" s="31" t="s">
        <v>1565</v>
      </c>
      <c r="B653" s="23">
        <v>42118.730810185189</v>
      </c>
      <c r="C653" s="27">
        <v>42118.799305555556</v>
      </c>
      <c r="D653" s="28">
        <v>314321605</v>
      </c>
      <c r="E653" s="28">
        <v>1115852779</v>
      </c>
      <c r="F653" s="28" t="s">
        <v>1521</v>
      </c>
      <c r="G653" s="28">
        <v>5</v>
      </c>
      <c r="H653" s="28" t="s">
        <v>1522</v>
      </c>
      <c r="K653" s="27">
        <v>42118.986805555556</v>
      </c>
      <c r="L653" s="29">
        <f t="shared" si="35"/>
        <v>4.5</v>
      </c>
      <c r="M653" s="27">
        <v>42119.088888888888</v>
      </c>
      <c r="N653" s="29">
        <f t="shared" si="36"/>
        <v>6.9499999999534339</v>
      </c>
      <c r="O653" s="29" t="str">
        <f t="shared" si="37"/>
        <v>Pass</v>
      </c>
      <c r="P653" s="26" t="s">
        <v>90</v>
      </c>
      <c r="Q653" s="30">
        <v>996602</v>
      </c>
      <c r="R653" s="30" t="s">
        <v>43</v>
      </c>
      <c r="S653" s="32" t="e">
        <f>VLOOKUP(E:E,Vlookup!E:E,1,0)</f>
        <v>#N/A</v>
      </c>
    </row>
    <row r="654" spans="1:19">
      <c r="A654" s="31" t="s">
        <v>1565</v>
      </c>
      <c r="B654" s="23">
        <v>42118.730810185189</v>
      </c>
      <c r="C654" s="27">
        <v>42118.799305555556</v>
      </c>
      <c r="D654" s="28">
        <v>314321605</v>
      </c>
      <c r="E654" s="28">
        <v>1115852778</v>
      </c>
      <c r="F654" s="28" t="s">
        <v>1523</v>
      </c>
      <c r="G654" s="28">
        <v>5</v>
      </c>
      <c r="H654" s="28" t="s">
        <v>1522</v>
      </c>
      <c r="K654" s="27">
        <v>42118.986805555556</v>
      </c>
      <c r="L654" s="29">
        <f t="shared" si="35"/>
        <v>4.5</v>
      </c>
      <c r="M654" s="27">
        <v>42119.088888888888</v>
      </c>
      <c r="N654" s="29">
        <f t="shared" si="36"/>
        <v>6.9499999999534339</v>
      </c>
      <c r="O654" s="29" t="str">
        <f t="shared" si="37"/>
        <v>Pass</v>
      </c>
      <c r="P654" s="26" t="s">
        <v>90</v>
      </c>
      <c r="Q654" s="30">
        <v>996602</v>
      </c>
      <c r="R654" s="30" t="s">
        <v>43</v>
      </c>
      <c r="S654" s="32" t="e">
        <f>VLOOKUP(E:E,Vlookup!E:E,1,0)</f>
        <v>#N/A</v>
      </c>
    </row>
    <row r="655" spans="1:19">
      <c r="A655" s="31" t="s">
        <v>1710</v>
      </c>
      <c r="B655" s="23">
        <v>42118.586053240739</v>
      </c>
      <c r="C655" s="27">
        <v>42118.799305555556</v>
      </c>
      <c r="D655" s="28">
        <v>314338542</v>
      </c>
      <c r="E655" s="28">
        <v>1115885042</v>
      </c>
      <c r="F655" s="28" t="s">
        <v>1524</v>
      </c>
      <c r="G655" s="28">
        <v>8</v>
      </c>
      <c r="H655" s="28" t="s">
        <v>315</v>
      </c>
      <c r="K655" s="27">
        <v>42121.918749999997</v>
      </c>
      <c r="L655" s="29">
        <f t="shared" si="35"/>
        <v>74.866666666581295</v>
      </c>
      <c r="M655" s="27">
        <v>42121.930555555555</v>
      </c>
      <c r="N655" s="29">
        <f t="shared" si="36"/>
        <v>75.149999999965075</v>
      </c>
      <c r="O655" s="29" t="str">
        <f t="shared" si="37"/>
        <v>Fail</v>
      </c>
      <c r="P655" s="26" t="s">
        <v>1301</v>
      </c>
      <c r="Q655" s="30">
        <v>996022</v>
      </c>
      <c r="R655" s="30" t="s">
        <v>64</v>
      </c>
      <c r="S655" s="32" t="e">
        <f>VLOOKUP(E:E,Vlookup!E:E,1,0)</f>
        <v>#N/A</v>
      </c>
    </row>
    <row r="656" spans="1:19">
      <c r="A656" s="31" t="s">
        <v>1563</v>
      </c>
      <c r="B656" s="23">
        <v>42118.678715277776</v>
      </c>
      <c r="C656" s="27">
        <v>42118.799305555556</v>
      </c>
      <c r="D656" s="28">
        <v>314253287</v>
      </c>
      <c r="E656" s="28">
        <v>1115901174</v>
      </c>
      <c r="F656" s="28" t="s">
        <v>1525</v>
      </c>
      <c r="G656" s="28">
        <v>128</v>
      </c>
      <c r="H656" s="28" t="s">
        <v>1526</v>
      </c>
      <c r="K656" s="27">
        <v>42119.005555555559</v>
      </c>
      <c r="L656" s="29">
        <f t="shared" si="35"/>
        <v>4.9500000000698492</v>
      </c>
      <c r="M656" s="27">
        <v>42119.088888888888</v>
      </c>
      <c r="N656" s="29">
        <f t="shared" si="36"/>
        <v>6.9499999999534339</v>
      </c>
      <c r="O656" s="29" t="str">
        <f t="shared" si="37"/>
        <v>Pass</v>
      </c>
      <c r="P656" s="26" t="s">
        <v>90</v>
      </c>
      <c r="Q656" s="30">
        <v>996601</v>
      </c>
      <c r="R656" s="30" t="s">
        <v>43</v>
      </c>
      <c r="S656" s="32" t="e">
        <f>VLOOKUP(E:E,Vlookup!E:E,1,0)</f>
        <v>#N/A</v>
      </c>
    </row>
    <row r="657" spans="1:19">
      <c r="A657" s="31" t="s">
        <v>1563</v>
      </c>
      <c r="B657" s="23">
        <v>42118.586041666669</v>
      </c>
      <c r="C657" s="27">
        <v>42118.799305555556</v>
      </c>
      <c r="D657" s="28">
        <v>314351380</v>
      </c>
      <c r="E657" s="28">
        <v>1115904212</v>
      </c>
      <c r="F657" s="28" t="s">
        <v>1527</v>
      </c>
      <c r="G657" s="28">
        <v>1</v>
      </c>
      <c r="H657" s="28" t="s">
        <v>1528</v>
      </c>
      <c r="K657" s="27">
        <v>42119.005555555559</v>
      </c>
      <c r="L657" s="29">
        <f t="shared" si="35"/>
        <v>4.9500000000698492</v>
      </c>
      <c r="M657" s="27">
        <v>42119.088888888888</v>
      </c>
      <c r="N657" s="29">
        <f t="shared" si="36"/>
        <v>6.9499999999534339</v>
      </c>
      <c r="O657" s="29" t="str">
        <f t="shared" si="37"/>
        <v>Pass</v>
      </c>
      <c r="P657" s="26" t="s">
        <v>90</v>
      </c>
      <c r="Q657" s="30">
        <v>996601</v>
      </c>
      <c r="R657" s="30" t="s">
        <v>43</v>
      </c>
      <c r="S657" s="32" t="e">
        <f>VLOOKUP(E:E,Vlookup!E:E,1,0)</f>
        <v>#N/A</v>
      </c>
    </row>
    <row r="658" spans="1:19">
      <c r="A658" s="31" t="s">
        <v>1590</v>
      </c>
      <c r="B658" s="23">
        <v>42118.925486111111</v>
      </c>
      <c r="C658" s="27">
        <v>42119.524305555555</v>
      </c>
      <c r="D658" s="28">
        <v>314337459</v>
      </c>
      <c r="E658" s="28">
        <v>1115884780</v>
      </c>
      <c r="F658" s="28" t="s">
        <v>285</v>
      </c>
      <c r="G658" s="28">
        <v>18</v>
      </c>
      <c r="H658" s="28" t="s">
        <v>112</v>
      </c>
      <c r="K658" s="27">
        <v>42119.583333333336</v>
      </c>
      <c r="L658" s="29">
        <f t="shared" si="35"/>
        <v>1.4166666667442769</v>
      </c>
      <c r="M658" s="27">
        <v>42119.65</v>
      </c>
      <c r="N658" s="29">
        <f t="shared" si="36"/>
        <v>3.0166666667209938</v>
      </c>
      <c r="O658" s="29" t="str">
        <f t="shared" si="37"/>
        <v>Pass</v>
      </c>
      <c r="P658" s="26" t="s">
        <v>90</v>
      </c>
      <c r="Q658" s="30">
        <v>996911</v>
      </c>
      <c r="R658" s="30" t="s">
        <v>64</v>
      </c>
      <c r="S658" s="32" t="e">
        <f>VLOOKUP(E:E,Vlookup!E:E,1,0)</f>
        <v>#N/A</v>
      </c>
    </row>
    <row r="659" spans="1:19">
      <c r="A659" s="31" t="s">
        <v>1587</v>
      </c>
      <c r="B659" s="23">
        <v>42118.787164351852</v>
      </c>
      <c r="C659" s="27">
        <v>42119.524305555555</v>
      </c>
      <c r="D659" s="28">
        <v>314353416</v>
      </c>
      <c r="E659" s="28">
        <v>1115896041</v>
      </c>
      <c r="F659" s="28" t="s">
        <v>212</v>
      </c>
      <c r="G659" s="28">
        <v>1</v>
      </c>
      <c r="H659" s="28">
        <v>43</v>
      </c>
      <c r="K659" s="27">
        <v>42119.583333333336</v>
      </c>
      <c r="L659" s="29">
        <f t="shared" si="35"/>
        <v>1.4166666667442769</v>
      </c>
      <c r="M659" s="27">
        <v>42119.65</v>
      </c>
      <c r="N659" s="29">
        <f t="shared" si="36"/>
        <v>3.0166666667209938</v>
      </c>
      <c r="O659" s="29" t="str">
        <f t="shared" si="37"/>
        <v>Pass</v>
      </c>
      <c r="P659" s="26" t="s">
        <v>90</v>
      </c>
      <c r="Q659" s="30">
        <v>996924</v>
      </c>
      <c r="R659" s="30" t="s">
        <v>64</v>
      </c>
      <c r="S659" s="32" t="e">
        <f>VLOOKUP(E:E,Vlookup!E:E,1,0)</f>
        <v>#N/A</v>
      </c>
    </row>
    <row r="660" spans="1:19">
      <c r="A660" s="31" t="s">
        <v>1587</v>
      </c>
      <c r="B660" s="23">
        <v>42118.787164351852</v>
      </c>
      <c r="C660" s="27">
        <v>42119.524305555555</v>
      </c>
      <c r="D660" s="28">
        <v>314353416</v>
      </c>
      <c r="E660" s="28">
        <v>1115896042</v>
      </c>
      <c r="F660" s="28" t="s">
        <v>213</v>
      </c>
      <c r="G660" s="28">
        <v>1</v>
      </c>
      <c r="H660" s="28">
        <v>43</v>
      </c>
      <c r="K660" s="27">
        <v>42119.583333333336</v>
      </c>
      <c r="L660" s="29">
        <f t="shared" si="35"/>
        <v>1.4166666667442769</v>
      </c>
      <c r="M660" s="27">
        <v>42119.65</v>
      </c>
      <c r="N660" s="29">
        <f t="shared" si="36"/>
        <v>3.0166666667209938</v>
      </c>
      <c r="O660" s="29" t="str">
        <f t="shared" si="37"/>
        <v>Pass</v>
      </c>
      <c r="P660" s="26" t="s">
        <v>90</v>
      </c>
      <c r="Q660" s="30">
        <v>996924</v>
      </c>
      <c r="R660" s="30" t="s">
        <v>64</v>
      </c>
      <c r="S660" s="32" t="e">
        <f>VLOOKUP(E:E,Vlookup!E:E,1,0)</f>
        <v>#N/A</v>
      </c>
    </row>
    <row r="661" spans="1:19">
      <c r="A661" s="31" t="s">
        <v>1587</v>
      </c>
      <c r="B661" s="23">
        <v>42118.787164351852</v>
      </c>
      <c r="C661" s="27">
        <v>42119.524305555555</v>
      </c>
      <c r="D661" s="28">
        <v>314353416</v>
      </c>
      <c r="E661" s="28">
        <v>1115896043</v>
      </c>
      <c r="F661" s="28" t="s">
        <v>214</v>
      </c>
      <c r="G661" s="28">
        <v>1</v>
      </c>
      <c r="H661" s="28">
        <v>43</v>
      </c>
      <c r="K661" s="27">
        <v>42119.583333333336</v>
      </c>
      <c r="L661" s="29">
        <f t="shared" si="35"/>
        <v>1.4166666667442769</v>
      </c>
      <c r="M661" s="27">
        <v>42119.65</v>
      </c>
      <c r="N661" s="29">
        <f t="shared" si="36"/>
        <v>3.0166666667209938</v>
      </c>
      <c r="O661" s="29" t="str">
        <f t="shared" si="37"/>
        <v>Pass</v>
      </c>
      <c r="P661" s="26" t="s">
        <v>90</v>
      </c>
      <c r="Q661" s="30">
        <v>996924</v>
      </c>
      <c r="R661" s="30" t="s">
        <v>64</v>
      </c>
      <c r="S661" s="32" t="e">
        <f>VLOOKUP(E:E,Vlookup!E:E,1,0)</f>
        <v>#N/A</v>
      </c>
    </row>
    <row r="662" spans="1:19">
      <c r="A662" s="31" t="s">
        <v>1587</v>
      </c>
      <c r="B662" s="23">
        <v>42118.831597222219</v>
      </c>
      <c r="C662" s="27">
        <v>42119.524305555555</v>
      </c>
      <c r="D662" s="28">
        <v>314314820</v>
      </c>
      <c r="E662" s="28">
        <v>1115845077</v>
      </c>
      <c r="F662" s="28" t="s">
        <v>212</v>
      </c>
      <c r="G662" s="28">
        <v>1</v>
      </c>
      <c r="H662" s="28">
        <v>43</v>
      </c>
      <c r="K662" s="27">
        <v>42119.583333333336</v>
      </c>
      <c r="L662" s="29">
        <f t="shared" si="35"/>
        <v>1.4166666667442769</v>
      </c>
      <c r="M662" s="27">
        <v>42119.65</v>
      </c>
      <c r="N662" s="29">
        <f t="shared" si="36"/>
        <v>3.0166666667209938</v>
      </c>
      <c r="O662" s="29" t="str">
        <f t="shared" si="37"/>
        <v>Pass</v>
      </c>
      <c r="P662" s="26" t="s">
        <v>90</v>
      </c>
      <c r="Q662" s="30">
        <v>996924</v>
      </c>
      <c r="R662" s="30" t="s">
        <v>64</v>
      </c>
      <c r="S662" s="32" t="e">
        <f>VLOOKUP(E:E,Vlookup!E:E,1,0)</f>
        <v>#N/A</v>
      </c>
    </row>
    <row r="663" spans="1:19">
      <c r="A663" s="31" t="s">
        <v>1587</v>
      </c>
      <c r="B663" s="23">
        <v>42118.831597222219</v>
      </c>
      <c r="C663" s="27">
        <v>42119.524305555555</v>
      </c>
      <c r="D663" s="28">
        <v>314314820</v>
      </c>
      <c r="E663" s="28">
        <v>1115845078</v>
      </c>
      <c r="F663" s="28" t="s">
        <v>213</v>
      </c>
      <c r="G663" s="28">
        <v>1</v>
      </c>
      <c r="H663" s="28">
        <v>43</v>
      </c>
      <c r="K663" s="27">
        <v>42119.583333333336</v>
      </c>
      <c r="L663" s="29">
        <f t="shared" si="35"/>
        <v>1.4166666667442769</v>
      </c>
      <c r="M663" s="27">
        <v>42119.65</v>
      </c>
      <c r="N663" s="29">
        <f t="shared" si="36"/>
        <v>3.0166666667209938</v>
      </c>
      <c r="O663" s="29" t="str">
        <f t="shared" si="37"/>
        <v>Pass</v>
      </c>
      <c r="P663" s="26" t="s">
        <v>90</v>
      </c>
      <c r="Q663" s="30">
        <v>996924</v>
      </c>
      <c r="R663" s="30" t="s">
        <v>64</v>
      </c>
      <c r="S663" s="32" t="e">
        <f>VLOOKUP(E:E,Vlookup!E:E,1,0)</f>
        <v>#N/A</v>
      </c>
    </row>
    <row r="664" spans="1:19">
      <c r="A664" s="31" t="s">
        <v>1587</v>
      </c>
      <c r="B664" s="23">
        <v>42118.823946759258</v>
      </c>
      <c r="C664" s="27">
        <v>42119.524305555555</v>
      </c>
      <c r="D664" s="28">
        <v>314243476</v>
      </c>
      <c r="E664" s="28" t="s">
        <v>212</v>
      </c>
      <c r="F664" s="28" t="s">
        <v>212</v>
      </c>
      <c r="G664" s="28">
        <v>1</v>
      </c>
      <c r="H664" s="28">
        <v>43</v>
      </c>
      <c r="K664" s="27">
        <v>42119.583333333336</v>
      </c>
      <c r="L664" s="29">
        <f t="shared" si="35"/>
        <v>1.4166666667442769</v>
      </c>
      <c r="M664" s="27">
        <v>42119.65</v>
      </c>
      <c r="N664" s="29">
        <f t="shared" si="36"/>
        <v>3.0166666667209938</v>
      </c>
      <c r="O664" s="29" t="str">
        <f t="shared" si="37"/>
        <v>Pass</v>
      </c>
      <c r="P664" s="26" t="s">
        <v>90</v>
      </c>
      <c r="Q664" s="30">
        <v>996924</v>
      </c>
      <c r="R664" s="30" t="s">
        <v>64</v>
      </c>
      <c r="S664" s="32" t="e">
        <f>VLOOKUP(E:E,Vlookup!E:E,1,0)</f>
        <v>#N/A</v>
      </c>
    </row>
    <row r="665" spans="1:19">
      <c r="A665" s="31" t="s">
        <v>1587</v>
      </c>
      <c r="B665" s="23">
        <v>42118.823946759258</v>
      </c>
      <c r="C665" s="27">
        <v>42119.524305555555</v>
      </c>
      <c r="D665" s="28">
        <v>314243476</v>
      </c>
      <c r="E665" s="28">
        <v>1115740475</v>
      </c>
      <c r="F665" s="28" t="s">
        <v>213</v>
      </c>
      <c r="G665" s="28">
        <v>1</v>
      </c>
      <c r="H665" s="28">
        <v>43</v>
      </c>
      <c r="K665" s="27">
        <v>42119.583333333336</v>
      </c>
      <c r="L665" s="29">
        <f t="shared" si="35"/>
        <v>1.4166666667442769</v>
      </c>
      <c r="M665" s="27">
        <v>42119.65</v>
      </c>
      <c r="N665" s="29">
        <f t="shared" si="36"/>
        <v>3.0166666667209938</v>
      </c>
      <c r="O665" s="29" t="str">
        <f t="shared" si="37"/>
        <v>Pass</v>
      </c>
      <c r="P665" s="26" t="s">
        <v>90</v>
      </c>
      <c r="Q665" s="30">
        <v>996924</v>
      </c>
      <c r="R665" s="30" t="s">
        <v>64</v>
      </c>
      <c r="S665" s="32" t="e">
        <f>VLOOKUP(E:E,Vlookup!E:E,1,0)</f>
        <v>#N/A</v>
      </c>
    </row>
    <row r="666" spans="1:19">
      <c r="A666" s="31" t="s">
        <v>1613</v>
      </c>
      <c r="B666" s="23">
        <v>42120.074201388888</v>
      </c>
      <c r="C666" s="12">
        <v>42120.192361111112</v>
      </c>
      <c r="D666" s="28">
        <v>314342291</v>
      </c>
      <c r="E666" s="28">
        <v>1115890591</v>
      </c>
      <c r="F666" s="28" t="s">
        <v>285</v>
      </c>
      <c r="G666" s="28">
        <v>1</v>
      </c>
      <c r="H666" s="28" t="s">
        <v>112</v>
      </c>
      <c r="K666" s="27">
        <v>42120.333333333336</v>
      </c>
      <c r="L666" s="29">
        <f t="shared" si="35"/>
        <v>3.3833333333604969</v>
      </c>
      <c r="M666" s="27">
        <v>42120.36041666667</v>
      </c>
      <c r="N666" s="29">
        <f t="shared" si="36"/>
        <v>4.03333333338378</v>
      </c>
      <c r="O666" s="29" t="str">
        <f t="shared" si="37"/>
        <v>Pass</v>
      </c>
      <c r="P666" s="26" t="s">
        <v>90</v>
      </c>
      <c r="Q666" s="30">
        <v>997364</v>
      </c>
      <c r="R666" s="30" t="s">
        <v>43</v>
      </c>
      <c r="S666" s="32" t="e">
        <f>VLOOKUP(E:E,Vlookup!E:E,1,0)</f>
        <v>#N/A</v>
      </c>
    </row>
    <row r="667" spans="1:19">
      <c r="A667" s="31" t="s">
        <v>1614</v>
      </c>
      <c r="B667" s="23">
        <v>42120.06585648148</v>
      </c>
      <c r="C667" s="27">
        <v>42120.520833333336</v>
      </c>
      <c r="D667" s="28">
        <v>314292692</v>
      </c>
      <c r="E667" s="28">
        <v>1115836968</v>
      </c>
      <c r="F667" s="28" t="s">
        <v>212</v>
      </c>
      <c r="G667" s="28">
        <v>1</v>
      </c>
      <c r="H667" s="28">
        <v>43</v>
      </c>
      <c r="K667" s="27">
        <v>42120.632638888892</v>
      </c>
      <c r="L667" s="29">
        <f t="shared" si="35"/>
        <v>2.6833333333488554</v>
      </c>
      <c r="M667" s="27">
        <v>42120.652777777781</v>
      </c>
      <c r="N667" s="29">
        <f t="shared" si="36"/>
        <v>3.1666666666860692</v>
      </c>
      <c r="O667" s="29" t="str">
        <f t="shared" si="37"/>
        <v>Pass</v>
      </c>
      <c r="P667" s="26" t="s">
        <v>90</v>
      </c>
      <c r="Q667" s="30">
        <v>997514</v>
      </c>
      <c r="R667" s="30" t="s">
        <v>64</v>
      </c>
      <c r="S667" s="32" t="e">
        <f>VLOOKUP(E:E,Vlookup!E:E,1,0)</f>
        <v>#N/A</v>
      </c>
    </row>
    <row r="668" spans="1:19">
      <c r="A668" s="31" t="s">
        <v>1614</v>
      </c>
      <c r="B668" s="23">
        <v>42120.06585648148</v>
      </c>
      <c r="C668" s="27">
        <v>42120.520833333336</v>
      </c>
      <c r="D668" s="28">
        <v>314292692</v>
      </c>
      <c r="E668" s="28">
        <v>1115836969</v>
      </c>
      <c r="F668" s="28" t="s">
        <v>213</v>
      </c>
      <c r="G668" s="28">
        <v>1</v>
      </c>
      <c r="H668" s="28">
        <v>43</v>
      </c>
      <c r="K668" s="27">
        <v>42120.632638888892</v>
      </c>
      <c r="L668" s="29">
        <f t="shared" si="35"/>
        <v>2.6833333333488554</v>
      </c>
      <c r="M668" s="27">
        <v>42120.652777777781</v>
      </c>
      <c r="N668" s="29">
        <f t="shared" si="36"/>
        <v>3.1666666666860692</v>
      </c>
      <c r="O668" s="29" t="str">
        <f t="shared" si="37"/>
        <v>Pass</v>
      </c>
      <c r="P668" s="26" t="s">
        <v>90</v>
      </c>
      <c r="Q668" s="30">
        <v>997514</v>
      </c>
      <c r="R668" s="30" t="s">
        <v>64</v>
      </c>
      <c r="S668" s="32" t="e">
        <f>VLOOKUP(E:E,Vlookup!E:E,1,0)</f>
        <v>#N/A</v>
      </c>
    </row>
    <row r="669" spans="1:19">
      <c r="A669" s="31" t="s">
        <v>1614</v>
      </c>
      <c r="B669" s="23">
        <v>42120.06585648148</v>
      </c>
      <c r="C669" s="27">
        <v>42120.520833333336</v>
      </c>
      <c r="D669" s="28">
        <v>314292692</v>
      </c>
      <c r="E669" s="28">
        <v>1115836970</v>
      </c>
      <c r="F669" s="28" t="s">
        <v>214</v>
      </c>
      <c r="G669" s="28">
        <v>1</v>
      </c>
      <c r="H669" s="28">
        <v>43</v>
      </c>
      <c r="K669" s="27">
        <v>42120.632638888892</v>
      </c>
      <c r="L669" s="29">
        <f t="shared" si="35"/>
        <v>2.6833333333488554</v>
      </c>
      <c r="M669" s="27">
        <v>42120.652777777781</v>
      </c>
      <c r="N669" s="29">
        <f t="shared" si="36"/>
        <v>3.1666666666860692</v>
      </c>
      <c r="O669" s="29" t="str">
        <f t="shared" si="37"/>
        <v>Pass</v>
      </c>
      <c r="P669" s="26" t="s">
        <v>90</v>
      </c>
      <c r="Q669" s="30">
        <v>997514</v>
      </c>
      <c r="R669" s="30" t="s">
        <v>64</v>
      </c>
      <c r="S669" s="32" t="e">
        <f>VLOOKUP(E:E,Vlookup!E:E,1,0)</f>
        <v>#N/A</v>
      </c>
    </row>
    <row r="670" spans="1:19">
      <c r="A670" s="31" t="s">
        <v>1614</v>
      </c>
      <c r="B670" s="23">
        <v>42120.06585648148</v>
      </c>
      <c r="C670" s="27">
        <v>42120.520833333336</v>
      </c>
      <c r="D670" s="28">
        <v>314292692</v>
      </c>
      <c r="E670" s="28">
        <v>1115836971</v>
      </c>
      <c r="F670" s="28" t="s">
        <v>215</v>
      </c>
      <c r="G670" s="28">
        <v>1</v>
      </c>
      <c r="H670" s="28">
        <v>43</v>
      </c>
      <c r="K670" s="27">
        <v>42120.632638888892</v>
      </c>
      <c r="L670" s="29">
        <f t="shared" si="35"/>
        <v>2.6833333333488554</v>
      </c>
      <c r="M670" s="27">
        <v>42120.652777777781</v>
      </c>
      <c r="N670" s="29">
        <f t="shared" si="36"/>
        <v>3.1666666666860692</v>
      </c>
      <c r="O670" s="29" t="str">
        <f t="shared" si="37"/>
        <v>Pass</v>
      </c>
      <c r="P670" s="26" t="s">
        <v>90</v>
      </c>
      <c r="Q670" s="30">
        <v>997514</v>
      </c>
      <c r="R670" s="30" t="s">
        <v>64</v>
      </c>
      <c r="S670" s="32" t="e">
        <f>VLOOKUP(E:E,Vlookup!E:E,1,0)</f>
        <v>#N/A</v>
      </c>
    </row>
    <row r="671" spans="1:19">
      <c r="A671" s="31" t="s">
        <v>1614</v>
      </c>
      <c r="B671" s="23">
        <v>42120.070717592593</v>
      </c>
      <c r="C671" s="27">
        <v>42120.520833333336</v>
      </c>
      <c r="D671" s="28">
        <v>314326469</v>
      </c>
      <c r="E671" s="28">
        <v>1115869846</v>
      </c>
      <c r="F671" s="28" t="s">
        <v>472</v>
      </c>
      <c r="G671" s="28">
        <v>2</v>
      </c>
      <c r="H671" s="28" t="s">
        <v>473</v>
      </c>
      <c r="K671" s="27">
        <v>42120.632638888892</v>
      </c>
      <c r="L671" s="29">
        <f t="shared" si="35"/>
        <v>2.6833333333488554</v>
      </c>
      <c r="M671" s="27">
        <v>42120.652777777781</v>
      </c>
      <c r="N671" s="29">
        <f t="shared" si="36"/>
        <v>3.1666666666860692</v>
      </c>
      <c r="O671" s="29" t="str">
        <f t="shared" si="37"/>
        <v>Pass</v>
      </c>
      <c r="P671" s="26" t="s">
        <v>90</v>
      </c>
      <c r="Q671" s="30">
        <v>997514</v>
      </c>
      <c r="R671" s="30" t="s">
        <v>64</v>
      </c>
      <c r="S671" s="32" t="e">
        <f>VLOOKUP(E:E,Vlookup!E:E,1,0)</f>
        <v>#N/A</v>
      </c>
    </row>
    <row r="672" spans="1:19">
      <c r="A672" s="31" t="s">
        <v>1614</v>
      </c>
      <c r="B672" s="23">
        <v>42120.066550925927</v>
      </c>
      <c r="C672" s="27">
        <v>42120.520833333336</v>
      </c>
      <c r="D672" s="28">
        <v>314309661</v>
      </c>
      <c r="E672" s="28">
        <v>1115841521</v>
      </c>
      <c r="F672" s="28" t="s">
        <v>212</v>
      </c>
      <c r="G672" s="28">
        <v>1</v>
      </c>
      <c r="H672" s="28">
        <v>43</v>
      </c>
      <c r="K672" s="27">
        <v>42120.632638888892</v>
      </c>
      <c r="L672" s="29">
        <f t="shared" si="35"/>
        <v>2.6833333333488554</v>
      </c>
      <c r="M672" s="27">
        <v>42120.652777777781</v>
      </c>
      <c r="N672" s="29">
        <f t="shared" si="36"/>
        <v>3.1666666666860692</v>
      </c>
      <c r="O672" s="29" t="str">
        <f t="shared" si="37"/>
        <v>Pass</v>
      </c>
      <c r="P672" s="26" t="s">
        <v>90</v>
      </c>
      <c r="Q672" s="30">
        <v>997514</v>
      </c>
      <c r="R672" s="30" t="s">
        <v>64</v>
      </c>
      <c r="S672" s="32" t="e">
        <f>VLOOKUP(E:E,Vlookup!E:E,1,0)</f>
        <v>#N/A</v>
      </c>
    </row>
    <row r="673" spans="1:19">
      <c r="A673" s="31" t="s">
        <v>1614</v>
      </c>
      <c r="B673" s="23">
        <v>42120.066550925927</v>
      </c>
      <c r="C673" s="27">
        <v>42120.520833333336</v>
      </c>
      <c r="D673" s="28">
        <v>314309661</v>
      </c>
      <c r="E673" s="28">
        <v>1115841522</v>
      </c>
      <c r="F673" s="28" t="s">
        <v>213</v>
      </c>
      <c r="G673" s="28">
        <v>1</v>
      </c>
      <c r="H673" s="28">
        <v>43</v>
      </c>
      <c r="K673" s="27">
        <v>42120.632638888892</v>
      </c>
      <c r="L673" s="29">
        <f t="shared" si="35"/>
        <v>2.6833333333488554</v>
      </c>
      <c r="M673" s="27">
        <v>42120.652777777781</v>
      </c>
      <c r="N673" s="29">
        <f t="shared" si="36"/>
        <v>3.1666666666860692</v>
      </c>
      <c r="O673" s="29" t="str">
        <f t="shared" si="37"/>
        <v>Pass</v>
      </c>
      <c r="P673" s="26" t="s">
        <v>90</v>
      </c>
      <c r="Q673" s="30">
        <v>997514</v>
      </c>
      <c r="R673" s="30" t="s">
        <v>64</v>
      </c>
      <c r="S673" s="32" t="e">
        <f>VLOOKUP(E:E,Vlookup!E:E,1,0)</f>
        <v>#N/A</v>
      </c>
    </row>
    <row r="674" spans="1:19">
      <c r="A674" s="31" t="s">
        <v>1614</v>
      </c>
      <c r="B674" s="23">
        <v>42120.066550925927</v>
      </c>
      <c r="C674" s="27">
        <v>42120.520833333336</v>
      </c>
      <c r="D674" s="28">
        <v>314309661</v>
      </c>
      <c r="E674" s="28">
        <v>1115841523</v>
      </c>
      <c r="F674" s="28" t="s">
        <v>214</v>
      </c>
      <c r="G674" s="28">
        <v>1</v>
      </c>
      <c r="H674" s="28">
        <v>43</v>
      </c>
      <c r="K674" s="27">
        <v>42120.632638888892</v>
      </c>
      <c r="L674" s="29">
        <f t="shared" si="35"/>
        <v>2.6833333333488554</v>
      </c>
      <c r="M674" s="27">
        <v>42120.652777777781</v>
      </c>
      <c r="N674" s="29">
        <f t="shared" si="36"/>
        <v>3.1666666666860692</v>
      </c>
      <c r="O674" s="29" t="str">
        <f t="shared" si="37"/>
        <v>Pass</v>
      </c>
      <c r="P674" s="26" t="s">
        <v>90</v>
      </c>
      <c r="Q674" s="30">
        <v>997514</v>
      </c>
      <c r="R674" s="30" t="s">
        <v>64</v>
      </c>
      <c r="S674" s="32" t="e">
        <f>VLOOKUP(E:E,Vlookup!E:E,1,0)</f>
        <v>#N/A</v>
      </c>
    </row>
    <row r="675" spans="1:19">
      <c r="A675" s="31" t="s">
        <v>1614</v>
      </c>
      <c r="B675" s="23">
        <v>42120.066550925927</v>
      </c>
      <c r="C675" s="27">
        <v>42120.520833333336</v>
      </c>
      <c r="D675" s="28">
        <v>314309661</v>
      </c>
      <c r="E675" s="28">
        <v>1115841524</v>
      </c>
      <c r="F675" s="28" t="s">
        <v>215</v>
      </c>
      <c r="G675" s="28">
        <v>1</v>
      </c>
      <c r="H675" s="28">
        <v>43</v>
      </c>
      <c r="K675" s="27">
        <v>42120.632638888892</v>
      </c>
      <c r="L675" s="29">
        <f t="shared" si="35"/>
        <v>2.6833333333488554</v>
      </c>
      <c r="M675" s="27">
        <v>42120.652777777781</v>
      </c>
      <c r="N675" s="29">
        <f t="shared" si="36"/>
        <v>3.1666666666860692</v>
      </c>
      <c r="O675" s="29" t="str">
        <f t="shared" si="37"/>
        <v>Pass</v>
      </c>
      <c r="P675" s="26" t="s">
        <v>90</v>
      </c>
      <c r="Q675" s="30">
        <v>997514</v>
      </c>
      <c r="R675" s="30" t="s">
        <v>64</v>
      </c>
      <c r="S675" s="32" t="e">
        <f>VLOOKUP(E:E,Vlookup!E:E,1,0)</f>
        <v>#N/A</v>
      </c>
    </row>
    <row r="676" spans="1:19">
      <c r="A676" s="31" t="s">
        <v>1614</v>
      </c>
      <c r="B676" s="23">
        <v>42120.070717592593</v>
      </c>
      <c r="C676" s="27">
        <v>42120.520833333336</v>
      </c>
      <c r="D676" s="28">
        <v>314326406</v>
      </c>
      <c r="E676" s="28">
        <v>1115868000</v>
      </c>
      <c r="F676" s="28" t="s">
        <v>472</v>
      </c>
      <c r="G676" s="28">
        <v>40</v>
      </c>
      <c r="H676" s="28" t="s">
        <v>473</v>
      </c>
      <c r="K676" s="27">
        <v>42120.632638888892</v>
      </c>
      <c r="L676" s="29">
        <f t="shared" si="35"/>
        <v>2.6833333333488554</v>
      </c>
      <c r="M676" s="27">
        <v>42120.652777777781</v>
      </c>
      <c r="N676" s="29">
        <f t="shared" si="36"/>
        <v>3.1666666666860692</v>
      </c>
      <c r="O676" s="29" t="str">
        <f t="shared" si="37"/>
        <v>Pass</v>
      </c>
      <c r="P676" s="26" t="s">
        <v>90</v>
      </c>
      <c r="Q676" s="30">
        <v>997514</v>
      </c>
      <c r="R676" s="30" t="s">
        <v>64</v>
      </c>
      <c r="S676" s="32" t="e">
        <f>VLOOKUP(E:E,Vlookup!E:E,1,0)</f>
        <v>#N/A</v>
      </c>
    </row>
    <row r="677" spans="1:19">
      <c r="A677" s="31" t="s">
        <v>1614</v>
      </c>
      <c r="B677" s="23">
        <v>42120.070023148146</v>
      </c>
      <c r="C677" s="27">
        <v>42120.520833333336</v>
      </c>
      <c r="D677" s="28">
        <v>314326156</v>
      </c>
      <c r="E677" s="28">
        <v>1115851091</v>
      </c>
      <c r="F677" s="28" t="s">
        <v>726</v>
      </c>
      <c r="G677" s="28">
        <v>2</v>
      </c>
      <c r="H677" s="28">
        <v>23</v>
      </c>
      <c r="K677" s="27">
        <v>42120.632638888892</v>
      </c>
      <c r="L677" s="29">
        <f t="shared" si="35"/>
        <v>2.6833333333488554</v>
      </c>
      <c r="M677" s="27">
        <v>42120.652777777781</v>
      </c>
      <c r="N677" s="29">
        <f t="shared" si="36"/>
        <v>3.1666666666860692</v>
      </c>
      <c r="O677" s="29" t="str">
        <f t="shared" si="37"/>
        <v>Pass</v>
      </c>
      <c r="P677" s="26" t="s">
        <v>90</v>
      </c>
      <c r="Q677" s="30">
        <v>997514</v>
      </c>
      <c r="R677" s="30" t="s">
        <v>64</v>
      </c>
      <c r="S677" s="32" t="e">
        <f>VLOOKUP(E:E,Vlookup!E:E,1,0)</f>
        <v>#N/A</v>
      </c>
    </row>
    <row r="678" spans="1:19">
      <c r="A678" s="31" t="s">
        <v>1614</v>
      </c>
      <c r="B678" s="23">
        <v>42120.074282407404</v>
      </c>
      <c r="C678" s="27">
        <v>42120.520833333336</v>
      </c>
      <c r="D678" s="28">
        <v>314348807</v>
      </c>
      <c r="E678" s="28">
        <v>1115898451</v>
      </c>
      <c r="F678" s="28" t="s">
        <v>472</v>
      </c>
      <c r="G678" s="28">
        <v>5</v>
      </c>
      <c r="H678" s="28" t="s">
        <v>473</v>
      </c>
      <c r="K678" s="27">
        <v>42120.632638888892</v>
      </c>
      <c r="L678" s="29">
        <f t="shared" si="35"/>
        <v>2.6833333333488554</v>
      </c>
      <c r="M678" s="27">
        <v>42120.652777777781</v>
      </c>
      <c r="N678" s="29">
        <f t="shared" si="36"/>
        <v>3.1666666666860692</v>
      </c>
      <c r="O678" s="29" t="str">
        <f t="shared" si="37"/>
        <v>Pass</v>
      </c>
      <c r="P678" s="26" t="s">
        <v>90</v>
      </c>
      <c r="Q678" s="30">
        <v>997514</v>
      </c>
      <c r="R678" s="30" t="s">
        <v>64</v>
      </c>
      <c r="S678" s="32" t="e">
        <f>VLOOKUP(E:E,Vlookup!E:E,1,0)</f>
        <v>#N/A</v>
      </c>
    </row>
    <row r="679" spans="1:19">
      <c r="A679" s="31" t="s">
        <v>1614</v>
      </c>
      <c r="B679" s="23">
        <v>42120.070023148146</v>
      </c>
      <c r="C679" s="27">
        <v>42120.520833333336</v>
      </c>
      <c r="D679" s="28">
        <v>314326156</v>
      </c>
      <c r="E679" s="28">
        <v>1115851090</v>
      </c>
      <c r="F679" s="28" t="s">
        <v>726</v>
      </c>
      <c r="G679" s="28">
        <v>2</v>
      </c>
      <c r="H679" s="28">
        <v>23</v>
      </c>
      <c r="K679" s="27">
        <v>42120.632638888892</v>
      </c>
      <c r="L679" s="29">
        <f t="shared" si="35"/>
        <v>2.6833333333488554</v>
      </c>
      <c r="M679" s="27">
        <v>42120.652777777781</v>
      </c>
      <c r="N679" s="29">
        <f t="shared" si="36"/>
        <v>3.1666666666860692</v>
      </c>
      <c r="O679" s="29" t="str">
        <f t="shared" si="37"/>
        <v>Pass</v>
      </c>
      <c r="P679" s="26" t="s">
        <v>90</v>
      </c>
      <c r="Q679" s="30">
        <v>997514</v>
      </c>
      <c r="R679" s="30" t="s">
        <v>64</v>
      </c>
      <c r="S679" s="32" t="e">
        <f>VLOOKUP(E:E,Vlookup!E:E,1,0)</f>
        <v>#N/A</v>
      </c>
    </row>
    <row r="680" spans="1:19">
      <c r="A680" s="31" t="s">
        <v>1614</v>
      </c>
      <c r="B680" s="23">
        <v>42120.070011574076</v>
      </c>
      <c r="C680" s="27">
        <v>42120.520833333336</v>
      </c>
      <c r="D680" s="28">
        <v>314326053</v>
      </c>
      <c r="E680" s="28">
        <v>1115859552</v>
      </c>
      <c r="F680" s="28" t="s">
        <v>726</v>
      </c>
      <c r="G680" s="28">
        <v>2</v>
      </c>
      <c r="H680" s="28">
        <v>23</v>
      </c>
      <c r="K680" s="27">
        <v>42120.632638888892</v>
      </c>
      <c r="L680" s="29">
        <f t="shared" si="35"/>
        <v>2.6833333333488554</v>
      </c>
      <c r="M680" s="27">
        <v>42120.652777777781</v>
      </c>
      <c r="N680" s="29">
        <f t="shared" si="36"/>
        <v>3.1666666666860692</v>
      </c>
      <c r="O680" s="29" t="str">
        <f t="shared" si="37"/>
        <v>Pass</v>
      </c>
      <c r="P680" s="26" t="s">
        <v>90</v>
      </c>
      <c r="Q680" s="30">
        <v>997514</v>
      </c>
      <c r="R680" s="30" t="s">
        <v>64</v>
      </c>
      <c r="S680" s="32" t="e">
        <f>VLOOKUP(E:E,Vlookup!E:E,1,0)</f>
        <v>#N/A</v>
      </c>
    </row>
    <row r="681" spans="1:19">
      <c r="A681" s="31" t="s">
        <v>1614</v>
      </c>
      <c r="B681" s="23">
        <v>42120.070011574076</v>
      </c>
      <c r="C681" s="27">
        <v>42120.520833333336</v>
      </c>
      <c r="D681" s="28">
        <v>314326170</v>
      </c>
      <c r="E681" s="28">
        <v>1115868919</v>
      </c>
      <c r="F681" s="28" t="s">
        <v>726</v>
      </c>
      <c r="G681" s="28">
        <v>2</v>
      </c>
      <c r="H681" s="28">
        <v>23</v>
      </c>
      <c r="K681" s="27">
        <v>42120.632638888892</v>
      </c>
      <c r="L681" s="29">
        <f t="shared" si="35"/>
        <v>2.6833333333488554</v>
      </c>
      <c r="M681" s="27">
        <v>42120.652777777781</v>
      </c>
      <c r="N681" s="29">
        <f t="shared" si="36"/>
        <v>3.1666666666860692</v>
      </c>
      <c r="O681" s="29" t="str">
        <f t="shared" si="37"/>
        <v>Pass</v>
      </c>
      <c r="P681" s="26" t="s">
        <v>90</v>
      </c>
      <c r="Q681" s="30">
        <v>997514</v>
      </c>
      <c r="R681" s="30" t="s">
        <v>64</v>
      </c>
      <c r="S681" s="32" t="e">
        <f>VLOOKUP(E:E,Vlookup!E:E,1,0)</f>
        <v>#N/A</v>
      </c>
    </row>
    <row r="682" spans="1:19">
      <c r="A682" s="31" t="s">
        <v>1649</v>
      </c>
      <c r="B682" s="23">
        <v>42121.025891203702</v>
      </c>
      <c r="C682" s="27">
        <v>42121.177083333336</v>
      </c>
      <c r="D682" s="28">
        <v>314325711</v>
      </c>
      <c r="E682" s="28">
        <v>1115866963</v>
      </c>
      <c r="F682" s="28" t="s">
        <v>285</v>
      </c>
      <c r="G682" s="28">
        <v>10</v>
      </c>
      <c r="H682" s="28" t="s">
        <v>112</v>
      </c>
      <c r="K682" s="27">
        <v>42121.420138888891</v>
      </c>
      <c r="L682" s="29">
        <f t="shared" si="35"/>
        <v>5.8333333333139308</v>
      </c>
      <c r="M682" s="27">
        <v>42121</v>
      </c>
      <c r="N682" s="29">
        <f t="shared" si="36"/>
        <v>-4.2500000000582077</v>
      </c>
      <c r="O682" s="29" t="str">
        <f t="shared" si="37"/>
        <v>Pass</v>
      </c>
      <c r="P682" s="26" t="s">
        <v>90</v>
      </c>
      <c r="Q682" s="30">
        <v>997163</v>
      </c>
      <c r="R682" s="30" t="s">
        <v>43</v>
      </c>
      <c r="S682" s="32" t="e">
        <f>VLOOKUP(E:E,Vlookup!E:E,1,0)</f>
        <v>#N/A</v>
      </c>
    </row>
    <row r="683" spans="1:19">
      <c r="A683" s="31" t="s">
        <v>1650</v>
      </c>
      <c r="B683" s="23">
        <v>42121.026562500003</v>
      </c>
      <c r="C683" s="27">
        <v>42121.397222222222</v>
      </c>
      <c r="D683" s="28">
        <v>314318377</v>
      </c>
      <c r="E683" s="28">
        <v>1115854435</v>
      </c>
      <c r="F683" s="28" t="s">
        <v>212</v>
      </c>
      <c r="G683" s="28">
        <v>1</v>
      </c>
      <c r="H683" s="28">
        <v>43</v>
      </c>
      <c r="K683" s="27">
        <v>42121.557638888888</v>
      </c>
      <c r="L683" s="29">
        <f t="shared" si="35"/>
        <v>3.8499999999767169</v>
      </c>
      <c r="M683" s="27">
        <v>42121.564583333333</v>
      </c>
      <c r="N683" s="29">
        <f t="shared" si="36"/>
        <v>4.0166666666627862</v>
      </c>
      <c r="O683" s="29" t="str">
        <f t="shared" si="37"/>
        <v>Pass</v>
      </c>
      <c r="P683" s="26" t="s">
        <v>90</v>
      </c>
      <c r="Q683" s="30">
        <v>998279</v>
      </c>
      <c r="R683" s="30" t="s">
        <v>43</v>
      </c>
      <c r="S683" s="32" t="e">
        <f>VLOOKUP(E:E,Vlookup!E:E,1,0)</f>
        <v>#N/A</v>
      </c>
    </row>
    <row r="684" spans="1:19">
      <c r="A684" s="31" t="s">
        <v>1650</v>
      </c>
      <c r="B684" s="23">
        <v>42121.026562500003</v>
      </c>
      <c r="C684" s="27">
        <v>42121.397222222222</v>
      </c>
      <c r="D684" s="28">
        <v>314318377</v>
      </c>
      <c r="E684" s="28">
        <v>1115854436</v>
      </c>
      <c r="F684" s="28" t="s">
        <v>213</v>
      </c>
      <c r="G684" s="28">
        <v>1</v>
      </c>
      <c r="H684" s="28">
        <v>43</v>
      </c>
      <c r="K684" s="27">
        <v>42121.557638888888</v>
      </c>
      <c r="L684" s="29">
        <f t="shared" si="35"/>
        <v>3.8499999999767169</v>
      </c>
      <c r="M684" s="27">
        <v>42121.564583333333</v>
      </c>
      <c r="N684" s="29">
        <f t="shared" si="36"/>
        <v>4.0166666666627862</v>
      </c>
      <c r="O684" s="29" t="str">
        <f t="shared" si="37"/>
        <v>Pass</v>
      </c>
      <c r="P684" s="26" t="s">
        <v>90</v>
      </c>
      <c r="Q684" s="30">
        <v>998279</v>
      </c>
      <c r="R684" s="30" t="s">
        <v>43</v>
      </c>
      <c r="S684" s="32" t="e">
        <f>VLOOKUP(E:E,Vlookup!E:E,1,0)</f>
        <v>#N/A</v>
      </c>
    </row>
    <row r="685" spans="1:19">
      <c r="A685" s="31" t="s">
        <v>1650</v>
      </c>
      <c r="B685" s="23">
        <v>42121.026562500003</v>
      </c>
      <c r="C685" s="27">
        <v>42121.397222222222</v>
      </c>
      <c r="D685" s="28">
        <v>314318377</v>
      </c>
      <c r="E685" s="28">
        <v>1115854437</v>
      </c>
      <c r="F685" s="28" t="s">
        <v>214</v>
      </c>
      <c r="G685" s="28">
        <v>1</v>
      </c>
      <c r="H685" s="28">
        <v>43</v>
      </c>
      <c r="K685" s="27">
        <v>42121.557638888888</v>
      </c>
      <c r="L685" s="29">
        <f t="shared" si="35"/>
        <v>3.8499999999767169</v>
      </c>
      <c r="M685" s="27">
        <v>42121.564583333333</v>
      </c>
      <c r="N685" s="29">
        <f t="shared" si="36"/>
        <v>4.0166666666627862</v>
      </c>
      <c r="O685" s="29" t="str">
        <f t="shared" si="37"/>
        <v>Pass</v>
      </c>
      <c r="P685" s="26" t="s">
        <v>90</v>
      </c>
      <c r="Q685" s="30">
        <v>998279</v>
      </c>
      <c r="R685" s="30" t="s">
        <v>43</v>
      </c>
      <c r="S685" s="32" t="e">
        <f>VLOOKUP(E:E,Vlookup!E:E,1,0)</f>
        <v>#N/A</v>
      </c>
    </row>
    <row r="686" spans="1:19">
      <c r="A686" s="31" t="s">
        <v>1650</v>
      </c>
      <c r="B686" s="23">
        <v>42121.026562500003</v>
      </c>
      <c r="C686" s="27">
        <v>42121.397222222222</v>
      </c>
      <c r="D686" s="28">
        <v>314318377</v>
      </c>
      <c r="E686" s="28">
        <v>1115854438</v>
      </c>
      <c r="F686" s="28" t="s">
        <v>215</v>
      </c>
      <c r="G686" s="28">
        <v>1</v>
      </c>
      <c r="H686" s="28">
        <v>43</v>
      </c>
      <c r="K686" s="27">
        <v>42121.557638888888</v>
      </c>
      <c r="L686" s="29">
        <f t="shared" si="35"/>
        <v>3.8499999999767169</v>
      </c>
      <c r="M686" s="27">
        <v>42121.564583333333</v>
      </c>
      <c r="N686" s="29">
        <f t="shared" si="36"/>
        <v>4.0166666666627862</v>
      </c>
      <c r="O686" s="29" t="str">
        <f t="shared" si="37"/>
        <v>Pass</v>
      </c>
      <c r="P686" s="26" t="s">
        <v>90</v>
      </c>
      <c r="Q686" s="30">
        <v>998279</v>
      </c>
      <c r="R686" s="30" t="s">
        <v>43</v>
      </c>
      <c r="S686" s="32" t="e">
        <f>VLOOKUP(E:E,Vlookup!E:E,1,0)</f>
        <v>#N/A</v>
      </c>
    </row>
    <row r="687" spans="1:19">
      <c r="A687" s="31" t="s">
        <v>1650</v>
      </c>
      <c r="B687" s="23">
        <v>42121.021701388891</v>
      </c>
      <c r="C687" s="27">
        <v>42121.397222222222</v>
      </c>
      <c r="D687" s="28">
        <v>314244907</v>
      </c>
      <c r="E687" s="28">
        <v>1115751754</v>
      </c>
      <c r="F687" s="28" t="s">
        <v>212</v>
      </c>
      <c r="G687" s="28">
        <v>1</v>
      </c>
      <c r="H687" s="28">
        <v>43</v>
      </c>
      <c r="K687" s="27">
        <v>42121.557638888888</v>
      </c>
      <c r="L687" s="29">
        <f t="shared" si="35"/>
        <v>3.8499999999767169</v>
      </c>
      <c r="M687" s="27">
        <v>42121.564583333333</v>
      </c>
      <c r="N687" s="29">
        <f t="shared" si="36"/>
        <v>4.0166666666627862</v>
      </c>
      <c r="O687" s="29" t="str">
        <f t="shared" si="37"/>
        <v>Pass</v>
      </c>
      <c r="P687" s="26" t="s">
        <v>90</v>
      </c>
      <c r="Q687" s="30">
        <v>998279</v>
      </c>
      <c r="R687" s="30" t="s">
        <v>43</v>
      </c>
      <c r="S687" s="32" t="e">
        <f>VLOOKUP(E:E,Vlookup!E:E,1,0)</f>
        <v>#N/A</v>
      </c>
    </row>
    <row r="688" spans="1:19">
      <c r="A688" s="31" t="s">
        <v>1650</v>
      </c>
      <c r="B688" s="23">
        <v>42121.021701388891</v>
      </c>
      <c r="C688" s="27">
        <v>42121.397222222222</v>
      </c>
      <c r="D688" s="28">
        <v>314244907</v>
      </c>
      <c r="E688" s="28">
        <v>1115751755</v>
      </c>
      <c r="F688" s="28" t="s">
        <v>213</v>
      </c>
      <c r="G688" s="28">
        <v>1</v>
      </c>
      <c r="H688" s="28">
        <v>43</v>
      </c>
      <c r="K688" s="27">
        <v>42121.557638888888</v>
      </c>
      <c r="L688" s="29">
        <f t="shared" ref="L688:L751" si="38">(K688-C688)*24</f>
        <v>3.8499999999767169</v>
      </c>
      <c r="M688" s="27">
        <v>42121.564583333333</v>
      </c>
      <c r="N688" s="29">
        <f t="shared" ref="N688:N751" si="39">(M688-C688)*24</f>
        <v>4.0166666666627862</v>
      </c>
      <c r="O688" s="29" t="str">
        <f t="shared" ref="O688:O751" si="40">IF(L688&lt;6.01,"Pass","Fail")</f>
        <v>Pass</v>
      </c>
      <c r="P688" s="26" t="s">
        <v>90</v>
      </c>
      <c r="Q688" s="30">
        <v>998279</v>
      </c>
      <c r="R688" s="30" t="s">
        <v>43</v>
      </c>
      <c r="S688" s="32" t="e">
        <f>VLOOKUP(E:E,Vlookup!E:E,1,0)</f>
        <v>#N/A</v>
      </c>
    </row>
    <row r="689" spans="1:19">
      <c r="A689" s="31" t="s">
        <v>1650</v>
      </c>
      <c r="B689" s="23">
        <v>42121.021701388891</v>
      </c>
      <c r="C689" s="27">
        <v>42121.397222222222</v>
      </c>
      <c r="D689" s="28">
        <v>314244907</v>
      </c>
      <c r="E689" s="28">
        <v>1115751756</v>
      </c>
      <c r="F689" s="28" t="s">
        <v>215</v>
      </c>
      <c r="G689" s="28">
        <v>1</v>
      </c>
      <c r="H689" s="28">
        <v>43</v>
      </c>
      <c r="K689" s="27">
        <v>42121.557638888888</v>
      </c>
      <c r="L689" s="29">
        <f t="shared" si="38"/>
        <v>3.8499999999767169</v>
      </c>
      <c r="M689" s="27">
        <v>42121.564583333333</v>
      </c>
      <c r="N689" s="29">
        <f t="shared" si="39"/>
        <v>4.0166666666627862</v>
      </c>
      <c r="O689" s="29" t="str">
        <f t="shared" si="40"/>
        <v>Pass</v>
      </c>
      <c r="P689" s="26" t="s">
        <v>90</v>
      </c>
      <c r="Q689" s="30">
        <v>998279</v>
      </c>
      <c r="R689" s="30" t="s">
        <v>43</v>
      </c>
      <c r="S689" s="32" t="e">
        <f>VLOOKUP(E:E,Vlookup!E:E,1,0)</f>
        <v>#N/A</v>
      </c>
    </row>
    <row r="690" spans="1:19">
      <c r="A690" s="31" t="s">
        <v>1650</v>
      </c>
      <c r="B690" s="23">
        <v>42121.021701388891</v>
      </c>
      <c r="C690" s="27">
        <v>42121.397222222222</v>
      </c>
      <c r="D690" s="28">
        <v>314244430</v>
      </c>
      <c r="E690" s="28">
        <v>1115755624</v>
      </c>
      <c r="F690" s="28" t="s">
        <v>212</v>
      </c>
      <c r="G690" s="28">
        <v>1</v>
      </c>
      <c r="H690" s="28">
        <v>43</v>
      </c>
      <c r="K690" s="27">
        <v>42121.557638888888</v>
      </c>
      <c r="L690" s="29">
        <f t="shared" si="38"/>
        <v>3.8499999999767169</v>
      </c>
      <c r="M690" s="27">
        <v>42121.564583333333</v>
      </c>
      <c r="N690" s="29">
        <f t="shared" si="39"/>
        <v>4.0166666666627862</v>
      </c>
      <c r="O690" s="29" t="str">
        <f t="shared" si="40"/>
        <v>Pass</v>
      </c>
      <c r="P690" s="26" t="s">
        <v>90</v>
      </c>
      <c r="Q690" s="30">
        <v>998279</v>
      </c>
      <c r="R690" s="30" t="s">
        <v>43</v>
      </c>
      <c r="S690" s="32" t="e">
        <f>VLOOKUP(E:E,Vlookup!E:E,1,0)</f>
        <v>#N/A</v>
      </c>
    </row>
    <row r="691" spans="1:19">
      <c r="A691" s="31" t="s">
        <v>1650</v>
      </c>
      <c r="B691" s="23">
        <v>42121.021701388891</v>
      </c>
      <c r="C691" s="27">
        <v>42121.397222222222</v>
      </c>
      <c r="D691" s="28">
        <v>314244430</v>
      </c>
      <c r="E691" s="28">
        <v>1115755625</v>
      </c>
      <c r="F691" s="28" t="s">
        <v>213</v>
      </c>
      <c r="G691" s="28">
        <v>1</v>
      </c>
      <c r="H691" s="28">
        <v>43</v>
      </c>
      <c r="K691" s="27">
        <v>42121.557638888888</v>
      </c>
      <c r="L691" s="29">
        <f t="shared" si="38"/>
        <v>3.8499999999767169</v>
      </c>
      <c r="M691" s="27">
        <v>42121.564583333333</v>
      </c>
      <c r="N691" s="29">
        <f t="shared" si="39"/>
        <v>4.0166666666627862</v>
      </c>
      <c r="O691" s="29" t="str">
        <f t="shared" si="40"/>
        <v>Pass</v>
      </c>
      <c r="P691" s="26" t="s">
        <v>90</v>
      </c>
      <c r="Q691" s="30">
        <v>998279</v>
      </c>
      <c r="R691" s="30" t="s">
        <v>43</v>
      </c>
      <c r="S691" s="32" t="e">
        <f>VLOOKUP(E:E,Vlookup!E:E,1,0)</f>
        <v>#N/A</v>
      </c>
    </row>
    <row r="692" spans="1:19">
      <c r="A692" s="31" t="s">
        <v>1650</v>
      </c>
      <c r="B692" s="23">
        <v>42121.025868055556</v>
      </c>
      <c r="C692" s="27">
        <v>42121.397222222222</v>
      </c>
      <c r="D692" s="28">
        <v>314318366</v>
      </c>
      <c r="E692" s="28">
        <v>1115856429</v>
      </c>
      <c r="F692" s="28" t="s">
        <v>212</v>
      </c>
      <c r="G692" s="28">
        <v>1</v>
      </c>
      <c r="H692" s="28">
        <v>43</v>
      </c>
      <c r="K692" s="27">
        <v>42121.557638888888</v>
      </c>
      <c r="L692" s="29">
        <f t="shared" si="38"/>
        <v>3.8499999999767169</v>
      </c>
      <c r="M692" s="27">
        <v>42121.564583333333</v>
      </c>
      <c r="N692" s="29">
        <f t="shared" si="39"/>
        <v>4.0166666666627862</v>
      </c>
      <c r="O692" s="29" t="str">
        <f t="shared" si="40"/>
        <v>Pass</v>
      </c>
      <c r="P692" s="26" t="s">
        <v>90</v>
      </c>
      <c r="Q692" s="30">
        <v>998279</v>
      </c>
      <c r="R692" s="30" t="s">
        <v>43</v>
      </c>
      <c r="S692" s="32" t="e">
        <f>VLOOKUP(E:E,Vlookup!E:E,1,0)</f>
        <v>#N/A</v>
      </c>
    </row>
    <row r="693" spans="1:19">
      <c r="A693" s="31" t="s">
        <v>1650</v>
      </c>
      <c r="B693" s="23">
        <v>42121.025868055556</v>
      </c>
      <c r="C693" s="27">
        <v>42121.397222222222</v>
      </c>
      <c r="D693" s="28">
        <v>314318366</v>
      </c>
      <c r="E693" s="28">
        <v>1115856430</v>
      </c>
      <c r="F693" s="28" t="s">
        <v>213</v>
      </c>
      <c r="G693" s="28">
        <v>1</v>
      </c>
      <c r="H693" s="28">
        <v>43</v>
      </c>
      <c r="K693" s="27">
        <v>42121.557638888888</v>
      </c>
      <c r="L693" s="29">
        <f t="shared" si="38"/>
        <v>3.8499999999767169</v>
      </c>
      <c r="M693" s="27">
        <v>42121.564583333333</v>
      </c>
      <c r="N693" s="29">
        <f t="shared" si="39"/>
        <v>4.0166666666627862</v>
      </c>
      <c r="O693" s="29" t="str">
        <f t="shared" si="40"/>
        <v>Pass</v>
      </c>
      <c r="P693" s="26" t="s">
        <v>90</v>
      </c>
      <c r="Q693" s="30">
        <v>998279</v>
      </c>
      <c r="R693" s="30" t="s">
        <v>43</v>
      </c>
      <c r="S693" s="32" t="e">
        <f>VLOOKUP(E:E,Vlookup!E:E,1,0)</f>
        <v>#N/A</v>
      </c>
    </row>
    <row r="694" spans="1:19">
      <c r="A694" s="31" t="s">
        <v>1650</v>
      </c>
      <c r="B694" s="23">
        <v>42121.025868055556</v>
      </c>
      <c r="C694" s="27">
        <v>42121.397222222222</v>
      </c>
      <c r="D694" s="28">
        <v>314318366</v>
      </c>
      <c r="E694" s="28">
        <v>1115856431</v>
      </c>
      <c r="F694" s="28" t="s">
        <v>214</v>
      </c>
      <c r="G694" s="28">
        <v>1</v>
      </c>
      <c r="H694" s="28">
        <v>43</v>
      </c>
      <c r="K694" s="27">
        <v>42121.557638888888</v>
      </c>
      <c r="L694" s="29">
        <f t="shared" si="38"/>
        <v>3.8499999999767169</v>
      </c>
      <c r="M694" s="27">
        <v>42121.564583333333</v>
      </c>
      <c r="N694" s="29">
        <f t="shared" si="39"/>
        <v>4.0166666666627862</v>
      </c>
      <c r="O694" s="29" t="str">
        <f t="shared" si="40"/>
        <v>Pass</v>
      </c>
      <c r="P694" s="26" t="s">
        <v>90</v>
      </c>
      <c r="Q694" s="30">
        <v>998279</v>
      </c>
      <c r="R694" s="30" t="s">
        <v>43</v>
      </c>
      <c r="S694" s="32" t="e">
        <f>VLOOKUP(E:E,Vlookup!E:E,1,0)</f>
        <v>#N/A</v>
      </c>
    </row>
    <row r="695" spans="1:19">
      <c r="A695" s="31" t="s">
        <v>1650</v>
      </c>
      <c r="B695" s="23">
        <v>42121.025868055556</v>
      </c>
      <c r="C695" s="27">
        <v>42121.397222222222</v>
      </c>
      <c r="D695" s="28">
        <v>314318366</v>
      </c>
      <c r="E695" s="28">
        <v>1115856432</v>
      </c>
      <c r="F695" s="28" t="s">
        <v>215</v>
      </c>
      <c r="G695" s="28">
        <v>1</v>
      </c>
      <c r="H695" s="28">
        <v>43</v>
      </c>
      <c r="K695" s="27">
        <v>42121.557638888888</v>
      </c>
      <c r="L695" s="29">
        <f t="shared" si="38"/>
        <v>3.8499999999767169</v>
      </c>
      <c r="M695" s="27">
        <v>42121.564583333333</v>
      </c>
      <c r="N695" s="29">
        <f t="shared" si="39"/>
        <v>4.0166666666627862</v>
      </c>
      <c r="O695" s="29" t="str">
        <f t="shared" si="40"/>
        <v>Pass</v>
      </c>
      <c r="P695" s="26" t="s">
        <v>90</v>
      </c>
      <c r="Q695" s="30">
        <v>998279</v>
      </c>
      <c r="R695" s="30" t="s">
        <v>43</v>
      </c>
      <c r="S695" s="32" t="e">
        <f>VLOOKUP(E:E,Vlookup!E:E,1,0)</f>
        <v>#N/A</v>
      </c>
    </row>
    <row r="696" spans="1:19">
      <c r="A696" s="31" t="s">
        <v>1650</v>
      </c>
      <c r="B696" s="23">
        <v>42121.026597222219</v>
      </c>
      <c r="C696" s="27">
        <v>42121.397222222222</v>
      </c>
      <c r="D696" s="28">
        <v>314337094</v>
      </c>
      <c r="E696" s="28">
        <v>1115885866</v>
      </c>
      <c r="F696" s="28" t="s">
        <v>212</v>
      </c>
      <c r="G696" s="28">
        <v>1</v>
      </c>
      <c r="H696" s="28">
        <v>43</v>
      </c>
      <c r="K696" s="27">
        <v>42121.557638888888</v>
      </c>
      <c r="L696" s="29">
        <f t="shared" si="38"/>
        <v>3.8499999999767169</v>
      </c>
      <c r="M696" s="27">
        <v>42121.564583333333</v>
      </c>
      <c r="N696" s="29">
        <f t="shared" si="39"/>
        <v>4.0166666666627862</v>
      </c>
      <c r="O696" s="29" t="str">
        <f t="shared" si="40"/>
        <v>Pass</v>
      </c>
      <c r="P696" s="26" t="s">
        <v>90</v>
      </c>
      <c r="Q696" s="30">
        <v>998279</v>
      </c>
      <c r="R696" s="30" t="s">
        <v>43</v>
      </c>
      <c r="S696" s="32" t="e">
        <f>VLOOKUP(E:E,Vlookup!E:E,1,0)</f>
        <v>#N/A</v>
      </c>
    </row>
    <row r="697" spans="1:19">
      <c r="A697" s="31" t="s">
        <v>1650</v>
      </c>
      <c r="B697" s="23">
        <v>42121.026597222219</v>
      </c>
      <c r="C697" s="27">
        <v>42121.397222222222</v>
      </c>
      <c r="D697" s="28">
        <v>314337094</v>
      </c>
      <c r="E697" s="28">
        <v>1115885867</v>
      </c>
      <c r="F697" s="28" t="s">
        <v>213</v>
      </c>
      <c r="G697" s="28">
        <v>1</v>
      </c>
      <c r="H697" s="28">
        <v>43</v>
      </c>
      <c r="K697" s="27">
        <v>42121.557638888888</v>
      </c>
      <c r="L697" s="29">
        <f t="shared" si="38"/>
        <v>3.8499999999767169</v>
      </c>
      <c r="M697" s="27">
        <v>42121.564583333333</v>
      </c>
      <c r="N697" s="29">
        <f t="shared" si="39"/>
        <v>4.0166666666627862</v>
      </c>
      <c r="O697" s="29" t="str">
        <f t="shared" si="40"/>
        <v>Pass</v>
      </c>
      <c r="P697" s="26" t="s">
        <v>90</v>
      </c>
      <c r="Q697" s="30">
        <v>998279</v>
      </c>
      <c r="R697" s="30" t="s">
        <v>43</v>
      </c>
      <c r="S697" s="32" t="e">
        <f>VLOOKUP(E:E,Vlookup!E:E,1,0)</f>
        <v>#N/A</v>
      </c>
    </row>
    <row r="698" spans="1:19">
      <c r="A698" s="31" t="s">
        <v>1650</v>
      </c>
      <c r="B698" s="23">
        <v>42121.026597222219</v>
      </c>
      <c r="C698" s="27">
        <v>42121.397222222222</v>
      </c>
      <c r="D698" s="28">
        <v>314337094</v>
      </c>
      <c r="E698" s="28">
        <v>1115885868</v>
      </c>
      <c r="F698" s="28" t="s">
        <v>214</v>
      </c>
      <c r="G698" s="28">
        <v>1</v>
      </c>
      <c r="H698" s="28">
        <v>43</v>
      </c>
      <c r="K698" s="27">
        <v>42121.557638888888</v>
      </c>
      <c r="L698" s="29">
        <f t="shared" si="38"/>
        <v>3.8499999999767169</v>
      </c>
      <c r="M698" s="27">
        <v>42121.564583333333</v>
      </c>
      <c r="N698" s="29">
        <f t="shared" si="39"/>
        <v>4.0166666666627862</v>
      </c>
      <c r="O698" s="29" t="str">
        <f t="shared" si="40"/>
        <v>Pass</v>
      </c>
      <c r="P698" s="26" t="s">
        <v>90</v>
      </c>
      <c r="Q698" s="30">
        <v>998279</v>
      </c>
      <c r="R698" s="30" t="s">
        <v>43</v>
      </c>
      <c r="S698" s="32" t="e">
        <f>VLOOKUP(E:E,Vlookup!E:E,1,0)</f>
        <v>#N/A</v>
      </c>
    </row>
    <row r="699" spans="1:19">
      <c r="A699" s="31" t="s">
        <v>1650</v>
      </c>
      <c r="B699" s="23">
        <v>42121.026597222219</v>
      </c>
      <c r="C699" s="27">
        <v>42121.397222222222</v>
      </c>
      <c r="D699" s="28">
        <v>314337094</v>
      </c>
      <c r="E699" s="28">
        <v>1115885869</v>
      </c>
      <c r="F699" s="28" t="s">
        <v>215</v>
      </c>
      <c r="G699" s="28">
        <v>1</v>
      </c>
      <c r="H699" s="28">
        <v>43</v>
      </c>
      <c r="K699" s="27">
        <v>42121.557638888888</v>
      </c>
      <c r="L699" s="29">
        <f t="shared" si="38"/>
        <v>3.8499999999767169</v>
      </c>
      <c r="M699" s="27">
        <v>42121.564583333333</v>
      </c>
      <c r="N699" s="29">
        <f t="shared" si="39"/>
        <v>4.0166666666627862</v>
      </c>
      <c r="O699" s="29" t="str">
        <f t="shared" si="40"/>
        <v>Pass</v>
      </c>
      <c r="P699" s="26" t="s">
        <v>90</v>
      </c>
      <c r="Q699" s="30">
        <v>998279</v>
      </c>
      <c r="R699" s="30" t="s">
        <v>43</v>
      </c>
      <c r="S699" s="32" t="e">
        <f>VLOOKUP(E:E,Vlookup!E:E,1,0)</f>
        <v>#N/A</v>
      </c>
    </row>
    <row r="700" spans="1:19">
      <c r="A700" s="31" t="s">
        <v>1650</v>
      </c>
      <c r="B700" s="23">
        <v>42121.025868055556</v>
      </c>
      <c r="C700" s="27">
        <v>42121.397222222222</v>
      </c>
      <c r="D700" s="28">
        <v>314325101</v>
      </c>
      <c r="E700" s="28">
        <v>1115856955</v>
      </c>
      <c r="F700" s="28" t="s">
        <v>212</v>
      </c>
      <c r="G700" s="28">
        <v>1</v>
      </c>
      <c r="H700" s="28">
        <v>43</v>
      </c>
      <c r="K700" s="27">
        <v>42121.557638888888</v>
      </c>
      <c r="L700" s="29">
        <f t="shared" si="38"/>
        <v>3.8499999999767169</v>
      </c>
      <c r="M700" s="27">
        <v>42121.564583333333</v>
      </c>
      <c r="N700" s="29">
        <f t="shared" si="39"/>
        <v>4.0166666666627862</v>
      </c>
      <c r="O700" s="29" t="str">
        <f t="shared" si="40"/>
        <v>Pass</v>
      </c>
      <c r="P700" s="26" t="s">
        <v>90</v>
      </c>
      <c r="Q700" s="30">
        <v>998279</v>
      </c>
      <c r="R700" s="30" t="s">
        <v>43</v>
      </c>
      <c r="S700" s="32" t="e">
        <f>VLOOKUP(E:E,Vlookup!E:E,1,0)</f>
        <v>#N/A</v>
      </c>
    </row>
    <row r="701" spans="1:19">
      <c r="A701" s="31" t="s">
        <v>1650</v>
      </c>
      <c r="B701" s="23">
        <v>42121.025868055556</v>
      </c>
      <c r="C701" s="27">
        <v>42121.397222222222</v>
      </c>
      <c r="D701" s="28">
        <v>314325101</v>
      </c>
      <c r="E701" s="28">
        <v>1115856956</v>
      </c>
      <c r="F701" s="28" t="s">
        <v>213</v>
      </c>
      <c r="G701" s="28">
        <v>1</v>
      </c>
      <c r="H701" s="28">
        <v>43</v>
      </c>
      <c r="K701" s="27">
        <v>42121.557638888888</v>
      </c>
      <c r="L701" s="29">
        <f t="shared" si="38"/>
        <v>3.8499999999767169</v>
      </c>
      <c r="M701" s="27">
        <v>42121.564583333333</v>
      </c>
      <c r="N701" s="29">
        <f t="shared" si="39"/>
        <v>4.0166666666627862</v>
      </c>
      <c r="O701" s="29" t="str">
        <f t="shared" si="40"/>
        <v>Pass</v>
      </c>
      <c r="P701" s="26" t="s">
        <v>90</v>
      </c>
      <c r="Q701" s="30">
        <v>998279</v>
      </c>
      <c r="R701" s="30" t="s">
        <v>43</v>
      </c>
      <c r="S701" s="32" t="e">
        <f>VLOOKUP(E:E,Vlookup!E:E,1,0)</f>
        <v>#N/A</v>
      </c>
    </row>
    <row r="702" spans="1:19">
      <c r="A702" s="31" t="s">
        <v>1650</v>
      </c>
      <c r="B702" s="23">
        <v>42121.026562500003</v>
      </c>
      <c r="C702" s="27">
        <v>42121.397222222222</v>
      </c>
      <c r="D702" s="28">
        <v>314349061</v>
      </c>
      <c r="E702" s="28">
        <v>1115870785</v>
      </c>
      <c r="F702" s="28" t="s">
        <v>212</v>
      </c>
      <c r="G702" s="28">
        <v>1</v>
      </c>
      <c r="H702" s="28">
        <v>43</v>
      </c>
      <c r="K702" s="27">
        <v>42121.557638888888</v>
      </c>
      <c r="L702" s="29">
        <f t="shared" si="38"/>
        <v>3.8499999999767169</v>
      </c>
      <c r="M702" s="27">
        <v>42121.564583333333</v>
      </c>
      <c r="N702" s="29">
        <f t="shared" si="39"/>
        <v>4.0166666666627862</v>
      </c>
      <c r="O702" s="29" t="str">
        <f t="shared" si="40"/>
        <v>Pass</v>
      </c>
      <c r="P702" s="26" t="s">
        <v>90</v>
      </c>
      <c r="Q702" s="30">
        <v>998279</v>
      </c>
      <c r="R702" s="30" t="s">
        <v>43</v>
      </c>
      <c r="S702" s="32" t="e">
        <f>VLOOKUP(E:E,Vlookup!E:E,1,0)</f>
        <v>#N/A</v>
      </c>
    </row>
    <row r="703" spans="1:19">
      <c r="A703" s="31" t="s">
        <v>1650</v>
      </c>
      <c r="B703" s="23">
        <v>42121.026562500003</v>
      </c>
      <c r="C703" s="27">
        <v>42121.397222222222</v>
      </c>
      <c r="D703" s="28">
        <v>314349061</v>
      </c>
      <c r="E703" s="28">
        <v>1115870786</v>
      </c>
      <c r="F703" s="28" t="s">
        <v>213</v>
      </c>
      <c r="G703" s="28">
        <v>1</v>
      </c>
      <c r="H703" s="28">
        <v>43</v>
      </c>
      <c r="K703" s="27">
        <v>42121.557638888888</v>
      </c>
      <c r="L703" s="29">
        <f t="shared" si="38"/>
        <v>3.8499999999767169</v>
      </c>
      <c r="M703" s="27">
        <v>42121.564583333333</v>
      </c>
      <c r="N703" s="29">
        <f t="shared" si="39"/>
        <v>4.0166666666627862</v>
      </c>
      <c r="O703" s="29" t="str">
        <f t="shared" si="40"/>
        <v>Pass</v>
      </c>
      <c r="P703" s="26" t="s">
        <v>90</v>
      </c>
      <c r="Q703" s="30">
        <v>998279</v>
      </c>
      <c r="R703" s="30" t="s">
        <v>43</v>
      </c>
      <c r="S703" s="32" t="e">
        <f>VLOOKUP(E:E,Vlookup!E:E,1,0)</f>
        <v>#N/A</v>
      </c>
    </row>
    <row r="704" spans="1:19">
      <c r="A704" s="31" t="s">
        <v>1650</v>
      </c>
      <c r="B704" s="23">
        <v>42121.026597222219</v>
      </c>
      <c r="C704" s="27">
        <v>42121.397222222222</v>
      </c>
      <c r="D704" s="28">
        <v>314337094</v>
      </c>
      <c r="E704" s="28">
        <v>1115885864</v>
      </c>
      <c r="F704" s="28" t="s">
        <v>1644</v>
      </c>
      <c r="G704" s="28">
        <v>1</v>
      </c>
      <c r="H704" s="28">
        <v>43</v>
      </c>
      <c r="K704" s="27">
        <v>42121.557638888888</v>
      </c>
      <c r="L704" s="29">
        <f t="shared" si="38"/>
        <v>3.8499999999767169</v>
      </c>
      <c r="M704" s="27">
        <v>42121.564583333333</v>
      </c>
      <c r="N704" s="29">
        <f t="shared" si="39"/>
        <v>4.0166666666627862</v>
      </c>
      <c r="O704" s="29" t="str">
        <f t="shared" si="40"/>
        <v>Pass</v>
      </c>
      <c r="P704" s="26" t="s">
        <v>1645</v>
      </c>
      <c r="S704" s="32" t="e">
        <f>VLOOKUP(E:E,Vlookup!E:E,1,0)</f>
        <v>#N/A</v>
      </c>
    </row>
    <row r="705" spans="1:19">
      <c r="A705" s="31" t="s">
        <v>1650</v>
      </c>
      <c r="B705" s="23">
        <v>42121.026597222219</v>
      </c>
      <c r="C705" s="27">
        <v>42121.397222222222</v>
      </c>
      <c r="D705" s="28">
        <v>314333984</v>
      </c>
      <c r="E705" s="28">
        <v>1115881967</v>
      </c>
      <c r="F705" s="28" t="s">
        <v>212</v>
      </c>
      <c r="G705" s="28">
        <v>1</v>
      </c>
      <c r="H705" s="28">
        <v>43</v>
      </c>
      <c r="K705" s="27">
        <v>42121.557638888888</v>
      </c>
      <c r="L705" s="29">
        <f t="shared" si="38"/>
        <v>3.8499999999767169</v>
      </c>
      <c r="M705" s="27">
        <v>42121.564583333333</v>
      </c>
      <c r="N705" s="29">
        <f t="shared" si="39"/>
        <v>4.0166666666627862</v>
      </c>
      <c r="O705" s="29" t="str">
        <f t="shared" si="40"/>
        <v>Pass</v>
      </c>
      <c r="P705" s="26" t="s">
        <v>90</v>
      </c>
      <c r="Q705" s="30">
        <v>998279</v>
      </c>
      <c r="R705" s="30" t="s">
        <v>43</v>
      </c>
      <c r="S705" s="32" t="e">
        <f>VLOOKUP(E:E,Vlookup!E:E,1,0)</f>
        <v>#N/A</v>
      </c>
    </row>
    <row r="706" spans="1:19">
      <c r="A706" s="31" t="s">
        <v>1650</v>
      </c>
      <c r="B706" s="23">
        <v>42121.026597222219</v>
      </c>
      <c r="C706" s="27">
        <v>42121.397222222222</v>
      </c>
      <c r="D706" s="28">
        <v>314333984</v>
      </c>
      <c r="E706" s="28">
        <v>1115881968</v>
      </c>
      <c r="F706" s="28" t="s">
        <v>213</v>
      </c>
      <c r="G706" s="28">
        <v>1</v>
      </c>
      <c r="H706" s="28">
        <v>43</v>
      </c>
      <c r="K706" s="27">
        <v>42121.557638888888</v>
      </c>
      <c r="L706" s="29">
        <f t="shared" si="38"/>
        <v>3.8499999999767169</v>
      </c>
      <c r="M706" s="27">
        <v>42121.564583333333</v>
      </c>
      <c r="N706" s="29">
        <f t="shared" si="39"/>
        <v>4.0166666666627862</v>
      </c>
      <c r="O706" s="29" t="str">
        <f t="shared" si="40"/>
        <v>Pass</v>
      </c>
      <c r="P706" s="26" t="s">
        <v>90</v>
      </c>
      <c r="Q706" s="30">
        <v>998279</v>
      </c>
      <c r="R706" s="30" t="s">
        <v>43</v>
      </c>
      <c r="S706" s="32" t="e">
        <f>VLOOKUP(E:E,Vlookup!E:E,1,0)</f>
        <v>#N/A</v>
      </c>
    </row>
    <row r="707" spans="1:19">
      <c r="A707" s="31" t="s">
        <v>1650</v>
      </c>
      <c r="B707" s="23">
        <v>42121.026597222219</v>
      </c>
      <c r="C707" s="27">
        <v>42121.397222222222</v>
      </c>
      <c r="D707" s="28">
        <v>314333984</v>
      </c>
      <c r="E707" s="28">
        <v>1115881969</v>
      </c>
      <c r="F707" s="28" t="s">
        <v>215</v>
      </c>
      <c r="G707" s="28">
        <v>1</v>
      </c>
      <c r="H707" s="28">
        <v>43</v>
      </c>
      <c r="K707" s="27">
        <v>42121.557638888888</v>
      </c>
      <c r="L707" s="29">
        <f t="shared" si="38"/>
        <v>3.8499999999767169</v>
      </c>
      <c r="M707" s="27">
        <v>42121.564583333333</v>
      </c>
      <c r="N707" s="29">
        <f t="shared" si="39"/>
        <v>4.0166666666627862</v>
      </c>
      <c r="O707" s="29" t="str">
        <f t="shared" si="40"/>
        <v>Pass</v>
      </c>
      <c r="P707" s="26" t="s">
        <v>90</v>
      </c>
      <c r="Q707" s="30">
        <v>998279</v>
      </c>
      <c r="R707" s="30" t="s">
        <v>43</v>
      </c>
      <c r="S707" s="32" t="e">
        <f>VLOOKUP(E:E,Vlookup!E:E,1,0)</f>
        <v>#N/A</v>
      </c>
    </row>
    <row r="708" spans="1:19">
      <c r="A708" s="31" t="s">
        <v>1650</v>
      </c>
      <c r="B708" s="23">
        <v>42121.026562500003</v>
      </c>
      <c r="C708" s="27">
        <v>42121.397222222222</v>
      </c>
      <c r="D708" s="28">
        <v>314334744</v>
      </c>
      <c r="E708" s="28">
        <v>1115881541</v>
      </c>
      <c r="F708" s="28" t="s">
        <v>212</v>
      </c>
      <c r="G708" s="28">
        <v>1</v>
      </c>
      <c r="H708" s="28">
        <v>43</v>
      </c>
      <c r="K708" s="27">
        <v>42121.557638888888</v>
      </c>
      <c r="L708" s="29">
        <f t="shared" si="38"/>
        <v>3.8499999999767169</v>
      </c>
      <c r="M708" s="27">
        <v>42121.564583333333</v>
      </c>
      <c r="N708" s="29">
        <f t="shared" si="39"/>
        <v>4.0166666666627862</v>
      </c>
      <c r="O708" s="29" t="str">
        <f t="shared" si="40"/>
        <v>Pass</v>
      </c>
      <c r="P708" s="26" t="s">
        <v>90</v>
      </c>
      <c r="Q708" s="30">
        <v>998279</v>
      </c>
      <c r="R708" s="30" t="s">
        <v>43</v>
      </c>
      <c r="S708" s="32" t="e">
        <f>VLOOKUP(E:E,Vlookup!E:E,1,0)</f>
        <v>#N/A</v>
      </c>
    </row>
    <row r="709" spans="1:19">
      <c r="A709" s="31" t="s">
        <v>1650</v>
      </c>
      <c r="B709" s="23">
        <v>42121.026562500003</v>
      </c>
      <c r="C709" s="27">
        <v>42121.397222222222</v>
      </c>
      <c r="D709" s="28">
        <v>314334744</v>
      </c>
      <c r="E709" s="28">
        <v>1115881542</v>
      </c>
      <c r="F709" s="28" t="s">
        <v>213</v>
      </c>
      <c r="G709" s="28">
        <v>1</v>
      </c>
      <c r="H709" s="28">
        <v>43</v>
      </c>
      <c r="K709" s="27">
        <v>42121.557638888888</v>
      </c>
      <c r="L709" s="29">
        <f t="shared" si="38"/>
        <v>3.8499999999767169</v>
      </c>
      <c r="M709" s="27">
        <v>42121.564583333333</v>
      </c>
      <c r="N709" s="29">
        <f t="shared" si="39"/>
        <v>4.0166666666627862</v>
      </c>
      <c r="O709" s="29" t="str">
        <f t="shared" si="40"/>
        <v>Pass</v>
      </c>
      <c r="P709" s="26" t="s">
        <v>90</v>
      </c>
      <c r="Q709" s="30">
        <v>998279</v>
      </c>
      <c r="R709" s="30" t="s">
        <v>43</v>
      </c>
      <c r="S709" s="32" t="e">
        <f>VLOOKUP(E:E,Vlookup!E:E,1,0)</f>
        <v>#N/A</v>
      </c>
    </row>
    <row r="710" spans="1:19">
      <c r="A710" s="31" t="s">
        <v>1650</v>
      </c>
      <c r="B710" s="23">
        <v>42121.026562500003</v>
      </c>
      <c r="C710" s="27">
        <v>42121.397222222222</v>
      </c>
      <c r="D710" s="28">
        <v>314334744</v>
      </c>
      <c r="E710" s="28">
        <v>1115881543</v>
      </c>
      <c r="F710" s="28" t="s">
        <v>215</v>
      </c>
      <c r="G710" s="28">
        <v>1</v>
      </c>
      <c r="H710" s="28">
        <v>43</v>
      </c>
      <c r="K710" s="27">
        <v>42121.557638888888</v>
      </c>
      <c r="L710" s="29">
        <f t="shared" si="38"/>
        <v>3.8499999999767169</v>
      </c>
      <c r="M710" s="27">
        <v>42121.564583333333</v>
      </c>
      <c r="N710" s="29">
        <f t="shared" si="39"/>
        <v>4.0166666666627862</v>
      </c>
      <c r="O710" s="29" t="str">
        <f t="shared" si="40"/>
        <v>Pass</v>
      </c>
      <c r="P710" s="26" t="s">
        <v>90</v>
      </c>
      <c r="Q710" s="30">
        <v>998279</v>
      </c>
      <c r="R710" s="30" t="s">
        <v>43</v>
      </c>
      <c r="S710" s="32" t="e">
        <f>VLOOKUP(E:E,Vlookup!E:E,1,0)</f>
        <v>#N/A</v>
      </c>
    </row>
    <row r="711" spans="1:19">
      <c r="A711" s="31" t="s">
        <v>1685</v>
      </c>
      <c r="B711" s="23">
        <v>42121.528136574074</v>
      </c>
      <c r="C711" s="27">
        <v>42121.59375</v>
      </c>
      <c r="D711" s="28">
        <v>314326481</v>
      </c>
      <c r="E711" s="28">
        <v>1115870517</v>
      </c>
      <c r="F711" s="28" t="s">
        <v>472</v>
      </c>
      <c r="G711" s="28">
        <v>4</v>
      </c>
      <c r="H711" s="28" t="s">
        <v>473</v>
      </c>
      <c r="K711" s="27">
        <v>42121.729166666664</v>
      </c>
      <c r="L711" s="29">
        <f t="shared" si="38"/>
        <v>3.2499999999417923</v>
      </c>
      <c r="M711" s="27">
        <v>42121.914583333331</v>
      </c>
      <c r="N711" s="29">
        <f t="shared" si="39"/>
        <v>7.6999999999534339</v>
      </c>
      <c r="O711" s="29" t="str">
        <f t="shared" si="40"/>
        <v>Pass</v>
      </c>
      <c r="P711" s="26" t="s">
        <v>90</v>
      </c>
      <c r="Q711" s="30">
        <v>998841</v>
      </c>
      <c r="R711" s="30" t="s">
        <v>43</v>
      </c>
      <c r="S711" s="32" t="e">
        <f>VLOOKUP(E:E,Vlookup!E:E,1,0)</f>
        <v>#N/A</v>
      </c>
    </row>
    <row r="712" spans="1:19">
      <c r="A712" s="31" t="s">
        <v>1685</v>
      </c>
      <c r="B712" s="23">
        <v>42121.528148148151</v>
      </c>
      <c r="C712" s="27">
        <v>42121.59375</v>
      </c>
      <c r="D712" s="28">
        <v>314326471</v>
      </c>
      <c r="E712" s="28">
        <v>1115869865</v>
      </c>
      <c r="F712" s="28" t="s">
        <v>472</v>
      </c>
      <c r="G712" s="28">
        <v>8</v>
      </c>
      <c r="H712" s="28" t="s">
        <v>473</v>
      </c>
      <c r="K712" s="27">
        <v>42121.729166666664</v>
      </c>
      <c r="L712" s="29">
        <f t="shared" si="38"/>
        <v>3.2499999999417923</v>
      </c>
      <c r="M712" s="27">
        <v>42121.914583333331</v>
      </c>
      <c r="N712" s="29">
        <f t="shared" si="39"/>
        <v>7.6999999999534339</v>
      </c>
      <c r="O712" s="29" t="str">
        <f t="shared" si="40"/>
        <v>Pass</v>
      </c>
      <c r="P712" s="26" t="s">
        <v>90</v>
      </c>
      <c r="Q712" s="30">
        <v>998841</v>
      </c>
      <c r="R712" s="30" t="s">
        <v>43</v>
      </c>
      <c r="S712" s="32" t="e">
        <f>VLOOKUP(E:E,Vlookup!E:E,1,0)</f>
        <v>#N/A</v>
      </c>
    </row>
    <row r="713" spans="1:19">
      <c r="A713" s="31" t="s">
        <v>1685</v>
      </c>
      <c r="B713" s="23">
        <v>42121.484363425923</v>
      </c>
      <c r="C713" s="27">
        <v>42121.59375</v>
      </c>
      <c r="D713" s="28">
        <v>314338978</v>
      </c>
      <c r="E713" s="28">
        <v>1115886363</v>
      </c>
      <c r="F713" s="28" t="s">
        <v>212</v>
      </c>
      <c r="G713" s="28">
        <v>1</v>
      </c>
      <c r="H713" s="28">
        <v>43</v>
      </c>
      <c r="K713" s="27">
        <v>42121.729166666664</v>
      </c>
      <c r="L713" s="29">
        <f t="shared" si="38"/>
        <v>3.2499999999417923</v>
      </c>
      <c r="M713" s="27">
        <v>42121.914583333331</v>
      </c>
      <c r="N713" s="29">
        <f t="shared" si="39"/>
        <v>7.6999999999534339</v>
      </c>
      <c r="O713" s="29" t="str">
        <f t="shared" si="40"/>
        <v>Pass</v>
      </c>
      <c r="P713" s="26" t="s">
        <v>90</v>
      </c>
      <c r="Q713" s="30">
        <v>998841</v>
      </c>
      <c r="R713" s="30" t="s">
        <v>43</v>
      </c>
      <c r="S713" s="32" t="e">
        <f>VLOOKUP(E:E,Vlookup!E:E,1,0)</f>
        <v>#N/A</v>
      </c>
    </row>
    <row r="714" spans="1:19">
      <c r="A714" s="31" t="s">
        <v>1685</v>
      </c>
      <c r="B714" s="23">
        <v>42121.484363425923</v>
      </c>
      <c r="C714" s="27">
        <v>42121.59375</v>
      </c>
      <c r="D714" s="28">
        <v>314338978</v>
      </c>
      <c r="E714" s="28">
        <v>1115886364</v>
      </c>
      <c r="F714" s="28" t="s">
        <v>213</v>
      </c>
      <c r="G714" s="28">
        <v>1</v>
      </c>
      <c r="H714" s="28">
        <v>43</v>
      </c>
      <c r="K714" s="27">
        <v>42121.729166666664</v>
      </c>
      <c r="L714" s="29">
        <f t="shared" si="38"/>
        <v>3.2499999999417923</v>
      </c>
      <c r="M714" s="27">
        <v>42121.914583333331</v>
      </c>
      <c r="N714" s="29">
        <f t="shared" si="39"/>
        <v>7.6999999999534339</v>
      </c>
      <c r="O714" s="29" t="str">
        <f t="shared" si="40"/>
        <v>Pass</v>
      </c>
      <c r="P714" s="26" t="s">
        <v>90</v>
      </c>
      <c r="Q714" s="30">
        <v>998841</v>
      </c>
      <c r="R714" s="30" t="s">
        <v>43</v>
      </c>
      <c r="S714" s="32" t="e">
        <f>VLOOKUP(E:E,Vlookup!E:E,1,0)</f>
        <v>#N/A</v>
      </c>
    </row>
    <row r="715" spans="1:19">
      <c r="A715" s="31" t="s">
        <v>1747</v>
      </c>
      <c r="B715" s="23">
        <v>42122.041585648149</v>
      </c>
      <c r="C715" s="27">
        <v>42122.186805555553</v>
      </c>
      <c r="D715" s="28">
        <v>314354146</v>
      </c>
      <c r="E715" s="28">
        <v>1115904983</v>
      </c>
      <c r="F715" s="28" t="s">
        <v>1733</v>
      </c>
      <c r="G715" s="28">
        <v>30</v>
      </c>
      <c r="H715" s="28" t="s">
        <v>41</v>
      </c>
      <c r="K715" s="27">
        <v>42122.320833333331</v>
      </c>
      <c r="L715" s="29">
        <f t="shared" si="38"/>
        <v>3.2166666666744277</v>
      </c>
      <c r="M715" s="27">
        <v>42122.381249999999</v>
      </c>
      <c r="N715" s="29">
        <f t="shared" si="39"/>
        <v>4.6666666666860692</v>
      </c>
      <c r="O715" s="29" t="str">
        <f t="shared" si="40"/>
        <v>Pass</v>
      </c>
      <c r="P715" s="26" t="s">
        <v>90</v>
      </c>
      <c r="Q715" s="30">
        <v>999485</v>
      </c>
      <c r="R715" s="30" t="s">
        <v>64</v>
      </c>
      <c r="S715" s="32" t="e">
        <f>VLOOKUP(E:E,Vlookup!E:E,1,0)</f>
        <v>#N/A</v>
      </c>
    </row>
    <row r="716" spans="1:19" ht="14.25">
      <c r="A716" s="11" t="s">
        <v>1751</v>
      </c>
      <c r="B716" s="23">
        <v>42121.831145833334</v>
      </c>
      <c r="C716" s="12">
        <v>42121.936805555553</v>
      </c>
      <c r="D716" s="20">
        <v>314314028</v>
      </c>
      <c r="E716" s="28">
        <v>1115847244</v>
      </c>
      <c r="F716" s="18" t="s">
        <v>1712</v>
      </c>
      <c r="G716" s="20">
        <v>13</v>
      </c>
      <c r="H716" s="18" t="s">
        <v>1029</v>
      </c>
      <c r="I716" s="37">
        <v>42122.246527777781</v>
      </c>
      <c r="J716" s="38">
        <f t="shared" ref="J716" si="41">(K716-I716)*24</f>
        <v>1.783333333209157</v>
      </c>
      <c r="K716" s="12">
        <v>42122.320833333331</v>
      </c>
      <c r="L716" s="15">
        <f t="shared" si="38"/>
        <v>9.2166666666744277</v>
      </c>
      <c r="M716" s="12">
        <v>42122.405555555553</v>
      </c>
      <c r="N716" s="15">
        <f t="shared" si="39"/>
        <v>11.25</v>
      </c>
      <c r="O716" s="15" t="str">
        <f t="shared" si="40"/>
        <v>Fail</v>
      </c>
      <c r="P716" s="16" t="s">
        <v>1718</v>
      </c>
      <c r="Q716" s="14">
        <v>999584</v>
      </c>
      <c r="R716" s="14" t="s">
        <v>43</v>
      </c>
      <c r="S716" s="32" t="e">
        <f>VLOOKUP(E:E,Vlookup!E:E,1,0)</f>
        <v>#N/A</v>
      </c>
    </row>
    <row r="717" spans="1:19">
      <c r="A717" s="31" t="s">
        <v>1765</v>
      </c>
      <c r="B717" s="23">
        <v>42122.434016203704</v>
      </c>
      <c r="C717" s="12">
        <v>42122.499305555553</v>
      </c>
      <c r="D717" s="28">
        <v>4151055503</v>
      </c>
      <c r="E717" s="20">
        <v>1115912110</v>
      </c>
      <c r="F717" s="28" t="s">
        <v>471</v>
      </c>
      <c r="G717" s="28">
        <v>2</v>
      </c>
      <c r="H717" s="28" t="s">
        <v>437</v>
      </c>
      <c r="K717" s="27">
        <v>42122.625</v>
      </c>
      <c r="L717" s="29">
        <f t="shared" si="38"/>
        <v>3.0166666667209938</v>
      </c>
      <c r="M717" s="27">
        <v>42122.762499999997</v>
      </c>
      <c r="N717" s="29">
        <f t="shared" si="39"/>
        <v>6.3166666666511446</v>
      </c>
      <c r="O717" s="29" t="str">
        <f t="shared" si="40"/>
        <v>Pass</v>
      </c>
      <c r="P717" s="26" t="s">
        <v>90</v>
      </c>
      <c r="Q717" s="30">
        <v>1000061</v>
      </c>
      <c r="R717" s="30" t="s">
        <v>43</v>
      </c>
      <c r="S717" s="32" t="e">
        <f>VLOOKUP(E:E,Vlookup!E:E,1,0)</f>
        <v>#N/A</v>
      </c>
    </row>
    <row r="718" spans="1:19">
      <c r="A718" s="31" t="s">
        <v>1765</v>
      </c>
      <c r="B718" s="23">
        <v>42122.040891203702</v>
      </c>
      <c r="C718" s="12">
        <v>42122.499305555553</v>
      </c>
      <c r="D718" s="28">
        <v>314335490</v>
      </c>
      <c r="E718" s="20">
        <v>1115888804</v>
      </c>
      <c r="F718" s="28" t="s">
        <v>212</v>
      </c>
      <c r="G718" s="28">
        <v>1</v>
      </c>
      <c r="H718" s="28">
        <v>43</v>
      </c>
      <c r="K718" s="27">
        <v>42122.625</v>
      </c>
      <c r="L718" s="29">
        <f t="shared" si="38"/>
        <v>3.0166666667209938</v>
      </c>
      <c r="M718" s="27">
        <v>42122.762499999997</v>
      </c>
      <c r="N718" s="29">
        <f t="shared" si="39"/>
        <v>6.3166666666511446</v>
      </c>
      <c r="O718" s="29" t="str">
        <f t="shared" si="40"/>
        <v>Pass</v>
      </c>
      <c r="P718" s="26" t="s">
        <v>90</v>
      </c>
      <c r="Q718" s="30">
        <v>1000061</v>
      </c>
      <c r="R718" s="30" t="s">
        <v>43</v>
      </c>
      <c r="S718" s="32" t="e">
        <f>VLOOKUP(E:E,Vlookup!E:E,1,0)</f>
        <v>#N/A</v>
      </c>
    </row>
    <row r="719" spans="1:19">
      <c r="A719" s="31" t="s">
        <v>1765</v>
      </c>
      <c r="B719" s="23">
        <v>42122.040891203702</v>
      </c>
      <c r="C719" s="12">
        <v>42122.499305555553</v>
      </c>
      <c r="D719" s="28">
        <v>314335490</v>
      </c>
      <c r="E719" s="20">
        <v>1115888805</v>
      </c>
      <c r="F719" s="28" t="s">
        <v>213</v>
      </c>
      <c r="G719" s="28">
        <v>1</v>
      </c>
      <c r="H719" s="28">
        <v>43</v>
      </c>
      <c r="K719" s="27">
        <v>42122.625</v>
      </c>
      <c r="L719" s="29">
        <f t="shared" si="38"/>
        <v>3.0166666667209938</v>
      </c>
      <c r="M719" s="27">
        <v>42122.762499999997</v>
      </c>
      <c r="N719" s="29">
        <f t="shared" si="39"/>
        <v>6.3166666666511446</v>
      </c>
      <c r="O719" s="29" t="str">
        <f t="shared" si="40"/>
        <v>Pass</v>
      </c>
      <c r="P719" s="26" t="s">
        <v>90</v>
      </c>
      <c r="Q719" s="30">
        <v>1000061</v>
      </c>
      <c r="R719" s="30" t="s">
        <v>43</v>
      </c>
      <c r="S719" s="32" t="e">
        <f>VLOOKUP(E:E,Vlookup!E:E,1,0)</f>
        <v>#N/A</v>
      </c>
    </row>
    <row r="720" spans="1:19">
      <c r="A720" s="31" t="s">
        <v>1765</v>
      </c>
      <c r="B720" s="23">
        <v>42122.040891203702</v>
      </c>
      <c r="C720" s="12">
        <v>42122.499305555553</v>
      </c>
      <c r="D720" s="28">
        <v>314335490</v>
      </c>
      <c r="E720" s="20">
        <v>1115888806</v>
      </c>
      <c r="F720" s="28" t="s">
        <v>215</v>
      </c>
      <c r="G720" s="28">
        <v>1</v>
      </c>
      <c r="H720" s="28">
        <v>43</v>
      </c>
      <c r="K720" s="27">
        <v>42122.625</v>
      </c>
      <c r="L720" s="29">
        <f t="shared" si="38"/>
        <v>3.0166666667209938</v>
      </c>
      <c r="M720" s="27">
        <v>42122.762499999997</v>
      </c>
      <c r="N720" s="29">
        <f t="shared" si="39"/>
        <v>6.3166666666511446</v>
      </c>
      <c r="O720" s="29" t="str">
        <f t="shared" si="40"/>
        <v>Pass</v>
      </c>
      <c r="P720" s="26" t="s">
        <v>90</v>
      </c>
      <c r="Q720" s="30">
        <v>1000061</v>
      </c>
      <c r="R720" s="30" t="s">
        <v>43</v>
      </c>
      <c r="S720" s="32" t="e">
        <f>VLOOKUP(E:E,Vlookup!E:E,1,0)</f>
        <v>#N/A</v>
      </c>
    </row>
    <row r="721" spans="1:19">
      <c r="A721" s="31" t="s">
        <v>1765</v>
      </c>
      <c r="B721" s="23">
        <v>42121.83252314815</v>
      </c>
      <c r="C721" s="12">
        <v>42122.499305555553</v>
      </c>
      <c r="D721" s="28">
        <v>314355181</v>
      </c>
      <c r="E721" s="20">
        <v>1115893694</v>
      </c>
      <c r="F721" s="28" t="s">
        <v>212</v>
      </c>
      <c r="G721" s="28">
        <v>1</v>
      </c>
      <c r="H721" s="28">
        <v>43</v>
      </c>
      <c r="K721" s="27">
        <v>42122.625</v>
      </c>
      <c r="L721" s="29">
        <f t="shared" si="38"/>
        <v>3.0166666667209938</v>
      </c>
      <c r="M721" s="27">
        <v>42122.762499999997</v>
      </c>
      <c r="N721" s="29">
        <f t="shared" si="39"/>
        <v>6.3166666666511446</v>
      </c>
      <c r="O721" s="29" t="str">
        <f t="shared" si="40"/>
        <v>Pass</v>
      </c>
      <c r="P721" s="26" t="s">
        <v>90</v>
      </c>
      <c r="Q721" s="30">
        <v>1000061</v>
      </c>
      <c r="R721" s="30" t="s">
        <v>43</v>
      </c>
      <c r="S721" s="32" t="e">
        <f>VLOOKUP(E:E,Vlookup!E:E,1,0)</f>
        <v>#N/A</v>
      </c>
    </row>
    <row r="722" spans="1:19">
      <c r="A722" s="31" t="s">
        <v>1765</v>
      </c>
      <c r="B722" s="23">
        <v>42121.83252314815</v>
      </c>
      <c r="C722" s="12">
        <v>42122.499305555553</v>
      </c>
      <c r="D722" s="28">
        <v>314355181</v>
      </c>
      <c r="E722" s="20">
        <v>1115893695</v>
      </c>
      <c r="F722" s="28" t="s">
        <v>213</v>
      </c>
      <c r="G722" s="28">
        <v>1</v>
      </c>
      <c r="H722" s="28">
        <v>43</v>
      </c>
      <c r="K722" s="27">
        <v>42122.625</v>
      </c>
      <c r="L722" s="29">
        <f t="shared" si="38"/>
        <v>3.0166666667209938</v>
      </c>
      <c r="M722" s="27">
        <v>42122.762499999997</v>
      </c>
      <c r="N722" s="29">
        <f t="shared" si="39"/>
        <v>6.3166666666511446</v>
      </c>
      <c r="O722" s="29" t="str">
        <f t="shared" si="40"/>
        <v>Pass</v>
      </c>
      <c r="P722" s="26" t="s">
        <v>90</v>
      </c>
      <c r="Q722" s="30">
        <v>1000061</v>
      </c>
      <c r="R722" s="30" t="s">
        <v>43</v>
      </c>
      <c r="S722" s="32" t="e">
        <f>VLOOKUP(E:E,Vlookup!E:E,1,0)</f>
        <v>#N/A</v>
      </c>
    </row>
    <row r="723" spans="1:19">
      <c r="A723" s="31" t="s">
        <v>1765</v>
      </c>
      <c r="B723" s="23">
        <v>42121.830439814818</v>
      </c>
      <c r="C723" s="12">
        <v>42122.499305555553</v>
      </c>
      <c r="D723" s="28">
        <v>314314028</v>
      </c>
      <c r="E723" s="20">
        <v>1115847236</v>
      </c>
      <c r="F723" s="28" t="s">
        <v>1756</v>
      </c>
      <c r="G723" s="28">
        <v>13</v>
      </c>
      <c r="H723" s="28" t="s">
        <v>1145</v>
      </c>
      <c r="K723" s="27">
        <v>42122.625</v>
      </c>
      <c r="L723" s="29">
        <f t="shared" si="38"/>
        <v>3.0166666667209938</v>
      </c>
      <c r="M723" s="27">
        <v>42122.762499999997</v>
      </c>
      <c r="N723" s="29">
        <f t="shared" si="39"/>
        <v>6.3166666666511446</v>
      </c>
      <c r="O723" s="29" t="str">
        <f t="shared" si="40"/>
        <v>Pass</v>
      </c>
      <c r="P723" s="26" t="s">
        <v>90</v>
      </c>
      <c r="Q723" s="30">
        <v>1000061</v>
      </c>
      <c r="R723" s="30" t="s">
        <v>43</v>
      </c>
      <c r="S723" s="32" t="e">
        <f>VLOOKUP(E:E,Vlookup!E:E,1,0)</f>
        <v>#N/A</v>
      </c>
    </row>
    <row r="724" spans="1:19">
      <c r="A724" s="31" t="s">
        <v>1765</v>
      </c>
      <c r="B724" s="23">
        <v>42121.830451388887</v>
      </c>
      <c r="C724" s="12">
        <v>42122.499305555553</v>
      </c>
      <c r="D724" s="28">
        <v>314314028</v>
      </c>
      <c r="E724" s="20">
        <v>1115847241</v>
      </c>
      <c r="F724" s="28" t="s">
        <v>1757</v>
      </c>
      <c r="G724" s="28">
        <v>13</v>
      </c>
      <c r="H724" s="28" t="s">
        <v>1145</v>
      </c>
      <c r="K724" s="27">
        <v>42122.625</v>
      </c>
      <c r="L724" s="29">
        <f t="shared" si="38"/>
        <v>3.0166666667209938</v>
      </c>
      <c r="M724" s="27">
        <v>42122.762499999997</v>
      </c>
      <c r="N724" s="29">
        <f t="shared" si="39"/>
        <v>6.3166666666511446</v>
      </c>
      <c r="O724" s="29" t="str">
        <f t="shared" si="40"/>
        <v>Pass</v>
      </c>
      <c r="P724" s="26" t="s">
        <v>90</v>
      </c>
      <c r="Q724" s="30">
        <v>1000061</v>
      </c>
      <c r="R724" s="30" t="s">
        <v>43</v>
      </c>
      <c r="S724" s="32" t="e">
        <f>VLOOKUP(E:E,Vlookup!E:E,1,0)</f>
        <v>#N/A</v>
      </c>
    </row>
    <row r="725" spans="1:19">
      <c r="A725" s="31" t="s">
        <v>1765</v>
      </c>
      <c r="B725" s="23">
        <v>42121.831134259257</v>
      </c>
      <c r="C725" s="12">
        <v>42122.499305555553</v>
      </c>
      <c r="D725" s="28">
        <v>314314028</v>
      </c>
      <c r="E725" s="20">
        <v>1115847243</v>
      </c>
      <c r="F725" s="28" t="s">
        <v>1146</v>
      </c>
      <c r="G725" s="28">
        <v>1</v>
      </c>
      <c r="H725" s="28" t="s">
        <v>1145</v>
      </c>
      <c r="K725" s="27">
        <v>42122.625</v>
      </c>
      <c r="L725" s="29">
        <f t="shared" si="38"/>
        <v>3.0166666667209938</v>
      </c>
      <c r="M725" s="27">
        <v>42122.762499999997</v>
      </c>
      <c r="N725" s="29">
        <f t="shared" si="39"/>
        <v>6.3166666666511446</v>
      </c>
      <c r="O725" s="29" t="str">
        <f t="shared" si="40"/>
        <v>Pass</v>
      </c>
      <c r="P725" s="26" t="s">
        <v>90</v>
      </c>
      <c r="Q725" s="30">
        <v>1000061</v>
      </c>
      <c r="R725" s="30" t="s">
        <v>43</v>
      </c>
      <c r="S725" s="32" t="e">
        <f>VLOOKUP(E:E,Vlookup!E:E,1,0)</f>
        <v>#N/A</v>
      </c>
    </row>
    <row r="726" spans="1:19">
      <c r="A726" s="31" t="s">
        <v>1765</v>
      </c>
      <c r="B726" s="23">
        <v>42121.830439814818</v>
      </c>
      <c r="C726" s="12">
        <v>42122.499305555553</v>
      </c>
      <c r="D726" s="28">
        <v>314314028</v>
      </c>
      <c r="E726" s="20">
        <v>1115847242</v>
      </c>
      <c r="F726" s="28" t="s">
        <v>1144</v>
      </c>
      <c r="G726" s="28">
        <v>13</v>
      </c>
      <c r="H726" s="28" t="s">
        <v>1145</v>
      </c>
      <c r="K726" s="27">
        <v>42122.625</v>
      </c>
      <c r="L726" s="29">
        <f t="shared" si="38"/>
        <v>3.0166666667209938</v>
      </c>
      <c r="M726" s="27">
        <v>42122.762499999997</v>
      </c>
      <c r="N726" s="29">
        <f t="shared" si="39"/>
        <v>6.3166666666511446</v>
      </c>
      <c r="O726" s="29" t="str">
        <f t="shared" si="40"/>
        <v>Pass</v>
      </c>
      <c r="P726" s="26" t="s">
        <v>90</v>
      </c>
      <c r="Q726" s="30">
        <v>1000061</v>
      </c>
      <c r="R726" s="30" t="s">
        <v>43</v>
      </c>
      <c r="S726" s="32" t="e">
        <f>VLOOKUP(E:E,Vlookup!E:E,1,0)</f>
        <v>#N/A</v>
      </c>
    </row>
    <row r="727" spans="1:19">
      <c r="A727" s="31" t="s">
        <v>1765</v>
      </c>
      <c r="B727" s="23">
        <v>42121.830439814818</v>
      </c>
      <c r="C727" s="12">
        <v>42122.499305555553</v>
      </c>
      <c r="D727" s="28">
        <v>314314028</v>
      </c>
      <c r="E727" s="20">
        <v>1115847235</v>
      </c>
      <c r="F727" s="28" t="s">
        <v>1758</v>
      </c>
      <c r="G727" s="28">
        <v>1</v>
      </c>
      <c r="H727" s="28" t="s">
        <v>1145</v>
      </c>
      <c r="K727" s="27">
        <v>42122.625</v>
      </c>
      <c r="L727" s="29">
        <f t="shared" si="38"/>
        <v>3.0166666667209938</v>
      </c>
      <c r="M727" s="27">
        <v>42122.762499999997</v>
      </c>
      <c r="N727" s="29">
        <f t="shared" si="39"/>
        <v>6.3166666666511446</v>
      </c>
      <c r="O727" s="29" t="str">
        <f t="shared" si="40"/>
        <v>Pass</v>
      </c>
      <c r="P727" s="26" t="s">
        <v>90</v>
      </c>
      <c r="Q727" s="30">
        <v>1000061</v>
      </c>
      <c r="R727" s="30" t="s">
        <v>43</v>
      </c>
      <c r="S727" s="32" t="e">
        <f>VLOOKUP(E:E,Vlookup!E:E,1,0)</f>
        <v>#N/A</v>
      </c>
    </row>
    <row r="728" spans="1:19">
      <c r="A728" s="31" t="s">
        <v>1765</v>
      </c>
      <c r="B728" s="23">
        <v>42121.830439814818</v>
      </c>
      <c r="C728" s="12">
        <v>42122.499305555553</v>
      </c>
      <c r="D728" s="28">
        <v>314314028</v>
      </c>
      <c r="E728" s="20">
        <v>1115847240</v>
      </c>
      <c r="F728" s="28" t="s">
        <v>1759</v>
      </c>
      <c r="G728" s="28">
        <v>13</v>
      </c>
      <c r="H728" s="28" t="s">
        <v>1145</v>
      </c>
      <c r="K728" s="27">
        <v>42122.625</v>
      </c>
      <c r="L728" s="29">
        <f t="shared" si="38"/>
        <v>3.0166666667209938</v>
      </c>
      <c r="M728" s="27">
        <v>42122.762499999997</v>
      </c>
      <c r="N728" s="29">
        <f t="shared" si="39"/>
        <v>6.3166666666511446</v>
      </c>
      <c r="O728" s="29" t="str">
        <f t="shared" si="40"/>
        <v>Pass</v>
      </c>
      <c r="P728" s="26" t="s">
        <v>90</v>
      </c>
      <c r="Q728" s="30">
        <v>1000061</v>
      </c>
      <c r="R728" s="30" t="s">
        <v>43</v>
      </c>
      <c r="S728" s="32" t="e">
        <f>VLOOKUP(E:E,Vlookup!E:E,1,0)</f>
        <v>#N/A</v>
      </c>
    </row>
    <row r="729" spans="1:19">
      <c r="A729" s="31" t="s">
        <v>1765</v>
      </c>
      <c r="B729" s="23">
        <v>42121.830439814818</v>
      </c>
      <c r="C729" s="12">
        <v>42122.499305555553</v>
      </c>
      <c r="D729" s="28">
        <v>314314028</v>
      </c>
      <c r="E729" s="20">
        <v>1115847237</v>
      </c>
      <c r="F729" s="28" t="s">
        <v>1760</v>
      </c>
      <c r="G729" s="28">
        <v>47</v>
      </c>
      <c r="H729" s="28" t="s">
        <v>1145</v>
      </c>
      <c r="K729" s="27">
        <v>42122.625</v>
      </c>
      <c r="L729" s="29">
        <f t="shared" si="38"/>
        <v>3.0166666667209938</v>
      </c>
      <c r="M729" s="27">
        <v>42122.762499999997</v>
      </c>
      <c r="N729" s="29">
        <f t="shared" si="39"/>
        <v>6.3166666666511446</v>
      </c>
      <c r="O729" s="29" t="str">
        <f t="shared" si="40"/>
        <v>Pass</v>
      </c>
      <c r="P729" s="26" t="s">
        <v>90</v>
      </c>
      <c r="Q729" s="30">
        <v>1000061</v>
      </c>
      <c r="R729" s="30" t="s">
        <v>43</v>
      </c>
      <c r="S729" s="32" t="e">
        <f>VLOOKUP(E:E,Vlookup!E:E,1,0)</f>
        <v>#N/A</v>
      </c>
    </row>
    <row r="730" spans="1:19">
      <c r="A730" s="31" t="s">
        <v>1765</v>
      </c>
      <c r="B730" s="23">
        <v>42121.72347222222</v>
      </c>
      <c r="C730" s="12">
        <v>42122.499305555553</v>
      </c>
      <c r="D730" s="28">
        <v>314352601</v>
      </c>
      <c r="E730" s="20">
        <v>1115903123</v>
      </c>
      <c r="F730" s="28" t="s">
        <v>472</v>
      </c>
      <c r="G730" s="28">
        <v>1</v>
      </c>
      <c r="H730" s="28" t="s">
        <v>473</v>
      </c>
      <c r="K730" s="27">
        <v>42122.625</v>
      </c>
      <c r="L730" s="29">
        <f t="shared" si="38"/>
        <v>3.0166666667209938</v>
      </c>
      <c r="M730" s="27">
        <v>42122.762499999997</v>
      </c>
      <c r="N730" s="29">
        <f t="shared" si="39"/>
        <v>6.3166666666511446</v>
      </c>
      <c r="O730" s="29" t="str">
        <f t="shared" si="40"/>
        <v>Pass</v>
      </c>
      <c r="P730" s="26" t="s">
        <v>90</v>
      </c>
      <c r="Q730" s="30">
        <v>1000061</v>
      </c>
      <c r="R730" s="30" t="s">
        <v>43</v>
      </c>
      <c r="S730" s="32" t="e">
        <f>VLOOKUP(E:E,Vlookup!E:E,1,0)</f>
        <v>#N/A</v>
      </c>
    </row>
    <row r="731" spans="1:19">
      <c r="A731" s="31" t="s">
        <v>1793</v>
      </c>
      <c r="B731" s="23">
        <v>42122.529872685183</v>
      </c>
      <c r="C731" s="12">
        <v>42122.655555555553</v>
      </c>
      <c r="D731" s="28">
        <v>314330677</v>
      </c>
      <c r="E731" s="20">
        <v>1115877288</v>
      </c>
      <c r="F731" s="28" t="s">
        <v>209</v>
      </c>
      <c r="G731" s="28">
        <v>1</v>
      </c>
      <c r="H731" s="28" t="s">
        <v>112</v>
      </c>
      <c r="K731" s="27">
        <v>42122.847916666666</v>
      </c>
      <c r="L731" s="29">
        <f t="shared" si="38"/>
        <v>4.6166666666977108</v>
      </c>
      <c r="M731" s="27">
        <v>42122.865277777775</v>
      </c>
      <c r="N731" s="29">
        <f t="shared" si="39"/>
        <v>5.0333333333255723</v>
      </c>
      <c r="O731" s="29" t="str">
        <f t="shared" si="40"/>
        <v>Pass</v>
      </c>
      <c r="P731" s="26" t="s">
        <v>90</v>
      </c>
      <c r="Q731" s="30">
        <v>1000853</v>
      </c>
      <c r="R731" s="30" t="s">
        <v>64</v>
      </c>
      <c r="S731" s="32" t="e">
        <f>VLOOKUP(E:E,Vlookup!E:E,1,0)</f>
        <v>#N/A</v>
      </c>
    </row>
    <row r="732" spans="1:19">
      <c r="A732" s="31" t="s">
        <v>1793</v>
      </c>
      <c r="B732" s="23">
        <v>42122.52988425926</v>
      </c>
      <c r="C732" s="12">
        <v>42122.655555555553</v>
      </c>
      <c r="D732" s="28">
        <v>314330677</v>
      </c>
      <c r="E732" s="20">
        <v>1115877287</v>
      </c>
      <c r="F732" s="28" t="s">
        <v>285</v>
      </c>
      <c r="G732" s="28">
        <v>1</v>
      </c>
      <c r="H732" s="28" t="s">
        <v>112</v>
      </c>
      <c r="K732" s="27">
        <v>42122.847916666666</v>
      </c>
      <c r="L732" s="29">
        <f t="shared" si="38"/>
        <v>4.6166666666977108</v>
      </c>
      <c r="M732" s="27">
        <v>42122.865277777775</v>
      </c>
      <c r="N732" s="29">
        <f t="shared" si="39"/>
        <v>5.0333333333255723</v>
      </c>
      <c r="O732" s="29" t="str">
        <f t="shared" si="40"/>
        <v>Pass</v>
      </c>
      <c r="P732" s="26" t="s">
        <v>90</v>
      </c>
      <c r="Q732" s="30">
        <v>1000853</v>
      </c>
      <c r="R732" s="30" t="s">
        <v>64</v>
      </c>
      <c r="S732" s="32" t="e">
        <f>VLOOKUP(E:E,Vlookup!E:E,1,0)</f>
        <v>#N/A</v>
      </c>
    </row>
    <row r="733" spans="1:19">
      <c r="A733" s="31" t="s">
        <v>1793</v>
      </c>
      <c r="B733" s="23">
        <v>42122.633391203701</v>
      </c>
      <c r="C733" s="12">
        <v>42122.655555555553</v>
      </c>
      <c r="D733" s="28">
        <v>314326276</v>
      </c>
      <c r="E733" s="20">
        <v>1115868590</v>
      </c>
      <c r="F733" s="28" t="s">
        <v>1776</v>
      </c>
      <c r="G733" s="28">
        <v>1</v>
      </c>
      <c r="H733" s="28" t="s">
        <v>112</v>
      </c>
      <c r="K733" s="27">
        <v>42122.847916666666</v>
      </c>
      <c r="L733" s="29">
        <f t="shared" si="38"/>
        <v>4.6166666666977108</v>
      </c>
      <c r="M733" s="27">
        <v>42122.865277777775</v>
      </c>
      <c r="N733" s="29">
        <f t="shared" si="39"/>
        <v>5.0333333333255723</v>
      </c>
      <c r="O733" s="29" t="str">
        <f t="shared" si="40"/>
        <v>Pass</v>
      </c>
      <c r="P733" s="26" t="s">
        <v>90</v>
      </c>
      <c r="Q733" s="30">
        <v>1000853</v>
      </c>
      <c r="R733" s="30" t="s">
        <v>64</v>
      </c>
      <c r="S733" s="32" t="e">
        <f>VLOOKUP(E:E,Vlookup!E:E,1,0)</f>
        <v>#N/A</v>
      </c>
    </row>
    <row r="734" spans="1:19">
      <c r="A734" s="31" t="s">
        <v>1793</v>
      </c>
      <c r="B734" s="23">
        <v>42122.632708333331</v>
      </c>
      <c r="C734" s="12">
        <v>42122.655555555553</v>
      </c>
      <c r="D734" s="28">
        <v>314326276</v>
      </c>
      <c r="E734" s="20">
        <v>1115868586</v>
      </c>
      <c r="F734" s="28" t="s">
        <v>1109</v>
      </c>
      <c r="G734" s="28">
        <v>7</v>
      </c>
      <c r="H734" s="28" t="s">
        <v>112</v>
      </c>
      <c r="K734" s="27">
        <v>42122.847916666666</v>
      </c>
      <c r="L734" s="29">
        <f t="shared" si="38"/>
        <v>4.6166666666977108</v>
      </c>
      <c r="M734" s="27">
        <v>42122.865277777775</v>
      </c>
      <c r="N734" s="29">
        <f t="shared" si="39"/>
        <v>5.0333333333255723</v>
      </c>
      <c r="O734" s="29" t="str">
        <f t="shared" si="40"/>
        <v>Pass</v>
      </c>
      <c r="P734" s="26" t="s">
        <v>90</v>
      </c>
      <c r="Q734" s="30">
        <v>1000853</v>
      </c>
      <c r="R734" s="30" t="s">
        <v>64</v>
      </c>
      <c r="S734" s="32" t="e">
        <f>VLOOKUP(E:E,Vlookup!E:E,1,0)</f>
        <v>#N/A</v>
      </c>
    </row>
    <row r="735" spans="1:19">
      <c r="A735" s="31" t="s">
        <v>1868</v>
      </c>
      <c r="B735" s="23">
        <v>42122.629236111112</v>
      </c>
      <c r="C735" s="12">
        <v>42122.655555555553</v>
      </c>
      <c r="D735" s="28">
        <v>314362622</v>
      </c>
      <c r="E735" s="20">
        <v>1115914189</v>
      </c>
      <c r="F735" s="28" t="s">
        <v>825</v>
      </c>
      <c r="G735" s="28">
        <v>30</v>
      </c>
      <c r="H735" s="28" t="s">
        <v>41</v>
      </c>
      <c r="K735" s="27">
        <v>42123.936805555553</v>
      </c>
      <c r="L735" s="29">
        <f t="shared" si="38"/>
        <v>30.75</v>
      </c>
      <c r="M735" s="27">
        <v>42124.125</v>
      </c>
      <c r="N735" s="29">
        <f t="shared" si="39"/>
        <v>35.266666666720994</v>
      </c>
      <c r="O735" s="29" t="str">
        <f t="shared" si="40"/>
        <v>Fail</v>
      </c>
      <c r="P735" s="26" t="s">
        <v>1058</v>
      </c>
      <c r="Q735" s="30">
        <v>1002447</v>
      </c>
      <c r="R735" s="30" t="s">
        <v>64</v>
      </c>
      <c r="S735" s="32" t="e">
        <f>VLOOKUP(E:E,Vlookup!E:E,1,0)</f>
        <v>#N/A</v>
      </c>
    </row>
    <row r="736" spans="1:19">
      <c r="A736" s="31" t="s">
        <v>1789</v>
      </c>
      <c r="B736" s="23">
        <v>42122.629224537035</v>
      </c>
      <c r="C736" s="12">
        <v>42122.655555555553</v>
      </c>
      <c r="D736" s="28">
        <v>314364986</v>
      </c>
      <c r="E736" s="20">
        <v>1115915509</v>
      </c>
      <c r="F736" s="28" t="s">
        <v>472</v>
      </c>
      <c r="G736" s="28">
        <v>1</v>
      </c>
      <c r="H736" s="28" t="s">
        <v>473</v>
      </c>
      <c r="K736" s="27">
        <v>42122.777777777781</v>
      </c>
      <c r="L736" s="29">
        <f t="shared" si="38"/>
        <v>2.9333333334652707</v>
      </c>
      <c r="M736" s="27">
        <v>42122.833333333336</v>
      </c>
      <c r="N736" s="29">
        <f t="shared" si="39"/>
        <v>4.2666666667792015</v>
      </c>
      <c r="O736" s="29" t="str">
        <f t="shared" si="40"/>
        <v>Pass</v>
      </c>
      <c r="P736" s="26" t="s">
        <v>90</v>
      </c>
      <c r="Q736" s="30">
        <v>1000721</v>
      </c>
      <c r="R736" s="30" t="s">
        <v>43</v>
      </c>
      <c r="S736" s="32" t="e">
        <f>VLOOKUP(E:E,Vlookup!E:E,1,0)</f>
        <v>#N/A</v>
      </c>
    </row>
    <row r="737" spans="1:19">
      <c r="A737" s="31" t="s">
        <v>1789</v>
      </c>
      <c r="B737" s="23">
        <v>42122.629224537035</v>
      </c>
      <c r="C737" s="12">
        <v>42122.655555555553</v>
      </c>
      <c r="D737" s="28">
        <v>314366314</v>
      </c>
      <c r="E737" s="20">
        <v>1115916840</v>
      </c>
      <c r="F737" s="28" t="s">
        <v>472</v>
      </c>
      <c r="G737" s="28">
        <v>1</v>
      </c>
      <c r="H737" s="28" t="s">
        <v>473</v>
      </c>
      <c r="K737" s="27">
        <v>42122.777777777781</v>
      </c>
      <c r="L737" s="29">
        <f t="shared" si="38"/>
        <v>2.9333333334652707</v>
      </c>
      <c r="M737" s="27">
        <v>42122.833333333336</v>
      </c>
      <c r="N737" s="29">
        <f t="shared" si="39"/>
        <v>4.2666666667792015</v>
      </c>
      <c r="O737" s="29" t="str">
        <f t="shared" si="40"/>
        <v>Pass</v>
      </c>
      <c r="P737" s="26" t="s">
        <v>90</v>
      </c>
      <c r="Q737" s="30">
        <v>1000721</v>
      </c>
      <c r="R737" s="30" t="s">
        <v>43</v>
      </c>
      <c r="S737" s="32" t="e">
        <f>VLOOKUP(E:E,Vlookup!E:E,1,0)</f>
        <v>#N/A</v>
      </c>
    </row>
    <row r="738" spans="1:19">
      <c r="A738" s="31" t="s">
        <v>1798</v>
      </c>
      <c r="B738" s="23">
        <v>42122.717442129629</v>
      </c>
      <c r="C738" s="12">
        <v>42122.979166666664</v>
      </c>
      <c r="D738" s="28">
        <v>314366806</v>
      </c>
      <c r="E738" s="20">
        <v>1115917733</v>
      </c>
      <c r="F738" s="28" t="s">
        <v>511</v>
      </c>
      <c r="G738" s="28">
        <v>3</v>
      </c>
      <c r="H738" s="28" t="s">
        <v>512</v>
      </c>
      <c r="K738" s="27">
        <v>42123.208333333336</v>
      </c>
      <c r="L738" s="29">
        <f t="shared" si="38"/>
        <v>5.5000000001164153</v>
      </c>
      <c r="M738" s="27">
        <v>42123.267361111109</v>
      </c>
      <c r="N738" s="29">
        <f t="shared" si="39"/>
        <v>6.9166666666860692</v>
      </c>
      <c r="O738" s="29" t="str">
        <f t="shared" si="40"/>
        <v>Pass</v>
      </c>
      <c r="P738" s="26" t="s">
        <v>90</v>
      </c>
      <c r="Q738" s="30">
        <v>1000913</v>
      </c>
      <c r="R738" s="30" t="s">
        <v>64</v>
      </c>
      <c r="S738" s="32" t="e">
        <f>VLOOKUP(E:E,Vlookup!E:E,1,0)</f>
        <v>#N/A</v>
      </c>
    </row>
    <row r="739" spans="1:19">
      <c r="A739" s="31" t="s">
        <v>1868</v>
      </c>
      <c r="B739" s="23">
        <v>42122.71675925926</v>
      </c>
      <c r="C739" s="12">
        <v>42123.18472222222</v>
      </c>
      <c r="D739" s="28">
        <v>314357538</v>
      </c>
      <c r="E739" s="20">
        <v>1115908081</v>
      </c>
      <c r="F739" s="28" t="s">
        <v>826</v>
      </c>
      <c r="G739" s="28">
        <v>10</v>
      </c>
      <c r="H739" s="28" t="s">
        <v>41</v>
      </c>
      <c r="K739" s="27">
        <v>42123.936805555553</v>
      </c>
      <c r="L739" s="29">
        <f t="shared" si="38"/>
        <v>18.049999999988358</v>
      </c>
      <c r="M739" s="27">
        <v>42124.125</v>
      </c>
      <c r="N739" s="29">
        <f t="shared" si="39"/>
        <v>22.566666666709352</v>
      </c>
      <c r="O739" s="29" t="str">
        <f t="shared" si="40"/>
        <v>Fail</v>
      </c>
      <c r="P739" s="26" t="s">
        <v>1724</v>
      </c>
      <c r="Q739" s="30">
        <v>1002447</v>
      </c>
      <c r="R739" s="30" t="s">
        <v>64</v>
      </c>
      <c r="S739" s="32" t="e">
        <f>VLOOKUP(E:E,Vlookup!E:E,1,0)</f>
        <v>#N/A</v>
      </c>
    </row>
    <row r="740" spans="1:19">
      <c r="A740" s="31" t="s">
        <v>1868</v>
      </c>
      <c r="B740" s="23">
        <v>42122.716770833336</v>
      </c>
      <c r="C740" s="12">
        <v>42123.18472222222</v>
      </c>
      <c r="D740" s="28">
        <v>314357089</v>
      </c>
      <c r="E740" s="20">
        <v>1115909255</v>
      </c>
      <c r="F740" s="28" t="s">
        <v>1805</v>
      </c>
      <c r="G740" s="28">
        <v>4</v>
      </c>
      <c r="H740" s="28" t="s">
        <v>59</v>
      </c>
      <c r="K740" s="27">
        <v>42123.936805555553</v>
      </c>
      <c r="L740" s="29">
        <f t="shared" si="38"/>
        <v>18.049999999988358</v>
      </c>
      <c r="M740" s="27">
        <v>42124.125</v>
      </c>
      <c r="N740" s="29">
        <f t="shared" si="39"/>
        <v>22.566666666709352</v>
      </c>
      <c r="O740" s="29" t="str">
        <f t="shared" si="40"/>
        <v>Fail</v>
      </c>
      <c r="P740" s="26" t="s">
        <v>1815</v>
      </c>
      <c r="Q740" s="30">
        <v>1002447</v>
      </c>
      <c r="R740" s="30" t="s">
        <v>64</v>
      </c>
      <c r="S740" s="32" t="e">
        <f>VLOOKUP(E:E,Vlookup!E:E,1,0)</f>
        <v>#N/A</v>
      </c>
    </row>
    <row r="741" spans="1:19">
      <c r="A741" s="31" t="s">
        <v>1836</v>
      </c>
      <c r="B741" s="23">
        <v>42123.034166666665</v>
      </c>
      <c r="C741" s="12">
        <v>42123.18472222222</v>
      </c>
      <c r="D741" s="28">
        <v>314326482</v>
      </c>
      <c r="E741" s="20">
        <v>1115869899</v>
      </c>
      <c r="F741" s="28" t="s">
        <v>285</v>
      </c>
      <c r="G741" s="28">
        <v>6</v>
      </c>
      <c r="H741" s="28" t="s">
        <v>112</v>
      </c>
      <c r="K741" s="27">
        <v>42123.373611111114</v>
      </c>
      <c r="L741" s="29">
        <f t="shared" si="38"/>
        <v>4.5333333334419876</v>
      </c>
      <c r="M741" s="27">
        <v>42123.415277777778</v>
      </c>
      <c r="N741" s="29">
        <f t="shared" si="39"/>
        <v>5.53333333338378</v>
      </c>
      <c r="O741" s="29" t="str">
        <f t="shared" si="40"/>
        <v>Pass</v>
      </c>
      <c r="P741" s="26" t="s">
        <v>865</v>
      </c>
      <c r="Q741" s="30">
        <v>1001279</v>
      </c>
      <c r="R741" s="30" t="s">
        <v>56</v>
      </c>
      <c r="S741" s="32" t="e">
        <f>VLOOKUP(E:E,Vlookup!E:E,1,0)</f>
        <v>#N/A</v>
      </c>
    </row>
    <row r="742" spans="1:19">
      <c r="A742" s="31" t="s">
        <v>1836</v>
      </c>
      <c r="B742" s="23">
        <v>42123.034166666665</v>
      </c>
      <c r="C742" s="12">
        <v>42123.18472222222</v>
      </c>
      <c r="D742" s="28">
        <v>314326482</v>
      </c>
      <c r="E742" s="20">
        <v>1115869898</v>
      </c>
      <c r="F742" s="28" t="s">
        <v>209</v>
      </c>
      <c r="G742" s="28">
        <v>6</v>
      </c>
      <c r="H742" s="28" t="s">
        <v>112</v>
      </c>
      <c r="K742" s="27">
        <v>42123.373611111114</v>
      </c>
      <c r="L742" s="29">
        <f t="shared" si="38"/>
        <v>4.5333333334419876</v>
      </c>
      <c r="M742" s="27">
        <v>42123.415277777778</v>
      </c>
      <c r="N742" s="29">
        <f t="shared" si="39"/>
        <v>5.53333333338378</v>
      </c>
      <c r="O742" s="29" t="str">
        <f t="shared" si="40"/>
        <v>Pass</v>
      </c>
      <c r="P742" s="26" t="s">
        <v>865</v>
      </c>
      <c r="Q742" s="30">
        <v>1001279</v>
      </c>
      <c r="R742" s="30" t="s">
        <v>56</v>
      </c>
      <c r="S742" s="32" t="e">
        <f>VLOOKUP(E:E,Vlookup!E:E,1,0)</f>
        <v>#N/A</v>
      </c>
    </row>
    <row r="743" spans="1:19">
      <c r="A743" s="31" t="s">
        <v>1850</v>
      </c>
      <c r="B743" s="23">
        <v>42122.894548611112</v>
      </c>
      <c r="C743" s="12">
        <v>42123.535416666666</v>
      </c>
      <c r="D743" s="28">
        <v>314311486</v>
      </c>
      <c r="E743" s="20">
        <v>1115844729</v>
      </c>
      <c r="F743" s="28" t="s">
        <v>1846</v>
      </c>
      <c r="G743" s="28">
        <v>1</v>
      </c>
      <c r="H743" s="28">
        <v>43</v>
      </c>
      <c r="K743" s="27">
        <v>42123.673611111109</v>
      </c>
      <c r="L743" s="29">
        <f t="shared" si="38"/>
        <v>3.3166666666511446</v>
      </c>
      <c r="M743" s="27">
        <v>42123.694444444445</v>
      </c>
      <c r="N743" s="29">
        <f t="shared" si="39"/>
        <v>3.8166666667093523</v>
      </c>
      <c r="O743" s="29" t="str">
        <f t="shared" si="40"/>
        <v>Pass</v>
      </c>
      <c r="P743" s="26" t="s">
        <v>90</v>
      </c>
      <c r="Q743" s="30">
        <v>1001780</v>
      </c>
      <c r="R743" s="30" t="s">
        <v>43</v>
      </c>
      <c r="S743" s="32" t="e">
        <f>VLOOKUP(E:E,Vlookup!E:E,1,0)</f>
        <v>#N/A</v>
      </c>
    </row>
    <row r="744" spans="1:19">
      <c r="A744" s="31" t="s">
        <v>1850</v>
      </c>
      <c r="B744" s="23">
        <v>42122.894548611112</v>
      </c>
      <c r="C744" s="12">
        <v>42123.535416666666</v>
      </c>
      <c r="D744" s="28">
        <v>314311486</v>
      </c>
      <c r="E744" s="20">
        <v>1115844730</v>
      </c>
      <c r="F744" s="28" t="s">
        <v>1847</v>
      </c>
      <c r="G744" s="28">
        <v>1</v>
      </c>
      <c r="H744" s="28">
        <v>43</v>
      </c>
      <c r="K744" s="27">
        <v>42123.673611111109</v>
      </c>
      <c r="L744" s="29">
        <f t="shared" si="38"/>
        <v>3.3166666666511446</v>
      </c>
      <c r="M744" s="27">
        <v>42123.694444444445</v>
      </c>
      <c r="N744" s="29">
        <f t="shared" si="39"/>
        <v>3.8166666667093523</v>
      </c>
      <c r="O744" s="29" t="str">
        <f t="shared" si="40"/>
        <v>Pass</v>
      </c>
      <c r="P744" s="26" t="s">
        <v>90</v>
      </c>
      <c r="Q744" s="30">
        <v>1001780</v>
      </c>
      <c r="R744" s="30" t="s">
        <v>43</v>
      </c>
      <c r="S744" s="32" t="e">
        <f>VLOOKUP(E:E,Vlookup!E:E,1,0)</f>
        <v>#N/A</v>
      </c>
    </row>
    <row r="745" spans="1:19">
      <c r="A745" s="31" t="s">
        <v>1850</v>
      </c>
      <c r="B745" s="23">
        <v>42122.893854166665</v>
      </c>
      <c r="C745" s="12">
        <v>42123.535416666666</v>
      </c>
      <c r="D745" s="28">
        <v>314367439</v>
      </c>
      <c r="E745" s="20">
        <v>1115916405</v>
      </c>
      <c r="F745" s="28" t="s">
        <v>1848</v>
      </c>
      <c r="G745" s="28">
        <v>20</v>
      </c>
      <c r="H745" s="28">
        <v>43</v>
      </c>
      <c r="K745" s="27">
        <v>42123.673611111109</v>
      </c>
      <c r="L745" s="29">
        <f t="shared" si="38"/>
        <v>3.3166666666511446</v>
      </c>
      <c r="M745" s="27">
        <v>42123.694444444445</v>
      </c>
      <c r="N745" s="29">
        <f t="shared" si="39"/>
        <v>3.8166666667093523</v>
      </c>
      <c r="O745" s="29" t="str">
        <f t="shared" si="40"/>
        <v>Pass</v>
      </c>
      <c r="P745" s="26" t="s">
        <v>90</v>
      </c>
      <c r="Q745" s="30">
        <v>1001780</v>
      </c>
      <c r="R745" s="30" t="s">
        <v>43</v>
      </c>
      <c r="S745" s="32" t="e">
        <f>VLOOKUP(E:E,Vlookup!E:E,1,0)</f>
        <v>#N/A</v>
      </c>
    </row>
    <row r="746" spans="1:19">
      <c r="A746" s="31" t="s">
        <v>1850</v>
      </c>
      <c r="B746" s="23">
        <v>42122.42083333333</v>
      </c>
      <c r="C746" s="12">
        <v>42123.535416666666</v>
      </c>
      <c r="D746" s="28">
        <v>314326169</v>
      </c>
      <c r="E746" s="20">
        <v>1115864398</v>
      </c>
      <c r="F746" s="28" t="s">
        <v>1849</v>
      </c>
      <c r="G746" s="28">
        <v>2</v>
      </c>
      <c r="H746" s="28">
        <v>23</v>
      </c>
      <c r="K746" s="27">
        <v>42123.673611111109</v>
      </c>
      <c r="L746" s="29">
        <f t="shared" si="38"/>
        <v>3.3166666666511446</v>
      </c>
      <c r="M746" s="27">
        <v>42123.694444444445</v>
      </c>
      <c r="N746" s="29">
        <f t="shared" si="39"/>
        <v>3.8166666667093523</v>
      </c>
      <c r="O746" s="29" t="str">
        <f t="shared" si="40"/>
        <v>Pass</v>
      </c>
      <c r="P746" s="26" t="s">
        <v>90</v>
      </c>
      <c r="Q746" s="30">
        <v>1001780</v>
      </c>
      <c r="R746" s="30" t="s">
        <v>43</v>
      </c>
      <c r="S746" s="32" t="e">
        <f>VLOOKUP(E:E,Vlookup!E:E,1,0)</f>
        <v>#N/A</v>
      </c>
    </row>
    <row r="747" spans="1:19">
      <c r="A747" s="31" t="s">
        <v>1850</v>
      </c>
      <c r="B747" s="23">
        <v>42122.421516203707</v>
      </c>
      <c r="C747" s="12">
        <v>42123.535416666666</v>
      </c>
      <c r="D747" s="28">
        <v>314326270</v>
      </c>
      <c r="E747" s="20">
        <v>1115851096</v>
      </c>
      <c r="F747" s="28" t="s">
        <v>1849</v>
      </c>
      <c r="G747" s="28">
        <v>2</v>
      </c>
      <c r="H747" s="28">
        <v>23</v>
      </c>
      <c r="K747" s="27">
        <v>42123.673611111109</v>
      </c>
      <c r="L747" s="29">
        <f t="shared" si="38"/>
        <v>3.3166666666511446</v>
      </c>
      <c r="M747" s="27">
        <v>42123.694444444445</v>
      </c>
      <c r="N747" s="29">
        <f t="shared" si="39"/>
        <v>3.8166666667093523</v>
      </c>
      <c r="O747" s="29" t="str">
        <f t="shared" si="40"/>
        <v>Pass</v>
      </c>
      <c r="P747" s="26" t="s">
        <v>90</v>
      </c>
      <c r="Q747" s="30">
        <v>1001780</v>
      </c>
      <c r="R747" s="30" t="s">
        <v>43</v>
      </c>
      <c r="S747" s="32" t="e">
        <f>VLOOKUP(E:E,Vlookup!E:E,1,0)</f>
        <v>#N/A</v>
      </c>
    </row>
    <row r="748" spans="1:19">
      <c r="A748" s="31" t="s">
        <v>1850</v>
      </c>
      <c r="B748" s="23">
        <v>42123.427291666667</v>
      </c>
      <c r="C748" s="12">
        <v>42123.535416666666</v>
      </c>
      <c r="D748" s="28">
        <v>314319692</v>
      </c>
      <c r="E748" s="20">
        <v>1115921914</v>
      </c>
      <c r="F748" s="28" t="s">
        <v>1849</v>
      </c>
      <c r="G748" s="28">
        <v>2</v>
      </c>
      <c r="H748" s="28">
        <v>23</v>
      </c>
      <c r="K748" s="27">
        <v>42123.673611111109</v>
      </c>
      <c r="L748" s="29">
        <f t="shared" si="38"/>
        <v>3.3166666666511446</v>
      </c>
      <c r="M748" s="27">
        <v>42123.694444444445</v>
      </c>
      <c r="N748" s="29">
        <f t="shared" si="39"/>
        <v>3.8166666667093523</v>
      </c>
      <c r="O748" s="29" t="str">
        <f t="shared" si="40"/>
        <v>Pass</v>
      </c>
      <c r="P748" s="26" t="s">
        <v>90</v>
      </c>
      <c r="Q748" s="30">
        <v>1001780</v>
      </c>
      <c r="R748" s="30" t="s">
        <v>43</v>
      </c>
      <c r="S748" s="32" t="e">
        <f>VLOOKUP(E:E,Vlookup!E:E,1,0)</f>
        <v>#N/A</v>
      </c>
    </row>
    <row r="749" spans="1:19">
      <c r="A749" s="31" t="s">
        <v>1850</v>
      </c>
      <c r="B749" s="23">
        <v>42122.422905092593</v>
      </c>
      <c r="C749" s="12">
        <v>42123.535416666666</v>
      </c>
      <c r="D749" s="28">
        <v>314326273</v>
      </c>
      <c r="E749" s="20">
        <v>1115866603</v>
      </c>
      <c r="F749" s="28" t="s">
        <v>1849</v>
      </c>
      <c r="G749" s="28">
        <v>2</v>
      </c>
      <c r="H749" s="28">
        <v>23</v>
      </c>
      <c r="K749" s="27">
        <v>42123.673611111109</v>
      </c>
      <c r="L749" s="29">
        <f t="shared" si="38"/>
        <v>3.3166666666511446</v>
      </c>
      <c r="M749" s="27">
        <v>42123.694444444445</v>
      </c>
      <c r="N749" s="29">
        <f t="shared" si="39"/>
        <v>3.8166666667093523</v>
      </c>
      <c r="O749" s="29" t="str">
        <f t="shared" si="40"/>
        <v>Pass</v>
      </c>
      <c r="P749" s="26" t="s">
        <v>90</v>
      </c>
      <c r="Q749" s="30">
        <v>1001780</v>
      </c>
      <c r="R749" s="30" t="s">
        <v>43</v>
      </c>
      <c r="S749" s="32" t="e">
        <f>VLOOKUP(E:E,Vlookup!E:E,1,0)</f>
        <v>#N/A</v>
      </c>
    </row>
    <row r="750" spans="1:19">
      <c r="B750" s="23">
        <v>42123.564837962964</v>
      </c>
      <c r="C750" s="12">
        <v>42123.629861111112</v>
      </c>
      <c r="D750" s="28">
        <v>314364076</v>
      </c>
      <c r="E750" s="20">
        <v>1115915172</v>
      </c>
      <c r="F750" s="28" t="s">
        <v>825</v>
      </c>
      <c r="G750" s="28">
        <v>50</v>
      </c>
      <c r="H750" s="28" t="s">
        <v>41</v>
      </c>
      <c r="L750" s="29">
        <f t="shared" si="38"/>
        <v>-1010967.1166666667</v>
      </c>
      <c r="N750" s="29">
        <f t="shared" si="39"/>
        <v>-1010967.1166666667</v>
      </c>
      <c r="O750" s="29" t="str">
        <f t="shared" si="40"/>
        <v>Pass</v>
      </c>
      <c r="P750" s="26" t="s">
        <v>1058</v>
      </c>
      <c r="S750" s="32" t="e">
        <f>VLOOKUP(E:E,Vlookup!E:E,1,0)</f>
        <v>#N/A</v>
      </c>
    </row>
    <row r="751" spans="1:19">
      <c r="A751" s="31" t="s">
        <v>1866</v>
      </c>
      <c r="B751" s="23">
        <v>42123.657893518517</v>
      </c>
      <c r="C751" s="12">
        <v>42123.762499999997</v>
      </c>
      <c r="D751" s="28">
        <v>314370318</v>
      </c>
      <c r="E751" s="20">
        <v>1115922416</v>
      </c>
      <c r="F751" s="28" t="s">
        <v>1239</v>
      </c>
      <c r="G751" s="28">
        <v>1</v>
      </c>
      <c r="H751" s="28" t="s">
        <v>112</v>
      </c>
      <c r="K751" s="27">
        <v>42123.868750000001</v>
      </c>
      <c r="L751" s="29">
        <f t="shared" si="38"/>
        <v>2.5500000001047738</v>
      </c>
      <c r="M751" s="27">
        <v>42123.875</v>
      </c>
      <c r="N751" s="29">
        <f t="shared" si="39"/>
        <v>2.7000000000698492</v>
      </c>
      <c r="O751" s="29" t="str">
        <f t="shared" si="40"/>
        <v>Pass</v>
      </c>
      <c r="P751" s="26" t="s">
        <v>90</v>
      </c>
      <c r="Q751" s="30">
        <v>1002147</v>
      </c>
      <c r="R751" s="30" t="s">
        <v>64</v>
      </c>
      <c r="S751" s="32" t="e">
        <f>VLOOKUP(E:E,Vlookup!E:E,1,0)</f>
        <v>#N/A</v>
      </c>
    </row>
    <row r="752" spans="1:19">
      <c r="A752" s="31" t="s">
        <v>1868</v>
      </c>
      <c r="B752" s="23">
        <v>42123.657893518517</v>
      </c>
      <c r="C752" s="12">
        <v>42123.762499999997</v>
      </c>
      <c r="D752" s="28">
        <v>314369000</v>
      </c>
      <c r="E752" s="20">
        <v>1115922324</v>
      </c>
      <c r="F752" s="28" t="s">
        <v>472</v>
      </c>
      <c r="G752" s="28">
        <v>8</v>
      </c>
      <c r="H752" s="28" t="s">
        <v>473</v>
      </c>
      <c r="K752" s="27">
        <v>42123.936805555553</v>
      </c>
      <c r="L752" s="29">
        <f t="shared" ref="L752:L815" si="42">(K752-C752)*24</f>
        <v>4.1833333333488554</v>
      </c>
      <c r="M752" s="27">
        <v>42124.125</v>
      </c>
      <c r="N752" s="29">
        <f t="shared" ref="N752:N815" si="43">(M752-C752)*24</f>
        <v>8.7000000000698492</v>
      </c>
      <c r="O752" s="29" t="str">
        <f t="shared" ref="O752:O815" si="44">IF(L752&lt;6.01,"Pass","Fail")</f>
        <v>Pass</v>
      </c>
      <c r="P752" s="26" t="s">
        <v>90</v>
      </c>
      <c r="Q752" s="30">
        <v>1002447</v>
      </c>
      <c r="R752" s="30" t="s">
        <v>64</v>
      </c>
      <c r="S752" s="32" t="e">
        <f>VLOOKUP(E:E,Vlookup!E:E,1,0)</f>
        <v>#N/A</v>
      </c>
    </row>
    <row r="753" spans="1:19">
      <c r="B753" s="23">
        <v>42123.821828703702</v>
      </c>
      <c r="C753" s="12">
        <v>42123.896527777775</v>
      </c>
      <c r="D753" s="28">
        <v>314359054</v>
      </c>
      <c r="E753" s="20">
        <v>1115910455</v>
      </c>
      <c r="F753" s="28" t="s">
        <v>998</v>
      </c>
      <c r="G753" s="28">
        <v>20</v>
      </c>
      <c r="H753" s="28" t="s">
        <v>41</v>
      </c>
      <c r="L753" s="29">
        <f t="shared" si="42"/>
        <v>-1010973.5166666666</v>
      </c>
      <c r="N753" s="29">
        <f t="shared" si="43"/>
        <v>-1010973.5166666666</v>
      </c>
      <c r="O753" s="29" t="str">
        <f t="shared" si="44"/>
        <v>Pass</v>
      </c>
      <c r="P753" s="26" t="s">
        <v>1301</v>
      </c>
      <c r="S753" s="32" t="e">
        <f>VLOOKUP(E:E,Vlookup!E:E,1,0)</f>
        <v>#N/A</v>
      </c>
    </row>
    <row r="754" spans="1:19">
      <c r="A754" s="31" t="s">
        <v>1868</v>
      </c>
      <c r="B754" s="23">
        <v>42123.821168981478</v>
      </c>
      <c r="C754" s="12">
        <v>42123.896527777775</v>
      </c>
      <c r="D754" s="28">
        <v>314370265</v>
      </c>
      <c r="E754" s="20">
        <v>1115923039</v>
      </c>
      <c r="F754" s="28" t="s">
        <v>286</v>
      </c>
      <c r="G754" s="28">
        <v>2</v>
      </c>
      <c r="H754" s="28" t="s">
        <v>76</v>
      </c>
      <c r="K754" s="27">
        <v>42123.936805555553</v>
      </c>
      <c r="L754" s="29">
        <f t="shared" si="42"/>
        <v>0.96666666667442769</v>
      </c>
      <c r="M754" s="27">
        <v>42124.125</v>
      </c>
      <c r="N754" s="29">
        <f t="shared" si="43"/>
        <v>5.4833333333954215</v>
      </c>
      <c r="O754" s="29" t="str">
        <f t="shared" si="44"/>
        <v>Pass</v>
      </c>
      <c r="P754" s="26" t="s">
        <v>90</v>
      </c>
      <c r="Q754" s="30">
        <v>1002447</v>
      </c>
      <c r="R754" s="30" t="s">
        <v>64</v>
      </c>
      <c r="S754" s="32" t="e">
        <f>VLOOKUP(E:E,Vlookup!E:E,1,0)</f>
        <v>#N/A</v>
      </c>
    </row>
    <row r="755" spans="1:19">
      <c r="A755" s="31" t="s">
        <v>1888</v>
      </c>
      <c r="B755" s="23">
        <v>42123.821145833332</v>
      </c>
      <c r="C755" s="12">
        <v>42124.506944444445</v>
      </c>
      <c r="D755" s="28">
        <v>314369690</v>
      </c>
      <c r="E755" s="20">
        <v>1115923316</v>
      </c>
      <c r="F755" s="28" t="s">
        <v>474</v>
      </c>
      <c r="G755" s="28">
        <v>1</v>
      </c>
      <c r="H755" s="28" t="s">
        <v>473</v>
      </c>
      <c r="K755" s="27">
        <v>42124.541666666664</v>
      </c>
      <c r="L755" s="29">
        <f t="shared" si="42"/>
        <v>0.83333333325572312</v>
      </c>
      <c r="M755" s="27">
        <v>42124.637499999997</v>
      </c>
      <c r="N755" s="29">
        <f t="shared" si="43"/>
        <v>3.1333333332440816</v>
      </c>
      <c r="O755" s="29" t="str">
        <f t="shared" si="44"/>
        <v>Pass</v>
      </c>
      <c r="P755" s="26" t="s">
        <v>90</v>
      </c>
      <c r="Q755" s="30">
        <v>1003030</v>
      </c>
      <c r="R755" s="30" t="s">
        <v>43</v>
      </c>
      <c r="S755" s="32" t="e">
        <f>VLOOKUP(E:E,Vlookup!E:E,1,0)</f>
        <v>#N/A</v>
      </c>
    </row>
    <row r="756" spans="1:19">
      <c r="A756" s="31" t="s">
        <v>1888</v>
      </c>
      <c r="B756" s="23">
        <v>42123.821145833332</v>
      </c>
      <c r="C756" s="12">
        <v>42124.506944444445</v>
      </c>
      <c r="D756" s="28">
        <v>314370255</v>
      </c>
      <c r="E756" s="20">
        <v>1115923025</v>
      </c>
      <c r="F756" s="28" t="s">
        <v>1231</v>
      </c>
      <c r="G756" s="28">
        <v>4</v>
      </c>
      <c r="H756" s="28" t="s">
        <v>473</v>
      </c>
      <c r="K756" s="27">
        <v>42124.541666666664</v>
      </c>
      <c r="L756" s="29">
        <f t="shared" si="42"/>
        <v>0.83333333325572312</v>
      </c>
      <c r="M756" s="27">
        <v>42124.637499999997</v>
      </c>
      <c r="N756" s="29">
        <f t="shared" si="43"/>
        <v>3.1333333332440816</v>
      </c>
      <c r="O756" s="29" t="str">
        <f t="shared" si="44"/>
        <v>Pass</v>
      </c>
      <c r="P756" s="26" t="s">
        <v>90</v>
      </c>
      <c r="Q756" s="30">
        <v>1003030</v>
      </c>
      <c r="R756" s="30" t="s">
        <v>43</v>
      </c>
      <c r="S756" s="32" t="e">
        <f>VLOOKUP(E:E,Vlookup!E:E,1,0)</f>
        <v>#N/A</v>
      </c>
    </row>
    <row r="757" spans="1:19">
      <c r="A757" s="31" t="s">
        <v>1892</v>
      </c>
      <c r="B757" s="23">
        <v>42124.578946759262</v>
      </c>
      <c r="C757" s="12">
        <v>42124.627083333333</v>
      </c>
      <c r="D757" s="28">
        <v>314337668</v>
      </c>
      <c r="E757" s="20">
        <v>1115884578</v>
      </c>
      <c r="F757" s="28" t="s">
        <v>1889</v>
      </c>
      <c r="G757" s="28">
        <v>6</v>
      </c>
      <c r="H757" s="28" t="s">
        <v>437</v>
      </c>
      <c r="K757" s="27">
        <v>42124.637499999997</v>
      </c>
      <c r="L757" s="29">
        <f t="shared" si="42"/>
        <v>0.24999999994179234</v>
      </c>
      <c r="M757" s="27">
        <v>42124.642361111109</v>
      </c>
      <c r="N757" s="29">
        <f t="shared" si="43"/>
        <v>0.36666666663950309</v>
      </c>
      <c r="O757" s="29" t="str">
        <f t="shared" si="44"/>
        <v>Pass</v>
      </c>
      <c r="P757" s="26" t="s">
        <v>90</v>
      </c>
      <c r="Q757" s="30">
        <v>1003150</v>
      </c>
      <c r="R757" s="30" t="s">
        <v>43</v>
      </c>
      <c r="S757" s="32" t="e">
        <f>VLOOKUP(E:E,Vlookup!E:E,1,0)</f>
        <v>#N/A</v>
      </c>
    </row>
    <row r="758" spans="1:19">
      <c r="C758" s="12"/>
      <c r="E758" s="20"/>
      <c r="L758" s="29">
        <f t="shared" si="42"/>
        <v>0</v>
      </c>
      <c r="N758" s="29">
        <f t="shared" si="43"/>
        <v>0</v>
      </c>
      <c r="O758" s="29" t="str">
        <f t="shared" si="44"/>
        <v>Pass</v>
      </c>
      <c r="S758" s="32" t="e">
        <f>VLOOKUP(E:E,Vlookup!E:E,1,0)</f>
        <v>#N/A</v>
      </c>
    </row>
    <row r="759" spans="1:19">
      <c r="C759" s="12"/>
      <c r="E759" s="20"/>
      <c r="L759" s="29">
        <f t="shared" si="42"/>
        <v>0</v>
      </c>
      <c r="N759" s="29">
        <f t="shared" si="43"/>
        <v>0</v>
      </c>
      <c r="O759" s="29" t="str">
        <f t="shared" si="44"/>
        <v>Pass</v>
      </c>
      <c r="S759" s="32" t="e">
        <f>VLOOKUP(E:E,Vlookup!E:E,1,0)</f>
        <v>#N/A</v>
      </c>
    </row>
    <row r="760" spans="1:19">
      <c r="C760" s="12"/>
      <c r="E760" s="20"/>
      <c r="L760" s="29">
        <f t="shared" si="42"/>
        <v>0</v>
      </c>
      <c r="N760" s="29">
        <f t="shared" si="43"/>
        <v>0</v>
      </c>
      <c r="O760" s="29" t="str">
        <f t="shared" si="44"/>
        <v>Pass</v>
      </c>
      <c r="S760" s="32" t="e">
        <f>VLOOKUP(E:E,Vlookup!E:E,1,0)</f>
        <v>#N/A</v>
      </c>
    </row>
    <row r="761" spans="1:19">
      <c r="C761" s="12"/>
      <c r="E761" s="20"/>
      <c r="L761" s="29">
        <f t="shared" si="42"/>
        <v>0</v>
      </c>
      <c r="N761" s="29">
        <f t="shared" si="43"/>
        <v>0</v>
      </c>
      <c r="O761" s="29" t="str">
        <f t="shared" si="44"/>
        <v>Pass</v>
      </c>
      <c r="S761" s="32" t="e">
        <f>VLOOKUP(E:E,Vlookup!E:E,1,0)</f>
        <v>#N/A</v>
      </c>
    </row>
    <row r="762" spans="1:19">
      <c r="C762" s="12"/>
      <c r="E762" s="20"/>
      <c r="L762" s="29">
        <f t="shared" si="42"/>
        <v>0</v>
      </c>
      <c r="N762" s="29">
        <f t="shared" si="43"/>
        <v>0</v>
      </c>
      <c r="O762" s="29" t="str">
        <f t="shared" si="44"/>
        <v>Pass</v>
      </c>
      <c r="S762" s="32" t="e">
        <f>VLOOKUP(E:E,Vlookup!E:E,1,0)</f>
        <v>#N/A</v>
      </c>
    </row>
    <row r="763" spans="1:19">
      <c r="C763" s="12"/>
      <c r="E763" s="20"/>
      <c r="L763" s="29">
        <f t="shared" si="42"/>
        <v>0</v>
      </c>
      <c r="N763" s="29">
        <f t="shared" si="43"/>
        <v>0</v>
      </c>
      <c r="O763" s="29" t="str">
        <f t="shared" si="44"/>
        <v>Pass</v>
      </c>
      <c r="S763" s="32" t="e">
        <f>VLOOKUP(E:E,Vlookup!E:E,1,0)</f>
        <v>#N/A</v>
      </c>
    </row>
    <row r="764" spans="1:19">
      <c r="C764" s="12"/>
      <c r="L764" s="29">
        <f t="shared" si="42"/>
        <v>0</v>
      </c>
      <c r="N764" s="29">
        <f t="shared" si="43"/>
        <v>0</v>
      </c>
      <c r="O764" s="29" t="str">
        <f t="shared" si="44"/>
        <v>Pass</v>
      </c>
      <c r="S764" s="32" t="e">
        <f>VLOOKUP(E:E,Vlookup!E:E,1,0)</f>
        <v>#N/A</v>
      </c>
    </row>
    <row r="765" spans="1:19">
      <c r="C765" s="12"/>
      <c r="L765" s="29">
        <f t="shared" si="42"/>
        <v>0</v>
      </c>
      <c r="N765" s="29">
        <f t="shared" si="43"/>
        <v>0</v>
      </c>
      <c r="O765" s="29" t="str">
        <f t="shared" si="44"/>
        <v>Pass</v>
      </c>
      <c r="S765" s="32" t="e">
        <f>VLOOKUP(E:E,Vlookup!E:E,1,0)</f>
        <v>#N/A</v>
      </c>
    </row>
    <row r="766" spans="1:19">
      <c r="C766" s="12"/>
      <c r="L766" s="29">
        <f t="shared" si="42"/>
        <v>0</v>
      </c>
      <c r="N766" s="29">
        <f t="shared" si="43"/>
        <v>0</v>
      </c>
      <c r="O766" s="29" t="str">
        <f t="shared" si="44"/>
        <v>Pass</v>
      </c>
      <c r="S766" s="32" t="e">
        <f>VLOOKUP(E:E,Vlookup!E:E,1,0)</f>
        <v>#N/A</v>
      </c>
    </row>
    <row r="767" spans="1:19">
      <c r="C767" s="12"/>
      <c r="L767" s="29">
        <f t="shared" si="42"/>
        <v>0</v>
      </c>
      <c r="N767" s="29">
        <f t="shared" si="43"/>
        <v>0</v>
      </c>
      <c r="O767" s="29" t="str">
        <f t="shared" si="44"/>
        <v>Pass</v>
      </c>
      <c r="S767" s="32" t="e">
        <f>VLOOKUP(E:E,Vlookup!E:E,1,0)</f>
        <v>#N/A</v>
      </c>
    </row>
    <row r="768" spans="1:19">
      <c r="C768" s="12"/>
      <c r="L768" s="29">
        <f t="shared" si="42"/>
        <v>0</v>
      </c>
      <c r="N768" s="29">
        <f t="shared" si="43"/>
        <v>0</v>
      </c>
      <c r="O768" s="29" t="str">
        <f t="shared" si="44"/>
        <v>Pass</v>
      </c>
      <c r="S768" s="32" t="e">
        <f>VLOOKUP(E:E,Vlookup!E:E,1,0)</f>
        <v>#N/A</v>
      </c>
    </row>
    <row r="769" spans="3:19">
      <c r="C769" s="12"/>
      <c r="L769" s="29">
        <f t="shared" si="42"/>
        <v>0</v>
      </c>
      <c r="N769" s="29">
        <f t="shared" si="43"/>
        <v>0</v>
      </c>
      <c r="O769" s="29" t="str">
        <f t="shared" si="44"/>
        <v>Pass</v>
      </c>
      <c r="S769" s="32" t="e">
        <f>VLOOKUP(E:E,Vlookup!E:E,1,0)</f>
        <v>#N/A</v>
      </c>
    </row>
    <row r="770" spans="3:19">
      <c r="C770" s="12"/>
      <c r="L770" s="29">
        <f t="shared" si="42"/>
        <v>0</v>
      </c>
      <c r="N770" s="29">
        <f t="shared" si="43"/>
        <v>0</v>
      </c>
      <c r="O770" s="29" t="str">
        <f t="shared" si="44"/>
        <v>Pass</v>
      </c>
      <c r="S770" s="32" t="e">
        <f>VLOOKUP(E:E,Vlookup!E:E,1,0)</f>
        <v>#N/A</v>
      </c>
    </row>
    <row r="771" spans="3:19">
      <c r="C771" s="12"/>
      <c r="L771" s="29">
        <f t="shared" si="42"/>
        <v>0</v>
      </c>
      <c r="N771" s="29">
        <f t="shared" si="43"/>
        <v>0</v>
      </c>
      <c r="O771" s="29" t="str">
        <f t="shared" si="44"/>
        <v>Pass</v>
      </c>
      <c r="S771" s="32" t="e">
        <f>VLOOKUP(E:E,Vlookup!E:E,1,0)</f>
        <v>#N/A</v>
      </c>
    </row>
    <row r="772" spans="3:19">
      <c r="C772" s="12"/>
      <c r="L772" s="29">
        <f t="shared" si="42"/>
        <v>0</v>
      </c>
      <c r="N772" s="29">
        <f t="shared" si="43"/>
        <v>0</v>
      </c>
      <c r="O772" s="29" t="str">
        <f t="shared" si="44"/>
        <v>Pass</v>
      </c>
      <c r="S772" s="32" t="e">
        <f>VLOOKUP(E:E,Vlookup!E:E,1,0)</f>
        <v>#N/A</v>
      </c>
    </row>
    <row r="773" spans="3:19">
      <c r="C773" s="12"/>
      <c r="L773" s="29">
        <f t="shared" si="42"/>
        <v>0</v>
      </c>
      <c r="N773" s="29">
        <f t="shared" si="43"/>
        <v>0</v>
      </c>
      <c r="O773" s="29" t="str">
        <f t="shared" si="44"/>
        <v>Pass</v>
      </c>
      <c r="S773" s="32" t="e">
        <f>VLOOKUP(E:E,Vlookup!E:E,1,0)</f>
        <v>#N/A</v>
      </c>
    </row>
    <row r="774" spans="3:19">
      <c r="C774" s="12"/>
      <c r="L774" s="29">
        <f t="shared" si="42"/>
        <v>0</v>
      </c>
      <c r="N774" s="29">
        <f t="shared" si="43"/>
        <v>0</v>
      </c>
      <c r="O774" s="29" t="str">
        <f t="shared" si="44"/>
        <v>Pass</v>
      </c>
      <c r="S774" s="32" t="e">
        <f>VLOOKUP(E:E,Vlookup!E:E,1,0)</f>
        <v>#N/A</v>
      </c>
    </row>
    <row r="775" spans="3:19">
      <c r="C775" s="12"/>
      <c r="L775" s="29">
        <f t="shared" si="42"/>
        <v>0</v>
      </c>
      <c r="N775" s="29">
        <f t="shared" si="43"/>
        <v>0</v>
      </c>
      <c r="O775" s="29" t="str">
        <f t="shared" si="44"/>
        <v>Pass</v>
      </c>
      <c r="S775" s="32" t="e">
        <f>VLOOKUP(E:E,Vlookup!E:E,1,0)</f>
        <v>#N/A</v>
      </c>
    </row>
    <row r="776" spans="3:19">
      <c r="C776" s="12"/>
      <c r="L776" s="29">
        <f t="shared" si="42"/>
        <v>0</v>
      </c>
      <c r="N776" s="29">
        <f t="shared" si="43"/>
        <v>0</v>
      </c>
      <c r="O776" s="29" t="str">
        <f t="shared" si="44"/>
        <v>Pass</v>
      </c>
      <c r="S776" s="32" t="e">
        <f>VLOOKUP(E:E,Vlookup!E:E,1,0)</f>
        <v>#N/A</v>
      </c>
    </row>
    <row r="777" spans="3:19">
      <c r="C777" s="12"/>
      <c r="L777" s="29">
        <f t="shared" si="42"/>
        <v>0</v>
      </c>
      <c r="N777" s="29">
        <f t="shared" si="43"/>
        <v>0</v>
      </c>
      <c r="O777" s="29" t="str">
        <f t="shared" si="44"/>
        <v>Pass</v>
      </c>
      <c r="S777" s="32" t="e">
        <f>VLOOKUP(E:E,Vlookup!E:E,1,0)</f>
        <v>#N/A</v>
      </c>
    </row>
    <row r="778" spans="3:19">
      <c r="C778" s="12"/>
      <c r="L778" s="29">
        <f t="shared" si="42"/>
        <v>0</v>
      </c>
      <c r="N778" s="29">
        <f t="shared" si="43"/>
        <v>0</v>
      </c>
      <c r="O778" s="29" t="str">
        <f t="shared" si="44"/>
        <v>Pass</v>
      </c>
      <c r="S778" s="32" t="e">
        <f>VLOOKUP(E:E,Vlookup!E:E,1,0)</f>
        <v>#N/A</v>
      </c>
    </row>
    <row r="779" spans="3:19">
      <c r="C779" s="12"/>
      <c r="L779" s="29">
        <f t="shared" si="42"/>
        <v>0</v>
      </c>
      <c r="N779" s="29">
        <f t="shared" si="43"/>
        <v>0</v>
      </c>
      <c r="O779" s="29" t="str">
        <f t="shared" si="44"/>
        <v>Pass</v>
      </c>
      <c r="S779" s="32" t="e">
        <f>VLOOKUP(E:E,Vlookup!E:E,1,0)</f>
        <v>#N/A</v>
      </c>
    </row>
    <row r="780" spans="3:19">
      <c r="C780" s="12"/>
      <c r="L780" s="29">
        <f t="shared" si="42"/>
        <v>0</v>
      </c>
      <c r="N780" s="29">
        <f t="shared" si="43"/>
        <v>0</v>
      </c>
      <c r="O780" s="29" t="str">
        <f t="shared" si="44"/>
        <v>Pass</v>
      </c>
      <c r="S780" s="32" t="e">
        <f>VLOOKUP(E:E,Vlookup!E:E,1,0)</f>
        <v>#N/A</v>
      </c>
    </row>
    <row r="781" spans="3:19">
      <c r="C781" s="12"/>
      <c r="L781" s="29">
        <f t="shared" si="42"/>
        <v>0</v>
      </c>
      <c r="N781" s="29">
        <f t="shared" si="43"/>
        <v>0</v>
      </c>
      <c r="O781" s="29" t="str">
        <f t="shared" si="44"/>
        <v>Pass</v>
      </c>
      <c r="S781" s="32" t="e">
        <f>VLOOKUP(E:E,Vlookup!E:E,1,0)</f>
        <v>#N/A</v>
      </c>
    </row>
    <row r="782" spans="3:19">
      <c r="L782" s="29">
        <f t="shared" si="42"/>
        <v>0</v>
      </c>
      <c r="N782" s="29">
        <f t="shared" si="43"/>
        <v>0</v>
      </c>
      <c r="O782" s="29" t="str">
        <f t="shared" si="44"/>
        <v>Pass</v>
      </c>
      <c r="S782" s="32" t="e">
        <f>VLOOKUP(E:E,Vlookup!E:E,1,0)</f>
        <v>#N/A</v>
      </c>
    </row>
    <row r="783" spans="3:19">
      <c r="L783" s="29">
        <f t="shared" si="42"/>
        <v>0</v>
      </c>
      <c r="N783" s="29">
        <f t="shared" si="43"/>
        <v>0</v>
      </c>
      <c r="O783" s="29" t="str">
        <f t="shared" si="44"/>
        <v>Pass</v>
      </c>
      <c r="S783" s="32" t="e">
        <f>VLOOKUP(E:E,Vlookup!E:E,1,0)</f>
        <v>#N/A</v>
      </c>
    </row>
    <row r="784" spans="3:19">
      <c r="L784" s="29">
        <f t="shared" si="42"/>
        <v>0</v>
      </c>
      <c r="N784" s="29">
        <f t="shared" si="43"/>
        <v>0</v>
      </c>
      <c r="O784" s="29" t="str">
        <f t="shared" si="44"/>
        <v>Pass</v>
      </c>
      <c r="S784" s="32" t="e">
        <f>VLOOKUP(E:E,Vlookup!E:E,1,0)</f>
        <v>#N/A</v>
      </c>
    </row>
    <row r="785" spans="3:19">
      <c r="L785" s="29">
        <f t="shared" si="42"/>
        <v>0</v>
      </c>
      <c r="N785" s="29">
        <f t="shared" si="43"/>
        <v>0</v>
      </c>
      <c r="O785" s="29" t="str">
        <f t="shared" si="44"/>
        <v>Pass</v>
      </c>
      <c r="S785" s="32" t="e">
        <f>VLOOKUP(E:E,Vlookup!E:E,1,0)</f>
        <v>#N/A</v>
      </c>
    </row>
    <row r="786" spans="3:19">
      <c r="L786" s="29">
        <f t="shared" si="42"/>
        <v>0</v>
      </c>
      <c r="N786" s="29">
        <f t="shared" si="43"/>
        <v>0</v>
      </c>
      <c r="O786" s="29" t="str">
        <f t="shared" si="44"/>
        <v>Pass</v>
      </c>
      <c r="S786" s="32" t="e">
        <f>VLOOKUP(E:E,Vlookup!E:E,1,0)</f>
        <v>#N/A</v>
      </c>
    </row>
    <row r="787" spans="3:19">
      <c r="C787" s="12"/>
      <c r="L787" s="29">
        <f t="shared" si="42"/>
        <v>0</v>
      </c>
      <c r="N787" s="29">
        <f t="shared" si="43"/>
        <v>0</v>
      </c>
      <c r="O787" s="29" t="str">
        <f t="shared" si="44"/>
        <v>Pass</v>
      </c>
      <c r="S787" s="32" t="e">
        <f>VLOOKUP(E:E,Vlookup!E:E,1,0)</f>
        <v>#N/A</v>
      </c>
    </row>
    <row r="788" spans="3:19">
      <c r="C788" s="12"/>
      <c r="L788" s="29">
        <f t="shared" si="42"/>
        <v>0</v>
      </c>
      <c r="N788" s="29">
        <f t="shared" si="43"/>
        <v>0</v>
      </c>
      <c r="O788" s="29" t="str">
        <f t="shared" si="44"/>
        <v>Pass</v>
      </c>
      <c r="S788" s="32" t="e">
        <f>VLOOKUP(E:E,Vlookup!E:E,1,0)</f>
        <v>#N/A</v>
      </c>
    </row>
    <row r="789" spans="3:19">
      <c r="C789" s="12"/>
      <c r="L789" s="29">
        <f t="shared" si="42"/>
        <v>0</v>
      </c>
      <c r="N789" s="29">
        <f t="shared" si="43"/>
        <v>0</v>
      </c>
      <c r="O789" s="29" t="str">
        <f t="shared" si="44"/>
        <v>Pass</v>
      </c>
      <c r="S789" s="32" t="e">
        <f>VLOOKUP(E:E,Vlookup!E:E,1,0)</f>
        <v>#N/A</v>
      </c>
    </row>
    <row r="790" spans="3:19">
      <c r="L790" s="29">
        <f t="shared" si="42"/>
        <v>0</v>
      </c>
      <c r="N790" s="29">
        <f t="shared" si="43"/>
        <v>0</v>
      </c>
      <c r="O790" s="29" t="str">
        <f t="shared" si="44"/>
        <v>Pass</v>
      </c>
      <c r="S790" s="32" t="e">
        <f>VLOOKUP(E:E,Vlookup!E:E,1,0)</f>
        <v>#N/A</v>
      </c>
    </row>
    <row r="791" spans="3:19">
      <c r="L791" s="29">
        <f t="shared" si="42"/>
        <v>0</v>
      </c>
      <c r="N791" s="29">
        <f t="shared" si="43"/>
        <v>0</v>
      </c>
      <c r="O791" s="29" t="str">
        <f t="shared" si="44"/>
        <v>Pass</v>
      </c>
      <c r="S791" s="32" t="e">
        <f>VLOOKUP(E:E,Vlookup!E:E,1,0)</f>
        <v>#N/A</v>
      </c>
    </row>
    <row r="792" spans="3:19">
      <c r="L792" s="29">
        <f t="shared" si="42"/>
        <v>0</v>
      </c>
      <c r="N792" s="29">
        <f t="shared" si="43"/>
        <v>0</v>
      </c>
      <c r="O792" s="29" t="str">
        <f t="shared" si="44"/>
        <v>Pass</v>
      </c>
      <c r="S792" s="32" t="e">
        <f>VLOOKUP(E:E,Vlookup!E:E,1,0)</f>
        <v>#N/A</v>
      </c>
    </row>
    <row r="793" spans="3:19">
      <c r="L793" s="29">
        <f t="shared" si="42"/>
        <v>0</v>
      </c>
      <c r="N793" s="29">
        <f t="shared" si="43"/>
        <v>0</v>
      </c>
      <c r="O793" s="29" t="str">
        <f t="shared" si="44"/>
        <v>Pass</v>
      </c>
      <c r="S793" s="32" t="e">
        <f>VLOOKUP(E:E,Vlookup!E:E,1,0)</f>
        <v>#N/A</v>
      </c>
    </row>
    <row r="794" spans="3:19">
      <c r="L794" s="29">
        <f t="shared" si="42"/>
        <v>0</v>
      </c>
      <c r="N794" s="29">
        <f t="shared" si="43"/>
        <v>0</v>
      </c>
      <c r="O794" s="29" t="str">
        <f t="shared" si="44"/>
        <v>Pass</v>
      </c>
      <c r="S794" s="32" t="e">
        <f>VLOOKUP(E:E,Vlookup!E:E,1,0)</f>
        <v>#N/A</v>
      </c>
    </row>
    <row r="795" spans="3:19">
      <c r="L795" s="29">
        <f t="shared" si="42"/>
        <v>0</v>
      </c>
      <c r="N795" s="29">
        <f t="shared" si="43"/>
        <v>0</v>
      </c>
      <c r="O795" s="29" t="str">
        <f t="shared" si="44"/>
        <v>Pass</v>
      </c>
      <c r="S795" s="32" t="e">
        <f>VLOOKUP(E:E,Vlookup!E:E,1,0)</f>
        <v>#N/A</v>
      </c>
    </row>
    <row r="796" spans="3:19">
      <c r="L796" s="29">
        <f t="shared" si="42"/>
        <v>0</v>
      </c>
      <c r="N796" s="29">
        <f t="shared" si="43"/>
        <v>0</v>
      </c>
      <c r="O796" s="29" t="str">
        <f t="shared" si="44"/>
        <v>Pass</v>
      </c>
      <c r="S796" s="32" t="e">
        <f>VLOOKUP(E:E,Vlookup!E:E,1,0)</f>
        <v>#N/A</v>
      </c>
    </row>
    <row r="797" spans="3:19">
      <c r="L797" s="29">
        <f t="shared" si="42"/>
        <v>0</v>
      </c>
      <c r="N797" s="29">
        <f t="shared" si="43"/>
        <v>0</v>
      </c>
      <c r="O797" s="29" t="str">
        <f t="shared" si="44"/>
        <v>Pass</v>
      </c>
      <c r="S797" s="32" t="e">
        <f>VLOOKUP(E:E,Vlookup!E:E,1,0)</f>
        <v>#N/A</v>
      </c>
    </row>
    <row r="798" spans="3:19">
      <c r="L798" s="29">
        <f t="shared" si="42"/>
        <v>0</v>
      </c>
      <c r="N798" s="29">
        <f t="shared" si="43"/>
        <v>0</v>
      </c>
      <c r="O798" s="29" t="str">
        <f t="shared" si="44"/>
        <v>Pass</v>
      </c>
      <c r="S798" s="32" t="e">
        <f>VLOOKUP(E:E,Vlookup!E:E,1,0)</f>
        <v>#N/A</v>
      </c>
    </row>
    <row r="799" spans="3:19">
      <c r="L799" s="29">
        <f t="shared" si="42"/>
        <v>0</v>
      </c>
      <c r="N799" s="29">
        <f t="shared" si="43"/>
        <v>0</v>
      </c>
      <c r="O799" s="29" t="str">
        <f t="shared" si="44"/>
        <v>Pass</v>
      </c>
      <c r="S799" s="32" t="e">
        <f>VLOOKUP(E:E,Vlookup!E:E,1,0)</f>
        <v>#N/A</v>
      </c>
    </row>
    <row r="800" spans="3:19">
      <c r="L800" s="29">
        <f t="shared" si="42"/>
        <v>0</v>
      </c>
      <c r="N800" s="29">
        <f t="shared" si="43"/>
        <v>0</v>
      </c>
      <c r="O800" s="29" t="str">
        <f t="shared" si="44"/>
        <v>Pass</v>
      </c>
      <c r="S800" s="32" t="e">
        <f>VLOOKUP(E:E,Vlookup!E:E,1,0)</f>
        <v>#N/A</v>
      </c>
    </row>
    <row r="801" spans="3:19">
      <c r="L801" s="29">
        <f t="shared" si="42"/>
        <v>0</v>
      </c>
      <c r="N801" s="29">
        <f t="shared" si="43"/>
        <v>0</v>
      </c>
      <c r="O801" s="29" t="str">
        <f t="shared" si="44"/>
        <v>Pass</v>
      </c>
      <c r="S801" s="32" t="e">
        <f>VLOOKUP(E:E,Vlookup!E:E,1,0)</f>
        <v>#N/A</v>
      </c>
    </row>
    <row r="802" spans="3:19">
      <c r="L802" s="29">
        <f t="shared" si="42"/>
        <v>0</v>
      </c>
      <c r="N802" s="29">
        <f t="shared" si="43"/>
        <v>0</v>
      </c>
      <c r="O802" s="29" t="str">
        <f t="shared" si="44"/>
        <v>Pass</v>
      </c>
      <c r="S802" s="32" t="e">
        <f>VLOOKUP(E:E,Vlookup!E:E,1,0)</f>
        <v>#N/A</v>
      </c>
    </row>
    <row r="803" spans="3:19">
      <c r="L803" s="29">
        <f t="shared" si="42"/>
        <v>0</v>
      </c>
      <c r="N803" s="29">
        <f t="shared" si="43"/>
        <v>0</v>
      </c>
      <c r="O803" s="29" t="str">
        <f t="shared" si="44"/>
        <v>Pass</v>
      </c>
      <c r="S803" s="32" t="e">
        <f>VLOOKUP(E:E,Vlookup!E:E,1,0)</f>
        <v>#N/A</v>
      </c>
    </row>
    <row r="804" spans="3:19">
      <c r="C804" s="12"/>
      <c r="D804" s="20"/>
      <c r="F804" s="18"/>
      <c r="G804" s="20"/>
      <c r="H804" s="18"/>
      <c r="L804" s="29">
        <f t="shared" si="42"/>
        <v>0</v>
      </c>
      <c r="N804" s="29">
        <f t="shared" si="43"/>
        <v>0</v>
      </c>
      <c r="O804" s="29" t="str">
        <f t="shared" si="44"/>
        <v>Pass</v>
      </c>
      <c r="S804" s="32" t="e">
        <f>VLOOKUP(E:E,Vlookup!E:E,1,0)</f>
        <v>#N/A</v>
      </c>
    </row>
    <row r="805" spans="3:19">
      <c r="C805" s="12"/>
      <c r="L805" s="29">
        <f t="shared" si="42"/>
        <v>0</v>
      </c>
      <c r="N805" s="29">
        <f t="shared" si="43"/>
        <v>0</v>
      </c>
      <c r="O805" s="29" t="str">
        <f t="shared" si="44"/>
        <v>Pass</v>
      </c>
      <c r="S805" s="32" t="e">
        <f>VLOOKUP(E:E,Vlookup!E:E,1,0)</f>
        <v>#N/A</v>
      </c>
    </row>
    <row r="806" spans="3:19">
      <c r="L806" s="29">
        <f t="shared" si="42"/>
        <v>0</v>
      </c>
      <c r="N806" s="29">
        <f t="shared" si="43"/>
        <v>0</v>
      </c>
      <c r="O806" s="29" t="str">
        <f t="shared" si="44"/>
        <v>Pass</v>
      </c>
      <c r="S806" s="32" t="e">
        <f>VLOOKUP(E:E,Vlookup!E:E,1,0)</f>
        <v>#N/A</v>
      </c>
    </row>
    <row r="807" spans="3:19">
      <c r="L807" s="29">
        <f t="shared" si="42"/>
        <v>0</v>
      </c>
      <c r="N807" s="29">
        <f t="shared" si="43"/>
        <v>0</v>
      </c>
      <c r="O807" s="29" t="str">
        <f t="shared" si="44"/>
        <v>Pass</v>
      </c>
      <c r="S807" s="32" t="e">
        <f>VLOOKUP(E:E,Vlookup!E:E,1,0)</f>
        <v>#N/A</v>
      </c>
    </row>
    <row r="808" spans="3:19">
      <c r="L808" s="29">
        <f t="shared" si="42"/>
        <v>0</v>
      </c>
      <c r="N808" s="29">
        <f t="shared" si="43"/>
        <v>0</v>
      </c>
      <c r="O808" s="29" t="str">
        <f t="shared" si="44"/>
        <v>Pass</v>
      </c>
      <c r="S808" s="32" t="e">
        <f>VLOOKUP(E:E,Vlookup!E:E,1,0)</f>
        <v>#N/A</v>
      </c>
    </row>
    <row r="809" spans="3:19">
      <c r="L809" s="29">
        <f t="shared" si="42"/>
        <v>0</v>
      </c>
      <c r="N809" s="29">
        <f t="shared" si="43"/>
        <v>0</v>
      </c>
      <c r="O809" s="29" t="str">
        <f t="shared" si="44"/>
        <v>Pass</v>
      </c>
      <c r="S809" s="32" t="e">
        <f>VLOOKUP(E:E,Vlookup!E:E,1,0)</f>
        <v>#N/A</v>
      </c>
    </row>
    <row r="810" spans="3:19">
      <c r="L810" s="29">
        <f t="shared" si="42"/>
        <v>0</v>
      </c>
      <c r="N810" s="29">
        <f t="shared" si="43"/>
        <v>0</v>
      </c>
      <c r="O810" s="29" t="str">
        <f t="shared" si="44"/>
        <v>Pass</v>
      </c>
      <c r="S810" s="32" t="e">
        <f>VLOOKUP(E:E,Vlookup!E:E,1,0)</f>
        <v>#N/A</v>
      </c>
    </row>
    <row r="811" spans="3:19">
      <c r="C811" s="12"/>
      <c r="L811" s="29">
        <f t="shared" si="42"/>
        <v>0</v>
      </c>
      <c r="N811" s="29">
        <f t="shared" si="43"/>
        <v>0</v>
      </c>
      <c r="O811" s="29" t="str">
        <f t="shared" si="44"/>
        <v>Pass</v>
      </c>
      <c r="S811" s="32" t="e">
        <f>VLOOKUP(E:E,Vlookup!E:E,1,0)</f>
        <v>#N/A</v>
      </c>
    </row>
    <row r="812" spans="3:19">
      <c r="L812" s="29">
        <f t="shared" si="42"/>
        <v>0</v>
      </c>
      <c r="N812" s="29">
        <f t="shared" si="43"/>
        <v>0</v>
      </c>
      <c r="O812" s="29" t="str">
        <f t="shared" si="44"/>
        <v>Pass</v>
      </c>
      <c r="S812" s="32" t="e">
        <f>VLOOKUP(E:E,Vlookup!E:E,1,0)</f>
        <v>#N/A</v>
      </c>
    </row>
    <row r="813" spans="3:19">
      <c r="L813" s="29">
        <f t="shared" si="42"/>
        <v>0</v>
      </c>
      <c r="N813" s="29">
        <f t="shared" si="43"/>
        <v>0</v>
      </c>
      <c r="O813" s="29" t="str">
        <f t="shared" si="44"/>
        <v>Pass</v>
      </c>
      <c r="S813" s="32" t="e">
        <f>VLOOKUP(E:E,Vlookup!E:E,1,0)</f>
        <v>#N/A</v>
      </c>
    </row>
    <row r="814" spans="3:19">
      <c r="L814" s="29">
        <f t="shared" si="42"/>
        <v>0</v>
      </c>
      <c r="N814" s="29">
        <f t="shared" si="43"/>
        <v>0</v>
      </c>
      <c r="O814" s="29" t="str">
        <f t="shared" si="44"/>
        <v>Pass</v>
      </c>
      <c r="S814" s="32" t="e">
        <f>VLOOKUP(E:E,Vlookup!E:E,1,0)</f>
        <v>#N/A</v>
      </c>
    </row>
    <row r="815" spans="3:19">
      <c r="L815" s="29">
        <f t="shared" si="42"/>
        <v>0</v>
      </c>
      <c r="N815" s="29">
        <f t="shared" si="43"/>
        <v>0</v>
      </c>
      <c r="O815" s="29" t="str">
        <f t="shared" si="44"/>
        <v>Pass</v>
      </c>
      <c r="S815" s="32" t="e">
        <f>VLOOKUP(E:E,Vlookup!E:E,1,0)</f>
        <v>#N/A</v>
      </c>
    </row>
    <row r="816" spans="3:19">
      <c r="L816" s="29">
        <f t="shared" ref="L816:L830" si="45">(K816-C816)*24</f>
        <v>0</v>
      </c>
      <c r="N816" s="29">
        <f t="shared" ref="N816:N830" si="46">(M816-C816)*24</f>
        <v>0</v>
      </c>
      <c r="O816" s="29" t="str">
        <f t="shared" ref="O816:O830" si="47">IF(L816&lt;6.01,"Pass","Fail")</f>
        <v>Pass</v>
      </c>
      <c r="S816" s="32" t="e">
        <f>VLOOKUP(E:E,Vlookup!E:E,1,0)</f>
        <v>#N/A</v>
      </c>
    </row>
    <row r="817" spans="3:19">
      <c r="L817" s="29">
        <f t="shared" si="45"/>
        <v>0</v>
      </c>
      <c r="N817" s="29">
        <f t="shared" si="46"/>
        <v>0</v>
      </c>
      <c r="O817" s="29" t="str">
        <f t="shared" si="47"/>
        <v>Pass</v>
      </c>
      <c r="S817" s="32" t="e">
        <f>VLOOKUP(E:E,Vlookup!E:E,1,0)</f>
        <v>#N/A</v>
      </c>
    </row>
    <row r="818" spans="3:19">
      <c r="L818" s="29">
        <f t="shared" si="45"/>
        <v>0</v>
      </c>
      <c r="N818" s="29">
        <f t="shared" si="46"/>
        <v>0</v>
      </c>
      <c r="O818" s="29" t="str">
        <f t="shared" si="47"/>
        <v>Pass</v>
      </c>
      <c r="S818" s="32" t="e">
        <f>VLOOKUP(E:E,Vlookup!E:E,1,0)</f>
        <v>#N/A</v>
      </c>
    </row>
    <row r="819" spans="3:19">
      <c r="L819" s="29">
        <f t="shared" si="45"/>
        <v>0</v>
      </c>
      <c r="N819" s="29">
        <f t="shared" si="46"/>
        <v>0</v>
      </c>
      <c r="O819" s="29" t="str">
        <f t="shared" si="47"/>
        <v>Pass</v>
      </c>
      <c r="S819" s="32" t="e">
        <f>VLOOKUP(E:E,Vlookup!E:E,1,0)</f>
        <v>#N/A</v>
      </c>
    </row>
    <row r="820" spans="3:19">
      <c r="L820" s="29">
        <f t="shared" si="45"/>
        <v>0</v>
      </c>
      <c r="N820" s="29">
        <f t="shared" si="46"/>
        <v>0</v>
      </c>
      <c r="O820" s="29" t="str">
        <f t="shared" si="47"/>
        <v>Pass</v>
      </c>
      <c r="S820" s="32" t="e">
        <f>VLOOKUP(E:E,Vlookup!E:E,1,0)</f>
        <v>#N/A</v>
      </c>
    </row>
    <row r="821" spans="3:19">
      <c r="L821" s="29">
        <f t="shared" si="45"/>
        <v>0</v>
      </c>
      <c r="N821" s="29">
        <f t="shared" si="46"/>
        <v>0</v>
      </c>
      <c r="O821" s="29" t="str">
        <f t="shared" si="47"/>
        <v>Pass</v>
      </c>
      <c r="S821" s="32" t="e">
        <f>VLOOKUP(E:E,Vlookup!E:E,1,0)</f>
        <v>#N/A</v>
      </c>
    </row>
    <row r="822" spans="3:19">
      <c r="L822" s="29">
        <f t="shared" si="45"/>
        <v>0</v>
      </c>
      <c r="N822" s="29">
        <f t="shared" si="46"/>
        <v>0</v>
      </c>
      <c r="O822" s="29" t="str">
        <f t="shared" si="47"/>
        <v>Pass</v>
      </c>
      <c r="S822" s="32" t="e">
        <f>VLOOKUP(E:E,Vlookup!E:E,1,0)</f>
        <v>#N/A</v>
      </c>
    </row>
    <row r="823" spans="3:19">
      <c r="L823" s="29">
        <f t="shared" si="45"/>
        <v>0</v>
      </c>
      <c r="N823" s="29">
        <f t="shared" si="46"/>
        <v>0</v>
      </c>
      <c r="O823" s="29" t="str">
        <f t="shared" si="47"/>
        <v>Pass</v>
      </c>
      <c r="S823" s="32" t="e">
        <f>VLOOKUP(E:E,Vlookup!E:E,1,0)</f>
        <v>#N/A</v>
      </c>
    </row>
    <row r="824" spans="3:19">
      <c r="L824" s="29">
        <f t="shared" si="45"/>
        <v>0</v>
      </c>
      <c r="N824" s="29">
        <f t="shared" si="46"/>
        <v>0</v>
      </c>
      <c r="O824" s="29" t="str">
        <f t="shared" si="47"/>
        <v>Pass</v>
      </c>
      <c r="S824" s="32" t="e">
        <f>VLOOKUP(E:E,Vlookup!E:E,1,0)</f>
        <v>#N/A</v>
      </c>
    </row>
    <row r="825" spans="3:19">
      <c r="L825" s="29">
        <f t="shared" si="45"/>
        <v>0</v>
      </c>
      <c r="N825" s="29">
        <f t="shared" si="46"/>
        <v>0</v>
      </c>
      <c r="O825" s="29" t="str">
        <f t="shared" si="47"/>
        <v>Pass</v>
      </c>
      <c r="S825" s="32" t="e">
        <f>VLOOKUP(E:E,Vlookup!E:E,1,0)</f>
        <v>#N/A</v>
      </c>
    </row>
    <row r="826" spans="3:19">
      <c r="L826" s="29">
        <f t="shared" si="45"/>
        <v>0</v>
      </c>
      <c r="N826" s="29">
        <f t="shared" si="46"/>
        <v>0</v>
      </c>
      <c r="O826" s="29" t="str">
        <f t="shared" si="47"/>
        <v>Pass</v>
      </c>
      <c r="S826" s="32" t="e">
        <f>VLOOKUP(E:E,Vlookup!E:E,1,0)</f>
        <v>#N/A</v>
      </c>
    </row>
    <row r="827" spans="3:19">
      <c r="L827" s="29">
        <f t="shared" si="45"/>
        <v>0</v>
      </c>
      <c r="N827" s="29">
        <f t="shared" si="46"/>
        <v>0</v>
      </c>
      <c r="O827" s="29" t="str">
        <f t="shared" si="47"/>
        <v>Pass</v>
      </c>
      <c r="S827" s="32" t="e">
        <f>VLOOKUP(E:E,Vlookup!E:E,1,0)</f>
        <v>#N/A</v>
      </c>
    </row>
    <row r="828" spans="3:19">
      <c r="L828" s="29">
        <f t="shared" si="45"/>
        <v>0</v>
      </c>
      <c r="N828" s="29">
        <f t="shared" si="46"/>
        <v>0</v>
      </c>
      <c r="O828" s="29" t="str">
        <f t="shared" si="47"/>
        <v>Pass</v>
      </c>
      <c r="S828" s="32" t="e">
        <f>VLOOKUP(E:E,Vlookup!E:E,1,0)</f>
        <v>#N/A</v>
      </c>
    </row>
    <row r="829" spans="3:19">
      <c r="L829" s="29">
        <f t="shared" si="45"/>
        <v>0</v>
      </c>
      <c r="N829" s="29">
        <f t="shared" si="46"/>
        <v>0</v>
      </c>
      <c r="O829" s="29" t="str">
        <f t="shared" si="47"/>
        <v>Pass</v>
      </c>
      <c r="S829" s="32" t="e">
        <f>VLOOKUP(E:E,Vlookup!E:E,1,0)</f>
        <v>#N/A</v>
      </c>
    </row>
    <row r="830" spans="3:19">
      <c r="L830" s="29">
        <f t="shared" si="45"/>
        <v>0</v>
      </c>
      <c r="N830" s="29">
        <f t="shared" si="46"/>
        <v>0</v>
      </c>
      <c r="O830" s="29" t="str">
        <f t="shared" si="47"/>
        <v>Pass</v>
      </c>
      <c r="S830" s="32" t="e">
        <f>VLOOKUP(E:E,Vlookup!E:E,1,0)</f>
        <v>#N/A</v>
      </c>
    </row>
    <row r="831" spans="3:19">
      <c r="C831" s="12"/>
      <c r="L831" s="29">
        <f t="shared" ref="L831:L862" si="48">(K831-C831)*24</f>
        <v>0</v>
      </c>
      <c r="N831" s="29">
        <f t="shared" ref="N831:N862" si="49">(M831-C831)*24</f>
        <v>0</v>
      </c>
      <c r="O831" s="29" t="str">
        <f t="shared" ref="O831:O862" si="50">IF(L831&lt;6.01,"Pass","Fail")</f>
        <v>Pass</v>
      </c>
      <c r="S831" s="32" t="e">
        <f>VLOOKUP(E:E,Vlookup!E:E,1,0)</f>
        <v>#N/A</v>
      </c>
    </row>
    <row r="832" spans="3:19">
      <c r="C832" s="12"/>
      <c r="L832" s="29">
        <f t="shared" si="48"/>
        <v>0</v>
      </c>
      <c r="N832" s="29">
        <f t="shared" si="49"/>
        <v>0</v>
      </c>
      <c r="O832" s="29" t="str">
        <f t="shared" si="50"/>
        <v>Pass</v>
      </c>
      <c r="S832" s="32" t="e">
        <f>VLOOKUP(E:E,Vlookup!E:E,1,0)</f>
        <v>#N/A</v>
      </c>
    </row>
    <row r="833" spans="3:19">
      <c r="C833" s="12"/>
      <c r="L833" s="29">
        <f t="shared" si="48"/>
        <v>0</v>
      </c>
      <c r="N833" s="29">
        <f t="shared" si="49"/>
        <v>0</v>
      </c>
      <c r="O833" s="29" t="str">
        <f t="shared" si="50"/>
        <v>Pass</v>
      </c>
      <c r="S833" s="32" t="e">
        <f>VLOOKUP(E:E,Vlookup!E:E,1,0)</f>
        <v>#N/A</v>
      </c>
    </row>
    <row r="834" spans="3:19">
      <c r="C834" s="12"/>
      <c r="L834" s="29">
        <f t="shared" si="48"/>
        <v>0</v>
      </c>
      <c r="N834" s="29">
        <f t="shared" si="49"/>
        <v>0</v>
      </c>
      <c r="O834" s="29" t="str">
        <f t="shared" si="50"/>
        <v>Pass</v>
      </c>
      <c r="S834" s="32" t="e">
        <f>VLOOKUP(E:E,Vlookup!E:E,1,0)</f>
        <v>#N/A</v>
      </c>
    </row>
    <row r="835" spans="3:19">
      <c r="C835" s="12"/>
      <c r="L835" s="29">
        <f t="shared" si="48"/>
        <v>0</v>
      </c>
      <c r="N835" s="29">
        <f t="shared" si="49"/>
        <v>0</v>
      </c>
      <c r="O835" s="29" t="str">
        <f t="shared" si="50"/>
        <v>Pass</v>
      </c>
      <c r="S835" s="32" t="e">
        <f>VLOOKUP(E:E,Vlookup!E:E,1,0)</f>
        <v>#N/A</v>
      </c>
    </row>
    <row r="836" spans="3:19">
      <c r="C836" s="12"/>
      <c r="L836" s="29">
        <f t="shared" si="48"/>
        <v>0</v>
      </c>
      <c r="N836" s="29">
        <f t="shared" si="49"/>
        <v>0</v>
      </c>
      <c r="O836" s="29" t="str">
        <f t="shared" si="50"/>
        <v>Pass</v>
      </c>
      <c r="S836" s="32" t="e">
        <f>VLOOKUP(E:E,Vlookup!E:E,1,0)</f>
        <v>#N/A</v>
      </c>
    </row>
    <row r="837" spans="3:19">
      <c r="C837" s="12"/>
      <c r="L837" s="29">
        <f t="shared" si="48"/>
        <v>0</v>
      </c>
      <c r="N837" s="29">
        <f t="shared" si="49"/>
        <v>0</v>
      </c>
      <c r="O837" s="29" t="str">
        <f t="shared" si="50"/>
        <v>Pass</v>
      </c>
      <c r="S837" s="32" t="e">
        <f>VLOOKUP(E:E,Vlookup!E:E,1,0)</f>
        <v>#N/A</v>
      </c>
    </row>
    <row r="838" spans="3:19">
      <c r="C838" s="12"/>
      <c r="L838" s="29">
        <f t="shared" si="48"/>
        <v>0</v>
      </c>
      <c r="N838" s="29">
        <f t="shared" si="49"/>
        <v>0</v>
      </c>
      <c r="O838" s="29" t="str">
        <f t="shared" si="50"/>
        <v>Pass</v>
      </c>
      <c r="S838" s="32" t="e">
        <f>VLOOKUP(E:E,Vlookup!E:E,1,0)</f>
        <v>#N/A</v>
      </c>
    </row>
    <row r="839" spans="3:19">
      <c r="C839" s="12"/>
      <c r="L839" s="29">
        <f t="shared" si="48"/>
        <v>0</v>
      </c>
      <c r="N839" s="29">
        <f t="shared" si="49"/>
        <v>0</v>
      </c>
      <c r="O839" s="29" t="str">
        <f t="shared" si="50"/>
        <v>Pass</v>
      </c>
      <c r="S839" s="32" t="e">
        <f>VLOOKUP(E:E,Vlookup!E:E,1,0)</f>
        <v>#N/A</v>
      </c>
    </row>
    <row r="840" spans="3:19">
      <c r="C840" s="12"/>
      <c r="L840" s="29">
        <f t="shared" si="48"/>
        <v>0</v>
      </c>
      <c r="N840" s="29">
        <f t="shared" si="49"/>
        <v>0</v>
      </c>
      <c r="O840" s="29" t="str">
        <f t="shared" si="50"/>
        <v>Pass</v>
      </c>
      <c r="S840" s="32" t="e">
        <f>VLOOKUP(E:E,Vlookup!E:E,1,0)</f>
        <v>#N/A</v>
      </c>
    </row>
    <row r="841" spans="3:19">
      <c r="C841" s="12"/>
      <c r="L841" s="29">
        <f t="shared" si="48"/>
        <v>0</v>
      </c>
      <c r="N841" s="29">
        <f t="shared" si="49"/>
        <v>0</v>
      </c>
      <c r="O841" s="29" t="str">
        <f t="shared" si="50"/>
        <v>Pass</v>
      </c>
      <c r="S841" s="32" t="e">
        <f>VLOOKUP(E:E,Vlookup!E:E,1,0)</f>
        <v>#N/A</v>
      </c>
    </row>
    <row r="842" spans="3:19">
      <c r="C842" s="12"/>
      <c r="L842" s="29">
        <f t="shared" si="48"/>
        <v>0</v>
      </c>
      <c r="N842" s="29">
        <f t="shared" si="49"/>
        <v>0</v>
      </c>
      <c r="O842" s="29" t="str">
        <f t="shared" si="50"/>
        <v>Pass</v>
      </c>
      <c r="S842" s="32" t="e">
        <f>VLOOKUP(E:E,Vlookup!E:E,1,0)</f>
        <v>#N/A</v>
      </c>
    </row>
    <row r="843" spans="3:19">
      <c r="C843" s="12"/>
      <c r="L843" s="29">
        <f t="shared" si="48"/>
        <v>0</v>
      </c>
      <c r="N843" s="29">
        <f t="shared" si="49"/>
        <v>0</v>
      </c>
      <c r="O843" s="29" t="str">
        <f t="shared" si="50"/>
        <v>Pass</v>
      </c>
      <c r="S843" s="32" t="e">
        <f>VLOOKUP(E:E,Vlookup!E:E,1,0)</f>
        <v>#N/A</v>
      </c>
    </row>
    <row r="844" spans="3:19">
      <c r="C844" s="12"/>
      <c r="L844" s="29">
        <f t="shared" si="48"/>
        <v>0</v>
      </c>
      <c r="N844" s="29">
        <f t="shared" si="49"/>
        <v>0</v>
      </c>
      <c r="O844" s="29" t="str">
        <f t="shared" si="50"/>
        <v>Pass</v>
      </c>
      <c r="S844" s="32" t="e">
        <f>VLOOKUP(E:E,Vlookup!E:E,1,0)</f>
        <v>#N/A</v>
      </c>
    </row>
    <row r="845" spans="3:19">
      <c r="C845" s="12"/>
      <c r="L845" s="29">
        <f t="shared" si="48"/>
        <v>0</v>
      </c>
      <c r="N845" s="29">
        <f t="shared" si="49"/>
        <v>0</v>
      </c>
      <c r="O845" s="29" t="str">
        <f t="shared" si="50"/>
        <v>Pass</v>
      </c>
      <c r="S845" s="32" t="e">
        <f>VLOOKUP(E:E,Vlookup!E:E,1,0)</f>
        <v>#N/A</v>
      </c>
    </row>
    <row r="846" spans="3:19">
      <c r="C846" s="12"/>
      <c r="L846" s="29">
        <f t="shared" si="48"/>
        <v>0</v>
      </c>
      <c r="N846" s="29">
        <f t="shared" si="49"/>
        <v>0</v>
      </c>
      <c r="O846" s="29" t="str">
        <f t="shared" si="50"/>
        <v>Pass</v>
      </c>
      <c r="S846" s="32" t="e">
        <f>VLOOKUP(E:E,Vlookup!E:E,1,0)</f>
        <v>#N/A</v>
      </c>
    </row>
    <row r="847" spans="3:19">
      <c r="L847" s="29">
        <f t="shared" si="48"/>
        <v>0</v>
      </c>
      <c r="N847" s="29">
        <f t="shared" si="49"/>
        <v>0</v>
      </c>
      <c r="O847" s="29" t="str">
        <f t="shared" si="50"/>
        <v>Pass</v>
      </c>
      <c r="S847" s="32" t="e">
        <f>VLOOKUP(E:E,Vlookup!E:E,1,0)</f>
        <v>#N/A</v>
      </c>
    </row>
    <row r="848" spans="3:19">
      <c r="L848" s="29">
        <f t="shared" si="48"/>
        <v>0</v>
      </c>
      <c r="N848" s="29">
        <f t="shared" si="49"/>
        <v>0</v>
      </c>
      <c r="O848" s="29" t="str">
        <f t="shared" si="50"/>
        <v>Pass</v>
      </c>
      <c r="S848" s="32" t="e">
        <f>VLOOKUP(E:E,Vlookup!E:E,1,0)</f>
        <v>#N/A</v>
      </c>
    </row>
    <row r="849" spans="3:19">
      <c r="L849" s="29">
        <f t="shared" si="48"/>
        <v>0</v>
      </c>
      <c r="N849" s="29">
        <f t="shared" si="49"/>
        <v>0</v>
      </c>
      <c r="O849" s="29" t="str">
        <f t="shared" si="50"/>
        <v>Pass</v>
      </c>
      <c r="S849" s="32" t="e">
        <f>VLOOKUP(E:E,Vlookup!E:E,1,0)</f>
        <v>#N/A</v>
      </c>
    </row>
    <row r="850" spans="3:19">
      <c r="L850" s="29">
        <f t="shared" si="48"/>
        <v>0</v>
      </c>
      <c r="N850" s="29">
        <f t="shared" si="49"/>
        <v>0</v>
      </c>
      <c r="O850" s="29" t="str">
        <f t="shared" si="50"/>
        <v>Pass</v>
      </c>
      <c r="S850" s="32" t="e">
        <f>VLOOKUP(E:E,Vlookup!E:E,1,0)</f>
        <v>#N/A</v>
      </c>
    </row>
    <row r="851" spans="3:19">
      <c r="L851" s="29">
        <f t="shared" si="48"/>
        <v>0</v>
      </c>
      <c r="N851" s="29">
        <f t="shared" si="49"/>
        <v>0</v>
      </c>
      <c r="O851" s="29" t="str">
        <f t="shared" si="50"/>
        <v>Pass</v>
      </c>
      <c r="S851" s="32" t="e">
        <f>VLOOKUP(E:E,Vlookup!E:E,1,0)</f>
        <v>#N/A</v>
      </c>
    </row>
    <row r="852" spans="3:19">
      <c r="L852" s="29">
        <f t="shared" si="48"/>
        <v>0</v>
      </c>
      <c r="N852" s="29">
        <f t="shared" si="49"/>
        <v>0</v>
      </c>
      <c r="O852" s="29" t="str">
        <f t="shared" si="50"/>
        <v>Pass</v>
      </c>
      <c r="S852" s="32" t="e">
        <f>VLOOKUP(E:E,Vlookup!E:E,1,0)</f>
        <v>#N/A</v>
      </c>
    </row>
    <row r="853" spans="3:19">
      <c r="L853" s="29">
        <f t="shared" si="48"/>
        <v>0</v>
      </c>
      <c r="N853" s="29">
        <f t="shared" si="49"/>
        <v>0</v>
      </c>
      <c r="O853" s="29" t="str">
        <f t="shared" si="50"/>
        <v>Pass</v>
      </c>
      <c r="S853" s="32" t="e">
        <f>VLOOKUP(E:E,Vlookup!E:E,1,0)</f>
        <v>#N/A</v>
      </c>
    </row>
    <row r="854" spans="3:19">
      <c r="L854" s="29">
        <f t="shared" si="48"/>
        <v>0</v>
      </c>
      <c r="N854" s="29">
        <f t="shared" si="49"/>
        <v>0</v>
      </c>
      <c r="O854" s="29" t="str">
        <f t="shared" si="50"/>
        <v>Pass</v>
      </c>
      <c r="S854" s="32" t="e">
        <f>VLOOKUP(E:E,Vlookup!E:E,1,0)</f>
        <v>#N/A</v>
      </c>
    </row>
    <row r="855" spans="3:19">
      <c r="L855" s="29">
        <f t="shared" si="48"/>
        <v>0</v>
      </c>
      <c r="N855" s="29">
        <f t="shared" si="49"/>
        <v>0</v>
      </c>
      <c r="O855" s="29" t="str">
        <f t="shared" si="50"/>
        <v>Pass</v>
      </c>
      <c r="S855" s="32" t="e">
        <f>VLOOKUP(E:E,Vlookup!E:E,1,0)</f>
        <v>#N/A</v>
      </c>
    </row>
    <row r="856" spans="3:19">
      <c r="C856" s="12"/>
      <c r="L856" s="29">
        <f t="shared" si="48"/>
        <v>0</v>
      </c>
      <c r="N856" s="29">
        <f t="shared" si="49"/>
        <v>0</v>
      </c>
      <c r="O856" s="29" t="str">
        <f t="shared" si="50"/>
        <v>Pass</v>
      </c>
      <c r="S856" s="32" t="e">
        <f>VLOOKUP(E:E,Vlookup!E:E,1,0)</f>
        <v>#N/A</v>
      </c>
    </row>
    <row r="857" spans="3:19">
      <c r="C857" s="12"/>
      <c r="L857" s="29">
        <f t="shared" si="48"/>
        <v>0</v>
      </c>
      <c r="N857" s="29">
        <f t="shared" si="49"/>
        <v>0</v>
      </c>
      <c r="O857" s="29" t="str">
        <f t="shared" si="50"/>
        <v>Pass</v>
      </c>
      <c r="S857" s="32" t="e">
        <f>VLOOKUP(E:E,Vlookup!E:E,1,0)</f>
        <v>#N/A</v>
      </c>
    </row>
    <row r="858" spans="3:19">
      <c r="C858" s="12"/>
      <c r="L858" s="29">
        <f t="shared" si="48"/>
        <v>0</v>
      </c>
      <c r="N858" s="29">
        <f t="shared" si="49"/>
        <v>0</v>
      </c>
      <c r="O858" s="29" t="str">
        <f t="shared" si="50"/>
        <v>Pass</v>
      </c>
      <c r="S858" s="32" t="e">
        <f>VLOOKUP(E:E,Vlookup!E:E,1,0)</f>
        <v>#N/A</v>
      </c>
    </row>
    <row r="859" spans="3:19">
      <c r="C859" s="12"/>
      <c r="L859" s="29">
        <f t="shared" si="48"/>
        <v>0</v>
      </c>
      <c r="N859" s="29">
        <f t="shared" si="49"/>
        <v>0</v>
      </c>
      <c r="O859" s="29" t="str">
        <f t="shared" si="50"/>
        <v>Pass</v>
      </c>
      <c r="S859" s="32" t="e">
        <f>VLOOKUP(E:E,Vlookup!E:E,1,0)</f>
        <v>#N/A</v>
      </c>
    </row>
    <row r="860" spans="3:19">
      <c r="L860" s="29">
        <f t="shared" si="48"/>
        <v>0</v>
      </c>
      <c r="N860" s="29">
        <f t="shared" si="49"/>
        <v>0</v>
      </c>
      <c r="O860" s="29" t="str">
        <f t="shared" si="50"/>
        <v>Pass</v>
      </c>
      <c r="S860" s="32" t="e">
        <f>VLOOKUP(E:E,Vlookup!E:E,1,0)</f>
        <v>#N/A</v>
      </c>
    </row>
    <row r="861" spans="3:19">
      <c r="L861" s="29">
        <f t="shared" si="48"/>
        <v>0</v>
      </c>
      <c r="N861" s="29">
        <f t="shared" si="49"/>
        <v>0</v>
      </c>
      <c r="O861" s="29" t="str">
        <f t="shared" si="50"/>
        <v>Pass</v>
      </c>
      <c r="S861" s="32" t="e">
        <f>VLOOKUP(E:E,Vlookup!E:E,1,0)</f>
        <v>#N/A</v>
      </c>
    </row>
    <row r="862" spans="3:19">
      <c r="C862" s="12"/>
      <c r="L862" s="29">
        <f t="shared" si="48"/>
        <v>0</v>
      </c>
      <c r="N862" s="29">
        <f t="shared" si="49"/>
        <v>0</v>
      </c>
      <c r="O862" s="29" t="str">
        <f t="shared" si="50"/>
        <v>Pass</v>
      </c>
      <c r="S862" s="32" t="e">
        <f>VLOOKUP(E:E,Vlookup!E:E,1,0)</f>
        <v>#N/A</v>
      </c>
    </row>
    <row r="863" spans="3:19">
      <c r="C863" s="12"/>
      <c r="L863" s="29">
        <f t="shared" ref="L863:L926" si="51">(K863-C863)*24</f>
        <v>0</v>
      </c>
      <c r="N863" s="29">
        <f t="shared" ref="N863:N926" si="52">(M863-C863)*24</f>
        <v>0</v>
      </c>
      <c r="O863" s="29" t="str">
        <f t="shared" ref="O863:O926" si="53">IF(L863&lt;6.01,"Pass","Fail")</f>
        <v>Pass</v>
      </c>
      <c r="S863" s="32" t="e">
        <f>VLOOKUP(E:E,Vlookup!E:E,1,0)</f>
        <v>#N/A</v>
      </c>
    </row>
    <row r="864" spans="3:19">
      <c r="C864" s="12"/>
      <c r="L864" s="29">
        <f t="shared" si="51"/>
        <v>0</v>
      </c>
      <c r="N864" s="29">
        <f t="shared" si="52"/>
        <v>0</v>
      </c>
      <c r="O864" s="29" t="str">
        <f t="shared" si="53"/>
        <v>Pass</v>
      </c>
      <c r="S864" s="32" t="e">
        <f>VLOOKUP(E:E,Vlookup!E:E,1,0)</f>
        <v>#N/A</v>
      </c>
    </row>
    <row r="865" spans="3:19">
      <c r="C865" s="12"/>
      <c r="L865" s="29">
        <f t="shared" si="51"/>
        <v>0</v>
      </c>
      <c r="N865" s="29">
        <f t="shared" si="52"/>
        <v>0</v>
      </c>
      <c r="O865" s="29" t="str">
        <f t="shared" si="53"/>
        <v>Pass</v>
      </c>
      <c r="S865" s="32" t="e">
        <f>VLOOKUP(E:E,Vlookup!E:E,1,0)</f>
        <v>#N/A</v>
      </c>
    </row>
    <row r="866" spans="3:19">
      <c r="C866" s="12"/>
      <c r="L866" s="29">
        <f t="shared" si="51"/>
        <v>0</v>
      </c>
      <c r="N866" s="29">
        <f t="shared" si="52"/>
        <v>0</v>
      </c>
      <c r="O866" s="29" t="str">
        <f t="shared" si="53"/>
        <v>Pass</v>
      </c>
      <c r="S866" s="32" t="e">
        <f>VLOOKUP(E:E,Vlookup!E:E,1,0)</f>
        <v>#N/A</v>
      </c>
    </row>
    <row r="867" spans="3:19">
      <c r="C867" s="12"/>
      <c r="L867" s="29">
        <f t="shared" si="51"/>
        <v>0</v>
      </c>
      <c r="N867" s="29">
        <f t="shared" si="52"/>
        <v>0</v>
      </c>
      <c r="O867" s="29" t="str">
        <f t="shared" si="53"/>
        <v>Pass</v>
      </c>
      <c r="S867" s="32" t="e">
        <f>VLOOKUP(E:E,Vlookup!E:E,1,0)</f>
        <v>#N/A</v>
      </c>
    </row>
    <row r="868" spans="3:19">
      <c r="C868" s="12"/>
      <c r="L868" s="29">
        <f t="shared" si="51"/>
        <v>0</v>
      </c>
      <c r="N868" s="29">
        <f t="shared" si="52"/>
        <v>0</v>
      </c>
      <c r="O868" s="29" t="str">
        <f t="shared" si="53"/>
        <v>Pass</v>
      </c>
      <c r="S868" s="32" t="e">
        <f>VLOOKUP(E:E,Vlookup!E:E,1,0)</f>
        <v>#N/A</v>
      </c>
    </row>
    <row r="869" spans="3:19">
      <c r="C869" s="12"/>
      <c r="L869" s="29">
        <f t="shared" si="51"/>
        <v>0</v>
      </c>
      <c r="N869" s="29">
        <f t="shared" si="52"/>
        <v>0</v>
      </c>
      <c r="O869" s="29" t="str">
        <f t="shared" si="53"/>
        <v>Pass</v>
      </c>
      <c r="S869" s="32" t="e">
        <f>VLOOKUP(E:E,Vlookup!E:E,1,0)</f>
        <v>#N/A</v>
      </c>
    </row>
    <row r="870" spans="3:19">
      <c r="C870" s="12"/>
      <c r="L870" s="29">
        <f t="shared" si="51"/>
        <v>0</v>
      </c>
      <c r="N870" s="29">
        <f t="shared" si="52"/>
        <v>0</v>
      </c>
      <c r="O870" s="29" t="str">
        <f t="shared" si="53"/>
        <v>Pass</v>
      </c>
      <c r="S870" s="32" t="e">
        <f>VLOOKUP(E:E,Vlookup!E:E,1,0)</f>
        <v>#N/A</v>
      </c>
    </row>
    <row r="871" spans="3:19">
      <c r="C871" s="12"/>
      <c r="L871" s="29">
        <f t="shared" si="51"/>
        <v>0</v>
      </c>
      <c r="N871" s="29">
        <f t="shared" si="52"/>
        <v>0</v>
      </c>
      <c r="O871" s="29" t="str">
        <f t="shared" si="53"/>
        <v>Pass</v>
      </c>
      <c r="S871" s="32" t="e">
        <f>VLOOKUP(E:E,Vlookup!E:E,1,0)</f>
        <v>#N/A</v>
      </c>
    </row>
    <row r="872" spans="3:19">
      <c r="C872" s="12"/>
      <c r="L872" s="29">
        <f t="shared" si="51"/>
        <v>0</v>
      </c>
      <c r="N872" s="29">
        <f t="shared" si="52"/>
        <v>0</v>
      </c>
      <c r="O872" s="29" t="str">
        <f t="shared" si="53"/>
        <v>Pass</v>
      </c>
      <c r="S872" s="32" t="e">
        <f>VLOOKUP(E:E,Vlookup!E:E,1,0)</f>
        <v>#N/A</v>
      </c>
    </row>
    <row r="873" spans="3:19">
      <c r="C873" s="12"/>
      <c r="L873" s="29">
        <f t="shared" si="51"/>
        <v>0</v>
      </c>
      <c r="N873" s="29">
        <f t="shared" si="52"/>
        <v>0</v>
      </c>
      <c r="O873" s="29" t="str">
        <f t="shared" si="53"/>
        <v>Pass</v>
      </c>
      <c r="S873" s="32" t="e">
        <f>VLOOKUP(E:E,Vlookup!E:E,1,0)</f>
        <v>#N/A</v>
      </c>
    </row>
    <row r="874" spans="3:19">
      <c r="C874" s="12"/>
      <c r="L874" s="29">
        <f t="shared" si="51"/>
        <v>0</v>
      </c>
      <c r="N874" s="29">
        <f t="shared" si="52"/>
        <v>0</v>
      </c>
      <c r="O874" s="29" t="str">
        <f t="shared" si="53"/>
        <v>Pass</v>
      </c>
      <c r="S874" s="32" t="e">
        <f>VLOOKUP(E:E,Vlookup!E:E,1,0)</f>
        <v>#N/A</v>
      </c>
    </row>
    <row r="875" spans="3:19">
      <c r="C875" s="12"/>
      <c r="L875" s="29">
        <f t="shared" si="51"/>
        <v>0</v>
      </c>
      <c r="N875" s="29">
        <f t="shared" si="52"/>
        <v>0</v>
      </c>
      <c r="O875" s="29" t="str">
        <f t="shared" si="53"/>
        <v>Pass</v>
      </c>
      <c r="S875" s="32" t="e">
        <f>VLOOKUP(E:E,Vlookup!E:E,1,0)</f>
        <v>#N/A</v>
      </c>
    </row>
    <row r="876" spans="3:19">
      <c r="C876" s="12"/>
      <c r="L876" s="29">
        <f t="shared" si="51"/>
        <v>0</v>
      </c>
      <c r="N876" s="29">
        <f t="shared" si="52"/>
        <v>0</v>
      </c>
      <c r="O876" s="29" t="str">
        <f t="shared" si="53"/>
        <v>Pass</v>
      </c>
      <c r="S876" s="32" t="e">
        <f>VLOOKUP(E:E,Vlookup!E:E,1,0)</f>
        <v>#N/A</v>
      </c>
    </row>
    <row r="877" spans="3:19">
      <c r="C877" s="12"/>
      <c r="L877" s="29">
        <f t="shared" si="51"/>
        <v>0</v>
      </c>
      <c r="N877" s="29">
        <f t="shared" si="52"/>
        <v>0</v>
      </c>
      <c r="O877" s="29" t="str">
        <f t="shared" si="53"/>
        <v>Pass</v>
      </c>
      <c r="S877" s="32" t="e">
        <f>VLOOKUP(E:E,Vlookup!E:E,1,0)</f>
        <v>#N/A</v>
      </c>
    </row>
    <row r="878" spans="3:19">
      <c r="C878" s="12"/>
      <c r="L878" s="29">
        <f t="shared" si="51"/>
        <v>0</v>
      </c>
      <c r="N878" s="29">
        <f t="shared" si="52"/>
        <v>0</v>
      </c>
      <c r="O878" s="29" t="str">
        <f t="shared" si="53"/>
        <v>Pass</v>
      </c>
      <c r="S878" s="32" t="e">
        <f>VLOOKUP(E:E,Vlookup!E:E,1,0)</f>
        <v>#N/A</v>
      </c>
    </row>
    <row r="879" spans="3:19">
      <c r="C879" s="12"/>
      <c r="L879" s="29">
        <f t="shared" si="51"/>
        <v>0</v>
      </c>
      <c r="N879" s="29">
        <f t="shared" si="52"/>
        <v>0</v>
      </c>
      <c r="O879" s="29" t="str">
        <f t="shared" si="53"/>
        <v>Pass</v>
      </c>
      <c r="S879" s="32" t="e">
        <f>VLOOKUP(E:E,Vlookup!E:E,1,0)</f>
        <v>#N/A</v>
      </c>
    </row>
    <row r="880" spans="3:19">
      <c r="C880" s="12"/>
      <c r="L880" s="29">
        <f t="shared" si="51"/>
        <v>0</v>
      </c>
      <c r="N880" s="29">
        <f t="shared" si="52"/>
        <v>0</v>
      </c>
      <c r="O880" s="29" t="str">
        <f t="shared" si="53"/>
        <v>Pass</v>
      </c>
      <c r="S880" s="32" t="e">
        <f>VLOOKUP(E:E,Vlookup!E:E,1,0)</f>
        <v>#N/A</v>
      </c>
    </row>
    <row r="881" spans="3:19">
      <c r="C881" s="12"/>
      <c r="L881" s="29">
        <f t="shared" si="51"/>
        <v>0</v>
      </c>
      <c r="N881" s="29">
        <f t="shared" si="52"/>
        <v>0</v>
      </c>
      <c r="O881" s="29" t="str">
        <f t="shared" si="53"/>
        <v>Pass</v>
      </c>
      <c r="S881" s="32" t="e">
        <f>VLOOKUP(E:E,Vlookup!E:E,1,0)</f>
        <v>#N/A</v>
      </c>
    </row>
    <row r="882" spans="3:19">
      <c r="C882" s="12"/>
      <c r="L882" s="29">
        <f t="shared" si="51"/>
        <v>0</v>
      </c>
      <c r="N882" s="29">
        <f t="shared" si="52"/>
        <v>0</v>
      </c>
      <c r="O882" s="29" t="str">
        <f t="shared" si="53"/>
        <v>Pass</v>
      </c>
      <c r="S882" s="32" t="e">
        <f>VLOOKUP(E:E,Vlookup!E:E,1,0)</f>
        <v>#N/A</v>
      </c>
    </row>
    <row r="883" spans="3:19">
      <c r="C883" s="12"/>
      <c r="L883" s="29">
        <f t="shared" si="51"/>
        <v>0</v>
      </c>
      <c r="N883" s="29">
        <f t="shared" si="52"/>
        <v>0</v>
      </c>
      <c r="O883" s="29" t="str">
        <f t="shared" si="53"/>
        <v>Pass</v>
      </c>
      <c r="S883" s="32" t="e">
        <f>VLOOKUP(E:E,Vlookup!E:E,1,0)</f>
        <v>#N/A</v>
      </c>
    </row>
    <row r="884" spans="3:19">
      <c r="C884" s="12"/>
      <c r="L884" s="29">
        <f t="shared" si="51"/>
        <v>0</v>
      </c>
      <c r="N884" s="29">
        <f t="shared" si="52"/>
        <v>0</v>
      </c>
      <c r="O884" s="29" t="str">
        <f t="shared" si="53"/>
        <v>Pass</v>
      </c>
      <c r="S884" s="32" t="e">
        <f>VLOOKUP(E:E,Vlookup!E:E,1,0)</f>
        <v>#N/A</v>
      </c>
    </row>
    <row r="885" spans="3:19">
      <c r="C885" s="12"/>
      <c r="L885" s="29">
        <f t="shared" si="51"/>
        <v>0</v>
      </c>
      <c r="N885" s="29">
        <f t="shared" si="52"/>
        <v>0</v>
      </c>
      <c r="O885" s="29" t="str">
        <f t="shared" si="53"/>
        <v>Pass</v>
      </c>
      <c r="S885" s="32" t="e">
        <f>VLOOKUP(E:E,Vlookup!E:E,1,0)</f>
        <v>#N/A</v>
      </c>
    </row>
    <row r="886" spans="3:19">
      <c r="C886" s="12"/>
      <c r="L886" s="29">
        <f t="shared" si="51"/>
        <v>0</v>
      </c>
      <c r="N886" s="29">
        <f t="shared" si="52"/>
        <v>0</v>
      </c>
      <c r="O886" s="29" t="str">
        <f t="shared" si="53"/>
        <v>Pass</v>
      </c>
      <c r="S886" s="32" t="e">
        <f>VLOOKUP(E:E,Vlookup!E:E,1,0)</f>
        <v>#N/A</v>
      </c>
    </row>
    <row r="887" spans="3:19">
      <c r="C887" s="12"/>
      <c r="L887" s="29">
        <f t="shared" si="51"/>
        <v>0</v>
      </c>
      <c r="N887" s="29">
        <f t="shared" si="52"/>
        <v>0</v>
      </c>
      <c r="O887" s="29" t="str">
        <f t="shared" si="53"/>
        <v>Pass</v>
      </c>
      <c r="S887" s="32" t="e">
        <f>VLOOKUP(E:E,Vlookup!E:E,1,0)</f>
        <v>#N/A</v>
      </c>
    </row>
    <row r="888" spans="3:19">
      <c r="C888" s="12"/>
      <c r="L888" s="29">
        <f t="shared" si="51"/>
        <v>0</v>
      </c>
      <c r="N888" s="29">
        <f t="shared" si="52"/>
        <v>0</v>
      </c>
      <c r="O888" s="29" t="str">
        <f t="shared" si="53"/>
        <v>Pass</v>
      </c>
      <c r="S888" s="32" t="e">
        <f>VLOOKUP(E:E,Vlookup!E:E,1,0)</f>
        <v>#N/A</v>
      </c>
    </row>
    <row r="889" spans="3:19">
      <c r="C889" s="12"/>
      <c r="L889" s="29">
        <f t="shared" si="51"/>
        <v>0</v>
      </c>
      <c r="N889" s="29">
        <f t="shared" si="52"/>
        <v>0</v>
      </c>
      <c r="O889" s="29" t="str">
        <f t="shared" si="53"/>
        <v>Pass</v>
      </c>
      <c r="S889" s="32" t="e">
        <f>VLOOKUP(E:E,Vlookup!E:E,1,0)</f>
        <v>#N/A</v>
      </c>
    </row>
    <row r="890" spans="3:19">
      <c r="C890" s="12"/>
      <c r="L890" s="29">
        <f t="shared" si="51"/>
        <v>0</v>
      </c>
      <c r="N890" s="29">
        <f t="shared" si="52"/>
        <v>0</v>
      </c>
      <c r="O890" s="29" t="str">
        <f t="shared" si="53"/>
        <v>Pass</v>
      </c>
      <c r="S890" s="32" t="e">
        <f>VLOOKUP(E:E,Vlookup!E:E,1,0)</f>
        <v>#N/A</v>
      </c>
    </row>
    <row r="891" spans="3:19">
      <c r="C891" s="12"/>
      <c r="L891" s="29">
        <f t="shared" si="51"/>
        <v>0</v>
      </c>
      <c r="N891" s="29">
        <f t="shared" si="52"/>
        <v>0</v>
      </c>
      <c r="O891" s="29" t="str">
        <f t="shared" si="53"/>
        <v>Pass</v>
      </c>
      <c r="S891" s="32" t="e">
        <f>VLOOKUP(E:E,Vlookup!E:E,1,0)</f>
        <v>#N/A</v>
      </c>
    </row>
    <row r="892" spans="3:19">
      <c r="C892" s="12"/>
      <c r="L892" s="29">
        <f t="shared" si="51"/>
        <v>0</v>
      </c>
      <c r="N892" s="29">
        <f t="shared" si="52"/>
        <v>0</v>
      </c>
      <c r="O892" s="29" t="str">
        <f t="shared" si="53"/>
        <v>Pass</v>
      </c>
      <c r="S892" s="32" t="e">
        <f>VLOOKUP(E:E,Vlookup!E:E,1,0)</f>
        <v>#N/A</v>
      </c>
    </row>
    <row r="893" spans="3:19">
      <c r="C893" s="12"/>
      <c r="L893" s="29">
        <f t="shared" si="51"/>
        <v>0</v>
      </c>
      <c r="N893" s="29">
        <f t="shared" si="52"/>
        <v>0</v>
      </c>
      <c r="O893" s="29" t="str">
        <f t="shared" si="53"/>
        <v>Pass</v>
      </c>
      <c r="S893" s="32" t="e">
        <f>VLOOKUP(E:E,Vlookup!E:E,1,0)</f>
        <v>#N/A</v>
      </c>
    </row>
    <row r="894" spans="3:19">
      <c r="C894" s="12"/>
      <c r="L894" s="29">
        <f t="shared" si="51"/>
        <v>0</v>
      </c>
      <c r="N894" s="29">
        <f t="shared" si="52"/>
        <v>0</v>
      </c>
      <c r="O894" s="29" t="str">
        <f t="shared" si="53"/>
        <v>Pass</v>
      </c>
      <c r="S894" s="32" t="e">
        <f>VLOOKUP(E:E,Vlookup!E:E,1,0)</f>
        <v>#N/A</v>
      </c>
    </row>
    <row r="895" spans="3:19">
      <c r="C895" s="12"/>
      <c r="L895" s="29">
        <f t="shared" si="51"/>
        <v>0</v>
      </c>
      <c r="N895" s="29">
        <f t="shared" si="52"/>
        <v>0</v>
      </c>
      <c r="O895" s="29" t="str">
        <f t="shared" si="53"/>
        <v>Pass</v>
      </c>
      <c r="S895" s="32" t="e">
        <f>VLOOKUP(E:E,Vlookup!E:E,1,0)</f>
        <v>#N/A</v>
      </c>
    </row>
    <row r="896" spans="3:19">
      <c r="C896" s="12"/>
      <c r="L896" s="29">
        <f t="shared" si="51"/>
        <v>0</v>
      </c>
      <c r="N896" s="29">
        <f t="shared" si="52"/>
        <v>0</v>
      </c>
      <c r="O896" s="29" t="str">
        <f t="shared" si="53"/>
        <v>Pass</v>
      </c>
      <c r="S896" s="32" t="e">
        <f>VLOOKUP(E:E,Vlookup!E:E,1,0)</f>
        <v>#N/A</v>
      </c>
    </row>
    <row r="897" spans="3:19">
      <c r="C897" s="12"/>
      <c r="L897" s="29">
        <f t="shared" si="51"/>
        <v>0</v>
      </c>
      <c r="N897" s="29">
        <f t="shared" si="52"/>
        <v>0</v>
      </c>
      <c r="O897" s="29" t="str">
        <f t="shared" si="53"/>
        <v>Pass</v>
      </c>
      <c r="S897" s="32" t="e">
        <f>VLOOKUP(E:E,Vlookup!E:E,1,0)</f>
        <v>#N/A</v>
      </c>
    </row>
    <row r="898" spans="3:19">
      <c r="C898" s="12"/>
      <c r="L898" s="29">
        <f t="shared" si="51"/>
        <v>0</v>
      </c>
      <c r="N898" s="29">
        <f t="shared" si="52"/>
        <v>0</v>
      </c>
      <c r="O898" s="29" t="str">
        <f t="shared" si="53"/>
        <v>Pass</v>
      </c>
      <c r="S898" s="32" t="e">
        <f>VLOOKUP(E:E,Vlookup!E:E,1,0)</f>
        <v>#N/A</v>
      </c>
    </row>
    <row r="899" spans="3:19">
      <c r="C899" s="12"/>
      <c r="L899" s="29">
        <f t="shared" si="51"/>
        <v>0</v>
      </c>
      <c r="N899" s="29">
        <f t="shared" si="52"/>
        <v>0</v>
      </c>
      <c r="O899" s="29" t="str">
        <f t="shared" si="53"/>
        <v>Pass</v>
      </c>
      <c r="S899" s="32" t="e">
        <f>VLOOKUP(E:E,Vlookup!E:E,1,0)</f>
        <v>#N/A</v>
      </c>
    </row>
    <row r="900" spans="3:19">
      <c r="C900" s="12"/>
      <c r="L900" s="29">
        <f t="shared" si="51"/>
        <v>0</v>
      </c>
      <c r="N900" s="29">
        <f t="shared" si="52"/>
        <v>0</v>
      </c>
      <c r="O900" s="29" t="str">
        <f t="shared" si="53"/>
        <v>Pass</v>
      </c>
      <c r="S900" s="32" t="e">
        <f>VLOOKUP(E:E,Vlookup!E:E,1,0)</f>
        <v>#N/A</v>
      </c>
    </row>
    <row r="901" spans="3:19">
      <c r="C901" s="12"/>
      <c r="L901" s="29">
        <f t="shared" si="51"/>
        <v>0</v>
      </c>
      <c r="N901" s="29">
        <f t="shared" si="52"/>
        <v>0</v>
      </c>
      <c r="O901" s="29" t="str">
        <f t="shared" si="53"/>
        <v>Pass</v>
      </c>
      <c r="S901" s="32" t="e">
        <f>VLOOKUP(E:E,Vlookup!E:E,1,0)</f>
        <v>#N/A</v>
      </c>
    </row>
    <row r="902" spans="3:19">
      <c r="C902" s="12"/>
      <c r="L902" s="29">
        <f t="shared" si="51"/>
        <v>0</v>
      </c>
      <c r="N902" s="29">
        <f t="shared" si="52"/>
        <v>0</v>
      </c>
      <c r="O902" s="29" t="str">
        <f t="shared" si="53"/>
        <v>Pass</v>
      </c>
      <c r="S902" s="32" t="e">
        <f>VLOOKUP(E:E,Vlookup!E:E,1,0)</f>
        <v>#N/A</v>
      </c>
    </row>
    <row r="903" spans="3:19">
      <c r="C903" s="12"/>
      <c r="L903" s="29">
        <f t="shared" si="51"/>
        <v>0</v>
      </c>
      <c r="N903" s="29">
        <f t="shared" si="52"/>
        <v>0</v>
      </c>
      <c r="O903" s="29" t="str">
        <f t="shared" si="53"/>
        <v>Pass</v>
      </c>
      <c r="S903" s="32" t="e">
        <f>VLOOKUP(E:E,Vlookup!E:E,1,0)</f>
        <v>#N/A</v>
      </c>
    </row>
    <row r="904" spans="3:19">
      <c r="C904" s="12"/>
      <c r="L904" s="29">
        <f t="shared" si="51"/>
        <v>0</v>
      </c>
      <c r="N904" s="29">
        <f t="shared" si="52"/>
        <v>0</v>
      </c>
      <c r="O904" s="29" t="str">
        <f t="shared" si="53"/>
        <v>Pass</v>
      </c>
      <c r="S904" s="32" t="e">
        <f>VLOOKUP(E:E,Vlookup!E:E,1,0)</f>
        <v>#N/A</v>
      </c>
    </row>
    <row r="905" spans="3:19">
      <c r="C905" s="12"/>
      <c r="L905" s="29">
        <f t="shared" si="51"/>
        <v>0</v>
      </c>
      <c r="N905" s="29">
        <f t="shared" si="52"/>
        <v>0</v>
      </c>
      <c r="O905" s="29" t="str">
        <f t="shared" si="53"/>
        <v>Pass</v>
      </c>
      <c r="S905" s="32" t="e">
        <f>VLOOKUP(E:E,Vlookup!E:E,1,0)</f>
        <v>#N/A</v>
      </c>
    </row>
    <row r="906" spans="3:19">
      <c r="C906" s="12"/>
      <c r="L906" s="29">
        <f t="shared" si="51"/>
        <v>0</v>
      </c>
      <c r="N906" s="29">
        <f t="shared" si="52"/>
        <v>0</v>
      </c>
      <c r="O906" s="29" t="str">
        <f t="shared" si="53"/>
        <v>Pass</v>
      </c>
      <c r="S906" s="32" t="e">
        <f>VLOOKUP(E:E,Vlookup!E:E,1,0)</f>
        <v>#N/A</v>
      </c>
    </row>
    <row r="907" spans="3:19">
      <c r="C907" s="12"/>
      <c r="L907" s="29">
        <f t="shared" si="51"/>
        <v>0</v>
      </c>
      <c r="N907" s="29">
        <f t="shared" si="52"/>
        <v>0</v>
      </c>
      <c r="O907" s="29" t="str">
        <f t="shared" si="53"/>
        <v>Pass</v>
      </c>
      <c r="S907" s="32" t="e">
        <f>VLOOKUP(E:E,Vlookup!E:E,1,0)</f>
        <v>#N/A</v>
      </c>
    </row>
    <row r="908" spans="3:19">
      <c r="C908" s="12"/>
      <c r="L908" s="29">
        <f t="shared" si="51"/>
        <v>0</v>
      </c>
      <c r="N908" s="29">
        <f t="shared" si="52"/>
        <v>0</v>
      </c>
      <c r="O908" s="29" t="str">
        <f t="shared" si="53"/>
        <v>Pass</v>
      </c>
      <c r="S908" s="32" t="e">
        <f>VLOOKUP(E:E,Vlookup!E:E,1,0)</f>
        <v>#N/A</v>
      </c>
    </row>
    <row r="909" spans="3:19">
      <c r="C909" s="12"/>
      <c r="L909" s="29">
        <f t="shared" si="51"/>
        <v>0</v>
      </c>
      <c r="N909" s="29">
        <f t="shared" si="52"/>
        <v>0</v>
      </c>
      <c r="O909" s="29" t="str">
        <f t="shared" si="53"/>
        <v>Pass</v>
      </c>
      <c r="S909" s="32" t="e">
        <f>VLOOKUP(E:E,Vlookup!E:E,1,0)</f>
        <v>#N/A</v>
      </c>
    </row>
    <row r="910" spans="3:19">
      <c r="C910" s="12"/>
      <c r="L910" s="29">
        <f t="shared" si="51"/>
        <v>0</v>
      </c>
      <c r="N910" s="29">
        <f t="shared" si="52"/>
        <v>0</v>
      </c>
      <c r="O910" s="29" t="str">
        <f t="shared" si="53"/>
        <v>Pass</v>
      </c>
      <c r="S910" s="32" t="e">
        <f>VLOOKUP(E:E,Vlookup!E:E,1,0)</f>
        <v>#N/A</v>
      </c>
    </row>
    <row r="911" spans="3:19">
      <c r="C911" s="12"/>
      <c r="L911" s="29">
        <f t="shared" si="51"/>
        <v>0</v>
      </c>
      <c r="N911" s="29">
        <f t="shared" si="52"/>
        <v>0</v>
      </c>
      <c r="O911" s="29" t="str">
        <f t="shared" si="53"/>
        <v>Pass</v>
      </c>
      <c r="S911" s="32" t="e">
        <f>VLOOKUP(E:E,Vlookup!E:E,1,0)</f>
        <v>#N/A</v>
      </c>
    </row>
    <row r="912" spans="3:19">
      <c r="C912" s="12"/>
      <c r="L912" s="29">
        <f t="shared" si="51"/>
        <v>0</v>
      </c>
      <c r="N912" s="29">
        <f t="shared" si="52"/>
        <v>0</v>
      </c>
      <c r="O912" s="29" t="str">
        <f t="shared" si="53"/>
        <v>Pass</v>
      </c>
      <c r="S912" s="32" t="e">
        <f>VLOOKUP(E:E,Vlookup!E:E,1,0)</f>
        <v>#N/A</v>
      </c>
    </row>
    <row r="913" spans="3:19">
      <c r="C913" s="12"/>
      <c r="L913" s="29">
        <f t="shared" si="51"/>
        <v>0</v>
      </c>
      <c r="N913" s="29">
        <f t="shared" si="52"/>
        <v>0</v>
      </c>
      <c r="O913" s="29" t="str">
        <f t="shared" si="53"/>
        <v>Pass</v>
      </c>
      <c r="S913" s="32" t="e">
        <f>VLOOKUP(E:E,Vlookup!E:E,1,0)</f>
        <v>#N/A</v>
      </c>
    </row>
    <row r="914" spans="3:19">
      <c r="C914" s="12"/>
      <c r="L914" s="29">
        <f t="shared" si="51"/>
        <v>0</v>
      </c>
      <c r="N914" s="29">
        <f t="shared" si="52"/>
        <v>0</v>
      </c>
      <c r="O914" s="29" t="str">
        <f t="shared" si="53"/>
        <v>Pass</v>
      </c>
      <c r="S914" s="32" t="e">
        <f>VLOOKUP(E:E,Vlookup!E:E,1,0)</f>
        <v>#N/A</v>
      </c>
    </row>
    <row r="915" spans="3:19">
      <c r="C915" s="12"/>
      <c r="L915" s="29">
        <f t="shared" si="51"/>
        <v>0</v>
      </c>
      <c r="N915" s="29">
        <f t="shared" si="52"/>
        <v>0</v>
      </c>
      <c r="O915" s="29" t="str">
        <f t="shared" si="53"/>
        <v>Pass</v>
      </c>
      <c r="S915" s="32" t="e">
        <f>VLOOKUP(E:E,Vlookup!E:E,1,0)</f>
        <v>#N/A</v>
      </c>
    </row>
    <row r="916" spans="3:19">
      <c r="C916" s="12"/>
      <c r="L916" s="29">
        <f t="shared" si="51"/>
        <v>0</v>
      </c>
      <c r="N916" s="29">
        <f t="shared" si="52"/>
        <v>0</v>
      </c>
      <c r="O916" s="29" t="str">
        <f t="shared" si="53"/>
        <v>Pass</v>
      </c>
      <c r="S916" s="32" t="e">
        <f>VLOOKUP(E:E,Vlookup!E:E,1,0)</f>
        <v>#N/A</v>
      </c>
    </row>
    <row r="917" spans="3:19">
      <c r="C917" s="12"/>
      <c r="L917" s="29">
        <f t="shared" si="51"/>
        <v>0</v>
      </c>
      <c r="N917" s="29">
        <f t="shared" si="52"/>
        <v>0</v>
      </c>
      <c r="O917" s="29" t="str">
        <f t="shared" si="53"/>
        <v>Pass</v>
      </c>
      <c r="S917" s="32" t="e">
        <f>VLOOKUP(E:E,Vlookup!E:E,1,0)</f>
        <v>#N/A</v>
      </c>
    </row>
    <row r="918" spans="3:19">
      <c r="C918" s="12"/>
      <c r="L918" s="29">
        <f t="shared" si="51"/>
        <v>0</v>
      </c>
      <c r="N918" s="29">
        <f t="shared" si="52"/>
        <v>0</v>
      </c>
      <c r="O918" s="29" t="str">
        <f t="shared" si="53"/>
        <v>Pass</v>
      </c>
      <c r="S918" s="32" t="e">
        <f>VLOOKUP(E:E,Vlookup!E:E,1,0)</f>
        <v>#N/A</v>
      </c>
    </row>
    <row r="919" spans="3:19">
      <c r="C919" s="12"/>
      <c r="L919" s="29">
        <f t="shared" si="51"/>
        <v>0</v>
      </c>
      <c r="N919" s="29">
        <f t="shared" si="52"/>
        <v>0</v>
      </c>
      <c r="O919" s="29" t="str">
        <f t="shared" si="53"/>
        <v>Pass</v>
      </c>
      <c r="S919" s="32" t="e">
        <f>VLOOKUP(E:E,Vlookup!E:E,1,0)</f>
        <v>#N/A</v>
      </c>
    </row>
    <row r="920" spans="3:19">
      <c r="C920" s="12"/>
      <c r="L920" s="29">
        <f t="shared" si="51"/>
        <v>0</v>
      </c>
      <c r="N920" s="29">
        <f t="shared" si="52"/>
        <v>0</v>
      </c>
      <c r="O920" s="29" t="str">
        <f t="shared" si="53"/>
        <v>Pass</v>
      </c>
      <c r="S920" s="32" t="e">
        <f>VLOOKUP(E:E,Vlookup!E:E,1,0)</f>
        <v>#N/A</v>
      </c>
    </row>
    <row r="921" spans="3:19">
      <c r="C921" s="12"/>
      <c r="L921" s="29">
        <f t="shared" si="51"/>
        <v>0</v>
      </c>
      <c r="N921" s="29">
        <f t="shared" si="52"/>
        <v>0</v>
      </c>
      <c r="O921" s="29" t="str">
        <f t="shared" si="53"/>
        <v>Pass</v>
      </c>
      <c r="S921" s="32" t="e">
        <f>VLOOKUP(E:E,Vlookup!E:E,1,0)</f>
        <v>#N/A</v>
      </c>
    </row>
    <row r="922" spans="3:19">
      <c r="C922" s="12"/>
      <c r="L922" s="29">
        <f t="shared" si="51"/>
        <v>0</v>
      </c>
      <c r="N922" s="29">
        <f t="shared" si="52"/>
        <v>0</v>
      </c>
      <c r="O922" s="29" t="str">
        <f t="shared" si="53"/>
        <v>Pass</v>
      </c>
      <c r="S922" s="32" t="e">
        <f>VLOOKUP(E:E,Vlookup!E:E,1,0)</f>
        <v>#N/A</v>
      </c>
    </row>
    <row r="923" spans="3:19">
      <c r="C923" s="12"/>
      <c r="L923" s="29">
        <f t="shared" si="51"/>
        <v>0</v>
      </c>
      <c r="N923" s="29">
        <f t="shared" si="52"/>
        <v>0</v>
      </c>
      <c r="O923" s="29" t="str">
        <f t="shared" si="53"/>
        <v>Pass</v>
      </c>
      <c r="S923" s="32" t="e">
        <f>VLOOKUP(E:E,Vlookup!E:E,1,0)</f>
        <v>#N/A</v>
      </c>
    </row>
    <row r="924" spans="3:19">
      <c r="C924" s="12"/>
      <c r="L924" s="29">
        <f t="shared" si="51"/>
        <v>0</v>
      </c>
      <c r="N924" s="29">
        <f t="shared" si="52"/>
        <v>0</v>
      </c>
      <c r="O924" s="29" t="str">
        <f t="shared" si="53"/>
        <v>Pass</v>
      </c>
      <c r="S924" s="32" t="e">
        <f>VLOOKUP(E:E,Vlookup!E:E,1,0)</f>
        <v>#N/A</v>
      </c>
    </row>
    <row r="925" spans="3:19">
      <c r="C925" s="12"/>
      <c r="L925" s="29">
        <f t="shared" si="51"/>
        <v>0</v>
      </c>
      <c r="N925" s="29">
        <f t="shared" si="52"/>
        <v>0</v>
      </c>
      <c r="O925" s="29" t="str">
        <f t="shared" si="53"/>
        <v>Pass</v>
      </c>
      <c r="S925" s="32" t="e">
        <f>VLOOKUP(E:E,Vlookup!E:E,1,0)</f>
        <v>#N/A</v>
      </c>
    </row>
    <row r="926" spans="3:19">
      <c r="C926" s="12"/>
      <c r="L926" s="29">
        <f t="shared" si="51"/>
        <v>0</v>
      </c>
      <c r="N926" s="29">
        <f t="shared" si="52"/>
        <v>0</v>
      </c>
      <c r="O926" s="29" t="str">
        <f t="shared" si="53"/>
        <v>Pass</v>
      </c>
      <c r="S926" s="32" t="e">
        <f>VLOOKUP(E:E,Vlookup!E:E,1,0)</f>
        <v>#N/A</v>
      </c>
    </row>
    <row r="927" spans="3:19">
      <c r="C927" s="12"/>
      <c r="L927" s="29">
        <f t="shared" ref="L927:L982" si="54">(K927-C927)*24</f>
        <v>0</v>
      </c>
      <c r="N927" s="29">
        <f t="shared" ref="N927:N982" si="55">(M927-C927)*24</f>
        <v>0</v>
      </c>
      <c r="O927" s="29" t="str">
        <f t="shared" ref="O927:O982" si="56">IF(L927&lt;6.01,"Pass","Fail")</f>
        <v>Pass</v>
      </c>
      <c r="S927" s="32" t="e">
        <f>VLOOKUP(E:E,Vlookup!E:E,1,0)</f>
        <v>#N/A</v>
      </c>
    </row>
    <row r="928" spans="3:19">
      <c r="C928" s="12"/>
      <c r="L928" s="29">
        <f t="shared" si="54"/>
        <v>0</v>
      </c>
      <c r="N928" s="29">
        <f t="shared" si="55"/>
        <v>0</v>
      </c>
      <c r="O928" s="29" t="str">
        <f t="shared" si="56"/>
        <v>Pass</v>
      </c>
      <c r="S928" s="32" t="e">
        <f>VLOOKUP(E:E,Vlookup!E:E,1,0)</f>
        <v>#N/A</v>
      </c>
    </row>
    <row r="929" spans="3:19">
      <c r="C929" s="12"/>
      <c r="L929" s="29">
        <f t="shared" si="54"/>
        <v>0</v>
      </c>
      <c r="N929" s="29">
        <f t="shared" si="55"/>
        <v>0</v>
      </c>
      <c r="O929" s="29" t="str">
        <f t="shared" si="56"/>
        <v>Pass</v>
      </c>
      <c r="S929" s="32" t="e">
        <f>VLOOKUP(E:E,Vlookup!E:E,1,0)</f>
        <v>#N/A</v>
      </c>
    </row>
    <row r="930" spans="3:19">
      <c r="C930" s="12"/>
      <c r="L930" s="29">
        <f t="shared" si="54"/>
        <v>0</v>
      </c>
      <c r="N930" s="29">
        <f t="shared" si="55"/>
        <v>0</v>
      </c>
      <c r="O930" s="29" t="str">
        <f t="shared" si="56"/>
        <v>Pass</v>
      </c>
      <c r="S930" s="32" t="e">
        <f>VLOOKUP(E:E,Vlookup!E:E,1,0)</f>
        <v>#N/A</v>
      </c>
    </row>
    <row r="931" spans="3:19">
      <c r="C931" s="12"/>
      <c r="L931" s="29">
        <f t="shared" si="54"/>
        <v>0</v>
      </c>
      <c r="N931" s="29">
        <f t="shared" si="55"/>
        <v>0</v>
      </c>
      <c r="O931" s="29" t="str">
        <f t="shared" si="56"/>
        <v>Pass</v>
      </c>
      <c r="S931" s="32" t="e">
        <f>VLOOKUP(E:E,Vlookup!E:E,1,0)</f>
        <v>#N/A</v>
      </c>
    </row>
    <row r="932" spans="3:19">
      <c r="C932" s="12"/>
      <c r="L932" s="29">
        <f t="shared" si="54"/>
        <v>0</v>
      </c>
      <c r="N932" s="29">
        <f t="shared" si="55"/>
        <v>0</v>
      </c>
      <c r="O932" s="29" t="str">
        <f t="shared" si="56"/>
        <v>Pass</v>
      </c>
      <c r="S932" s="32" t="e">
        <f>VLOOKUP(E:E,Vlookup!E:E,1,0)</f>
        <v>#N/A</v>
      </c>
    </row>
    <row r="933" spans="3:19">
      <c r="C933" s="12"/>
      <c r="L933" s="29">
        <f t="shared" si="54"/>
        <v>0</v>
      </c>
      <c r="N933" s="29">
        <f t="shared" si="55"/>
        <v>0</v>
      </c>
      <c r="O933" s="29" t="str">
        <f t="shared" si="56"/>
        <v>Pass</v>
      </c>
      <c r="S933" s="32" t="e">
        <f>VLOOKUP(E:E,Vlookup!E:E,1,0)</f>
        <v>#N/A</v>
      </c>
    </row>
    <row r="934" spans="3:19">
      <c r="C934" s="12"/>
      <c r="L934" s="29">
        <f t="shared" si="54"/>
        <v>0</v>
      </c>
      <c r="N934" s="29">
        <f t="shared" si="55"/>
        <v>0</v>
      </c>
      <c r="O934" s="29" t="str">
        <f t="shared" si="56"/>
        <v>Pass</v>
      </c>
      <c r="S934" s="32" t="e">
        <f>VLOOKUP(E:E,Vlookup!E:E,1,0)</f>
        <v>#N/A</v>
      </c>
    </row>
    <row r="935" spans="3:19">
      <c r="C935" s="12"/>
      <c r="L935" s="29">
        <f t="shared" si="54"/>
        <v>0</v>
      </c>
      <c r="N935" s="29">
        <f t="shared" si="55"/>
        <v>0</v>
      </c>
      <c r="O935" s="29" t="str">
        <f t="shared" si="56"/>
        <v>Pass</v>
      </c>
      <c r="S935" s="32" t="e">
        <f>VLOOKUP(E:E,Vlookup!E:E,1,0)</f>
        <v>#N/A</v>
      </c>
    </row>
    <row r="936" spans="3:19">
      <c r="C936" s="12"/>
      <c r="L936" s="29">
        <f t="shared" si="54"/>
        <v>0</v>
      </c>
      <c r="N936" s="29">
        <f t="shared" si="55"/>
        <v>0</v>
      </c>
      <c r="O936" s="29" t="str">
        <f t="shared" si="56"/>
        <v>Pass</v>
      </c>
      <c r="S936" s="32" t="e">
        <f>VLOOKUP(E:E,Vlookup!E:E,1,0)</f>
        <v>#N/A</v>
      </c>
    </row>
    <row r="937" spans="3:19">
      <c r="C937" s="12"/>
      <c r="L937" s="29">
        <f t="shared" si="54"/>
        <v>0</v>
      </c>
      <c r="N937" s="29">
        <f t="shared" si="55"/>
        <v>0</v>
      </c>
      <c r="O937" s="29" t="str">
        <f t="shared" si="56"/>
        <v>Pass</v>
      </c>
      <c r="S937" s="32" t="e">
        <f>VLOOKUP(E:E,Vlookup!E:E,1,0)</f>
        <v>#N/A</v>
      </c>
    </row>
    <row r="938" spans="3:19">
      <c r="C938" s="12"/>
      <c r="L938" s="29">
        <f t="shared" si="54"/>
        <v>0</v>
      </c>
      <c r="N938" s="29">
        <f t="shared" si="55"/>
        <v>0</v>
      </c>
      <c r="O938" s="29" t="str">
        <f t="shared" si="56"/>
        <v>Pass</v>
      </c>
      <c r="S938" s="32" t="e">
        <f>VLOOKUP(E:E,Vlookup!E:E,1,0)</f>
        <v>#N/A</v>
      </c>
    </row>
    <row r="939" spans="3:19">
      <c r="C939" s="12"/>
      <c r="L939" s="29">
        <f t="shared" si="54"/>
        <v>0</v>
      </c>
      <c r="N939" s="29">
        <f t="shared" si="55"/>
        <v>0</v>
      </c>
      <c r="O939" s="29" t="str">
        <f t="shared" si="56"/>
        <v>Pass</v>
      </c>
      <c r="S939" s="32" t="e">
        <f>VLOOKUP(E:E,Vlookup!E:E,1,0)</f>
        <v>#N/A</v>
      </c>
    </row>
    <row r="940" spans="3:19">
      <c r="C940" s="12"/>
      <c r="L940" s="29">
        <f t="shared" si="54"/>
        <v>0</v>
      </c>
      <c r="N940" s="29">
        <f t="shared" si="55"/>
        <v>0</v>
      </c>
      <c r="O940" s="29" t="str">
        <f t="shared" si="56"/>
        <v>Pass</v>
      </c>
      <c r="S940" s="32" t="e">
        <f>VLOOKUP(E:E,Vlookup!E:E,1,0)</f>
        <v>#N/A</v>
      </c>
    </row>
    <row r="941" spans="3:19">
      <c r="C941" s="12"/>
      <c r="L941" s="29">
        <f t="shared" si="54"/>
        <v>0</v>
      </c>
      <c r="N941" s="29">
        <f t="shared" si="55"/>
        <v>0</v>
      </c>
      <c r="O941" s="29" t="str">
        <f t="shared" si="56"/>
        <v>Pass</v>
      </c>
      <c r="S941" s="32" t="e">
        <f>VLOOKUP(E:E,Vlookup!E:E,1,0)</f>
        <v>#N/A</v>
      </c>
    </row>
    <row r="942" spans="3:19">
      <c r="C942" s="12"/>
      <c r="L942" s="29">
        <f t="shared" si="54"/>
        <v>0</v>
      </c>
      <c r="N942" s="29">
        <f t="shared" si="55"/>
        <v>0</v>
      </c>
      <c r="O942" s="29" t="str">
        <f t="shared" si="56"/>
        <v>Pass</v>
      </c>
      <c r="S942" s="32" t="e">
        <f>VLOOKUP(E:E,Vlookup!E:E,1,0)</f>
        <v>#N/A</v>
      </c>
    </row>
    <row r="943" spans="3:19">
      <c r="C943" s="12"/>
      <c r="L943" s="29">
        <f t="shared" si="54"/>
        <v>0</v>
      </c>
      <c r="N943" s="29">
        <f t="shared" si="55"/>
        <v>0</v>
      </c>
      <c r="O943" s="29" t="str">
        <f t="shared" si="56"/>
        <v>Pass</v>
      </c>
      <c r="S943" s="32" t="e">
        <f>VLOOKUP(E:E,Vlookup!E:E,1,0)</f>
        <v>#N/A</v>
      </c>
    </row>
    <row r="944" spans="3:19">
      <c r="C944" s="12"/>
      <c r="L944" s="29">
        <f t="shared" si="54"/>
        <v>0</v>
      </c>
      <c r="N944" s="29">
        <f t="shared" si="55"/>
        <v>0</v>
      </c>
      <c r="O944" s="29" t="str">
        <f t="shared" si="56"/>
        <v>Pass</v>
      </c>
      <c r="S944" s="32" t="e">
        <f>VLOOKUP(E:E,Vlookup!E:E,1,0)</f>
        <v>#N/A</v>
      </c>
    </row>
    <row r="945" spans="3:19">
      <c r="C945" s="12"/>
      <c r="L945" s="29">
        <f t="shared" si="54"/>
        <v>0</v>
      </c>
      <c r="N945" s="29">
        <f t="shared" si="55"/>
        <v>0</v>
      </c>
      <c r="O945" s="29" t="str">
        <f t="shared" si="56"/>
        <v>Pass</v>
      </c>
      <c r="S945" s="32" t="e">
        <f>VLOOKUP(E:E,Vlookup!E:E,1,0)</f>
        <v>#N/A</v>
      </c>
    </row>
    <row r="946" spans="3:19">
      <c r="C946" s="12"/>
      <c r="L946" s="29">
        <f t="shared" si="54"/>
        <v>0</v>
      </c>
      <c r="N946" s="29">
        <f t="shared" si="55"/>
        <v>0</v>
      </c>
      <c r="O946" s="29" t="str">
        <f t="shared" si="56"/>
        <v>Pass</v>
      </c>
      <c r="S946" s="32" t="e">
        <f>VLOOKUP(E:E,Vlookup!E:E,1,0)</f>
        <v>#N/A</v>
      </c>
    </row>
    <row r="947" spans="3:19">
      <c r="C947" s="12"/>
      <c r="L947" s="29">
        <f t="shared" si="54"/>
        <v>0</v>
      </c>
      <c r="N947" s="29">
        <f t="shared" si="55"/>
        <v>0</v>
      </c>
      <c r="O947" s="29" t="str">
        <f t="shared" si="56"/>
        <v>Pass</v>
      </c>
      <c r="S947" s="32" t="e">
        <f>VLOOKUP(E:E,Vlookup!E:E,1,0)</f>
        <v>#N/A</v>
      </c>
    </row>
    <row r="948" spans="3:19">
      <c r="C948" s="12"/>
      <c r="L948" s="29">
        <f t="shared" si="54"/>
        <v>0</v>
      </c>
      <c r="N948" s="29">
        <f t="shared" si="55"/>
        <v>0</v>
      </c>
      <c r="O948" s="29" t="str">
        <f t="shared" si="56"/>
        <v>Pass</v>
      </c>
      <c r="S948" s="32" t="e">
        <f>VLOOKUP(E:E,Vlookup!E:E,1,0)</f>
        <v>#N/A</v>
      </c>
    </row>
    <row r="949" spans="3:19">
      <c r="C949" s="12"/>
      <c r="L949" s="29">
        <f t="shared" si="54"/>
        <v>0</v>
      </c>
      <c r="N949" s="29">
        <f t="shared" si="55"/>
        <v>0</v>
      </c>
      <c r="O949" s="29" t="str">
        <f t="shared" si="56"/>
        <v>Pass</v>
      </c>
      <c r="S949" s="32" t="e">
        <f>VLOOKUP(E:E,Vlookup!E:E,1,0)</f>
        <v>#N/A</v>
      </c>
    </row>
    <row r="950" spans="3:19">
      <c r="C950" s="12"/>
      <c r="L950" s="29">
        <f t="shared" si="54"/>
        <v>0</v>
      </c>
      <c r="N950" s="29">
        <f t="shared" si="55"/>
        <v>0</v>
      </c>
      <c r="O950" s="29" t="str">
        <f t="shared" si="56"/>
        <v>Pass</v>
      </c>
      <c r="S950" s="32" t="e">
        <f>VLOOKUP(E:E,Vlookup!E:E,1,0)</f>
        <v>#N/A</v>
      </c>
    </row>
    <row r="951" spans="3:19">
      <c r="C951" s="12"/>
      <c r="L951" s="29">
        <f t="shared" si="54"/>
        <v>0</v>
      </c>
      <c r="N951" s="29">
        <f t="shared" si="55"/>
        <v>0</v>
      </c>
      <c r="O951" s="29" t="str">
        <f t="shared" si="56"/>
        <v>Pass</v>
      </c>
      <c r="S951" s="32" t="e">
        <f>VLOOKUP(E:E,Vlookup!E:E,1,0)</f>
        <v>#N/A</v>
      </c>
    </row>
    <row r="952" spans="3:19">
      <c r="C952" s="12"/>
      <c r="L952" s="29">
        <f t="shared" si="54"/>
        <v>0</v>
      </c>
      <c r="N952" s="29">
        <f t="shared" si="55"/>
        <v>0</v>
      </c>
      <c r="O952" s="29" t="str">
        <f t="shared" si="56"/>
        <v>Pass</v>
      </c>
      <c r="S952" s="32" t="e">
        <f>VLOOKUP(E:E,Vlookup!E:E,1,0)</f>
        <v>#N/A</v>
      </c>
    </row>
    <row r="953" spans="3:19">
      <c r="C953" s="12"/>
      <c r="L953" s="29">
        <f t="shared" si="54"/>
        <v>0</v>
      </c>
      <c r="N953" s="29">
        <f t="shared" si="55"/>
        <v>0</v>
      </c>
      <c r="O953" s="29" t="str">
        <f t="shared" si="56"/>
        <v>Pass</v>
      </c>
      <c r="S953" s="32" t="e">
        <f>VLOOKUP(E:E,Vlookup!E:E,1,0)</f>
        <v>#N/A</v>
      </c>
    </row>
    <row r="954" spans="3:19">
      <c r="C954" s="12"/>
      <c r="L954" s="29">
        <f t="shared" si="54"/>
        <v>0</v>
      </c>
      <c r="N954" s="29">
        <f t="shared" si="55"/>
        <v>0</v>
      </c>
      <c r="O954" s="29" t="str">
        <f t="shared" si="56"/>
        <v>Pass</v>
      </c>
      <c r="S954" s="32" t="e">
        <f>VLOOKUP(E:E,Vlookup!E:E,1,0)</f>
        <v>#N/A</v>
      </c>
    </row>
    <row r="955" spans="3:19">
      <c r="C955" s="12"/>
      <c r="L955" s="29">
        <f t="shared" si="54"/>
        <v>0</v>
      </c>
      <c r="N955" s="29">
        <f t="shared" si="55"/>
        <v>0</v>
      </c>
      <c r="O955" s="29" t="str">
        <f t="shared" si="56"/>
        <v>Pass</v>
      </c>
      <c r="S955" s="32" t="e">
        <f>VLOOKUP(E:E,Vlookup!E:E,1,0)</f>
        <v>#N/A</v>
      </c>
    </row>
    <row r="956" spans="3:19">
      <c r="C956" s="12"/>
      <c r="L956" s="29">
        <f t="shared" si="54"/>
        <v>0</v>
      </c>
      <c r="N956" s="29">
        <f t="shared" si="55"/>
        <v>0</v>
      </c>
      <c r="O956" s="29" t="str">
        <f t="shared" si="56"/>
        <v>Pass</v>
      </c>
      <c r="S956" s="32" t="e">
        <f>VLOOKUP(E:E,Vlookup!E:E,1,0)</f>
        <v>#N/A</v>
      </c>
    </row>
    <row r="957" spans="3:19">
      <c r="C957" s="12"/>
      <c r="L957" s="29">
        <f t="shared" si="54"/>
        <v>0</v>
      </c>
      <c r="N957" s="29">
        <f t="shared" si="55"/>
        <v>0</v>
      </c>
      <c r="O957" s="29" t="str">
        <f t="shared" si="56"/>
        <v>Pass</v>
      </c>
      <c r="S957" s="32" t="e">
        <f>VLOOKUP(E:E,Vlookup!E:E,1,0)</f>
        <v>#N/A</v>
      </c>
    </row>
    <row r="958" spans="3:19">
      <c r="C958" s="12"/>
      <c r="L958" s="29">
        <f t="shared" si="54"/>
        <v>0</v>
      </c>
      <c r="N958" s="29">
        <f t="shared" si="55"/>
        <v>0</v>
      </c>
      <c r="O958" s="29" t="str">
        <f t="shared" si="56"/>
        <v>Pass</v>
      </c>
      <c r="S958" s="32" t="e">
        <f>VLOOKUP(E:E,Vlookup!E:E,1,0)</f>
        <v>#N/A</v>
      </c>
    </row>
    <row r="959" spans="3:19">
      <c r="C959" s="12"/>
      <c r="L959" s="29">
        <f t="shared" si="54"/>
        <v>0</v>
      </c>
      <c r="N959" s="29">
        <f t="shared" si="55"/>
        <v>0</v>
      </c>
      <c r="O959" s="29" t="str">
        <f t="shared" si="56"/>
        <v>Pass</v>
      </c>
      <c r="S959" s="32" t="e">
        <f>VLOOKUP(E:E,Vlookup!E:E,1,0)</f>
        <v>#N/A</v>
      </c>
    </row>
    <row r="960" spans="3:19">
      <c r="C960" s="12"/>
      <c r="L960" s="29">
        <f t="shared" si="54"/>
        <v>0</v>
      </c>
      <c r="N960" s="29">
        <f t="shared" si="55"/>
        <v>0</v>
      </c>
      <c r="O960" s="29" t="str">
        <f t="shared" si="56"/>
        <v>Pass</v>
      </c>
      <c r="S960" s="32" t="e">
        <f>VLOOKUP(E:E,Vlookup!E:E,1,0)</f>
        <v>#N/A</v>
      </c>
    </row>
    <row r="961" spans="3:19">
      <c r="C961" s="12"/>
      <c r="L961" s="29">
        <f t="shared" si="54"/>
        <v>0</v>
      </c>
      <c r="N961" s="29">
        <f t="shared" si="55"/>
        <v>0</v>
      </c>
      <c r="O961" s="29" t="str">
        <f t="shared" si="56"/>
        <v>Pass</v>
      </c>
      <c r="S961" s="32" t="e">
        <f>VLOOKUP(E:E,Vlookup!E:E,1,0)</f>
        <v>#N/A</v>
      </c>
    </row>
    <row r="962" spans="3:19">
      <c r="C962" s="12"/>
      <c r="L962" s="29">
        <f t="shared" si="54"/>
        <v>0</v>
      </c>
      <c r="N962" s="29">
        <f t="shared" si="55"/>
        <v>0</v>
      </c>
      <c r="O962" s="29" t="str">
        <f t="shared" si="56"/>
        <v>Pass</v>
      </c>
      <c r="S962" s="32" t="e">
        <f>VLOOKUP(E:E,Vlookup!E:E,1,0)</f>
        <v>#N/A</v>
      </c>
    </row>
    <row r="963" spans="3:19">
      <c r="C963" s="12"/>
      <c r="L963" s="29">
        <f t="shared" si="54"/>
        <v>0</v>
      </c>
      <c r="N963" s="29">
        <f t="shared" si="55"/>
        <v>0</v>
      </c>
      <c r="O963" s="29" t="str">
        <f t="shared" si="56"/>
        <v>Pass</v>
      </c>
      <c r="S963" s="32" t="e">
        <f>VLOOKUP(E:E,Vlookup!E:E,1,0)</f>
        <v>#N/A</v>
      </c>
    </row>
    <row r="964" spans="3:19">
      <c r="C964" s="12"/>
      <c r="L964" s="29">
        <f t="shared" si="54"/>
        <v>0</v>
      </c>
      <c r="N964" s="29">
        <f t="shared" si="55"/>
        <v>0</v>
      </c>
      <c r="O964" s="29" t="str">
        <f t="shared" si="56"/>
        <v>Pass</v>
      </c>
      <c r="S964" s="32" t="e">
        <f>VLOOKUP(E:E,Vlookup!E:E,1,0)</f>
        <v>#N/A</v>
      </c>
    </row>
    <row r="965" spans="3:19">
      <c r="C965" s="12"/>
      <c r="L965" s="29">
        <f t="shared" si="54"/>
        <v>0</v>
      </c>
      <c r="N965" s="29">
        <f t="shared" si="55"/>
        <v>0</v>
      </c>
      <c r="O965" s="29" t="str">
        <f t="shared" si="56"/>
        <v>Pass</v>
      </c>
      <c r="S965" s="32" t="e">
        <f>VLOOKUP(E:E,Vlookup!E:E,1,0)</f>
        <v>#N/A</v>
      </c>
    </row>
    <row r="966" spans="3:19">
      <c r="C966" s="12"/>
      <c r="L966" s="29">
        <f t="shared" si="54"/>
        <v>0</v>
      </c>
      <c r="N966" s="29">
        <f t="shared" si="55"/>
        <v>0</v>
      </c>
      <c r="O966" s="29" t="str">
        <f t="shared" si="56"/>
        <v>Pass</v>
      </c>
      <c r="S966" s="32" t="e">
        <f>VLOOKUP(E:E,Vlookup!E:E,1,0)</f>
        <v>#N/A</v>
      </c>
    </row>
    <row r="967" spans="3:19">
      <c r="C967" s="12"/>
      <c r="L967" s="29">
        <f t="shared" si="54"/>
        <v>0</v>
      </c>
      <c r="N967" s="29">
        <f t="shared" si="55"/>
        <v>0</v>
      </c>
      <c r="O967" s="29" t="str">
        <f t="shared" si="56"/>
        <v>Pass</v>
      </c>
      <c r="S967" s="32" t="e">
        <f>VLOOKUP(E:E,Vlookup!E:E,1,0)</f>
        <v>#N/A</v>
      </c>
    </row>
    <row r="968" spans="3:19">
      <c r="C968" s="12"/>
      <c r="L968" s="29">
        <f t="shared" si="54"/>
        <v>0</v>
      </c>
      <c r="N968" s="29">
        <f t="shared" si="55"/>
        <v>0</v>
      </c>
      <c r="O968" s="29" t="str">
        <f t="shared" si="56"/>
        <v>Pass</v>
      </c>
      <c r="S968" s="32" t="e">
        <f>VLOOKUP(E:E,Vlookup!E:E,1,0)</f>
        <v>#N/A</v>
      </c>
    </row>
    <row r="969" spans="3:19">
      <c r="C969" s="12"/>
      <c r="L969" s="29">
        <f t="shared" si="54"/>
        <v>0</v>
      </c>
      <c r="N969" s="29">
        <f t="shared" si="55"/>
        <v>0</v>
      </c>
      <c r="O969" s="29" t="str">
        <f t="shared" si="56"/>
        <v>Pass</v>
      </c>
      <c r="S969" s="32" t="e">
        <f>VLOOKUP(E:E,Vlookup!E:E,1,0)</f>
        <v>#N/A</v>
      </c>
    </row>
    <row r="970" spans="3:19">
      <c r="C970" s="12"/>
      <c r="L970" s="29">
        <f t="shared" si="54"/>
        <v>0</v>
      </c>
      <c r="N970" s="29">
        <f t="shared" si="55"/>
        <v>0</v>
      </c>
      <c r="O970" s="29" t="str">
        <f t="shared" si="56"/>
        <v>Pass</v>
      </c>
      <c r="S970" s="32" t="e">
        <f>VLOOKUP(E:E,Vlookup!E:E,1,0)</f>
        <v>#N/A</v>
      </c>
    </row>
    <row r="971" spans="3:19">
      <c r="C971" s="12"/>
      <c r="L971" s="29">
        <f t="shared" si="54"/>
        <v>0</v>
      </c>
      <c r="N971" s="29">
        <f t="shared" si="55"/>
        <v>0</v>
      </c>
      <c r="O971" s="29" t="str">
        <f t="shared" si="56"/>
        <v>Pass</v>
      </c>
      <c r="S971" s="32" t="e">
        <f>VLOOKUP(E:E,Vlookup!E:E,1,0)</f>
        <v>#N/A</v>
      </c>
    </row>
    <row r="972" spans="3:19">
      <c r="C972" s="12"/>
      <c r="L972" s="29">
        <f t="shared" si="54"/>
        <v>0</v>
      </c>
      <c r="N972" s="29">
        <f t="shared" si="55"/>
        <v>0</v>
      </c>
      <c r="O972" s="29" t="str">
        <f t="shared" si="56"/>
        <v>Pass</v>
      </c>
      <c r="S972" s="32" t="e">
        <f>VLOOKUP(E:E,Vlookup!E:E,1,0)</f>
        <v>#N/A</v>
      </c>
    </row>
    <row r="973" spans="3:19">
      <c r="C973" s="12"/>
      <c r="L973" s="29">
        <f t="shared" si="54"/>
        <v>0</v>
      </c>
      <c r="N973" s="29">
        <f t="shared" si="55"/>
        <v>0</v>
      </c>
      <c r="O973" s="29" t="str">
        <f t="shared" si="56"/>
        <v>Pass</v>
      </c>
      <c r="S973" s="32" t="e">
        <f>VLOOKUP(E:E,Vlookup!E:E,1,0)</f>
        <v>#N/A</v>
      </c>
    </row>
    <row r="974" spans="3:19">
      <c r="C974" s="12"/>
      <c r="L974" s="29">
        <f t="shared" si="54"/>
        <v>0</v>
      </c>
      <c r="N974" s="29">
        <f t="shared" si="55"/>
        <v>0</v>
      </c>
      <c r="O974" s="29" t="str">
        <f t="shared" si="56"/>
        <v>Pass</v>
      </c>
      <c r="S974" s="32" t="e">
        <f>VLOOKUP(E:E,Vlookup!E:E,1,0)</f>
        <v>#N/A</v>
      </c>
    </row>
    <row r="975" spans="3:19">
      <c r="C975" s="12"/>
      <c r="L975" s="29">
        <f t="shared" si="54"/>
        <v>0</v>
      </c>
      <c r="N975" s="29">
        <f t="shared" si="55"/>
        <v>0</v>
      </c>
      <c r="O975" s="29" t="str">
        <f t="shared" si="56"/>
        <v>Pass</v>
      </c>
      <c r="S975" s="32" t="e">
        <f>VLOOKUP(E:E,Vlookup!E:E,1,0)</f>
        <v>#N/A</v>
      </c>
    </row>
    <row r="976" spans="3:19">
      <c r="C976" s="12"/>
      <c r="L976" s="29">
        <f t="shared" si="54"/>
        <v>0</v>
      </c>
      <c r="N976" s="29">
        <f t="shared" si="55"/>
        <v>0</v>
      </c>
      <c r="O976" s="29" t="str">
        <f t="shared" si="56"/>
        <v>Pass</v>
      </c>
      <c r="S976" s="32" t="e">
        <f>VLOOKUP(E:E,Vlookup!E:E,1,0)</f>
        <v>#N/A</v>
      </c>
    </row>
    <row r="977" spans="3:19">
      <c r="C977" s="12"/>
      <c r="L977" s="29">
        <f t="shared" si="54"/>
        <v>0</v>
      </c>
      <c r="N977" s="29">
        <f t="shared" si="55"/>
        <v>0</v>
      </c>
      <c r="O977" s="29" t="str">
        <f t="shared" si="56"/>
        <v>Pass</v>
      </c>
      <c r="S977" s="32" t="e">
        <f>VLOOKUP(E:E,Vlookup!E:E,1,0)</f>
        <v>#N/A</v>
      </c>
    </row>
    <row r="978" spans="3:19">
      <c r="C978" s="12"/>
      <c r="L978" s="29">
        <f t="shared" si="54"/>
        <v>0</v>
      </c>
      <c r="N978" s="29">
        <f t="shared" si="55"/>
        <v>0</v>
      </c>
      <c r="O978" s="29" t="str">
        <f t="shared" si="56"/>
        <v>Pass</v>
      </c>
      <c r="S978" s="32" t="e">
        <f>VLOOKUP(E:E,Vlookup!E:E,1,0)</f>
        <v>#N/A</v>
      </c>
    </row>
    <row r="979" spans="3:19">
      <c r="C979" s="12"/>
      <c r="L979" s="29">
        <f t="shared" si="54"/>
        <v>0</v>
      </c>
      <c r="N979" s="29">
        <f t="shared" si="55"/>
        <v>0</v>
      </c>
      <c r="O979" s="29" t="str">
        <f t="shared" si="56"/>
        <v>Pass</v>
      </c>
      <c r="S979" s="32" t="e">
        <f>VLOOKUP(E:E,Vlookup!E:E,1,0)</f>
        <v>#N/A</v>
      </c>
    </row>
    <row r="980" spans="3:19">
      <c r="C980" s="12"/>
      <c r="L980" s="29">
        <f t="shared" si="54"/>
        <v>0</v>
      </c>
      <c r="N980" s="29">
        <f t="shared" si="55"/>
        <v>0</v>
      </c>
      <c r="O980" s="29" t="str">
        <f t="shared" si="56"/>
        <v>Pass</v>
      </c>
      <c r="S980" s="32" t="e">
        <f>VLOOKUP(E:E,Vlookup!E:E,1,0)</f>
        <v>#N/A</v>
      </c>
    </row>
    <row r="981" spans="3:19">
      <c r="C981" s="12"/>
      <c r="L981" s="29">
        <f t="shared" si="54"/>
        <v>0</v>
      </c>
      <c r="N981" s="29">
        <f t="shared" si="55"/>
        <v>0</v>
      </c>
      <c r="O981" s="29" t="str">
        <f t="shared" si="56"/>
        <v>Pass</v>
      </c>
      <c r="S981" s="32" t="e">
        <f>VLOOKUP(E:E,Vlookup!E:E,1,0)</f>
        <v>#N/A</v>
      </c>
    </row>
    <row r="982" spans="3:19">
      <c r="C982" s="12"/>
      <c r="L982" s="29">
        <f t="shared" si="54"/>
        <v>0</v>
      </c>
      <c r="N982" s="29">
        <f t="shared" si="55"/>
        <v>0</v>
      </c>
      <c r="O982" s="29" t="str">
        <f t="shared" si="56"/>
        <v>Pass</v>
      </c>
      <c r="S982" s="32" t="e">
        <f>VLOOKUP(E:E,Vlookup!E:E,1,0)</f>
        <v>#N/A</v>
      </c>
    </row>
    <row r="983" spans="3:19">
      <c r="C983" s="12"/>
      <c r="L983" s="29">
        <f t="shared" ref="L983:L1046" si="57">(K983-C983)*24</f>
        <v>0</v>
      </c>
      <c r="N983" s="29">
        <f t="shared" ref="N983:N1046" si="58">(M983-C983)*24</f>
        <v>0</v>
      </c>
      <c r="O983" s="29" t="str">
        <f t="shared" ref="O983:O1046" si="59">IF(L983&lt;6.01,"Pass","Fail")</f>
        <v>Pass</v>
      </c>
      <c r="P983" s="16"/>
      <c r="S983" s="32" t="e">
        <f>VLOOKUP(E:E,Vlookup!E:E,1,0)</f>
        <v>#N/A</v>
      </c>
    </row>
    <row r="984" spans="3:19">
      <c r="C984" s="12"/>
      <c r="L984" s="29">
        <f t="shared" si="57"/>
        <v>0</v>
      </c>
      <c r="N984" s="29">
        <f t="shared" si="58"/>
        <v>0</v>
      </c>
      <c r="O984" s="29" t="str">
        <f t="shared" si="59"/>
        <v>Pass</v>
      </c>
      <c r="P984" s="16"/>
      <c r="S984" s="32" t="e">
        <f>VLOOKUP(E:E,Vlookup!E:E,1,0)</f>
        <v>#N/A</v>
      </c>
    </row>
    <row r="985" spans="3:19">
      <c r="C985" s="12"/>
      <c r="L985" s="29">
        <f t="shared" si="57"/>
        <v>0</v>
      </c>
      <c r="N985" s="29">
        <f t="shared" si="58"/>
        <v>0</v>
      </c>
      <c r="O985" s="29" t="str">
        <f t="shared" si="59"/>
        <v>Pass</v>
      </c>
      <c r="P985" s="16"/>
      <c r="S985" s="32" t="e">
        <f>VLOOKUP(E:E,Vlookup!E:E,1,0)</f>
        <v>#N/A</v>
      </c>
    </row>
    <row r="986" spans="3:19">
      <c r="C986" s="12"/>
      <c r="L986" s="29">
        <f t="shared" si="57"/>
        <v>0</v>
      </c>
      <c r="N986" s="29">
        <f t="shared" si="58"/>
        <v>0</v>
      </c>
      <c r="O986" s="29" t="str">
        <f t="shared" si="59"/>
        <v>Pass</v>
      </c>
      <c r="P986" s="16"/>
      <c r="S986" s="32" t="e">
        <f>VLOOKUP(E:E,Vlookup!E:E,1,0)</f>
        <v>#N/A</v>
      </c>
    </row>
    <row r="987" spans="3:19">
      <c r="C987" s="12"/>
      <c r="L987" s="29">
        <f t="shared" si="57"/>
        <v>0</v>
      </c>
      <c r="N987" s="29">
        <f t="shared" si="58"/>
        <v>0</v>
      </c>
      <c r="O987" s="29" t="str">
        <f t="shared" si="59"/>
        <v>Pass</v>
      </c>
      <c r="S987" s="32" t="e">
        <f>VLOOKUP(E:E,Vlookup!E:E,1,0)</f>
        <v>#N/A</v>
      </c>
    </row>
    <row r="988" spans="3:19">
      <c r="C988" s="12"/>
      <c r="L988" s="29">
        <f t="shared" si="57"/>
        <v>0</v>
      </c>
      <c r="N988" s="29">
        <f t="shared" si="58"/>
        <v>0</v>
      </c>
      <c r="O988" s="29" t="str">
        <f t="shared" si="59"/>
        <v>Pass</v>
      </c>
      <c r="S988" s="32" t="e">
        <f>VLOOKUP(E:E,Vlookup!E:E,1,0)</f>
        <v>#N/A</v>
      </c>
    </row>
    <row r="989" spans="3:19">
      <c r="C989" s="12"/>
      <c r="L989" s="29">
        <f t="shared" si="57"/>
        <v>0</v>
      </c>
      <c r="N989" s="29">
        <f t="shared" si="58"/>
        <v>0</v>
      </c>
      <c r="O989" s="29" t="str">
        <f t="shared" si="59"/>
        <v>Pass</v>
      </c>
      <c r="S989" s="32" t="e">
        <f>VLOOKUP(E:E,Vlookup!E:E,1,0)</f>
        <v>#N/A</v>
      </c>
    </row>
    <row r="990" spans="3:19">
      <c r="C990" s="12"/>
      <c r="L990" s="29">
        <f t="shared" si="57"/>
        <v>0</v>
      </c>
      <c r="N990" s="29">
        <f t="shared" si="58"/>
        <v>0</v>
      </c>
      <c r="O990" s="29" t="str">
        <f t="shared" si="59"/>
        <v>Pass</v>
      </c>
      <c r="S990" s="32" t="e">
        <f>VLOOKUP(E:E,Vlookup!E:E,1,0)</f>
        <v>#N/A</v>
      </c>
    </row>
    <row r="991" spans="3:19">
      <c r="C991" s="12"/>
      <c r="L991" s="29">
        <f t="shared" si="57"/>
        <v>0</v>
      </c>
      <c r="N991" s="29">
        <f t="shared" si="58"/>
        <v>0</v>
      </c>
      <c r="O991" s="29" t="str">
        <f t="shared" si="59"/>
        <v>Pass</v>
      </c>
      <c r="S991" s="32" t="e">
        <f>VLOOKUP(E:E,Vlookup!E:E,1,0)</f>
        <v>#N/A</v>
      </c>
    </row>
    <row r="992" spans="3:19">
      <c r="L992" s="29">
        <f t="shared" si="57"/>
        <v>0</v>
      </c>
      <c r="N992" s="29">
        <f t="shared" si="58"/>
        <v>0</v>
      </c>
      <c r="O992" s="29" t="str">
        <f t="shared" si="59"/>
        <v>Pass</v>
      </c>
      <c r="S992" s="32" t="e">
        <f>VLOOKUP(E:E,Vlookup!E:E,1,0)</f>
        <v>#N/A</v>
      </c>
    </row>
    <row r="993" spans="3:19">
      <c r="L993" s="29">
        <f t="shared" si="57"/>
        <v>0</v>
      </c>
      <c r="N993" s="29">
        <f t="shared" si="58"/>
        <v>0</v>
      </c>
      <c r="O993" s="29" t="str">
        <f t="shared" si="59"/>
        <v>Pass</v>
      </c>
      <c r="S993" s="32" t="e">
        <f>VLOOKUP(E:E,Vlookup!E:E,1,0)</f>
        <v>#N/A</v>
      </c>
    </row>
    <row r="994" spans="3:19">
      <c r="C994" s="12"/>
      <c r="L994" s="29">
        <f t="shared" si="57"/>
        <v>0</v>
      </c>
      <c r="N994" s="29">
        <f t="shared" si="58"/>
        <v>0</v>
      </c>
      <c r="O994" s="29" t="str">
        <f t="shared" si="59"/>
        <v>Pass</v>
      </c>
      <c r="S994" s="32" t="e">
        <f>VLOOKUP(E:E,Vlookup!E:E,1,0)</f>
        <v>#N/A</v>
      </c>
    </row>
    <row r="995" spans="3:19">
      <c r="C995" s="12"/>
      <c r="L995" s="29">
        <f t="shared" si="57"/>
        <v>0</v>
      </c>
      <c r="N995" s="29">
        <f t="shared" si="58"/>
        <v>0</v>
      </c>
      <c r="O995" s="29" t="str">
        <f t="shared" si="59"/>
        <v>Pass</v>
      </c>
      <c r="S995" s="32" t="e">
        <f>VLOOKUP(E:E,Vlookup!E:E,1,0)</f>
        <v>#N/A</v>
      </c>
    </row>
    <row r="996" spans="3:19">
      <c r="C996" s="12"/>
      <c r="L996" s="29">
        <f t="shared" si="57"/>
        <v>0</v>
      </c>
      <c r="N996" s="29">
        <f t="shared" si="58"/>
        <v>0</v>
      </c>
      <c r="O996" s="29" t="str">
        <f t="shared" si="59"/>
        <v>Pass</v>
      </c>
      <c r="S996" s="32" t="e">
        <f>VLOOKUP(E:E,Vlookup!E:E,1,0)</f>
        <v>#N/A</v>
      </c>
    </row>
    <row r="997" spans="3:19">
      <c r="C997" s="12"/>
      <c r="L997" s="29">
        <f t="shared" si="57"/>
        <v>0</v>
      </c>
      <c r="N997" s="29">
        <f t="shared" si="58"/>
        <v>0</v>
      </c>
      <c r="O997" s="29" t="str">
        <f t="shared" si="59"/>
        <v>Pass</v>
      </c>
      <c r="S997" s="32" t="e">
        <f>VLOOKUP(E:E,Vlookup!E:E,1,0)</f>
        <v>#N/A</v>
      </c>
    </row>
    <row r="998" spans="3:19">
      <c r="C998" s="12"/>
      <c r="L998" s="29">
        <f t="shared" si="57"/>
        <v>0</v>
      </c>
      <c r="N998" s="29">
        <f t="shared" si="58"/>
        <v>0</v>
      </c>
      <c r="O998" s="29" t="str">
        <f t="shared" si="59"/>
        <v>Pass</v>
      </c>
      <c r="S998" s="32" t="e">
        <f>VLOOKUP(E:E,Vlookup!E:E,1,0)</f>
        <v>#N/A</v>
      </c>
    </row>
    <row r="999" spans="3:19">
      <c r="C999" s="12"/>
      <c r="L999" s="29">
        <f t="shared" si="57"/>
        <v>0</v>
      </c>
      <c r="N999" s="29">
        <f t="shared" si="58"/>
        <v>0</v>
      </c>
      <c r="O999" s="29" t="str">
        <f t="shared" si="59"/>
        <v>Pass</v>
      </c>
      <c r="S999" s="32" t="e">
        <f>VLOOKUP(E:E,Vlookup!E:E,1,0)</f>
        <v>#N/A</v>
      </c>
    </row>
    <row r="1000" spans="3:19">
      <c r="C1000" s="12"/>
      <c r="L1000" s="29">
        <f t="shared" si="57"/>
        <v>0</v>
      </c>
      <c r="N1000" s="29">
        <f t="shared" si="58"/>
        <v>0</v>
      </c>
      <c r="O1000" s="29" t="str">
        <f t="shared" si="59"/>
        <v>Pass</v>
      </c>
      <c r="S1000" s="32" t="e">
        <f>VLOOKUP(E:E,Vlookup!E:E,1,0)</f>
        <v>#N/A</v>
      </c>
    </row>
    <row r="1001" spans="3:19">
      <c r="C1001" s="12"/>
      <c r="L1001" s="29">
        <f t="shared" si="57"/>
        <v>0</v>
      </c>
      <c r="N1001" s="29">
        <f t="shared" si="58"/>
        <v>0</v>
      </c>
      <c r="O1001" s="29" t="str">
        <f t="shared" si="59"/>
        <v>Pass</v>
      </c>
      <c r="S1001" s="32" t="e">
        <f>VLOOKUP(E:E,Vlookup!E:E,1,0)</f>
        <v>#N/A</v>
      </c>
    </row>
    <row r="1002" spans="3:19">
      <c r="C1002" s="12"/>
      <c r="L1002" s="29">
        <f t="shared" si="57"/>
        <v>0</v>
      </c>
      <c r="N1002" s="29">
        <f t="shared" si="58"/>
        <v>0</v>
      </c>
      <c r="O1002" s="29" t="str">
        <f t="shared" si="59"/>
        <v>Pass</v>
      </c>
      <c r="S1002" s="32" t="e">
        <f>VLOOKUP(E:E,Vlookup!E:E,1,0)</f>
        <v>#N/A</v>
      </c>
    </row>
    <row r="1003" spans="3:19">
      <c r="C1003" s="12"/>
      <c r="L1003" s="29">
        <f t="shared" si="57"/>
        <v>0</v>
      </c>
      <c r="N1003" s="29">
        <f t="shared" si="58"/>
        <v>0</v>
      </c>
      <c r="O1003" s="29" t="str">
        <f t="shared" si="59"/>
        <v>Pass</v>
      </c>
      <c r="S1003" s="32" t="e">
        <f>VLOOKUP(E:E,Vlookup!E:E,1,0)</f>
        <v>#N/A</v>
      </c>
    </row>
    <row r="1004" spans="3:19">
      <c r="C1004" s="12"/>
      <c r="L1004" s="29">
        <f t="shared" si="57"/>
        <v>0</v>
      </c>
      <c r="N1004" s="29">
        <f t="shared" si="58"/>
        <v>0</v>
      </c>
      <c r="O1004" s="29" t="str">
        <f t="shared" si="59"/>
        <v>Pass</v>
      </c>
      <c r="S1004" s="32" t="e">
        <f>VLOOKUP(E:E,Vlookup!E:E,1,0)</f>
        <v>#N/A</v>
      </c>
    </row>
    <row r="1005" spans="3:19">
      <c r="C1005" s="12"/>
      <c r="L1005" s="29">
        <f t="shared" si="57"/>
        <v>0</v>
      </c>
      <c r="N1005" s="29">
        <f t="shared" si="58"/>
        <v>0</v>
      </c>
      <c r="O1005" s="29" t="str">
        <f t="shared" si="59"/>
        <v>Pass</v>
      </c>
      <c r="S1005" s="32" t="e">
        <f>VLOOKUP(E:E,Vlookup!E:E,1,0)</f>
        <v>#N/A</v>
      </c>
    </row>
    <row r="1006" spans="3:19">
      <c r="C1006" s="12"/>
      <c r="L1006" s="29">
        <f t="shared" si="57"/>
        <v>0</v>
      </c>
      <c r="N1006" s="29">
        <f t="shared" si="58"/>
        <v>0</v>
      </c>
      <c r="O1006" s="29" t="str">
        <f t="shared" si="59"/>
        <v>Pass</v>
      </c>
      <c r="S1006" s="32" t="e">
        <f>VLOOKUP(E:E,Vlookup!E:E,1,0)</f>
        <v>#N/A</v>
      </c>
    </row>
    <row r="1007" spans="3:19">
      <c r="C1007" s="12"/>
      <c r="L1007" s="29">
        <f t="shared" si="57"/>
        <v>0</v>
      </c>
      <c r="N1007" s="29">
        <f t="shared" si="58"/>
        <v>0</v>
      </c>
      <c r="O1007" s="29" t="str">
        <f t="shared" si="59"/>
        <v>Pass</v>
      </c>
      <c r="S1007" s="32" t="e">
        <f>VLOOKUP(E:E,Vlookup!E:E,1,0)</f>
        <v>#N/A</v>
      </c>
    </row>
    <row r="1008" spans="3:19">
      <c r="C1008" s="12"/>
      <c r="L1008" s="29">
        <f t="shared" si="57"/>
        <v>0</v>
      </c>
      <c r="N1008" s="29">
        <f t="shared" si="58"/>
        <v>0</v>
      </c>
      <c r="O1008" s="29" t="str">
        <f t="shared" si="59"/>
        <v>Pass</v>
      </c>
      <c r="S1008" s="32" t="e">
        <f>VLOOKUP(E:E,Vlookup!E:E,1,0)</f>
        <v>#N/A</v>
      </c>
    </row>
    <row r="1009" spans="3:19">
      <c r="C1009" s="12"/>
      <c r="L1009" s="29">
        <f t="shared" si="57"/>
        <v>0</v>
      </c>
      <c r="N1009" s="29">
        <f t="shared" si="58"/>
        <v>0</v>
      </c>
      <c r="O1009" s="29" t="str">
        <f t="shared" si="59"/>
        <v>Pass</v>
      </c>
      <c r="S1009" s="32" t="e">
        <f>VLOOKUP(E:E,Vlookup!E:E,1,0)</f>
        <v>#N/A</v>
      </c>
    </row>
    <row r="1010" spans="3:19">
      <c r="C1010" s="12"/>
      <c r="L1010" s="29">
        <f t="shared" si="57"/>
        <v>0</v>
      </c>
      <c r="N1010" s="29">
        <f t="shared" si="58"/>
        <v>0</v>
      </c>
      <c r="O1010" s="29" t="str">
        <f t="shared" si="59"/>
        <v>Pass</v>
      </c>
      <c r="S1010" s="32" t="e">
        <f>VLOOKUP(E:E,Vlookup!E:E,1,0)</f>
        <v>#N/A</v>
      </c>
    </row>
    <row r="1011" spans="3:19">
      <c r="C1011" s="12"/>
      <c r="L1011" s="29">
        <f t="shared" si="57"/>
        <v>0</v>
      </c>
      <c r="N1011" s="29">
        <f t="shared" si="58"/>
        <v>0</v>
      </c>
      <c r="O1011" s="29" t="str">
        <f t="shared" si="59"/>
        <v>Pass</v>
      </c>
      <c r="S1011" s="32" t="e">
        <f>VLOOKUP(E:E,Vlookup!E:E,1,0)</f>
        <v>#N/A</v>
      </c>
    </row>
    <row r="1012" spans="3:19">
      <c r="C1012" s="12"/>
      <c r="L1012" s="29">
        <f t="shared" si="57"/>
        <v>0</v>
      </c>
      <c r="N1012" s="29">
        <f t="shared" si="58"/>
        <v>0</v>
      </c>
      <c r="O1012" s="29" t="str">
        <f t="shared" si="59"/>
        <v>Pass</v>
      </c>
      <c r="S1012" s="32" t="e">
        <f>VLOOKUP(E:E,Vlookup!E:E,1,0)</f>
        <v>#N/A</v>
      </c>
    </row>
    <row r="1013" spans="3:19">
      <c r="C1013" s="12"/>
      <c r="L1013" s="29">
        <f t="shared" si="57"/>
        <v>0</v>
      </c>
      <c r="N1013" s="29">
        <f t="shared" si="58"/>
        <v>0</v>
      </c>
      <c r="O1013" s="29" t="str">
        <f t="shared" si="59"/>
        <v>Pass</v>
      </c>
      <c r="S1013" s="32" t="e">
        <f>VLOOKUP(E:E,Vlookup!E:E,1,0)</f>
        <v>#N/A</v>
      </c>
    </row>
    <row r="1014" spans="3:19">
      <c r="C1014" s="12"/>
      <c r="L1014" s="29">
        <f t="shared" si="57"/>
        <v>0</v>
      </c>
      <c r="N1014" s="29">
        <f t="shared" si="58"/>
        <v>0</v>
      </c>
      <c r="O1014" s="29" t="str">
        <f t="shared" si="59"/>
        <v>Pass</v>
      </c>
      <c r="S1014" s="32" t="e">
        <f>VLOOKUP(E:E,Vlookup!E:E,1,0)</f>
        <v>#N/A</v>
      </c>
    </row>
    <row r="1015" spans="3:19">
      <c r="C1015" s="12"/>
      <c r="L1015" s="29">
        <f t="shared" si="57"/>
        <v>0</v>
      </c>
      <c r="N1015" s="29">
        <f t="shared" si="58"/>
        <v>0</v>
      </c>
      <c r="O1015" s="29" t="str">
        <f t="shared" si="59"/>
        <v>Pass</v>
      </c>
      <c r="S1015" s="32" t="e">
        <f>VLOOKUP(E:E,Vlookup!E:E,1,0)</f>
        <v>#N/A</v>
      </c>
    </row>
    <row r="1016" spans="3:19">
      <c r="C1016" s="12"/>
      <c r="L1016" s="29">
        <f t="shared" si="57"/>
        <v>0</v>
      </c>
      <c r="N1016" s="29">
        <f t="shared" si="58"/>
        <v>0</v>
      </c>
      <c r="O1016" s="29" t="str">
        <f t="shared" si="59"/>
        <v>Pass</v>
      </c>
      <c r="S1016" s="32" t="e">
        <f>VLOOKUP(E:E,Vlookup!E:E,1,0)</f>
        <v>#N/A</v>
      </c>
    </row>
    <row r="1017" spans="3:19">
      <c r="C1017" s="12"/>
      <c r="L1017" s="29">
        <f t="shared" si="57"/>
        <v>0</v>
      </c>
      <c r="N1017" s="29">
        <f t="shared" si="58"/>
        <v>0</v>
      </c>
      <c r="O1017" s="29" t="str">
        <f t="shared" si="59"/>
        <v>Pass</v>
      </c>
      <c r="S1017" s="32" t="e">
        <f>VLOOKUP(E:E,Vlookup!E:E,1,0)</f>
        <v>#N/A</v>
      </c>
    </row>
    <row r="1018" spans="3:19">
      <c r="C1018" s="12"/>
      <c r="L1018" s="29">
        <f t="shared" si="57"/>
        <v>0</v>
      </c>
      <c r="N1018" s="29">
        <f t="shared" si="58"/>
        <v>0</v>
      </c>
      <c r="O1018" s="29" t="str">
        <f t="shared" si="59"/>
        <v>Pass</v>
      </c>
      <c r="S1018" s="32" t="e">
        <f>VLOOKUP(E:E,Vlookup!E:E,1,0)</f>
        <v>#N/A</v>
      </c>
    </row>
    <row r="1019" spans="3:19">
      <c r="C1019" s="12"/>
      <c r="L1019" s="29">
        <f t="shared" si="57"/>
        <v>0</v>
      </c>
      <c r="N1019" s="29">
        <f t="shared" si="58"/>
        <v>0</v>
      </c>
      <c r="O1019" s="29" t="str">
        <f t="shared" si="59"/>
        <v>Pass</v>
      </c>
      <c r="S1019" s="32" t="e">
        <f>VLOOKUP(E:E,Vlookup!E:E,1,0)</f>
        <v>#N/A</v>
      </c>
    </row>
    <row r="1020" spans="3:19">
      <c r="C1020" s="12"/>
      <c r="L1020" s="29">
        <f t="shared" si="57"/>
        <v>0</v>
      </c>
      <c r="N1020" s="29">
        <f t="shared" si="58"/>
        <v>0</v>
      </c>
      <c r="O1020" s="29" t="str">
        <f t="shared" si="59"/>
        <v>Pass</v>
      </c>
      <c r="S1020" s="32" t="e">
        <f>VLOOKUP(E:E,Vlookup!E:E,1,0)</f>
        <v>#N/A</v>
      </c>
    </row>
    <row r="1021" spans="3:19">
      <c r="C1021" s="12"/>
      <c r="L1021" s="29">
        <f t="shared" si="57"/>
        <v>0</v>
      </c>
      <c r="N1021" s="29">
        <f t="shared" si="58"/>
        <v>0</v>
      </c>
      <c r="O1021" s="29" t="str">
        <f t="shared" si="59"/>
        <v>Pass</v>
      </c>
      <c r="S1021" s="32" t="e">
        <f>VLOOKUP(E:E,Vlookup!E:E,1,0)</f>
        <v>#N/A</v>
      </c>
    </row>
    <row r="1022" spans="3:19">
      <c r="L1022" s="29">
        <f t="shared" si="57"/>
        <v>0</v>
      </c>
      <c r="N1022" s="29">
        <f t="shared" si="58"/>
        <v>0</v>
      </c>
      <c r="O1022" s="29" t="str">
        <f t="shared" si="59"/>
        <v>Pass</v>
      </c>
      <c r="S1022" s="32" t="e">
        <f>VLOOKUP(E:E,Vlookup!E:E,1,0)</f>
        <v>#N/A</v>
      </c>
    </row>
    <row r="1023" spans="3:19">
      <c r="L1023" s="29">
        <f t="shared" si="57"/>
        <v>0</v>
      </c>
      <c r="N1023" s="29">
        <f t="shared" si="58"/>
        <v>0</v>
      </c>
      <c r="O1023" s="29" t="str">
        <f t="shared" si="59"/>
        <v>Pass</v>
      </c>
      <c r="S1023" s="32" t="e">
        <f>VLOOKUP(E:E,Vlookup!E:E,1,0)</f>
        <v>#N/A</v>
      </c>
    </row>
    <row r="1024" spans="3:19">
      <c r="L1024" s="29">
        <f t="shared" si="57"/>
        <v>0</v>
      </c>
      <c r="N1024" s="29">
        <f t="shared" si="58"/>
        <v>0</v>
      </c>
      <c r="O1024" s="29" t="str">
        <f t="shared" si="59"/>
        <v>Pass</v>
      </c>
      <c r="S1024" s="32" t="e">
        <f>VLOOKUP(E:E,Vlookup!E:E,1,0)</f>
        <v>#N/A</v>
      </c>
    </row>
    <row r="1025" spans="12:19">
      <c r="L1025" s="29">
        <f t="shared" si="57"/>
        <v>0</v>
      </c>
      <c r="N1025" s="29">
        <f t="shared" si="58"/>
        <v>0</v>
      </c>
      <c r="O1025" s="29" t="str">
        <f t="shared" si="59"/>
        <v>Pass</v>
      </c>
      <c r="S1025" s="32" t="e">
        <f>VLOOKUP(E:E,Vlookup!E:E,1,0)</f>
        <v>#N/A</v>
      </c>
    </row>
    <row r="1026" spans="12:19">
      <c r="L1026" s="29">
        <f t="shared" si="57"/>
        <v>0</v>
      </c>
      <c r="N1026" s="29">
        <f t="shared" si="58"/>
        <v>0</v>
      </c>
      <c r="O1026" s="29" t="str">
        <f t="shared" si="59"/>
        <v>Pass</v>
      </c>
      <c r="S1026" s="32" t="e">
        <f>VLOOKUP(E:E,Vlookup!E:E,1,0)</f>
        <v>#N/A</v>
      </c>
    </row>
    <row r="1027" spans="12:19">
      <c r="L1027" s="29">
        <f t="shared" si="57"/>
        <v>0</v>
      </c>
      <c r="N1027" s="29">
        <f t="shared" si="58"/>
        <v>0</v>
      </c>
      <c r="O1027" s="29" t="str">
        <f t="shared" si="59"/>
        <v>Pass</v>
      </c>
      <c r="S1027" s="32" t="e">
        <f>VLOOKUP(E:E,Vlookup!E:E,1,0)</f>
        <v>#N/A</v>
      </c>
    </row>
    <row r="1028" spans="12:19">
      <c r="L1028" s="29">
        <f t="shared" si="57"/>
        <v>0</v>
      </c>
      <c r="N1028" s="29">
        <f t="shared" si="58"/>
        <v>0</v>
      </c>
      <c r="O1028" s="29" t="str">
        <f t="shared" si="59"/>
        <v>Pass</v>
      </c>
      <c r="S1028" s="32" t="e">
        <f>VLOOKUP(E:E,Vlookup!E:E,1,0)</f>
        <v>#N/A</v>
      </c>
    </row>
    <row r="1029" spans="12:19">
      <c r="L1029" s="29">
        <f t="shared" si="57"/>
        <v>0</v>
      </c>
      <c r="N1029" s="29">
        <f t="shared" si="58"/>
        <v>0</v>
      </c>
      <c r="O1029" s="29" t="str">
        <f t="shared" si="59"/>
        <v>Pass</v>
      </c>
      <c r="S1029" s="32" t="e">
        <f>VLOOKUP(E:E,Vlookup!E:E,1,0)</f>
        <v>#N/A</v>
      </c>
    </row>
    <row r="1030" spans="12:19">
      <c r="L1030" s="29">
        <f t="shared" si="57"/>
        <v>0</v>
      </c>
      <c r="N1030" s="29">
        <f t="shared" si="58"/>
        <v>0</v>
      </c>
      <c r="O1030" s="29" t="str">
        <f t="shared" si="59"/>
        <v>Pass</v>
      </c>
      <c r="S1030" s="32" t="e">
        <f>VLOOKUP(E:E,Vlookup!E:E,1,0)</f>
        <v>#N/A</v>
      </c>
    </row>
    <row r="1031" spans="12:19">
      <c r="L1031" s="29">
        <f t="shared" si="57"/>
        <v>0</v>
      </c>
      <c r="N1031" s="29">
        <f t="shared" si="58"/>
        <v>0</v>
      </c>
      <c r="O1031" s="29" t="str">
        <f t="shared" si="59"/>
        <v>Pass</v>
      </c>
      <c r="S1031" s="32" t="e">
        <f>VLOOKUP(E:E,Vlookup!E:E,1,0)</f>
        <v>#N/A</v>
      </c>
    </row>
    <row r="1032" spans="12:19">
      <c r="L1032" s="29">
        <f t="shared" si="57"/>
        <v>0</v>
      </c>
      <c r="N1032" s="29">
        <f t="shared" si="58"/>
        <v>0</v>
      </c>
      <c r="O1032" s="29" t="str">
        <f t="shared" si="59"/>
        <v>Pass</v>
      </c>
      <c r="S1032" s="32" t="e">
        <f>VLOOKUP(E:E,Vlookup!E:E,1,0)</f>
        <v>#N/A</v>
      </c>
    </row>
    <row r="1033" spans="12:19">
      <c r="L1033" s="29">
        <f t="shared" si="57"/>
        <v>0</v>
      </c>
      <c r="N1033" s="29">
        <f t="shared" si="58"/>
        <v>0</v>
      </c>
      <c r="O1033" s="29" t="str">
        <f t="shared" si="59"/>
        <v>Pass</v>
      </c>
      <c r="S1033" s="32" t="e">
        <f>VLOOKUP(E:E,Vlookup!E:E,1,0)</f>
        <v>#N/A</v>
      </c>
    </row>
    <row r="1034" spans="12:19">
      <c r="L1034" s="29">
        <f t="shared" si="57"/>
        <v>0</v>
      </c>
      <c r="N1034" s="29">
        <f t="shared" si="58"/>
        <v>0</v>
      </c>
      <c r="O1034" s="29" t="str">
        <f t="shared" si="59"/>
        <v>Pass</v>
      </c>
      <c r="S1034" s="32" t="e">
        <f>VLOOKUP(E:E,Vlookup!E:E,1,0)</f>
        <v>#N/A</v>
      </c>
    </row>
    <row r="1035" spans="12:19">
      <c r="L1035" s="29">
        <f t="shared" si="57"/>
        <v>0</v>
      </c>
      <c r="N1035" s="29">
        <f t="shared" si="58"/>
        <v>0</v>
      </c>
      <c r="O1035" s="29" t="str">
        <f t="shared" si="59"/>
        <v>Pass</v>
      </c>
      <c r="S1035" s="32" t="e">
        <f>VLOOKUP(E:E,Vlookup!E:E,1,0)</f>
        <v>#N/A</v>
      </c>
    </row>
    <row r="1036" spans="12:19">
      <c r="L1036" s="29">
        <f t="shared" si="57"/>
        <v>0</v>
      </c>
      <c r="N1036" s="29">
        <f t="shared" si="58"/>
        <v>0</v>
      </c>
      <c r="O1036" s="29" t="str">
        <f t="shared" si="59"/>
        <v>Pass</v>
      </c>
      <c r="S1036" s="32" t="e">
        <f>VLOOKUP(E:E,Vlookup!E:E,1,0)</f>
        <v>#N/A</v>
      </c>
    </row>
    <row r="1037" spans="12:19">
      <c r="L1037" s="29">
        <f t="shared" si="57"/>
        <v>0</v>
      </c>
      <c r="N1037" s="29">
        <f t="shared" si="58"/>
        <v>0</v>
      </c>
      <c r="O1037" s="29" t="str">
        <f t="shared" si="59"/>
        <v>Pass</v>
      </c>
      <c r="S1037" s="32" t="e">
        <f>VLOOKUP(E:E,Vlookup!E:E,1,0)</f>
        <v>#N/A</v>
      </c>
    </row>
    <row r="1038" spans="12:19">
      <c r="L1038" s="29">
        <f t="shared" si="57"/>
        <v>0</v>
      </c>
      <c r="N1038" s="29">
        <f t="shared" si="58"/>
        <v>0</v>
      </c>
      <c r="O1038" s="29" t="str">
        <f t="shared" si="59"/>
        <v>Pass</v>
      </c>
      <c r="S1038" s="32" t="e">
        <f>VLOOKUP(E:E,Vlookup!E:E,1,0)</f>
        <v>#N/A</v>
      </c>
    </row>
    <row r="1039" spans="12:19">
      <c r="L1039" s="29">
        <f t="shared" si="57"/>
        <v>0</v>
      </c>
      <c r="N1039" s="29">
        <f t="shared" si="58"/>
        <v>0</v>
      </c>
      <c r="O1039" s="29" t="str">
        <f t="shared" si="59"/>
        <v>Pass</v>
      </c>
      <c r="S1039" s="32" t="e">
        <f>VLOOKUP(E:E,Vlookup!E:E,1,0)</f>
        <v>#N/A</v>
      </c>
    </row>
    <row r="1040" spans="12:19">
      <c r="L1040" s="29">
        <f t="shared" si="57"/>
        <v>0</v>
      </c>
      <c r="N1040" s="29">
        <f t="shared" si="58"/>
        <v>0</v>
      </c>
      <c r="O1040" s="29" t="str">
        <f t="shared" si="59"/>
        <v>Pass</v>
      </c>
      <c r="S1040" s="32" t="e">
        <f>VLOOKUP(E:E,Vlookup!E:E,1,0)</f>
        <v>#N/A</v>
      </c>
    </row>
    <row r="1041" spans="12:19">
      <c r="L1041" s="29">
        <f t="shared" si="57"/>
        <v>0</v>
      </c>
      <c r="N1041" s="29">
        <f t="shared" si="58"/>
        <v>0</v>
      </c>
      <c r="O1041" s="29" t="str">
        <f t="shared" si="59"/>
        <v>Pass</v>
      </c>
      <c r="S1041" s="32" t="e">
        <f>VLOOKUP(E:E,Vlookup!E:E,1,0)</f>
        <v>#N/A</v>
      </c>
    </row>
    <row r="1042" spans="12:19">
      <c r="L1042" s="29">
        <f t="shared" si="57"/>
        <v>0</v>
      </c>
      <c r="N1042" s="29">
        <f t="shared" si="58"/>
        <v>0</v>
      </c>
      <c r="O1042" s="29" t="str">
        <f t="shared" si="59"/>
        <v>Pass</v>
      </c>
      <c r="S1042" s="32" t="e">
        <f>VLOOKUP(E:E,Vlookup!E:E,1,0)</f>
        <v>#N/A</v>
      </c>
    </row>
    <row r="1043" spans="12:19">
      <c r="L1043" s="29">
        <f t="shared" si="57"/>
        <v>0</v>
      </c>
      <c r="N1043" s="29">
        <f t="shared" si="58"/>
        <v>0</v>
      </c>
      <c r="O1043" s="29" t="str">
        <f t="shared" si="59"/>
        <v>Pass</v>
      </c>
      <c r="S1043" s="32" t="e">
        <f>VLOOKUP(E:E,Vlookup!E:E,1,0)</f>
        <v>#N/A</v>
      </c>
    </row>
    <row r="1044" spans="12:19">
      <c r="L1044" s="29">
        <f t="shared" si="57"/>
        <v>0</v>
      </c>
      <c r="N1044" s="29">
        <f t="shared" si="58"/>
        <v>0</v>
      </c>
      <c r="O1044" s="29" t="str">
        <f t="shared" si="59"/>
        <v>Pass</v>
      </c>
      <c r="S1044" s="32" t="e">
        <f>VLOOKUP(E:E,Vlookup!E:E,1,0)</f>
        <v>#N/A</v>
      </c>
    </row>
    <row r="1045" spans="12:19">
      <c r="L1045" s="29">
        <f t="shared" si="57"/>
        <v>0</v>
      </c>
      <c r="N1045" s="29">
        <f t="shared" si="58"/>
        <v>0</v>
      </c>
      <c r="O1045" s="29" t="str">
        <f t="shared" si="59"/>
        <v>Pass</v>
      </c>
      <c r="S1045" s="32" t="e">
        <f>VLOOKUP(E:E,Vlookup!E:E,1,0)</f>
        <v>#N/A</v>
      </c>
    </row>
    <row r="1046" spans="12:19">
      <c r="L1046" s="29">
        <f t="shared" si="57"/>
        <v>0</v>
      </c>
      <c r="N1046" s="29">
        <f t="shared" si="58"/>
        <v>0</v>
      </c>
      <c r="O1046" s="29" t="str">
        <f t="shared" si="59"/>
        <v>Pass</v>
      </c>
      <c r="S1046" s="32" t="e">
        <f>VLOOKUP(E:E,Vlookup!E:E,1,0)</f>
        <v>#N/A</v>
      </c>
    </row>
    <row r="1047" spans="12:19">
      <c r="L1047" s="29">
        <f t="shared" ref="L1047:L1049" si="60">(K1047-C1047)*24</f>
        <v>0</v>
      </c>
      <c r="N1047" s="29">
        <f t="shared" ref="N1047:N1049" si="61">(M1047-C1047)*24</f>
        <v>0</v>
      </c>
      <c r="O1047" s="29" t="str">
        <f t="shared" ref="O1047:O1049" si="62">IF(L1047&lt;6.01,"Pass","Fail")</f>
        <v>Pass</v>
      </c>
      <c r="S1047" s="32" t="e">
        <f>VLOOKUP(E:E,Vlookup!E:E,1,0)</f>
        <v>#N/A</v>
      </c>
    </row>
    <row r="1048" spans="12:19">
      <c r="L1048" s="29">
        <f t="shared" si="60"/>
        <v>0</v>
      </c>
      <c r="N1048" s="29">
        <f t="shared" si="61"/>
        <v>0</v>
      </c>
      <c r="O1048" s="29" t="str">
        <f t="shared" si="62"/>
        <v>Pass</v>
      </c>
      <c r="S1048" s="32" t="e">
        <f>VLOOKUP(E:E,Vlookup!E:E,1,0)</f>
        <v>#N/A</v>
      </c>
    </row>
    <row r="1049" spans="12:19">
      <c r="L1049" s="29">
        <f t="shared" si="60"/>
        <v>0</v>
      </c>
      <c r="N1049" s="29">
        <f t="shared" si="61"/>
        <v>0</v>
      </c>
      <c r="O1049" s="29" t="str">
        <f t="shared" si="62"/>
        <v>Pass</v>
      </c>
      <c r="S1049" s="32" t="e">
        <f>VLOOKUP(E:E,Vlookup!E:E,1,0)</f>
        <v>#N/A</v>
      </c>
    </row>
    <row r="1050" spans="12:19">
      <c r="L1050" s="29">
        <f t="shared" ref="L1050:L1113" si="63">(K1050-C1050)*24</f>
        <v>0</v>
      </c>
      <c r="N1050" s="29">
        <f t="shared" ref="N1050:N1113" si="64">(M1050-C1050)*24</f>
        <v>0</v>
      </c>
      <c r="O1050" s="29" t="str">
        <f t="shared" ref="O1050:O1113" si="65">IF(L1050&lt;6.01,"Pass","Fail")</f>
        <v>Pass</v>
      </c>
      <c r="S1050" s="32" t="e">
        <f>VLOOKUP(E:E,Vlookup!E:E,1,0)</f>
        <v>#N/A</v>
      </c>
    </row>
    <row r="1051" spans="12:19">
      <c r="L1051" s="29">
        <f t="shared" si="63"/>
        <v>0</v>
      </c>
      <c r="N1051" s="29">
        <f t="shared" si="64"/>
        <v>0</v>
      </c>
      <c r="O1051" s="29" t="str">
        <f t="shared" si="65"/>
        <v>Pass</v>
      </c>
      <c r="S1051" s="32" t="e">
        <f>VLOOKUP(E:E,Vlookup!E:E,1,0)</f>
        <v>#N/A</v>
      </c>
    </row>
    <row r="1052" spans="12:19">
      <c r="L1052" s="29">
        <f t="shared" si="63"/>
        <v>0</v>
      </c>
      <c r="N1052" s="29">
        <f t="shared" si="64"/>
        <v>0</v>
      </c>
      <c r="O1052" s="29" t="str">
        <f t="shared" si="65"/>
        <v>Pass</v>
      </c>
      <c r="S1052" s="32" t="e">
        <f>VLOOKUP(E:E,Vlookup!E:E,1,0)</f>
        <v>#N/A</v>
      </c>
    </row>
    <row r="1053" spans="12:19">
      <c r="L1053" s="29">
        <f t="shared" si="63"/>
        <v>0</v>
      </c>
      <c r="N1053" s="29">
        <f t="shared" si="64"/>
        <v>0</v>
      </c>
      <c r="O1053" s="29" t="str">
        <f t="shared" si="65"/>
        <v>Pass</v>
      </c>
      <c r="S1053" s="32" t="e">
        <f>VLOOKUP(E:E,Vlookup!E:E,1,0)</f>
        <v>#N/A</v>
      </c>
    </row>
    <row r="1054" spans="12:19">
      <c r="L1054" s="29">
        <f t="shared" si="63"/>
        <v>0</v>
      </c>
      <c r="N1054" s="29">
        <f t="shared" si="64"/>
        <v>0</v>
      </c>
      <c r="O1054" s="29" t="str">
        <f t="shared" si="65"/>
        <v>Pass</v>
      </c>
      <c r="S1054" s="32" t="e">
        <f>VLOOKUP(E:E,Vlookup!E:E,1,0)</f>
        <v>#N/A</v>
      </c>
    </row>
    <row r="1055" spans="12:19">
      <c r="L1055" s="29">
        <f t="shared" si="63"/>
        <v>0</v>
      </c>
      <c r="N1055" s="29">
        <f t="shared" si="64"/>
        <v>0</v>
      </c>
      <c r="O1055" s="29" t="str">
        <f t="shared" si="65"/>
        <v>Pass</v>
      </c>
      <c r="S1055" s="32" t="e">
        <f>VLOOKUP(E:E,Vlookup!E:E,1,0)</f>
        <v>#N/A</v>
      </c>
    </row>
    <row r="1056" spans="12:19">
      <c r="L1056" s="29">
        <f t="shared" si="63"/>
        <v>0</v>
      </c>
      <c r="N1056" s="29">
        <f t="shared" si="64"/>
        <v>0</v>
      </c>
      <c r="O1056" s="29" t="str">
        <f t="shared" si="65"/>
        <v>Pass</v>
      </c>
      <c r="S1056" s="32" t="e">
        <f>VLOOKUP(E:E,Vlookup!E:E,1,0)</f>
        <v>#N/A</v>
      </c>
    </row>
    <row r="1057" spans="12:19">
      <c r="L1057" s="29">
        <f t="shared" si="63"/>
        <v>0</v>
      </c>
      <c r="N1057" s="29">
        <f t="shared" si="64"/>
        <v>0</v>
      </c>
      <c r="O1057" s="29" t="str">
        <f t="shared" si="65"/>
        <v>Pass</v>
      </c>
      <c r="S1057" s="32" t="e">
        <f>VLOOKUP(E:E,Vlookup!E:E,1,0)</f>
        <v>#N/A</v>
      </c>
    </row>
    <row r="1058" spans="12:19">
      <c r="L1058" s="29">
        <f t="shared" si="63"/>
        <v>0</v>
      </c>
      <c r="N1058" s="29">
        <f t="shared" si="64"/>
        <v>0</v>
      </c>
      <c r="O1058" s="29" t="str">
        <f t="shared" si="65"/>
        <v>Pass</v>
      </c>
      <c r="S1058" s="32" t="e">
        <f>VLOOKUP(E:E,Vlookup!E:E,1,0)</f>
        <v>#N/A</v>
      </c>
    </row>
    <row r="1059" spans="12:19">
      <c r="L1059" s="29">
        <f t="shared" si="63"/>
        <v>0</v>
      </c>
      <c r="N1059" s="29">
        <f t="shared" si="64"/>
        <v>0</v>
      </c>
      <c r="O1059" s="29" t="str">
        <f t="shared" si="65"/>
        <v>Pass</v>
      </c>
      <c r="S1059" s="32" t="e">
        <f>VLOOKUP(E:E,Vlookup!E:E,1,0)</f>
        <v>#N/A</v>
      </c>
    </row>
    <row r="1060" spans="12:19">
      <c r="L1060" s="29">
        <f t="shared" si="63"/>
        <v>0</v>
      </c>
      <c r="N1060" s="29">
        <f t="shared" si="64"/>
        <v>0</v>
      </c>
      <c r="O1060" s="29" t="str">
        <f t="shared" si="65"/>
        <v>Pass</v>
      </c>
      <c r="S1060" s="32" t="e">
        <f>VLOOKUP(E:E,Vlookup!E:E,1,0)</f>
        <v>#N/A</v>
      </c>
    </row>
    <row r="1061" spans="12:19">
      <c r="L1061" s="29">
        <f t="shared" si="63"/>
        <v>0</v>
      </c>
      <c r="N1061" s="29">
        <f t="shared" si="64"/>
        <v>0</v>
      </c>
      <c r="O1061" s="29" t="str">
        <f t="shared" si="65"/>
        <v>Pass</v>
      </c>
      <c r="S1061" s="32" t="e">
        <f>VLOOKUP(E:E,Vlookup!E:E,1,0)</f>
        <v>#N/A</v>
      </c>
    </row>
    <row r="1062" spans="12:19">
      <c r="L1062" s="29">
        <f t="shared" si="63"/>
        <v>0</v>
      </c>
      <c r="N1062" s="29">
        <f t="shared" si="64"/>
        <v>0</v>
      </c>
      <c r="O1062" s="29" t="str">
        <f t="shared" si="65"/>
        <v>Pass</v>
      </c>
      <c r="S1062" s="32" t="e">
        <f>VLOOKUP(E:E,Vlookup!E:E,1,0)</f>
        <v>#N/A</v>
      </c>
    </row>
    <row r="1063" spans="12:19">
      <c r="L1063" s="29">
        <f t="shared" si="63"/>
        <v>0</v>
      </c>
      <c r="N1063" s="29">
        <f t="shared" si="64"/>
        <v>0</v>
      </c>
      <c r="O1063" s="29" t="str">
        <f t="shared" si="65"/>
        <v>Pass</v>
      </c>
      <c r="S1063" s="32" t="e">
        <f>VLOOKUP(E:E,Vlookup!E:E,1,0)</f>
        <v>#N/A</v>
      </c>
    </row>
    <row r="1064" spans="12:19">
      <c r="L1064" s="29">
        <f t="shared" si="63"/>
        <v>0</v>
      </c>
      <c r="N1064" s="29">
        <f t="shared" si="64"/>
        <v>0</v>
      </c>
      <c r="O1064" s="29" t="str">
        <f t="shared" si="65"/>
        <v>Pass</v>
      </c>
      <c r="S1064" s="32" t="e">
        <f>VLOOKUP(E:E,Vlookup!E:E,1,0)</f>
        <v>#N/A</v>
      </c>
    </row>
    <row r="1065" spans="12:19">
      <c r="L1065" s="29">
        <f t="shared" si="63"/>
        <v>0</v>
      </c>
      <c r="N1065" s="29">
        <f t="shared" si="64"/>
        <v>0</v>
      </c>
      <c r="O1065" s="29" t="str">
        <f t="shared" si="65"/>
        <v>Pass</v>
      </c>
      <c r="S1065" s="32" t="e">
        <f>VLOOKUP(E:E,Vlookup!E:E,1,0)</f>
        <v>#N/A</v>
      </c>
    </row>
    <row r="1066" spans="12:19">
      <c r="L1066" s="29">
        <f t="shared" si="63"/>
        <v>0</v>
      </c>
      <c r="N1066" s="29">
        <f t="shared" si="64"/>
        <v>0</v>
      </c>
      <c r="O1066" s="29" t="str">
        <f t="shared" si="65"/>
        <v>Pass</v>
      </c>
      <c r="S1066" s="32" t="e">
        <f>VLOOKUP(E:E,Vlookup!E:E,1,0)</f>
        <v>#N/A</v>
      </c>
    </row>
    <row r="1067" spans="12:19">
      <c r="L1067" s="29">
        <f t="shared" si="63"/>
        <v>0</v>
      </c>
      <c r="N1067" s="29">
        <f t="shared" si="64"/>
        <v>0</v>
      </c>
      <c r="O1067" s="29" t="str">
        <f t="shared" si="65"/>
        <v>Pass</v>
      </c>
      <c r="S1067" s="32" t="e">
        <f>VLOOKUP(E:E,Vlookup!E:E,1,0)</f>
        <v>#N/A</v>
      </c>
    </row>
    <row r="1068" spans="12:19">
      <c r="L1068" s="29">
        <f t="shared" si="63"/>
        <v>0</v>
      </c>
      <c r="N1068" s="29">
        <f t="shared" si="64"/>
        <v>0</v>
      </c>
      <c r="O1068" s="29" t="str">
        <f t="shared" si="65"/>
        <v>Pass</v>
      </c>
      <c r="S1068" s="32" t="e">
        <f>VLOOKUP(E:E,Vlookup!E:E,1,0)</f>
        <v>#N/A</v>
      </c>
    </row>
    <row r="1069" spans="12:19">
      <c r="L1069" s="29">
        <f t="shared" si="63"/>
        <v>0</v>
      </c>
      <c r="N1069" s="29">
        <f t="shared" si="64"/>
        <v>0</v>
      </c>
      <c r="O1069" s="29" t="str">
        <f t="shared" si="65"/>
        <v>Pass</v>
      </c>
      <c r="S1069" s="32" t="e">
        <f>VLOOKUP(E:E,Vlookup!E:E,1,0)</f>
        <v>#N/A</v>
      </c>
    </row>
    <row r="1070" spans="12:19">
      <c r="L1070" s="29">
        <f t="shared" si="63"/>
        <v>0</v>
      </c>
      <c r="N1070" s="29">
        <f t="shared" si="64"/>
        <v>0</v>
      </c>
      <c r="O1070" s="29" t="str">
        <f t="shared" si="65"/>
        <v>Pass</v>
      </c>
      <c r="S1070" s="32" t="e">
        <f>VLOOKUP(E:E,Vlookup!E:E,1,0)</f>
        <v>#N/A</v>
      </c>
    </row>
    <row r="1071" spans="12:19">
      <c r="L1071" s="29">
        <f t="shared" si="63"/>
        <v>0</v>
      </c>
      <c r="N1071" s="29">
        <f t="shared" si="64"/>
        <v>0</v>
      </c>
      <c r="O1071" s="29" t="str">
        <f t="shared" si="65"/>
        <v>Pass</v>
      </c>
      <c r="S1071" s="32" t="e">
        <f>VLOOKUP(E:E,Vlookup!E:E,1,0)</f>
        <v>#N/A</v>
      </c>
    </row>
    <row r="1072" spans="12:19">
      <c r="L1072" s="29">
        <f t="shared" si="63"/>
        <v>0</v>
      </c>
      <c r="N1072" s="29">
        <f t="shared" si="64"/>
        <v>0</v>
      </c>
      <c r="O1072" s="29" t="str">
        <f t="shared" si="65"/>
        <v>Pass</v>
      </c>
      <c r="S1072" s="32" t="e">
        <f>VLOOKUP(E:E,Vlookup!E:E,1,0)</f>
        <v>#N/A</v>
      </c>
    </row>
    <row r="1073" spans="12:19">
      <c r="L1073" s="29">
        <f t="shared" si="63"/>
        <v>0</v>
      </c>
      <c r="N1073" s="29">
        <f t="shared" si="64"/>
        <v>0</v>
      </c>
      <c r="O1073" s="29" t="str">
        <f t="shared" si="65"/>
        <v>Pass</v>
      </c>
      <c r="S1073" s="32" t="e">
        <f>VLOOKUP(E:E,Vlookup!E:E,1,0)</f>
        <v>#N/A</v>
      </c>
    </row>
    <row r="1074" spans="12:19">
      <c r="L1074" s="29">
        <f t="shared" si="63"/>
        <v>0</v>
      </c>
      <c r="N1074" s="29">
        <f t="shared" si="64"/>
        <v>0</v>
      </c>
      <c r="O1074" s="29" t="str">
        <f t="shared" si="65"/>
        <v>Pass</v>
      </c>
      <c r="S1074" s="32" t="e">
        <f>VLOOKUP(E:E,Vlookup!E:E,1,0)</f>
        <v>#N/A</v>
      </c>
    </row>
    <row r="1075" spans="12:19">
      <c r="L1075" s="29">
        <f t="shared" si="63"/>
        <v>0</v>
      </c>
      <c r="N1075" s="29">
        <f t="shared" si="64"/>
        <v>0</v>
      </c>
      <c r="O1075" s="29" t="str">
        <f t="shared" si="65"/>
        <v>Pass</v>
      </c>
      <c r="S1075" s="32" t="e">
        <f>VLOOKUP(E:E,Vlookup!E:E,1,0)</f>
        <v>#N/A</v>
      </c>
    </row>
    <row r="1076" spans="12:19">
      <c r="L1076" s="29">
        <f t="shared" si="63"/>
        <v>0</v>
      </c>
      <c r="N1076" s="29">
        <f t="shared" si="64"/>
        <v>0</v>
      </c>
      <c r="O1076" s="29" t="str">
        <f t="shared" si="65"/>
        <v>Pass</v>
      </c>
      <c r="S1076" s="32" t="e">
        <f>VLOOKUP(E:E,Vlookup!E:E,1,0)</f>
        <v>#N/A</v>
      </c>
    </row>
    <row r="1077" spans="12:19">
      <c r="L1077" s="29">
        <f t="shared" si="63"/>
        <v>0</v>
      </c>
      <c r="N1077" s="29">
        <f t="shared" si="64"/>
        <v>0</v>
      </c>
      <c r="O1077" s="29" t="str">
        <f t="shared" si="65"/>
        <v>Pass</v>
      </c>
      <c r="S1077" s="32" t="e">
        <f>VLOOKUP(E:E,Vlookup!E:E,1,0)</f>
        <v>#N/A</v>
      </c>
    </row>
    <row r="1078" spans="12:19">
      <c r="L1078" s="29">
        <f t="shared" si="63"/>
        <v>0</v>
      </c>
      <c r="N1078" s="29">
        <f t="shared" si="64"/>
        <v>0</v>
      </c>
      <c r="O1078" s="29" t="str">
        <f t="shared" si="65"/>
        <v>Pass</v>
      </c>
      <c r="S1078" s="32" t="e">
        <f>VLOOKUP(E:E,Vlookup!E:E,1,0)</f>
        <v>#N/A</v>
      </c>
    </row>
    <row r="1079" spans="12:19">
      <c r="L1079" s="29">
        <f t="shared" si="63"/>
        <v>0</v>
      </c>
      <c r="N1079" s="29">
        <f t="shared" si="64"/>
        <v>0</v>
      </c>
      <c r="O1079" s="29" t="str">
        <f t="shared" si="65"/>
        <v>Pass</v>
      </c>
      <c r="S1079" s="32" t="e">
        <f>VLOOKUP(E:E,Vlookup!E:E,1,0)</f>
        <v>#N/A</v>
      </c>
    </row>
    <row r="1080" spans="12:19">
      <c r="L1080" s="29">
        <f t="shared" si="63"/>
        <v>0</v>
      </c>
      <c r="N1080" s="29">
        <f t="shared" si="64"/>
        <v>0</v>
      </c>
      <c r="O1080" s="29" t="str">
        <f t="shared" si="65"/>
        <v>Pass</v>
      </c>
      <c r="S1080" s="32" t="e">
        <f>VLOOKUP(E:E,Vlookup!E:E,1,0)</f>
        <v>#N/A</v>
      </c>
    </row>
    <row r="1081" spans="12:19">
      <c r="L1081" s="29">
        <f t="shared" si="63"/>
        <v>0</v>
      </c>
      <c r="N1081" s="29">
        <f t="shared" si="64"/>
        <v>0</v>
      </c>
      <c r="O1081" s="29" t="str">
        <f t="shared" si="65"/>
        <v>Pass</v>
      </c>
      <c r="S1081" s="32" t="e">
        <f>VLOOKUP(E:E,Vlookup!E:E,1,0)</f>
        <v>#N/A</v>
      </c>
    </row>
    <row r="1082" spans="12:19">
      <c r="L1082" s="29">
        <f t="shared" si="63"/>
        <v>0</v>
      </c>
      <c r="N1082" s="29">
        <f t="shared" si="64"/>
        <v>0</v>
      </c>
      <c r="O1082" s="29" t="str">
        <f t="shared" si="65"/>
        <v>Pass</v>
      </c>
      <c r="S1082" s="32" t="e">
        <f>VLOOKUP(E:E,Vlookup!E:E,1,0)</f>
        <v>#N/A</v>
      </c>
    </row>
    <row r="1083" spans="12:19">
      <c r="L1083" s="29">
        <f t="shared" si="63"/>
        <v>0</v>
      </c>
      <c r="N1083" s="29">
        <f t="shared" si="64"/>
        <v>0</v>
      </c>
      <c r="O1083" s="29" t="str">
        <f t="shared" si="65"/>
        <v>Pass</v>
      </c>
      <c r="S1083" s="32" t="e">
        <f>VLOOKUP(E:E,Vlookup!E:E,1,0)</f>
        <v>#N/A</v>
      </c>
    </row>
    <row r="1084" spans="12:19">
      <c r="L1084" s="29">
        <f t="shared" si="63"/>
        <v>0</v>
      </c>
      <c r="N1084" s="29">
        <f t="shared" si="64"/>
        <v>0</v>
      </c>
      <c r="O1084" s="29" t="str">
        <f t="shared" si="65"/>
        <v>Pass</v>
      </c>
      <c r="S1084" s="32" t="e">
        <f>VLOOKUP(E:E,Vlookup!E:E,1,0)</f>
        <v>#N/A</v>
      </c>
    </row>
    <row r="1085" spans="12:19">
      <c r="L1085" s="29">
        <f t="shared" si="63"/>
        <v>0</v>
      </c>
      <c r="N1085" s="29">
        <f t="shared" si="64"/>
        <v>0</v>
      </c>
      <c r="O1085" s="29" t="str">
        <f t="shared" si="65"/>
        <v>Pass</v>
      </c>
      <c r="S1085" s="32" t="e">
        <f>VLOOKUP(E:E,Vlookup!E:E,1,0)</f>
        <v>#N/A</v>
      </c>
    </row>
    <row r="1086" spans="12:19">
      <c r="L1086" s="29">
        <f t="shared" si="63"/>
        <v>0</v>
      </c>
      <c r="N1086" s="29">
        <f t="shared" si="64"/>
        <v>0</v>
      </c>
      <c r="O1086" s="29" t="str">
        <f t="shared" si="65"/>
        <v>Pass</v>
      </c>
      <c r="S1086" s="32" t="e">
        <f>VLOOKUP(E:E,Vlookup!E:E,1,0)</f>
        <v>#N/A</v>
      </c>
    </row>
    <row r="1087" spans="12:19">
      <c r="L1087" s="29">
        <f t="shared" si="63"/>
        <v>0</v>
      </c>
      <c r="N1087" s="29">
        <f t="shared" si="64"/>
        <v>0</v>
      </c>
      <c r="O1087" s="29" t="str">
        <f t="shared" si="65"/>
        <v>Pass</v>
      </c>
      <c r="S1087" s="32" t="e">
        <f>VLOOKUP(E:E,Vlookup!E:E,1,0)</f>
        <v>#N/A</v>
      </c>
    </row>
    <row r="1088" spans="12:19">
      <c r="L1088" s="29">
        <f t="shared" si="63"/>
        <v>0</v>
      </c>
      <c r="N1088" s="29">
        <f t="shared" si="64"/>
        <v>0</v>
      </c>
      <c r="O1088" s="29" t="str">
        <f t="shared" si="65"/>
        <v>Pass</v>
      </c>
      <c r="S1088" s="32" t="e">
        <f>VLOOKUP(E:E,Vlookup!E:E,1,0)</f>
        <v>#N/A</v>
      </c>
    </row>
    <row r="1089" spans="12:19">
      <c r="L1089" s="29">
        <f t="shared" si="63"/>
        <v>0</v>
      </c>
      <c r="N1089" s="29">
        <f t="shared" si="64"/>
        <v>0</v>
      </c>
      <c r="O1089" s="29" t="str">
        <f t="shared" si="65"/>
        <v>Pass</v>
      </c>
      <c r="S1089" s="32" t="e">
        <f>VLOOKUP(E:E,Vlookup!E:E,1,0)</f>
        <v>#N/A</v>
      </c>
    </row>
    <row r="1090" spans="12:19">
      <c r="L1090" s="29">
        <f t="shared" si="63"/>
        <v>0</v>
      </c>
      <c r="N1090" s="29">
        <f t="shared" si="64"/>
        <v>0</v>
      </c>
      <c r="O1090" s="29" t="str">
        <f t="shared" si="65"/>
        <v>Pass</v>
      </c>
      <c r="S1090" s="32" t="e">
        <f>VLOOKUP(E:E,Vlookup!E:E,1,0)</f>
        <v>#N/A</v>
      </c>
    </row>
    <row r="1091" spans="12:19">
      <c r="L1091" s="29">
        <f t="shared" si="63"/>
        <v>0</v>
      </c>
      <c r="N1091" s="29">
        <f t="shared" si="64"/>
        <v>0</v>
      </c>
      <c r="O1091" s="29" t="str">
        <f t="shared" si="65"/>
        <v>Pass</v>
      </c>
      <c r="S1091" s="32" t="e">
        <f>VLOOKUP(E:E,Vlookup!E:E,1,0)</f>
        <v>#N/A</v>
      </c>
    </row>
    <row r="1092" spans="12:19">
      <c r="L1092" s="29">
        <f t="shared" si="63"/>
        <v>0</v>
      </c>
      <c r="N1092" s="29">
        <f t="shared" si="64"/>
        <v>0</v>
      </c>
      <c r="O1092" s="29" t="str">
        <f t="shared" si="65"/>
        <v>Pass</v>
      </c>
      <c r="S1092" s="32" t="e">
        <f>VLOOKUP(E:E,Vlookup!E:E,1,0)</f>
        <v>#N/A</v>
      </c>
    </row>
    <row r="1093" spans="12:19">
      <c r="L1093" s="29">
        <f t="shared" si="63"/>
        <v>0</v>
      </c>
      <c r="N1093" s="29">
        <f t="shared" si="64"/>
        <v>0</v>
      </c>
      <c r="O1093" s="29" t="str">
        <f t="shared" si="65"/>
        <v>Pass</v>
      </c>
      <c r="S1093" s="32" t="e">
        <f>VLOOKUP(E:E,Vlookup!E:E,1,0)</f>
        <v>#N/A</v>
      </c>
    </row>
    <row r="1094" spans="12:19">
      <c r="L1094" s="29">
        <f t="shared" si="63"/>
        <v>0</v>
      </c>
      <c r="N1094" s="29">
        <f t="shared" si="64"/>
        <v>0</v>
      </c>
      <c r="O1094" s="29" t="str">
        <f t="shared" si="65"/>
        <v>Pass</v>
      </c>
      <c r="S1094" s="32" t="e">
        <f>VLOOKUP(E:E,Vlookup!E:E,1,0)</f>
        <v>#N/A</v>
      </c>
    </row>
    <row r="1095" spans="12:19">
      <c r="L1095" s="29">
        <f t="shared" si="63"/>
        <v>0</v>
      </c>
      <c r="N1095" s="29">
        <f t="shared" si="64"/>
        <v>0</v>
      </c>
      <c r="O1095" s="29" t="str">
        <f t="shared" si="65"/>
        <v>Pass</v>
      </c>
      <c r="S1095" s="32" t="e">
        <f>VLOOKUP(E:E,Vlookup!E:E,1,0)</f>
        <v>#N/A</v>
      </c>
    </row>
    <row r="1096" spans="12:19">
      <c r="L1096" s="29">
        <f t="shared" si="63"/>
        <v>0</v>
      </c>
      <c r="N1096" s="29">
        <f t="shared" si="64"/>
        <v>0</v>
      </c>
      <c r="O1096" s="29" t="str">
        <f t="shared" si="65"/>
        <v>Pass</v>
      </c>
      <c r="S1096" s="32" t="e">
        <f>VLOOKUP(E:E,Vlookup!E:E,1,0)</f>
        <v>#N/A</v>
      </c>
    </row>
    <row r="1097" spans="12:19">
      <c r="L1097" s="29">
        <f t="shared" si="63"/>
        <v>0</v>
      </c>
      <c r="N1097" s="29">
        <f t="shared" si="64"/>
        <v>0</v>
      </c>
      <c r="O1097" s="29" t="str">
        <f t="shared" si="65"/>
        <v>Pass</v>
      </c>
      <c r="S1097" s="32" t="e">
        <f>VLOOKUP(E:E,Vlookup!E:E,1,0)</f>
        <v>#N/A</v>
      </c>
    </row>
    <row r="1098" spans="12:19">
      <c r="L1098" s="29">
        <f t="shared" si="63"/>
        <v>0</v>
      </c>
      <c r="N1098" s="29">
        <f t="shared" si="64"/>
        <v>0</v>
      </c>
      <c r="O1098" s="29" t="str">
        <f t="shared" si="65"/>
        <v>Pass</v>
      </c>
      <c r="S1098" s="32" t="e">
        <f>VLOOKUP(E:E,Vlookup!E:E,1,0)</f>
        <v>#N/A</v>
      </c>
    </row>
    <row r="1099" spans="12:19">
      <c r="L1099" s="29">
        <f t="shared" si="63"/>
        <v>0</v>
      </c>
      <c r="N1099" s="29">
        <f t="shared" si="64"/>
        <v>0</v>
      </c>
      <c r="O1099" s="29" t="str">
        <f t="shared" si="65"/>
        <v>Pass</v>
      </c>
      <c r="S1099" s="32" t="e">
        <f>VLOOKUP(E:E,Vlookup!E:E,1,0)</f>
        <v>#N/A</v>
      </c>
    </row>
    <row r="1100" spans="12:19">
      <c r="L1100" s="29">
        <f t="shared" si="63"/>
        <v>0</v>
      </c>
      <c r="N1100" s="29">
        <f t="shared" si="64"/>
        <v>0</v>
      </c>
      <c r="O1100" s="29" t="str">
        <f t="shared" si="65"/>
        <v>Pass</v>
      </c>
      <c r="S1100" s="32" t="e">
        <f>VLOOKUP(E:E,Vlookup!E:E,1,0)</f>
        <v>#N/A</v>
      </c>
    </row>
    <row r="1101" spans="12:19">
      <c r="L1101" s="29">
        <f t="shared" si="63"/>
        <v>0</v>
      </c>
      <c r="N1101" s="29">
        <f t="shared" si="64"/>
        <v>0</v>
      </c>
      <c r="O1101" s="29" t="str">
        <f t="shared" si="65"/>
        <v>Pass</v>
      </c>
      <c r="S1101" s="32" t="e">
        <f>VLOOKUP(E:E,Vlookup!E:E,1,0)</f>
        <v>#N/A</v>
      </c>
    </row>
    <row r="1102" spans="12:19">
      <c r="L1102" s="29">
        <f t="shared" si="63"/>
        <v>0</v>
      </c>
      <c r="N1102" s="29">
        <f t="shared" si="64"/>
        <v>0</v>
      </c>
      <c r="O1102" s="29" t="str">
        <f t="shared" si="65"/>
        <v>Pass</v>
      </c>
      <c r="S1102" s="32" t="e">
        <f>VLOOKUP(E:E,Vlookup!E:E,1,0)</f>
        <v>#N/A</v>
      </c>
    </row>
    <row r="1103" spans="12:19">
      <c r="L1103" s="29">
        <f t="shared" si="63"/>
        <v>0</v>
      </c>
      <c r="N1103" s="29">
        <f t="shared" si="64"/>
        <v>0</v>
      </c>
      <c r="O1103" s="29" t="str">
        <f t="shared" si="65"/>
        <v>Pass</v>
      </c>
      <c r="S1103" s="32" t="e">
        <f>VLOOKUP(E:E,Vlookup!E:E,1,0)</f>
        <v>#N/A</v>
      </c>
    </row>
    <row r="1104" spans="12:19">
      <c r="L1104" s="29">
        <f t="shared" si="63"/>
        <v>0</v>
      </c>
      <c r="N1104" s="29">
        <f t="shared" si="64"/>
        <v>0</v>
      </c>
      <c r="O1104" s="29" t="str">
        <f t="shared" si="65"/>
        <v>Pass</v>
      </c>
      <c r="S1104" s="32" t="e">
        <f>VLOOKUP(E:E,Vlookup!E:E,1,0)</f>
        <v>#N/A</v>
      </c>
    </row>
    <row r="1105" spans="12:19">
      <c r="L1105" s="29">
        <f t="shared" si="63"/>
        <v>0</v>
      </c>
      <c r="N1105" s="29">
        <f t="shared" si="64"/>
        <v>0</v>
      </c>
      <c r="O1105" s="29" t="str">
        <f t="shared" si="65"/>
        <v>Pass</v>
      </c>
      <c r="S1105" s="32" t="e">
        <f>VLOOKUP(E:E,Vlookup!E:E,1,0)</f>
        <v>#N/A</v>
      </c>
    </row>
    <row r="1106" spans="12:19">
      <c r="L1106" s="29">
        <f t="shared" si="63"/>
        <v>0</v>
      </c>
      <c r="N1106" s="29">
        <f t="shared" si="64"/>
        <v>0</v>
      </c>
      <c r="O1106" s="29" t="str">
        <f t="shared" si="65"/>
        <v>Pass</v>
      </c>
      <c r="S1106" s="32" t="e">
        <f>VLOOKUP(E:E,Vlookup!E:E,1,0)</f>
        <v>#N/A</v>
      </c>
    </row>
    <row r="1107" spans="12:19">
      <c r="L1107" s="29">
        <f t="shared" si="63"/>
        <v>0</v>
      </c>
      <c r="N1107" s="29">
        <f t="shared" si="64"/>
        <v>0</v>
      </c>
      <c r="O1107" s="29" t="str">
        <f t="shared" si="65"/>
        <v>Pass</v>
      </c>
      <c r="S1107" s="32" t="e">
        <f>VLOOKUP(E:E,Vlookup!E:E,1,0)</f>
        <v>#N/A</v>
      </c>
    </row>
    <row r="1108" spans="12:19">
      <c r="L1108" s="29">
        <f t="shared" si="63"/>
        <v>0</v>
      </c>
      <c r="N1108" s="29">
        <f t="shared" si="64"/>
        <v>0</v>
      </c>
      <c r="O1108" s="29" t="str">
        <f t="shared" si="65"/>
        <v>Pass</v>
      </c>
      <c r="S1108" s="32" t="e">
        <f>VLOOKUP(E:E,Vlookup!E:E,1,0)</f>
        <v>#N/A</v>
      </c>
    </row>
    <row r="1109" spans="12:19">
      <c r="L1109" s="29">
        <f t="shared" si="63"/>
        <v>0</v>
      </c>
      <c r="N1109" s="29">
        <f t="shared" si="64"/>
        <v>0</v>
      </c>
      <c r="O1109" s="29" t="str">
        <f t="shared" si="65"/>
        <v>Pass</v>
      </c>
      <c r="S1109" s="32" t="e">
        <f>VLOOKUP(E:E,Vlookup!E:E,1,0)</f>
        <v>#N/A</v>
      </c>
    </row>
    <row r="1110" spans="12:19">
      <c r="L1110" s="29">
        <f t="shared" si="63"/>
        <v>0</v>
      </c>
      <c r="N1110" s="29">
        <f t="shared" si="64"/>
        <v>0</v>
      </c>
      <c r="O1110" s="29" t="str">
        <f t="shared" si="65"/>
        <v>Pass</v>
      </c>
      <c r="S1110" s="32" t="e">
        <f>VLOOKUP(E:E,Vlookup!E:E,1,0)</f>
        <v>#N/A</v>
      </c>
    </row>
    <row r="1111" spans="12:19">
      <c r="L1111" s="29">
        <f t="shared" si="63"/>
        <v>0</v>
      </c>
      <c r="N1111" s="29">
        <f t="shared" si="64"/>
        <v>0</v>
      </c>
      <c r="O1111" s="29" t="str">
        <f t="shared" si="65"/>
        <v>Pass</v>
      </c>
      <c r="S1111" s="32" t="e">
        <f>VLOOKUP(E:E,Vlookup!E:E,1,0)</f>
        <v>#N/A</v>
      </c>
    </row>
    <row r="1112" spans="12:19">
      <c r="L1112" s="29">
        <f t="shared" si="63"/>
        <v>0</v>
      </c>
      <c r="N1112" s="29">
        <f t="shared" si="64"/>
        <v>0</v>
      </c>
      <c r="O1112" s="29" t="str">
        <f t="shared" si="65"/>
        <v>Pass</v>
      </c>
      <c r="S1112" s="32" t="e">
        <f>VLOOKUP(E:E,Vlookup!E:E,1,0)</f>
        <v>#N/A</v>
      </c>
    </row>
    <row r="1113" spans="12:19">
      <c r="L1113" s="29">
        <f t="shared" si="63"/>
        <v>0</v>
      </c>
      <c r="N1113" s="29">
        <f t="shared" si="64"/>
        <v>0</v>
      </c>
      <c r="O1113" s="29" t="str">
        <f t="shared" si="65"/>
        <v>Pass</v>
      </c>
      <c r="S1113" s="32" t="e">
        <f>VLOOKUP(E:E,Vlookup!E:E,1,0)</f>
        <v>#N/A</v>
      </c>
    </row>
    <row r="1114" spans="12:19">
      <c r="L1114" s="29">
        <f t="shared" ref="L1114:L1162" si="66">(K1114-C1114)*24</f>
        <v>0</v>
      </c>
      <c r="N1114" s="29">
        <f t="shared" ref="N1114:N1162" si="67">(M1114-C1114)*24</f>
        <v>0</v>
      </c>
      <c r="O1114" s="29" t="str">
        <f t="shared" ref="O1114:O1162" si="68">IF(L1114&lt;6.01,"Pass","Fail")</f>
        <v>Pass</v>
      </c>
      <c r="S1114" s="32" t="e">
        <f>VLOOKUP(E:E,Vlookup!E:E,1,0)</f>
        <v>#N/A</v>
      </c>
    </row>
    <row r="1115" spans="12:19">
      <c r="L1115" s="29">
        <f t="shared" si="66"/>
        <v>0</v>
      </c>
      <c r="N1115" s="29">
        <f t="shared" si="67"/>
        <v>0</v>
      </c>
      <c r="O1115" s="29" t="str">
        <f t="shared" si="68"/>
        <v>Pass</v>
      </c>
      <c r="S1115" s="32" t="e">
        <f>VLOOKUP(E:E,Vlookup!E:E,1,0)</f>
        <v>#N/A</v>
      </c>
    </row>
    <row r="1116" spans="12:19">
      <c r="L1116" s="29">
        <f t="shared" si="66"/>
        <v>0</v>
      </c>
      <c r="N1116" s="29">
        <f t="shared" si="67"/>
        <v>0</v>
      </c>
      <c r="O1116" s="29" t="str">
        <f t="shared" si="68"/>
        <v>Pass</v>
      </c>
      <c r="S1116" s="32" t="e">
        <f>VLOOKUP(E:E,Vlookup!E:E,1,0)</f>
        <v>#N/A</v>
      </c>
    </row>
    <row r="1117" spans="12:19">
      <c r="L1117" s="29">
        <f t="shared" si="66"/>
        <v>0</v>
      </c>
      <c r="N1117" s="29">
        <f t="shared" si="67"/>
        <v>0</v>
      </c>
      <c r="O1117" s="29" t="str">
        <f t="shared" si="68"/>
        <v>Pass</v>
      </c>
      <c r="S1117" s="32" t="e">
        <f>VLOOKUP(E:E,Vlookup!E:E,1,0)</f>
        <v>#N/A</v>
      </c>
    </row>
    <row r="1118" spans="12:19">
      <c r="L1118" s="29">
        <f t="shared" si="66"/>
        <v>0</v>
      </c>
      <c r="N1118" s="29">
        <f t="shared" si="67"/>
        <v>0</v>
      </c>
      <c r="O1118" s="29" t="str">
        <f t="shared" si="68"/>
        <v>Pass</v>
      </c>
      <c r="S1118" s="32" t="e">
        <f>VLOOKUP(E:E,Vlookup!E:E,1,0)</f>
        <v>#N/A</v>
      </c>
    </row>
    <row r="1119" spans="12:19">
      <c r="L1119" s="29">
        <f t="shared" si="66"/>
        <v>0</v>
      </c>
      <c r="N1119" s="29">
        <f t="shared" si="67"/>
        <v>0</v>
      </c>
      <c r="O1119" s="29" t="str">
        <f t="shared" si="68"/>
        <v>Pass</v>
      </c>
      <c r="S1119" s="32" t="e">
        <f>VLOOKUP(E:E,Vlookup!E:E,1,0)</f>
        <v>#N/A</v>
      </c>
    </row>
    <row r="1120" spans="12:19">
      <c r="L1120" s="29">
        <f t="shared" si="66"/>
        <v>0</v>
      </c>
      <c r="N1120" s="29">
        <f t="shared" si="67"/>
        <v>0</v>
      </c>
      <c r="O1120" s="29" t="str">
        <f t="shared" si="68"/>
        <v>Pass</v>
      </c>
      <c r="S1120" s="32" t="e">
        <f>VLOOKUP(E:E,Vlookup!E:E,1,0)</f>
        <v>#N/A</v>
      </c>
    </row>
    <row r="1121" spans="12:19">
      <c r="L1121" s="29">
        <f t="shared" si="66"/>
        <v>0</v>
      </c>
      <c r="N1121" s="29">
        <f t="shared" si="67"/>
        <v>0</v>
      </c>
      <c r="O1121" s="29" t="str">
        <f t="shared" si="68"/>
        <v>Pass</v>
      </c>
      <c r="S1121" s="32" t="e">
        <f>VLOOKUP(E:E,Vlookup!E:E,1,0)</f>
        <v>#N/A</v>
      </c>
    </row>
    <row r="1122" spans="12:19">
      <c r="L1122" s="29">
        <f t="shared" si="66"/>
        <v>0</v>
      </c>
      <c r="N1122" s="29">
        <f t="shared" si="67"/>
        <v>0</v>
      </c>
      <c r="O1122" s="29" t="str">
        <f t="shared" si="68"/>
        <v>Pass</v>
      </c>
      <c r="S1122" s="32" t="e">
        <f>VLOOKUP(E:E,Vlookup!E:E,1,0)</f>
        <v>#N/A</v>
      </c>
    </row>
    <row r="1123" spans="12:19">
      <c r="L1123" s="29">
        <f t="shared" si="66"/>
        <v>0</v>
      </c>
      <c r="N1123" s="29">
        <f t="shared" si="67"/>
        <v>0</v>
      </c>
      <c r="O1123" s="29" t="str">
        <f t="shared" si="68"/>
        <v>Pass</v>
      </c>
      <c r="S1123" s="32" t="e">
        <f>VLOOKUP(E:E,Vlookup!E:E,1,0)</f>
        <v>#N/A</v>
      </c>
    </row>
    <row r="1124" spans="12:19">
      <c r="L1124" s="29">
        <f t="shared" si="66"/>
        <v>0</v>
      </c>
      <c r="N1124" s="29">
        <f t="shared" si="67"/>
        <v>0</v>
      </c>
      <c r="O1124" s="29" t="str">
        <f t="shared" si="68"/>
        <v>Pass</v>
      </c>
      <c r="S1124" s="32" t="e">
        <f>VLOOKUP(E:E,Vlookup!E:E,1,0)</f>
        <v>#N/A</v>
      </c>
    </row>
    <row r="1125" spans="12:19">
      <c r="L1125" s="29">
        <f t="shared" si="66"/>
        <v>0</v>
      </c>
      <c r="N1125" s="29">
        <f t="shared" si="67"/>
        <v>0</v>
      </c>
      <c r="O1125" s="29" t="str">
        <f t="shared" si="68"/>
        <v>Pass</v>
      </c>
      <c r="S1125" s="32" t="e">
        <f>VLOOKUP(E:E,Vlookup!E:E,1,0)</f>
        <v>#N/A</v>
      </c>
    </row>
    <row r="1126" spans="12:19">
      <c r="L1126" s="29">
        <f t="shared" si="66"/>
        <v>0</v>
      </c>
      <c r="N1126" s="29">
        <f t="shared" si="67"/>
        <v>0</v>
      </c>
      <c r="O1126" s="29" t="str">
        <f t="shared" si="68"/>
        <v>Pass</v>
      </c>
      <c r="S1126" s="32" t="e">
        <f>VLOOKUP(E:E,Vlookup!E:E,1,0)</f>
        <v>#N/A</v>
      </c>
    </row>
    <row r="1127" spans="12:19">
      <c r="L1127" s="29">
        <f t="shared" si="66"/>
        <v>0</v>
      </c>
      <c r="N1127" s="29">
        <f t="shared" si="67"/>
        <v>0</v>
      </c>
      <c r="O1127" s="29" t="str">
        <f t="shared" si="68"/>
        <v>Pass</v>
      </c>
      <c r="S1127" s="32" t="e">
        <f>VLOOKUP(E:E,Vlookup!E:E,1,0)</f>
        <v>#N/A</v>
      </c>
    </row>
    <row r="1128" spans="12:19">
      <c r="L1128" s="29">
        <f t="shared" si="66"/>
        <v>0</v>
      </c>
      <c r="N1128" s="29">
        <f t="shared" si="67"/>
        <v>0</v>
      </c>
      <c r="O1128" s="29" t="str">
        <f t="shared" si="68"/>
        <v>Pass</v>
      </c>
      <c r="S1128" s="32" t="e">
        <f>VLOOKUP(E:E,Vlookup!E:E,1,0)</f>
        <v>#N/A</v>
      </c>
    </row>
    <row r="1129" spans="12:19">
      <c r="L1129" s="29">
        <f t="shared" si="66"/>
        <v>0</v>
      </c>
      <c r="N1129" s="29">
        <f t="shared" si="67"/>
        <v>0</v>
      </c>
      <c r="O1129" s="29" t="str">
        <f t="shared" si="68"/>
        <v>Pass</v>
      </c>
      <c r="S1129" s="32" t="e">
        <f>VLOOKUP(E:E,Vlookup!E:E,1,0)</f>
        <v>#N/A</v>
      </c>
    </row>
    <row r="1130" spans="12:19">
      <c r="L1130" s="29">
        <f t="shared" si="66"/>
        <v>0</v>
      </c>
      <c r="N1130" s="29">
        <f t="shared" si="67"/>
        <v>0</v>
      </c>
      <c r="O1130" s="29" t="str">
        <f t="shared" si="68"/>
        <v>Pass</v>
      </c>
      <c r="S1130" s="32" t="e">
        <f>VLOOKUP(E:E,Vlookup!E:E,1,0)</f>
        <v>#N/A</v>
      </c>
    </row>
    <row r="1131" spans="12:19">
      <c r="L1131" s="29">
        <f t="shared" si="66"/>
        <v>0</v>
      </c>
      <c r="N1131" s="29">
        <f t="shared" si="67"/>
        <v>0</v>
      </c>
      <c r="O1131" s="29" t="str">
        <f t="shared" si="68"/>
        <v>Pass</v>
      </c>
      <c r="S1131" s="32" t="e">
        <f>VLOOKUP(E:E,Vlookup!E:E,1,0)</f>
        <v>#N/A</v>
      </c>
    </row>
    <row r="1132" spans="12:19">
      <c r="L1132" s="29">
        <f t="shared" si="66"/>
        <v>0</v>
      </c>
      <c r="N1132" s="29">
        <f t="shared" si="67"/>
        <v>0</v>
      </c>
      <c r="O1132" s="29" t="str">
        <f t="shared" si="68"/>
        <v>Pass</v>
      </c>
      <c r="S1132" s="32" t="e">
        <f>VLOOKUP(E:E,Vlookup!E:E,1,0)</f>
        <v>#N/A</v>
      </c>
    </row>
    <row r="1133" spans="12:19">
      <c r="L1133" s="29">
        <f t="shared" si="66"/>
        <v>0</v>
      </c>
      <c r="N1133" s="29">
        <f t="shared" si="67"/>
        <v>0</v>
      </c>
      <c r="O1133" s="29" t="str">
        <f t="shared" si="68"/>
        <v>Pass</v>
      </c>
      <c r="S1133" s="32" t="e">
        <f>VLOOKUP(E:E,Vlookup!E:E,1,0)</f>
        <v>#N/A</v>
      </c>
    </row>
    <row r="1134" spans="12:19">
      <c r="L1134" s="29">
        <f t="shared" si="66"/>
        <v>0</v>
      </c>
      <c r="N1134" s="29">
        <f t="shared" si="67"/>
        <v>0</v>
      </c>
      <c r="O1134" s="29" t="str">
        <f t="shared" si="68"/>
        <v>Pass</v>
      </c>
      <c r="S1134" s="32" t="e">
        <f>VLOOKUP(E:E,Vlookup!E:E,1,0)</f>
        <v>#N/A</v>
      </c>
    </row>
    <row r="1135" spans="12:19">
      <c r="L1135" s="29">
        <f t="shared" si="66"/>
        <v>0</v>
      </c>
      <c r="N1135" s="29">
        <f t="shared" si="67"/>
        <v>0</v>
      </c>
      <c r="O1135" s="29" t="str">
        <f t="shared" si="68"/>
        <v>Pass</v>
      </c>
      <c r="S1135" s="32" t="e">
        <f>VLOOKUP(E:E,Vlookup!E:E,1,0)</f>
        <v>#N/A</v>
      </c>
    </row>
    <row r="1136" spans="12:19">
      <c r="L1136" s="29">
        <f t="shared" si="66"/>
        <v>0</v>
      </c>
      <c r="N1136" s="29">
        <f t="shared" si="67"/>
        <v>0</v>
      </c>
      <c r="O1136" s="29" t="str">
        <f t="shared" si="68"/>
        <v>Pass</v>
      </c>
      <c r="S1136" s="32" t="e">
        <f>VLOOKUP(E:E,Vlookup!E:E,1,0)</f>
        <v>#N/A</v>
      </c>
    </row>
    <row r="1137" spans="12:19">
      <c r="L1137" s="29">
        <f t="shared" si="66"/>
        <v>0</v>
      </c>
      <c r="N1137" s="29">
        <f t="shared" si="67"/>
        <v>0</v>
      </c>
      <c r="O1137" s="29" t="str">
        <f t="shared" si="68"/>
        <v>Pass</v>
      </c>
      <c r="S1137" s="32" t="e">
        <f>VLOOKUP(E:E,Vlookup!E:E,1,0)</f>
        <v>#N/A</v>
      </c>
    </row>
    <row r="1138" spans="12:19">
      <c r="L1138" s="29">
        <f t="shared" si="66"/>
        <v>0</v>
      </c>
      <c r="N1138" s="29">
        <f t="shared" si="67"/>
        <v>0</v>
      </c>
      <c r="O1138" s="29" t="str">
        <f t="shared" si="68"/>
        <v>Pass</v>
      </c>
      <c r="S1138" s="32" t="e">
        <f>VLOOKUP(E:E,Vlookup!E:E,1,0)</f>
        <v>#N/A</v>
      </c>
    </row>
    <row r="1139" spans="12:19">
      <c r="L1139" s="29">
        <f t="shared" si="66"/>
        <v>0</v>
      </c>
      <c r="N1139" s="29">
        <f t="shared" si="67"/>
        <v>0</v>
      </c>
      <c r="O1139" s="29" t="str">
        <f t="shared" si="68"/>
        <v>Pass</v>
      </c>
      <c r="S1139" s="32" t="e">
        <f>VLOOKUP(E:E,Vlookup!E:E,1,0)</f>
        <v>#N/A</v>
      </c>
    </row>
    <row r="1140" spans="12:19">
      <c r="L1140" s="29">
        <f t="shared" si="66"/>
        <v>0</v>
      </c>
      <c r="N1140" s="29">
        <f t="shared" si="67"/>
        <v>0</v>
      </c>
      <c r="O1140" s="29" t="str">
        <f t="shared" si="68"/>
        <v>Pass</v>
      </c>
      <c r="S1140" s="32" t="e">
        <f>VLOOKUP(E:E,Vlookup!E:E,1,0)</f>
        <v>#N/A</v>
      </c>
    </row>
    <row r="1141" spans="12:19">
      <c r="L1141" s="29">
        <f t="shared" si="66"/>
        <v>0</v>
      </c>
      <c r="N1141" s="29">
        <f t="shared" si="67"/>
        <v>0</v>
      </c>
      <c r="O1141" s="29" t="str">
        <f t="shared" si="68"/>
        <v>Pass</v>
      </c>
      <c r="S1141" s="32" t="e">
        <f>VLOOKUP(E:E,Vlookup!E:E,1,0)</f>
        <v>#N/A</v>
      </c>
    </row>
    <row r="1142" spans="12:19">
      <c r="L1142" s="29">
        <f t="shared" si="66"/>
        <v>0</v>
      </c>
      <c r="N1142" s="29">
        <f t="shared" si="67"/>
        <v>0</v>
      </c>
      <c r="O1142" s="29" t="str">
        <f t="shared" si="68"/>
        <v>Pass</v>
      </c>
      <c r="S1142" s="32" t="e">
        <f>VLOOKUP(E:E,Vlookup!E:E,1,0)</f>
        <v>#N/A</v>
      </c>
    </row>
    <row r="1143" spans="12:19">
      <c r="L1143" s="29">
        <f t="shared" si="66"/>
        <v>0</v>
      </c>
      <c r="N1143" s="29">
        <f t="shared" si="67"/>
        <v>0</v>
      </c>
      <c r="O1143" s="29" t="str">
        <f t="shared" si="68"/>
        <v>Pass</v>
      </c>
      <c r="S1143" s="32" t="e">
        <f>VLOOKUP(E:E,Vlookup!E:E,1,0)</f>
        <v>#N/A</v>
      </c>
    </row>
    <row r="1144" spans="12:19">
      <c r="L1144" s="29">
        <f t="shared" si="66"/>
        <v>0</v>
      </c>
      <c r="N1144" s="29">
        <f t="shared" si="67"/>
        <v>0</v>
      </c>
      <c r="O1144" s="29" t="str">
        <f t="shared" si="68"/>
        <v>Pass</v>
      </c>
      <c r="S1144" s="32" t="e">
        <f>VLOOKUP(E:E,Vlookup!E:E,1,0)</f>
        <v>#N/A</v>
      </c>
    </row>
    <row r="1145" spans="12:19">
      <c r="L1145" s="29">
        <f t="shared" si="66"/>
        <v>0</v>
      </c>
      <c r="N1145" s="29">
        <f t="shared" si="67"/>
        <v>0</v>
      </c>
      <c r="O1145" s="29" t="str">
        <f t="shared" si="68"/>
        <v>Pass</v>
      </c>
      <c r="S1145" s="32" t="e">
        <f>VLOOKUP(E:E,Vlookup!E:E,1,0)</f>
        <v>#N/A</v>
      </c>
    </row>
    <row r="1146" spans="12:19">
      <c r="L1146" s="29">
        <f t="shared" si="66"/>
        <v>0</v>
      </c>
      <c r="N1146" s="29">
        <f t="shared" si="67"/>
        <v>0</v>
      </c>
      <c r="O1146" s="29" t="str">
        <f t="shared" si="68"/>
        <v>Pass</v>
      </c>
      <c r="S1146" s="32" t="e">
        <f>VLOOKUP(E:E,Vlookup!E:E,1,0)</f>
        <v>#N/A</v>
      </c>
    </row>
    <row r="1147" spans="12:19">
      <c r="L1147" s="29">
        <f t="shared" si="66"/>
        <v>0</v>
      </c>
      <c r="N1147" s="29">
        <f t="shared" si="67"/>
        <v>0</v>
      </c>
      <c r="O1147" s="29" t="str">
        <f t="shared" si="68"/>
        <v>Pass</v>
      </c>
      <c r="S1147" s="32" t="e">
        <f>VLOOKUP(E:E,Vlookup!E:E,1,0)</f>
        <v>#N/A</v>
      </c>
    </row>
    <row r="1148" spans="12:19">
      <c r="L1148" s="29">
        <f t="shared" si="66"/>
        <v>0</v>
      </c>
      <c r="N1148" s="29">
        <f t="shared" si="67"/>
        <v>0</v>
      </c>
      <c r="O1148" s="29" t="str">
        <f t="shared" si="68"/>
        <v>Pass</v>
      </c>
      <c r="S1148" s="32" t="e">
        <f>VLOOKUP(E:E,Vlookup!E:E,1,0)</f>
        <v>#N/A</v>
      </c>
    </row>
    <row r="1149" spans="12:19">
      <c r="L1149" s="29">
        <f t="shared" si="66"/>
        <v>0</v>
      </c>
      <c r="N1149" s="29">
        <f t="shared" si="67"/>
        <v>0</v>
      </c>
      <c r="O1149" s="29" t="str">
        <f t="shared" si="68"/>
        <v>Pass</v>
      </c>
      <c r="S1149" s="32" t="e">
        <f>VLOOKUP(E:E,Vlookup!E:E,1,0)</f>
        <v>#N/A</v>
      </c>
    </row>
    <row r="1150" spans="12:19">
      <c r="L1150" s="29">
        <f t="shared" si="66"/>
        <v>0</v>
      </c>
      <c r="N1150" s="29">
        <f t="shared" si="67"/>
        <v>0</v>
      </c>
      <c r="O1150" s="29" t="str">
        <f t="shared" si="68"/>
        <v>Pass</v>
      </c>
      <c r="S1150" s="32" t="e">
        <f>VLOOKUP(E:E,Vlookup!E:E,1,0)</f>
        <v>#N/A</v>
      </c>
    </row>
    <row r="1151" spans="12:19">
      <c r="L1151" s="29">
        <f t="shared" si="66"/>
        <v>0</v>
      </c>
      <c r="N1151" s="29">
        <f t="shared" si="67"/>
        <v>0</v>
      </c>
      <c r="O1151" s="29" t="str">
        <f t="shared" si="68"/>
        <v>Pass</v>
      </c>
      <c r="S1151" s="32" t="e">
        <f>VLOOKUP(E:E,Vlookup!E:E,1,0)</f>
        <v>#N/A</v>
      </c>
    </row>
    <row r="1152" spans="12:19">
      <c r="L1152" s="29">
        <f t="shared" si="66"/>
        <v>0</v>
      </c>
      <c r="N1152" s="29">
        <f t="shared" si="67"/>
        <v>0</v>
      </c>
      <c r="O1152" s="29" t="str">
        <f t="shared" si="68"/>
        <v>Pass</v>
      </c>
      <c r="S1152" s="32" t="e">
        <f>VLOOKUP(E:E,Vlookup!E:E,1,0)</f>
        <v>#N/A</v>
      </c>
    </row>
    <row r="1153" spans="12:19">
      <c r="L1153" s="29">
        <f t="shared" si="66"/>
        <v>0</v>
      </c>
      <c r="N1153" s="29">
        <f t="shared" si="67"/>
        <v>0</v>
      </c>
      <c r="O1153" s="29" t="str">
        <f t="shared" si="68"/>
        <v>Pass</v>
      </c>
      <c r="S1153" s="32" t="e">
        <f>VLOOKUP(E:E,Vlookup!E:E,1,0)</f>
        <v>#N/A</v>
      </c>
    </row>
    <row r="1154" spans="12:19">
      <c r="L1154" s="29">
        <f t="shared" si="66"/>
        <v>0</v>
      </c>
      <c r="N1154" s="29">
        <f t="shared" si="67"/>
        <v>0</v>
      </c>
      <c r="O1154" s="29" t="str">
        <f t="shared" si="68"/>
        <v>Pass</v>
      </c>
      <c r="S1154" s="32" t="e">
        <f>VLOOKUP(E:E,Vlookup!E:E,1,0)</f>
        <v>#N/A</v>
      </c>
    </row>
    <row r="1155" spans="12:19">
      <c r="L1155" s="29">
        <f t="shared" si="66"/>
        <v>0</v>
      </c>
      <c r="N1155" s="29">
        <f t="shared" si="67"/>
        <v>0</v>
      </c>
      <c r="O1155" s="29" t="str">
        <f t="shared" si="68"/>
        <v>Pass</v>
      </c>
      <c r="S1155" s="32" t="e">
        <f>VLOOKUP(E:E,Vlookup!E:E,1,0)</f>
        <v>#N/A</v>
      </c>
    </row>
    <row r="1156" spans="12:19">
      <c r="L1156" s="29">
        <f t="shared" si="66"/>
        <v>0</v>
      </c>
      <c r="N1156" s="29">
        <f t="shared" si="67"/>
        <v>0</v>
      </c>
      <c r="O1156" s="29" t="str">
        <f t="shared" si="68"/>
        <v>Pass</v>
      </c>
      <c r="S1156" s="32" t="e">
        <f>VLOOKUP(E:E,Vlookup!E:E,1,0)</f>
        <v>#N/A</v>
      </c>
    </row>
    <row r="1157" spans="12:19">
      <c r="L1157" s="29">
        <f t="shared" si="66"/>
        <v>0</v>
      </c>
      <c r="N1157" s="29">
        <f t="shared" si="67"/>
        <v>0</v>
      </c>
      <c r="O1157" s="29" t="str">
        <f t="shared" si="68"/>
        <v>Pass</v>
      </c>
      <c r="S1157" s="32" t="e">
        <f>VLOOKUP(E:E,Vlookup!E:E,1,0)</f>
        <v>#N/A</v>
      </c>
    </row>
    <row r="1158" spans="12:19">
      <c r="L1158" s="29">
        <f t="shared" si="66"/>
        <v>0</v>
      </c>
      <c r="N1158" s="29">
        <f t="shared" si="67"/>
        <v>0</v>
      </c>
      <c r="O1158" s="29" t="str">
        <f t="shared" si="68"/>
        <v>Pass</v>
      </c>
      <c r="S1158" s="32" t="e">
        <f>VLOOKUP(E:E,Vlookup!E:E,1,0)</f>
        <v>#N/A</v>
      </c>
    </row>
    <row r="1159" spans="12:19">
      <c r="L1159" s="29">
        <f t="shared" si="66"/>
        <v>0</v>
      </c>
      <c r="N1159" s="29">
        <f t="shared" si="67"/>
        <v>0</v>
      </c>
      <c r="O1159" s="29" t="str">
        <f t="shared" si="68"/>
        <v>Pass</v>
      </c>
      <c r="S1159" s="32" t="e">
        <f>VLOOKUP(E:E,Vlookup!E:E,1,0)</f>
        <v>#N/A</v>
      </c>
    </row>
    <row r="1160" spans="12:19">
      <c r="L1160" s="29">
        <f t="shared" si="66"/>
        <v>0</v>
      </c>
      <c r="N1160" s="29">
        <f t="shared" si="67"/>
        <v>0</v>
      </c>
      <c r="O1160" s="29" t="str">
        <f t="shared" si="68"/>
        <v>Pass</v>
      </c>
      <c r="S1160" s="32" t="e">
        <f>VLOOKUP(E:E,Vlookup!E:E,1,0)</f>
        <v>#N/A</v>
      </c>
    </row>
    <row r="1161" spans="12:19">
      <c r="L1161" s="29">
        <f t="shared" si="66"/>
        <v>0</v>
      </c>
      <c r="N1161" s="29">
        <f t="shared" si="67"/>
        <v>0</v>
      </c>
      <c r="O1161" s="29" t="str">
        <f t="shared" si="68"/>
        <v>Pass</v>
      </c>
      <c r="S1161" s="32" t="e">
        <f>VLOOKUP(E:E,Vlookup!E:E,1,0)</f>
        <v>#N/A</v>
      </c>
    </row>
    <row r="1162" spans="12:19">
      <c r="L1162" s="29">
        <f t="shared" si="66"/>
        <v>0</v>
      </c>
      <c r="N1162" s="29">
        <f t="shared" si="67"/>
        <v>0</v>
      </c>
      <c r="O1162" s="29" t="str">
        <f t="shared" si="68"/>
        <v>Pass</v>
      </c>
      <c r="S1162" s="32" t="e">
        <f>VLOOKUP(E:E,Vlookup!E:E,1,0)</f>
        <v>#N/A</v>
      </c>
    </row>
    <row r="1163" spans="12:19">
      <c r="L1163" s="29">
        <f t="shared" ref="L1163:L1179" si="69">(K1163-C1163)*24</f>
        <v>0</v>
      </c>
      <c r="N1163" s="29">
        <f t="shared" ref="N1163:N1179" si="70">(M1163-C1163)*24</f>
        <v>0</v>
      </c>
      <c r="O1163" s="29" t="str">
        <f t="shared" ref="O1163:O1179" si="71">IF(L1163&lt;6.01,"Pass","Fail")</f>
        <v>Pass</v>
      </c>
      <c r="S1163" s="32" t="e">
        <f>VLOOKUP(E:E,Vlookup!E:E,1,0)</f>
        <v>#N/A</v>
      </c>
    </row>
    <row r="1164" spans="12:19">
      <c r="L1164" s="29">
        <f t="shared" si="69"/>
        <v>0</v>
      </c>
      <c r="N1164" s="29">
        <f t="shared" si="70"/>
        <v>0</v>
      </c>
      <c r="O1164" s="29" t="str">
        <f t="shared" si="71"/>
        <v>Pass</v>
      </c>
      <c r="S1164" s="32" t="e">
        <f>VLOOKUP(E:E,Vlookup!E:E,1,0)</f>
        <v>#N/A</v>
      </c>
    </row>
    <row r="1165" spans="12:19">
      <c r="L1165" s="29">
        <f t="shared" si="69"/>
        <v>0</v>
      </c>
      <c r="N1165" s="29">
        <f t="shared" si="70"/>
        <v>0</v>
      </c>
      <c r="O1165" s="29" t="str">
        <f t="shared" si="71"/>
        <v>Pass</v>
      </c>
      <c r="S1165" s="32" t="e">
        <f>VLOOKUP(E:E,Vlookup!E:E,1,0)</f>
        <v>#N/A</v>
      </c>
    </row>
    <row r="1166" spans="12:19">
      <c r="L1166" s="29">
        <f t="shared" si="69"/>
        <v>0</v>
      </c>
      <c r="N1166" s="29">
        <f t="shared" si="70"/>
        <v>0</v>
      </c>
      <c r="O1166" s="29" t="str">
        <f t="shared" si="71"/>
        <v>Pass</v>
      </c>
      <c r="S1166" s="32" t="e">
        <f>VLOOKUP(E:E,Vlookup!E:E,1,0)</f>
        <v>#N/A</v>
      </c>
    </row>
    <row r="1167" spans="12:19">
      <c r="L1167" s="29">
        <f t="shared" si="69"/>
        <v>0</v>
      </c>
      <c r="N1167" s="29">
        <f t="shared" si="70"/>
        <v>0</v>
      </c>
      <c r="O1167" s="29" t="str">
        <f t="shared" si="71"/>
        <v>Pass</v>
      </c>
      <c r="S1167" s="32" t="e">
        <f>VLOOKUP(E:E,Vlookup!E:E,1,0)</f>
        <v>#N/A</v>
      </c>
    </row>
    <row r="1168" spans="12:19">
      <c r="L1168" s="29">
        <f t="shared" si="69"/>
        <v>0</v>
      </c>
      <c r="N1168" s="29">
        <f t="shared" si="70"/>
        <v>0</v>
      </c>
      <c r="O1168" s="29" t="str">
        <f t="shared" si="71"/>
        <v>Pass</v>
      </c>
      <c r="S1168" s="32" t="e">
        <f>VLOOKUP(E:E,Vlookup!E:E,1,0)</f>
        <v>#N/A</v>
      </c>
    </row>
    <row r="1169" spans="3:19">
      <c r="L1169" s="29">
        <f t="shared" si="69"/>
        <v>0</v>
      </c>
      <c r="N1169" s="29">
        <f t="shared" si="70"/>
        <v>0</v>
      </c>
      <c r="O1169" s="29" t="str">
        <f t="shared" si="71"/>
        <v>Pass</v>
      </c>
      <c r="S1169" s="32" t="e">
        <f>VLOOKUP(E:E,Vlookup!E:E,1,0)</f>
        <v>#N/A</v>
      </c>
    </row>
    <row r="1170" spans="3:19">
      <c r="L1170" s="29">
        <f t="shared" si="69"/>
        <v>0</v>
      </c>
      <c r="N1170" s="29">
        <f t="shared" si="70"/>
        <v>0</v>
      </c>
      <c r="O1170" s="29" t="str">
        <f t="shared" si="71"/>
        <v>Pass</v>
      </c>
      <c r="S1170" s="32" t="e">
        <f>VLOOKUP(E:E,Vlookup!E:E,1,0)</f>
        <v>#N/A</v>
      </c>
    </row>
    <row r="1171" spans="3:19">
      <c r="L1171" s="29">
        <f t="shared" si="69"/>
        <v>0</v>
      </c>
      <c r="N1171" s="29">
        <f t="shared" si="70"/>
        <v>0</v>
      </c>
      <c r="O1171" s="29" t="str">
        <f t="shared" si="71"/>
        <v>Pass</v>
      </c>
      <c r="S1171" s="32" t="e">
        <f>VLOOKUP(E:E,Vlookup!E:E,1,0)</f>
        <v>#N/A</v>
      </c>
    </row>
    <row r="1172" spans="3:19">
      <c r="L1172" s="29">
        <f t="shared" si="69"/>
        <v>0</v>
      </c>
      <c r="N1172" s="29">
        <f t="shared" si="70"/>
        <v>0</v>
      </c>
      <c r="O1172" s="29" t="str">
        <f t="shared" si="71"/>
        <v>Pass</v>
      </c>
      <c r="S1172" s="32" t="e">
        <f>VLOOKUP(E:E,Vlookup!E:E,1,0)</f>
        <v>#N/A</v>
      </c>
    </row>
    <row r="1173" spans="3:19">
      <c r="L1173" s="29">
        <f t="shared" si="69"/>
        <v>0</v>
      </c>
      <c r="N1173" s="29">
        <f t="shared" si="70"/>
        <v>0</v>
      </c>
      <c r="O1173" s="29" t="str">
        <f t="shared" si="71"/>
        <v>Pass</v>
      </c>
      <c r="S1173" s="32" t="e">
        <f>VLOOKUP(E:E,Vlookup!E:E,1,0)</f>
        <v>#N/A</v>
      </c>
    </row>
    <row r="1174" spans="3:19">
      <c r="L1174" s="29">
        <f t="shared" si="69"/>
        <v>0</v>
      </c>
      <c r="N1174" s="29">
        <f t="shared" si="70"/>
        <v>0</v>
      </c>
      <c r="O1174" s="29" t="str">
        <f t="shared" si="71"/>
        <v>Pass</v>
      </c>
      <c r="S1174" s="32" t="e">
        <f>VLOOKUP(E:E,Vlookup!E:E,1,0)</f>
        <v>#N/A</v>
      </c>
    </row>
    <row r="1175" spans="3:19">
      <c r="L1175" s="29">
        <f t="shared" si="69"/>
        <v>0</v>
      </c>
      <c r="N1175" s="29">
        <f t="shared" si="70"/>
        <v>0</v>
      </c>
      <c r="O1175" s="29" t="str">
        <f t="shared" si="71"/>
        <v>Pass</v>
      </c>
      <c r="S1175" s="32" t="e">
        <f>VLOOKUP(E:E,Vlookup!E:E,1,0)</f>
        <v>#N/A</v>
      </c>
    </row>
    <row r="1176" spans="3:19">
      <c r="L1176" s="29">
        <f t="shared" si="69"/>
        <v>0</v>
      </c>
      <c r="N1176" s="29">
        <f t="shared" si="70"/>
        <v>0</v>
      </c>
      <c r="O1176" s="29" t="str">
        <f t="shared" si="71"/>
        <v>Pass</v>
      </c>
      <c r="S1176" s="32" t="e">
        <f>VLOOKUP(E:E,Vlookup!E:E,1,0)</f>
        <v>#N/A</v>
      </c>
    </row>
    <row r="1177" spans="3:19">
      <c r="L1177" s="29">
        <f t="shared" si="69"/>
        <v>0</v>
      </c>
      <c r="N1177" s="29">
        <f t="shared" si="70"/>
        <v>0</v>
      </c>
      <c r="O1177" s="29" t="str">
        <f t="shared" si="71"/>
        <v>Pass</v>
      </c>
      <c r="S1177" s="32" t="e">
        <f>VLOOKUP(E:E,Vlookup!E:E,1,0)</f>
        <v>#N/A</v>
      </c>
    </row>
    <row r="1178" spans="3:19">
      <c r="L1178" s="29">
        <f t="shared" si="69"/>
        <v>0</v>
      </c>
      <c r="N1178" s="29">
        <f t="shared" si="70"/>
        <v>0</v>
      </c>
      <c r="O1178" s="29" t="str">
        <f t="shared" si="71"/>
        <v>Pass</v>
      </c>
      <c r="S1178" s="32" t="e">
        <f>VLOOKUP(E:E,Vlookup!E:E,1,0)</f>
        <v>#N/A</v>
      </c>
    </row>
    <row r="1179" spans="3:19">
      <c r="L1179" s="29">
        <f t="shared" si="69"/>
        <v>0</v>
      </c>
      <c r="N1179" s="29">
        <f t="shared" si="70"/>
        <v>0</v>
      </c>
      <c r="O1179" s="29" t="str">
        <f t="shared" si="71"/>
        <v>Pass</v>
      </c>
      <c r="S1179" s="32" t="e">
        <f>VLOOKUP(E:E,Vlookup!E:E,1,0)</f>
        <v>#N/A</v>
      </c>
    </row>
    <row r="1180" spans="3:19">
      <c r="L1180" s="29">
        <f t="shared" ref="L1180:L1241" si="72">(K1180-C1180)*24</f>
        <v>0</v>
      </c>
      <c r="N1180" s="29">
        <f t="shared" ref="N1180:N1241" si="73">(M1180-C1180)*24</f>
        <v>0</v>
      </c>
      <c r="O1180" s="29" t="str">
        <f t="shared" ref="O1180:O1241" si="74">IF(L1180&lt;6.01,"Pass","Fail")</f>
        <v>Pass</v>
      </c>
      <c r="S1180" s="32" t="e">
        <f>VLOOKUP(E:E,Vlookup!E:E,1,0)</f>
        <v>#N/A</v>
      </c>
    </row>
    <row r="1181" spans="3:19">
      <c r="C1181" s="12"/>
      <c r="L1181" s="29">
        <f t="shared" si="72"/>
        <v>0</v>
      </c>
      <c r="N1181" s="29">
        <f t="shared" si="73"/>
        <v>0</v>
      </c>
      <c r="O1181" s="29" t="str">
        <f t="shared" si="74"/>
        <v>Pass</v>
      </c>
      <c r="S1181" s="32" t="e">
        <f>VLOOKUP(E:E,Vlookup!E:E,1,0)</f>
        <v>#N/A</v>
      </c>
    </row>
    <row r="1182" spans="3:19">
      <c r="C1182" s="12"/>
      <c r="L1182" s="29">
        <f t="shared" si="72"/>
        <v>0</v>
      </c>
      <c r="N1182" s="29">
        <f t="shared" si="73"/>
        <v>0</v>
      </c>
      <c r="O1182" s="29" t="str">
        <f t="shared" si="74"/>
        <v>Pass</v>
      </c>
      <c r="S1182" s="32" t="e">
        <f>VLOOKUP(E:E,Vlookup!E:E,1,0)</f>
        <v>#N/A</v>
      </c>
    </row>
    <row r="1183" spans="3:19">
      <c r="L1183" s="29">
        <f t="shared" si="72"/>
        <v>0</v>
      </c>
      <c r="N1183" s="29">
        <f t="shared" si="73"/>
        <v>0</v>
      </c>
      <c r="O1183" s="29" t="str">
        <f t="shared" si="74"/>
        <v>Pass</v>
      </c>
      <c r="S1183" s="32" t="e">
        <f>VLOOKUP(E:E,Vlookup!E:E,1,0)</f>
        <v>#N/A</v>
      </c>
    </row>
    <row r="1184" spans="3:19">
      <c r="L1184" s="29">
        <f t="shared" si="72"/>
        <v>0</v>
      </c>
      <c r="N1184" s="29">
        <f t="shared" si="73"/>
        <v>0</v>
      </c>
      <c r="O1184" s="29" t="str">
        <f t="shared" si="74"/>
        <v>Pass</v>
      </c>
      <c r="S1184" s="32" t="e">
        <f>VLOOKUP(E:E,Vlookup!E:E,1,0)</f>
        <v>#N/A</v>
      </c>
    </row>
    <row r="1185" spans="12:19">
      <c r="L1185" s="29">
        <f t="shared" si="72"/>
        <v>0</v>
      </c>
      <c r="N1185" s="29">
        <f t="shared" si="73"/>
        <v>0</v>
      </c>
      <c r="O1185" s="29" t="str">
        <f t="shared" si="74"/>
        <v>Pass</v>
      </c>
      <c r="S1185" s="32" t="e">
        <f>VLOOKUP(E:E,Vlookup!E:E,1,0)</f>
        <v>#N/A</v>
      </c>
    </row>
    <row r="1186" spans="12:19">
      <c r="L1186" s="29">
        <f t="shared" si="72"/>
        <v>0</v>
      </c>
      <c r="N1186" s="29">
        <f t="shared" si="73"/>
        <v>0</v>
      </c>
      <c r="O1186" s="29" t="str">
        <f t="shared" si="74"/>
        <v>Pass</v>
      </c>
      <c r="S1186" s="32" t="e">
        <f>VLOOKUP(E:E,Vlookup!E:E,1,0)</f>
        <v>#N/A</v>
      </c>
    </row>
    <row r="1187" spans="12:19">
      <c r="L1187" s="29">
        <f t="shared" si="72"/>
        <v>0</v>
      </c>
      <c r="N1187" s="29">
        <f t="shared" si="73"/>
        <v>0</v>
      </c>
      <c r="O1187" s="29" t="str">
        <f t="shared" si="74"/>
        <v>Pass</v>
      </c>
      <c r="S1187" s="32" t="e">
        <f>VLOOKUP(E:E,Vlookup!E:E,1,0)</f>
        <v>#N/A</v>
      </c>
    </row>
    <row r="1188" spans="12:19">
      <c r="L1188" s="29">
        <f t="shared" si="72"/>
        <v>0</v>
      </c>
      <c r="N1188" s="29">
        <f t="shared" si="73"/>
        <v>0</v>
      </c>
      <c r="O1188" s="29" t="str">
        <f t="shared" si="74"/>
        <v>Pass</v>
      </c>
      <c r="S1188" s="32" t="e">
        <f>VLOOKUP(E:E,Vlookup!E:E,1,0)</f>
        <v>#N/A</v>
      </c>
    </row>
    <row r="1189" spans="12:19">
      <c r="L1189" s="29">
        <f t="shared" si="72"/>
        <v>0</v>
      </c>
      <c r="N1189" s="29">
        <f t="shared" si="73"/>
        <v>0</v>
      </c>
      <c r="O1189" s="29" t="str">
        <f t="shared" si="74"/>
        <v>Pass</v>
      </c>
      <c r="S1189" s="32" t="e">
        <f>VLOOKUP(E:E,Vlookup!E:E,1,0)</f>
        <v>#N/A</v>
      </c>
    </row>
    <row r="1190" spans="12:19">
      <c r="L1190" s="29">
        <f t="shared" si="72"/>
        <v>0</v>
      </c>
      <c r="N1190" s="29">
        <f t="shared" si="73"/>
        <v>0</v>
      </c>
      <c r="O1190" s="29" t="str">
        <f t="shared" si="74"/>
        <v>Pass</v>
      </c>
      <c r="S1190" s="32" t="e">
        <f>VLOOKUP(E:E,Vlookup!E:E,1,0)</f>
        <v>#N/A</v>
      </c>
    </row>
    <row r="1191" spans="12:19">
      <c r="L1191" s="29">
        <f t="shared" si="72"/>
        <v>0</v>
      </c>
      <c r="N1191" s="29">
        <f t="shared" si="73"/>
        <v>0</v>
      </c>
      <c r="O1191" s="29" t="str">
        <f t="shared" si="74"/>
        <v>Pass</v>
      </c>
      <c r="S1191" s="32" t="e">
        <f>VLOOKUP(E:E,Vlookup!E:E,1,0)</f>
        <v>#N/A</v>
      </c>
    </row>
    <row r="1192" spans="12:19">
      <c r="L1192" s="29">
        <f t="shared" si="72"/>
        <v>0</v>
      </c>
      <c r="N1192" s="29">
        <f t="shared" si="73"/>
        <v>0</v>
      </c>
      <c r="O1192" s="29" t="str">
        <f t="shared" si="74"/>
        <v>Pass</v>
      </c>
      <c r="S1192" s="32" t="e">
        <f>VLOOKUP(E:E,Vlookup!E:E,1,0)</f>
        <v>#N/A</v>
      </c>
    </row>
    <row r="1193" spans="12:19">
      <c r="L1193" s="29">
        <f t="shared" si="72"/>
        <v>0</v>
      </c>
      <c r="N1193" s="29">
        <f t="shared" si="73"/>
        <v>0</v>
      </c>
      <c r="O1193" s="29" t="str">
        <f t="shared" si="74"/>
        <v>Pass</v>
      </c>
      <c r="S1193" s="32" t="e">
        <f>VLOOKUP(E:E,Vlookup!E:E,1,0)</f>
        <v>#N/A</v>
      </c>
    </row>
    <row r="1194" spans="12:19">
      <c r="L1194" s="29">
        <f t="shared" si="72"/>
        <v>0</v>
      </c>
      <c r="N1194" s="29">
        <f t="shared" si="73"/>
        <v>0</v>
      </c>
      <c r="O1194" s="29" t="str">
        <f t="shared" si="74"/>
        <v>Pass</v>
      </c>
      <c r="S1194" s="32" t="e">
        <f>VLOOKUP(E:E,Vlookup!E:E,1,0)</f>
        <v>#N/A</v>
      </c>
    </row>
    <row r="1195" spans="12:19">
      <c r="L1195" s="29">
        <f t="shared" si="72"/>
        <v>0</v>
      </c>
      <c r="N1195" s="29">
        <f t="shared" si="73"/>
        <v>0</v>
      </c>
      <c r="O1195" s="29" t="str">
        <f t="shared" si="74"/>
        <v>Pass</v>
      </c>
      <c r="S1195" s="32" t="e">
        <f>VLOOKUP(E:E,Vlookup!E:E,1,0)</f>
        <v>#N/A</v>
      </c>
    </row>
    <row r="1196" spans="12:19">
      <c r="L1196" s="29">
        <f t="shared" si="72"/>
        <v>0</v>
      </c>
      <c r="N1196" s="29">
        <f t="shared" si="73"/>
        <v>0</v>
      </c>
      <c r="O1196" s="29" t="str">
        <f t="shared" si="74"/>
        <v>Pass</v>
      </c>
      <c r="S1196" s="32" t="e">
        <f>VLOOKUP(E:E,Vlookup!E:E,1,0)</f>
        <v>#N/A</v>
      </c>
    </row>
    <row r="1197" spans="12:19">
      <c r="L1197" s="29">
        <f t="shared" si="72"/>
        <v>0</v>
      </c>
      <c r="N1197" s="29">
        <f t="shared" si="73"/>
        <v>0</v>
      </c>
      <c r="O1197" s="29" t="str">
        <f t="shared" si="74"/>
        <v>Pass</v>
      </c>
      <c r="S1197" s="32" t="e">
        <f>VLOOKUP(E:E,Vlookup!E:E,1,0)</f>
        <v>#N/A</v>
      </c>
    </row>
    <row r="1198" spans="12:19">
      <c r="L1198" s="29">
        <f t="shared" si="72"/>
        <v>0</v>
      </c>
      <c r="N1198" s="29">
        <f t="shared" si="73"/>
        <v>0</v>
      </c>
      <c r="O1198" s="29" t="str">
        <f t="shared" si="74"/>
        <v>Pass</v>
      </c>
      <c r="S1198" s="32" t="e">
        <f>VLOOKUP(E:E,Vlookup!E:E,1,0)</f>
        <v>#N/A</v>
      </c>
    </row>
    <row r="1199" spans="12:19">
      <c r="L1199" s="29">
        <f t="shared" si="72"/>
        <v>0</v>
      </c>
      <c r="N1199" s="29">
        <f t="shared" si="73"/>
        <v>0</v>
      </c>
      <c r="O1199" s="29" t="str">
        <f t="shared" si="74"/>
        <v>Pass</v>
      </c>
      <c r="S1199" s="32" t="e">
        <f>VLOOKUP(E:E,Vlookup!E:E,1,0)</f>
        <v>#N/A</v>
      </c>
    </row>
    <row r="1200" spans="12:19">
      <c r="L1200" s="29">
        <f t="shared" si="72"/>
        <v>0</v>
      </c>
      <c r="N1200" s="29">
        <f t="shared" si="73"/>
        <v>0</v>
      </c>
      <c r="O1200" s="29" t="str">
        <f t="shared" si="74"/>
        <v>Pass</v>
      </c>
      <c r="S1200" s="32" t="e">
        <f>VLOOKUP(E:E,Vlookup!E:E,1,0)</f>
        <v>#N/A</v>
      </c>
    </row>
    <row r="1201" spans="12:19">
      <c r="L1201" s="29">
        <f t="shared" si="72"/>
        <v>0</v>
      </c>
      <c r="N1201" s="29">
        <f t="shared" si="73"/>
        <v>0</v>
      </c>
      <c r="O1201" s="29" t="str">
        <f t="shared" si="74"/>
        <v>Pass</v>
      </c>
      <c r="S1201" s="32" t="e">
        <f>VLOOKUP(E:E,Vlookup!E:E,1,0)</f>
        <v>#N/A</v>
      </c>
    </row>
    <row r="1202" spans="12:19">
      <c r="L1202" s="29">
        <f t="shared" si="72"/>
        <v>0</v>
      </c>
      <c r="N1202" s="29">
        <f t="shared" si="73"/>
        <v>0</v>
      </c>
      <c r="O1202" s="29" t="str">
        <f t="shared" si="74"/>
        <v>Pass</v>
      </c>
      <c r="S1202" s="32" t="e">
        <f>VLOOKUP(E:E,Vlookup!E:E,1,0)</f>
        <v>#N/A</v>
      </c>
    </row>
    <row r="1203" spans="12:19">
      <c r="L1203" s="29">
        <f t="shared" si="72"/>
        <v>0</v>
      </c>
      <c r="N1203" s="29">
        <f t="shared" si="73"/>
        <v>0</v>
      </c>
      <c r="O1203" s="29" t="str">
        <f t="shared" si="74"/>
        <v>Pass</v>
      </c>
      <c r="S1203" s="32" t="e">
        <f>VLOOKUP(E:E,Vlookup!E:E,1,0)</f>
        <v>#N/A</v>
      </c>
    </row>
    <row r="1204" spans="12:19">
      <c r="L1204" s="29">
        <f t="shared" si="72"/>
        <v>0</v>
      </c>
      <c r="N1204" s="29">
        <f t="shared" si="73"/>
        <v>0</v>
      </c>
      <c r="O1204" s="29" t="str">
        <f t="shared" si="74"/>
        <v>Pass</v>
      </c>
      <c r="S1204" s="32" t="e">
        <f>VLOOKUP(E:E,Vlookup!E:E,1,0)</f>
        <v>#N/A</v>
      </c>
    </row>
    <row r="1205" spans="12:19">
      <c r="L1205" s="29">
        <f t="shared" si="72"/>
        <v>0</v>
      </c>
      <c r="N1205" s="29">
        <f t="shared" si="73"/>
        <v>0</v>
      </c>
      <c r="O1205" s="29" t="str">
        <f t="shared" si="74"/>
        <v>Pass</v>
      </c>
      <c r="S1205" s="32" t="e">
        <f>VLOOKUP(E:E,Vlookup!E:E,1,0)</f>
        <v>#N/A</v>
      </c>
    </row>
    <row r="1206" spans="12:19">
      <c r="L1206" s="29">
        <f t="shared" si="72"/>
        <v>0</v>
      </c>
      <c r="N1206" s="29">
        <f t="shared" si="73"/>
        <v>0</v>
      </c>
      <c r="O1206" s="29" t="str">
        <f t="shared" si="74"/>
        <v>Pass</v>
      </c>
      <c r="S1206" s="32" t="e">
        <f>VLOOKUP(E:E,Vlookup!E:E,1,0)</f>
        <v>#N/A</v>
      </c>
    </row>
    <row r="1207" spans="12:19">
      <c r="L1207" s="29">
        <f t="shared" si="72"/>
        <v>0</v>
      </c>
      <c r="N1207" s="29">
        <f t="shared" si="73"/>
        <v>0</v>
      </c>
      <c r="O1207" s="29" t="str">
        <f t="shared" si="74"/>
        <v>Pass</v>
      </c>
      <c r="S1207" s="32" t="e">
        <f>VLOOKUP(E:E,Vlookup!E:E,1,0)</f>
        <v>#N/A</v>
      </c>
    </row>
    <row r="1208" spans="12:19">
      <c r="L1208" s="29">
        <f t="shared" si="72"/>
        <v>0</v>
      </c>
      <c r="N1208" s="29">
        <f t="shared" si="73"/>
        <v>0</v>
      </c>
      <c r="O1208" s="29" t="str">
        <f t="shared" si="74"/>
        <v>Pass</v>
      </c>
      <c r="S1208" s="32" t="e">
        <f>VLOOKUP(E:E,Vlookup!E:E,1,0)</f>
        <v>#N/A</v>
      </c>
    </row>
    <row r="1209" spans="12:19">
      <c r="L1209" s="29">
        <f t="shared" si="72"/>
        <v>0</v>
      </c>
      <c r="N1209" s="29">
        <f t="shared" si="73"/>
        <v>0</v>
      </c>
      <c r="O1209" s="29" t="str">
        <f t="shared" si="74"/>
        <v>Pass</v>
      </c>
      <c r="S1209" s="32" t="e">
        <f>VLOOKUP(E:E,Vlookup!E:E,1,0)</f>
        <v>#N/A</v>
      </c>
    </row>
    <row r="1210" spans="12:19">
      <c r="L1210" s="29">
        <f t="shared" si="72"/>
        <v>0</v>
      </c>
      <c r="N1210" s="29">
        <f t="shared" si="73"/>
        <v>0</v>
      </c>
      <c r="O1210" s="29" t="str">
        <f t="shared" si="74"/>
        <v>Pass</v>
      </c>
      <c r="S1210" s="32" t="e">
        <f>VLOOKUP(E:E,Vlookup!E:E,1,0)</f>
        <v>#N/A</v>
      </c>
    </row>
    <row r="1211" spans="12:19">
      <c r="L1211" s="29">
        <f t="shared" si="72"/>
        <v>0</v>
      </c>
      <c r="N1211" s="29">
        <f t="shared" si="73"/>
        <v>0</v>
      </c>
      <c r="O1211" s="29" t="str">
        <f t="shared" si="74"/>
        <v>Pass</v>
      </c>
      <c r="S1211" s="32" t="e">
        <f>VLOOKUP(E:E,Vlookup!E:E,1,0)</f>
        <v>#N/A</v>
      </c>
    </row>
    <row r="1212" spans="12:19">
      <c r="L1212" s="29">
        <f t="shared" si="72"/>
        <v>0</v>
      </c>
      <c r="N1212" s="29">
        <f t="shared" si="73"/>
        <v>0</v>
      </c>
      <c r="O1212" s="29" t="str">
        <f t="shared" si="74"/>
        <v>Pass</v>
      </c>
      <c r="S1212" s="32" t="e">
        <f>VLOOKUP(E:E,Vlookup!E:E,1,0)</f>
        <v>#N/A</v>
      </c>
    </row>
    <row r="1213" spans="12:19">
      <c r="L1213" s="29">
        <f t="shared" si="72"/>
        <v>0</v>
      </c>
      <c r="N1213" s="29">
        <f t="shared" si="73"/>
        <v>0</v>
      </c>
      <c r="O1213" s="29" t="str">
        <f t="shared" si="74"/>
        <v>Pass</v>
      </c>
      <c r="S1213" s="32" t="e">
        <f>VLOOKUP(E:E,Vlookup!E:E,1,0)</f>
        <v>#N/A</v>
      </c>
    </row>
    <row r="1214" spans="12:19">
      <c r="L1214" s="29">
        <f t="shared" si="72"/>
        <v>0</v>
      </c>
      <c r="N1214" s="29">
        <f t="shared" si="73"/>
        <v>0</v>
      </c>
      <c r="O1214" s="29" t="str">
        <f t="shared" si="74"/>
        <v>Pass</v>
      </c>
      <c r="S1214" s="32" t="e">
        <f>VLOOKUP(E:E,Vlookup!E:E,1,0)</f>
        <v>#N/A</v>
      </c>
    </row>
    <row r="1215" spans="12:19">
      <c r="L1215" s="29">
        <f t="shared" si="72"/>
        <v>0</v>
      </c>
      <c r="N1215" s="29">
        <f t="shared" si="73"/>
        <v>0</v>
      </c>
      <c r="O1215" s="29" t="str">
        <f t="shared" si="74"/>
        <v>Pass</v>
      </c>
      <c r="S1215" s="32" t="e">
        <f>VLOOKUP(E:E,Vlookup!E:E,1,0)</f>
        <v>#N/A</v>
      </c>
    </row>
    <row r="1216" spans="12:19">
      <c r="L1216" s="29">
        <f t="shared" si="72"/>
        <v>0</v>
      </c>
      <c r="N1216" s="29">
        <f t="shared" si="73"/>
        <v>0</v>
      </c>
      <c r="O1216" s="29" t="str">
        <f t="shared" si="74"/>
        <v>Pass</v>
      </c>
      <c r="S1216" s="32" t="e">
        <f>VLOOKUP(E:E,Vlookup!E:E,1,0)</f>
        <v>#N/A</v>
      </c>
    </row>
    <row r="1217" spans="12:19">
      <c r="L1217" s="29">
        <f t="shared" si="72"/>
        <v>0</v>
      </c>
      <c r="N1217" s="29">
        <f t="shared" si="73"/>
        <v>0</v>
      </c>
      <c r="O1217" s="29" t="str">
        <f t="shared" si="74"/>
        <v>Pass</v>
      </c>
      <c r="S1217" s="32" t="e">
        <f>VLOOKUP(E:E,Vlookup!E:E,1,0)</f>
        <v>#N/A</v>
      </c>
    </row>
    <row r="1218" spans="12:19">
      <c r="L1218" s="29">
        <f t="shared" si="72"/>
        <v>0</v>
      </c>
      <c r="N1218" s="29">
        <f t="shared" si="73"/>
        <v>0</v>
      </c>
      <c r="O1218" s="29" t="str">
        <f t="shared" si="74"/>
        <v>Pass</v>
      </c>
      <c r="S1218" s="32" t="e">
        <f>VLOOKUP(E:E,Vlookup!E:E,1,0)</f>
        <v>#N/A</v>
      </c>
    </row>
    <row r="1219" spans="12:19">
      <c r="L1219" s="29">
        <f t="shared" si="72"/>
        <v>0</v>
      </c>
      <c r="N1219" s="29">
        <f t="shared" si="73"/>
        <v>0</v>
      </c>
      <c r="O1219" s="29" t="str">
        <f t="shared" si="74"/>
        <v>Pass</v>
      </c>
      <c r="S1219" s="32" t="e">
        <f>VLOOKUP(E:E,Vlookup!E:E,1,0)</f>
        <v>#N/A</v>
      </c>
    </row>
    <row r="1220" spans="12:19">
      <c r="L1220" s="29">
        <f t="shared" si="72"/>
        <v>0</v>
      </c>
      <c r="N1220" s="29">
        <f t="shared" si="73"/>
        <v>0</v>
      </c>
      <c r="O1220" s="29" t="str">
        <f t="shared" si="74"/>
        <v>Pass</v>
      </c>
      <c r="S1220" s="32" t="e">
        <f>VLOOKUP(E:E,Vlookup!E:E,1,0)</f>
        <v>#N/A</v>
      </c>
    </row>
    <row r="1221" spans="12:19">
      <c r="L1221" s="29">
        <f t="shared" si="72"/>
        <v>0</v>
      </c>
      <c r="N1221" s="29">
        <f t="shared" si="73"/>
        <v>0</v>
      </c>
      <c r="O1221" s="29" t="str">
        <f t="shared" si="74"/>
        <v>Pass</v>
      </c>
      <c r="S1221" s="32" t="e">
        <f>VLOOKUP(E:E,Vlookup!E:E,1,0)</f>
        <v>#N/A</v>
      </c>
    </row>
    <row r="1222" spans="12:19">
      <c r="L1222" s="29">
        <f t="shared" si="72"/>
        <v>0</v>
      </c>
      <c r="N1222" s="29">
        <f t="shared" si="73"/>
        <v>0</v>
      </c>
      <c r="O1222" s="29" t="str">
        <f t="shared" si="74"/>
        <v>Pass</v>
      </c>
      <c r="S1222" s="32" t="e">
        <f>VLOOKUP(E:E,Vlookup!E:E,1,0)</f>
        <v>#N/A</v>
      </c>
    </row>
    <row r="1223" spans="12:19">
      <c r="L1223" s="29">
        <f t="shared" si="72"/>
        <v>0</v>
      </c>
      <c r="N1223" s="29">
        <f t="shared" si="73"/>
        <v>0</v>
      </c>
      <c r="O1223" s="29" t="str">
        <f t="shared" si="74"/>
        <v>Pass</v>
      </c>
      <c r="S1223" s="32" t="e">
        <f>VLOOKUP(E:E,Vlookup!E:E,1,0)</f>
        <v>#N/A</v>
      </c>
    </row>
    <row r="1224" spans="12:19">
      <c r="L1224" s="29">
        <f t="shared" si="72"/>
        <v>0</v>
      </c>
      <c r="N1224" s="29">
        <f t="shared" si="73"/>
        <v>0</v>
      </c>
      <c r="O1224" s="29" t="str">
        <f t="shared" si="74"/>
        <v>Pass</v>
      </c>
      <c r="S1224" s="32" t="e">
        <f>VLOOKUP(E:E,Vlookup!E:E,1,0)</f>
        <v>#N/A</v>
      </c>
    </row>
    <row r="1225" spans="12:19">
      <c r="L1225" s="29">
        <f t="shared" si="72"/>
        <v>0</v>
      </c>
      <c r="N1225" s="29">
        <f t="shared" si="73"/>
        <v>0</v>
      </c>
      <c r="O1225" s="29" t="str">
        <f t="shared" si="74"/>
        <v>Pass</v>
      </c>
      <c r="S1225" s="32" t="e">
        <f>VLOOKUP(E:E,Vlookup!E:E,1,0)</f>
        <v>#N/A</v>
      </c>
    </row>
    <row r="1226" spans="12:19">
      <c r="L1226" s="29">
        <f t="shared" si="72"/>
        <v>0</v>
      </c>
      <c r="N1226" s="29">
        <f t="shared" si="73"/>
        <v>0</v>
      </c>
      <c r="O1226" s="29" t="str">
        <f t="shared" si="74"/>
        <v>Pass</v>
      </c>
      <c r="S1226" s="32" t="e">
        <f>VLOOKUP(E:E,Vlookup!E:E,1,0)</f>
        <v>#N/A</v>
      </c>
    </row>
    <row r="1227" spans="12:19">
      <c r="L1227" s="29">
        <f t="shared" si="72"/>
        <v>0</v>
      </c>
      <c r="N1227" s="29">
        <f t="shared" si="73"/>
        <v>0</v>
      </c>
      <c r="O1227" s="29" t="str">
        <f t="shared" si="74"/>
        <v>Pass</v>
      </c>
      <c r="S1227" s="32" t="e">
        <f>VLOOKUP(E:E,Vlookup!E:E,1,0)</f>
        <v>#N/A</v>
      </c>
    </row>
    <row r="1228" spans="12:19">
      <c r="L1228" s="29">
        <f t="shared" si="72"/>
        <v>0</v>
      </c>
      <c r="N1228" s="29">
        <f t="shared" si="73"/>
        <v>0</v>
      </c>
      <c r="O1228" s="29" t="str">
        <f t="shared" si="74"/>
        <v>Pass</v>
      </c>
      <c r="S1228" s="32" t="e">
        <f>VLOOKUP(E:E,Vlookup!E:E,1,0)</f>
        <v>#N/A</v>
      </c>
    </row>
    <row r="1229" spans="12:19">
      <c r="L1229" s="29">
        <f t="shared" si="72"/>
        <v>0</v>
      </c>
      <c r="N1229" s="29">
        <f t="shared" si="73"/>
        <v>0</v>
      </c>
      <c r="O1229" s="29" t="str">
        <f t="shared" si="74"/>
        <v>Pass</v>
      </c>
      <c r="S1229" s="32" t="e">
        <f>VLOOKUP(E:E,Vlookup!E:E,1,0)</f>
        <v>#N/A</v>
      </c>
    </row>
    <row r="1230" spans="12:19">
      <c r="L1230" s="29">
        <f t="shared" si="72"/>
        <v>0</v>
      </c>
      <c r="N1230" s="29">
        <f t="shared" si="73"/>
        <v>0</v>
      </c>
      <c r="O1230" s="29" t="str">
        <f t="shared" si="74"/>
        <v>Pass</v>
      </c>
      <c r="S1230" s="32" t="e">
        <f>VLOOKUP(E:E,Vlookup!E:E,1,0)</f>
        <v>#N/A</v>
      </c>
    </row>
    <row r="1231" spans="12:19">
      <c r="L1231" s="29">
        <f t="shared" si="72"/>
        <v>0</v>
      </c>
      <c r="N1231" s="29">
        <f t="shared" si="73"/>
        <v>0</v>
      </c>
      <c r="O1231" s="29" t="str">
        <f t="shared" si="74"/>
        <v>Pass</v>
      </c>
      <c r="S1231" s="32" t="e">
        <f>VLOOKUP(E:E,Vlookup!E:E,1,0)</f>
        <v>#N/A</v>
      </c>
    </row>
    <row r="1232" spans="12:19">
      <c r="L1232" s="29">
        <f t="shared" si="72"/>
        <v>0</v>
      </c>
      <c r="N1232" s="29">
        <f t="shared" si="73"/>
        <v>0</v>
      </c>
      <c r="O1232" s="29" t="str">
        <f t="shared" si="74"/>
        <v>Pass</v>
      </c>
      <c r="S1232" s="32" t="e">
        <f>VLOOKUP(E:E,Vlookup!E:E,1,0)</f>
        <v>#N/A</v>
      </c>
    </row>
    <row r="1233" spans="12:19">
      <c r="L1233" s="29">
        <f t="shared" si="72"/>
        <v>0</v>
      </c>
      <c r="N1233" s="29">
        <f t="shared" si="73"/>
        <v>0</v>
      </c>
      <c r="O1233" s="29" t="str">
        <f t="shared" si="74"/>
        <v>Pass</v>
      </c>
      <c r="S1233" s="32" t="e">
        <f>VLOOKUP(E:E,Vlookup!E:E,1,0)</f>
        <v>#N/A</v>
      </c>
    </row>
    <row r="1234" spans="12:19">
      <c r="L1234" s="29">
        <f t="shared" si="72"/>
        <v>0</v>
      </c>
      <c r="N1234" s="29">
        <f t="shared" si="73"/>
        <v>0</v>
      </c>
      <c r="O1234" s="29" t="str">
        <f t="shared" si="74"/>
        <v>Pass</v>
      </c>
      <c r="S1234" s="32" t="e">
        <f>VLOOKUP(E:E,Vlookup!E:E,1,0)</f>
        <v>#N/A</v>
      </c>
    </row>
    <row r="1235" spans="12:19">
      <c r="L1235" s="29">
        <f t="shared" si="72"/>
        <v>0</v>
      </c>
      <c r="N1235" s="29">
        <f t="shared" si="73"/>
        <v>0</v>
      </c>
      <c r="O1235" s="29" t="str">
        <f t="shared" si="74"/>
        <v>Pass</v>
      </c>
      <c r="S1235" s="32" t="e">
        <f>VLOOKUP(E:E,Vlookup!E:E,1,0)</f>
        <v>#N/A</v>
      </c>
    </row>
    <row r="1236" spans="12:19">
      <c r="L1236" s="29">
        <f t="shared" si="72"/>
        <v>0</v>
      </c>
      <c r="N1236" s="29">
        <f t="shared" si="73"/>
        <v>0</v>
      </c>
      <c r="O1236" s="29" t="str">
        <f t="shared" si="74"/>
        <v>Pass</v>
      </c>
      <c r="S1236" s="32" t="e">
        <f>VLOOKUP(E:E,Vlookup!E:E,1,0)</f>
        <v>#N/A</v>
      </c>
    </row>
    <row r="1237" spans="12:19">
      <c r="L1237" s="29">
        <f t="shared" si="72"/>
        <v>0</v>
      </c>
      <c r="N1237" s="29">
        <f t="shared" si="73"/>
        <v>0</v>
      </c>
      <c r="O1237" s="29" t="str">
        <f t="shared" si="74"/>
        <v>Pass</v>
      </c>
      <c r="S1237" s="32" t="e">
        <f>VLOOKUP(E:E,Vlookup!E:E,1,0)</f>
        <v>#N/A</v>
      </c>
    </row>
    <row r="1238" spans="12:19">
      <c r="L1238" s="29">
        <f t="shared" si="72"/>
        <v>0</v>
      </c>
      <c r="N1238" s="29">
        <f t="shared" si="73"/>
        <v>0</v>
      </c>
      <c r="O1238" s="29" t="str">
        <f t="shared" si="74"/>
        <v>Pass</v>
      </c>
      <c r="S1238" s="32" t="e">
        <f>VLOOKUP(E:E,Vlookup!E:E,1,0)</f>
        <v>#N/A</v>
      </c>
    </row>
    <row r="1239" spans="12:19">
      <c r="L1239" s="29">
        <f t="shared" si="72"/>
        <v>0</v>
      </c>
      <c r="N1239" s="29">
        <f t="shared" si="73"/>
        <v>0</v>
      </c>
      <c r="O1239" s="29" t="str">
        <f t="shared" si="74"/>
        <v>Pass</v>
      </c>
      <c r="S1239" s="32" t="e">
        <f>VLOOKUP(E:E,Vlookup!E:E,1,0)</f>
        <v>#N/A</v>
      </c>
    </row>
    <row r="1240" spans="12:19">
      <c r="L1240" s="29">
        <f t="shared" si="72"/>
        <v>0</v>
      </c>
      <c r="N1240" s="29">
        <f t="shared" si="73"/>
        <v>0</v>
      </c>
      <c r="O1240" s="29" t="str">
        <f t="shared" si="74"/>
        <v>Pass</v>
      </c>
      <c r="S1240" s="32" t="e">
        <f>VLOOKUP(E:E,Vlookup!E:E,1,0)</f>
        <v>#N/A</v>
      </c>
    </row>
    <row r="1241" spans="12:19">
      <c r="L1241" s="29">
        <f t="shared" si="72"/>
        <v>0</v>
      </c>
      <c r="N1241" s="29">
        <f t="shared" si="73"/>
        <v>0</v>
      </c>
      <c r="O1241" s="29" t="str">
        <f t="shared" si="74"/>
        <v>Pass</v>
      </c>
      <c r="S1241" s="32" t="e">
        <f>VLOOKUP(E:E,Vlookup!E:E,1,0)</f>
        <v>#N/A</v>
      </c>
    </row>
    <row r="1242" spans="12:19">
      <c r="L1242" s="29">
        <f t="shared" ref="L1242:L1256" si="75">(K1242-C1242)*24</f>
        <v>0</v>
      </c>
      <c r="N1242" s="29">
        <f t="shared" ref="N1242:N1256" si="76">(M1242-C1242)*24</f>
        <v>0</v>
      </c>
      <c r="O1242" s="29" t="str">
        <f t="shared" ref="O1242:O1256" si="77">IF(L1242&lt;6.01,"Pass","Fail")</f>
        <v>Pass</v>
      </c>
      <c r="S1242" s="32" t="e">
        <f>VLOOKUP(E:E,Vlookup!E:E,1,0)</f>
        <v>#N/A</v>
      </c>
    </row>
    <row r="1243" spans="12:19">
      <c r="L1243" s="29">
        <f t="shared" si="75"/>
        <v>0</v>
      </c>
      <c r="N1243" s="29">
        <f t="shared" si="76"/>
        <v>0</v>
      </c>
      <c r="O1243" s="29" t="str">
        <f t="shared" si="77"/>
        <v>Pass</v>
      </c>
      <c r="S1243" s="32" t="e">
        <f>VLOOKUP(E:E,Vlookup!E:E,1,0)</f>
        <v>#N/A</v>
      </c>
    </row>
    <row r="1244" spans="12:19">
      <c r="L1244" s="29">
        <f t="shared" si="75"/>
        <v>0</v>
      </c>
      <c r="N1244" s="29">
        <f t="shared" si="76"/>
        <v>0</v>
      </c>
      <c r="O1244" s="29" t="str">
        <f t="shared" si="77"/>
        <v>Pass</v>
      </c>
      <c r="S1244" s="32" t="e">
        <f>VLOOKUP(E:E,Vlookup!E:E,1,0)</f>
        <v>#N/A</v>
      </c>
    </row>
    <row r="1245" spans="12:19">
      <c r="L1245" s="29">
        <f t="shared" si="75"/>
        <v>0</v>
      </c>
      <c r="N1245" s="29">
        <f t="shared" si="76"/>
        <v>0</v>
      </c>
      <c r="O1245" s="29" t="str">
        <f t="shared" si="77"/>
        <v>Pass</v>
      </c>
      <c r="S1245" s="32" t="e">
        <f>VLOOKUP(E:E,Vlookup!E:E,1,0)</f>
        <v>#N/A</v>
      </c>
    </row>
    <row r="1246" spans="12:19">
      <c r="L1246" s="29">
        <f t="shared" si="75"/>
        <v>0</v>
      </c>
      <c r="N1246" s="29">
        <f t="shared" si="76"/>
        <v>0</v>
      </c>
      <c r="O1246" s="29" t="str">
        <f t="shared" si="77"/>
        <v>Pass</v>
      </c>
      <c r="S1246" s="32" t="e">
        <f>VLOOKUP(E:E,Vlookup!E:E,1,0)</f>
        <v>#N/A</v>
      </c>
    </row>
    <row r="1247" spans="12:19">
      <c r="L1247" s="29">
        <f t="shared" si="75"/>
        <v>0</v>
      </c>
      <c r="N1247" s="29">
        <f t="shared" si="76"/>
        <v>0</v>
      </c>
      <c r="O1247" s="29" t="str">
        <f t="shared" si="77"/>
        <v>Pass</v>
      </c>
      <c r="S1247" s="32" t="e">
        <f>VLOOKUP(E:E,Vlookup!E:E,1,0)</f>
        <v>#N/A</v>
      </c>
    </row>
    <row r="1248" spans="12:19">
      <c r="L1248" s="29">
        <f t="shared" si="75"/>
        <v>0</v>
      </c>
      <c r="N1248" s="29">
        <f t="shared" si="76"/>
        <v>0</v>
      </c>
      <c r="O1248" s="29" t="str">
        <f t="shared" si="77"/>
        <v>Pass</v>
      </c>
      <c r="S1248" s="32" t="e">
        <f>VLOOKUP(E:E,Vlookup!E:E,1,0)</f>
        <v>#N/A</v>
      </c>
    </row>
    <row r="1249" spans="3:19">
      <c r="L1249" s="29">
        <f t="shared" si="75"/>
        <v>0</v>
      </c>
      <c r="N1249" s="29">
        <f t="shared" si="76"/>
        <v>0</v>
      </c>
      <c r="O1249" s="29" t="str">
        <f t="shared" si="77"/>
        <v>Pass</v>
      </c>
      <c r="S1249" s="32" t="e">
        <f>VLOOKUP(E:E,Vlookup!E:E,1,0)</f>
        <v>#N/A</v>
      </c>
    </row>
    <row r="1250" spans="3:19">
      <c r="L1250" s="29">
        <f t="shared" si="75"/>
        <v>0</v>
      </c>
      <c r="N1250" s="29">
        <f t="shared" si="76"/>
        <v>0</v>
      </c>
      <c r="O1250" s="29" t="str">
        <f t="shared" si="77"/>
        <v>Pass</v>
      </c>
      <c r="S1250" s="32" t="e">
        <f>VLOOKUP(E:E,Vlookup!E:E,1,0)</f>
        <v>#N/A</v>
      </c>
    </row>
    <row r="1251" spans="3:19">
      <c r="L1251" s="29">
        <f t="shared" si="75"/>
        <v>0</v>
      </c>
      <c r="N1251" s="29">
        <f t="shared" si="76"/>
        <v>0</v>
      </c>
      <c r="O1251" s="29" t="str">
        <f t="shared" si="77"/>
        <v>Pass</v>
      </c>
      <c r="S1251" s="32" t="e">
        <f>VLOOKUP(E:E,Vlookup!E:E,1,0)</f>
        <v>#N/A</v>
      </c>
    </row>
    <row r="1252" spans="3:19">
      <c r="L1252" s="29">
        <f t="shared" si="75"/>
        <v>0</v>
      </c>
      <c r="N1252" s="29">
        <f t="shared" si="76"/>
        <v>0</v>
      </c>
      <c r="O1252" s="29" t="str">
        <f t="shared" si="77"/>
        <v>Pass</v>
      </c>
      <c r="S1252" s="32" t="e">
        <f>VLOOKUP(E:E,Vlookup!E:E,1,0)</f>
        <v>#N/A</v>
      </c>
    </row>
    <row r="1253" spans="3:19">
      <c r="L1253" s="29">
        <f t="shared" si="75"/>
        <v>0</v>
      </c>
      <c r="N1253" s="29">
        <f t="shared" si="76"/>
        <v>0</v>
      </c>
      <c r="O1253" s="29" t="str">
        <f t="shared" si="77"/>
        <v>Pass</v>
      </c>
      <c r="S1253" s="32" t="e">
        <f>VLOOKUP(E:E,Vlookup!E:E,1,0)</f>
        <v>#N/A</v>
      </c>
    </row>
    <row r="1254" spans="3:19">
      <c r="L1254" s="29">
        <f t="shared" si="75"/>
        <v>0</v>
      </c>
      <c r="N1254" s="29">
        <f t="shared" si="76"/>
        <v>0</v>
      </c>
      <c r="O1254" s="29" t="str">
        <f t="shared" si="77"/>
        <v>Pass</v>
      </c>
      <c r="S1254" s="32" t="e">
        <f>VLOOKUP(E:E,Vlookup!E:E,1,0)</f>
        <v>#N/A</v>
      </c>
    </row>
    <row r="1255" spans="3:19">
      <c r="L1255" s="29">
        <f t="shared" si="75"/>
        <v>0</v>
      </c>
      <c r="N1255" s="29">
        <f t="shared" si="76"/>
        <v>0</v>
      </c>
      <c r="O1255" s="29" t="str">
        <f t="shared" si="77"/>
        <v>Pass</v>
      </c>
      <c r="S1255" s="32" t="e">
        <f>VLOOKUP(E:E,Vlookup!E:E,1,0)</f>
        <v>#N/A</v>
      </c>
    </row>
    <row r="1256" spans="3:19">
      <c r="C1256" s="12"/>
      <c r="L1256" s="29">
        <f t="shared" si="75"/>
        <v>0</v>
      </c>
      <c r="N1256" s="29">
        <f t="shared" si="76"/>
        <v>0</v>
      </c>
      <c r="O1256" s="29" t="str">
        <f t="shared" si="77"/>
        <v>Pass</v>
      </c>
      <c r="S1256" s="32" t="e">
        <f>VLOOKUP(E:E,Vlookup!E:E,1,0)</f>
        <v>#N/A</v>
      </c>
    </row>
    <row r="1257" spans="3:19">
      <c r="C1257" s="12"/>
      <c r="L1257" s="29">
        <f t="shared" ref="L1257:L1320" si="78">(K1257-C1257)*24</f>
        <v>0</v>
      </c>
      <c r="N1257" s="29">
        <f t="shared" ref="N1257:N1320" si="79">(M1257-C1257)*24</f>
        <v>0</v>
      </c>
      <c r="O1257" s="29" t="str">
        <f t="shared" ref="O1257:O1320" si="80">IF(L1257&lt;6.01,"Pass","Fail")</f>
        <v>Pass</v>
      </c>
      <c r="S1257" s="32" t="e">
        <f>VLOOKUP(E:E,Vlookup!E:E,1,0)</f>
        <v>#N/A</v>
      </c>
    </row>
    <row r="1258" spans="3:19">
      <c r="C1258" s="12"/>
      <c r="L1258" s="29">
        <f t="shared" si="78"/>
        <v>0</v>
      </c>
      <c r="N1258" s="29">
        <f t="shared" si="79"/>
        <v>0</v>
      </c>
      <c r="O1258" s="29" t="str">
        <f t="shared" si="80"/>
        <v>Pass</v>
      </c>
      <c r="S1258" s="32" t="e">
        <f>VLOOKUP(E:E,Vlookup!E:E,1,0)</f>
        <v>#N/A</v>
      </c>
    </row>
    <row r="1259" spans="3:19">
      <c r="C1259" s="12"/>
      <c r="L1259" s="29">
        <f t="shared" si="78"/>
        <v>0</v>
      </c>
      <c r="N1259" s="29">
        <f t="shared" si="79"/>
        <v>0</v>
      </c>
      <c r="O1259" s="29" t="str">
        <f t="shared" si="80"/>
        <v>Pass</v>
      </c>
      <c r="S1259" s="32" t="e">
        <f>VLOOKUP(E:E,Vlookup!E:E,1,0)</f>
        <v>#N/A</v>
      </c>
    </row>
    <row r="1260" spans="3:19">
      <c r="C1260" s="12"/>
      <c r="L1260" s="29">
        <f t="shared" si="78"/>
        <v>0</v>
      </c>
      <c r="N1260" s="29">
        <f t="shared" si="79"/>
        <v>0</v>
      </c>
      <c r="O1260" s="29" t="str">
        <f t="shared" si="80"/>
        <v>Pass</v>
      </c>
      <c r="S1260" s="32" t="e">
        <f>VLOOKUP(E:E,Vlookup!E:E,1,0)</f>
        <v>#N/A</v>
      </c>
    </row>
    <row r="1261" spans="3:19">
      <c r="C1261" s="12"/>
      <c r="L1261" s="29">
        <f t="shared" si="78"/>
        <v>0</v>
      </c>
      <c r="N1261" s="29">
        <f t="shared" si="79"/>
        <v>0</v>
      </c>
      <c r="O1261" s="29" t="str">
        <f t="shared" si="80"/>
        <v>Pass</v>
      </c>
      <c r="S1261" s="32" t="e">
        <f>VLOOKUP(E:E,Vlookup!E:E,1,0)</f>
        <v>#N/A</v>
      </c>
    </row>
    <row r="1262" spans="3:19">
      <c r="C1262" s="12"/>
      <c r="L1262" s="29">
        <f t="shared" si="78"/>
        <v>0</v>
      </c>
      <c r="N1262" s="29">
        <f t="shared" si="79"/>
        <v>0</v>
      </c>
      <c r="O1262" s="29" t="str">
        <f t="shared" si="80"/>
        <v>Pass</v>
      </c>
      <c r="S1262" s="32" t="e">
        <f>VLOOKUP(E:E,Vlookup!E:E,1,0)</f>
        <v>#N/A</v>
      </c>
    </row>
    <row r="1263" spans="3:19">
      <c r="C1263" s="12"/>
      <c r="L1263" s="29">
        <f t="shared" si="78"/>
        <v>0</v>
      </c>
      <c r="N1263" s="29">
        <f t="shared" si="79"/>
        <v>0</v>
      </c>
      <c r="O1263" s="29" t="str">
        <f t="shared" si="80"/>
        <v>Pass</v>
      </c>
      <c r="S1263" s="32" t="e">
        <f>VLOOKUP(E:E,Vlookup!E:E,1,0)</f>
        <v>#N/A</v>
      </c>
    </row>
    <row r="1264" spans="3:19">
      <c r="C1264" s="12"/>
      <c r="L1264" s="29">
        <f t="shared" si="78"/>
        <v>0</v>
      </c>
      <c r="N1264" s="29">
        <f t="shared" si="79"/>
        <v>0</v>
      </c>
      <c r="O1264" s="29" t="str">
        <f t="shared" si="80"/>
        <v>Pass</v>
      </c>
      <c r="S1264" s="32" t="e">
        <f>VLOOKUP(E:E,Vlookup!E:E,1,0)</f>
        <v>#N/A</v>
      </c>
    </row>
    <row r="1265" spans="3:19">
      <c r="C1265" s="12"/>
      <c r="L1265" s="29">
        <f t="shared" si="78"/>
        <v>0</v>
      </c>
      <c r="N1265" s="29">
        <f t="shared" si="79"/>
        <v>0</v>
      </c>
      <c r="O1265" s="29" t="str">
        <f t="shared" si="80"/>
        <v>Pass</v>
      </c>
      <c r="S1265" s="32" t="e">
        <f>VLOOKUP(E:E,Vlookup!E:E,1,0)</f>
        <v>#N/A</v>
      </c>
    </row>
    <row r="1266" spans="3:19">
      <c r="C1266" s="12"/>
      <c r="L1266" s="29">
        <f t="shared" si="78"/>
        <v>0</v>
      </c>
      <c r="N1266" s="29">
        <f t="shared" si="79"/>
        <v>0</v>
      </c>
      <c r="O1266" s="29" t="str">
        <f t="shared" si="80"/>
        <v>Pass</v>
      </c>
      <c r="S1266" s="32" t="e">
        <f>VLOOKUP(E:E,Vlookup!E:E,1,0)</f>
        <v>#N/A</v>
      </c>
    </row>
    <row r="1267" spans="3:19">
      <c r="C1267" s="12"/>
      <c r="L1267" s="29">
        <f t="shared" si="78"/>
        <v>0</v>
      </c>
      <c r="N1267" s="29">
        <f t="shared" si="79"/>
        <v>0</v>
      </c>
      <c r="O1267" s="29" t="str">
        <f t="shared" si="80"/>
        <v>Pass</v>
      </c>
      <c r="S1267" s="32" t="e">
        <f>VLOOKUP(E:E,Vlookup!E:E,1,0)</f>
        <v>#N/A</v>
      </c>
    </row>
    <row r="1268" spans="3:19">
      <c r="C1268" s="12"/>
      <c r="L1268" s="29">
        <f t="shared" si="78"/>
        <v>0</v>
      </c>
      <c r="N1268" s="29">
        <f t="shared" si="79"/>
        <v>0</v>
      </c>
      <c r="O1268" s="29" t="str">
        <f t="shared" si="80"/>
        <v>Pass</v>
      </c>
      <c r="S1268" s="32" t="e">
        <f>VLOOKUP(E:E,Vlookup!E:E,1,0)</f>
        <v>#N/A</v>
      </c>
    </row>
    <row r="1269" spans="3:19">
      <c r="C1269" s="12"/>
      <c r="L1269" s="29">
        <f t="shared" si="78"/>
        <v>0</v>
      </c>
      <c r="N1269" s="29">
        <f t="shared" si="79"/>
        <v>0</v>
      </c>
      <c r="O1269" s="29" t="str">
        <f t="shared" si="80"/>
        <v>Pass</v>
      </c>
      <c r="S1269" s="32" t="e">
        <f>VLOOKUP(E:E,Vlookup!E:E,1,0)</f>
        <v>#N/A</v>
      </c>
    </row>
    <row r="1270" spans="3:19">
      <c r="C1270" s="12"/>
      <c r="L1270" s="29">
        <f t="shared" si="78"/>
        <v>0</v>
      </c>
      <c r="N1270" s="29">
        <f t="shared" si="79"/>
        <v>0</v>
      </c>
      <c r="O1270" s="29" t="str">
        <f t="shared" si="80"/>
        <v>Pass</v>
      </c>
      <c r="S1270" s="32" t="e">
        <f>VLOOKUP(E:E,Vlookup!E:E,1,0)</f>
        <v>#N/A</v>
      </c>
    </row>
    <row r="1271" spans="3:19">
      <c r="C1271" s="12"/>
      <c r="L1271" s="29">
        <f t="shared" si="78"/>
        <v>0</v>
      </c>
      <c r="N1271" s="29">
        <f t="shared" si="79"/>
        <v>0</v>
      </c>
      <c r="O1271" s="29" t="str">
        <f t="shared" si="80"/>
        <v>Pass</v>
      </c>
      <c r="S1271" s="32" t="e">
        <f>VLOOKUP(E:E,Vlookup!E:E,1,0)</f>
        <v>#N/A</v>
      </c>
    </row>
    <row r="1272" spans="3:19">
      <c r="C1272" s="12"/>
      <c r="L1272" s="29">
        <f t="shared" si="78"/>
        <v>0</v>
      </c>
      <c r="N1272" s="29">
        <f t="shared" si="79"/>
        <v>0</v>
      </c>
      <c r="O1272" s="29" t="str">
        <f t="shared" si="80"/>
        <v>Pass</v>
      </c>
      <c r="S1272" s="32" t="e">
        <f>VLOOKUP(E:E,Vlookup!E:E,1,0)</f>
        <v>#N/A</v>
      </c>
    </row>
    <row r="1273" spans="3:19">
      <c r="C1273" s="12"/>
      <c r="L1273" s="29">
        <f t="shared" si="78"/>
        <v>0</v>
      </c>
      <c r="N1273" s="29">
        <f t="shared" si="79"/>
        <v>0</v>
      </c>
      <c r="O1273" s="29" t="str">
        <f t="shared" si="80"/>
        <v>Pass</v>
      </c>
      <c r="S1273" s="32" t="e">
        <f>VLOOKUP(E:E,Vlookup!E:E,1,0)</f>
        <v>#N/A</v>
      </c>
    </row>
    <row r="1274" spans="3:19">
      <c r="C1274" s="12"/>
      <c r="L1274" s="29">
        <f t="shared" si="78"/>
        <v>0</v>
      </c>
      <c r="N1274" s="29">
        <f t="shared" si="79"/>
        <v>0</v>
      </c>
      <c r="O1274" s="29" t="str">
        <f t="shared" si="80"/>
        <v>Pass</v>
      </c>
      <c r="S1274" s="32" t="e">
        <f>VLOOKUP(E:E,Vlookup!E:E,1,0)</f>
        <v>#N/A</v>
      </c>
    </row>
    <row r="1275" spans="3:19">
      <c r="C1275" s="12"/>
      <c r="L1275" s="29">
        <f t="shared" si="78"/>
        <v>0</v>
      </c>
      <c r="N1275" s="29">
        <f t="shared" si="79"/>
        <v>0</v>
      </c>
      <c r="O1275" s="29" t="str">
        <f t="shared" si="80"/>
        <v>Pass</v>
      </c>
      <c r="S1275" s="32" t="e">
        <f>VLOOKUP(E:E,Vlookup!E:E,1,0)</f>
        <v>#N/A</v>
      </c>
    </row>
    <row r="1276" spans="3:19">
      <c r="C1276" s="12"/>
      <c r="L1276" s="29">
        <f t="shared" si="78"/>
        <v>0</v>
      </c>
      <c r="N1276" s="29">
        <f t="shared" si="79"/>
        <v>0</v>
      </c>
      <c r="O1276" s="29" t="str">
        <f t="shared" si="80"/>
        <v>Pass</v>
      </c>
      <c r="S1276" s="32" t="e">
        <f>VLOOKUP(E:E,Vlookup!E:E,1,0)</f>
        <v>#N/A</v>
      </c>
    </row>
    <row r="1277" spans="3:19">
      <c r="C1277" s="12"/>
      <c r="L1277" s="29">
        <f t="shared" si="78"/>
        <v>0</v>
      </c>
      <c r="N1277" s="29">
        <f t="shared" si="79"/>
        <v>0</v>
      </c>
      <c r="O1277" s="29" t="str">
        <f t="shared" si="80"/>
        <v>Pass</v>
      </c>
      <c r="S1277" s="32" t="e">
        <f>VLOOKUP(E:E,Vlookup!E:E,1,0)</f>
        <v>#N/A</v>
      </c>
    </row>
    <row r="1278" spans="3:19">
      <c r="C1278" s="12"/>
      <c r="L1278" s="29">
        <f t="shared" si="78"/>
        <v>0</v>
      </c>
      <c r="N1278" s="29">
        <f t="shared" si="79"/>
        <v>0</v>
      </c>
      <c r="O1278" s="29" t="str">
        <f t="shared" si="80"/>
        <v>Pass</v>
      </c>
      <c r="S1278" s="32" t="e">
        <f>VLOOKUP(E:E,Vlookup!E:E,1,0)</f>
        <v>#N/A</v>
      </c>
    </row>
    <row r="1279" spans="3:19">
      <c r="C1279" s="12"/>
      <c r="L1279" s="29">
        <f t="shared" si="78"/>
        <v>0</v>
      </c>
      <c r="N1279" s="29">
        <f t="shared" si="79"/>
        <v>0</v>
      </c>
      <c r="O1279" s="29" t="str">
        <f t="shared" si="80"/>
        <v>Pass</v>
      </c>
      <c r="S1279" s="32" t="e">
        <f>VLOOKUP(E:E,Vlookup!E:E,1,0)</f>
        <v>#N/A</v>
      </c>
    </row>
    <row r="1280" spans="3:19">
      <c r="C1280" s="12"/>
      <c r="L1280" s="29">
        <f t="shared" si="78"/>
        <v>0</v>
      </c>
      <c r="N1280" s="29">
        <f t="shared" si="79"/>
        <v>0</v>
      </c>
      <c r="O1280" s="29" t="str">
        <f t="shared" si="80"/>
        <v>Pass</v>
      </c>
      <c r="S1280" s="32" t="e">
        <f>VLOOKUP(E:E,Vlookup!E:E,1,0)</f>
        <v>#N/A</v>
      </c>
    </row>
    <row r="1281" spans="3:19">
      <c r="C1281" s="12"/>
      <c r="L1281" s="29">
        <f t="shared" si="78"/>
        <v>0</v>
      </c>
      <c r="N1281" s="29">
        <f t="shared" si="79"/>
        <v>0</v>
      </c>
      <c r="O1281" s="29" t="str">
        <f t="shared" si="80"/>
        <v>Pass</v>
      </c>
      <c r="S1281" s="32" t="e">
        <f>VLOOKUP(E:E,Vlookup!E:E,1,0)</f>
        <v>#N/A</v>
      </c>
    </row>
    <row r="1282" spans="3:19">
      <c r="C1282" s="12"/>
      <c r="L1282" s="29">
        <f t="shared" si="78"/>
        <v>0</v>
      </c>
      <c r="N1282" s="29">
        <f t="shared" si="79"/>
        <v>0</v>
      </c>
      <c r="O1282" s="29" t="str">
        <f t="shared" si="80"/>
        <v>Pass</v>
      </c>
      <c r="S1282" s="32" t="e">
        <f>VLOOKUP(E:E,Vlookup!E:E,1,0)</f>
        <v>#N/A</v>
      </c>
    </row>
    <row r="1283" spans="3:19">
      <c r="C1283" s="12"/>
      <c r="L1283" s="29">
        <f t="shared" si="78"/>
        <v>0</v>
      </c>
      <c r="N1283" s="29">
        <f t="shared" si="79"/>
        <v>0</v>
      </c>
      <c r="O1283" s="29" t="str">
        <f t="shared" si="80"/>
        <v>Pass</v>
      </c>
      <c r="S1283" s="32" t="e">
        <f>VLOOKUP(E:E,Vlookup!E:E,1,0)</f>
        <v>#N/A</v>
      </c>
    </row>
    <row r="1284" spans="3:19">
      <c r="C1284" s="12"/>
      <c r="L1284" s="29">
        <f t="shared" si="78"/>
        <v>0</v>
      </c>
      <c r="N1284" s="29">
        <f t="shared" si="79"/>
        <v>0</v>
      </c>
      <c r="O1284" s="29" t="str">
        <f t="shared" si="80"/>
        <v>Pass</v>
      </c>
      <c r="S1284" s="32" t="e">
        <f>VLOOKUP(E:E,Vlookup!E:E,1,0)</f>
        <v>#N/A</v>
      </c>
    </row>
    <row r="1285" spans="3:19">
      <c r="C1285" s="12"/>
      <c r="L1285" s="29">
        <f t="shared" si="78"/>
        <v>0</v>
      </c>
      <c r="N1285" s="29">
        <f t="shared" si="79"/>
        <v>0</v>
      </c>
      <c r="O1285" s="29" t="str">
        <f t="shared" si="80"/>
        <v>Pass</v>
      </c>
      <c r="S1285" s="32" t="e">
        <f>VLOOKUP(E:E,Vlookup!E:E,1,0)</f>
        <v>#N/A</v>
      </c>
    </row>
    <row r="1286" spans="3:19">
      <c r="C1286" s="12"/>
      <c r="L1286" s="29">
        <f t="shared" si="78"/>
        <v>0</v>
      </c>
      <c r="N1286" s="29">
        <f t="shared" si="79"/>
        <v>0</v>
      </c>
      <c r="O1286" s="29" t="str">
        <f t="shared" si="80"/>
        <v>Pass</v>
      </c>
      <c r="S1286" s="32" t="e">
        <f>VLOOKUP(E:E,Vlookup!E:E,1,0)</f>
        <v>#N/A</v>
      </c>
    </row>
    <row r="1287" spans="3:19">
      <c r="C1287" s="12"/>
      <c r="L1287" s="29">
        <f t="shared" si="78"/>
        <v>0</v>
      </c>
      <c r="N1287" s="29">
        <f t="shared" si="79"/>
        <v>0</v>
      </c>
      <c r="O1287" s="29" t="str">
        <f t="shared" si="80"/>
        <v>Pass</v>
      </c>
      <c r="S1287" s="32" t="e">
        <f>VLOOKUP(E:E,Vlookup!E:E,1,0)</f>
        <v>#N/A</v>
      </c>
    </row>
    <row r="1288" spans="3:19">
      <c r="C1288" s="12"/>
      <c r="L1288" s="29">
        <f t="shared" si="78"/>
        <v>0</v>
      </c>
      <c r="N1288" s="29">
        <f t="shared" si="79"/>
        <v>0</v>
      </c>
      <c r="O1288" s="29" t="str">
        <f t="shared" si="80"/>
        <v>Pass</v>
      </c>
      <c r="S1288" s="32" t="e">
        <f>VLOOKUP(E:E,Vlookup!E:E,1,0)</f>
        <v>#N/A</v>
      </c>
    </row>
    <row r="1289" spans="3:19">
      <c r="C1289" s="12"/>
      <c r="L1289" s="29">
        <f t="shared" si="78"/>
        <v>0</v>
      </c>
      <c r="N1289" s="29">
        <f t="shared" si="79"/>
        <v>0</v>
      </c>
      <c r="O1289" s="29" t="str">
        <f t="shared" si="80"/>
        <v>Pass</v>
      </c>
      <c r="S1289" s="32" t="e">
        <f>VLOOKUP(E:E,Vlookup!E:E,1,0)</f>
        <v>#N/A</v>
      </c>
    </row>
    <row r="1290" spans="3:19">
      <c r="C1290" s="12"/>
      <c r="L1290" s="29">
        <f t="shared" si="78"/>
        <v>0</v>
      </c>
      <c r="N1290" s="29">
        <f t="shared" si="79"/>
        <v>0</v>
      </c>
      <c r="O1290" s="29" t="str">
        <f t="shared" si="80"/>
        <v>Pass</v>
      </c>
      <c r="S1290" s="32" t="e">
        <f>VLOOKUP(E:E,Vlookup!E:E,1,0)</f>
        <v>#N/A</v>
      </c>
    </row>
    <row r="1291" spans="3:19">
      <c r="C1291" s="12"/>
      <c r="L1291" s="29">
        <f t="shared" si="78"/>
        <v>0</v>
      </c>
      <c r="N1291" s="29">
        <f t="shared" si="79"/>
        <v>0</v>
      </c>
      <c r="O1291" s="29" t="str">
        <f t="shared" si="80"/>
        <v>Pass</v>
      </c>
      <c r="S1291" s="32" t="e">
        <f>VLOOKUP(E:E,Vlookup!E:E,1,0)</f>
        <v>#N/A</v>
      </c>
    </row>
    <row r="1292" spans="3:19">
      <c r="C1292" s="12"/>
      <c r="L1292" s="29">
        <f t="shared" si="78"/>
        <v>0</v>
      </c>
      <c r="N1292" s="29">
        <f t="shared" si="79"/>
        <v>0</v>
      </c>
      <c r="O1292" s="29" t="str">
        <f t="shared" si="80"/>
        <v>Pass</v>
      </c>
      <c r="S1292" s="32" t="e">
        <f>VLOOKUP(E:E,Vlookup!E:E,1,0)</f>
        <v>#N/A</v>
      </c>
    </row>
    <row r="1293" spans="3:19">
      <c r="C1293" s="12"/>
      <c r="L1293" s="29">
        <f t="shared" si="78"/>
        <v>0</v>
      </c>
      <c r="N1293" s="29">
        <f t="shared" si="79"/>
        <v>0</v>
      </c>
      <c r="O1293" s="29" t="str">
        <f t="shared" si="80"/>
        <v>Pass</v>
      </c>
      <c r="S1293" s="32" t="e">
        <f>VLOOKUP(E:E,Vlookup!E:E,1,0)</f>
        <v>#N/A</v>
      </c>
    </row>
    <row r="1294" spans="3:19">
      <c r="C1294" s="12"/>
      <c r="L1294" s="29">
        <f t="shared" si="78"/>
        <v>0</v>
      </c>
      <c r="N1294" s="29">
        <f t="shared" si="79"/>
        <v>0</v>
      </c>
      <c r="O1294" s="29" t="str">
        <f t="shared" si="80"/>
        <v>Pass</v>
      </c>
      <c r="S1294" s="32" t="e">
        <f>VLOOKUP(E:E,Vlookup!E:E,1,0)</f>
        <v>#N/A</v>
      </c>
    </row>
    <row r="1295" spans="3:19">
      <c r="C1295" s="12"/>
      <c r="L1295" s="29">
        <f t="shared" si="78"/>
        <v>0</v>
      </c>
      <c r="N1295" s="29">
        <f t="shared" si="79"/>
        <v>0</v>
      </c>
      <c r="O1295" s="29" t="str">
        <f t="shared" si="80"/>
        <v>Pass</v>
      </c>
      <c r="S1295" s="32" t="e">
        <f>VLOOKUP(E:E,Vlookup!E:E,1,0)</f>
        <v>#N/A</v>
      </c>
    </row>
    <row r="1296" spans="3:19">
      <c r="C1296" s="12"/>
      <c r="L1296" s="29">
        <f t="shared" si="78"/>
        <v>0</v>
      </c>
      <c r="N1296" s="29">
        <f t="shared" si="79"/>
        <v>0</v>
      </c>
      <c r="O1296" s="29" t="str">
        <f t="shared" si="80"/>
        <v>Pass</v>
      </c>
      <c r="S1296" s="32" t="e">
        <f>VLOOKUP(E:E,Vlookup!E:E,1,0)</f>
        <v>#N/A</v>
      </c>
    </row>
    <row r="1297" spans="3:19">
      <c r="C1297" s="12"/>
      <c r="L1297" s="29">
        <f t="shared" si="78"/>
        <v>0</v>
      </c>
      <c r="N1297" s="29">
        <f t="shared" si="79"/>
        <v>0</v>
      </c>
      <c r="O1297" s="29" t="str">
        <f t="shared" si="80"/>
        <v>Pass</v>
      </c>
      <c r="S1297" s="32" t="e">
        <f>VLOOKUP(E:E,Vlookup!E:E,1,0)</f>
        <v>#N/A</v>
      </c>
    </row>
    <row r="1298" spans="3:19">
      <c r="C1298" s="12"/>
      <c r="L1298" s="29">
        <f t="shared" si="78"/>
        <v>0</v>
      </c>
      <c r="N1298" s="29">
        <f t="shared" si="79"/>
        <v>0</v>
      </c>
      <c r="O1298" s="29" t="str">
        <f t="shared" si="80"/>
        <v>Pass</v>
      </c>
      <c r="S1298" s="32" t="e">
        <f>VLOOKUP(E:E,Vlookup!E:E,1,0)</f>
        <v>#N/A</v>
      </c>
    </row>
    <row r="1299" spans="3:19">
      <c r="C1299" s="12"/>
      <c r="L1299" s="29">
        <f t="shared" si="78"/>
        <v>0</v>
      </c>
      <c r="N1299" s="29">
        <f t="shared" si="79"/>
        <v>0</v>
      </c>
      <c r="O1299" s="29" t="str">
        <f t="shared" si="80"/>
        <v>Pass</v>
      </c>
      <c r="S1299" s="32" t="e">
        <f>VLOOKUP(E:E,Vlookup!E:E,1,0)</f>
        <v>#N/A</v>
      </c>
    </row>
    <row r="1300" spans="3:19">
      <c r="C1300" s="12"/>
      <c r="L1300" s="29">
        <f t="shared" si="78"/>
        <v>0</v>
      </c>
      <c r="N1300" s="29">
        <f t="shared" si="79"/>
        <v>0</v>
      </c>
      <c r="O1300" s="29" t="str">
        <f t="shared" si="80"/>
        <v>Pass</v>
      </c>
      <c r="S1300" s="32" t="e">
        <f>VLOOKUP(E:E,Vlookup!E:E,1,0)</f>
        <v>#N/A</v>
      </c>
    </row>
    <row r="1301" spans="3:19">
      <c r="C1301" s="12"/>
      <c r="L1301" s="29">
        <f t="shared" si="78"/>
        <v>0</v>
      </c>
      <c r="N1301" s="29">
        <f t="shared" si="79"/>
        <v>0</v>
      </c>
      <c r="O1301" s="29" t="str">
        <f t="shared" si="80"/>
        <v>Pass</v>
      </c>
      <c r="S1301" s="32" t="e">
        <f>VLOOKUP(E:E,Vlookup!E:E,1,0)</f>
        <v>#N/A</v>
      </c>
    </row>
    <row r="1302" spans="3:19">
      <c r="C1302" s="12"/>
      <c r="L1302" s="29">
        <f t="shared" si="78"/>
        <v>0</v>
      </c>
      <c r="N1302" s="29">
        <f t="shared" si="79"/>
        <v>0</v>
      </c>
      <c r="O1302" s="29" t="str">
        <f t="shared" si="80"/>
        <v>Pass</v>
      </c>
      <c r="S1302" s="32" t="e">
        <f>VLOOKUP(E:E,Vlookup!E:E,1,0)</f>
        <v>#N/A</v>
      </c>
    </row>
    <row r="1303" spans="3:19">
      <c r="C1303" s="12"/>
      <c r="L1303" s="29">
        <f t="shared" si="78"/>
        <v>0</v>
      </c>
      <c r="N1303" s="29">
        <f t="shared" si="79"/>
        <v>0</v>
      </c>
      <c r="O1303" s="29" t="str">
        <f t="shared" si="80"/>
        <v>Pass</v>
      </c>
      <c r="S1303" s="32" t="e">
        <f>VLOOKUP(E:E,Vlookup!E:E,1,0)</f>
        <v>#N/A</v>
      </c>
    </row>
    <row r="1304" spans="3:19">
      <c r="C1304" s="12"/>
      <c r="L1304" s="29">
        <f t="shared" si="78"/>
        <v>0</v>
      </c>
      <c r="N1304" s="29">
        <f t="shared" si="79"/>
        <v>0</v>
      </c>
      <c r="O1304" s="29" t="str">
        <f t="shared" si="80"/>
        <v>Pass</v>
      </c>
      <c r="S1304" s="32" t="e">
        <f>VLOOKUP(E:E,Vlookup!E:E,1,0)</f>
        <v>#N/A</v>
      </c>
    </row>
    <row r="1305" spans="3:19">
      <c r="C1305" s="12"/>
      <c r="L1305" s="29">
        <f t="shared" si="78"/>
        <v>0</v>
      </c>
      <c r="N1305" s="29">
        <f t="shared" si="79"/>
        <v>0</v>
      </c>
      <c r="O1305" s="29" t="str">
        <f t="shared" si="80"/>
        <v>Pass</v>
      </c>
      <c r="S1305" s="32" t="e">
        <f>VLOOKUP(E:E,Vlookup!E:E,1,0)</f>
        <v>#N/A</v>
      </c>
    </row>
    <row r="1306" spans="3:19">
      <c r="C1306" s="12"/>
      <c r="L1306" s="29">
        <f t="shared" si="78"/>
        <v>0</v>
      </c>
      <c r="N1306" s="29">
        <f t="shared" si="79"/>
        <v>0</v>
      </c>
      <c r="O1306" s="29" t="str">
        <f t="shared" si="80"/>
        <v>Pass</v>
      </c>
      <c r="S1306" s="32" t="e">
        <f>VLOOKUP(E:E,Vlookup!E:E,1,0)</f>
        <v>#N/A</v>
      </c>
    </row>
    <row r="1307" spans="3:19">
      <c r="C1307" s="12"/>
      <c r="L1307" s="29">
        <f t="shared" si="78"/>
        <v>0</v>
      </c>
      <c r="N1307" s="29">
        <f t="shared" si="79"/>
        <v>0</v>
      </c>
      <c r="O1307" s="29" t="str">
        <f t="shared" si="80"/>
        <v>Pass</v>
      </c>
      <c r="S1307" s="32" t="e">
        <f>VLOOKUP(E:E,Vlookup!E:E,1,0)</f>
        <v>#N/A</v>
      </c>
    </row>
    <row r="1308" spans="3:19">
      <c r="C1308" s="12"/>
      <c r="L1308" s="29">
        <f t="shared" si="78"/>
        <v>0</v>
      </c>
      <c r="N1308" s="29">
        <f t="shared" si="79"/>
        <v>0</v>
      </c>
      <c r="O1308" s="29" t="str">
        <f t="shared" si="80"/>
        <v>Pass</v>
      </c>
      <c r="S1308" s="32" t="e">
        <f>VLOOKUP(E:E,Vlookup!E:E,1,0)</f>
        <v>#N/A</v>
      </c>
    </row>
    <row r="1309" spans="3:19">
      <c r="C1309" s="12"/>
      <c r="L1309" s="29">
        <f t="shared" si="78"/>
        <v>0</v>
      </c>
      <c r="N1309" s="29">
        <f t="shared" si="79"/>
        <v>0</v>
      </c>
      <c r="O1309" s="29" t="str">
        <f t="shared" si="80"/>
        <v>Pass</v>
      </c>
      <c r="S1309" s="32" t="e">
        <f>VLOOKUP(E:E,Vlookup!E:E,1,0)</f>
        <v>#N/A</v>
      </c>
    </row>
    <row r="1310" spans="3:19">
      <c r="L1310" s="29">
        <f t="shared" si="78"/>
        <v>0</v>
      </c>
      <c r="N1310" s="29">
        <f t="shared" si="79"/>
        <v>0</v>
      </c>
      <c r="O1310" s="29" t="str">
        <f t="shared" si="80"/>
        <v>Pass</v>
      </c>
      <c r="S1310" s="32" t="e">
        <f>VLOOKUP(E:E,Vlookup!E:E,1,0)</f>
        <v>#N/A</v>
      </c>
    </row>
    <row r="1311" spans="3:19">
      <c r="L1311" s="29">
        <f t="shared" si="78"/>
        <v>0</v>
      </c>
      <c r="N1311" s="29">
        <f t="shared" si="79"/>
        <v>0</v>
      </c>
      <c r="O1311" s="29" t="str">
        <f t="shared" si="80"/>
        <v>Pass</v>
      </c>
      <c r="S1311" s="32" t="e">
        <f>VLOOKUP(E:E,Vlookup!E:E,1,0)</f>
        <v>#N/A</v>
      </c>
    </row>
    <row r="1312" spans="3:19">
      <c r="L1312" s="29">
        <f t="shared" si="78"/>
        <v>0</v>
      </c>
      <c r="N1312" s="29">
        <f t="shared" si="79"/>
        <v>0</v>
      </c>
      <c r="O1312" s="29" t="str">
        <f t="shared" si="80"/>
        <v>Pass</v>
      </c>
      <c r="S1312" s="32" t="e">
        <f>VLOOKUP(E:E,Vlookup!E:E,1,0)</f>
        <v>#N/A</v>
      </c>
    </row>
    <row r="1313" spans="3:19">
      <c r="L1313" s="29">
        <f t="shared" si="78"/>
        <v>0</v>
      </c>
      <c r="N1313" s="29">
        <f t="shared" si="79"/>
        <v>0</v>
      </c>
      <c r="O1313" s="29" t="str">
        <f t="shared" si="80"/>
        <v>Pass</v>
      </c>
      <c r="S1313" s="32" t="e">
        <f>VLOOKUP(E:E,Vlookup!E:E,1,0)</f>
        <v>#N/A</v>
      </c>
    </row>
    <row r="1314" spans="3:19">
      <c r="L1314" s="29">
        <f t="shared" si="78"/>
        <v>0</v>
      </c>
      <c r="N1314" s="29">
        <f t="shared" si="79"/>
        <v>0</v>
      </c>
      <c r="O1314" s="29" t="str">
        <f t="shared" si="80"/>
        <v>Pass</v>
      </c>
      <c r="S1314" s="32" t="e">
        <f>VLOOKUP(E:E,Vlookup!E:E,1,0)</f>
        <v>#N/A</v>
      </c>
    </row>
    <row r="1315" spans="3:19">
      <c r="L1315" s="29">
        <f t="shared" si="78"/>
        <v>0</v>
      </c>
      <c r="N1315" s="29">
        <f t="shared" si="79"/>
        <v>0</v>
      </c>
      <c r="O1315" s="29" t="str">
        <f t="shared" si="80"/>
        <v>Pass</v>
      </c>
      <c r="S1315" s="32" t="e">
        <f>VLOOKUP(E:E,Vlookup!E:E,1,0)</f>
        <v>#N/A</v>
      </c>
    </row>
    <row r="1316" spans="3:19">
      <c r="L1316" s="29">
        <f t="shared" si="78"/>
        <v>0</v>
      </c>
      <c r="N1316" s="29">
        <f t="shared" si="79"/>
        <v>0</v>
      </c>
      <c r="O1316" s="29" t="str">
        <f t="shared" si="80"/>
        <v>Pass</v>
      </c>
      <c r="S1316" s="32" t="e">
        <f>VLOOKUP(E:E,Vlookup!E:E,1,0)</f>
        <v>#N/A</v>
      </c>
    </row>
    <row r="1317" spans="3:19">
      <c r="L1317" s="29">
        <f t="shared" si="78"/>
        <v>0</v>
      </c>
      <c r="N1317" s="29">
        <f t="shared" si="79"/>
        <v>0</v>
      </c>
      <c r="O1317" s="29" t="str">
        <f t="shared" si="80"/>
        <v>Pass</v>
      </c>
      <c r="S1317" s="32" t="e">
        <f>VLOOKUP(E:E,Vlookup!E:E,1,0)</f>
        <v>#N/A</v>
      </c>
    </row>
    <row r="1318" spans="3:19">
      <c r="C1318" s="12"/>
      <c r="L1318" s="29">
        <f t="shared" si="78"/>
        <v>0</v>
      </c>
      <c r="N1318" s="29">
        <f t="shared" si="79"/>
        <v>0</v>
      </c>
      <c r="O1318" s="29" t="str">
        <f t="shared" si="80"/>
        <v>Pass</v>
      </c>
      <c r="S1318" s="32" t="e">
        <f>VLOOKUP(E:E,Vlookup!E:E,1,0)</f>
        <v>#N/A</v>
      </c>
    </row>
    <row r="1319" spans="3:19">
      <c r="C1319" s="12"/>
      <c r="L1319" s="29">
        <f t="shared" si="78"/>
        <v>0</v>
      </c>
      <c r="N1319" s="29">
        <f t="shared" si="79"/>
        <v>0</v>
      </c>
      <c r="O1319" s="29" t="str">
        <f t="shared" si="80"/>
        <v>Pass</v>
      </c>
      <c r="S1319" s="32" t="e">
        <f>VLOOKUP(E:E,Vlookup!E:E,1,0)</f>
        <v>#N/A</v>
      </c>
    </row>
    <row r="1320" spans="3:19">
      <c r="C1320" s="12"/>
      <c r="L1320" s="29">
        <f t="shared" si="78"/>
        <v>0</v>
      </c>
      <c r="N1320" s="29">
        <f t="shared" si="79"/>
        <v>0</v>
      </c>
      <c r="O1320" s="29" t="str">
        <f t="shared" si="80"/>
        <v>Pass</v>
      </c>
      <c r="S1320" s="32" t="e">
        <f>VLOOKUP(E:E,Vlookup!E:E,1,0)</f>
        <v>#N/A</v>
      </c>
    </row>
    <row r="1321" spans="3:19">
      <c r="C1321" s="12"/>
      <c r="L1321" s="29">
        <f t="shared" ref="L1321:L1384" si="81">(K1321-C1321)*24</f>
        <v>0</v>
      </c>
      <c r="N1321" s="29">
        <f t="shared" ref="N1321:N1384" si="82">(M1321-C1321)*24</f>
        <v>0</v>
      </c>
      <c r="O1321" s="29" t="str">
        <f t="shared" ref="O1321:O1384" si="83">IF(L1321&lt;6.01,"Pass","Fail")</f>
        <v>Pass</v>
      </c>
      <c r="S1321" s="32" t="e">
        <f>VLOOKUP(E:E,Vlookup!E:E,1,0)</f>
        <v>#N/A</v>
      </c>
    </row>
    <row r="1322" spans="3:19">
      <c r="C1322" s="12"/>
      <c r="L1322" s="29">
        <f t="shared" si="81"/>
        <v>0</v>
      </c>
      <c r="N1322" s="29">
        <f t="shared" si="82"/>
        <v>0</v>
      </c>
      <c r="O1322" s="29" t="str">
        <f t="shared" si="83"/>
        <v>Pass</v>
      </c>
      <c r="S1322" s="32" t="e">
        <f>VLOOKUP(E:E,Vlookup!E:E,1,0)</f>
        <v>#N/A</v>
      </c>
    </row>
    <row r="1323" spans="3:19">
      <c r="C1323" s="12"/>
      <c r="L1323" s="29">
        <f t="shared" si="81"/>
        <v>0</v>
      </c>
      <c r="N1323" s="29">
        <f t="shared" si="82"/>
        <v>0</v>
      </c>
      <c r="O1323" s="29" t="str">
        <f t="shared" si="83"/>
        <v>Pass</v>
      </c>
      <c r="S1323" s="32" t="e">
        <f>VLOOKUP(E:E,Vlookup!E:E,1,0)</f>
        <v>#N/A</v>
      </c>
    </row>
    <row r="1324" spans="3:19">
      <c r="C1324" s="12"/>
      <c r="L1324" s="29">
        <f t="shared" si="81"/>
        <v>0</v>
      </c>
      <c r="N1324" s="29">
        <f t="shared" si="82"/>
        <v>0</v>
      </c>
      <c r="O1324" s="29" t="str">
        <f t="shared" si="83"/>
        <v>Pass</v>
      </c>
      <c r="S1324" s="32" t="e">
        <f>VLOOKUP(E:E,Vlookup!E:E,1,0)</f>
        <v>#N/A</v>
      </c>
    </row>
    <row r="1325" spans="3:19">
      <c r="C1325" s="12"/>
      <c r="L1325" s="29">
        <f t="shared" si="81"/>
        <v>0</v>
      </c>
      <c r="N1325" s="29">
        <f t="shared" si="82"/>
        <v>0</v>
      </c>
      <c r="O1325" s="29" t="str">
        <f t="shared" si="83"/>
        <v>Pass</v>
      </c>
      <c r="S1325" s="32" t="e">
        <f>VLOOKUP(E:E,Vlookup!E:E,1,0)</f>
        <v>#N/A</v>
      </c>
    </row>
    <row r="1326" spans="3:19">
      <c r="C1326" s="12"/>
      <c r="L1326" s="29">
        <f t="shared" si="81"/>
        <v>0</v>
      </c>
      <c r="N1326" s="29">
        <f t="shared" si="82"/>
        <v>0</v>
      </c>
      <c r="O1326" s="29" t="str">
        <f t="shared" si="83"/>
        <v>Pass</v>
      </c>
      <c r="S1326" s="32" t="e">
        <f>VLOOKUP(E:E,Vlookup!E:E,1,0)</f>
        <v>#N/A</v>
      </c>
    </row>
    <row r="1327" spans="3:19">
      <c r="C1327" s="12"/>
      <c r="L1327" s="29">
        <f t="shared" si="81"/>
        <v>0</v>
      </c>
      <c r="N1327" s="29">
        <f t="shared" si="82"/>
        <v>0</v>
      </c>
      <c r="O1327" s="29" t="str">
        <f t="shared" si="83"/>
        <v>Pass</v>
      </c>
      <c r="S1327" s="32" t="e">
        <f>VLOOKUP(E:E,Vlookup!E:E,1,0)</f>
        <v>#N/A</v>
      </c>
    </row>
    <row r="1328" spans="3:19">
      <c r="C1328" s="12"/>
      <c r="L1328" s="29">
        <f t="shared" si="81"/>
        <v>0</v>
      </c>
      <c r="N1328" s="29">
        <f t="shared" si="82"/>
        <v>0</v>
      </c>
      <c r="O1328" s="29" t="str">
        <f t="shared" si="83"/>
        <v>Pass</v>
      </c>
      <c r="S1328" s="32" t="e">
        <f>VLOOKUP(E:E,Vlookup!E:E,1,0)</f>
        <v>#N/A</v>
      </c>
    </row>
    <row r="1329" spans="3:19">
      <c r="C1329" s="12"/>
      <c r="L1329" s="29">
        <f t="shared" si="81"/>
        <v>0</v>
      </c>
      <c r="N1329" s="29">
        <f t="shared" si="82"/>
        <v>0</v>
      </c>
      <c r="O1329" s="29" t="str">
        <f t="shared" si="83"/>
        <v>Pass</v>
      </c>
      <c r="S1329" s="32" t="e">
        <f>VLOOKUP(E:E,Vlookup!E:E,1,0)</f>
        <v>#N/A</v>
      </c>
    </row>
    <row r="1330" spans="3:19">
      <c r="C1330" s="12"/>
      <c r="L1330" s="29">
        <f t="shared" si="81"/>
        <v>0</v>
      </c>
      <c r="N1330" s="29">
        <f t="shared" si="82"/>
        <v>0</v>
      </c>
      <c r="O1330" s="29" t="str">
        <f t="shared" si="83"/>
        <v>Pass</v>
      </c>
      <c r="S1330" s="32" t="e">
        <f>VLOOKUP(E:E,Vlookup!E:E,1,0)</f>
        <v>#N/A</v>
      </c>
    </row>
    <row r="1331" spans="3:19">
      <c r="C1331" s="12"/>
      <c r="L1331" s="29">
        <f t="shared" si="81"/>
        <v>0</v>
      </c>
      <c r="N1331" s="29">
        <f t="shared" si="82"/>
        <v>0</v>
      </c>
      <c r="O1331" s="29" t="str">
        <f t="shared" si="83"/>
        <v>Pass</v>
      </c>
      <c r="S1331" s="32" t="e">
        <f>VLOOKUP(E:E,Vlookup!E:E,1,0)</f>
        <v>#N/A</v>
      </c>
    </row>
    <row r="1332" spans="3:19">
      <c r="C1332" s="12"/>
      <c r="L1332" s="29">
        <f t="shared" si="81"/>
        <v>0</v>
      </c>
      <c r="N1332" s="29">
        <f t="shared" si="82"/>
        <v>0</v>
      </c>
      <c r="O1332" s="29" t="str">
        <f t="shared" si="83"/>
        <v>Pass</v>
      </c>
      <c r="S1332" s="32" t="e">
        <f>VLOOKUP(E:E,Vlookup!E:E,1,0)</f>
        <v>#N/A</v>
      </c>
    </row>
    <row r="1333" spans="3:19">
      <c r="C1333" s="12"/>
      <c r="L1333" s="29">
        <f t="shared" si="81"/>
        <v>0</v>
      </c>
      <c r="N1333" s="29">
        <f t="shared" si="82"/>
        <v>0</v>
      </c>
      <c r="O1333" s="29" t="str">
        <f t="shared" si="83"/>
        <v>Pass</v>
      </c>
      <c r="S1333" s="32" t="e">
        <f>VLOOKUP(E:E,Vlookup!E:E,1,0)</f>
        <v>#N/A</v>
      </c>
    </row>
    <row r="1334" spans="3:19">
      <c r="C1334" s="12"/>
      <c r="L1334" s="29">
        <f t="shared" si="81"/>
        <v>0</v>
      </c>
      <c r="N1334" s="29">
        <f t="shared" si="82"/>
        <v>0</v>
      </c>
      <c r="O1334" s="29" t="str">
        <f t="shared" si="83"/>
        <v>Pass</v>
      </c>
      <c r="S1334" s="32" t="e">
        <f>VLOOKUP(E:E,Vlookup!E:E,1,0)</f>
        <v>#N/A</v>
      </c>
    </row>
    <row r="1335" spans="3:19">
      <c r="C1335" s="12"/>
      <c r="L1335" s="29">
        <f t="shared" si="81"/>
        <v>0</v>
      </c>
      <c r="N1335" s="29">
        <f t="shared" si="82"/>
        <v>0</v>
      </c>
      <c r="O1335" s="29" t="str">
        <f t="shared" si="83"/>
        <v>Pass</v>
      </c>
      <c r="S1335" s="32" t="e">
        <f>VLOOKUP(E:E,Vlookup!E:E,1,0)</f>
        <v>#N/A</v>
      </c>
    </row>
    <row r="1336" spans="3:19">
      <c r="C1336" s="12"/>
      <c r="L1336" s="29">
        <f t="shared" si="81"/>
        <v>0</v>
      </c>
      <c r="N1336" s="29">
        <f t="shared" si="82"/>
        <v>0</v>
      </c>
      <c r="O1336" s="29" t="str">
        <f t="shared" si="83"/>
        <v>Pass</v>
      </c>
      <c r="S1336" s="32" t="e">
        <f>VLOOKUP(E:E,Vlookup!E:E,1,0)</f>
        <v>#N/A</v>
      </c>
    </row>
    <row r="1337" spans="3:19">
      <c r="C1337" s="12"/>
      <c r="L1337" s="29">
        <f t="shared" si="81"/>
        <v>0</v>
      </c>
      <c r="N1337" s="29">
        <f t="shared" si="82"/>
        <v>0</v>
      </c>
      <c r="O1337" s="29" t="str">
        <f t="shared" si="83"/>
        <v>Pass</v>
      </c>
      <c r="S1337" s="32" t="e">
        <f>VLOOKUP(E:E,Vlookup!E:E,1,0)</f>
        <v>#N/A</v>
      </c>
    </row>
    <row r="1338" spans="3:19">
      <c r="C1338" s="12"/>
      <c r="L1338" s="29">
        <f t="shared" si="81"/>
        <v>0</v>
      </c>
      <c r="N1338" s="29">
        <f t="shared" si="82"/>
        <v>0</v>
      </c>
      <c r="O1338" s="29" t="str">
        <f t="shared" si="83"/>
        <v>Pass</v>
      </c>
      <c r="S1338" s="32" t="e">
        <f>VLOOKUP(E:E,Vlookup!E:E,1,0)</f>
        <v>#N/A</v>
      </c>
    </row>
    <row r="1339" spans="3:19">
      <c r="C1339" s="12"/>
      <c r="L1339" s="29">
        <f t="shared" si="81"/>
        <v>0</v>
      </c>
      <c r="N1339" s="29">
        <f t="shared" si="82"/>
        <v>0</v>
      </c>
      <c r="O1339" s="29" t="str">
        <f t="shared" si="83"/>
        <v>Pass</v>
      </c>
      <c r="S1339" s="32" t="e">
        <f>VLOOKUP(E:E,Vlookup!E:E,1,0)</f>
        <v>#N/A</v>
      </c>
    </row>
    <row r="1340" spans="3:19">
      <c r="C1340" s="12"/>
      <c r="L1340" s="29">
        <f t="shared" si="81"/>
        <v>0</v>
      </c>
      <c r="N1340" s="29">
        <f t="shared" si="82"/>
        <v>0</v>
      </c>
      <c r="O1340" s="29" t="str">
        <f t="shared" si="83"/>
        <v>Pass</v>
      </c>
      <c r="S1340" s="32" t="e">
        <f>VLOOKUP(E:E,Vlookup!E:E,1,0)</f>
        <v>#N/A</v>
      </c>
    </row>
    <row r="1341" spans="3:19">
      <c r="C1341" s="12"/>
      <c r="L1341" s="29">
        <f t="shared" si="81"/>
        <v>0</v>
      </c>
      <c r="N1341" s="29">
        <f t="shared" si="82"/>
        <v>0</v>
      </c>
      <c r="O1341" s="29" t="str">
        <f t="shared" si="83"/>
        <v>Pass</v>
      </c>
      <c r="S1341" s="32" t="e">
        <f>VLOOKUP(E:E,Vlookup!E:E,1,0)</f>
        <v>#N/A</v>
      </c>
    </row>
    <row r="1342" spans="3:19">
      <c r="C1342" s="12"/>
      <c r="L1342" s="29">
        <f t="shared" si="81"/>
        <v>0</v>
      </c>
      <c r="N1342" s="29">
        <f t="shared" si="82"/>
        <v>0</v>
      </c>
      <c r="O1342" s="29" t="str">
        <f t="shared" si="83"/>
        <v>Pass</v>
      </c>
      <c r="S1342" s="32" t="e">
        <f>VLOOKUP(E:E,Vlookup!E:E,1,0)</f>
        <v>#N/A</v>
      </c>
    </row>
    <row r="1343" spans="3:19">
      <c r="C1343" s="12"/>
      <c r="L1343" s="29">
        <f t="shared" si="81"/>
        <v>0</v>
      </c>
      <c r="N1343" s="29">
        <f t="shared" si="82"/>
        <v>0</v>
      </c>
      <c r="O1343" s="29" t="str">
        <f t="shared" si="83"/>
        <v>Pass</v>
      </c>
      <c r="S1343" s="32" t="e">
        <f>VLOOKUP(E:E,Vlookup!E:E,1,0)</f>
        <v>#N/A</v>
      </c>
    </row>
    <row r="1344" spans="3:19">
      <c r="C1344" s="12"/>
      <c r="L1344" s="29">
        <f t="shared" si="81"/>
        <v>0</v>
      </c>
      <c r="N1344" s="29">
        <f t="shared" si="82"/>
        <v>0</v>
      </c>
      <c r="O1344" s="29" t="str">
        <f t="shared" si="83"/>
        <v>Pass</v>
      </c>
      <c r="S1344" s="32" t="e">
        <f>VLOOKUP(E:E,Vlookup!E:E,1,0)</f>
        <v>#N/A</v>
      </c>
    </row>
    <row r="1345" spans="3:19">
      <c r="C1345" s="12"/>
      <c r="L1345" s="29">
        <f t="shared" si="81"/>
        <v>0</v>
      </c>
      <c r="N1345" s="29">
        <f t="shared" si="82"/>
        <v>0</v>
      </c>
      <c r="O1345" s="29" t="str">
        <f t="shared" si="83"/>
        <v>Pass</v>
      </c>
      <c r="S1345" s="32" t="e">
        <f>VLOOKUP(E:E,Vlookup!E:E,1,0)</f>
        <v>#N/A</v>
      </c>
    </row>
    <row r="1346" spans="3:19">
      <c r="C1346" s="12"/>
      <c r="L1346" s="29">
        <f t="shared" si="81"/>
        <v>0</v>
      </c>
      <c r="N1346" s="29">
        <f t="shared" si="82"/>
        <v>0</v>
      </c>
      <c r="O1346" s="29" t="str">
        <f t="shared" si="83"/>
        <v>Pass</v>
      </c>
      <c r="S1346" s="32" t="e">
        <f>VLOOKUP(E:E,Vlookup!E:E,1,0)</f>
        <v>#N/A</v>
      </c>
    </row>
    <row r="1347" spans="3:19">
      <c r="C1347" s="12"/>
      <c r="L1347" s="29">
        <f t="shared" si="81"/>
        <v>0</v>
      </c>
      <c r="N1347" s="29">
        <f t="shared" si="82"/>
        <v>0</v>
      </c>
      <c r="O1347" s="29" t="str">
        <f t="shared" si="83"/>
        <v>Pass</v>
      </c>
      <c r="S1347" s="32" t="e">
        <f>VLOOKUP(E:E,Vlookup!E:E,1,0)</f>
        <v>#N/A</v>
      </c>
    </row>
    <row r="1348" spans="3:19">
      <c r="C1348" s="12"/>
      <c r="L1348" s="29">
        <f t="shared" si="81"/>
        <v>0</v>
      </c>
      <c r="N1348" s="29">
        <f t="shared" si="82"/>
        <v>0</v>
      </c>
      <c r="O1348" s="29" t="str">
        <f t="shared" si="83"/>
        <v>Pass</v>
      </c>
      <c r="S1348" s="32" t="e">
        <f>VLOOKUP(E:E,Vlookup!E:E,1,0)</f>
        <v>#N/A</v>
      </c>
    </row>
    <row r="1349" spans="3:19">
      <c r="C1349" s="12"/>
      <c r="L1349" s="29">
        <f t="shared" si="81"/>
        <v>0</v>
      </c>
      <c r="N1349" s="29">
        <f t="shared" si="82"/>
        <v>0</v>
      </c>
      <c r="O1349" s="29" t="str">
        <f t="shared" si="83"/>
        <v>Pass</v>
      </c>
      <c r="S1349" s="32" t="e">
        <f>VLOOKUP(E:E,Vlookup!E:E,1,0)</f>
        <v>#N/A</v>
      </c>
    </row>
    <row r="1350" spans="3:19">
      <c r="C1350" s="12"/>
      <c r="L1350" s="29">
        <f t="shared" si="81"/>
        <v>0</v>
      </c>
      <c r="N1350" s="29">
        <f t="shared" si="82"/>
        <v>0</v>
      </c>
      <c r="O1350" s="29" t="str">
        <f t="shared" si="83"/>
        <v>Pass</v>
      </c>
      <c r="S1350" s="32" t="e">
        <f>VLOOKUP(E:E,Vlookup!E:E,1,0)</f>
        <v>#N/A</v>
      </c>
    </row>
    <row r="1351" spans="3:19">
      <c r="C1351" s="12"/>
      <c r="L1351" s="29">
        <f t="shared" si="81"/>
        <v>0</v>
      </c>
      <c r="N1351" s="29">
        <f t="shared" si="82"/>
        <v>0</v>
      </c>
      <c r="O1351" s="29" t="str">
        <f t="shared" si="83"/>
        <v>Pass</v>
      </c>
      <c r="S1351" s="32" t="e">
        <f>VLOOKUP(E:E,Vlookup!E:E,1,0)</f>
        <v>#N/A</v>
      </c>
    </row>
    <row r="1352" spans="3:19">
      <c r="C1352" s="12"/>
      <c r="L1352" s="29">
        <f t="shared" si="81"/>
        <v>0</v>
      </c>
      <c r="N1352" s="29">
        <f t="shared" si="82"/>
        <v>0</v>
      </c>
      <c r="O1352" s="29" t="str">
        <f t="shared" si="83"/>
        <v>Pass</v>
      </c>
      <c r="S1352" s="32" t="e">
        <f>VLOOKUP(E:E,Vlookup!E:E,1,0)</f>
        <v>#N/A</v>
      </c>
    </row>
    <row r="1353" spans="3:19">
      <c r="C1353" s="12"/>
      <c r="L1353" s="29">
        <f t="shared" si="81"/>
        <v>0</v>
      </c>
      <c r="N1353" s="29">
        <f t="shared" si="82"/>
        <v>0</v>
      </c>
      <c r="O1353" s="29" t="str">
        <f t="shared" si="83"/>
        <v>Pass</v>
      </c>
      <c r="S1353" s="32" t="e">
        <f>VLOOKUP(E:E,Vlookup!E:E,1,0)</f>
        <v>#N/A</v>
      </c>
    </row>
    <row r="1354" spans="3:19">
      <c r="C1354" s="12"/>
      <c r="L1354" s="29">
        <f t="shared" si="81"/>
        <v>0</v>
      </c>
      <c r="N1354" s="29">
        <f t="shared" si="82"/>
        <v>0</v>
      </c>
      <c r="O1354" s="29" t="str">
        <f t="shared" si="83"/>
        <v>Pass</v>
      </c>
      <c r="S1354" s="32" t="e">
        <f>VLOOKUP(E:E,Vlookup!E:E,1,0)</f>
        <v>#N/A</v>
      </c>
    </row>
    <row r="1355" spans="3:19">
      <c r="C1355" s="12"/>
      <c r="L1355" s="29">
        <f t="shared" si="81"/>
        <v>0</v>
      </c>
      <c r="N1355" s="29">
        <f t="shared" si="82"/>
        <v>0</v>
      </c>
      <c r="O1355" s="29" t="str">
        <f t="shared" si="83"/>
        <v>Pass</v>
      </c>
      <c r="S1355" s="32" t="e">
        <f>VLOOKUP(E:E,Vlookup!E:E,1,0)</f>
        <v>#N/A</v>
      </c>
    </row>
    <row r="1356" spans="3:19">
      <c r="C1356" s="12"/>
      <c r="L1356" s="29">
        <f t="shared" si="81"/>
        <v>0</v>
      </c>
      <c r="N1356" s="29">
        <f t="shared" si="82"/>
        <v>0</v>
      </c>
      <c r="O1356" s="29" t="str">
        <f t="shared" si="83"/>
        <v>Pass</v>
      </c>
      <c r="S1356" s="32" t="e">
        <f>VLOOKUP(E:E,Vlookup!E:E,1,0)</f>
        <v>#N/A</v>
      </c>
    </row>
    <row r="1357" spans="3:19">
      <c r="L1357" s="29">
        <f t="shared" si="81"/>
        <v>0</v>
      </c>
      <c r="N1357" s="29">
        <f t="shared" si="82"/>
        <v>0</v>
      </c>
      <c r="O1357" s="29" t="str">
        <f t="shared" si="83"/>
        <v>Pass</v>
      </c>
      <c r="S1357" s="32" t="e">
        <f>VLOOKUP(E:E,Vlookup!E:E,1,0)</f>
        <v>#N/A</v>
      </c>
    </row>
    <row r="1358" spans="3:19">
      <c r="L1358" s="29">
        <f t="shared" si="81"/>
        <v>0</v>
      </c>
      <c r="N1358" s="29">
        <f t="shared" si="82"/>
        <v>0</v>
      </c>
      <c r="O1358" s="29" t="str">
        <f t="shared" si="83"/>
        <v>Pass</v>
      </c>
      <c r="S1358" s="32" t="e">
        <f>VLOOKUP(E:E,Vlookup!E:E,1,0)</f>
        <v>#N/A</v>
      </c>
    </row>
    <row r="1359" spans="3:19">
      <c r="L1359" s="29">
        <f t="shared" si="81"/>
        <v>0</v>
      </c>
      <c r="N1359" s="29">
        <f t="shared" si="82"/>
        <v>0</v>
      </c>
      <c r="O1359" s="29" t="str">
        <f t="shared" si="83"/>
        <v>Pass</v>
      </c>
      <c r="S1359" s="32" t="e">
        <f>VLOOKUP(E:E,Vlookup!E:E,1,0)</f>
        <v>#N/A</v>
      </c>
    </row>
    <row r="1360" spans="3:19">
      <c r="L1360" s="29">
        <f t="shared" si="81"/>
        <v>0</v>
      </c>
      <c r="N1360" s="29">
        <f t="shared" si="82"/>
        <v>0</v>
      </c>
      <c r="O1360" s="29" t="str">
        <f t="shared" si="83"/>
        <v>Pass</v>
      </c>
      <c r="S1360" s="32" t="e">
        <f>VLOOKUP(E:E,Vlookup!E:E,1,0)</f>
        <v>#N/A</v>
      </c>
    </row>
    <row r="1361" spans="3:19">
      <c r="L1361" s="29">
        <f t="shared" si="81"/>
        <v>0</v>
      </c>
      <c r="N1361" s="29">
        <f t="shared" si="82"/>
        <v>0</v>
      </c>
      <c r="O1361" s="29" t="str">
        <f t="shared" si="83"/>
        <v>Pass</v>
      </c>
      <c r="S1361" s="32" t="e">
        <f>VLOOKUP(E:E,Vlookup!E:E,1,0)</f>
        <v>#N/A</v>
      </c>
    </row>
    <row r="1362" spans="3:19">
      <c r="C1362" s="12"/>
      <c r="L1362" s="29">
        <f t="shared" si="81"/>
        <v>0</v>
      </c>
      <c r="N1362" s="29">
        <f t="shared" si="82"/>
        <v>0</v>
      </c>
      <c r="O1362" s="29" t="str">
        <f t="shared" si="83"/>
        <v>Pass</v>
      </c>
      <c r="S1362" s="32" t="e">
        <f>VLOOKUP(E:E,Vlookup!E:E,1,0)</f>
        <v>#N/A</v>
      </c>
    </row>
    <row r="1363" spans="3:19">
      <c r="C1363" s="12"/>
      <c r="L1363" s="29">
        <f t="shared" si="81"/>
        <v>0</v>
      </c>
      <c r="N1363" s="29">
        <f t="shared" si="82"/>
        <v>0</v>
      </c>
      <c r="O1363" s="29" t="str">
        <f t="shared" si="83"/>
        <v>Pass</v>
      </c>
      <c r="S1363" s="32" t="e">
        <f>VLOOKUP(E:E,Vlookup!E:E,1,0)</f>
        <v>#N/A</v>
      </c>
    </row>
    <row r="1364" spans="3:19">
      <c r="L1364" s="29">
        <f t="shared" si="81"/>
        <v>0</v>
      </c>
      <c r="N1364" s="29">
        <f t="shared" si="82"/>
        <v>0</v>
      </c>
      <c r="O1364" s="29" t="str">
        <f t="shared" si="83"/>
        <v>Pass</v>
      </c>
      <c r="S1364" s="32" t="e">
        <f>VLOOKUP(E:E,Vlookup!E:E,1,0)</f>
        <v>#N/A</v>
      </c>
    </row>
    <row r="1365" spans="3:19">
      <c r="L1365" s="29">
        <f t="shared" si="81"/>
        <v>0</v>
      </c>
      <c r="N1365" s="29">
        <f t="shared" si="82"/>
        <v>0</v>
      </c>
      <c r="O1365" s="29" t="str">
        <f t="shared" si="83"/>
        <v>Pass</v>
      </c>
      <c r="S1365" s="32" t="e">
        <f>VLOOKUP(E:E,Vlookup!E:E,1,0)</f>
        <v>#N/A</v>
      </c>
    </row>
    <row r="1366" spans="3:19">
      <c r="C1366" s="12"/>
      <c r="L1366" s="29">
        <f t="shared" si="81"/>
        <v>0</v>
      </c>
      <c r="N1366" s="29">
        <f t="shared" si="82"/>
        <v>0</v>
      </c>
      <c r="O1366" s="29" t="str">
        <f t="shared" si="83"/>
        <v>Pass</v>
      </c>
      <c r="S1366" s="32" t="e">
        <f>VLOOKUP(E:E,Vlookup!E:E,1,0)</f>
        <v>#N/A</v>
      </c>
    </row>
    <row r="1367" spans="3:19">
      <c r="C1367" s="12"/>
      <c r="L1367" s="29">
        <f t="shared" si="81"/>
        <v>0</v>
      </c>
      <c r="N1367" s="29">
        <f t="shared" si="82"/>
        <v>0</v>
      </c>
      <c r="O1367" s="29" t="str">
        <f t="shared" si="83"/>
        <v>Pass</v>
      </c>
      <c r="S1367" s="32" t="e">
        <f>VLOOKUP(E:E,Vlookup!E:E,1,0)</f>
        <v>#N/A</v>
      </c>
    </row>
    <row r="1368" spans="3:19">
      <c r="C1368" s="12"/>
      <c r="L1368" s="29">
        <f t="shared" si="81"/>
        <v>0</v>
      </c>
      <c r="N1368" s="29">
        <f t="shared" si="82"/>
        <v>0</v>
      </c>
      <c r="O1368" s="29" t="str">
        <f t="shared" si="83"/>
        <v>Pass</v>
      </c>
      <c r="S1368" s="32" t="e">
        <f>VLOOKUP(E:E,Vlookup!E:E,1,0)</f>
        <v>#N/A</v>
      </c>
    </row>
    <row r="1369" spans="3:19">
      <c r="C1369" s="12"/>
      <c r="L1369" s="29">
        <f t="shared" si="81"/>
        <v>0</v>
      </c>
      <c r="N1369" s="29">
        <f t="shared" si="82"/>
        <v>0</v>
      </c>
      <c r="O1369" s="29" t="str">
        <f t="shared" si="83"/>
        <v>Pass</v>
      </c>
      <c r="S1369" s="32" t="e">
        <f>VLOOKUP(E:E,Vlookup!E:E,1,0)</f>
        <v>#N/A</v>
      </c>
    </row>
    <row r="1370" spans="3:19">
      <c r="C1370" s="12"/>
      <c r="L1370" s="29">
        <f t="shared" si="81"/>
        <v>0</v>
      </c>
      <c r="N1370" s="29">
        <f t="shared" si="82"/>
        <v>0</v>
      </c>
      <c r="O1370" s="29" t="str">
        <f t="shared" si="83"/>
        <v>Pass</v>
      </c>
      <c r="S1370" s="32" t="e">
        <f>VLOOKUP(E:E,Vlookup!E:E,1,0)</f>
        <v>#N/A</v>
      </c>
    </row>
    <row r="1371" spans="3:19">
      <c r="C1371" s="12"/>
      <c r="L1371" s="29">
        <f t="shared" si="81"/>
        <v>0</v>
      </c>
      <c r="N1371" s="29">
        <f t="shared" si="82"/>
        <v>0</v>
      </c>
      <c r="O1371" s="29" t="str">
        <f t="shared" si="83"/>
        <v>Pass</v>
      </c>
      <c r="S1371" s="32" t="e">
        <f>VLOOKUP(E:E,Vlookup!E:E,1,0)</f>
        <v>#N/A</v>
      </c>
    </row>
    <row r="1372" spans="3:19">
      <c r="C1372" s="12"/>
      <c r="L1372" s="29">
        <f t="shared" si="81"/>
        <v>0</v>
      </c>
      <c r="N1372" s="29">
        <f t="shared" si="82"/>
        <v>0</v>
      </c>
      <c r="O1372" s="29" t="str">
        <f t="shared" si="83"/>
        <v>Pass</v>
      </c>
      <c r="S1372" s="32" t="e">
        <f>VLOOKUP(E:E,Vlookup!E:E,1,0)</f>
        <v>#N/A</v>
      </c>
    </row>
    <row r="1373" spans="3:19">
      <c r="C1373" s="12"/>
      <c r="L1373" s="29">
        <f t="shared" si="81"/>
        <v>0</v>
      </c>
      <c r="N1373" s="29">
        <f t="shared" si="82"/>
        <v>0</v>
      </c>
      <c r="O1373" s="29" t="str">
        <f t="shared" si="83"/>
        <v>Pass</v>
      </c>
      <c r="S1373" s="32" t="e">
        <f>VLOOKUP(E:E,Vlookup!E:E,1,0)</f>
        <v>#N/A</v>
      </c>
    </row>
    <row r="1374" spans="3:19">
      <c r="C1374" s="12"/>
      <c r="L1374" s="29">
        <f t="shared" si="81"/>
        <v>0</v>
      </c>
      <c r="N1374" s="29">
        <f t="shared" si="82"/>
        <v>0</v>
      </c>
      <c r="O1374" s="29" t="str">
        <f t="shared" si="83"/>
        <v>Pass</v>
      </c>
      <c r="S1374" s="32" t="e">
        <f>VLOOKUP(E:E,Vlookup!E:E,1,0)</f>
        <v>#N/A</v>
      </c>
    </row>
    <row r="1375" spans="3:19">
      <c r="C1375" s="12"/>
      <c r="L1375" s="29">
        <f t="shared" si="81"/>
        <v>0</v>
      </c>
      <c r="N1375" s="29">
        <f t="shared" si="82"/>
        <v>0</v>
      </c>
      <c r="O1375" s="29" t="str">
        <f t="shared" si="83"/>
        <v>Pass</v>
      </c>
      <c r="S1375" s="32" t="e">
        <f>VLOOKUP(E:E,Vlookup!E:E,1,0)</f>
        <v>#N/A</v>
      </c>
    </row>
    <row r="1376" spans="3:19">
      <c r="C1376" s="12"/>
      <c r="L1376" s="29">
        <f t="shared" si="81"/>
        <v>0</v>
      </c>
      <c r="N1376" s="29">
        <f t="shared" si="82"/>
        <v>0</v>
      </c>
      <c r="O1376" s="29" t="str">
        <f t="shared" si="83"/>
        <v>Pass</v>
      </c>
      <c r="S1376" s="32" t="e">
        <f>VLOOKUP(E:E,Vlookup!E:E,1,0)</f>
        <v>#N/A</v>
      </c>
    </row>
    <row r="1377" spans="3:19">
      <c r="C1377" s="12"/>
      <c r="L1377" s="29">
        <f t="shared" si="81"/>
        <v>0</v>
      </c>
      <c r="N1377" s="29">
        <f t="shared" si="82"/>
        <v>0</v>
      </c>
      <c r="O1377" s="29" t="str">
        <f t="shared" si="83"/>
        <v>Pass</v>
      </c>
      <c r="S1377" s="32" t="e">
        <f>VLOOKUP(E:E,Vlookup!E:E,1,0)</f>
        <v>#N/A</v>
      </c>
    </row>
    <row r="1378" spans="3:19">
      <c r="C1378" s="12"/>
      <c r="L1378" s="29">
        <f t="shared" si="81"/>
        <v>0</v>
      </c>
      <c r="N1378" s="29">
        <f t="shared" si="82"/>
        <v>0</v>
      </c>
      <c r="O1378" s="29" t="str">
        <f t="shared" si="83"/>
        <v>Pass</v>
      </c>
      <c r="S1378" s="32" t="e">
        <f>VLOOKUP(E:E,Vlookup!E:E,1,0)</f>
        <v>#N/A</v>
      </c>
    </row>
    <row r="1379" spans="3:19">
      <c r="C1379" s="12"/>
      <c r="L1379" s="29">
        <f t="shared" si="81"/>
        <v>0</v>
      </c>
      <c r="N1379" s="29">
        <f t="shared" si="82"/>
        <v>0</v>
      </c>
      <c r="O1379" s="29" t="str">
        <f t="shared" si="83"/>
        <v>Pass</v>
      </c>
      <c r="S1379" s="32" t="e">
        <f>VLOOKUP(E:E,Vlookup!E:E,1,0)</f>
        <v>#N/A</v>
      </c>
    </row>
    <row r="1380" spans="3:19">
      <c r="L1380" s="29">
        <f t="shared" si="81"/>
        <v>0</v>
      </c>
      <c r="N1380" s="29">
        <f t="shared" si="82"/>
        <v>0</v>
      </c>
      <c r="O1380" s="29" t="str">
        <f t="shared" si="83"/>
        <v>Pass</v>
      </c>
      <c r="S1380" s="32" t="e">
        <f>VLOOKUP(E:E,Vlookup!E:E,1,0)</f>
        <v>#N/A</v>
      </c>
    </row>
    <row r="1381" spans="3:19">
      <c r="L1381" s="29">
        <f t="shared" si="81"/>
        <v>0</v>
      </c>
      <c r="N1381" s="29">
        <f t="shared" si="82"/>
        <v>0</v>
      </c>
      <c r="O1381" s="29" t="str">
        <f t="shared" si="83"/>
        <v>Pass</v>
      </c>
      <c r="S1381" s="32" t="e">
        <f>VLOOKUP(E:E,Vlookup!E:E,1,0)</f>
        <v>#N/A</v>
      </c>
    </row>
    <row r="1382" spans="3:19">
      <c r="L1382" s="29">
        <f t="shared" si="81"/>
        <v>0</v>
      </c>
      <c r="N1382" s="29">
        <f t="shared" si="82"/>
        <v>0</v>
      </c>
      <c r="O1382" s="29" t="str">
        <f t="shared" si="83"/>
        <v>Pass</v>
      </c>
      <c r="S1382" s="32" t="e">
        <f>VLOOKUP(E:E,Vlookup!E:E,1,0)</f>
        <v>#N/A</v>
      </c>
    </row>
    <row r="1383" spans="3:19">
      <c r="L1383" s="29">
        <f t="shared" si="81"/>
        <v>0</v>
      </c>
      <c r="N1383" s="29">
        <f t="shared" si="82"/>
        <v>0</v>
      </c>
      <c r="O1383" s="29" t="str">
        <f t="shared" si="83"/>
        <v>Pass</v>
      </c>
      <c r="S1383" s="32" t="e">
        <f>VLOOKUP(E:E,Vlookup!E:E,1,0)</f>
        <v>#N/A</v>
      </c>
    </row>
    <row r="1384" spans="3:19">
      <c r="C1384" s="12"/>
      <c r="L1384" s="29">
        <f t="shared" si="81"/>
        <v>0</v>
      </c>
      <c r="N1384" s="29">
        <f t="shared" si="82"/>
        <v>0</v>
      </c>
      <c r="O1384" s="29" t="str">
        <f t="shared" si="83"/>
        <v>Pass</v>
      </c>
      <c r="S1384" s="32" t="e">
        <f>VLOOKUP(E:E,Vlookup!E:E,1,0)</f>
        <v>#N/A</v>
      </c>
    </row>
    <row r="1385" spans="3:19">
      <c r="C1385" s="12"/>
      <c r="L1385" s="29">
        <f t="shared" ref="L1385:L1448" si="84">(K1385-C1385)*24</f>
        <v>0</v>
      </c>
      <c r="N1385" s="29">
        <f t="shared" ref="N1385:N1448" si="85">(M1385-C1385)*24</f>
        <v>0</v>
      </c>
      <c r="O1385" s="29" t="str">
        <f t="shared" ref="O1385:O1448" si="86">IF(L1385&lt;6.01,"Pass","Fail")</f>
        <v>Pass</v>
      </c>
      <c r="S1385" s="32" t="e">
        <f>VLOOKUP(E:E,Vlookup!E:E,1,0)</f>
        <v>#N/A</v>
      </c>
    </row>
    <row r="1386" spans="3:19">
      <c r="C1386" s="12"/>
      <c r="L1386" s="29">
        <f t="shared" si="84"/>
        <v>0</v>
      </c>
      <c r="N1386" s="29">
        <f t="shared" si="85"/>
        <v>0</v>
      </c>
      <c r="O1386" s="29" t="str">
        <f t="shared" si="86"/>
        <v>Pass</v>
      </c>
      <c r="S1386" s="32" t="e">
        <f>VLOOKUP(E:E,Vlookup!E:E,1,0)</f>
        <v>#N/A</v>
      </c>
    </row>
    <row r="1387" spans="3:19">
      <c r="C1387" s="12"/>
      <c r="L1387" s="29">
        <f t="shared" si="84"/>
        <v>0</v>
      </c>
      <c r="N1387" s="29">
        <f t="shared" si="85"/>
        <v>0</v>
      </c>
      <c r="O1387" s="29" t="str">
        <f t="shared" si="86"/>
        <v>Pass</v>
      </c>
      <c r="S1387" s="32" t="e">
        <f>VLOOKUP(E:E,Vlookup!E:E,1,0)</f>
        <v>#N/A</v>
      </c>
    </row>
    <row r="1388" spans="3:19">
      <c r="C1388" s="12"/>
      <c r="L1388" s="29">
        <f t="shared" si="84"/>
        <v>0</v>
      </c>
      <c r="N1388" s="29">
        <f t="shared" si="85"/>
        <v>0</v>
      </c>
      <c r="O1388" s="29" t="str">
        <f t="shared" si="86"/>
        <v>Pass</v>
      </c>
      <c r="S1388" s="32" t="e">
        <f>VLOOKUP(E:E,Vlookup!E:E,1,0)</f>
        <v>#N/A</v>
      </c>
    </row>
    <row r="1389" spans="3:19">
      <c r="C1389" s="12"/>
      <c r="L1389" s="29">
        <f t="shared" si="84"/>
        <v>0</v>
      </c>
      <c r="N1389" s="29">
        <f t="shared" si="85"/>
        <v>0</v>
      </c>
      <c r="O1389" s="29" t="str">
        <f t="shared" si="86"/>
        <v>Pass</v>
      </c>
      <c r="S1389" s="32" t="e">
        <f>VLOOKUP(E:E,Vlookup!E:E,1,0)</f>
        <v>#N/A</v>
      </c>
    </row>
    <row r="1390" spans="3:19">
      <c r="C1390" s="12"/>
      <c r="L1390" s="29">
        <f t="shared" si="84"/>
        <v>0</v>
      </c>
      <c r="N1390" s="29">
        <f t="shared" si="85"/>
        <v>0</v>
      </c>
      <c r="O1390" s="29" t="str">
        <f t="shared" si="86"/>
        <v>Pass</v>
      </c>
      <c r="S1390" s="32" t="e">
        <f>VLOOKUP(E:E,Vlookup!E:E,1,0)</f>
        <v>#N/A</v>
      </c>
    </row>
    <row r="1391" spans="3:19">
      <c r="C1391" s="12"/>
      <c r="L1391" s="29">
        <f t="shared" si="84"/>
        <v>0</v>
      </c>
      <c r="N1391" s="29">
        <f t="shared" si="85"/>
        <v>0</v>
      </c>
      <c r="O1391" s="29" t="str">
        <f t="shared" si="86"/>
        <v>Pass</v>
      </c>
      <c r="S1391" s="32" t="e">
        <f>VLOOKUP(E:E,Vlookup!E:E,1,0)</f>
        <v>#N/A</v>
      </c>
    </row>
    <row r="1392" spans="3:19">
      <c r="L1392" s="29">
        <f t="shared" si="84"/>
        <v>0</v>
      </c>
      <c r="N1392" s="29">
        <f t="shared" si="85"/>
        <v>0</v>
      </c>
      <c r="O1392" s="29" t="str">
        <f t="shared" si="86"/>
        <v>Pass</v>
      </c>
      <c r="S1392" s="32" t="e">
        <f>VLOOKUP(E:E,Vlookup!E:E,1,0)</f>
        <v>#N/A</v>
      </c>
    </row>
    <row r="1393" spans="3:19">
      <c r="L1393" s="29">
        <f t="shared" si="84"/>
        <v>0</v>
      </c>
      <c r="N1393" s="29">
        <f t="shared" si="85"/>
        <v>0</v>
      </c>
      <c r="O1393" s="29" t="str">
        <f t="shared" si="86"/>
        <v>Pass</v>
      </c>
      <c r="S1393" s="32" t="e">
        <f>VLOOKUP(E:E,Vlookup!E:E,1,0)</f>
        <v>#N/A</v>
      </c>
    </row>
    <row r="1394" spans="3:19">
      <c r="L1394" s="29">
        <f t="shared" si="84"/>
        <v>0</v>
      </c>
      <c r="N1394" s="29">
        <f t="shared" si="85"/>
        <v>0</v>
      </c>
      <c r="O1394" s="29" t="str">
        <f t="shared" si="86"/>
        <v>Pass</v>
      </c>
      <c r="S1394" s="32" t="e">
        <f>VLOOKUP(E:E,Vlookup!E:E,1,0)</f>
        <v>#N/A</v>
      </c>
    </row>
    <row r="1395" spans="3:19">
      <c r="L1395" s="29">
        <f t="shared" si="84"/>
        <v>0</v>
      </c>
      <c r="N1395" s="29">
        <f t="shared" si="85"/>
        <v>0</v>
      </c>
      <c r="O1395" s="29" t="str">
        <f t="shared" si="86"/>
        <v>Pass</v>
      </c>
      <c r="S1395" s="32" t="e">
        <f>VLOOKUP(E:E,Vlookup!E:E,1,0)</f>
        <v>#N/A</v>
      </c>
    </row>
    <row r="1396" spans="3:19">
      <c r="L1396" s="29">
        <f t="shared" si="84"/>
        <v>0</v>
      </c>
      <c r="N1396" s="29">
        <f t="shared" si="85"/>
        <v>0</v>
      </c>
      <c r="O1396" s="29" t="str">
        <f t="shared" si="86"/>
        <v>Pass</v>
      </c>
      <c r="S1396" s="32" t="e">
        <f>VLOOKUP(E:E,Vlookup!E:E,1,0)</f>
        <v>#N/A</v>
      </c>
    </row>
    <row r="1397" spans="3:19">
      <c r="C1397" s="12"/>
      <c r="L1397" s="29">
        <f t="shared" si="84"/>
        <v>0</v>
      </c>
      <c r="N1397" s="29">
        <f t="shared" si="85"/>
        <v>0</v>
      </c>
      <c r="O1397" s="29" t="str">
        <f t="shared" si="86"/>
        <v>Pass</v>
      </c>
      <c r="S1397" s="32" t="e">
        <f>VLOOKUP(E:E,Vlookup!E:E,1,0)</f>
        <v>#N/A</v>
      </c>
    </row>
    <row r="1398" spans="3:19">
      <c r="L1398" s="29">
        <f t="shared" si="84"/>
        <v>0</v>
      </c>
      <c r="N1398" s="29">
        <f t="shared" si="85"/>
        <v>0</v>
      </c>
      <c r="O1398" s="29" t="str">
        <f t="shared" si="86"/>
        <v>Pass</v>
      </c>
      <c r="S1398" s="32" t="e">
        <f>VLOOKUP(E:E,Vlookup!E:E,1,0)</f>
        <v>#N/A</v>
      </c>
    </row>
    <row r="1399" spans="3:19">
      <c r="L1399" s="29">
        <f t="shared" si="84"/>
        <v>0</v>
      </c>
      <c r="N1399" s="29">
        <f t="shared" si="85"/>
        <v>0</v>
      </c>
      <c r="O1399" s="29" t="str">
        <f t="shared" si="86"/>
        <v>Pass</v>
      </c>
      <c r="S1399" s="32" t="e">
        <f>VLOOKUP(E:E,Vlookup!E:E,1,0)</f>
        <v>#N/A</v>
      </c>
    </row>
    <row r="1400" spans="3:19">
      <c r="L1400" s="29">
        <f t="shared" si="84"/>
        <v>0</v>
      </c>
      <c r="N1400" s="29">
        <f t="shared" si="85"/>
        <v>0</v>
      </c>
      <c r="O1400" s="29" t="str">
        <f t="shared" si="86"/>
        <v>Pass</v>
      </c>
      <c r="S1400" s="32" t="e">
        <f>VLOOKUP(E:E,Vlookup!E:E,1,0)</f>
        <v>#N/A</v>
      </c>
    </row>
    <row r="1401" spans="3:19">
      <c r="L1401" s="29">
        <f t="shared" si="84"/>
        <v>0</v>
      </c>
      <c r="N1401" s="29">
        <f t="shared" si="85"/>
        <v>0</v>
      </c>
      <c r="O1401" s="29" t="str">
        <f t="shared" si="86"/>
        <v>Pass</v>
      </c>
      <c r="S1401" s="32" t="e">
        <f>VLOOKUP(E:E,Vlookup!E:E,1,0)</f>
        <v>#N/A</v>
      </c>
    </row>
    <row r="1402" spans="3:19">
      <c r="L1402" s="29">
        <f t="shared" si="84"/>
        <v>0</v>
      </c>
      <c r="N1402" s="29">
        <f t="shared" si="85"/>
        <v>0</v>
      </c>
      <c r="O1402" s="29" t="str">
        <f t="shared" si="86"/>
        <v>Pass</v>
      </c>
      <c r="S1402" s="32" t="e">
        <f>VLOOKUP(E:E,Vlookup!E:E,1,0)</f>
        <v>#N/A</v>
      </c>
    </row>
    <row r="1403" spans="3:19">
      <c r="L1403" s="29">
        <f t="shared" si="84"/>
        <v>0</v>
      </c>
      <c r="N1403" s="29">
        <f t="shared" si="85"/>
        <v>0</v>
      </c>
      <c r="O1403" s="29" t="str">
        <f t="shared" si="86"/>
        <v>Pass</v>
      </c>
      <c r="S1403" s="32" t="e">
        <f>VLOOKUP(E:E,Vlookup!E:E,1,0)</f>
        <v>#N/A</v>
      </c>
    </row>
    <row r="1404" spans="3:19">
      <c r="L1404" s="29">
        <f t="shared" si="84"/>
        <v>0</v>
      </c>
      <c r="N1404" s="29">
        <f t="shared" si="85"/>
        <v>0</v>
      </c>
      <c r="O1404" s="29" t="str">
        <f t="shared" si="86"/>
        <v>Pass</v>
      </c>
      <c r="S1404" s="32" t="e">
        <f>VLOOKUP(E:E,Vlookup!E:E,1,0)</f>
        <v>#N/A</v>
      </c>
    </row>
    <row r="1405" spans="3:19">
      <c r="L1405" s="29">
        <f t="shared" si="84"/>
        <v>0</v>
      </c>
      <c r="N1405" s="29">
        <f t="shared" si="85"/>
        <v>0</v>
      </c>
      <c r="O1405" s="29" t="str">
        <f t="shared" si="86"/>
        <v>Pass</v>
      </c>
      <c r="S1405" s="32" t="e">
        <f>VLOOKUP(E:E,Vlookup!E:E,1,0)</f>
        <v>#N/A</v>
      </c>
    </row>
    <row r="1406" spans="3:19">
      <c r="L1406" s="29">
        <f t="shared" si="84"/>
        <v>0</v>
      </c>
      <c r="N1406" s="29">
        <f t="shared" si="85"/>
        <v>0</v>
      </c>
      <c r="O1406" s="29" t="str">
        <f t="shared" si="86"/>
        <v>Pass</v>
      </c>
      <c r="S1406" s="32" t="e">
        <f>VLOOKUP(E:E,Vlookup!E:E,1,0)</f>
        <v>#N/A</v>
      </c>
    </row>
    <row r="1407" spans="3:19">
      <c r="L1407" s="29">
        <f t="shared" si="84"/>
        <v>0</v>
      </c>
      <c r="N1407" s="29">
        <f t="shared" si="85"/>
        <v>0</v>
      </c>
      <c r="O1407" s="29" t="str">
        <f t="shared" si="86"/>
        <v>Pass</v>
      </c>
      <c r="S1407" s="32" t="e">
        <f>VLOOKUP(E:E,Vlookup!E:E,1,0)</f>
        <v>#N/A</v>
      </c>
    </row>
    <row r="1408" spans="3:19">
      <c r="L1408" s="29">
        <f t="shared" si="84"/>
        <v>0</v>
      </c>
      <c r="N1408" s="29">
        <f t="shared" si="85"/>
        <v>0</v>
      </c>
      <c r="O1408" s="29" t="str">
        <f t="shared" si="86"/>
        <v>Pass</v>
      </c>
      <c r="S1408" s="32" t="e">
        <f>VLOOKUP(E:E,Vlookup!E:E,1,0)</f>
        <v>#N/A</v>
      </c>
    </row>
    <row r="1409" spans="12:19">
      <c r="L1409" s="29">
        <f t="shared" si="84"/>
        <v>0</v>
      </c>
      <c r="N1409" s="29">
        <f t="shared" si="85"/>
        <v>0</v>
      </c>
      <c r="O1409" s="29" t="str">
        <f t="shared" si="86"/>
        <v>Pass</v>
      </c>
      <c r="S1409" s="32" t="e">
        <f>VLOOKUP(E:E,Vlookup!E:E,1,0)</f>
        <v>#N/A</v>
      </c>
    </row>
    <row r="1410" spans="12:19">
      <c r="L1410" s="29">
        <f t="shared" si="84"/>
        <v>0</v>
      </c>
      <c r="N1410" s="29">
        <f t="shared" si="85"/>
        <v>0</v>
      </c>
      <c r="O1410" s="29" t="str">
        <f t="shared" si="86"/>
        <v>Pass</v>
      </c>
      <c r="S1410" s="32" t="e">
        <f>VLOOKUP(E:E,Vlookup!E:E,1,0)</f>
        <v>#N/A</v>
      </c>
    </row>
    <row r="1411" spans="12:19">
      <c r="L1411" s="29">
        <f t="shared" si="84"/>
        <v>0</v>
      </c>
      <c r="N1411" s="29">
        <f t="shared" si="85"/>
        <v>0</v>
      </c>
      <c r="O1411" s="29" t="str">
        <f t="shared" si="86"/>
        <v>Pass</v>
      </c>
      <c r="S1411" s="32" t="e">
        <f>VLOOKUP(E:E,Vlookup!E:E,1,0)</f>
        <v>#N/A</v>
      </c>
    </row>
    <row r="1412" spans="12:19">
      <c r="L1412" s="29">
        <f t="shared" si="84"/>
        <v>0</v>
      </c>
      <c r="N1412" s="29">
        <f t="shared" si="85"/>
        <v>0</v>
      </c>
      <c r="O1412" s="29" t="str">
        <f t="shared" si="86"/>
        <v>Pass</v>
      </c>
      <c r="S1412" s="32" t="e">
        <f>VLOOKUP(E:E,Vlookup!E:E,1,0)</f>
        <v>#N/A</v>
      </c>
    </row>
    <row r="1413" spans="12:19">
      <c r="L1413" s="29">
        <f t="shared" si="84"/>
        <v>0</v>
      </c>
      <c r="N1413" s="29">
        <f t="shared" si="85"/>
        <v>0</v>
      </c>
      <c r="O1413" s="29" t="str">
        <f t="shared" si="86"/>
        <v>Pass</v>
      </c>
      <c r="S1413" s="32" t="e">
        <f>VLOOKUP(E:E,Vlookup!E:E,1,0)</f>
        <v>#N/A</v>
      </c>
    </row>
    <row r="1414" spans="12:19">
      <c r="L1414" s="29">
        <f t="shared" si="84"/>
        <v>0</v>
      </c>
      <c r="N1414" s="29">
        <f t="shared" si="85"/>
        <v>0</v>
      </c>
      <c r="O1414" s="29" t="str">
        <f t="shared" si="86"/>
        <v>Pass</v>
      </c>
      <c r="S1414" s="32" t="e">
        <f>VLOOKUP(E:E,Vlookup!E:E,1,0)</f>
        <v>#N/A</v>
      </c>
    </row>
    <row r="1415" spans="12:19">
      <c r="L1415" s="29">
        <f t="shared" si="84"/>
        <v>0</v>
      </c>
      <c r="N1415" s="29">
        <f t="shared" si="85"/>
        <v>0</v>
      </c>
      <c r="O1415" s="29" t="str">
        <f t="shared" si="86"/>
        <v>Pass</v>
      </c>
      <c r="S1415" s="32" t="e">
        <f>VLOOKUP(E:E,Vlookup!E:E,1,0)</f>
        <v>#N/A</v>
      </c>
    </row>
    <row r="1416" spans="12:19">
      <c r="L1416" s="29">
        <f t="shared" si="84"/>
        <v>0</v>
      </c>
      <c r="N1416" s="29">
        <f t="shared" si="85"/>
        <v>0</v>
      </c>
      <c r="O1416" s="29" t="str">
        <f t="shared" si="86"/>
        <v>Pass</v>
      </c>
      <c r="S1416" s="32" t="e">
        <f>VLOOKUP(E:E,Vlookup!E:E,1,0)</f>
        <v>#N/A</v>
      </c>
    </row>
    <row r="1417" spans="12:19">
      <c r="L1417" s="29">
        <f t="shared" si="84"/>
        <v>0</v>
      </c>
      <c r="N1417" s="29">
        <f t="shared" si="85"/>
        <v>0</v>
      </c>
      <c r="O1417" s="29" t="str">
        <f t="shared" si="86"/>
        <v>Pass</v>
      </c>
      <c r="S1417" s="32" t="e">
        <f>VLOOKUP(E:E,Vlookup!E:E,1,0)</f>
        <v>#N/A</v>
      </c>
    </row>
    <row r="1418" spans="12:19">
      <c r="L1418" s="29">
        <f t="shared" si="84"/>
        <v>0</v>
      </c>
      <c r="N1418" s="29">
        <f t="shared" si="85"/>
        <v>0</v>
      </c>
      <c r="O1418" s="29" t="str">
        <f t="shared" si="86"/>
        <v>Pass</v>
      </c>
      <c r="S1418" s="32" t="e">
        <f>VLOOKUP(E:E,Vlookup!E:E,1,0)</f>
        <v>#N/A</v>
      </c>
    </row>
    <row r="1419" spans="12:19">
      <c r="L1419" s="29">
        <f t="shared" si="84"/>
        <v>0</v>
      </c>
      <c r="N1419" s="29">
        <f t="shared" si="85"/>
        <v>0</v>
      </c>
      <c r="O1419" s="29" t="str">
        <f t="shared" si="86"/>
        <v>Pass</v>
      </c>
      <c r="S1419" s="32" t="e">
        <f>VLOOKUP(E:E,Vlookup!E:E,1,0)</f>
        <v>#N/A</v>
      </c>
    </row>
    <row r="1420" spans="12:19">
      <c r="L1420" s="29">
        <f t="shared" si="84"/>
        <v>0</v>
      </c>
      <c r="N1420" s="29">
        <f t="shared" si="85"/>
        <v>0</v>
      </c>
      <c r="O1420" s="29" t="str">
        <f t="shared" si="86"/>
        <v>Pass</v>
      </c>
      <c r="S1420" s="32" t="e">
        <f>VLOOKUP(E:E,Vlookup!E:E,1,0)</f>
        <v>#N/A</v>
      </c>
    </row>
    <row r="1421" spans="12:19">
      <c r="L1421" s="29">
        <f t="shared" si="84"/>
        <v>0</v>
      </c>
      <c r="N1421" s="29">
        <f t="shared" si="85"/>
        <v>0</v>
      </c>
      <c r="O1421" s="29" t="str">
        <f t="shared" si="86"/>
        <v>Pass</v>
      </c>
      <c r="S1421" s="32" t="e">
        <f>VLOOKUP(E:E,Vlookup!E:E,1,0)</f>
        <v>#N/A</v>
      </c>
    </row>
    <row r="1422" spans="12:19">
      <c r="L1422" s="29">
        <f t="shared" si="84"/>
        <v>0</v>
      </c>
      <c r="N1422" s="29">
        <f t="shared" si="85"/>
        <v>0</v>
      </c>
      <c r="O1422" s="29" t="str">
        <f t="shared" si="86"/>
        <v>Pass</v>
      </c>
      <c r="S1422" s="32" t="e">
        <f>VLOOKUP(E:E,Vlookup!E:E,1,0)</f>
        <v>#N/A</v>
      </c>
    </row>
    <row r="1423" spans="12:19">
      <c r="L1423" s="29">
        <f t="shared" si="84"/>
        <v>0</v>
      </c>
      <c r="N1423" s="29">
        <f t="shared" si="85"/>
        <v>0</v>
      </c>
      <c r="O1423" s="29" t="str">
        <f t="shared" si="86"/>
        <v>Pass</v>
      </c>
      <c r="S1423" s="32" t="e">
        <f>VLOOKUP(E:E,Vlookup!E:E,1,0)</f>
        <v>#N/A</v>
      </c>
    </row>
    <row r="1424" spans="12:19">
      <c r="L1424" s="29">
        <f t="shared" si="84"/>
        <v>0</v>
      </c>
      <c r="N1424" s="29">
        <f t="shared" si="85"/>
        <v>0</v>
      </c>
      <c r="O1424" s="29" t="str">
        <f t="shared" si="86"/>
        <v>Pass</v>
      </c>
      <c r="S1424" s="32" t="e">
        <f>VLOOKUP(E:E,Vlookup!E:E,1,0)</f>
        <v>#N/A</v>
      </c>
    </row>
    <row r="1425" spans="12:19">
      <c r="L1425" s="29">
        <f t="shared" si="84"/>
        <v>0</v>
      </c>
      <c r="N1425" s="29">
        <f t="shared" si="85"/>
        <v>0</v>
      </c>
      <c r="O1425" s="29" t="str">
        <f t="shared" si="86"/>
        <v>Pass</v>
      </c>
      <c r="S1425" s="32" t="e">
        <f>VLOOKUP(E:E,Vlookup!E:E,1,0)</f>
        <v>#N/A</v>
      </c>
    </row>
    <row r="1426" spans="12:19">
      <c r="L1426" s="29">
        <f t="shared" si="84"/>
        <v>0</v>
      </c>
      <c r="N1426" s="29">
        <f t="shared" si="85"/>
        <v>0</v>
      </c>
      <c r="O1426" s="29" t="str">
        <f t="shared" si="86"/>
        <v>Pass</v>
      </c>
      <c r="S1426" s="32" t="e">
        <f>VLOOKUP(E:E,Vlookup!E:E,1,0)</f>
        <v>#N/A</v>
      </c>
    </row>
    <row r="1427" spans="12:19">
      <c r="L1427" s="29">
        <f t="shared" si="84"/>
        <v>0</v>
      </c>
      <c r="N1427" s="29">
        <f t="shared" si="85"/>
        <v>0</v>
      </c>
      <c r="O1427" s="29" t="str">
        <f t="shared" si="86"/>
        <v>Pass</v>
      </c>
      <c r="S1427" s="32" t="e">
        <f>VLOOKUP(E:E,Vlookup!E:E,1,0)</f>
        <v>#N/A</v>
      </c>
    </row>
    <row r="1428" spans="12:19">
      <c r="L1428" s="29">
        <f t="shared" si="84"/>
        <v>0</v>
      </c>
      <c r="N1428" s="29">
        <f t="shared" si="85"/>
        <v>0</v>
      </c>
      <c r="O1428" s="29" t="str">
        <f t="shared" si="86"/>
        <v>Pass</v>
      </c>
      <c r="S1428" s="32" t="e">
        <f>VLOOKUP(E:E,Vlookup!E:E,1,0)</f>
        <v>#N/A</v>
      </c>
    </row>
    <row r="1429" spans="12:19">
      <c r="L1429" s="29">
        <f t="shared" si="84"/>
        <v>0</v>
      </c>
      <c r="N1429" s="29">
        <f t="shared" si="85"/>
        <v>0</v>
      </c>
      <c r="O1429" s="29" t="str">
        <f t="shared" si="86"/>
        <v>Pass</v>
      </c>
      <c r="S1429" s="32" t="e">
        <f>VLOOKUP(E:E,Vlookup!E:E,1,0)</f>
        <v>#N/A</v>
      </c>
    </row>
    <row r="1430" spans="12:19">
      <c r="L1430" s="29">
        <f t="shared" si="84"/>
        <v>0</v>
      </c>
      <c r="N1430" s="29">
        <f t="shared" si="85"/>
        <v>0</v>
      </c>
      <c r="O1430" s="29" t="str">
        <f t="shared" si="86"/>
        <v>Pass</v>
      </c>
      <c r="S1430" s="32" t="e">
        <f>VLOOKUP(E:E,Vlookup!E:E,1,0)</f>
        <v>#N/A</v>
      </c>
    </row>
    <row r="1431" spans="12:19">
      <c r="L1431" s="29">
        <f t="shared" si="84"/>
        <v>0</v>
      </c>
      <c r="N1431" s="29">
        <f t="shared" si="85"/>
        <v>0</v>
      </c>
      <c r="O1431" s="29" t="str">
        <f t="shared" si="86"/>
        <v>Pass</v>
      </c>
      <c r="S1431" s="32" t="e">
        <f>VLOOKUP(E:E,Vlookup!E:E,1,0)</f>
        <v>#N/A</v>
      </c>
    </row>
    <row r="1432" spans="12:19">
      <c r="L1432" s="29">
        <f t="shared" si="84"/>
        <v>0</v>
      </c>
      <c r="N1432" s="29">
        <f t="shared" si="85"/>
        <v>0</v>
      </c>
      <c r="O1432" s="29" t="str">
        <f t="shared" si="86"/>
        <v>Pass</v>
      </c>
      <c r="S1432" s="32" t="e">
        <f>VLOOKUP(E:E,Vlookup!E:E,1,0)</f>
        <v>#N/A</v>
      </c>
    </row>
    <row r="1433" spans="12:19">
      <c r="L1433" s="29">
        <f t="shared" si="84"/>
        <v>0</v>
      </c>
      <c r="N1433" s="29">
        <f t="shared" si="85"/>
        <v>0</v>
      </c>
      <c r="O1433" s="29" t="str">
        <f t="shared" si="86"/>
        <v>Pass</v>
      </c>
      <c r="S1433" s="32" t="e">
        <f>VLOOKUP(E:E,Vlookup!E:E,1,0)</f>
        <v>#N/A</v>
      </c>
    </row>
    <row r="1434" spans="12:19">
      <c r="L1434" s="29">
        <f t="shared" si="84"/>
        <v>0</v>
      </c>
      <c r="N1434" s="29">
        <f t="shared" si="85"/>
        <v>0</v>
      </c>
      <c r="O1434" s="29" t="str">
        <f t="shared" si="86"/>
        <v>Pass</v>
      </c>
      <c r="S1434" s="32" t="e">
        <f>VLOOKUP(E:E,Vlookup!E:E,1,0)</f>
        <v>#N/A</v>
      </c>
    </row>
    <row r="1435" spans="12:19">
      <c r="L1435" s="29">
        <f t="shared" si="84"/>
        <v>0</v>
      </c>
      <c r="N1435" s="29">
        <f t="shared" si="85"/>
        <v>0</v>
      </c>
      <c r="O1435" s="29" t="str">
        <f t="shared" si="86"/>
        <v>Pass</v>
      </c>
      <c r="S1435" s="32" t="e">
        <f>VLOOKUP(E:E,Vlookup!E:E,1,0)</f>
        <v>#N/A</v>
      </c>
    </row>
    <row r="1436" spans="12:19">
      <c r="L1436" s="29">
        <f t="shared" si="84"/>
        <v>0</v>
      </c>
      <c r="N1436" s="29">
        <f t="shared" si="85"/>
        <v>0</v>
      </c>
      <c r="O1436" s="29" t="str">
        <f t="shared" si="86"/>
        <v>Pass</v>
      </c>
      <c r="S1436" s="32" t="e">
        <f>VLOOKUP(E:E,Vlookup!E:E,1,0)</f>
        <v>#N/A</v>
      </c>
    </row>
    <row r="1437" spans="12:19">
      <c r="L1437" s="29">
        <f t="shared" si="84"/>
        <v>0</v>
      </c>
      <c r="N1437" s="29">
        <f t="shared" si="85"/>
        <v>0</v>
      </c>
      <c r="O1437" s="29" t="str">
        <f t="shared" si="86"/>
        <v>Pass</v>
      </c>
      <c r="S1437" s="32" t="e">
        <f>VLOOKUP(E:E,Vlookup!E:E,1,0)</f>
        <v>#N/A</v>
      </c>
    </row>
    <row r="1438" spans="12:19">
      <c r="L1438" s="29">
        <f t="shared" si="84"/>
        <v>0</v>
      </c>
      <c r="N1438" s="29">
        <f t="shared" si="85"/>
        <v>0</v>
      </c>
      <c r="O1438" s="29" t="str">
        <f t="shared" si="86"/>
        <v>Pass</v>
      </c>
      <c r="S1438" s="32" t="e">
        <f>VLOOKUP(E:E,Vlookup!E:E,1,0)</f>
        <v>#N/A</v>
      </c>
    </row>
    <row r="1439" spans="12:19">
      <c r="L1439" s="29">
        <f t="shared" si="84"/>
        <v>0</v>
      </c>
      <c r="N1439" s="29">
        <f t="shared" si="85"/>
        <v>0</v>
      </c>
      <c r="O1439" s="29" t="str">
        <f t="shared" si="86"/>
        <v>Pass</v>
      </c>
      <c r="S1439" s="32" t="e">
        <f>VLOOKUP(E:E,Vlookup!E:E,1,0)</f>
        <v>#N/A</v>
      </c>
    </row>
    <row r="1440" spans="12:19">
      <c r="L1440" s="29">
        <f t="shared" si="84"/>
        <v>0</v>
      </c>
      <c r="N1440" s="29">
        <f t="shared" si="85"/>
        <v>0</v>
      </c>
      <c r="O1440" s="29" t="str">
        <f t="shared" si="86"/>
        <v>Pass</v>
      </c>
      <c r="S1440" s="32" t="e">
        <f>VLOOKUP(E:E,Vlookup!E:E,1,0)</f>
        <v>#N/A</v>
      </c>
    </row>
    <row r="1441" spans="12:19">
      <c r="L1441" s="29">
        <f t="shared" si="84"/>
        <v>0</v>
      </c>
      <c r="N1441" s="29">
        <f t="shared" si="85"/>
        <v>0</v>
      </c>
      <c r="O1441" s="29" t="str">
        <f t="shared" si="86"/>
        <v>Pass</v>
      </c>
      <c r="S1441" s="32" t="e">
        <f>VLOOKUP(E:E,Vlookup!E:E,1,0)</f>
        <v>#N/A</v>
      </c>
    </row>
    <row r="1442" spans="12:19">
      <c r="L1442" s="29">
        <f t="shared" si="84"/>
        <v>0</v>
      </c>
      <c r="N1442" s="29">
        <f t="shared" si="85"/>
        <v>0</v>
      </c>
      <c r="O1442" s="29" t="str">
        <f t="shared" si="86"/>
        <v>Pass</v>
      </c>
      <c r="S1442" s="32" t="e">
        <f>VLOOKUP(E:E,Vlookup!E:E,1,0)</f>
        <v>#N/A</v>
      </c>
    </row>
    <row r="1443" spans="12:19">
      <c r="L1443" s="29">
        <f t="shared" si="84"/>
        <v>0</v>
      </c>
      <c r="N1443" s="29">
        <f t="shared" si="85"/>
        <v>0</v>
      </c>
      <c r="O1443" s="29" t="str">
        <f t="shared" si="86"/>
        <v>Pass</v>
      </c>
      <c r="S1443" s="32" t="e">
        <f>VLOOKUP(E:E,Vlookup!E:E,1,0)</f>
        <v>#N/A</v>
      </c>
    </row>
    <row r="1444" spans="12:19">
      <c r="L1444" s="29">
        <f t="shared" si="84"/>
        <v>0</v>
      </c>
      <c r="N1444" s="29">
        <f t="shared" si="85"/>
        <v>0</v>
      </c>
      <c r="O1444" s="29" t="str">
        <f t="shared" si="86"/>
        <v>Pass</v>
      </c>
      <c r="S1444" s="32" t="e">
        <f>VLOOKUP(E:E,Vlookup!E:E,1,0)</f>
        <v>#N/A</v>
      </c>
    </row>
    <row r="1445" spans="12:19">
      <c r="L1445" s="29">
        <f t="shared" si="84"/>
        <v>0</v>
      </c>
      <c r="N1445" s="29">
        <f t="shared" si="85"/>
        <v>0</v>
      </c>
      <c r="O1445" s="29" t="str">
        <f t="shared" si="86"/>
        <v>Pass</v>
      </c>
      <c r="S1445" s="32" t="e">
        <f>VLOOKUP(E:E,Vlookup!E:E,1,0)</f>
        <v>#N/A</v>
      </c>
    </row>
    <row r="1446" spans="12:19">
      <c r="L1446" s="29">
        <f t="shared" si="84"/>
        <v>0</v>
      </c>
      <c r="N1446" s="29">
        <f t="shared" si="85"/>
        <v>0</v>
      </c>
      <c r="O1446" s="29" t="str">
        <f t="shared" si="86"/>
        <v>Pass</v>
      </c>
      <c r="S1446" s="32" t="e">
        <f>VLOOKUP(E:E,Vlookup!E:E,1,0)</f>
        <v>#N/A</v>
      </c>
    </row>
    <row r="1447" spans="12:19">
      <c r="L1447" s="29">
        <f t="shared" si="84"/>
        <v>0</v>
      </c>
      <c r="N1447" s="29">
        <f t="shared" si="85"/>
        <v>0</v>
      </c>
      <c r="O1447" s="29" t="str">
        <f t="shared" si="86"/>
        <v>Pass</v>
      </c>
      <c r="S1447" s="32" t="e">
        <f>VLOOKUP(E:E,Vlookup!E:E,1,0)</f>
        <v>#N/A</v>
      </c>
    </row>
    <row r="1448" spans="12:19">
      <c r="L1448" s="29">
        <f t="shared" si="84"/>
        <v>0</v>
      </c>
      <c r="N1448" s="29">
        <f t="shared" si="85"/>
        <v>0</v>
      </c>
      <c r="O1448" s="29" t="str">
        <f t="shared" si="86"/>
        <v>Pass</v>
      </c>
      <c r="S1448" s="32" t="e">
        <f>VLOOKUP(E:E,Vlookup!E:E,1,0)</f>
        <v>#N/A</v>
      </c>
    </row>
    <row r="1449" spans="12:19">
      <c r="L1449" s="29">
        <f t="shared" ref="L1449:L1500" si="87">(K1449-C1449)*24</f>
        <v>0</v>
      </c>
      <c r="N1449" s="29">
        <f t="shared" ref="N1449:N1500" si="88">(M1449-C1449)*24</f>
        <v>0</v>
      </c>
      <c r="O1449" s="29" t="str">
        <f t="shared" ref="O1449:O1500" si="89">IF(L1449&lt;6.01,"Pass","Fail")</f>
        <v>Pass</v>
      </c>
      <c r="S1449" s="32" t="e">
        <f>VLOOKUP(E:E,Vlookup!E:E,1,0)</f>
        <v>#N/A</v>
      </c>
    </row>
    <row r="1450" spans="12:19">
      <c r="L1450" s="29">
        <f t="shared" si="87"/>
        <v>0</v>
      </c>
      <c r="N1450" s="29">
        <f t="shared" si="88"/>
        <v>0</v>
      </c>
      <c r="O1450" s="29" t="str">
        <f t="shared" si="89"/>
        <v>Pass</v>
      </c>
      <c r="S1450" s="32" t="e">
        <f>VLOOKUP(E:E,Vlookup!E:E,1,0)</f>
        <v>#N/A</v>
      </c>
    </row>
    <row r="1451" spans="12:19">
      <c r="L1451" s="29">
        <f t="shared" si="87"/>
        <v>0</v>
      </c>
      <c r="N1451" s="29">
        <f t="shared" si="88"/>
        <v>0</v>
      </c>
      <c r="O1451" s="29" t="str">
        <f t="shared" si="89"/>
        <v>Pass</v>
      </c>
      <c r="S1451" s="32" t="e">
        <f>VLOOKUP(E:E,Vlookup!E:E,1,0)</f>
        <v>#N/A</v>
      </c>
    </row>
    <row r="1452" spans="12:19">
      <c r="L1452" s="29">
        <f t="shared" si="87"/>
        <v>0</v>
      </c>
      <c r="N1452" s="29">
        <f t="shared" si="88"/>
        <v>0</v>
      </c>
      <c r="O1452" s="29" t="str">
        <f t="shared" si="89"/>
        <v>Pass</v>
      </c>
      <c r="S1452" s="32" t="e">
        <f>VLOOKUP(E:E,Vlookup!E:E,1,0)</f>
        <v>#N/A</v>
      </c>
    </row>
    <row r="1453" spans="12:19">
      <c r="L1453" s="29">
        <f t="shared" si="87"/>
        <v>0</v>
      </c>
      <c r="N1453" s="29">
        <f t="shared" si="88"/>
        <v>0</v>
      </c>
      <c r="O1453" s="29" t="str">
        <f t="shared" si="89"/>
        <v>Pass</v>
      </c>
      <c r="S1453" s="32" t="e">
        <f>VLOOKUP(E:E,Vlookup!E:E,1,0)</f>
        <v>#N/A</v>
      </c>
    </row>
    <row r="1454" spans="12:19">
      <c r="L1454" s="29">
        <f t="shared" si="87"/>
        <v>0</v>
      </c>
      <c r="N1454" s="29">
        <f t="shared" si="88"/>
        <v>0</v>
      </c>
      <c r="O1454" s="29" t="str">
        <f t="shared" si="89"/>
        <v>Pass</v>
      </c>
      <c r="S1454" s="32" t="e">
        <f>VLOOKUP(E:E,Vlookup!E:E,1,0)</f>
        <v>#N/A</v>
      </c>
    </row>
    <row r="1455" spans="12:19">
      <c r="L1455" s="29">
        <f t="shared" si="87"/>
        <v>0</v>
      </c>
      <c r="N1455" s="29">
        <f t="shared" si="88"/>
        <v>0</v>
      </c>
      <c r="O1455" s="29" t="str">
        <f t="shared" si="89"/>
        <v>Pass</v>
      </c>
      <c r="S1455" s="32" t="e">
        <f>VLOOKUP(E:E,Vlookup!E:E,1,0)</f>
        <v>#N/A</v>
      </c>
    </row>
    <row r="1456" spans="12:19">
      <c r="L1456" s="29">
        <f t="shared" si="87"/>
        <v>0</v>
      </c>
      <c r="N1456" s="29">
        <f t="shared" si="88"/>
        <v>0</v>
      </c>
      <c r="O1456" s="29" t="str">
        <f t="shared" si="89"/>
        <v>Pass</v>
      </c>
      <c r="S1456" s="32" t="e">
        <f>VLOOKUP(E:E,Vlookup!E:E,1,0)</f>
        <v>#N/A</v>
      </c>
    </row>
    <row r="1457" spans="12:19">
      <c r="L1457" s="29">
        <f t="shared" si="87"/>
        <v>0</v>
      </c>
      <c r="N1457" s="29">
        <f t="shared" si="88"/>
        <v>0</v>
      </c>
      <c r="O1457" s="29" t="str">
        <f t="shared" si="89"/>
        <v>Pass</v>
      </c>
      <c r="S1457" s="32" t="e">
        <f>VLOOKUP(E:E,Vlookup!E:E,1,0)</f>
        <v>#N/A</v>
      </c>
    </row>
    <row r="1458" spans="12:19">
      <c r="L1458" s="29">
        <f t="shared" si="87"/>
        <v>0</v>
      </c>
      <c r="N1458" s="29">
        <f t="shared" si="88"/>
        <v>0</v>
      </c>
      <c r="O1458" s="29" t="str">
        <f t="shared" si="89"/>
        <v>Pass</v>
      </c>
      <c r="S1458" s="32" t="e">
        <f>VLOOKUP(E:E,Vlookup!E:E,1,0)</f>
        <v>#N/A</v>
      </c>
    </row>
    <row r="1459" spans="12:19">
      <c r="L1459" s="29">
        <f t="shared" si="87"/>
        <v>0</v>
      </c>
      <c r="N1459" s="29">
        <f t="shared" si="88"/>
        <v>0</v>
      </c>
      <c r="O1459" s="29" t="str">
        <f t="shared" si="89"/>
        <v>Pass</v>
      </c>
      <c r="S1459" s="32" t="e">
        <f>VLOOKUP(E:E,Vlookup!E:E,1,0)</f>
        <v>#N/A</v>
      </c>
    </row>
    <row r="1460" spans="12:19">
      <c r="L1460" s="29">
        <f t="shared" si="87"/>
        <v>0</v>
      </c>
      <c r="N1460" s="29">
        <f t="shared" si="88"/>
        <v>0</v>
      </c>
      <c r="O1460" s="29" t="str">
        <f t="shared" si="89"/>
        <v>Pass</v>
      </c>
      <c r="S1460" s="32" t="e">
        <f>VLOOKUP(E:E,Vlookup!E:E,1,0)</f>
        <v>#N/A</v>
      </c>
    </row>
    <row r="1461" spans="12:19">
      <c r="L1461" s="29">
        <f t="shared" si="87"/>
        <v>0</v>
      </c>
      <c r="N1461" s="29">
        <f t="shared" si="88"/>
        <v>0</v>
      </c>
      <c r="O1461" s="29" t="str">
        <f t="shared" si="89"/>
        <v>Pass</v>
      </c>
      <c r="S1461" s="32" t="e">
        <f>VLOOKUP(E:E,Vlookup!E:E,1,0)</f>
        <v>#N/A</v>
      </c>
    </row>
    <row r="1462" spans="12:19">
      <c r="L1462" s="29">
        <f t="shared" si="87"/>
        <v>0</v>
      </c>
      <c r="N1462" s="29">
        <f t="shared" si="88"/>
        <v>0</v>
      </c>
      <c r="O1462" s="29" t="str">
        <f t="shared" si="89"/>
        <v>Pass</v>
      </c>
      <c r="S1462" s="32" t="e">
        <f>VLOOKUP(E:E,Vlookup!E:E,1,0)</f>
        <v>#N/A</v>
      </c>
    </row>
    <row r="1463" spans="12:19">
      <c r="L1463" s="29">
        <f t="shared" si="87"/>
        <v>0</v>
      </c>
      <c r="N1463" s="29">
        <f t="shared" si="88"/>
        <v>0</v>
      </c>
      <c r="O1463" s="29" t="str">
        <f t="shared" si="89"/>
        <v>Pass</v>
      </c>
      <c r="S1463" s="32" t="e">
        <f>VLOOKUP(E:E,Vlookup!E:E,1,0)</f>
        <v>#N/A</v>
      </c>
    </row>
    <row r="1464" spans="12:19">
      <c r="L1464" s="29">
        <f t="shared" si="87"/>
        <v>0</v>
      </c>
      <c r="N1464" s="29">
        <f t="shared" si="88"/>
        <v>0</v>
      </c>
      <c r="O1464" s="29" t="str">
        <f t="shared" si="89"/>
        <v>Pass</v>
      </c>
      <c r="S1464" s="32" t="e">
        <f>VLOOKUP(E:E,Vlookup!E:E,1,0)</f>
        <v>#N/A</v>
      </c>
    </row>
    <row r="1465" spans="12:19">
      <c r="L1465" s="29">
        <f t="shared" si="87"/>
        <v>0</v>
      </c>
      <c r="N1465" s="29">
        <f t="shared" si="88"/>
        <v>0</v>
      </c>
      <c r="O1465" s="29" t="str">
        <f t="shared" si="89"/>
        <v>Pass</v>
      </c>
      <c r="S1465" s="32" t="e">
        <f>VLOOKUP(E:E,Vlookup!E:E,1,0)</f>
        <v>#N/A</v>
      </c>
    </row>
    <row r="1466" spans="12:19">
      <c r="L1466" s="29">
        <f t="shared" si="87"/>
        <v>0</v>
      </c>
      <c r="N1466" s="29">
        <f t="shared" si="88"/>
        <v>0</v>
      </c>
      <c r="O1466" s="29" t="str">
        <f t="shared" si="89"/>
        <v>Pass</v>
      </c>
      <c r="S1466" s="32" t="e">
        <f>VLOOKUP(E:E,Vlookup!E:E,1,0)</f>
        <v>#N/A</v>
      </c>
    </row>
    <row r="1467" spans="12:19">
      <c r="L1467" s="29">
        <f t="shared" si="87"/>
        <v>0</v>
      </c>
      <c r="N1467" s="29">
        <f t="shared" si="88"/>
        <v>0</v>
      </c>
      <c r="O1467" s="29" t="str">
        <f t="shared" si="89"/>
        <v>Pass</v>
      </c>
      <c r="S1467" s="32" t="e">
        <f>VLOOKUP(E:E,Vlookup!E:E,1,0)</f>
        <v>#N/A</v>
      </c>
    </row>
    <row r="1468" spans="12:19">
      <c r="L1468" s="29">
        <f t="shared" si="87"/>
        <v>0</v>
      </c>
      <c r="N1468" s="29">
        <f t="shared" si="88"/>
        <v>0</v>
      </c>
      <c r="O1468" s="29" t="str">
        <f t="shared" si="89"/>
        <v>Pass</v>
      </c>
      <c r="S1468" s="32" t="e">
        <f>VLOOKUP(E:E,Vlookup!E:E,1,0)</f>
        <v>#N/A</v>
      </c>
    </row>
    <row r="1469" spans="12:19">
      <c r="L1469" s="29">
        <f t="shared" si="87"/>
        <v>0</v>
      </c>
      <c r="N1469" s="29">
        <f t="shared" si="88"/>
        <v>0</v>
      </c>
      <c r="O1469" s="29" t="str">
        <f t="shared" si="89"/>
        <v>Pass</v>
      </c>
      <c r="S1469" s="32" t="e">
        <f>VLOOKUP(E:E,Vlookup!E:E,1,0)</f>
        <v>#N/A</v>
      </c>
    </row>
    <row r="1470" spans="12:19">
      <c r="L1470" s="29">
        <f t="shared" si="87"/>
        <v>0</v>
      </c>
      <c r="N1470" s="29">
        <f t="shared" si="88"/>
        <v>0</v>
      </c>
      <c r="O1470" s="29" t="str">
        <f t="shared" si="89"/>
        <v>Pass</v>
      </c>
      <c r="S1470" s="32" t="e">
        <f>VLOOKUP(E:E,Vlookup!E:E,1,0)</f>
        <v>#N/A</v>
      </c>
    </row>
    <row r="1471" spans="12:19">
      <c r="L1471" s="29">
        <f t="shared" si="87"/>
        <v>0</v>
      </c>
      <c r="N1471" s="29">
        <f t="shared" si="88"/>
        <v>0</v>
      </c>
      <c r="O1471" s="29" t="str">
        <f t="shared" si="89"/>
        <v>Pass</v>
      </c>
      <c r="S1471" s="32" t="e">
        <f>VLOOKUP(E:E,Vlookup!E:E,1,0)</f>
        <v>#N/A</v>
      </c>
    </row>
    <row r="1472" spans="12:19">
      <c r="L1472" s="29">
        <f t="shared" si="87"/>
        <v>0</v>
      </c>
      <c r="N1472" s="29">
        <f t="shared" si="88"/>
        <v>0</v>
      </c>
      <c r="O1472" s="29" t="str">
        <f t="shared" si="89"/>
        <v>Pass</v>
      </c>
      <c r="S1472" s="32" t="e">
        <f>VLOOKUP(E:E,Vlookup!E:E,1,0)</f>
        <v>#N/A</v>
      </c>
    </row>
    <row r="1473" spans="12:19">
      <c r="L1473" s="29">
        <f t="shared" si="87"/>
        <v>0</v>
      </c>
      <c r="N1473" s="29">
        <f t="shared" si="88"/>
        <v>0</v>
      </c>
      <c r="O1473" s="29" t="str">
        <f t="shared" si="89"/>
        <v>Pass</v>
      </c>
      <c r="S1473" s="32" t="e">
        <f>VLOOKUP(E:E,Vlookup!E:E,1,0)</f>
        <v>#N/A</v>
      </c>
    </row>
    <row r="1474" spans="12:19">
      <c r="L1474" s="29">
        <f t="shared" si="87"/>
        <v>0</v>
      </c>
      <c r="N1474" s="29">
        <f t="shared" si="88"/>
        <v>0</v>
      </c>
      <c r="O1474" s="29" t="str">
        <f t="shared" si="89"/>
        <v>Pass</v>
      </c>
      <c r="S1474" s="32" t="e">
        <f>VLOOKUP(E:E,Vlookup!E:E,1,0)</f>
        <v>#N/A</v>
      </c>
    </row>
    <row r="1475" spans="12:19">
      <c r="L1475" s="29">
        <f t="shared" si="87"/>
        <v>0</v>
      </c>
      <c r="N1475" s="29">
        <f t="shared" si="88"/>
        <v>0</v>
      </c>
      <c r="O1475" s="29" t="str">
        <f t="shared" si="89"/>
        <v>Pass</v>
      </c>
      <c r="S1475" s="32" t="e">
        <f>VLOOKUP(E:E,Vlookup!E:E,1,0)</f>
        <v>#N/A</v>
      </c>
    </row>
    <row r="1476" spans="12:19">
      <c r="L1476" s="29">
        <f t="shared" si="87"/>
        <v>0</v>
      </c>
      <c r="N1476" s="29">
        <f t="shared" si="88"/>
        <v>0</v>
      </c>
      <c r="O1476" s="29" t="str">
        <f t="shared" si="89"/>
        <v>Pass</v>
      </c>
      <c r="S1476" s="32" t="e">
        <f>VLOOKUP(E:E,Vlookup!E:E,1,0)</f>
        <v>#N/A</v>
      </c>
    </row>
    <row r="1477" spans="12:19">
      <c r="L1477" s="29">
        <f t="shared" si="87"/>
        <v>0</v>
      </c>
      <c r="N1477" s="29">
        <f t="shared" si="88"/>
        <v>0</v>
      </c>
      <c r="O1477" s="29" t="str">
        <f t="shared" si="89"/>
        <v>Pass</v>
      </c>
      <c r="S1477" s="32" t="e">
        <f>VLOOKUP(E:E,Vlookup!E:E,1,0)</f>
        <v>#N/A</v>
      </c>
    </row>
    <row r="1478" spans="12:19">
      <c r="L1478" s="29">
        <f t="shared" si="87"/>
        <v>0</v>
      </c>
      <c r="N1478" s="29">
        <f t="shared" si="88"/>
        <v>0</v>
      </c>
      <c r="O1478" s="29" t="str">
        <f t="shared" si="89"/>
        <v>Pass</v>
      </c>
      <c r="S1478" s="32" t="e">
        <f>VLOOKUP(E:E,Vlookup!E:E,1,0)</f>
        <v>#N/A</v>
      </c>
    </row>
    <row r="1479" spans="12:19">
      <c r="L1479" s="29">
        <f t="shared" si="87"/>
        <v>0</v>
      </c>
      <c r="N1479" s="29">
        <f t="shared" si="88"/>
        <v>0</v>
      </c>
      <c r="O1479" s="29" t="str">
        <f t="shared" si="89"/>
        <v>Pass</v>
      </c>
      <c r="S1479" s="32" t="e">
        <f>VLOOKUP(E:E,Vlookup!E:E,1,0)</f>
        <v>#N/A</v>
      </c>
    </row>
    <row r="1480" spans="12:19">
      <c r="L1480" s="29">
        <f t="shared" si="87"/>
        <v>0</v>
      </c>
      <c r="N1480" s="29">
        <f t="shared" si="88"/>
        <v>0</v>
      </c>
      <c r="O1480" s="29" t="str">
        <f t="shared" si="89"/>
        <v>Pass</v>
      </c>
      <c r="S1480" s="32" t="e">
        <f>VLOOKUP(E:E,Vlookup!E:E,1,0)</f>
        <v>#N/A</v>
      </c>
    </row>
    <row r="1481" spans="12:19">
      <c r="L1481" s="29">
        <f t="shared" si="87"/>
        <v>0</v>
      </c>
      <c r="N1481" s="29">
        <f t="shared" si="88"/>
        <v>0</v>
      </c>
      <c r="O1481" s="29" t="str">
        <f t="shared" si="89"/>
        <v>Pass</v>
      </c>
      <c r="S1481" s="32" t="e">
        <f>VLOOKUP(E:E,Vlookup!E:E,1,0)</f>
        <v>#N/A</v>
      </c>
    </row>
    <row r="1482" spans="12:19">
      <c r="L1482" s="29">
        <f t="shared" si="87"/>
        <v>0</v>
      </c>
      <c r="N1482" s="29">
        <f t="shared" si="88"/>
        <v>0</v>
      </c>
      <c r="O1482" s="29" t="str">
        <f t="shared" si="89"/>
        <v>Pass</v>
      </c>
      <c r="S1482" s="32" t="e">
        <f>VLOOKUP(E:E,Vlookup!E:E,1,0)</f>
        <v>#N/A</v>
      </c>
    </row>
    <row r="1483" spans="12:19">
      <c r="L1483" s="29">
        <f t="shared" si="87"/>
        <v>0</v>
      </c>
      <c r="N1483" s="29">
        <f t="shared" si="88"/>
        <v>0</v>
      </c>
      <c r="O1483" s="29" t="str">
        <f t="shared" si="89"/>
        <v>Pass</v>
      </c>
      <c r="S1483" s="32" t="e">
        <f>VLOOKUP(E:E,Vlookup!E:E,1,0)</f>
        <v>#N/A</v>
      </c>
    </row>
    <row r="1484" spans="12:19">
      <c r="L1484" s="29">
        <f t="shared" si="87"/>
        <v>0</v>
      </c>
      <c r="N1484" s="29">
        <f t="shared" si="88"/>
        <v>0</v>
      </c>
      <c r="O1484" s="29" t="str">
        <f t="shared" si="89"/>
        <v>Pass</v>
      </c>
      <c r="S1484" s="32" t="e">
        <f>VLOOKUP(E:E,Vlookup!E:E,1,0)</f>
        <v>#N/A</v>
      </c>
    </row>
    <row r="1485" spans="12:19">
      <c r="L1485" s="29">
        <f t="shared" si="87"/>
        <v>0</v>
      </c>
      <c r="N1485" s="29">
        <f t="shared" si="88"/>
        <v>0</v>
      </c>
      <c r="O1485" s="29" t="str">
        <f t="shared" si="89"/>
        <v>Pass</v>
      </c>
      <c r="S1485" s="32" t="e">
        <f>VLOOKUP(E:E,Vlookup!E:E,1,0)</f>
        <v>#N/A</v>
      </c>
    </row>
    <row r="1486" spans="12:19">
      <c r="L1486" s="29">
        <f t="shared" si="87"/>
        <v>0</v>
      </c>
      <c r="N1486" s="29">
        <f t="shared" si="88"/>
        <v>0</v>
      </c>
      <c r="O1486" s="29" t="str">
        <f t="shared" si="89"/>
        <v>Pass</v>
      </c>
      <c r="S1486" s="32" t="e">
        <f>VLOOKUP(E:E,Vlookup!E:E,1,0)</f>
        <v>#N/A</v>
      </c>
    </row>
    <row r="1487" spans="12:19">
      <c r="L1487" s="29">
        <f t="shared" si="87"/>
        <v>0</v>
      </c>
      <c r="N1487" s="29">
        <f t="shared" si="88"/>
        <v>0</v>
      </c>
      <c r="O1487" s="29" t="str">
        <f t="shared" si="89"/>
        <v>Pass</v>
      </c>
      <c r="S1487" s="32" t="e">
        <f>VLOOKUP(E:E,Vlookup!E:E,1,0)</f>
        <v>#N/A</v>
      </c>
    </row>
    <row r="1488" spans="12:19">
      <c r="L1488" s="29">
        <f t="shared" si="87"/>
        <v>0</v>
      </c>
      <c r="N1488" s="29">
        <f t="shared" si="88"/>
        <v>0</v>
      </c>
      <c r="O1488" s="29" t="str">
        <f t="shared" si="89"/>
        <v>Pass</v>
      </c>
      <c r="S1488" s="32" t="e">
        <f>VLOOKUP(E:E,Vlookup!E:E,1,0)</f>
        <v>#N/A</v>
      </c>
    </row>
    <row r="1489" spans="12:19">
      <c r="L1489" s="29">
        <f t="shared" si="87"/>
        <v>0</v>
      </c>
      <c r="N1489" s="29">
        <f t="shared" si="88"/>
        <v>0</v>
      </c>
      <c r="O1489" s="29" t="str">
        <f t="shared" si="89"/>
        <v>Pass</v>
      </c>
      <c r="S1489" s="32" t="e">
        <f>VLOOKUP(E:E,Vlookup!E:E,1,0)</f>
        <v>#N/A</v>
      </c>
    </row>
    <row r="1490" spans="12:19">
      <c r="L1490" s="29">
        <f t="shared" si="87"/>
        <v>0</v>
      </c>
      <c r="N1490" s="29">
        <f t="shared" si="88"/>
        <v>0</v>
      </c>
      <c r="O1490" s="29" t="str">
        <f t="shared" si="89"/>
        <v>Pass</v>
      </c>
      <c r="S1490" s="32" t="e">
        <f>VLOOKUP(E:E,Vlookup!E:E,1,0)</f>
        <v>#N/A</v>
      </c>
    </row>
    <row r="1491" spans="12:19">
      <c r="L1491" s="29">
        <f t="shared" si="87"/>
        <v>0</v>
      </c>
      <c r="N1491" s="29">
        <f t="shared" si="88"/>
        <v>0</v>
      </c>
      <c r="O1491" s="29" t="str">
        <f t="shared" si="89"/>
        <v>Pass</v>
      </c>
      <c r="S1491" s="32" t="e">
        <f>VLOOKUP(E:E,Vlookup!E:E,1,0)</f>
        <v>#N/A</v>
      </c>
    </row>
    <row r="1492" spans="12:19">
      <c r="L1492" s="29">
        <f t="shared" si="87"/>
        <v>0</v>
      </c>
      <c r="N1492" s="29">
        <f t="shared" si="88"/>
        <v>0</v>
      </c>
      <c r="O1492" s="29" t="str">
        <f t="shared" si="89"/>
        <v>Pass</v>
      </c>
      <c r="S1492" s="32" t="e">
        <f>VLOOKUP(E:E,Vlookup!E:E,1,0)</f>
        <v>#N/A</v>
      </c>
    </row>
    <row r="1493" spans="12:19">
      <c r="L1493" s="29">
        <f t="shared" si="87"/>
        <v>0</v>
      </c>
      <c r="N1493" s="29">
        <f t="shared" si="88"/>
        <v>0</v>
      </c>
      <c r="O1493" s="29" t="str">
        <f t="shared" si="89"/>
        <v>Pass</v>
      </c>
      <c r="S1493" s="32" t="e">
        <f>VLOOKUP(E:E,Vlookup!E:E,1,0)</f>
        <v>#N/A</v>
      </c>
    </row>
    <row r="1494" spans="12:19">
      <c r="L1494" s="29">
        <f t="shared" si="87"/>
        <v>0</v>
      </c>
      <c r="N1494" s="29">
        <f t="shared" si="88"/>
        <v>0</v>
      </c>
      <c r="O1494" s="29" t="str">
        <f t="shared" si="89"/>
        <v>Pass</v>
      </c>
      <c r="S1494" s="32" t="e">
        <f>VLOOKUP(E:E,Vlookup!E:E,1,0)</f>
        <v>#N/A</v>
      </c>
    </row>
    <row r="1495" spans="12:19">
      <c r="L1495" s="29">
        <f t="shared" si="87"/>
        <v>0</v>
      </c>
      <c r="N1495" s="29">
        <f t="shared" si="88"/>
        <v>0</v>
      </c>
      <c r="O1495" s="29" t="str">
        <f t="shared" si="89"/>
        <v>Pass</v>
      </c>
      <c r="S1495" s="32" t="e">
        <f>VLOOKUP(E:E,Vlookup!E:E,1,0)</f>
        <v>#N/A</v>
      </c>
    </row>
    <row r="1496" spans="12:19">
      <c r="L1496" s="29">
        <f t="shared" si="87"/>
        <v>0</v>
      </c>
      <c r="N1496" s="29">
        <f t="shared" si="88"/>
        <v>0</v>
      </c>
      <c r="O1496" s="29" t="str">
        <f t="shared" si="89"/>
        <v>Pass</v>
      </c>
      <c r="S1496" s="32" t="e">
        <f>VLOOKUP(E:E,Vlookup!E:E,1,0)</f>
        <v>#N/A</v>
      </c>
    </row>
    <row r="1497" spans="12:19">
      <c r="L1497" s="29">
        <f t="shared" si="87"/>
        <v>0</v>
      </c>
      <c r="N1497" s="29">
        <f t="shared" si="88"/>
        <v>0</v>
      </c>
      <c r="O1497" s="29" t="str">
        <f t="shared" si="89"/>
        <v>Pass</v>
      </c>
      <c r="S1497" s="32" t="e">
        <f>VLOOKUP(E:E,Vlookup!E:E,1,0)</f>
        <v>#N/A</v>
      </c>
    </row>
    <row r="1498" spans="12:19">
      <c r="L1498" s="29">
        <f t="shared" si="87"/>
        <v>0</v>
      </c>
      <c r="N1498" s="29">
        <f t="shared" si="88"/>
        <v>0</v>
      </c>
      <c r="O1498" s="29" t="str">
        <f t="shared" si="89"/>
        <v>Pass</v>
      </c>
      <c r="S1498" s="32" t="e">
        <f>VLOOKUP(E:E,Vlookup!E:E,1,0)</f>
        <v>#N/A</v>
      </c>
    </row>
    <row r="1499" spans="12:19">
      <c r="L1499" s="29">
        <f t="shared" si="87"/>
        <v>0</v>
      </c>
      <c r="N1499" s="29">
        <f t="shared" si="88"/>
        <v>0</v>
      </c>
      <c r="O1499" s="29" t="str">
        <f t="shared" si="89"/>
        <v>Pass</v>
      </c>
      <c r="S1499" s="32" t="e">
        <f>VLOOKUP(E:E,Vlookup!E:E,1,0)</f>
        <v>#N/A</v>
      </c>
    </row>
    <row r="1500" spans="12:19">
      <c r="L1500" s="29">
        <f t="shared" si="87"/>
        <v>0</v>
      </c>
      <c r="N1500" s="29">
        <f t="shared" si="88"/>
        <v>0</v>
      </c>
      <c r="O1500" s="29" t="str">
        <f t="shared" si="89"/>
        <v>Pass</v>
      </c>
      <c r="S1500" s="32" t="e">
        <f>VLOOKUP(E:E,Vlookup!E:E,1,0)</f>
        <v>#N/A</v>
      </c>
    </row>
    <row r="1048575" spans="3:3">
      <c r="C1048575" s="12"/>
    </row>
  </sheetData>
  <autoFilter ref="A1:S1500">
    <sortState ref="A1181:S1197">
      <sortCondition ref="Q1:Q1276"/>
    </sortState>
  </autoFilter>
  <phoneticPr fontId="516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69" id="{20280CA8-A864-4274-B74D-F86B37113C39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E1:E715 E764:E1048576</xm:sqref>
        </x14:conditionalFormatting>
        <x14:conditionalFormatting xmlns:xm="http://schemas.microsoft.com/office/excel/2006/main">
          <x14:cfRule type="expression" priority="4" id="{64BF572D-88CF-41C7-B842-96089035914B}">
            <xm:f>COUNTIF(Vlookup!$G:$G,E717)&lt;&gt;0</xm:f>
            <x14:dxf>
              <fill>
                <patternFill>
                  <bgColor rgb="FFFF0000"/>
                </patternFill>
              </fill>
            </x14:dxf>
          </x14:cfRule>
          <xm:sqref>E717:E742 E752:E754 E758:E763</xm:sqref>
        </x14:conditionalFormatting>
        <x14:conditionalFormatting xmlns:xm="http://schemas.microsoft.com/office/excel/2006/main">
          <x14:cfRule type="expression" priority="3" id="{38F4AE58-6235-4CD9-81B0-947112FFDF47}">
            <xm:f>COUNTIF(Vlookup!$G:$G,E716)&lt;&gt;0</xm:f>
            <x14:dxf>
              <fill>
                <patternFill>
                  <bgColor rgb="FFFF0000"/>
                </patternFill>
              </fill>
            </x14:dxf>
          </x14:cfRule>
          <xm:sqref>E716</xm:sqref>
        </x14:conditionalFormatting>
        <x14:conditionalFormatting xmlns:xm="http://schemas.microsoft.com/office/excel/2006/main">
          <x14:cfRule type="expression" priority="2" id="{921F208D-5308-4DD1-8183-786999E9678E}">
            <xm:f>COUNTIF(Vlookup!$G:$G,E744)&lt;&gt;0</xm:f>
            <x14:dxf>
              <fill>
                <patternFill>
                  <bgColor rgb="FFFF0000"/>
                </patternFill>
              </fill>
            </x14:dxf>
          </x14:cfRule>
          <xm:sqref>E744:E751</xm:sqref>
        </x14:conditionalFormatting>
        <x14:conditionalFormatting xmlns:xm="http://schemas.microsoft.com/office/excel/2006/main">
          <x14:cfRule type="expression" priority="1" id="{1AE4981E-9F4B-46BF-9EC6-5563DD4A4AB1}">
            <xm:f>COUNTIF(Vlookup!$G:$G,E755)&lt;&gt;0</xm:f>
            <x14:dxf>
              <fill>
                <patternFill>
                  <bgColor rgb="FFFF0000"/>
                </patternFill>
              </fill>
            </x14:dxf>
          </x14:cfRule>
          <xm:sqref>E755:E757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1048576"/>
  <sheetViews>
    <sheetView zoomScale="70" zoomScaleNormal="70" workbookViewId="0">
      <pane ySplit="1" topLeftCell="A376" activePane="bottomLeft" state="frozen"/>
      <selection pane="bottomLeft" activeCell="K407" sqref="K407"/>
    </sheetView>
  </sheetViews>
  <sheetFormatPr defaultRowHeight="15.75"/>
  <cols>
    <col min="1" max="1" width="16" style="5" customWidth="1"/>
    <col min="2" max="2" width="18.85546875" style="24" bestFit="1" customWidth="1"/>
    <col min="3" max="3" width="19.140625" style="1" customWidth="1"/>
    <col min="4" max="4" width="18.85546875" style="2" bestFit="1" customWidth="1"/>
    <col min="5" max="5" width="16.7109375" style="20" customWidth="1"/>
    <col min="6" max="6" width="16.140625" style="2" customWidth="1"/>
    <col min="7" max="7" width="5.5703125" style="2" customWidth="1"/>
    <col min="8" max="8" width="7.42578125" style="2" customWidth="1"/>
    <col min="9" max="9" width="19.28515625" style="28" customWidth="1"/>
    <col min="10" max="10" width="11.140625" style="28" customWidth="1"/>
    <col min="11" max="11" width="21" style="1" customWidth="1"/>
    <col min="12" max="12" width="13.42578125" style="3" customWidth="1"/>
    <col min="13" max="13" width="21" style="1" customWidth="1"/>
    <col min="14" max="14" width="9.140625" style="3" customWidth="1"/>
    <col min="15" max="15" width="8" style="3" customWidth="1"/>
    <col min="16" max="16" width="56.7109375" style="33" bestFit="1" customWidth="1"/>
    <col min="17" max="17" width="18.7109375" style="4" customWidth="1"/>
    <col min="18" max="18" width="9.140625" style="4"/>
    <col min="19" max="19" width="13.85546875" style="2" bestFit="1" customWidth="1"/>
  </cols>
  <sheetData>
    <row r="1" spans="1:19">
      <c r="A1" s="31" t="s">
        <v>30</v>
      </c>
      <c r="B1" s="23" t="s">
        <v>29</v>
      </c>
      <c r="C1" s="27" t="s">
        <v>10</v>
      </c>
      <c r="D1" s="28" t="s">
        <v>0</v>
      </c>
      <c r="E1" s="28" t="s">
        <v>1</v>
      </c>
      <c r="F1" s="28" t="s">
        <v>31</v>
      </c>
      <c r="G1" s="28" t="s">
        <v>2</v>
      </c>
      <c r="H1" s="28" t="s">
        <v>32</v>
      </c>
      <c r="I1" s="28" t="s">
        <v>36</v>
      </c>
      <c r="J1" s="28" t="s">
        <v>37</v>
      </c>
      <c r="K1" s="27" t="s">
        <v>5</v>
      </c>
      <c r="L1" s="3" t="s">
        <v>11</v>
      </c>
      <c r="M1" s="12" t="s">
        <v>6</v>
      </c>
      <c r="N1" s="29" t="s">
        <v>7</v>
      </c>
      <c r="O1" s="29" t="s">
        <v>8</v>
      </c>
      <c r="P1" s="16" t="s">
        <v>25</v>
      </c>
      <c r="Q1" s="14" t="s">
        <v>20</v>
      </c>
      <c r="R1" s="14" t="s">
        <v>21</v>
      </c>
      <c r="S1" s="2" t="s">
        <v>9</v>
      </c>
    </row>
    <row r="2" spans="1:19">
      <c r="A2" s="31" t="s">
        <v>281</v>
      </c>
      <c r="B2" s="23">
        <v>42095.713125000002</v>
      </c>
      <c r="C2" s="27">
        <v>42096.359027777777</v>
      </c>
      <c r="D2" s="28">
        <v>314179256</v>
      </c>
      <c r="E2" s="20">
        <v>1115672370</v>
      </c>
      <c r="F2" s="28" t="s">
        <v>275</v>
      </c>
      <c r="G2" s="28">
        <v>1</v>
      </c>
      <c r="H2" s="28" t="s">
        <v>88</v>
      </c>
      <c r="I2" s="27">
        <v>42096.374305555553</v>
      </c>
      <c r="J2" s="39">
        <f t="shared" ref="J2:J65" si="0">(K2-I2)*24</f>
        <v>3.0666666667093523</v>
      </c>
      <c r="K2" s="27">
        <v>42096.502083333333</v>
      </c>
      <c r="L2" s="29">
        <f t="shared" ref="L2:L65" si="1">(K2-C2)*24</f>
        <v>3.4333333333488554</v>
      </c>
      <c r="M2" s="27">
        <v>42096.581250000003</v>
      </c>
      <c r="N2" s="29">
        <f t="shared" ref="N2:N65" si="2">(M2-C2)*24</f>
        <v>5.3333333334303461</v>
      </c>
      <c r="O2" s="29" t="str">
        <f t="shared" ref="O2:O65" si="3">IF(L2&lt;6.01,"Pass","Fail")</f>
        <v>Pass</v>
      </c>
      <c r="P2" s="33" t="s">
        <v>90</v>
      </c>
      <c r="Q2" s="30">
        <v>966889</v>
      </c>
      <c r="R2" s="30" t="s">
        <v>43</v>
      </c>
      <c r="S2" s="32" t="e">
        <f>VLOOKUP(E:E,Vlookup!E:E,1,0)</f>
        <v>#N/A</v>
      </c>
    </row>
    <row r="3" spans="1:19">
      <c r="A3" s="31" t="s">
        <v>281</v>
      </c>
      <c r="B3" s="23">
        <v>42095.713125000002</v>
      </c>
      <c r="C3" s="27">
        <v>42096.359027777777</v>
      </c>
      <c r="D3" s="28">
        <v>314224512</v>
      </c>
      <c r="E3" s="20">
        <v>1115723735</v>
      </c>
      <c r="F3" s="28" t="s">
        <v>276</v>
      </c>
      <c r="G3" s="28">
        <v>1</v>
      </c>
      <c r="H3" s="28" t="s">
        <v>277</v>
      </c>
      <c r="I3" s="27">
        <v>42096.374305555553</v>
      </c>
      <c r="J3" s="39">
        <f t="shared" si="0"/>
        <v>3.0666666667093523</v>
      </c>
      <c r="K3" s="27">
        <v>42096.502083333333</v>
      </c>
      <c r="L3" s="29">
        <f t="shared" si="1"/>
        <v>3.4333333333488554</v>
      </c>
      <c r="M3" s="27">
        <v>42096.581250000003</v>
      </c>
      <c r="N3" s="29">
        <f t="shared" si="2"/>
        <v>5.3333333334303461</v>
      </c>
      <c r="O3" s="29" t="str">
        <f t="shared" si="3"/>
        <v>Pass</v>
      </c>
      <c r="P3" s="33" t="s">
        <v>90</v>
      </c>
      <c r="Q3" s="30">
        <v>966889</v>
      </c>
      <c r="R3" s="30" t="s">
        <v>43</v>
      </c>
      <c r="S3" s="32" t="e">
        <f>VLOOKUP(E:E,Vlookup!E:E,1,0)</f>
        <v>#N/A</v>
      </c>
    </row>
    <row r="4" spans="1:19">
      <c r="A4" s="31" t="s">
        <v>281</v>
      </c>
      <c r="B4" s="23">
        <v>42095.713125000002</v>
      </c>
      <c r="C4" s="27">
        <v>42096.359027777777</v>
      </c>
      <c r="D4" s="28">
        <v>314224512</v>
      </c>
      <c r="E4" s="20">
        <v>1115723736</v>
      </c>
      <c r="F4" s="28" t="s">
        <v>278</v>
      </c>
      <c r="G4" s="28">
        <v>1</v>
      </c>
      <c r="H4" s="28" t="s">
        <v>277</v>
      </c>
      <c r="I4" s="27">
        <v>42096.374305555553</v>
      </c>
      <c r="J4" s="39">
        <f t="shared" si="0"/>
        <v>3.0666666667093523</v>
      </c>
      <c r="K4" s="27">
        <v>42096.502083333333</v>
      </c>
      <c r="L4" s="29">
        <f t="shared" si="1"/>
        <v>3.4333333333488554</v>
      </c>
      <c r="M4" s="27">
        <v>42096.581250000003</v>
      </c>
      <c r="N4" s="29">
        <f t="shared" si="2"/>
        <v>5.3333333334303461</v>
      </c>
      <c r="O4" s="29" t="str">
        <f t="shared" si="3"/>
        <v>Pass</v>
      </c>
      <c r="P4" s="33" t="s">
        <v>90</v>
      </c>
      <c r="Q4" s="30">
        <v>966889</v>
      </c>
      <c r="R4" s="30" t="s">
        <v>43</v>
      </c>
      <c r="S4" s="32" t="e">
        <f>VLOOKUP(E:E,Vlookup!E:E,1,0)</f>
        <v>#N/A</v>
      </c>
    </row>
    <row r="5" spans="1:19">
      <c r="A5" s="31" t="s">
        <v>281</v>
      </c>
      <c r="B5" s="23">
        <v>42095.713125000002</v>
      </c>
      <c r="C5" s="27">
        <v>42096.359027777777</v>
      </c>
      <c r="D5" s="28">
        <v>314225503</v>
      </c>
      <c r="E5" s="20">
        <v>1115730513</v>
      </c>
      <c r="F5" s="28" t="s">
        <v>279</v>
      </c>
      <c r="G5" s="28">
        <v>1</v>
      </c>
      <c r="H5" s="28" t="s">
        <v>277</v>
      </c>
      <c r="I5" s="27">
        <v>42096.374305555553</v>
      </c>
      <c r="J5" s="39">
        <f t="shared" si="0"/>
        <v>3.0666666667093523</v>
      </c>
      <c r="K5" s="27">
        <v>42096.502083333333</v>
      </c>
      <c r="L5" s="29">
        <f t="shared" si="1"/>
        <v>3.4333333333488554</v>
      </c>
      <c r="M5" s="27">
        <v>42096.581250000003</v>
      </c>
      <c r="N5" s="29">
        <f t="shared" si="2"/>
        <v>5.3333333334303461</v>
      </c>
      <c r="O5" s="29" t="str">
        <f t="shared" si="3"/>
        <v>Pass</v>
      </c>
      <c r="P5" s="33" t="s">
        <v>90</v>
      </c>
      <c r="Q5" s="30">
        <v>966889</v>
      </c>
      <c r="R5" s="30" t="s">
        <v>43</v>
      </c>
      <c r="S5" s="32" t="e">
        <f>VLOOKUP(E:E,Vlookup!E:E,1,0)</f>
        <v>#N/A</v>
      </c>
    </row>
    <row r="6" spans="1:19">
      <c r="A6" s="31" t="s">
        <v>281</v>
      </c>
      <c r="B6" s="23">
        <v>42095.713125000002</v>
      </c>
      <c r="C6" s="27">
        <v>42096.359027777777</v>
      </c>
      <c r="D6" s="28">
        <v>314225503</v>
      </c>
      <c r="E6" s="20">
        <v>1115730514</v>
      </c>
      <c r="F6" s="28" t="s">
        <v>280</v>
      </c>
      <c r="G6" s="28">
        <v>2</v>
      </c>
      <c r="H6" s="28" t="s">
        <v>277</v>
      </c>
      <c r="I6" s="27">
        <v>42096.374305555553</v>
      </c>
      <c r="J6" s="39">
        <f t="shared" si="0"/>
        <v>3.0666666667093523</v>
      </c>
      <c r="K6" s="27">
        <v>42096.502083333333</v>
      </c>
      <c r="L6" s="29">
        <f t="shared" si="1"/>
        <v>3.4333333333488554</v>
      </c>
      <c r="M6" s="27">
        <v>42096.581250000003</v>
      </c>
      <c r="N6" s="29">
        <f t="shared" si="2"/>
        <v>5.3333333334303461</v>
      </c>
      <c r="O6" s="29" t="str">
        <f t="shared" si="3"/>
        <v>Pass</v>
      </c>
      <c r="P6" s="33" t="s">
        <v>90</v>
      </c>
      <c r="Q6" s="30">
        <v>966889</v>
      </c>
      <c r="R6" s="30" t="s">
        <v>43</v>
      </c>
      <c r="S6" s="32" t="e">
        <f>VLOOKUP(E:E,Vlookup!E:E,1,0)</f>
        <v>#N/A</v>
      </c>
    </row>
    <row r="7" spans="1:19">
      <c r="A7" s="31" t="s">
        <v>281</v>
      </c>
      <c r="B7" s="23">
        <v>42095.713125000002</v>
      </c>
      <c r="C7" s="27">
        <v>42096.359027777777</v>
      </c>
      <c r="D7" s="28">
        <v>314225503</v>
      </c>
      <c r="E7" s="20">
        <v>1115730515</v>
      </c>
      <c r="F7" s="28" t="s">
        <v>278</v>
      </c>
      <c r="G7" s="28">
        <v>1</v>
      </c>
      <c r="H7" s="28" t="s">
        <v>277</v>
      </c>
      <c r="I7" s="27">
        <v>42096.374305555553</v>
      </c>
      <c r="J7" s="39">
        <f t="shared" si="0"/>
        <v>3.0666666667093523</v>
      </c>
      <c r="K7" s="27">
        <v>42096.502083333333</v>
      </c>
      <c r="L7" s="29">
        <f t="shared" si="1"/>
        <v>3.4333333333488554</v>
      </c>
      <c r="M7" s="27">
        <v>42096.581250000003</v>
      </c>
      <c r="N7" s="29">
        <f t="shared" si="2"/>
        <v>5.3333333334303461</v>
      </c>
      <c r="O7" s="29" t="str">
        <f t="shared" si="3"/>
        <v>Pass</v>
      </c>
      <c r="P7" s="33" t="s">
        <v>90</v>
      </c>
      <c r="Q7" s="30">
        <v>966889</v>
      </c>
      <c r="R7" s="30" t="s">
        <v>43</v>
      </c>
      <c r="S7" s="32" t="e">
        <f>VLOOKUP(E:E,Vlookup!E:E,1,0)</f>
        <v>#N/A</v>
      </c>
    </row>
    <row r="8" spans="1:19">
      <c r="A8" s="31" t="s">
        <v>283</v>
      </c>
      <c r="B8" s="23">
        <v>42096.448078703703</v>
      </c>
      <c r="C8" s="27">
        <v>42096.496527777781</v>
      </c>
      <c r="D8" s="28">
        <v>314245440</v>
      </c>
      <c r="E8" s="20">
        <v>1115743604</v>
      </c>
      <c r="F8" s="28" t="s">
        <v>282</v>
      </c>
      <c r="G8" s="28">
        <v>1</v>
      </c>
      <c r="H8" s="28" t="s">
        <v>277</v>
      </c>
      <c r="I8" s="27">
        <v>42096.500694444447</v>
      </c>
      <c r="J8" s="39">
        <f t="shared" si="0"/>
        <v>1.9333333333488554</v>
      </c>
      <c r="K8" s="27">
        <v>42096.581250000003</v>
      </c>
      <c r="L8" s="29">
        <f t="shared" si="1"/>
        <v>2.0333333333255723</v>
      </c>
      <c r="M8" s="27">
        <v>42096.622916666667</v>
      </c>
      <c r="N8" s="29">
        <f t="shared" si="2"/>
        <v>3.0333333332673647</v>
      </c>
      <c r="O8" s="29" t="str">
        <f t="shared" si="3"/>
        <v>Pass</v>
      </c>
      <c r="P8" s="33" t="s">
        <v>90</v>
      </c>
      <c r="Q8" s="30">
        <v>967777</v>
      </c>
      <c r="R8" s="30" t="s">
        <v>64</v>
      </c>
      <c r="S8" s="32" t="e">
        <f>VLOOKUP(E:E,Vlookup!E:E,1,0)</f>
        <v>#N/A</v>
      </c>
    </row>
    <row r="9" spans="1:19">
      <c r="A9" s="31" t="s">
        <v>303</v>
      </c>
      <c r="B9" s="23">
        <v>42096.482812499999</v>
      </c>
      <c r="C9" s="27">
        <v>42096.532638888886</v>
      </c>
      <c r="D9" s="28">
        <v>314249350</v>
      </c>
      <c r="E9" s="20">
        <v>1115760770</v>
      </c>
      <c r="F9" s="28" t="s">
        <v>280</v>
      </c>
      <c r="G9" s="28">
        <v>1</v>
      </c>
      <c r="H9" s="28" t="s">
        <v>277</v>
      </c>
      <c r="I9" s="27">
        <v>42096.563888888886</v>
      </c>
      <c r="J9" s="39">
        <f t="shared" si="0"/>
        <v>4.966666666790843</v>
      </c>
      <c r="K9" s="27">
        <v>42096.770833333336</v>
      </c>
      <c r="L9" s="29">
        <f t="shared" si="1"/>
        <v>5.716666666790843</v>
      </c>
      <c r="M9" s="27">
        <v>42097.354861111111</v>
      </c>
      <c r="N9" s="29">
        <f t="shared" si="2"/>
        <v>19.733333333395422</v>
      </c>
      <c r="O9" s="29" t="str">
        <f t="shared" si="3"/>
        <v>Pass</v>
      </c>
      <c r="P9" s="33" t="s">
        <v>90</v>
      </c>
      <c r="Q9" s="30">
        <v>968026</v>
      </c>
      <c r="R9" s="30" t="s">
        <v>43</v>
      </c>
      <c r="S9" s="32" t="e">
        <f>VLOOKUP(E:E,Vlookup!E:E,1,0)</f>
        <v>#N/A</v>
      </c>
    </row>
    <row r="10" spans="1:19">
      <c r="A10" s="31" t="s">
        <v>303</v>
      </c>
      <c r="B10" s="23">
        <v>42096.509895833333</v>
      </c>
      <c r="C10" s="27">
        <v>42096.532638888886</v>
      </c>
      <c r="D10" s="28">
        <v>314223331</v>
      </c>
      <c r="E10" s="20">
        <v>1115729070</v>
      </c>
      <c r="F10" s="28" t="s">
        <v>279</v>
      </c>
      <c r="G10" s="28">
        <v>1</v>
      </c>
      <c r="H10" s="28" t="s">
        <v>277</v>
      </c>
      <c r="I10" s="27">
        <v>42096.563888888886</v>
      </c>
      <c r="J10" s="39">
        <f t="shared" si="0"/>
        <v>4.966666666790843</v>
      </c>
      <c r="K10" s="27">
        <v>42096.770833333336</v>
      </c>
      <c r="L10" s="29">
        <f t="shared" si="1"/>
        <v>5.716666666790843</v>
      </c>
      <c r="M10" s="27">
        <v>42097.354861111111</v>
      </c>
      <c r="N10" s="29">
        <f t="shared" si="2"/>
        <v>19.733333333395422</v>
      </c>
      <c r="O10" s="29" t="str">
        <f t="shared" si="3"/>
        <v>Pass</v>
      </c>
      <c r="P10" s="33" t="s">
        <v>302</v>
      </c>
      <c r="Q10" s="30">
        <v>968026</v>
      </c>
      <c r="R10" s="30" t="s">
        <v>43</v>
      </c>
      <c r="S10" s="32" t="e">
        <f>VLOOKUP(E:E,Vlookup!E:E,1,0)</f>
        <v>#N/A</v>
      </c>
    </row>
    <row r="11" spans="1:19">
      <c r="A11" s="31" t="s">
        <v>303</v>
      </c>
      <c r="B11" s="23">
        <v>42096.509895833333</v>
      </c>
      <c r="C11" s="27">
        <v>42096.532638888886</v>
      </c>
      <c r="D11" s="28">
        <v>314223331</v>
      </c>
      <c r="E11" s="20">
        <v>1115729071</v>
      </c>
      <c r="F11" s="28" t="s">
        <v>280</v>
      </c>
      <c r="G11" s="28">
        <v>2</v>
      </c>
      <c r="H11" s="28" t="s">
        <v>277</v>
      </c>
      <c r="I11" s="27">
        <v>42096.563888888886</v>
      </c>
      <c r="J11" s="39">
        <f t="shared" si="0"/>
        <v>4.966666666790843</v>
      </c>
      <c r="K11" s="27">
        <v>42096.770833333336</v>
      </c>
      <c r="L11" s="29">
        <f t="shared" si="1"/>
        <v>5.716666666790843</v>
      </c>
      <c r="M11" s="27">
        <v>42097.354861111111</v>
      </c>
      <c r="N11" s="29">
        <f t="shared" si="2"/>
        <v>19.733333333395422</v>
      </c>
      <c r="O11" s="29" t="str">
        <f t="shared" si="3"/>
        <v>Pass</v>
      </c>
      <c r="P11" s="33" t="s">
        <v>90</v>
      </c>
      <c r="Q11" s="30">
        <v>968026</v>
      </c>
      <c r="R11" s="30" t="s">
        <v>43</v>
      </c>
      <c r="S11" s="32" t="e">
        <f>VLOOKUP(E:E,Vlookup!E:E,1,0)</f>
        <v>#N/A</v>
      </c>
    </row>
    <row r="12" spans="1:19">
      <c r="A12" s="31" t="s">
        <v>303</v>
      </c>
      <c r="B12" s="23">
        <v>42096.509895833333</v>
      </c>
      <c r="C12" s="27">
        <v>42096.532638888886</v>
      </c>
      <c r="D12" s="28">
        <v>314223331</v>
      </c>
      <c r="E12" s="20">
        <v>1115729072</v>
      </c>
      <c r="F12" s="28" t="s">
        <v>278</v>
      </c>
      <c r="G12" s="28">
        <v>1</v>
      </c>
      <c r="H12" s="28" t="s">
        <v>277</v>
      </c>
      <c r="I12" s="27">
        <v>42096.563888888886</v>
      </c>
      <c r="J12" s="39">
        <f t="shared" si="0"/>
        <v>4.966666666790843</v>
      </c>
      <c r="K12" s="27">
        <v>42096.770833333336</v>
      </c>
      <c r="L12" s="29">
        <f t="shared" si="1"/>
        <v>5.716666666790843</v>
      </c>
      <c r="M12" s="27">
        <v>42097.354861111111</v>
      </c>
      <c r="N12" s="29">
        <f t="shared" si="2"/>
        <v>19.733333333395422</v>
      </c>
      <c r="O12" s="29" t="str">
        <f t="shared" si="3"/>
        <v>Pass</v>
      </c>
      <c r="P12" s="33" t="s">
        <v>90</v>
      </c>
      <c r="Q12" s="30">
        <v>968026</v>
      </c>
      <c r="R12" s="30" t="s">
        <v>43</v>
      </c>
      <c r="S12" s="32" t="e">
        <f>VLOOKUP(E:E,Vlookup!E:E,1,0)</f>
        <v>#N/A</v>
      </c>
    </row>
    <row r="13" spans="1:19">
      <c r="A13" s="31" t="s">
        <v>303</v>
      </c>
      <c r="B13" s="23">
        <v>42096.508518518516</v>
      </c>
      <c r="C13" s="27">
        <v>42096.532638888886</v>
      </c>
      <c r="D13" s="28">
        <v>314222338</v>
      </c>
      <c r="E13" s="20">
        <v>1115722205</v>
      </c>
      <c r="F13" s="28" t="s">
        <v>279</v>
      </c>
      <c r="G13" s="28">
        <v>1</v>
      </c>
      <c r="H13" s="28" t="s">
        <v>277</v>
      </c>
      <c r="I13" s="27">
        <v>42096.563888888886</v>
      </c>
      <c r="J13" s="39">
        <f t="shared" si="0"/>
        <v>4.966666666790843</v>
      </c>
      <c r="K13" s="27">
        <v>42096.770833333336</v>
      </c>
      <c r="L13" s="29">
        <f t="shared" si="1"/>
        <v>5.716666666790843</v>
      </c>
      <c r="M13" s="27">
        <v>42097.354861111111</v>
      </c>
      <c r="N13" s="29">
        <f t="shared" si="2"/>
        <v>19.733333333395422</v>
      </c>
      <c r="O13" s="29" t="str">
        <f t="shared" si="3"/>
        <v>Pass</v>
      </c>
      <c r="P13" s="33" t="s">
        <v>302</v>
      </c>
      <c r="Q13" s="30">
        <v>968026</v>
      </c>
      <c r="R13" s="30" t="s">
        <v>43</v>
      </c>
      <c r="S13" s="32" t="e">
        <f>VLOOKUP(E:E,Vlookup!E:E,1,0)</f>
        <v>#N/A</v>
      </c>
    </row>
    <row r="14" spans="1:19">
      <c r="A14" s="31" t="s">
        <v>303</v>
      </c>
      <c r="B14" s="23">
        <v>42096.508518518516</v>
      </c>
      <c r="C14" s="27">
        <v>42096.532638888886</v>
      </c>
      <c r="D14" s="28">
        <v>314222338</v>
      </c>
      <c r="E14" s="20">
        <v>1115722206</v>
      </c>
      <c r="F14" s="28" t="s">
        <v>280</v>
      </c>
      <c r="G14" s="28">
        <v>2</v>
      </c>
      <c r="H14" s="28" t="s">
        <v>277</v>
      </c>
      <c r="I14" s="27">
        <v>42096.563888888886</v>
      </c>
      <c r="J14" s="39">
        <f t="shared" si="0"/>
        <v>4.966666666790843</v>
      </c>
      <c r="K14" s="27">
        <v>42096.770833333336</v>
      </c>
      <c r="L14" s="29">
        <f t="shared" si="1"/>
        <v>5.716666666790843</v>
      </c>
      <c r="M14" s="27">
        <v>42097.354861111111</v>
      </c>
      <c r="N14" s="29">
        <f t="shared" si="2"/>
        <v>19.733333333395422</v>
      </c>
      <c r="O14" s="29" t="str">
        <f t="shared" si="3"/>
        <v>Pass</v>
      </c>
      <c r="P14" s="33" t="s">
        <v>90</v>
      </c>
      <c r="Q14" s="30">
        <v>968026</v>
      </c>
      <c r="R14" s="30" t="s">
        <v>43</v>
      </c>
      <c r="S14" s="32" t="e">
        <f>VLOOKUP(E:E,Vlookup!E:E,1,0)</f>
        <v>#N/A</v>
      </c>
    </row>
    <row r="15" spans="1:19">
      <c r="A15" s="31" t="s">
        <v>303</v>
      </c>
      <c r="B15" s="23">
        <v>42096.508518518516</v>
      </c>
      <c r="C15" s="27">
        <v>42096.532638888886</v>
      </c>
      <c r="D15" s="28">
        <v>314222338</v>
      </c>
      <c r="E15" s="20">
        <v>1115722207</v>
      </c>
      <c r="F15" s="28" t="s">
        <v>278</v>
      </c>
      <c r="G15" s="28">
        <v>1</v>
      </c>
      <c r="H15" s="28" t="s">
        <v>277</v>
      </c>
      <c r="I15" s="27">
        <v>42096.563888888886</v>
      </c>
      <c r="J15" s="39">
        <f t="shared" si="0"/>
        <v>4.966666666790843</v>
      </c>
      <c r="K15" s="27">
        <v>42096.770833333336</v>
      </c>
      <c r="L15" s="29">
        <f t="shared" si="1"/>
        <v>5.716666666790843</v>
      </c>
      <c r="M15" s="27">
        <v>42097.354861111111</v>
      </c>
      <c r="N15" s="29">
        <f t="shared" si="2"/>
        <v>19.733333333395422</v>
      </c>
      <c r="O15" s="29" t="str">
        <f t="shared" si="3"/>
        <v>Pass</v>
      </c>
      <c r="P15" s="33" t="s">
        <v>90</v>
      </c>
      <c r="Q15" s="30">
        <v>968026</v>
      </c>
      <c r="R15" s="30" t="s">
        <v>43</v>
      </c>
      <c r="S15" s="32" t="e">
        <f>VLOOKUP(E:E,Vlookup!E:E,1,0)</f>
        <v>#N/A</v>
      </c>
    </row>
    <row r="16" spans="1:19">
      <c r="A16" s="31" t="s">
        <v>303</v>
      </c>
      <c r="B16" s="23">
        <v>42096.508506944447</v>
      </c>
      <c r="C16" s="27">
        <v>42096.532638888886</v>
      </c>
      <c r="D16" s="28">
        <v>314214400</v>
      </c>
      <c r="E16" s="20">
        <v>1115725007</v>
      </c>
      <c r="F16" s="28" t="s">
        <v>276</v>
      </c>
      <c r="G16" s="28">
        <v>1</v>
      </c>
      <c r="H16" s="28" t="s">
        <v>277</v>
      </c>
      <c r="I16" s="27">
        <v>42096.563888888886</v>
      </c>
      <c r="J16" s="39">
        <f t="shared" si="0"/>
        <v>4.966666666790843</v>
      </c>
      <c r="K16" s="27">
        <v>42096.770833333336</v>
      </c>
      <c r="L16" s="29">
        <f t="shared" si="1"/>
        <v>5.716666666790843</v>
      </c>
      <c r="M16" s="27">
        <v>42097.354861111111</v>
      </c>
      <c r="N16" s="29">
        <f t="shared" si="2"/>
        <v>19.733333333395422</v>
      </c>
      <c r="O16" s="29" t="str">
        <f t="shared" si="3"/>
        <v>Pass</v>
      </c>
      <c r="P16" s="33" t="s">
        <v>302</v>
      </c>
      <c r="Q16" s="30">
        <v>968026</v>
      </c>
      <c r="R16" s="30" t="s">
        <v>43</v>
      </c>
      <c r="S16" s="32" t="e">
        <f>VLOOKUP(E:E,Vlookup!E:E,1,0)</f>
        <v>#N/A</v>
      </c>
    </row>
    <row r="17" spans="1:19">
      <c r="A17" s="31" t="s">
        <v>303</v>
      </c>
      <c r="B17" s="23">
        <v>42096.508506944447</v>
      </c>
      <c r="C17" s="27">
        <v>42096.532638888886</v>
      </c>
      <c r="D17" s="28">
        <v>314214400</v>
      </c>
      <c r="E17" s="20">
        <v>1115725008</v>
      </c>
      <c r="F17" s="28" t="s">
        <v>280</v>
      </c>
      <c r="G17" s="28">
        <v>2</v>
      </c>
      <c r="H17" s="28" t="s">
        <v>277</v>
      </c>
      <c r="I17" s="27">
        <v>42096.563888888886</v>
      </c>
      <c r="J17" s="39">
        <f t="shared" si="0"/>
        <v>4.966666666790843</v>
      </c>
      <c r="K17" s="27">
        <v>42096.770833333336</v>
      </c>
      <c r="L17" s="29">
        <f t="shared" si="1"/>
        <v>5.716666666790843</v>
      </c>
      <c r="M17" s="27">
        <v>42097.354861111111</v>
      </c>
      <c r="N17" s="29">
        <f t="shared" si="2"/>
        <v>19.733333333395422</v>
      </c>
      <c r="O17" s="29" t="str">
        <f t="shared" si="3"/>
        <v>Pass</v>
      </c>
      <c r="P17" s="33" t="s">
        <v>90</v>
      </c>
      <c r="Q17" s="30">
        <v>968026</v>
      </c>
      <c r="R17" s="30" t="s">
        <v>43</v>
      </c>
      <c r="S17" s="32" t="e">
        <f>VLOOKUP(E:E,Vlookup!E:E,1,0)</f>
        <v>#N/A</v>
      </c>
    </row>
    <row r="18" spans="1:19">
      <c r="A18" s="31" t="s">
        <v>303</v>
      </c>
      <c r="B18" s="23">
        <v>42096.508506944447</v>
      </c>
      <c r="C18" s="27">
        <v>42096.532638888886</v>
      </c>
      <c r="D18" s="28">
        <v>314214400</v>
      </c>
      <c r="E18" s="20">
        <v>1115725009</v>
      </c>
      <c r="F18" s="28" t="s">
        <v>278</v>
      </c>
      <c r="G18" s="28">
        <v>1</v>
      </c>
      <c r="H18" s="28" t="s">
        <v>277</v>
      </c>
      <c r="I18" s="27">
        <v>42096.563888888886</v>
      </c>
      <c r="J18" s="39">
        <f t="shared" si="0"/>
        <v>4.966666666790843</v>
      </c>
      <c r="K18" s="27">
        <v>42096.770833333336</v>
      </c>
      <c r="L18" s="29">
        <f t="shared" si="1"/>
        <v>5.716666666790843</v>
      </c>
      <c r="M18" s="27">
        <v>42097.354861111111</v>
      </c>
      <c r="N18" s="29">
        <f t="shared" si="2"/>
        <v>19.733333333395422</v>
      </c>
      <c r="O18" s="29" t="str">
        <f t="shared" si="3"/>
        <v>Pass</v>
      </c>
      <c r="P18" s="33" t="s">
        <v>90</v>
      </c>
      <c r="Q18" s="30">
        <v>968026</v>
      </c>
      <c r="R18" s="30" t="s">
        <v>43</v>
      </c>
      <c r="S18" s="32" t="e">
        <f>VLOOKUP(E:E,Vlookup!E:E,1,0)</f>
        <v>#N/A</v>
      </c>
    </row>
    <row r="19" spans="1:19">
      <c r="A19" s="31" t="s">
        <v>303</v>
      </c>
      <c r="B19" s="23">
        <v>42096.50503472222</v>
      </c>
      <c r="C19" s="27">
        <v>42096.532638888886</v>
      </c>
      <c r="D19" s="28">
        <v>314218378</v>
      </c>
      <c r="E19" s="20">
        <v>1115729448</v>
      </c>
      <c r="F19" s="28" t="s">
        <v>279</v>
      </c>
      <c r="G19" s="28">
        <v>1</v>
      </c>
      <c r="H19" s="28" t="s">
        <v>277</v>
      </c>
      <c r="I19" s="27">
        <v>42096.563888888886</v>
      </c>
      <c r="J19" s="39">
        <f t="shared" si="0"/>
        <v>4.966666666790843</v>
      </c>
      <c r="K19" s="27">
        <v>42096.770833333336</v>
      </c>
      <c r="L19" s="29">
        <f t="shared" si="1"/>
        <v>5.716666666790843</v>
      </c>
      <c r="M19" s="27">
        <v>42097.354861111111</v>
      </c>
      <c r="N19" s="29">
        <f t="shared" si="2"/>
        <v>19.733333333395422</v>
      </c>
      <c r="O19" s="29" t="str">
        <f t="shared" si="3"/>
        <v>Pass</v>
      </c>
      <c r="P19" s="33" t="s">
        <v>90</v>
      </c>
      <c r="Q19" s="30">
        <v>968026</v>
      </c>
      <c r="R19" s="30" t="s">
        <v>43</v>
      </c>
      <c r="S19" s="32" t="e">
        <f>VLOOKUP(E:E,Vlookup!E:E,1,0)</f>
        <v>#N/A</v>
      </c>
    </row>
    <row r="20" spans="1:19">
      <c r="A20" s="31" t="s">
        <v>303</v>
      </c>
      <c r="B20" s="23">
        <v>42096.50503472222</v>
      </c>
      <c r="C20" s="27">
        <v>42096.532638888886</v>
      </c>
      <c r="D20" s="28">
        <v>314218378</v>
      </c>
      <c r="E20" s="20">
        <v>1115729449</v>
      </c>
      <c r="F20" s="28" t="s">
        <v>280</v>
      </c>
      <c r="G20" s="28">
        <v>2</v>
      </c>
      <c r="H20" s="28" t="s">
        <v>277</v>
      </c>
      <c r="I20" s="27">
        <v>42096.563888888886</v>
      </c>
      <c r="J20" s="39">
        <f t="shared" si="0"/>
        <v>4.966666666790843</v>
      </c>
      <c r="K20" s="27">
        <v>42096.770833333336</v>
      </c>
      <c r="L20" s="29">
        <f t="shared" si="1"/>
        <v>5.716666666790843</v>
      </c>
      <c r="M20" s="27">
        <v>42097.354861111111</v>
      </c>
      <c r="N20" s="29">
        <f t="shared" si="2"/>
        <v>19.733333333395422</v>
      </c>
      <c r="O20" s="29" t="str">
        <f t="shared" si="3"/>
        <v>Pass</v>
      </c>
      <c r="P20" s="33" t="s">
        <v>90</v>
      </c>
      <c r="Q20" s="30">
        <v>968026</v>
      </c>
      <c r="R20" s="30" t="s">
        <v>43</v>
      </c>
      <c r="S20" s="32" t="e">
        <f>VLOOKUP(E:E,Vlookup!E:E,1,0)</f>
        <v>#N/A</v>
      </c>
    </row>
    <row r="21" spans="1:19">
      <c r="A21" s="31" t="s">
        <v>303</v>
      </c>
      <c r="B21" s="23">
        <v>42096.50503472222</v>
      </c>
      <c r="C21" s="27">
        <v>42096.532638888886</v>
      </c>
      <c r="D21" s="28">
        <v>314218378</v>
      </c>
      <c r="E21" s="20">
        <v>1115729450</v>
      </c>
      <c r="F21" s="28" t="s">
        <v>278</v>
      </c>
      <c r="G21" s="28">
        <v>1</v>
      </c>
      <c r="H21" s="28" t="s">
        <v>277</v>
      </c>
      <c r="I21" s="27">
        <v>42096.563888888886</v>
      </c>
      <c r="J21" s="39">
        <f t="shared" si="0"/>
        <v>4.966666666790843</v>
      </c>
      <c r="K21" s="27">
        <v>42096.770833333336</v>
      </c>
      <c r="L21" s="29">
        <f t="shared" si="1"/>
        <v>5.716666666790843</v>
      </c>
      <c r="M21" s="27">
        <v>42097.354861111111</v>
      </c>
      <c r="N21" s="29">
        <f t="shared" si="2"/>
        <v>19.733333333395422</v>
      </c>
      <c r="O21" s="29" t="str">
        <f t="shared" si="3"/>
        <v>Pass</v>
      </c>
      <c r="P21" s="33" t="s">
        <v>90</v>
      </c>
      <c r="Q21" s="30">
        <v>968026</v>
      </c>
      <c r="R21" s="30" t="s">
        <v>43</v>
      </c>
      <c r="S21" s="32" t="e">
        <f>VLOOKUP(E:E,Vlookup!E:E,1,0)</f>
        <v>#N/A</v>
      </c>
    </row>
    <row r="22" spans="1:19">
      <c r="A22" s="31" t="s">
        <v>303</v>
      </c>
      <c r="B22" s="23">
        <v>42096.500162037039</v>
      </c>
      <c r="C22" s="27">
        <v>42096.532638888886</v>
      </c>
      <c r="D22" s="28">
        <v>314218377</v>
      </c>
      <c r="E22" s="20">
        <v>1115714358</v>
      </c>
      <c r="F22" s="28" t="s">
        <v>279</v>
      </c>
      <c r="G22" s="28">
        <v>1</v>
      </c>
      <c r="H22" s="28" t="s">
        <v>277</v>
      </c>
      <c r="I22" s="27">
        <v>42096.563888888886</v>
      </c>
      <c r="J22" s="39">
        <f t="shared" si="0"/>
        <v>4.966666666790843</v>
      </c>
      <c r="K22" s="27">
        <v>42096.770833333336</v>
      </c>
      <c r="L22" s="29">
        <f t="shared" si="1"/>
        <v>5.716666666790843</v>
      </c>
      <c r="M22" s="27">
        <v>42097.354861111111</v>
      </c>
      <c r="N22" s="29">
        <f t="shared" si="2"/>
        <v>19.733333333395422</v>
      </c>
      <c r="O22" s="29" t="str">
        <f t="shared" si="3"/>
        <v>Pass</v>
      </c>
      <c r="P22" s="33" t="s">
        <v>90</v>
      </c>
      <c r="Q22" s="30">
        <v>968026</v>
      </c>
      <c r="R22" s="30" t="s">
        <v>43</v>
      </c>
      <c r="S22" s="32" t="e">
        <f>VLOOKUP(E:E,Vlookup!E:E,1,0)</f>
        <v>#N/A</v>
      </c>
    </row>
    <row r="23" spans="1:19">
      <c r="A23" s="31" t="s">
        <v>303</v>
      </c>
      <c r="B23" s="23">
        <v>42096.500162037039</v>
      </c>
      <c r="C23" s="27">
        <v>42096.532638888886</v>
      </c>
      <c r="D23" s="28">
        <v>314218377</v>
      </c>
      <c r="E23" s="20">
        <v>1115714359</v>
      </c>
      <c r="F23" s="28" t="s">
        <v>280</v>
      </c>
      <c r="G23" s="28">
        <v>2</v>
      </c>
      <c r="H23" s="28" t="s">
        <v>277</v>
      </c>
      <c r="I23" s="27">
        <v>42096.563888888886</v>
      </c>
      <c r="J23" s="39">
        <f t="shared" si="0"/>
        <v>4.966666666790843</v>
      </c>
      <c r="K23" s="27">
        <v>42096.770833333336</v>
      </c>
      <c r="L23" s="29">
        <f t="shared" si="1"/>
        <v>5.716666666790843</v>
      </c>
      <c r="M23" s="27">
        <v>42097.354861111111</v>
      </c>
      <c r="N23" s="29">
        <f t="shared" si="2"/>
        <v>19.733333333395422</v>
      </c>
      <c r="O23" s="29" t="str">
        <f t="shared" si="3"/>
        <v>Pass</v>
      </c>
      <c r="P23" s="33" t="s">
        <v>90</v>
      </c>
      <c r="Q23" s="30">
        <v>968026</v>
      </c>
      <c r="R23" s="30" t="s">
        <v>43</v>
      </c>
      <c r="S23" s="32" t="e">
        <f>VLOOKUP(E:E,Vlookup!E:E,1,0)</f>
        <v>#N/A</v>
      </c>
    </row>
    <row r="24" spans="1:19">
      <c r="A24" s="31" t="s">
        <v>303</v>
      </c>
      <c r="B24" s="23">
        <v>42096.500162037039</v>
      </c>
      <c r="C24" s="27">
        <v>42096.532638888886</v>
      </c>
      <c r="D24" s="28">
        <v>314218377</v>
      </c>
      <c r="E24" s="20">
        <v>1115714360</v>
      </c>
      <c r="F24" s="28" t="s">
        <v>278</v>
      </c>
      <c r="G24" s="28">
        <v>1</v>
      </c>
      <c r="H24" s="28" t="s">
        <v>277</v>
      </c>
      <c r="I24" s="27">
        <v>42096.563888888886</v>
      </c>
      <c r="J24" s="39">
        <f t="shared" si="0"/>
        <v>4.966666666790843</v>
      </c>
      <c r="K24" s="27">
        <v>42096.770833333336</v>
      </c>
      <c r="L24" s="29">
        <f t="shared" si="1"/>
        <v>5.716666666790843</v>
      </c>
      <c r="M24" s="27">
        <v>42097.354861111111</v>
      </c>
      <c r="N24" s="29">
        <f t="shared" si="2"/>
        <v>19.733333333395422</v>
      </c>
      <c r="O24" s="29" t="str">
        <f t="shared" si="3"/>
        <v>Pass</v>
      </c>
      <c r="P24" s="33" t="s">
        <v>90</v>
      </c>
      <c r="Q24" s="30">
        <v>968026</v>
      </c>
      <c r="R24" s="30" t="s">
        <v>43</v>
      </c>
      <c r="S24" s="32" t="e">
        <f>VLOOKUP(E:E,Vlookup!E:E,1,0)</f>
        <v>#N/A</v>
      </c>
    </row>
    <row r="25" spans="1:19">
      <c r="A25" s="31" t="s">
        <v>338</v>
      </c>
      <c r="B25" s="23">
        <v>42096.570324074077</v>
      </c>
      <c r="C25" s="27">
        <v>42096.631249999999</v>
      </c>
      <c r="D25" s="28">
        <v>314223637</v>
      </c>
      <c r="E25" s="20">
        <v>1115702654</v>
      </c>
      <c r="F25" s="28" t="s">
        <v>279</v>
      </c>
      <c r="G25" s="28">
        <v>1</v>
      </c>
      <c r="H25" s="28" t="s">
        <v>277</v>
      </c>
      <c r="I25" s="27">
        <v>42096.68472222222</v>
      </c>
      <c r="J25" s="39">
        <f t="shared" si="0"/>
        <v>3.9666666666744277</v>
      </c>
      <c r="K25" s="27">
        <v>42096.85</v>
      </c>
      <c r="L25" s="29">
        <f t="shared" si="1"/>
        <v>5.25</v>
      </c>
      <c r="M25" s="27">
        <v>42097.354861111111</v>
      </c>
      <c r="N25" s="29">
        <f t="shared" si="2"/>
        <v>17.366666666697711</v>
      </c>
      <c r="O25" s="29" t="str">
        <f t="shared" si="3"/>
        <v>Pass</v>
      </c>
      <c r="P25" s="33" t="s">
        <v>302</v>
      </c>
      <c r="Q25" s="30">
        <v>968282</v>
      </c>
      <c r="R25" s="30" t="s">
        <v>43</v>
      </c>
      <c r="S25" s="32" t="e">
        <f>VLOOKUP(E:E,Vlookup!E:E,1,0)</f>
        <v>#N/A</v>
      </c>
    </row>
    <row r="26" spans="1:19">
      <c r="A26" s="31" t="s">
        <v>338</v>
      </c>
      <c r="B26" s="23">
        <v>42096.570324074077</v>
      </c>
      <c r="C26" s="27">
        <v>42096.631249999999</v>
      </c>
      <c r="D26" s="28">
        <v>314223637</v>
      </c>
      <c r="E26" s="20">
        <v>1115702655</v>
      </c>
      <c r="F26" s="28" t="s">
        <v>280</v>
      </c>
      <c r="G26" s="28">
        <v>2</v>
      </c>
      <c r="H26" s="28" t="s">
        <v>277</v>
      </c>
      <c r="I26" s="27">
        <v>42096.68472222222</v>
      </c>
      <c r="J26" s="39">
        <f t="shared" si="0"/>
        <v>3.9666666666744277</v>
      </c>
      <c r="K26" s="27">
        <v>42096.85</v>
      </c>
      <c r="L26" s="29">
        <f t="shared" si="1"/>
        <v>5.25</v>
      </c>
      <c r="M26" s="27">
        <v>42097.354861111111</v>
      </c>
      <c r="N26" s="29">
        <f t="shared" si="2"/>
        <v>17.366666666697711</v>
      </c>
      <c r="O26" s="29" t="str">
        <f t="shared" si="3"/>
        <v>Pass</v>
      </c>
      <c r="P26" s="33" t="s">
        <v>90</v>
      </c>
      <c r="Q26" s="30">
        <v>968282</v>
      </c>
      <c r="R26" s="30" t="s">
        <v>43</v>
      </c>
      <c r="S26" s="32" t="e">
        <f>VLOOKUP(E:E,Vlookup!E:E,1,0)</f>
        <v>#N/A</v>
      </c>
    </row>
    <row r="27" spans="1:19">
      <c r="A27" s="31" t="s">
        <v>338</v>
      </c>
      <c r="B27" s="23">
        <v>42096.570324074077</v>
      </c>
      <c r="C27" s="27">
        <v>42096.631249999999</v>
      </c>
      <c r="D27" s="28">
        <v>314223637</v>
      </c>
      <c r="E27" s="20">
        <v>1115702656</v>
      </c>
      <c r="F27" s="28" t="s">
        <v>278</v>
      </c>
      <c r="G27" s="28">
        <v>1</v>
      </c>
      <c r="H27" s="28" t="s">
        <v>277</v>
      </c>
      <c r="I27" s="27">
        <v>42096.68472222222</v>
      </c>
      <c r="J27" s="39">
        <f t="shared" si="0"/>
        <v>3.9666666666744277</v>
      </c>
      <c r="K27" s="27">
        <v>42096.85</v>
      </c>
      <c r="L27" s="29">
        <f t="shared" si="1"/>
        <v>5.25</v>
      </c>
      <c r="M27" s="27">
        <v>42097.354861111111</v>
      </c>
      <c r="N27" s="29">
        <f t="shared" si="2"/>
        <v>17.366666666697711</v>
      </c>
      <c r="O27" s="29" t="str">
        <f t="shared" si="3"/>
        <v>Pass</v>
      </c>
      <c r="P27" s="33" t="s">
        <v>90</v>
      </c>
      <c r="Q27" s="30">
        <v>968282</v>
      </c>
      <c r="R27" s="30" t="s">
        <v>43</v>
      </c>
      <c r="S27" s="32" t="e">
        <f>VLOOKUP(E:E,Vlookup!E:E,1,0)</f>
        <v>#N/A</v>
      </c>
    </row>
    <row r="28" spans="1:19">
      <c r="A28" s="31" t="s">
        <v>338</v>
      </c>
      <c r="B28" s="23">
        <v>42096.571736111109</v>
      </c>
      <c r="C28" s="27">
        <v>42096.631249999999</v>
      </c>
      <c r="D28" s="28">
        <v>314224293</v>
      </c>
      <c r="E28" s="20">
        <v>1115731114</v>
      </c>
      <c r="F28" s="28" t="s">
        <v>279</v>
      </c>
      <c r="G28" s="28">
        <v>1</v>
      </c>
      <c r="H28" s="28" t="s">
        <v>277</v>
      </c>
      <c r="I28" s="27">
        <v>42096.68472222222</v>
      </c>
      <c r="J28" s="39">
        <f t="shared" si="0"/>
        <v>3.9666666666744277</v>
      </c>
      <c r="K28" s="27">
        <v>42096.85</v>
      </c>
      <c r="L28" s="29">
        <f t="shared" si="1"/>
        <v>5.25</v>
      </c>
      <c r="M28" s="27">
        <v>42097.354861111111</v>
      </c>
      <c r="N28" s="29">
        <f t="shared" si="2"/>
        <v>17.366666666697711</v>
      </c>
      <c r="O28" s="29" t="str">
        <f t="shared" si="3"/>
        <v>Pass</v>
      </c>
      <c r="P28" s="33" t="s">
        <v>302</v>
      </c>
      <c r="Q28" s="30">
        <v>968282</v>
      </c>
      <c r="R28" s="30" t="s">
        <v>43</v>
      </c>
      <c r="S28" s="32" t="e">
        <f>VLOOKUP(E:E,Vlookup!E:E,1,0)</f>
        <v>#N/A</v>
      </c>
    </row>
    <row r="29" spans="1:19">
      <c r="A29" s="31" t="s">
        <v>338</v>
      </c>
      <c r="B29" s="23">
        <v>42096.571736111109</v>
      </c>
      <c r="C29" s="27">
        <v>42096.631249999999</v>
      </c>
      <c r="D29" s="28">
        <v>314224293</v>
      </c>
      <c r="E29" s="20">
        <v>1115731115</v>
      </c>
      <c r="F29" s="28" t="s">
        <v>280</v>
      </c>
      <c r="G29" s="28">
        <v>2</v>
      </c>
      <c r="H29" s="28" t="s">
        <v>277</v>
      </c>
      <c r="I29" s="27">
        <v>42096.68472222222</v>
      </c>
      <c r="J29" s="39">
        <f t="shared" si="0"/>
        <v>3.9666666666744277</v>
      </c>
      <c r="K29" s="27">
        <v>42096.85</v>
      </c>
      <c r="L29" s="29">
        <f t="shared" si="1"/>
        <v>5.25</v>
      </c>
      <c r="M29" s="27">
        <v>42097.354861111111</v>
      </c>
      <c r="N29" s="29">
        <f t="shared" si="2"/>
        <v>17.366666666697711</v>
      </c>
      <c r="O29" s="29" t="str">
        <f t="shared" si="3"/>
        <v>Pass</v>
      </c>
      <c r="P29" s="33" t="s">
        <v>90</v>
      </c>
      <c r="Q29" s="30">
        <v>968282</v>
      </c>
      <c r="R29" s="30" t="s">
        <v>43</v>
      </c>
      <c r="S29" s="32" t="e">
        <f>VLOOKUP(E:E,Vlookup!E:E,1,0)</f>
        <v>#N/A</v>
      </c>
    </row>
    <row r="30" spans="1:19">
      <c r="A30" s="31" t="s">
        <v>338</v>
      </c>
      <c r="B30" s="23">
        <v>42096.571736111109</v>
      </c>
      <c r="C30" s="27">
        <v>42096.631249999999</v>
      </c>
      <c r="D30" s="28">
        <v>314224293</v>
      </c>
      <c r="E30" s="20">
        <v>1115731116</v>
      </c>
      <c r="F30" s="28" t="s">
        <v>278</v>
      </c>
      <c r="G30" s="28">
        <v>1</v>
      </c>
      <c r="H30" s="28" t="s">
        <v>277</v>
      </c>
      <c r="I30" s="27">
        <v>42096.68472222222</v>
      </c>
      <c r="J30" s="39">
        <f t="shared" si="0"/>
        <v>3.9666666666744277</v>
      </c>
      <c r="K30" s="27">
        <v>42096.85</v>
      </c>
      <c r="L30" s="29">
        <f t="shared" si="1"/>
        <v>5.25</v>
      </c>
      <c r="M30" s="27">
        <v>42097.354861111111</v>
      </c>
      <c r="N30" s="29">
        <f t="shared" si="2"/>
        <v>17.366666666697711</v>
      </c>
      <c r="O30" s="29" t="str">
        <f t="shared" si="3"/>
        <v>Pass</v>
      </c>
      <c r="P30" s="33" t="s">
        <v>90</v>
      </c>
      <c r="Q30" s="30">
        <v>968282</v>
      </c>
      <c r="R30" s="30" t="s">
        <v>43</v>
      </c>
      <c r="S30" s="32" t="e">
        <f>VLOOKUP(E:E,Vlookup!E:E,1,0)</f>
        <v>#N/A</v>
      </c>
    </row>
    <row r="31" spans="1:19">
      <c r="A31" s="31" t="s">
        <v>338</v>
      </c>
      <c r="B31" s="23">
        <v>42096.572418981479</v>
      </c>
      <c r="C31" s="27">
        <v>42096.631249999999</v>
      </c>
      <c r="D31" s="28">
        <v>314224510</v>
      </c>
      <c r="E31" s="20">
        <v>1115729439</v>
      </c>
      <c r="F31" s="28" t="s">
        <v>276</v>
      </c>
      <c r="G31" s="28">
        <v>1</v>
      </c>
      <c r="H31" s="28" t="s">
        <v>277</v>
      </c>
      <c r="I31" s="27">
        <v>42096.68472222222</v>
      </c>
      <c r="J31" s="39">
        <f t="shared" si="0"/>
        <v>3.9666666666744277</v>
      </c>
      <c r="K31" s="27">
        <v>42096.85</v>
      </c>
      <c r="L31" s="29">
        <f t="shared" si="1"/>
        <v>5.25</v>
      </c>
      <c r="M31" s="27">
        <v>42097.354861111111</v>
      </c>
      <c r="N31" s="29">
        <f t="shared" si="2"/>
        <v>17.366666666697711</v>
      </c>
      <c r="O31" s="29" t="str">
        <f t="shared" si="3"/>
        <v>Pass</v>
      </c>
      <c r="P31" s="33" t="s">
        <v>302</v>
      </c>
      <c r="Q31" s="30">
        <v>968282</v>
      </c>
      <c r="R31" s="30" t="s">
        <v>43</v>
      </c>
      <c r="S31" s="32" t="e">
        <f>VLOOKUP(E:E,Vlookup!E:E,1,0)</f>
        <v>#N/A</v>
      </c>
    </row>
    <row r="32" spans="1:19">
      <c r="A32" s="31" t="s">
        <v>338</v>
      </c>
      <c r="B32" s="23">
        <v>42096.572418981479</v>
      </c>
      <c r="C32" s="27">
        <v>42096.631249999999</v>
      </c>
      <c r="D32" s="28">
        <v>314224510</v>
      </c>
      <c r="E32" s="20">
        <v>1115729440</v>
      </c>
      <c r="F32" s="28" t="s">
        <v>280</v>
      </c>
      <c r="G32" s="28">
        <v>2</v>
      </c>
      <c r="H32" s="28" t="s">
        <v>277</v>
      </c>
      <c r="I32" s="27">
        <v>42096.68472222222</v>
      </c>
      <c r="J32" s="39">
        <f t="shared" si="0"/>
        <v>3.9666666666744277</v>
      </c>
      <c r="K32" s="27">
        <v>42096.85</v>
      </c>
      <c r="L32" s="29">
        <f t="shared" si="1"/>
        <v>5.25</v>
      </c>
      <c r="M32" s="27">
        <v>42097.354861111111</v>
      </c>
      <c r="N32" s="29">
        <f t="shared" si="2"/>
        <v>17.366666666697711</v>
      </c>
      <c r="O32" s="29" t="str">
        <f t="shared" si="3"/>
        <v>Pass</v>
      </c>
      <c r="P32" s="33" t="s">
        <v>90</v>
      </c>
      <c r="Q32" s="30">
        <v>968282</v>
      </c>
      <c r="R32" s="30" t="s">
        <v>43</v>
      </c>
      <c r="S32" s="32" t="e">
        <f>VLOOKUP(E:E,Vlookup!E:E,1,0)</f>
        <v>#N/A</v>
      </c>
    </row>
    <row r="33" spans="1:19">
      <c r="A33" s="31" t="s">
        <v>338</v>
      </c>
      <c r="B33" s="23">
        <v>42096.572418981479</v>
      </c>
      <c r="C33" s="27">
        <v>42096.631249999999</v>
      </c>
      <c r="D33" s="28">
        <v>314224510</v>
      </c>
      <c r="E33" s="20">
        <v>1115729441</v>
      </c>
      <c r="F33" s="28" t="s">
        <v>278</v>
      </c>
      <c r="G33" s="28">
        <v>1</v>
      </c>
      <c r="H33" s="28" t="s">
        <v>277</v>
      </c>
      <c r="I33" s="27">
        <v>42096.68472222222</v>
      </c>
      <c r="J33" s="39">
        <f t="shared" si="0"/>
        <v>3.9666666666744277</v>
      </c>
      <c r="K33" s="27">
        <v>42096.85</v>
      </c>
      <c r="L33" s="29">
        <f t="shared" si="1"/>
        <v>5.25</v>
      </c>
      <c r="M33" s="27">
        <v>42097.354861111111</v>
      </c>
      <c r="N33" s="29">
        <f t="shared" si="2"/>
        <v>17.366666666697711</v>
      </c>
      <c r="O33" s="29" t="str">
        <f t="shared" si="3"/>
        <v>Pass</v>
      </c>
      <c r="P33" s="33" t="s">
        <v>90</v>
      </c>
      <c r="Q33" s="30">
        <v>968282</v>
      </c>
      <c r="R33" s="30" t="s">
        <v>43</v>
      </c>
      <c r="S33" s="32" t="e">
        <f>VLOOKUP(E:E,Vlookup!E:E,1,0)</f>
        <v>#N/A</v>
      </c>
    </row>
    <row r="34" spans="1:19">
      <c r="A34" s="31" t="s">
        <v>338</v>
      </c>
      <c r="B34" s="23">
        <v>42096.573125000003</v>
      </c>
      <c r="C34" s="27">
        <v>42096.631249999999</v>
      </c>
      <c r="D34" s="28">
        <v>314224511</v>
      </c>
      <c r="E34" s="20">
        <v>1115729051</v>
      </c>
      <c r="F34" s="28" t="s">
        <v>279</v>
      </c>
      <c r="G34" s="28">
        <v>1</v>
      </c>
      <c r="H34" s="28" t="s">
        <v>277</v>
      </c>
      <c r="I34" s="27">
        <v>42096.68472222222</v>
      </c>
      <c r="J34" s="39">
        <f t="shared" si="0"/>
        <v>3.9666666666744277</v>
      </c>
      <c r="K34" s="27">
        <v>42096.85</v>
      </c>
      <c r="L34" s="29">
        <f t="shared" si="1"/>
        <v>5.25</v>
      </c>
      <c r="M34" s="27">
        <v>42097.354861111111</v>
      </c>
      <c r="N34" s="29">
        <f t="shared" si="2"/>
        <v>17.366666666697711</v>
      </c>
      <c r="O34" s="29" t="str">
        <f t="shared" si="3"/>
        <v>Pass</v>
      </c>
      <c r="P34" s="33" t="s">
        <v>302</v>
      </c>
      <c r="Q34" s="30">
        <v>968282</v>
      </c>
      <c r="R34" s="30" t="s">
        <v>43</v>
      </c>
      <c r="S34" s="32" t="e">
        <f>VLOOKUP(E:E,Vlookup!E:E,1,0)</f>
        <v>#N/A</v>
      </c>
    </row>
    <row r="35" spans="1:19">
      <c r="A35" s="31" t="s">
        <v>338</v>
      </c>
      <c r="B35" s="23">
        <v>42096.573125000003</v>
      </c>
      <c r="C35" s="27">
        <v>42096.631249999999</v>
      </c>
      <c r="D35" s="28">
        <v>314224511</v>
      </c>
      <c r="E35" s="20">
        <v>1115729052</v>
      </c>
      <c r="F35" s="28" t="s">
        <v>280</v>
      </c>
      <c r="G35" s="28">
        <v>2</v>
      </c>
      <c r="H35" s="28" t="s">
        <v>277</v>
      </c>
      <c r="I35" s="27">
        <v>42096.68472222222</v>
      </c>
      <c r="J35" s="39">
        <f t="shared" si="0"/>
        <v>3.9666666666744277</v>
      </c>
      <c r="K35" s="27">
        <v>42096.85</v>
      </c>
      <c r="L35" s="29">
        <f t="shared" si="1"/>
        <v>5.25</v>
      </c>
      <c r="M35" s="27">
        <v>42097.354861111111</v>
      </c>
      <c r="N35" s="29">
        <f t="shared" si="2"/>
        <v>17.366666666697711</v>
      </c>
      <c r="O35" s="29" t="str">
        <f t="shared" si="3"/>
        <v>Pass</v>
      </c>
      <c r="P35" s="33" t="s">
        <v>90</v>
      </c>
      <c r="Q35" s="30">
        <v>968282</v>
      </c>
      <c r="R35" s="30" t="s">
        <v>43</v>
      </c>
      <c r="S35" s="32" t="e">
        <f>VLOOKUP(E:E,Vlookup!E:E,1,0)</f>
        <v>#N/A</v>
      </c>
    </row>
    <row r="36" spans="1:19">
      <c r="A36" s="31" t="s">
        <v>338</v>
      </c>
      <c r="B36" s="23">
        <v>42096.573125000003</v>
      </c>
      <c r="C36" s="27">
        <v>42096.631249999999</v>
      </c>
      <c r="D36" s="28">
        <v>314224511</v>
      </c>
      <c r="E36" s="20">
        <v>1115729053</v>
      </c>
      <c r="F36" s="28" t="s">
        <v>278</v>
      </c>
      <c r="G36" s="28">
        <v>1</v>
      </c>
      <c r="H36" s="28" t="s">
        <v>277</v>
      </c>
      <c r="I36" s="27">
        <v>42096.68472222222</v>
      </c>
      <c r="J36" s="39">
        <f t="shared" si="0"/>
        <v>3.9666666666744277</v>
      </c>
      <c r="K36" s="27">
        <v>42096.85</v>
      </c>
      <c r="L36" s="29">
        <f t="shared" si="1"/>
        <v>5.25</v>
      </c>
      <c r="M36" s="27">
        <v>42097.354861111111</v>
      </c>
      <c r="N36" s="29">
        <f t="shared" si="2"/>
        <v>17.366666666697711</v>
      </c>
      <c r="O36" s="29" t="str">
        <f t="shared" si="3"/>
        <v>Pass</v>
      </c>
      <c r="P36" s="33" t="s">
        <v>90</v>
      </c>
      <c r="Q36" s="30">
        <v>968282</v>
      </c>
      <c r="R36" s="30" t="s">
        <v>43</v>
      </c>
      <c r="S36" s="32" t="e">
        <f>VLOOKUP(E:E,Vlookup!E:E,1,0)</f>
        <v>#N/A</v>
      </c>
    </row>
    <row r="37" spans="1:19">
      <c r="A37" s="31" t="s">
        <v>338</v>
      </c>
      <c r="B37" s="23">
        <v>42096.574502314812</v>
      </c>
      <c r="C37" s="27">
        <v>42096.631249999999</v>
      </c>
      <c r="D37" s="28">
        <v>314224513</v>
      </c>
      <c r="E37" s="20">
        <v>1115723206</v>
      </c>
      <c r="F37" s="28" t="s">
        <v>279</v>
      </c>
      <c r="G37" s="28">
        <v>1</v>
      </c>
      <c r="H37" s="28" t="s">
        <v>277</v>
      </c>
      <c r="I37" s="27">
        <v>42096.68472222222</v>
      </c>
      <c r="J37" s="39">
        <f t="shared" si="0"/>
        <v>3.9666666666744277</v>
      </c>
      <c r="K37" s="27">
        <v>42096.85</v>
      </c>
      <c r="L37" s="29">
        <f t="shared" si="1"/>
        <v>5.25</v>
      </c>
      <c r="M37" s="27">
        <v>42097.354861111111</v>
      </c>
      <c r="N37" s="29">
        <f t="shared" si="2"/>
        <v>17.366666666697711</v>
      </c>
      <c r="O37" s="29" t="str">
        <f t="shared" si="3"/>
        <v>Pass</v>
      </c>
      <c r="P37" s="33" t="s">
        <v>302</v>
      </c>
      <c r="Q37" s="30">
        <v>968282</v>
      </c>
      <c r="R37" s="30" t="s">
        <v>43</v>
      </c>
      <c r="S37" s="32" t="e">
        <f>VLOOKUP(E:E,Vlookup!E:E,1,0)</f>
        <v>#N/A</v>
      </c>
    </row>
    <row r="38" spans="1:19">
      <c r="A38" s="31" t="s">
        <v>338</v>
      </c>
      <c r="B38" s="23">
        <v>42096.574502314812</v>
      </c>
      <c r="C38" s="27">
        <v>42096.631249999999</v>
      </c>
      <c r="D38" s="28">
        <v>314224513</v>
      </c>
      <c r="E38" s="20">
        <v>1115723207</v>
      </c>
      <c r="F38" s="28" t="s">
        <v>280</v>
      </c>
      <c r="G38" s="28">
        <v>1</v>
      </c>
      <c r="H38" s="28" t="s">
        <v>277</v>
      </c>
      <c r="I38" s="27">
        <v>42096.68472222222</v>
      </c>
      <c r="J38" s="39">
        <f t="shared" si="0"/>
        <v>3.9666666666744277</v>
      </c>
      <c r="K38" s="27">
        <v>42096.85</v>
      </c>
      <c r="L38" s="29">
        <f t="shared" si="1"/>
        <v>5.25</v>
      </c>
      <c r="M38" s="27">
        <v>42097.354861111111</v>
      </c>
      <c r="N38" s="29">
        <f t="shared" si="2"/>
        <v>17.366666666697711</v>
      </c>
      <c r="O38" s="29" t="str">
        <f t="shared" si="3"/>
        <v>Pass</v>
      </c>
      <c r="P38" s="33" t="s">
        <v>90</v>
      </c>
      <c r="Q38" s="30">
        <v>968282</v>
      </c>
      <c r="R38" s="30" t="s">
        <v>43</v>
      </c>
      <c r="S38" s="32" t="e">
        <f>VLOOKUP(E:E,Vlookup!E:E,1,0)</f>
        <v>#N/A</v>
      </c>
    </row>
    <row r="39" spans="1:19">
      <c r="A39" s="31" t="s">
        <v>338</v>
      </c>
      <c r="B39" s="23">
        <v>42096.574502314812</v>
      </c>
      <c r="C39" s="27">
        <v>42096.631249999999</v>
      </c>
      <c r="D39" s="28">
        <v>314224513</v>
      </c>
      <c r="E39" s="20">
        <v>1115723208</v>
      </c>
      <c r="F39" s="28" t="s">
        <v>278</v>
      </c>
      <c r="G39" s="28">
        <v>1</v>
      </c>
      <c r="H39" s="28" t="s">
        <v>277</v>
      </c>
      <c r="I39" s="27">
        <v>42096.68472222222</v>
      </c>
      <c r="J39" s="39">
        <f t="shared" si="0"/>
        <v>3.9666666666744277</v>
      </c>
      <c r="K39" s="27">
        <v>42096.85</v>
      </c>
      <c r="L39" s="29">
        <f t="shared" si="1"/>
        <v>5.25</v>
      </c>
      <c r="M39" s="27">
        <v>42097.354861111111</v>
      </c>
      <c r="N39" s="29">
        <f t="shared" si="2"/>
        <v>17.366666666697711</v>
      </c>
      <c r="O39" s="29" t="str">
        <f t="shared" si="3"/>
        <v>Pass</v>
      </c>
      <c r="P39" s="33" t="s">
        <v>90</v>
      </c>
      <c r="Q39" s="30">
        <v>968282</v>
      </c>
      <c r="R39" s="30" t="s">
        <v>43</v>
      </c>
      <c r="S39" s="32" t="e">
        <f>VLOOKUP(E:E,Vlookup!E:E,1,0)</f>
        <v>#N/A</v>
      </c>
    </row>
    <row r="40" spans="1:19">
      <c r="A40" s="31" t="s">
        <v>338</v>
      </c>
      <c r="B40" s="23">
        <v>42096.576597222222</v>
      </c>
      <c r="C40" s="27">
        <v>42096.631249999999</v>
      </c>
      <c r="D40" s="28">
        <v>314224515</v>
      </c>
      <c r="E40" s="20">
        <v>1115702095</v>
      </c>
      <c r="F40" s="28" t="s">
        <v>276</v>
      </c>
      <c r="G40" s="28">
        <v>1</v>
      </c>
      <c r="H40" s="28" t="s">
        <v>277</v>
      </c>
      <c r="I40" s="27">
        <v>42096.68472222222</v>
      </c>
      <c r="J40" s="39">
        <f t="shared" si="0"/>
        <v>3.9666666666744277</v>
      </c>
      <c r="K40" s="27">
        <v>42096.85</v>
      </c>
      <c r="L40" s="29">
        <f t="shared" si="1"/>
        <v>5.25</v>
      </c>
      <c r="M40" s="27">
        <v>42097.354861111111</v>
      </c>
      <c r="N40" s="29">
        <f t="shared" si="2"/>
        <v>17.366666666697711</v>
      </c>
      <c r="O40" s="29" t="str">
        <f t="shared" si="3"/>
        <v>Pass</v>
      </c>
      <c r="P40" s="33" t="s">
        <v>302</v>
      </c>
      <c r="Q40" s="30">
        <v>968282</v>
      </c>
      <c r="R40" s="30" t="s">
        <v>43</v>
      </c>
      <c r="S40" s="32" t="e">
        <f>VLOOKUP(E:E,Vlookup!E:E,1,0)</f>
        <v>#N/A</v>
      </c>
    </row>
    <row r="41" spans="1:19">
      <c r="A41" s="31" t="s">
        <v>338</v>
      </c>
      <c r="B41" s="23">
        <v>42096.576597222222</v>
      </c>
      <c r="C41" s="27">
        <v>42096.631249999999</v>
      </c>
      <c r="D41" s="28">
        <v>314224515</v>
      </c>
      <c r="E41" s="20">
        <v>1115702096</v>
      </c>
      <c r="F41" s="28" t="s">
        <v>280</v>
      </c>
      <c r="G41" s="28">
        <v>2</v>
      </c>
      <c r="H41" s="28" t="s">
        <v>277</v>
      </c>
      <c r="I41" s="27">
        <v>42096.68472222222</v>
      </c>
      <c r="J41" s="39">
        <f t="shared" si="0"/>
        <v>3.9666666666744277</v>
      </c>
      <c r="K41" s="27">
        <v>42096.85</v>
      </c>
      <c r="L41" s="29">
        <f t="shared" si="1"/>
        <v>5.25</v>
      </c>
      <c r="M41" s="27">
        <v>42097.354861111111</v>
      </c>
      <c r="N41" s="29">
        <f t="shared" si="2"/>
        <v>17.366666666697711</v>
      </c>
      <c r="O41" s="29" t="str">
        <f t="shared" si="3"/>
        <v>Pass</v>
      </c>
      <c r="P41" s="33" t="s">
        <v>90</v>
      </c>
      <c r="Q41" s="30">
        <v>968282</v>
      </c>
      <c r="R41" s="30" t="s">
        <v>43</v>
      </c>
      <c r="S41" s="32" t="e">
        <f>VLOOKUP(E:E,Vlookup!E:E,1,0)</f>
        <v>#N/A</v>
      </c>
    </row>
    <row r="42" spans="1:19">
      <c r="A42" s="31" t="s">
        <v>338</v>
      </c>
      <c r="B42" s="23">
        <v>42096.576597222222</v>
      </c>
      <c r="C42" s="27">
        <v>42096.631249999999</v>
      </c>
      <c r="D42" s="28">
        <v>314224515</v>
      </c>
      <c r="E42" s="20">
        <v>1115702097</v>
      </c>
      <c r="F42" s="28" t="s">
        <v>278</v>
      </c>
      <c r="G42" s="28">
        <v>1</v>
      </c>
      <c r="H42" s="28" t="s">
        <v>277</v>
      </c>
      <c r="I42" s="27">
        <v>42096.68472222222</v>
      </c>
      <c r="J42" s="39">
        <f t="shared" si="0"/>
        <v>3.9666666666744277</v>
      </c>
      <c r="K42" s="27">
        <v>42096.85</v>
      </c>
      <c r="L42" s="29">
        <f t="shared" si="1"/>
        <v>5.25</v>
      </c>
      <c r="M42" s="27">
        <v>42097.354861111111</v>
      </c>
      <c r="N42" s="29">
        <f t="shared" si="2"/>
        <v>17.366666666697711</v>
      </c>
      <c r="O42" s="29" t="str">
        <f t="shared" si="3"/>
        <v>Pass</v>
      </c>
      <c r="P42" s="33" t="s">
        <v>90</v>
      </c>
      <c r="Q42" s="30">
        <v>968282</v>
      </c>
      <c r="R42" s="30" t="s">
        <v>43</v>
      </c>
      <c r="S42" s="32" t="e">
        <f>VLOOKUP(E:E,Vlookup!E:E,1,0)</f>
        <v>#N/A</v>
      </c>
    </row>
    <row r="43" spans="1:19">
      <c r="A43" s="31" t="s">
        <v>338</v>
      </c>
      <c r="B43" s="23">
        <v>42096.584930555553</v>
      </c>
      <c r="C43" s="27">
        <v>42096.631249999999</v>
      </c>
      <c r="D43" s="28">
        <v>314224521</v>
      </c>
      <c r="E43" s="20">
        <v>1115730221</v>
      </c>
      <c r="F43" s="28" t="s">
        <v>276</v>
      </c>
      <c r="G43" s="28">
        <v>1</v>
      </c>
      <c r="H43" s="28" t="s">
        <v>277</v>
      </c>
      <c r="I43" s="27">
        <v>42096.68472222222</v>
      </c>
      <c r="J43" s="39">
        <f t="shared" si="0"/>
        <v>3.9666666666744277</v>
      </c>
      <c r="K43" s="27">
        <v>42096.85</v>
      </c>
      <c r="L43" s="29">
        <f t="shared" si="1"/>
        <v>5.25</v>
      </c>
      <c r="M43" s="27">
        <v>42097.354861111111</v>
      </c>
      <c r="N43" s="29">
        <f t="shared" si="2"/>
        <v>17.366666666697711</v>
      </c>
      <c r="O43" s="29" t="str">
        <f t="shared" si="3"/>
        <v>Pass</v>
      </c>
      <c r="P43" s="33" t="s">
        <v>302</v>
      </c>
      <c r="Q43" s="30">
        <v>968282</v>
      </c>
      <c r="R43" s="30" t="s">
        <v>43</v>
      </c>
      <c r="S43" s="32" t="e">
        <f>VLOOKUP(E:E,Vlookup!E:E,1,0)</f>
        <v>#N/A</v>
      </c>
    </row>
    <row r="44" spans="1:19">
      <c r="A44" s="31" t="s">
        <v>338</v>
      </c>
      <c r="B44" s="23">
        <v>42096.584930555553</v>
      </c>
      <c r="C44" s="27">
        <v>42096.631249999999</v>
      </c>
      <c r="D44" s="28">
        <v>314224521</v>
      </c>
      <c r="E44" s="20">
        <v>1115730222</v>
      </c>
      <c r="F44" s="28" t="s">
        <v>280</v>
      </c>
      <c r="G44" s="28">
        <v>2</v>
      </c>
      <c r="H44" s="28" t="s">
        <v>277</v>
      </c>
      <c r="I44" s="27">
        <v>42096.68472222222</v>
      </c>
      <c r="J44" s="39">
        <f t="shared" si="0"/>
        <v>3.9666666666744277</v>
      </c>
      <c r="K44" s="27">
        <v>42096.85</v>
      </c>
      <c r="L44" s="29">
        <f t="shared" si="1"/>
        <v>5.25</v>
      </c>
      <c r="M44" s="27">
        <v>42097.354861111111</v>
      </c>
      <c r="N44" s="29">
        <f t="shared" si="2"/>
        <v>17.366666666697711</v>
      </c>
      <c r="O44" s="29" t="str">
        <f t="shared" si="3"/>
        <v>Pass</v>
      </c>
      <c r="P44" s="33" t="s">
        <v>90</v>
      </c>
      <c r="Q44" s="30">
        <v>968282</v>
      </c>
      <c r="R44" s="30" t="s">
        <v>43</v>
      </c>
      <c r="S44" s="32" t="e">
        <f>VLOOKUP(E:E,Vlookup!E:E,1,0)</f>
        <v>#N/A</v>
      </c>
    </row>
    <row r="45" spans="1:19">
      <c r="A45" s="31" t="s">
        <v>338</v>
      </c>
      <c r="B45" s="23">
        <v>42096.584930555553</v>
      </c>
      <c r="C45" s="27">
        <v>42096.631249999999</v>
      </c>
      <c r="D45" s="28">
        <v>314224521</v>
      </c>
      <c r="E45" s="20">
        <v>1115730223</v>
      </c>
      <c r="F45" s="28" t="s">
        <v>278</v>
      </c>
      <c r="G45" s="28">
        <v>1</v>
      </c>
      <c r="H45" s="28" t="s">
        <v>277</v>
      </c>
      <c r="I45" s="27">
        <v>42096.68472222222</v>
      </c>
      <c r="J45" s="39">
        <f t="shared" si="0"/>
        <v>3.9666666666744277</v>
      </c>
      <c r="K45" s="27">
        <v>42096.85</v>
      </c>
      <c r="L45" s="29">
        <f t="shared" si="1"/>
        <v>5.25</v>
      </c>
      <c r="M45" s="27">
        <v>42097.354861111111</v>
      </c>
      <c r="N45" s="29">
        <f t="shared" si="2"/>
        <v>17.366666666697711</v>
      </c>
      <c r="O45" s="29" t="str">
        <f t="shared" si="3"/>
        <v>Pass</v>
      </c>
      <c r="P45" s="33" t="s">
        <v>90</v>
      </c>
      <c r="Q45" s="30">
        <v>968282</v>
      </c>
      <c r="R45" s="30" t="s">
        <v>43</v>
      </c>
      <c r="S45" s="32" t="e">
        <f>VLOOKUP(E:E,Vlookup!E:E,1,0)</f>
        <v>#N/A</v>
      </c>
    </row>
    <row r="46" spans="1:19">
      <c r="A46" s="31" t="s">
        <v>338</v>
      </c>
      <c r="B46" s="23">
        <v>42096.585636574076</v>
      </c>
      <c r="C46" s="27">
        <v>42096.631249999999</v>
      </c>
      <c r="D46" s="28">
        <v>314248289</v>
      </c>
      <c r="E46" s="20">
        <v>1115762811</v>
      </c>
      <c r="F46" s="28" t="s">
        <v>279</v>
      </c>
      <c r="G46" s="28">
        <v>1</v>
      </c>
      <c r="H46" s="28" t="s">
        <v>277</v>
      </c>
      <c r="I46" s="27">
        <v>42096.68472222222</v>
      </c>
      <c r="J46" s="39">
        <f t="shared" si="0"/>
        <v>3.9666666666744277</v>
      </c>
      <c r="K46" s="27">
        <v>42096.85</v>
      </c>
      <c r="L46" s="29">
        <f t="shared" si="1"/>
        <v>5.25</v>
      </c>
      <c r="M46" s="27">
        <v>42097.354861111111</v>
      </c>
      <c r="N46" s="29">
        <f t="shared" si="2"/>
        <v>17.366666666697711</v>
      </c>
      <c r="O46" s="29" t="str">
        <f t="shared" si="3"/>
        <v>Pass</v>
      </c>
      <c r="P46" s="33" t="s">
        <v>302</v>
      </c>
      <c r="Q46" s="30">
        <v>968282</v>
      </c>
      <c r="R46" s="30" t="s">
        <v>43</v>
      </c>
      <c r="S46" s="32" t="e">
        <f>VLOOKUP(E:E,Vlookup!E:E,1,0)</f>
        <v>#N/A</v>
      </c>
    </row>
    <row r="47" spans="1:19">
      <c r="A47" s="31" t="s">
        <v>347</v>
      </c>
      <c r="B47" s="23">
        <v>42096.637708333335</v>
      </c>
      <c r="C47" s="27">
        <v>42096.740277777775</v>
      </c>
      <c r="D47" s="28">
        <v>314224804</v>
      </c>
      <c r="E47" s="20">
        <v>1115704169</v>
      </c>
      <c r="F47" s="28" t="s">
        <v>276</v>
      </c>
      <c r="G47" s="28">
        <v>1</v>
      </c>
      <c r="H47" s="28" t="s">
        <v>277</v>
      </c>
      <c r="I47" s="27">
        <v>42096.885416666664</v>
      </c>
      <c r="J47" s="39">
        <f t="shared" si="0"/>
        <v>1.7500000001164153</v>
      </c>
      <c r="K47" s="27">
        <v>42096.958333333336</v>
      </c>
      <c r="L47" s="29">
        <f t="shared" si="1"/>
        <v>5.2333333334536292</v>
      </c>
      <c r="M47" s="27">
        <v>42097.354861111111</v>
      </c>
      <c r="N47" s="29">
        <f t="shared" si="2"/>
        <v>14.750000000058208</v>
      </c>
      <c r="O47" s="29" t="str">
        <f t="shared" si="3"/>
        <v>Pass</v>
      </c>
      <c r="P47" s="33" t="s">
        <v>326</v>
      </c>
      <c r="Q47" s="30">
        <v>968745</v>
      </c>
      <c r="R47" s="30" t="s">
        <v>64</v>
      </c>
      <c r="S47" s="32" t="e">
        <f>VLOOKUP(E:E,Vlookup!E:E,1,0)</f>
        <v>#N/A</v>
      </c>
    </row>
    <row r="48" spans="1:19">
      <c r="A48" s="31" t="s">
        <v>347</v>
      </c>
      <c r="B48" s="23">
        <v>42096.637708333335</v>
      </c>
      <c r="C48" s="27">
        <v>42096.740277777775</v>
      </c>
      <c r="D48" s="28">
        <v>314224804</v>
      </c>
      <c r="E48" s="20">
        <v>1115704170</v>
      </c>
      <c r="F48" s="28" t="s">
        <v>280</v>
      </c>
      <c r="G48" s="28">
        <v>2</v>
      </c>
      <c r="H48" s="28" t="s">
        <v>277</v>
      </c>
      <c r="I48" s="27">
        <v>42096.885416666664</v>
      </c>
      <c r="J48" s="39">
        <f t="shared" si="0"/>
        <v>1.7500000001164153</v>
      </c>
      <c r="K48" s="27">
        <v>42096.958333333336</v>
      </c>
      <c r="L48" s="29">
        <f t="shared" si="1"/>
        <v>5.2333333334536292</v>
      </c>
      <c r="M48" s="27">
        <v>42097.354861111111</v>
      </c>
      <c r="N48" s="29">
        <f t="shared" si="2"/>
        <v>14.750000000058208</v>
      </c>
      <c r="O48" s="29" t="str">
        <f t="shared" si="3"/>
        <v>Pass</v>
      </c>
      <c r="P48" s="33" t="s">
        <v>90</v>
      </c>
      <c r="Q48" s="30">
        <v>968745</v>
      </c>
      <c r="R48" s="30" t="s">
        <v>64</v>
      </c>
      <c r="S48" s="32" t="e">
        <f>VLOOKUP(E:E,Vlookup!E:E,1,0)</f>
        <v>#N/A</v>
      </c>
    </row>
    <row r="49" spans="1:19">
      <c r="A49" s="31" t="s">
        <v>347</v>
      </c>
      <c r="B49" s="23">
        <v>42096.637708333335</v>
      </c>
      <c r="C49" s="27">
        <v>42096.740277777775</v>
      </c>
      <c r="D49" s="28">
        <v>314224804</v>
      </c>
      <c r="E49" s="20">
        <v>1115704171</v>
      </c>
      <c r="F49" s="28" t="s">
        <v>278</v>
      </c>
      <c r="G49" s="28">
        <v>1</v>
      </c>
      <c r="H49" s="28" t="s">
        <v>277</v>
      </c>
      <c r="I49" s="27">
        <v>42096.885416666664</v>
      </c>
      <c r="J49" s="39">
        <f t="shared" si="0"/>
        <v>1.7500000001164153</v>
      </c>
      <c r="K49" s="27">
        <v>42096.958333333336</v>
      </c>
      <c r="L49" s="29">
        <f t="shared" si="1"/>
        <v>5.2333333334536292</v>
      </c>
      <c r="M49" s="27">
        <v>42097.354861111111</v>
      </c>
      <c r="N49" s="29">
        <f t="shared" si="2"/>
        <v>14.750000000058208</v>
      </c>
      <c r="O49" s="29" t="str">
        <f t="shared" si="3"/>
        <v>Pass</v>
      </c>
      <c r="P49" s="33" t="s">
        <v>90</v>
      </c>
      <c r="Q49" s="30">
        <v>968745</v>
      </c>
      <c r="R49" s="30" t="s">
        <v>64</v>
      </c>
      <c r="S49" s="32" t="e">
        <f>VLOOKUP(E:E,Vlookup!E:E,1,0)</f>
        <v>#N/A</v>
      </c>
    </row>
    <row r="50" spans="1:19">
      <c r="A50" s="31" t="s">
        <v>372</v>
      </c>
      <c r="B50" s="23">
        <v>42097.388553240744</v>
      </c>
      <c r="C50" s="27">
        <v>42097.438194444447</v>
      </c>
      <c r="D50" s="28">
        <v>314182326</v>
      </c>
      <c r="E50" s="20">
        <v>1115673244</v>
      </c>
      <c r="F50" s="28" t="s">
        <v>275</v>
      </c>
      <c r="G50" s="28">
        <v>1</v>
      </c>
      <c r="H50" s="28" t="s">
        <v>88</v>
      </c>
      <c r="I50" s="27">
        <v>42097.458333333336</v>
      </c>
      <c r="J50" s="39">
        <f t="shared" si="0"/>
        <v>4.3333333333139308</v>
      </c>
      <c r="K50" s="27">
        <v>42097.638888888891</v>
      </c>
      <c r="L50" s="29">
        <f t="shared" si="1"/>
        <v>4.8166666666511446</v>
      </c>
      <c r="M50" s="27">
        <v>42097.70416666667</v>
      </c>
      <c r="N50" s="29">
        <f t="shared" si="2"/>
        <v>6.3833333333604969</v>
      </c>
      <c r="O50" s="29" t="str">
        <f t="shared" si="3"/>
        <v>Pass</v>
      </c>
      <c r="P50" s="33" t="s">
        <v>90</v>
      </c>
      <c r="Q50" s="30">
        <v>969270</v>
      </c>
      <c r="R50" s="30" t="s">
        <v>43</v>
      </c>
      <c r="S50" s="32" t="e">
        <f>VLOOKUP(E:E,Vlookup!E:E,1,0)</f>
        <v>#N/A</v>
      </c>
    </row>
    <row r="51" spans="1:19">
      <c r="A51" s="31" t="s">
        <v>372</v>
      </c>
      <c r="B51" s="23">
        <v>42097.388564814813</v>
      </c>
      <c r="C51" s="27">
        <v>42097.438194444447</v>
      </c>
      <c r="D51" s="28">
        <v>314179477</v>
      </c>
      <c r="E51" s="20">
        <v>1115677262</v>
      </c>
      <c r="F51" s="28" t="s">
        <v>275</v>
      </c>
      <c r="G51" s="28">
        <v>1</v>
      </c>
      <c r="H51" s="28" t="s">
        <v>88</v>
      </c>
      <c r="I51" s="27">
        <v>42097.458333333336</v>
      </c>
      <c r="J51" s="39">
        <f t="shared" si="0"/>
        <v>4.3333333333139308</v>
      </c>
      <c r="K51" s="27">
        <v>42097.638888888891</v>
      </c>
      <c r="L51" s="29">
        <f t="shared" si="1"/>
        <v>4.8166666666511446</v>
      </c>
      <c r="M51" s="27">
        <v>42097.70416666667</v>
      </c>
      <c r="N51" s="29">
        <f t="shared" si="2"/>
        <v>6.3833333333604969</v>
      </c>
      <c r="O51" s="29" t="str">
        <f t="shared" si="3"/>
        <v>Pass</v>
      </c>
      <c r="P51" s="33" t="s">
        <v>90</v>
      </c>
      <c r="Q51" s="30">
        <v>969270</v>
      </c>
      <c r="R51" s="30" t="s">
        <v>43</v>
      </c>
      <c r="S51" s="32" t="e">
        <f>VLOOKUP(E:E,Vlookup!E:E,1,0)</f>
        <v>#N/A</v>
      </c>
    </row>
    <row r="52" spans="1:19">
      <c r="A52" s="31" t="s">
        <v>388</v>
      </c>
      <c r="B52" s="23">
        <v>42097.488634259258</v>
      </c>
      <c r="C52" s="12">
        <v>42097.584722222222</v>
      </c>
      <c r="D52" s="28">
        <v>314238941</v>
      </c>
      <c r="E52" s="28">
        <v>1115746331</v>
      </c>
      <c r="F52" s="28" t="s">
        <v>275</v>
      </c>
      <c r="G52" s="28">
        <v>5</v>
      </c>
      <c r="H52" s="28" t="s">
        <v>88</v>
      </c>
      <c r="I52" s="27">
        <v>42097.620833333334</v>
      </c>
      <c r="J52" s="39">
        <f t="shared" si="0"/>
        <v>0.43333333334885538</v>
      </c>
      <c r="K52" s="27">
        <v>42097.638888888891</v>
      </c>
      <c r="L52" s="29">
        <f t="shared" si="1"/>
        <v>1.3000000000465661</v>
      </c>
      <c r="M52" s="27">
        <v>42097.70416666667</v>
      </c>
      <c r="N52" s="29">
        <f t="shared" si="2"/>
        <v>2.8666666667559184</v>
      </c>
      <c r="O52" s="29" t="str">
        <f t="shared" si="3"/>
        <v>Pass</v>
      </c>
      <c r="P52" s="33" t="s">
        <v>90</v>
      </c>
      <c r="Q52" s="30">
        <v>969504</v>
      </c>
      <c r="R52" s="30" t="s">
        <v>43</v>
      </c>
      <c r="S52" s="32" t="e">
        <f>VLOOKUP(E:E,Vlookup!E:E,1,0)</f>
        <v>#N/A</v>
      </c>
    </row>
    <row r="53" spans="1:19">
      <c r="A53" s="31" t="s">
        <v>389</v>
      </c>
      <c r="B53" s="23">
        <v>42097.685891203706</v>
      </c>
      <c r="C53" s="27">
        <v>42097.704861111109</v>
      </c>
      <c r="D53" s="28">
        <v>314257756</v>
      </c>
      <c r="E53" s="20">
        <v>1115774060</v>
      </c>
      <c r="F53" s="28" t="s">
        <v>276</v>
      </c>
      <c r="G53" s="28">
        <v>1</v>
      </c>
      <c r="H53" s="28" t="s">
        <v>277</v>
      </c>
      <c r="I53" s="27">
        <v>42097.705555555556</v>
      </c>
      <c r="J53" s="39">
        <f t="shared" si="0"/>
        <v>0.39999999990686774</v>
      </c>
      <c r="K53" s="27">
        <v>42097.722222222219</v>
      </c>
      <c r="L53" s="29">
        <f t="shared" si="1"/>
        <v>0.41666666662786156</v>
      </c>
      <c r="M53" s="27">
        <v>42097.76666666667</v>
      </c>
      <c r="N53" s="29">
        <f t="shared" si="2"/>
        <v>1.4833333334536292</v>
      </c>
      <c r="O53" s="29" t="str">
        <f t="shared" si="3"/>
        <v>Pass</v>
      </c>
      <c r="P53" s="33" t="s">
        <v>90</v>
      </c>
      <c r="Q53" s="30">
        <v>969805</v>
      </c>
      <c r="R53" s="30" t="s">
        <v>43</v>
      </c>
      <c r="S53" s="32" t="e">
        <f>VLOOKUP(E:E,Vlookup!E:E,1,0)</f>
        <v>#N/A</v>
      </c>
    </row>
    <row r="54" spans="1:19">
      <c r="A54" s="31" t="s">
        <v>389</v>
      </c>
      <c r="B54" s="23">
        <v>42097.685891203706</v>
      </c>
      <c r="C54" s="27">
        <v>42097.704861111109</v>
      </c>
      <c r="D54" s="28">
        <v>314257756</v>
      </c>
      <c r="E54" s="20">
        <v>1115774061</v>
      </c>
      <c r="F54" s="28" t="s">
        <v>278</v>
      </c>
      <c r="G54" s="28">
        <v>1</v>
      </c>
      <c r="H54" s="28" t="s">
        <v>277</v>
      </c>
      <c r="I54" s="27">
        <v>42097.705555555556</v>
      </c>
      <c r="J54" s="39">
        <f t="shared" si="0"/>
        <v>0.39999999990686774</v>
      </c>
      <c r="K54" s="27">
        <v>42097.722222222219</v>
      </c>
      <c r="L54" s="29">
        <f t="shared" si="1"/>
        <v>0.41666666662786156</v>
      </c>
      <c r="M54" s="27">
        <v>42097.76666666667</v>
      </c>
      <c r="N54" s="29">
        <f t="shared" si="2"/>
        <v>1.4833333334536292</v>
      </c>
      <c r="O54" s="29" t="str">
        <f t="shared" si="3"/>
        <v>Pass</v>
      </c>
      <c r="P54" s="33" t="s">
        <v>90</v>
      </c>
      <c r="Q54" s="30">
        <v>969805</v>
      </c>
      <c r="R54" s="30" t="s">
        <v>43</v>
      </c>
      <c r="S54" s="32" t="e">
        <f>VLOOKUP(E:E,Vlookup!E:E,1,0)</f>
        <v>#N/A</v>
      </c>
    </row>
    <row r="55" spans="1:19">
      <c r="A55" s="31" t="s">
        <v>425</v>
      </c>
      <c r="B55" s="23">
        <v>42097.974108796298</v>
      </c>
      <c r="C55" s="27">
        <v>42098.367361111108</v>
      </c>
      <c r="D55" s="28">
        <v>314256777</v>
      </c>
      <c r="E55" s="20">
        <v>1115773627</v>
      </c>
      <c r="F55" s="28" t="s">
        <v>424</v>
      </c>
      <c r="G55" s="28">
        <v>1</v>
      </c>
      <c r="H55" s="28" t="s">
        <v>277</v>
      </c>
      <c r="I55" s="27">
        <v>42098.368750000001</v>
      </c>
      <c r="J55" s="39">
        <f t="shared" si="0"/>
        <v>2.1500000000232831</v>
      </c>
      <c r="K55" s="27">
        <v>42098.458333333336</v>
      </c>
      <c r="L55" s="29">
        <f t="shared" si="1"/>
        <v>2.1833333334652707</v>
      </c>
      <c r="M55" s="27">
        <v>42098.541666666664</v>
      </c>
      <c r="N55" s="29">
        <f t="shared" si="2"/>
        <v>4.1833333333488554</v>
      </c>
      <c r="O55" s="29" t="str">
        <f t="shared" si="3"/>
        <v>Pass</v>
      </c>
      <c r="P55" s="33" t="s">
        <v>90</v>
      </c>
      <c r="Q55" s="30">
        <v>970428</v>
      </c>
      <c r="R55" s="30" t="s">
        <v>43</v>
      </c>
      <c r="S55" s="32" t="e">
        <f>VLOOKUP(E:E,Vlookup!E:E,1,0)</f>
        <v>#N/A</v>
      </c>
    </row>
    <row r="56" spans="1:19">
      <c r="A56" s="31" t="s">
        <v>425</v>
      </c>
      <c r="B56" s="23">
        <v>42097.974108796298</v>
      </c>
      <c r="C56" s="27">
        <v>42098.367361111108</v>
      </c>
      <c r="D56" s="28">
        <v>314256777</v>
      </c>
      <c r="E56" s="20">
        <v>1115773628</v>
      </c>
      <c r="F56" s="28" t="s">
        <v>278</v>
      </c>
      <c r="G56" s="28">
        <v>1</v>
      </c>
      <c r="H56" s="28" t="s">
        <v>277</v>
      </c>
      <c r="I56" s="27">
        <v>42098.368750000001</v>
      </c>
      <c r="J56" s="39">
        <f t="shared" si="0"/>
        <v>2.1500000000232831</v>
      </c>
      <c r="K56" s="27">
        <v>42098.458333333336</v>
      </c>
      <c r="L56" s="29">
        <f t="shared" si="1"/>
        <v>2.1833333334652707</v>
      </c>
      <c r="M56" s="27">
        <v>42098.541666666664</v>
      </c>
      <c r="N56" s="29">
        <f t="shared" si="2"/>
        <v>4.1833333333488554</v>
      </c>
      <c r="O56" s="29" t="str">
        <f t="shared" si="3"/>
        <v>Pass</v>
      </c>
      <c r="P56" s="33" t="s">
        <v>90</v>
      </c>
      <c r="Q56" s="30">
        <v>970428</v>
      </c>
      <c r="R56" s="30" t="s">
        <v>43</v>
      </c>
      <c r="S56" s="32" t="e">
        <f>VLOOKUP(E:E,Vlookup!E:E,1,0)</f>
        <v>#N/A</v>
      </c>
    </row>
    <row r="57" spans="1:19">
      <c r="A57" s="31" t="s">
        <v>495</v>
      </c>
      <c r="B57" s="23">
        <v>42101.680162037039</v>
      </c>
      <c r="C57" s="27">
        <v>42101.710416666669</v>
      </c>
      <c r="D57" s="28">
        <v>314268683</v>
      </c>
      <c r="E57" s="20">
        <v>1115791074</v>
      </c>
      <c r="F57" s="28" t="s">
        <v>424</v>
      </c>
      <c r="G57" s="28">
        <v>1</v>
      </c>
      <c r="H57" s="28" t="s">
        <v>277</v>
      </c>
      <c r="I57" s="27">
        <v>42101.729166666664</v>
      </c>
      <c r="J57" s="39">
        <f t="shared" si="0"/>
        <v>1.3166666667675599</v>
      </c>
      <c r="K57" s="27">
        <v>42101.78402777778</v>
      </c>
      <c r="L57" s="29">
        <f t="shared" si="1"/>
        <v>1.7666666666627862</v>
      </c>
      <c r="M57" s="27">
        <v>42102.419444444444</v>
      </c>
      <c r="N57" s="29">
        <f t="shared" si="2"/>
        <v>17.016666666604578</v>
      </c>
      <c r="O57" s="29" t="str">
        <f t="shared" si="3"/>
        <v>Pass</v>
      </c>
      <c r="P57" s="33" t="s">
        <v>90</v>
      </c>
      <c r="Q57" s="30">
        <v>971555</v>
      </c>
      <c r="R57" s="30" t="s">
        <v>64</v>
      </c>
      <c r="S57" s="32" t="e">
        <f>VLOOKUP(E:E,Vlookup!E:E,1,0)</f>
        <v>#N/A</v>
      </c>
    </row>
    <row r="58" spans="1:19">
      <c r="A58" s="31" t="s">
        <v>495</v>
      </c>
      <c r="B58" s="23">
        <v>42101.680162037039</v>
      </c>
      <c r="C58" s="27">
        <v>42101.710416666669</v>
      </c>
      <c r="D58" s="28">
        <v>314268683</v>
      </c>
      <c r="E58" s="20">
        <v>1115791075</v>
      </c>
      <c r="F58" s="28" t="s">
        <v>278</v>
      </c>
      <c r="G58" s="28">
        <v>1</v>
      </c>
      <c r="H58" s="28" t="s">
        <v>277</v>
      </c>
      <c r="I58" s="27">
        <v>42101.729166666664</v>
      </c>
      <c r="J58" s="39">
        <f t="shared" si="0"/>
        <v>1.3166666667675599</v>
      </c>
      <c r="K58" s="27">
        <v>42101.78402777778</v>
      </c>
      <c r="L58" s="29">
        <f t="shared" si="1"/>
        <v>1.7666666666627862</v>
      </c>
      <c r="M58" s="27">
        <v>42102.419444444444</v>
      </c>
      <c r="N58" s="29">
        <f t="shared" si="2"/>
        <v>17.016666666604578</v>
      </c>
      <c r="O58" s="29" t="str">
        <f t="shared" si="3"/>
        <v>Pass</v>
      </c>
      <c r="P58" s="33" t="s">
        <v>90</v>
      </c>
      <c r="Q58" s="30">
        <v>971555</v>
      </c>
      <c r="R58" s="30" t="s">
        <v>64</v>
      </c>
      <c r="S58" s="32" t="e">
        <f>VLOOKUP(E:E,Vlookup!E:E,1,0)</f>
        <v>#N/A</v>
      </c>
    </row>
    <row r="59" spans="1:19">
      <c r="A59" s="31" t="s">
        <v>530</v>
      </c>
      <c r="B59" s="23">
        <v>42101.740578703706</v>
      </c>
      <c r="C59" s="27">
        <v>42102.368750000001</v>
      </c>
      <c r="D59" s="28">
        <v>314245441</v>
      </c>
      <c r="E59" s="20">
        <v>1115763145</v>
      </c>
      <c r="F59" s="28" t="s">
        <v>527</v>
      </c>
      <c r="G59" s="28">
        <v>1</v>
      </c>
      <c r="H59" s="28" t="s">
        <v>277</v>
      </c>
      <c r="I59" s="27">
        <v>42102.395833333336</v>
      </c>
      <c r="J59" s="39">
        <f t="shared" si="0"/>
        <v>3.6833333332906477</v>
      </c>
      <c r="K59" s="27">
        <v>42102.549305555556</v>
      </c>
      <c r="L59" s="29">
        <f t="shared" si="1"/>
        <v>4.3333333333139308</v>
      </c>
      <c r="M59" s="27">
        <v>42102.604166666664</v>
      </c>
      <c r="N59" s="29">
        <f t="shared" si="2"/>
        <v>5.6499999999068677</v>
      </c>
      <c r="O59" s="29" t="str">
        <f t="shared" si="3"/>
        <v>Pass</v>
      </c>
      <c r="P59" s="33" t="s">
        <v>90</v>
      </c>
      <c r="Q59" s="30">
        <v>972300</v>
      </c>
      <c r="R59" s="30" t="s">
        <v>64</v>
      </c>
      <c r="S59" s="32" t="e">
        <f>VLOOKUP(E:E,Vlookup!E:E,1,0)</f>
        <v>#N/A</v>
      </c>
    </row>
    <row r="60" spans="1:19">
      <c r="A60" s="31" t="s">
        <v>530</v>
      </c>
      <c r="B60" s="23">
        <v>42101.740578703706</v>
      </c>
      <c r="C60" s="27">
        <v>42102.368750000001</v>
      </c>
      <c r="D60" s="28">
        <v>314257034</v>
      </c>
      <c r="E60" s="20">
        <v>1115776749</v>
      </c>
      <c r="F60" s="28" t="s">
        <v>528</v>
      </c>
      <c r="G60" s="28">
        <v>1</v>
      </c>
      <c r="H60" s="28" t="s">
        <v>277</v>
      </c>
      <c r="I60" s="27">
        <v>42102.395833333336</v>
      </c>
      <c r="J60" s="39">
        <f t="shared" si="0"/>
        <v>3.6833333332906477</v>
      </c>
      <c r="K60" s="27">
        <v>42102.549305555556</v>
      </c>
      <c r="L60" s="29">
        <f t="shared" si="1"/>
        <v>4.3333333333139308</v>
      </c>
      <c r="M60" s="27">
        <v>42102.604166666664</v>
      </c>
      <c r="N60" s="29">
        <f t="shared" si="2"/>
        <v>5.6499999999068677</v>
      </c>
      <c r="O60" s="29" t="str">
        <f t="shared" si="3"/>
        <v>Pass</v>
      </c>
      <c r="P60" s="33" t="s">
        <v>90</v>
      </c>
      <c r="Q60" s="30">
        <v>972300</v>
      </c>
      <c r="R60" s="30" t="s">
        <v>64</v>
      </c>
      <c r="S60" s="32" t="e">
        <f>VLOOKUP(E:E,Vlookup!E:E,1,0)</f>
        <v>#N/A</v>
      </c>
    </row>
    <row r="61" spans="1:19">
      <c r="A61" s="31" t="s">
        <v>530</v>
      </c>
      <c r="B61" s="23">
        <v>42101.740578703706</v>
      </c>
      <c r="C61" s="27">
        <v>42102.368750000001</v>
      </c>
      <c r="D61" s="28">
        <v>314257034</v>
      </c>
      <c r="E61" s="20">
        <v>1115776751</v>
      </c>
      <c r="F61" s="28" t="s">
        <v>278</v>
      </c>
      <c r="G61" s="28">
        <v>1</v>
      </c>
      <c r="H61" s="28" t="s">
        <v>277</v>
      </c>
      <c r="I61" s="27">
        <v>42102.395833333336</v>
      </c>
      <c r="J61" s="39">
        <f t="shared" si="0"/>
        <v>3.6833333332906477</v>
      </c>
      <c r="K61" s="27">
        <v>42102.549305555556</v>
      </c>
      <c r="L61" s="29">
        <f t="shared" si="1"/>
        <v>4.3333333333139308</v>
      </c>
      <c r="M61" s="27">
        <v>42102.604166666664</v>
      </c>
      <c r="N61" s="29">
        <f t="shared" si="2"/>
        <v>5.6499999999068677</v>
      </c>
      <c r="O61" s="29" t="str">
        <f t="shared" si="3"/>
        <v>Pass</v>
      </c>
      <c r="P61" s="33" t="s">
        <v>90</v>
      </c>
      <c r="Q61" s="30">
        <v>972300</v>
      </c>
      <c r="R61" s="30" t="s">
        <v>64</v>
      </c>
      <c r="S61" s="32" t="e">
        <f>VLOOKUP(E:E,Vlookup!E:E,1,0)</f>
        <v>#N/A</v>
      </c>
    </row>
    <row r="62" spans="1:19">
      <c r="A62" s="31" t="s">
        <v>530</v>
      </c>
      <c r="B62" s="23">
        <v>42101.741284722222</v>
      </c>
      <c r="C62" s="27">
        <v>42102.368750000001</v>
      </c>
      <c r="D62" s="28">
        <v>314260025</v>
      </c>
      <c r="E62" s="20">
        <v>1115777516</v>
      </c>
      <c r="F62" s="28" t="s">
        <v>276</v>
      </c>
      <c r="G62" s="28">
        <v>1</v>
      </c>
      <c r="H62" s="28" t="s">
        <v>277</v>
      </c>
      <c r="I62" s="27">
        <v>42102.395833333336</v>
      </c>
      <c r="J62" s="39">
        <f t="shared" si="0"/>
        <v>3.6833333332906477</v>
      </c>
      <c r="K62" s="27">
        <v>42102.549305555556</v>
      </c>
      <c r="L62" s="29">
        <f t="shared" si="1"/>
        <v>4.3333333333139308</v>
      </c>
      <c r="M62" s="27">
        <v>42102.604166666664</v>
      </c>
      <c r="N62" s="29">
        <f t="shared" si="2"/>
        <v>5.6499999999068677</v>
      </c>
      <c r="O62" s="29" t="str">
        <f t="shared" si="3"/>
        <v>Pass</v>
      </c>
      <c r="P62" s="33" t="s">
        <v>90</v>
      </c>
      <c r="Q62" s="30">
        <v>972300</v>
      </c>
      <c r="R62" s="30" t="s">
        <v>64</v>
      </c>
      <c r="S62" s="32" t="e">
        <f>VLOOKUP(E:E,Vlookup!E:E,1,0)</f>
        <v>#N/A</v>
      </c>
    </row>
    <row r="63" spans="1:19">
      <c r="A63" s="31" t="s">
        <v>530</v>
      </c>
      <c r="B63" s="23">
        <v>42101.741284722222</v>
      </c>
      <c r="C63" s="27">
        <v>42102.368750000001</v>
      </c>
      <c r="D63" s="28">
        <v>314260025</v>
      </c>
      <c r="E63" s="20">
        <v>1115777517</v>
      </c>
      <c r="F63" s="28" t="s">
        <v>278</v>
      </c>
      <c r="G63" s="28">
        <v>1</v>
      </c>
      <c r="H63" s="28" t="s">
        <v>277</v>
      </c>
      <c r="I63" s="27">
        <v>42102.395833333336</v>
      </c>
      <c r="J63" s="39">
        <f t="shared" si="0"/>
        <v>3.6833333332906477</v>
      </c>
      <c r="K63" s="27">
        <v>42102.549305555556</v>
      </c>
      <c r="L63" s="29">
        <f t="shared" si="1"/>
        <v>4.3333333333139308</v>
      </c>
      <c r="M63" s="27">
        <v>42102.604166666664</v>
      </c>
      <c r="N63" s="29">
        <f t="shared" si="2"/>
        <v>5.6499999999068677</v>
      </c>
      <c r="O63" s="29" t="str">
        <f t="shared" si="3"/>
        <v>Pass</v>
      </c>
      <c r="P63" s="33" t="s">
        <v>90</v>
      </c>
      <c r="Q63" s="30">
        <v>972300</v>
      </c>
      <c r="R63" s="30" t="s">
        <v>64</v>
      </c>
      <c r="S63" s="32" t="e">
        <f>VLOOKUP(E:E,Vlookup!E:E,1,0)</f>
        <v>#N/A</v>
      </c>
    </row>
    <row r="64" spans="1:19">
      <c r="A64" s="31" t="s">
        <v>541</v>
      </c>
      <c r="B64" s="23">
        <v>42102.387928240743</v>
      </c>
      <c r="C64" s="27">
        <v>42102.515277777777</v>
      </c>
      <c r="D64" s="28">
        <v>314260240</v>
      </c>
      <c r="E64" s="20">
        <v>1115770445</v>
      </c>
      <c r="F64" s="28" t="s">
        <v>276</v>
      </c>
      <c r="G64" s="28">
        <v>1</v>
      </c>
      <c r="H64" s="28" t="s">
        <v>277</v>
      </c>
      <c r="I64" s="27">
        <v>42102.519444444442</v>
      </c>
      <c r="J64" s="39">
        <f t="shared" si="0"/>
        <v>0.71666666673263535</v>
      </c>
      <c r="K64" s="27">
        <v>42102.549305555556</v>
      </c>
      <c r="L64" s="29">
        <f t="shared" si="1"/>
        <v>0.81666666670935228</v>
      </c>
      <c r="M64" s="27">
        <v>42102.604166666664</v>
      </c>
      <c r="N64" s="29">
        <f t="shared" si="2"/>
        <v>2.1333333333022892</v>
      </c>
      <c r="O64" s="29" t="str">
        <f t="shared" si="3"/>
        <v>Pass</v>
      </c>
      <c r="P64" s="33" t="s">
        <v>90</v>
      </c>
      <c r="Q64" s="30">
        <v>972530</v>
      </c>
      <c r="R64" s="30" t="s">
        <v>64</v>
      </c>
      <c r="S64" s="32" t="e">
        <f>VLOOKUP(E:E,Vlookup!E:E,1,0)</f>
        <v>#N/A</v>
      </c>
    </row>
    <row r="65" spans="1:19">
      <c r="A65" s="31" t="s">
        <v>556</v>
      </c>
      <c r="B65" s="23">
        <v>42102.057754629626</v>
      </c>
      <c r="C65" s="27">
        <v>42102.711805555555</v>
      </c>
      <c r="D65" s="28">
        <v>314238162</v>
      </c>
      <c r="E65" s="20">
        <v>1115752731</v>
      </c>
      <c r="F65" s="28" t="s">
        <v>554</v>
      </c>
      <c r="G65" s="28">
        <v>1</v>
      </c>
      <c r="H65" s="28" t="s">
        <v>555</v>
      </c>
      <c r="I65" s="27">
        <v>42102.739583333336</v>
      </c>
      <c r="J65" s="39">
        <f t="shared" si="0"/>
        <v>1.8666666666395031</v>
      </c>
      <c r="K65" s="27">
        <v>42102.817361111112</v>
      </c>
      <c r="L65" s="29">
        <f t="shared" si="1"/>
        <v>2.53333333338378</v>
      </c>
      <c r="M65" s="27">
        <v>42103.416666666664</v>
      </c>
      <c r="N65" s="29">
        <f t="shared" si="2"/>
        <v>16.916666666627862</v>
      </c>
      <c r="O65" s="29" t="str">
        <f t="shared" si="3"/>
        <v>Pass</v>
      </c>
      <c r="P65" s="33" t="s">
        <v>90</v>
      </c>
      <c r="Q65" s="30">
        <v>973121</v>
      </c>
      <c r="R65" s="30" t="s">
        <v>64</v>
      </c>
      <c r="S65" s="32" t="e">
        <f>VLOOKUP(E:E,Vlookup!E:E,1,0)</f>
        <v>#N/A</v>
      </c>
    </row>
    <row r="66" spans="1:19">
      <c r="A66" s="31" t="s">
        <v>584</v>
      </c>
      <c r="B66" s="23">
        <v>42103.04787037037</v>
      </c>
      <c r="C66" s="27">
        <v>42103.375</v>
      </c>
      <c r="D66" s="28">
        <v>314254142</v>
      </c>
      <c r="E66" s="20">
        <v>1115767825</v>
      </c>
      <c r="F66" s="28" t="s">
        <v>528</v>
      </c>
      <c r="G66" s="28">
        <v>1</v>
      </c>
      <c r="H66" s="28" t="s">
        <v>277</v>
      </c>
      <c r="I66" s="27">
        <v>42103.395833333336</v>
      </c>
      <c r="J66" s="39">
        <f t="shared" ref="J66:J129" si="4">(K66-I66)*24</f>
        <v>2.6166666666395031</v>
      </c>
      <c r="K66" s="27">
        <v>42103.504861111112</v>
      </c>
      <c r="L66" s="29">
        <f t="shared" ref="L66:L129" si="5">(K66-C66)*24</f>
        <v>3.1166666666977108</v>
      </c>
      <c r="M66" s="27">
        <v>42103.534722222219</v>
      </c>
      <c r="N66" s="29">
        <f t="shared" ref="N66:N129" si="6">(M66-C66)*24</f>
        <v>3.8333333332557231</v>
      </c>
      <c r="O66" s="29" t="str">
        <f t="shared" ref="O66:O129" si="7">IF(L66&lt;6.01,"Pass","Fail")</f>
        <v>Pass</v>
      </c>
      <c r="P66" s="33" t="s">
        <v>90</v>
      </c>
      <c r="Q66" s="30">
        <v>973967</v>
      </c>
      <c r="R66" s="30" t="s">
        <v>64</v>
      </c>
      <c r="S66" s="32" t="e">
        <f>VLOOKUP(E:E,Vlookup!E:E,1,0)</f>
        <v>#N/A</v>
      </c>
    </row>
    <row r="67" spans="1:19">
      <c r="A67" s="31" t="s">
        <v>584</v>
      </c>
      <c r="B67" s="23">
        <v>42103.04787037037</v>
      </c>
      <c r="C67" s="27">
        <v>42103.375</v>
      </c>
      <c r="D67" s="28">
        <v>314254142</v>
      </c>
      <c r="E67" s="20">
        <v>1115767826</v>
      </c>
      <c r="F67" s="28" t="s">
        <v>582</v>
      </c>
      <c r="G67" s="28">
        <v>1</v>
      </c>
      <c r="H67" s="28" t="s">
        <v>277</v>
      </c>
      <c r="I67" s="27">
        <v>42103.395833333336</v>
      </c>
      <c r="J67" s="39">
        <f t="shared" si="4"/>
        <v>2.6166666666395031</v>
      </c>
      <c r="K67" s="27">
        <v>42103.504861111112</v>
      </c>
      <c r="L67" s="29">
        <f t="shared" si="5"/>
        <v>3.1166666666977108</v>
      </c>
      <c r="M67" s="27">
        <v>42103.534722222219</v>
      </c>
      <c r="N67" s="29">
        <f t="shared" si="6"/>
        <v>3.8333333332557231</v>
      </c>
      <c r="O67" s="29" t="str">
        <f t="shared" si="7"/>
        <v>Pass</v>
      </c>
      <c r="P67" s="33" t="s">
        <v>90</v>
      </c>
      <c r="Q67" s="30">
        <v>973967</v>
      </c>
      <c r="R67" s="30" t="s">
        <v>64</v>
      </c>
      <c r="S67" s="32" t="e">
        <f>VLOOKUP(E:E,Vlookup!E:E,1,0)</f>
        <v>#N/A</v>
      </c>
    </row>
    <row r="68" spans="1:19">
      <c r="A68" s="31" t="s">
        <v>584</v>
      </c>
      <c r="B68" s="23">
        <v>42103.046469907407</v>
      </c>
      <c r="C68" s="27">
        <v>42103.375</v>
      </c>
      <c r="D68" s="28">
        <v>314224517</v>
      </c>
      <c r="E68" s="20">
        <v>1115730020</v>
      </c>
      <c r="F68" s="28" t="s">
        <v>279</v>
      </c>
      <c r="G68" s="28">
        <v>1</v>
      </c>
      <c r="H68" s="28" t="s">
        <v>277</v>
      </c>
      <c r="I68" s="27">
        <v>42103.395833333336</v>
      </c>
      <c r="J68" s="39">
        <f t="shared" si="4"/>
        <v>2.6166666666395031</v>
      </c>
      <c r="K68" s="27">
        <v>42103.504861111112</v>
      </c>
      <c r="L68" s="29">
        <f t="shared" si="5"/>
        <v>3.1166666666977108</v>
      </c>
      <c r="M68" s="27">
        <v>42103.534722222219</v>
      </c>
      <c r="N68" s="29">
        <f t="shared" si="6"/>
        <v>3.8333333332557231</v>
      </c>
      <c r="O68" s="29" t="str">
        <f t="shared" si="7"/>
        <v>Pass</v>
      </c>
      <c r="P68" s="33" t="s">
        <v>90</v>
      </c>
      <c r="Q68" s="30">
        <v>973967</v>
      </c>
      <c r="R68" s="30" t="s">
        <v>64</v>
      </c>
      <c r="S68" s="32" t="e">
        <f>VLOOKUP(E:E,Vlookup!E:E,1,0)</f>
        <v>#N/A</v>
      </c>
    </row>
    <row r="69" spans="1:19">
      <c r="A69" s="31" t="s">
        <v>584</v>
      </c>
      <c r="B69" s="23">
        <v>42103.046469907407</v>
      </c>
      <c r="C69" s="27">
        <v>42103.375</v>
      </c>
      <c r="D69" s="28">
        <v>314224517</v>
      </c>
      <c r="E69" s="20">
        <v>1115730021</v>
      </c>
      <c r="F69" s="28" t="s">
        <v>280</v>
      </c>
      <c r="G69" s="28">
        <v>2</v>
      </c>
      <c r="H69" s="28" t="s">
        <v>277</v>
      </c>
      <c r="I69" s="27">
        <v>42103.395833333336</v>
      </c>
      <c r="J69" s="39">
        <f t="shared" si="4"/>
        <v>2.6166666666395031</v>
      </c>
      <c r="K69" s="27">
        <v>42103.504861111112</v>
      </c>
      <c r="L69" s="29">
        <f t="shared" si="5"/>
        <v>3.1166666666977108</v>
      </c>
      <c r="M69" s="27">
        <v>42103.534722222219</v>
      </c>
      <c r="N69" s="29">
        <f t="shared" si="6"/>
        <v>3.8333333332557231</v>
      </c>
      <c r="O69" s="29" t="str">
        <f t="shared" si="7"/>
        <v>Pass</v>
      </c>
      <c r="P69" s="33" t="s">
        <v>90</v>
      </c>
      <c r="Q69" s="30">
        <v>973967</v>
      </c>
      <c r="R69" s="30" t="s">
        <v>64</v>
      </c>
      <c r="S69" s="32" t="e">
        <f>VLOOKUP(E:E,Vlookup!E:E,1,0)</f>
        <v>#N/A</v>
      </c>
    </row>
    <row r="70" spans="1:19">
      <c r="A70" s="31" t="s">
        <v>584</v>
      </c>
      <c r="B70" s="23">
        <v>42103.046469907407</v>
      </c>
      <c r="C70" s="27">
        <v>42103.375</v>
      </c>
      <c r="D70" s="28">
        <v>314224517</v>
      </c>
      <c r="E70" s="20">
        <v>1115730022</v>
      </c>
      <c r="F70" s="28" t="s">
        <v>278</v>
      </c>
      <c r="G70" s="28">
        <v>1</v>
      </c>
      <c r="H70" s="28" t="s">
        <v>277</v>
      </c>
      <c r="I70" s="27">
        <v>42103.395833333336</v>
      </c>
      <c r="J70" s="39">
        <f t="shared" si="4"/>
        <v>2.6166666666395031</v>
      </c>
      <c r="K70" s="27">
        <v>42103.504861111112</v>
      </c>
      <c r="L70" s="29">
        <f t="shared" si="5"/>
        <v>3.1166666666977108</v>
      </c>
      <c r="M70" s="27">
        <v>42103.534722222219</v>
      </c>
      <c r="N70" s="29">
        <f t="shared" si="6"/>
        <v>3.8333333332557231</v>
      </c>
      <c r="O70" s="29" t="str">
        <f t="shared" si="7"/>
        <v>Pass</v>
      </c>
      <c r="P70" s="33" t="s">
        <v>90</v>
      </c>
      <c r="Q70" s="30">
        <v>973967</v>
      </c>
      <c r="R70" s="30" t="s">
        <v>64</v>
      </c>
      <c r="S70" s="32" t="e">
        <f>VLOOKUP(E:E,Vlookup!E:E,1,0)</f>
        <v>#N/A</v>
      </c>
    </row>
    <row r="71" spans="1:19">
      <c r="A71" s="31" t="s">
        <v>608</v>
      </c>
      <c r="B71" s="23">
        <v>42103.046469907407</v>
      </c>
      <c r="C71" s="27">
        <v>42103.375</v>
      </c>
      <c r="D71" s="28">
        <v>314225512</v>
      </c>
      <c r="E71" s="20">
        <v>1115729318</v>
      </c>
      <c r="F71" s="28" t="s">
        <v>279</v>
      </c>
      <c r="G71" s="28">
        <v>1</v>
      </c>
      <c r="H71" s="28" t="s">
        <v>277</v>
      </c>
      <c r="I71" s="27">
        <v>42103.777777777781</v>
      </c>
      <c r="J71" s="39">
        <f t="shared" si="4"/>
        <v>1.6166666665230878</v>
      </c>
      <c r="K71" s="27">
        <v>42103.845138888886</v>
      </c>
      <c r="L71" s="29">
        <f t="shared" si="5"/>
        <v>11.283333333267365</v>
      </c>
      <c r="M71" s="27">
        <v>42104.370138888888</v>
      </c>
      <c r="N71" s="29">
        <f t="shared" si="6"/>
        <v>23.883333333302289</v>
      </c>
      <c r="O71" s="29" t="str">
        <f t="shared" si="7"/>
        <v>Fail</v>
      </c>
      <c r="P71" s="33" t="s">
        <v>583</v>
      </c>
      <c r="Q71" s="30">
        <v>974889</v>
      </c>
      <c r="R71" s="30" t="s">
        <v>64</v>
      </c>
      <c r="S71" s="32" t="e">
        <f>VLOOKUP(E:E,Vlookup!E:E,1,0)</f>
        <v>#N/A</v>
      </c>
    </row>
    <row r="72" spans="1:19">
      <c r="A72" s="31" t="s">
        <v>608</v>
      </c>
      <c r="B72" s="23">
        <v>42103.046469907407</v>
      </c>
      <c r="C72" s="27">
        <v>42103.375</v>
      </c>
      <c r="D72" s="28">
        <v>314225512</v>
      </c>
      <c r="E72" s="20">
        <v>1115729319</v>
      </c>
      <c r="F72" s="28" t="s">
        <v>280</v>
      </c>
      <c r="G72" s="28">
        <v>2</v>
      </c>
      <c r="H72" s="28" t="s">
        <v>277</v>
      </c>
      <c r="I72" s="27">
        <v>42103.777777777781</v>
      </c>
      <c r="J72" s="39">
        <f t="shared" si="4"/>
        <v>1.6166666665230878</v>
      </c>
      <c r="K72" s="27">
        <v>42103.845138888886</v>
      </c>
      <c r="L72" s="29">
        <f t="shared" si="5"/>
        <v>11.283333333267365</v>
      </c>
      <c r="M72" s="27">
        <v>42104.370138888888</v>
      </c>
      <c r="N72" s="29">
        <f t="shared" si="6"/>
        <v>23.883333333302289</v>
      </c>
      <c r="O72" s="29" t="str">
        <f t="shared" si="7"/>
        <v>Fail</v>
      </c>
      <c r="P72" s="33" t="s">
        <v>583</v>
      </c>
      <c r="Q72" s="30">
        <v>974889</v>
      </c>
      <c r="R72" s="30" t="s">
        <v>64</v>
      </c>
      <c r="S72" s="32" t="e">
        <f>VLOOKUP(E:E,Vlookup!E:E,1,0)</f>
        <v>#N/A</v>
      </c>
    </row>
    <row r="73" spans="1:19">
      <c r="A73" s="31" t="s">
        <v>608</v>
      </c>
      <c r="B73" s="23">
        <v>42103.046469907407</v>
      </c>
      <c r="C73" s="27">
        <v>42103.375</v>
      </c>
      <c r="D73" s="28">
        <v>314225512</v>
      </c>
      <c r="E73" s="20">
        <v>1115729320</v>
      </c>
      <c r="F73" s="28" t="s">
        <v>278</v>
      </c>
      <c r="G73" s="28">
        <v>1</v>
      </c>
      <c r="H73" s="28" t="s">
        <v>277</v>
      </c>
      <c r="I73" s="27">
        <v>42103.777777777781</v>
      </c>
      <c r="J73" s="39">
        <f t="shared" si="4"/>
        <v>1.6166666665230878</v>
      </c>
      <c r="K73" s="27">
        <v>42103.845138888886</v>
      </c>
      <c r="L73" s="29">
        <f t="shared" si="5"/>
        <v>11.283333333267365</v>
      </c>
      <c r="M73" s="27">
        <v>42104.370138888888</v>
      </c>
      <c r="N73" s="29">
        <f t="shared" si="6"/>
        <v>23.883333333302289</v>
      </c>
      <c r="O73" s="29" t="str">
        <f t="shared" si="7"/>
        <v>Fail</v>
      </c>
      <c r="P73" s="33" t="s">
        <v>583</v>
      </c>
      <c r="Q73" s="30">
        <v>974889</v>
      </c>
      <c r="R73" s="30" t="s">
        <v>64</v>
      </c>
      <c r="S73" s="32" t="e">
        <f>VLOOKUP(E:E,Vlookup!E:E,1,0)</f>
        <v>#N/A</v>
      </c>
    </row>
    <row r="74" spans="1:19">
      <c r="A74" s="31" t="s">
        <v>584</v>
      </c>
      <c r="B74" s="23">
        <v>42103.045775462961</v>
      </c>
      <c r="C74" s="27">
        <v>42103.375</v>
      </c>
      <c r="D74" s="28">
        <v>314225106</v>
      </c>
      <c r="E74" s="20">
        <v>1115730164</v>
      </c>
      <c r="F74" s="28" t="s">
        <v>276</v>
      </c>
      <c r="G74" s="28">
        <v>1</v>
      </c>
      <c r="H74" s="28" t="s">
        <v>277</v>
      </c>
      <c r="I74" s="27">
        <v>42103.395833333336</v>
      </c>
      <c r="J74" s="39">
        <f t="shared" si="4"/>
        <v>2.6166666666395031</v>
      </c>
      <c r="K74" s="27">
        <v>42103.504861111112</v>
      </c>
      <c r="L74" s="29">
        <f t="shared" si="5"/>
        <v>3.1166666666977108</v>
      </c>
      <c r="M74" s="27">
        <v>42103.534722222219</v>
      </c>
      <c r="N74" s="29">
        <f t="shared" si="6"/>
        <v>3.8333333332557231</v>
      </c>
      <c r="O74" s="29" t="str">
        <f t="shared" si="7"/>
        <v>Pass</v>
      </c>
      <c r="P74" s="33" t="s">
        <v>90</v>
      </c>
      <c r="Q74" s="30">
        <v>973967</v>
      </c>
      <c r="R74" s="30" t="s">
        <v>64</v>
      </c>
      <c r="S74" s="32" t="e">
        <f>VLOOKUP(E:E,Vlookup!E:E,1,0)</f>
        <v>#N/A</v>
      </c>
    </row>
    <row r="75" spans="1:19">
      <c r="A75" s="31" t="s">
        <v>584</v>
      </c>
      <c r="B75" s="23">
        <v>42103.045775462961</v>
      </c>
      <c r="C75" s="27">
        <v>42103.375</v>
      </c>
      <c r="D75" s="28">
        <v>314225106</v>
      </c>
      <c r="E75" s="20">
        <v>1115730165</v>
      </c>
      <c r="F75" s="28" t="s">
        <v>280</v>
      </c>
      <c r="G75" s="28">
        <v>2</v>
      </c>
      <c r="H75" s="28" t="s">
        <v>277</v>
      </c>
      <c r="I75" s="27">
        <v>42103.395833333336</v>
      </c>
      <c r="J75" s="39">
        <f t="shared" si="4"/>
        <v>2.6166666666395031</v>
      </c>
      <c r="K75" s="27">
        <v>42103.504861111112</v>
      </c>
      <c r="L75" s="29">
        <f t="shared" si="5"/>
        <v>3.1166666666977108</v>
      </c>
      <c r="M75" s="27">
        <v>42103.534722222219</v>
      </c>
      <c r="N75" s="29">
        <f t="shared" si="6"/>
        <v>3.8333333332557231</v>
      </c>
      <c r="O75" s="29" t="str">
        <f t="shared" si="7"/>
        <v>Pass</v>
      </c>
      <c r="P75" s="33" t="s">
        <v>90</v>
      </c>
      <c r="Q75" s="30">
        <v>973967</v>
      </c>
      <c r="R75" s="30" t="s">
        <v>64</v>
      </c>
      <c r="S75" s="32" t="e">
        <f>VLOOKUP(E:E,Vlookup!E:E,1,0)</f>
        <v>#N/A</v>
      </c>
    </row>
    <row r="76" spans="1:19">
      <c r="A76" s="31" t="s">
        <v>584</v>
      </c>
      <c r="B76" s="23">
        <v>42103.045775462961</v>
      </c>
      <c r="C76" s="27">
        <v>42103.375</v>
      </c>
      <c r="D76" s="28">
        <v>314225106</v>
      </c>
      <c r="E76" s="20">
        <v>1115730166</v>
      </c>
      <c r="F76" s="28" t="s">
        <v>278</v>
      </c>
      <c r="G76" s="28">
        <v>1</v>
      </c>
      <c r="H76" s="28" t="s">
        <v>277</v>
      </c>
      <c r="I76" s="27">
        <v>42103.395833333336</v>
      </c>
      <c r="J76" s="39">
        <f t="shared" si="4"/>
        <v>2.6166666666395031</v>
      </c>
      <c r="K76" s="27">
        <v>42103.504861111112</v>
      </c>
      <c r="L76" s="29">
        <f t="shared" si="5"/>
        <v>3.1166666666977108</v>
      </c>
      <c r="M76" s="27">
        <v>42103.534722222219</v>
      </c>
      <c r="N76" s="29">
        <f t="shared" si="6"/>
        <v>3.8333333332557231</v>
      </c>
      <c r="O76" s="29" t="str">
        <f t="shared" si="7"/>
        <v>Pass</v>
      </c>
      <c r="P76" s="33" t="s">
        <v>90</v>
      </c>
      <c r="Q76" s="30">
        <v>973967</v>
      </c>
      <c r="R76" s="30" t="s">
        <v>64</v>
      </c>
      <c r="S76" s="32" t="e">
        <f>VLOOKUP(E:E,Vlookup!E:E,1,0)</f>
        <v>#N/A</v>
      </c>
    </row>
    <row r="77" spans="1:19">
      <c r="A77" s="31" t="s">
        <v>584</v>
      </c>
      <c r="B77" s="23">
        <v>42102.743611111109</v>
      </c>
      <c r="C77" s="27">
        <v>42103.375</v>
      </c>
      <c r="D77" s="28">
        <v>314259424</v>
      </c>
      <c r="E77" s="20">
        <v>1115765740</v>
      </c>
      <c r="F77" s="28" t="s">
        <v>276</v>
      </c>
      <c r="G77" s="28">
        <v>1</v>
      </c>
      <c r="H77" s="28" t="s">
        <v>277</v>
      </c>
      <c r="I77" s="27">
        <v>42103.395833333336</v>
      </c>
      <c r="J77" s="39">
        <f t="shared" si="4"/>
        <v>2.6166666666395031</v>
      </c>
      <c r="K77" s="27">
        <v>42103.504861111112</v>
      </c>
      <c r="L77" s="29">
        <f t="shared" si="5"/>
        <v>3.1166666666977108</v>
      </c>
      <c r="M77" s="27">
        <v>42103.534722222219</v>
      </c>
      <c r="N77" s="29">
        <f t="shared" si="6"/>
        <v>3.8333333332557231</v>
      </c>
      <c r="O77" s="29" t="str">
        <f t="shared" si="7"/>
        <v>Pass</v>
      </c>
      <c r="P77" s="33" t="s">
        <v>90</v>
      </c>
      <c r="Q77" s="30">
        <v>973967</v>
      </c>
      <c r="R77" s="30" t="s">
        <v>64</v>
      </c>
      <c r="S77" s="32" t="e">
        <f>VLOOKUP(E:E,Vlookup!E:E,1,0)</f>
        <v>#N/A</v>
      </c>
    </row>
    <row r="78" spans="1:19">
      <c r="A78" s="31" t="s">
        <v>584</v>
      </c>
      <c r="B78" s="23">
        <v>42102.743611111109</v>
      </c>
      <c r="C78" s="27">
        <v>42103.375</v>
      </c>
      <c r="D78" s="28">
        <v>314259424</v>
      </c>
      <c r="E78" s="20">
        <v>1115765741</v>
      </c>
      <c r="F78" s="28" t="s">
        <v>582</v>
      </c>
      <c r="G78" s="28">
        <v>1</v>
      </c>
      <c r="H78" s="28" t="s">
        <v>277</v>
      </c>
      <c r="I78" s="27">
        <v>42103.395833333336</v>
      </c>
      <c r="J78" s="39">
        <f t="shared" si="4"/>
        <v>2.6166666666395031</v>
      </c>
      <c r="K78" s="27">
        <v>42103.504861111112</v>
      </c>
      <c r="L78" s="29">
        <f t="shared" si="5"/>
        <v>3.1166666666977108</v>
      </c>
      <c r="M78" s="27">
        <v>42103.534722222219</v>
      </c>
      <c r="N78" s="29">
        <f t="shared" si="6"/>
        <v>3.8333333332557231</v>
      </c>
      <c r="O78" s="29" t="str">
        <f t="shared" si="7"/>
        <v>Pass</v>
      </c>
      <c r="P78" s="33" t="s">
        <v>90</v>
      </c>
      <c r="Q78" s="30">
        <v>973967</v>
      </c>
      <c r="R78" s="30" t="s">
        <v>64</v>
      </c>
      <c r="S78" s="32" t="e">
        <f>VLOOKUP(E:E,Vlookup!E:E,1,0)</f>
        <v>#N/A</v>
      </c>
    </row>
    <row r="79" spans="1:19">
      <c r="A79" s="31" t="s">
        <v>591</v>
      </c>
      <c r="B79" s="23">
        <v>42103.457025462965</v>
      </c>
      <c r="C79" s="27">
        <v>42103.541666666664</v>
      </c>
      <c r="D79" s="28">
        <v>314258260</v>
      </c>
      <c r="E79" s="20">
        <v>1115770433</v>
      </c>
      <c r="F79" s="28" t="s">
        <v>276</v>
      </c>
      <c r="G79" s="28">
        <v>1</v>
      </c>
      <c r="H79" s="28" t="s">
        <v>277</v>
      </c>
      <c r="I79" s="27">
        <v>42103.527777777781</v>
      </c>
      <c r="J79" s="39">
        <f t="shared" si="4"/>
        <v>1.8333333331975155</v>
      </c>
      <c r="K79" s="27">
        <v>42103.604166666664</v>
      </c>
      <c r="L79" s="29">
        <f t="shared" si="5"/>
        <v>1.5</v>
      </c>
      <c r="M79" s="27">
        <v>42103.625</v>
      </c>
      <c r="N79" s="29">
        <f t="shared" si="6"/>
        <v>2.0000000000582077</v>
      </c>
      <c r="O79" s="29" t="str">
        <f t="shared" si="7"/>
        <v>Pass</v>
      </c>
      <c r="P79" s="33" t="s">
        <v>90</v>
      </c>
      <c r="Q79" s="30">
        <v>974336</v>
      </c>
      <c r="R79" s="30" t="s">
        <v>64</v>
      </c>
      <c r="S79" s="32" t="e">
        <f>VLOOKUP(E:E,Vlookup!E:E,1,0)</f>
        <v>#N/A</v>
      </c>
    </row>
    <row r="80" spans="1:19">
      <c r="A80" s="31" t="s">
        <v>591</v>
      </c>
      <c r="B80" s="23">
        <v>42103.457025462965</v>
      </c>
      <c r="C80" s="27">
        <v>42103.541666666664</v>
      </c>
      <c r="D80" s="28">
        <v>314258260</v>
      </c>
      <c r="E80" s="20">
        <v>1115770434</v>
      </c>
      <c r="F80" s="28" t="s">
        <v>582</v>
      </c>
      <c r="G80" s="28">
        <v>1</v>
      </c>
      <c r="H80" s="28" t="s">
        <v>277</v>
      </c>
      <c r="I80" s="27">
        <v>42103.527777777781</v>
      </c>
      <c r="J80" s="39">
        <f t="shared" si="4"/>
        <v>1.8333333331975155</v>
      </c>
      <c r="K80" s="27">
        <v>42103.604166666664</v>
      </c>
      <c r="L80" s="29">
        <f t="shared" si="5"/>
        <v>1.5</v>
      </c>
      <c r="M80" s="27">
        <v>42103.625</v>
      </c>
      <c r="N80" s="29">
        <f t="shared" si="6"/>
        <v>2.0000000000582077</v>
      </c>
      <c r="O80" s="29" t="str">
        <f t="shared" si="7"/>
        <v>Pass</v>
      </c>
      <c r="P80" s="33" t="s">
        <v>90</v>
      </c>
      <c r="Q80" s="30">
        <v>974336</v>
      </c>
      <c r="R80" s="30" t="s">
        <v>64</v>
      </c>
      <c r="S80" s="32" t="e">
        <f>VLOOKUP(E:E,Vlookup!E:E,1,0)</f>
        <v>#N/A</v>
      </c>
    </row>
    <row r="81" spans="1:19">
      <c r="A81" s="31" t="s">
        <v>608</v>
      </c>
      <c r="B81" s="23">
        <v>42103.697337962964</v>
      </c>
      <c r="C81" s="27">
        <v>42103.736111111109</v>
      </c>
      <c r="D81" s="28">
        <v>4151036966</v>
      </c>
      <c r="E81" s="20">
        <v>1115776426</v>
      </c>
      <c r="F81" s="28" t="s">
        <v>607</v>
      </c>
      <c r="G81" s="28">
        <v>1</v>
      </c>
      <c r="H81" s="28" t="s">
        <v>555</v>
      </c>
      <c r="I81" s="27">
        <v>42103.777777777781</v>
      </c>
      <c r="J81" s="39">
        <f t="shared" si="4"/>
        <v>1.6166666665230878</v>
      </c>
      <c r="K81" s="27">
        <v>42103.845138888886</v>
      </c>
      <c r="L81" s="29">
        <f t="shared" si="5"/>
        <v>2.6166666666395031</v>
      </c>
      <c r="M81" s="27">
        <v>42104.370138888888</v>
      </c>
      <c r="N81" s="29">
        <f t="shared" si="6"/>
        <v>15.216666666674428</v>
      </c>
      <c r="O81" s="29" t="str">
        <f t="shared" si="7"/>
        <v>Pass</v>
      </c>
      <c r="P81" s="33" t="s">
        <v>90</v>
      </c>
      <c r="Q81" s="30">
        <v>974889</v>
      </c>
      <c r="R81" s="30" t="s">
        <v>64</v>
      </c>
      <c r="S81" s="32" t="e">
        <f>VLOOKUP(E:E,Vlookup!E:E,1,0)</f>
        <v>#N/A</v>
      </c>
    </row>
    <row r="82" spans="1:19">
      <c r="A82" s="31" t="s">
        <v>655</v>
      </c>
      <c r="B82" s="23">
        <v>42104.537129629629</v>
      </c>
      <c r="C82" s="27">
        <v>42104.510416666664</v>
      </c>
      <c r="D82" s="28">
        <v>4151026518</v>
      </c>
      <c r="E82" s="20">
        <v>1115685266</v>
      </c>
      <c r="F82" s="28" t="s">
        <v>276</v>
      </c>
      <c r="G82" s="28">
        <v>1</v>
      </c>
      <c r="H82" s="28" t="s">
        <v>277</v>
      </c>
      <c r="I82" s="27">
        <v>42104.520833333336</v>
      </c>
      <c r="J82" s="39">
        <f t="shared" si="4"/>
        <v>2.8499999998603016</v>
      </c>
      <c r="K82" s="27">
        <v>42104.63958333333</v>
      </c>
      <c r="L82" s="29">
        <f t="shared" si="5"/>
        <v>3.0999999999767169</v>
      </c>
      <c r="M82" s="27">
        <v>42104.666666666664</v>
      </c>
      <c r="N82" s="29">
        <f t="shared" si="6"/>
        <v>3.75</v>
      </c>
      <c r="O82" s="29" t="str">
        <f t="shared" si="7"/>
        <v>Pass</v>
      </c>
      <c r="P82" s="33" t="s">
        <v>677</v>
      </c>
      <c r="Q82" s="30">
        <v>975794</v>
      </c>
      <c r="R82" s="30" t="s">
        <v>64</v>
      </c>
      <c r="S82" s="32" t="e">
        <f>VLOOKUP(E:E,Vlookup!E:E,1,0)</f>
        <v>#N/A</v>
      </c>
    </row>
    <row r="83" spans="1:19">
      <c r="A83" s="31" t="s">
        <v>655</v>
      </c>
      <c r="B83" s="23">
        <v>42104.537129629629</v>
      </c>
      <c r="C83" s="27">
        <v>42104.510416666664</v>
      </c>
      <c r="D83" s="28">
        <v>4151026518</v>
      </c>
      <c r="E83" s="20">
        <v>1115685270</v>
      </c>
      <c r="F83" s="28" t="s">
        <v>278</v>
      </c>
      <c r="G83" s="28">
        <v>1</v>
      </c>
      <c r="H83" s="28" t="s">
        <v>277</v>
      </c>
      <c r="I83" s="27">
        <v>42104.520833333336</v>
      </c>
      <c r="J83" s="39">
        <f t="shared" si="4"/>
        <v>2.8499999998603016</v>
      </c>
      <c r="K83" s="27">
        <v>42104.63958333333</v>
      </c>
      <c r="L83" s="29">
        <f t="shared" si="5"/>
        <v>3.0999999999767169</v>
      </c>
      <c r="M83" s="27">
        <v>42104.666666666664</v>
      </c>
      <c r="N83" s="29">
        <f t="shared" si="6"/>
        <v>3.75</v>
      </c>
      <c r="O83" s="29" t="str">
        <f t="shared" si="7"/>
        <v>Pass</v>
      </c>
      <c r="P83" s="33" t="s">
        <v>677</v>
      </c>
      <c r="Q83" s="30">
        <v>975794</v>
      </c>
      <c r="R83" s="30" t="s">
        <v>64</v>
      </c>
      <c r="S83" s="32" t="e">
        <f>VLOOKUP(E:E,Vlookup!E:E,1,0)</f>
        <v>#N/A</v>
      </c>
    </row>
    <row r="84" spans="1:19">
      <c r="A84" s="31" t="s">
        <v>655</v>
      </c>
      <c r="B84" s="23">
        <v>42104.439166666663</v>
      </c>
      <c r="C84" s="27">
        <v>42104.510416666664</v>
      </c>
      <c r="D84" s="28">
        <v>314284915</v>
      </c>
      <c r="E84" s="20">
        <v>1115810142</v>
      </c>
      <c r="F84" s="28" t="s">
        <v>528</v>
      </c>
      <c r="G84" s="28">
        <v>1</v>
      </c>
      <c r="H84" s="28" t="s">
        <v>277</v>
      </c>
      <c r="I84" s="27">
        <v>42104.520833333336</v>
      </c>
      <c r="J84" s="39">
        <f t="shared" si="4"/>
        <v>2.8499999998603016</v>
      </c>
      <c r="K84" s="27">
        <v>42104.63958333333</v>
      </c>
      <c r="L84" s="29">
        <f t="shared" si="5"/>
        <v>3.0999999999767169</v>
      </c>
      <c r="M84" s="27">
        <v>42104.666666666664</v>
      </c>
      <c r="N84" s="29">
        <f t="shared" si="6"/>
        <v>3.75</v>
      </c>
      <c r="O84" s="29" t="str">
        <f t="shared" si="7"/>
        <v>Pass</v>
      </c>
      <c r="P84" s="33" t="s">
        <v>90</v>
      </c>
      <c r="Q84" s="30">
        <v>975794</v>
      </c>
      <c r="R84" s="30" t="s">
        <v>64</v>
      </c>
      <c r="S84" s="32" t="e">
        <f>VLOOKUP(E:E,Vlookup!E:E,1,0)</f>
        <v>#N/A</v>
      </c>
    </row>
    <row r="85" spans="1:19">
      <c r="A85" s="31" t="s">
        <v>655</v>
      </c>
      <c r="B85" s="23">
        <v>42104.439166666663</v>
      </c>
      <c r="C85" s="27">
        <v>42104.510416666664</v>
      </c>
      <c r="D85" s="28">
        <v>314284915</v>
      </c>
      <c r="E85" s="20">
        <v>1115810143</v>
      </c>
      <c r="F85" s="28" t="s">
        <v>582</v>
      </c>
      <c r="G85" s="28">
        <v>1</v>
      </c>
      <c r="H85" s="28" t="s">
        <v>277</v>
      </c>
      <c r="I85" s="27">
        <v>42104.520833333336</v>
      </c>
      <c r="J85" s="39">
        <f t="shared" si="4"/>
        <v>2.8499999998603016</v>
      </c>
      <c r="K85" s="27">
        <v>42104.63958333333</v>
      </c>
      <c r="L85" s="29">
        <f t="shared" si="5"/>
        <v>3.0999999999767169</v>
      </c>
      <c r="M85" s="27">
        <v>42104.666666666664</v>
      </c>
      <c r="N85" s="29">
        <f t="shared" si="6"/>
        <v>3.75</v>
      </c>
      <c r="O85" s="29" t="str">
        <f t="shared" si="7"/>
        <v>Pass</v>
      </c>
      <c r="P85" s="33" t="s">
        <v>90</v>
      </c>
      <c r="Q85" s="30">
        <v>975794</v>
      </c>
      <c r="R85" s="30" t="s">
        <v>64</v>
      </c>
      <c r="S85" s="32" t="e">
        <f>VLOOKUP(E:E,Vlookup!E:E,1,0)</f>
        <v>#N/A</v>
      </c>
    </row>
    <row r="86" spans="1:19">
      <c r="A86" s="31" t="s">
        <v>723</v>
      </c>
      <c r="B86" s="23">
        <v>42104.83861111111</v>
      </c>
      <c r="C86" s="27">
        <v>42105.352777777778</v>
      </c>
      <c r="D86" s="28">
        <v>314290999</v>
      </c>
      <c r="E86" s="20">
        <v>1115817981</v>
      </c>
      <c r="F86" s="28" t="s">
        <v>721</v>
      </c>
      <c r="G86" s="28">
        <v>2</v>
      </c>
      <c r="H86" s="28" t="s">
        <v>252</v>
      </c>
      <c r="I86" s="27">
        <v>42105.368055555555</v>
      </c>
      <c r="J86" s="39">
        <f t="shared" si="4"/>
        <v>3.28333333338378</v>
      </c>
      <c r="K86" s="27">
        <v>42105.504861111112</v>
      </c>
      <c r="L86" s="29">
        <f t="shared" si="5"/>
        <v>3.6500000000232831</v>
      </c>
      <c r="M86" s="27">
        <v>42105.541666666664</v>
      </c>
      <c r="N86" s="29">
        <f t="shared" si="6"/>
        <v>4.5333333332673647</v>
      </c>
      <c r="O86" s="29" t="str">
        <f t="shared" si="7"/>
        <v>Pass</v>
      </c>
      <c r="P86" s="33" t="s">
        <v>90</v>
      </c>
      <c r="Q86" s="30">
        <v>977314</v>
      </c>
      <c r="R86" s="30" t="s">
        <v>64</v>
      </c>
      <c r="S86" s="32" t="e">
        <f>VLOOKUP(E:E,Vlookup!E:E,1,0)</f>
        <v>#N/A</v>
      </c>
    </row>
    <row r="87" spans="1:19">
      <c r="A87" s="31" t="s">
        <v>723</v>
      </c>
      <c r="B87" s="23">
        <v>42104.789293981485</v>
      </c>
      <c r="C87" s="27">
        <v>42105.352777777778</v>
      </c>
      <c r="D87" s="28">
        <v>314248446</v>
      </c>
      <c r="E87" s="20">
        <v>1115762161</v>
      </c>
      <c r="F87" s="28" t="s">
        <v>722</v>
      </c>
      <c r="G87" s="28">
        <v>1</v>
      </c>
      <c r="H87" s="28" t="s">
        <v>252</v>
      </c>
      <c r="I87" s="27">
        <v>42105.368055555555</v>
      </c>
      <c r="J87" s="39">
        <f t="shared" si="4"/>
        <v>3.28333333338378</v>
      </c>
      <c r="K87" s="27">
        <v>42105.504861111112</v>
      </c>
      <c r="L87" s="29">
        <f t="shared" si="5"/>
        <v>3.6500000000232831</v>
      </c>
      <c r="M87" s="27">
        <v>42105.541666666664</v>
      </c>
      <c r="N87" s="29">
        <f t="shared" si="6"/>
        <v>4.5333333332673647</v>
      </c>
      <c r="O87" s="29" t="str">
        <f t="shared" si="7"/>
        <v>Pass</v>
      </c>
      <c r="P87" s="33" t="s">
        <v>90</v>
      </c>
      <c r="Q87" s="30">
        <v>977314</v>
      </c>
      <c r="R87" s="30" t="s">
        <v>64</v>
      </c>
      <c r="S87" s="32" t="e">
        <f>VLOOKUP(E:E,Vlookup!E:E,1,0)</f>
        <v>#N/A</v>
      </c>
    </row>
    <row r="88" spans="1:19">
      <c r="A88" s="31" t="s">
        <v>723</v>
      </c>
      <c r="B88" s="23">
        <v>42104.789293981485</v>
      </c>
      <c r="C88" s="27">
        <v>42105.352777777778</v>
      </c>
      <c r="D88" s="28">
        <v>314251918</v>
      </c>
      <c r="E88" s="20">
        <v>1115761766</v>
      </c>
      <c r="F88" s="28" t="s">
        <v>722</v>
      </c>
      <c r="G88" s="28">
        <v>1</v>
      </c>
      <c r="H88" s="28" t="s">
        <v>252</v>
      </c>
      <c r="I88" s="27">
        <v>42105.368055555555</v>
      </c>
      <c r="J88" s="39">
        <f t="shared" si="4"/>
        <v>3.28333333338378</v>
      </c>
      <c r="K88" s="27">
        <v>42105.504861111112</v>
      </c>
      <c r="L88" s="29">
        <f t="shared" si="5"/>
        <v>3.6500000000232831</v>
      </c>
      <c r="M88" s="27">
        <v>42105.541666666664</v>
      </c>
      <c r="N88" s="29">
        <f t="shared" si="6"/>
        <v>4.5333333332673647</v>
      </c>
      <c r="O88" s="29" t="str">
        <f t="shared" si="7"/>
        <v>Pass</v>
      </c>
      <c r="P88" s="33" t="s">
        <v>90</v>
      </c>
      <c r="Q88" s="30">
        <v>977314</v>
      </c>
      <c r="R88" s="30" t="s">
        <v>64</v>
      </c>
      <c r="S88" s="32" t="e">
        <f>VLOOKUP(E:E,Vlookup!E:E,1,0)</f>
        <v>#N/A</v>
      </c>
    </row>
    <row r="89" spans="1:19">
      <c r="A89" s="31" t="s">
        <v>723</v>
      </c>
      <c r="B89" s="23">
        <v>42104.789293981485</v>
      </c>
      <c r="C89" s="27">
        <v>42105.352777777778</v>
      </c>
      <c r="D89" s="28">
        <v>314248447</v>
      </c>
      <c r="E89" s="20">
        <v>1115743610</v>
      </c>
      <c r="F89" s="28" t="s">
        <v>722</v>
      </c>
      <c r="G89" s="28">
        <v>1</v>
      </c>
      <c r="H89" s="28" t="s">
        <v>252</v>
      </c>
      <c r="I89" s="27">
        <v>42105.368055555555</v>
      </c>
      <c r="J89" s="39">
        <f t="shared" si="4"/>
        <v>3.28333333338378</v>
      </c>
      <c r="K89" s="27">
        <v>42105.504861111112</v>
      </c>
      <c r="L89" s="29">
        <f t="shared" si="5"/>
        <v>3.6500000000232831</v>
      </c>
      <c r="M89" s="27">
        <v>42105.541666666664</v>
      </c>
      <c r="N89" s="29">
        <f t="shared" si="6"/>
        <v>4.5333333332673647</v>
      </c>
      <c r="O89" s="29" t="str">
        <f t="shared" si="7"/>
        <v>Pass</v>
      </c>
      <c r="P89" s="33" t="s">
        <v>90</v>
      </c>
      <c r="Q89" s="30">
        <v>977314</v>
      </c>
      <c r="R89" s="30" t="s">
        <v>64</v>
      </c>
      <c r="S89" s="32" t="e">
        <f>VLOOKUP(E:E,Vlookup!E:E,1,0)</f>
        <v>#N/A</v>
      </c>
    </row>
    <row r="90" spans="1:19">
      <c r="A90" s="31" t="s">
        <v>723</v>
      </c>
      <c r="B90" s="23">
        <v>42104.74554398148</v>
      </c>
      <c r="C90" s="27">
        <v>42105.352777777778</v>
      </c>
      <c r="D90" s="28">
        <v>314289918</v>
      </c>
      <c r="E90" s="20">
        <v>1115817532</v>
      </c>
      <c r="F90" s="28" t="s">
        <v>276</v>
      </c>
      <c r="G90" s="28">
        <v>1</v>
      </c>
      <c r="H90" s="28" t="s">
        <v>277</v>
      </c>
      <c r="I90" s="27">
        <v>42105.368055555555</v>
      </c>
      <c r="J90" s="39">
        <f t="shared" si="4"/>
        <v>3.28333333338378</v>
      </c>
      <c r="K90" s="27">
        <v>42105.504861111112</v>
      </c>
      <c r="L90" s="29">
        <f t="shared" si="5"/>
        <v>3.6500000000232831</v>
      </c>
      <c r="M90" s="27">
        <v>42105.541666666664</v>
      </c>
      <c r="N90" s="29">
        <f t="shared" si="6"/>
        <v>4.5333333332673647</v>
      </c>
      <c r="O90" s="29" t="str">
        <f t="shared" si="7"/>
        <v>Pass</v>
      </c>
      <c r="P90" s="33" t="s">
        <v>90</v>
      </c>
      <c r="Q90" s="30">
        <v>977314</v>
      </c>
      <c r="R90" s="30" t="s">
        <v>64</v>
      </c>
      <c r="S90" s="32" t="e">
        <f>VLOOKUP(E:E,Vlookup!E:E,1,0)</f>
        <v>#N/A</v>
      </c>
    </row>
    <row r="91" spans="1:19">
      <c r="A91" s="31" t="s">
        <v>791</v>
      </c>
      <c r="B91" s="23">
        <v>42107.459918981483</v>
      </c>
      <c r="C91" s="27">
        <v>42107.554166666669</v>
      </c>
      <c r="D91" s="28">
        <v>314245553</v>
      </c>
      <c r="E91" s="20">
        <v>1115771130</v>
      </c>
      <c r="F91" s="28" t="s">
        <v>790</v>
      </c>
      <c r="G91" s="28">
        <v>1</v>
      </c>
      <c r="H91" s="28" t="s">
        <v>555</v>
      </c>
      <c r="I91" s="27">
        <v>42107.5625</v>
      </c>
      <c r="J91" s="39">
        <f t="shared" si="4"/>
        <v>2.1833333332906477</v>
      </c>
      <c r="K91" s="27">
        <v>42107.65347222222</v>
      </c>
      <c r="L91" s="29">
        <f t="shared" si="5"/>
        <v>2.3833333332440816</v>
      </c>
      <c r="M91" s="27">
        <v>42107.658333333333</v>
      </c>
      <c r="N91" s="29">
        <f t="shared" si="6"/>
        <v>2.4999999999417923</v>
      </c>
      <c r="O91" s="29" t="str">
        <f t="shared" si="7"/>
        <v>Pass</v>
      </c>
      <c r="P91" s="33" t="s">
        <v>90</v>
      </c>
      <c r="Q91" s="30">
        <v>978559</v>
      </c>
      <c r="R91" s="30" t="s">
        <v>43</v>
      </c>
      <c r="S91" s="32" t="e">
        <f>VLOOKUP(E:E,Vlookup!E:E,1,0)</f>
        <v>#N/A</v>
      </c>
    </row>
    <row r="92" spans="1:19">
      <c r="A92" s="31" t="s">
        <v>791</v>
      </c>
      <c r="B92" s="23">
        <v>42107.460578703707</v>
      </c>
      <c r="C92" s="27">
        <v>42107.554166666669</v>
      </c>
      <c r="D92" s="28">
        <v>314250346</v>
      </c>
      <c r="E92" s="20">
        <v>1115769098</v>
      </c>
      <c r="F92" s="28" t="s">
        <v>790</v>
      </c>
      <c r="G92" s="28">
        <v>1</v>
      </c>
      <c r="H92" s="28" t="s">
        <v>555</v>
      </c>
      <c r="I92" s="27">
        <v>42107.5625</v>
      </c>
      <c r="J92" s="39">
        <f t="shared" si="4"/>
        <v>2.1833333332906477</v>
      </c>
      <c r="K92" s="27">
        <v>42107.65347222222</v>
      </c>
      <c r="L92" s="29">
        <f t="shared" si="5"/>
        <v>2.3833333332440816</v>
      </c>
      <c r="M92" s="27">
        <v>42107.658333333333</v>
      </c>
      <c r="N92" s="29">
        <f t="shared" si="6"/>
        <v>2.4999999999417923</v>
      </c>
      <c r="O92" s="29" t="str">
        <f t="shared" si="7"/>
        <v>Pass</v>
      </c>
      <c r="P92" s="33" t="s">
        <v>90</v>
      </c>
      <c r="Q92" s="30">
        <v>978559</v>
      </c>
      <c r="R92" s="30" t="s">
        <v>43</v>
      </c>
      <c r="S92" s="32" t="e">
        <f>VLOOKUP(E:E,Vlookup!E:E,1,0)</f>
        <v>#N/A</v>
      </c>
    </row>
    <row r="93" spans="1:19">
      <c r="A93" s="31" t="s">
        <v>808</v>
      </c>
      <c r="B93" s="23">
        <v>42107.491215277776</v>
      </c>
      <c r="C93" s="12">
        <v>42107.636111111111</v>
      </c>
      <c r="D93" s="28">
        <v>314288753</v>
      </c>
      <c r="E93" s="20">
        <v>1115816814</v>
      </c>
      <c r="F93" s="28" t="s">
        <v>803</v>
      </c>
      <c r="G93" s="28">
        <v>1</v>
      </c>
      <c r="H93" s="28" t="s">
        <v>277</v>
      </c>
      <c r="I93" s="27">
        <v>42107.673611111109</v>
      </c>
      <c r="J93" s="39">
        <f t="shared" si="4"/>
        <v>4.5</v>
      </c>
      <c r="K93" s="27">
        <v>42107.861111111109</v>
      </c>
      <c r="L93" s="29">
        <f t="shared" si="5"/>
        <v>5.3999999999650754</v>
      </c>
      <c r="M93" s="27">
        <v>42108.383333333331</v>
      </c>
      <c r="N93" s="29">
        <f t="shared" si="6"/>
        <v>17.933333333290648</v>
      </c>
      <c r="O93" s="29" t="str">
        <f t="shared" si="7"/>
        <v>Pass</v>
      </c>
      <c r="P93" s="33" t="s">
        <v>90</v>
      </c>
      <c r="Q93" s="30">
        <v>978910</v>
      </c>
      <c r="R93" s="30" t="s">
        <v>43</v>
      </c>
      <c r="S93" s="32" t="e">
        <f>VLOOKUP(E:E,Vlookup!E:E,1,0)</f>
        <v>#N/A</v>
      </c>
    </row>
    <row r="94" spans="1:19">
      <c r="A94" s="31" t="s">
        <v>808</v>
      </c>
      <c r="B94" s="23">
        <v>42107.491215277776</v>
      </c>
      <c r="C94" s="12">
        <v>42107.636111111111</v>
      </c>
      <c r="D94" s="28">
        <v>314288753</v>
      </c>
      <c r="E94" s="20">
        <v>1115816815</v>
      </c>
      <c r="F94" s="28" t="s">
        <v>280</v>
      </c>
      <c r="G94" s="28">
        <v>4</v>
      </c>
      <c r="H94" s="28" t="s">
        <v>277</v>
      </c>
      <c r="I94" s="27">
        <v>42107.673611111109</v>
      </c>
      <c r="J94" s="39">
        <f t="shared" si="4"/>
        <v>4.5</v>
      </c>
      <c r="K94" s="27">
        <v>42107.861111111109</v>
      </c>
      <c r="L94" s="29">
        <f t="shared" si="5"/>
        <v>5.3999999999650754</v>
      </c>
      <c r="M94" s="27">
        <v>42108.383333333331</v>
      </c>
      <c r="N94" s="29">
        <f t="shared" si="6"/>
        <v>17.933333333290648</v>
      </c>
      <c r="O94" s="29" t="str">
        <f t="shared" si="7"/>
        <v>Pass</v>
      </c>
      <c r="P94" s="33" t="s">
        <v>90</v>
      </c>
      <c r="Q94" s="30">
        <v>978910</v>
      </c>
      <c r="R94" s="30" t="s">
        <v>43</v>
      </c>
      <c r="S94" s="32" t="e">
        <f>VLOOKUP(E:E,Vlookup!E:E,1,0)</f>
        <v>#N/A</v>
      </c>
    </row>
    <row r="95" spans="1:19">
      <c r="A95" s="31" t="s">
        <v>808</v>
      </c>
      <c r="B95" s="23">
        <v>42107.491215277776</v>
      </c>
      <c r="C95" s="12">
        <v>42107.636111111111</v>
      </c>
      <c r="D95" s="28">
        <v>314288753</v>
      </c>
      <c r="E95" s="20">
        <v>1115816816</v>
      </c>
      <c r="F95" s="28" t="s">
        <v>280</v>
      </c>
      <c r="G95" s="28">
        <v>4</v>
      </c>
      <c r="H95" s="28" t="s">
        <v>277</v>
      </c>
      <c r="I95" s="27">
        <v>42107.673611111109</v>
      </c>
      <c r="J95" s="39">
        <f t="shared" si="4"/>
        <v>4.5</v>
      </c>
      <c r="K95" s="27">
        <v>42107.861111111109</v>
      </c>
      <c r="L95" s="29">
        <f t="shared" si="5"/>
        <v>5.3999999999650754</v>
      </c>
      <c r="M95" s="27">
        <v>42108.383333333331</v>
      </c>
      <c r="N95" s="29">
        <f t="shared" si="6"/>
        <v>17.933333333290648</v>
      </c>
      <c r="O95" s="29" t="str">
        <f t="shared" si="7"/>
        <v>Pass</v>
      </c>
      <c r="P95" s="33" t="s">
        <v>90</v>
      </c>
      <c r="Q95" s="30">
        <v>978910</v>
      </c>
      <c r="R95" s="30" t="s">
        <v>43</v>
      </c>
      <c r="S95" s="32" t="e">
        <f>VLOOKUP(E:E,Vlookup!E:E,1,0)</f>
        <v>#N/A</v>
      </c>
    </row>
    <row r="96" spans="1:19">
      <c r="A96" s="31" t="s">
        <v>808</v>
      </c>
      <c r="B96" s="23">
        <v>42107.491215277776</v>
      </c>
      <c r="C96" s="12">
        <v>42107.636111111111</v>
      </c>
      <c r="D96" s="28">
        <v>314288753</v>
      </c>
      <c r="E96" s="20">
        <v>1115816817</v>
      </c>
      <c r="F96" s="28" t="s">
        <v>278</v>
      </c>
      <c r="G96" s="28">
        <v>1</v>
      </c>
      <c r="H96" s="28" t="s">
        <v>277</v>
      </c>
      <c r="I96" s="27">
        <v>42107.673611111109</v>
      </c>
      <c r="J96" s="39">
        <f t="shared" si="4"/>
        <v>4.5</v>
      </c>
      <c r="K96" s="27">
        <v>42107.861111111109</v>
      </c>
      <c r="L96" s="29">
        <f t="shared" si="5"/>
        <v>5.3999999999650754</v>
      </c>
      <c r="M96" s="27">
        <v>42108.383333333331</v>
      </c>
      <c r="N96" s="29">
        <f t="shared" si="6"/>
        <v>17.933333333290648</v>
      </c>
      <c r="O96" s="29" t="str">
        <f t="shared" si="7"/>
        <v>Pass</v>
      </c>
      <c r="P96" s="33" t="s">
        <v>90</v>
      </c>
      <c r="Q96" s="30">
        <v>978910</v>
      </c>
      <c r="R96" s="30" t="s">
        <v>43</v>
      </c>
      <c r="S96" s="32" t="e">
        <f>VLOOKUP(E:E,Vlookup!E:E,1,0)</f>
        <v>#N/A</v>
      </c>
    </row>
    <row r="97" spans="1:19">
      <c r="A97" s="31" t="s">
        <v>808</v>
      </c>
      <c r="B97" s="23">
        <v>42107.492592592593</v>
      </c>
      <c r="C97" s="12">
        <v>42107.636111111111</v>
      </c>
      <c r="D97" s="28">
        <v>314288788</v>
      </c>
      <c r="E97" s="20">
        <v>1115818729</v>
      </c>
      <c r="F97" s="28" t="s">
        <v>803</v>
      </c>
      <c r="G97" s="28">
        <v>1</v>
      </c>
      <c r="H97" s="28" t="s">
        <v>277</v>
      </c>
      <c r="I97" s="27">
        <v>42107.673611111109</v>
      </c>
      <c r="J97" s="39">
        <f t="shared" si="4"/>
        <v>4.5</v>
      </c>
      <c r="K97" s="27">
        <v>42107.861111111109</v>
      </c>
      <c r="L97" s="29">
        <f t="shared" si="5"/>
        <v>5.3999999999650754</v>
      </c>
      <c r="M97" s="27">
        <v>42108.383333333331</v>
      </c>
      <c r="N97" s="29">
        <f t="shared" si="6"/>
        <v>17.933333333290648</v>
      </c>
      <c r="O97" s="29" t="str">
        <f t="shared" si="7"/>
        <v>Pass</v>
      </c>
      <c r="P97" s="33" t="s">
        <v>90</v>
      </c>
      <c r="Q97" s="30">
        <v>978910</v>
      </c>
      <c r="R97" s="30" t="s">
        <v>43</v>
      </c>
      <c r="S97" s="32" t="e">
        <f>VLOOKUP(E:E,Vlookup!E:E,1,0)</f>
        <v>#N/A</v>
      </c>
    </row>
    <row r="98" spans="1:19">
      <c r="A98" s="31" t="s">
        <v>808</v>
      </c>
      <c r="B98" s="23">
        <v>42107.492592592593</v>
      </c>
      <c r="C98" s="12">
        <v>42107.636111111111</v>
      </c>
      <c r="D98" s="28">
        <v>314288788</v>
      </c>
      <c r="E98" s="20">
        <v>1115818730</v>
      </c>
      <c r="F98" s="28" t="s">
        <v>280</v>
      </c>
      <c r="G98" s="28">
        <v>4</v>
      </c>
      <c r="H98" s="28" t="s">
        <v>277</v>
      </c>
      <c r="I98" s="27">
        <v>42107.673611111109</v>
      </c>
      <c r="J98" s="39">
        <f t="shared" si="4"/>
        <v>4.5</v>
      </c>
      <c r="K98" s="27">
        <v>42107.861111111109</v>
      </c>
      <c r="L98" s="29">
        <f t="shared" si="5"/>
        <v>5.3999999999650754</v>
      </c>
      <c r="M98" s="27">
        <v>42108.383333333331</v>
      </c>
      <c r="N98" s="29">
        <f t="shared" si="6"/>
        <v>17.933333333290648</v>
      </c>
      <c r="O98" s="29" t="str">
        <f t="shared" si="7"/>
        <v>Pass</v>
      </c>
      <c r="P98" s="33" t="s">
        <v>90</v>
      </c>
      <c r="Q98" s="30">
        <v>978910</v>
      </c>
      <c r="R98" s="30" t="s">
        <v>43</v>
      </c>
      <c r="S98" s="32" t="e">
        <f>VLOOKUP(E:E,Vlookup!E:E,1,0)</f>
        <v>#N/A</v>
      </c>
    </row>
    <row r="99" spans="1:19">
      <c r="A99" s="31" t="s">
        <v>808</v>
      </c>
      <c r="B99" s="23">
        <v>42107.492592592593</v>
      </c>
      <c r="C99" s="12">
        <v>42107.636111111111</v>
      </c>
      <c r="D99" s="28">
        <v>314288788</v>
      </c>
      <c r="E99" s="20">
        <v>1115818731</v>
      </c>
      <c r="F99" s="28" t="s">
        <v>280</v>
      </c>
      <c r="G99" s="28">
        <v>4</v>
      </c>
      <c r="H99" s="28" t="s">
        <v>277</v>
      </c>
      <c r="I99" s="27">
        <v>42107.673611111109</v>
      </c>
      <c r="J99" s="39">
        <f t="shared" si="4"/>
        <v>4.5</v>
      </c>
      <c r="K99" s="27">
        <v>42107.861111111109</v>
      </c>
      <c r="L99" s="29">
        <f t="shared" si="5"/>
        <v>5.3999999999650754</v>
      </c>
      <c r="M99" s="27">
        <v>42108.383333333331</v>
      </c>
      <c r="N99" s="29">
        <f t="shared" si="6"/>
        <v>17.933333333290648</v>
      </c>
      <c r="O99" s="29" t="str">
        <f t="shared" si="7"/>
        <v>Pass</v>
      </c>
      <c r="P99" s="33" t="s">
        <v>90</v>
      </c>
      <c r="Q99" s="30">
        <v>978910</v>
      </c>
      <c r="R99" s="30" t="s">
        <v>43</v>
      </c>
      <c r="S99" s="32" t="e">
        <f>VLOOKUP(E:E,Vlookup!E:E,1,0)</f>
        <v>#N/A</v>
      </c>
    </row>
    <row r="100" spans="1:19">
      <c r="A100" s="31" t="s">
        <v>808</v>
      </c>
      <c r="B100" s="23">
        <v>42107.492592592593</v>
      </c>
      <c r="C100" s="12">
        <v>42107.636111111111</v>
      </c>
      <c r="D100" s="28">
        <v>314288788</v>
      </c>
      <c r="E100" s="20">
        <v>1115818732</v>
      </c>
      <c r="F100" s="28" t="s">
        <v>582</v>
      </c>
      <c r="G100" s="28">
        <v>2</v>
      </c>
      <c r="H100" s="28" t="s">
        <v>277</v>
      </c>
      <c r="I100" s="27">
        <v>42107.673611111109</v>
      </c>
      <c r="J100" s="39">
        <f t="shared" si="4"/>
        <v>4.5</v>
      </c>
      <c r="K100" s="27">
        <v>42107.861111111109</v>
      </c>
      <c r="L100" s="29">
        <f t="shared" si="5"/>
        <v>5.3999999999650754</v>
      </c>
      <c r="M100" s="27">
        <v>42108.383333333331</v>
      </c>
      <c r="N100" s="29">
        <f t="shared" si="6"/>
        <v>17.933333333290648</v>
      </c>
      <c r="O100" s="29" t="str">
        <f t="shared" si="7"/>
        <v>Pass</v>
      </c>
      <c r="P100" s="33" t="s">
        <v>90</v>
      </c>
      <c r="Q100" s="30">
        <v>978910</v>
      </c>
      <c r="R100" s="30" t="s">
        <v>43</v>
      </c>
      <c r="S100" s="32" t="e">
        <f>VLOOKUP(E:E,Vlookup!E:E,1,0)</f>
        <v>#N/A</v>
      </c>
    </row>
    <row r="101" spans="1:19">
      <c r="A101" s="31" t="s">
        <v>808</v>
      </c>
      <c r="B101" s="23">
        <v>42107.492592592593</v>
      </c>
      <c r="C101" s="12">
        <v>42107.636111111111</v>
      </c>
      <c r="D101" s="28">
        <v>314288788</v>
      </c>
      <c r="E101" s="20">
        <v>1115818733</v>
      </c>
      <c r="F101" s="28" t="s">
        <v>278</v>
      </c>
      <c r="G101" s="28">
        <v>1</v>
      </c>
      <c r="H101" s="28" t="s">
        <v>277</v>
      </c>
      <c r="I101" s="27">
        <v>42107.673611111109</v>
      </c>
      <c r="J101" s="39">
        <f t="shared" si="4"/>
        <v>4.5</v>
      </c>
      <c r="K101" s="27">
        <v>42107.861111111109</v>
      </c>
      <c r="L101" s="29">
        <f t="shared" si="5"/>
        <v>5.3999999999650754</v>
      </c>
      <c r="M101" s="27">
        <v>42108.383333333331</v>
      </c>
      <c r="N101" s="29">
        <f t="shared" si="6"/>
        <v>17.933333333290648</v>
      </c>
      <c r="O101" s="29" t="str">
        <f t="shared" si="7"/>
        <v>Pass</v>
      </c>
      <c r="P101" s="33" t="s">
        <v>90</v>
      </c>
      <c r="Q101" s="30">
        <v>978910</v>
      </c>
      <c r="R101" s="30" t="s">
        <v>43</v>
      </c>
      <c r="S101" s="32" t="e">
        <f>VLOOKUP(E:E,Vlookup!E:E,1,0)</f>
        <v>#N/A</v>
      </c>
    </row>
    <row r="102" spans="1:19">
      <c r="A102" s="31" t="s">
        <v>808</v>
      </c>
      <c r="B102" s="23">
        <v>42107.496759259258</v>
      </c>
      <c r="C102" s="12">
        <v>42107.636111111111</v>
      </c>
      <c r="D102" s="28">
        <v>314291314</v>
      </c>
      <c r="E102" s="20">
        <v>1115819265</v>
      </c>
      <c r="F102" s="28" t="s">
        <v>276</v>
      </c>
      <c r="G102" s="28">
        <v>1</v>
      </c>
      <c r="H102" s="28" t="s">
        <v>277</v>
      </c>
      <c r="I102" s="27">
        <v>42107.673611111109</v>
      </c>
      <c r="J102" s="39">
        <f t="shared" si="4"/>
        <v>4.5</v>
      </c>
      <c r="K102" s="27">
        <v>42107.861111111109</v>
      </c>
      <c r="L102" s="29">
        <f t="shared" si="5"/>
        <v>5.3999999999650754</v>
      </c>
      <c r="M102" s="27">
        <v>42108.383333333331</v>
      </c>
      <c r="N102" s="29">
        <f t="shared" si="6"/>
        <v>17.933333333290648</v>
      </c>
      <c r="O102" s="29" t="str">
        <f t="shared" si="7"/>
        <v>Pass</v>
      </c>
      <c r="P102" s="33" t="s">
        <v>90</v>
      </c>
      <c r="Q102" s="30">
        <v>978910</v>
      </c>
      <c r="R102" s="30" t="s">
        <v>43</v>
      </c>
      <c r="S102" s="32" t="e">
        <f>VLOOKUP(E:E,Vlookup!E:E,1,0)</f>
        <v>#N/A</v>
      </c>
    </row>
    <row r="103" spans="1:19">
      <c r="A103" s="31" t="s">
        <v>808</v>
      </c>
      <c r="B103" s="23">
        <v>42107.496759259258</v>
      </c>
      <c r="C103" s="12">
        <v>42107.636111111111</v>
      </c>
      <c r="D103" s="28">
        <v>314291314</v>
      </c>
      <c r="E103" s="20">
        <v>1115819266</v>
      </c>
      <c r="F103" s="28" t="s">
        <v>280</v>
      </c>
      <c r="G103" s="28">
        <v>1</v>
      </c>
      <c r="H103" s="28" t="s">
        <v>277</v>
      </c>
      <c r="I103" s="27">
        <v>42107.673611111109</v>
      </c>
      <c r="J103" s="39">
        <f t="shared" si="4"/>
        <v>4.5</v>
      </c>
      <c r="K103" s="27">
        <v>42107.861111111109</v>
      </c>
      <c r="L103" s="29">
        <f t="shared" si="5"/>
        <v>5.3999999999650754</v>
      </c>
      <c r="M103" s="27">
        <v>42108.383333333331</v>
      </c>
      <c r="N103" s="29">
        <f t="shared" si="6"/>
        <v>17.933333333290648</v>
      </c>
      <c r="O103" s="29" t="str">
        <f t="shared" si="7"/>
        <v>Pass</v>
      </c>
      <c r="P103" s="33" t="s">
        <v>90</v>
      </c>
      <c r="Q103" s="30">
        <v>978910</v>
      </c>
      <c r="R103" s="30" t="s">
        <v>43</v>
      </c>
      <c r="S103" s="32" t="e">
        <f>VLOOKUP(E:E,Vlookup!E:E,1,0)</f>
        <v>#N/A</v>
      </c>
    </row>
    <row r="104" spans="1:19">
      <c r="A104" s="31" t="s">
        <v>808</v>
      </c>
      <c r="B104" s="23">
        <v>42107.595625000002</v>
      </c>
      <c r="C104" s="12">
        <v>42107.636111111111</v>
      </c>
      <c r="D104" s="28">
        <v>314291434</v>
      </c>
      <c r="E104" s="20">
        <v>1115818164</v>
      </c>
      <c r="F104" s="28" t="s">
        <v>669</v>
      </c>
      <c r="G104" s="28">
        <v>1</v>
      </c>
      <c r="H104" s="28" t="s">
        <v>252</v>
      </c>
      <c r="I104" s="27">
        <v>42107.673611111109</v>
      </c>
      <c r="J104" s="39">
        <f t="shared" si="4"/>
        <v>4.5</v>
      </c>
      <c r="K104" s="27">
        <v>42107.861111111109</v>
      </c>
      <c r="L104" s="29">
        <f t="shared" si="5"/>
        <v>5.3999999999650754</v>
      </c>
      <c r="M104" s="27">
        <v>42108.383333333331</v>
      </c>
      <c r="N104" s="29">
        <f t="shared" si="6"/>
        <v>17.933333333290648</v>
      </c>
      <c r="O104" s="29" t="str">
        <f t="shared" si="7"/>
        <v>Pass</v>
      </c>
      <c r="P104" s="33" t="s">
        <v>90</v>
      </c>
      <c r="Q104" s="30">
        <v>978910</v>
      </c>
      <c r="R104" s="30" t="s">
        <v>43</v>
      </c>
      <c r="S104" s="32" t="e">
        <f>VLOOKUP(E:E,Vlookup!E:E,1,0)</f>
        <v>#N/A</v>
      </c>
    </row>
    <row r="105" spans="1:19">
      <c r="A105" s="31" t="s">
        <v>818</v>
      </c>
      <c r="B105" s="23">
        <v>42107.644999999997</v>
      </c>
      <c r="C105" s="12">
        <v>42107.729861111111</v>
      </c>
      <c r="D105" s="20">
        <v>314289940</v>
      </c>
      <c r="E105" s="28">
        <v>1115813557</v>
      </c>
      <c r="F105" s="18" t="s">
        <v>817</v>
      </c>
      <c r="G105" s="20">
        <v>1</v>
      </c>
      <c r="H105" s="18" t="s">
        <v>252</v>
      </c>
      <c r="I105" s="27">
        <v>42107.734722222223</v>
      </c>
      <c r="J105" s="39">
        <f t="shared" si="4"/>
        <v>3.0333333332673647</v>
      </c>
      <c r="K105" s="27">
        <v>42107.861111111109</v>
      </c>
      <c r="L105" s="29">
        <f t="shared" si="5"/>
        <v>3.1499999999650754</v>
      </c>
      <c r="M105" s="27">
        <v>42108.383333333331</v>
      </c>
      <c r="N105" s="29">
        <f t="shared" si="6"/>
        <v>15.683333333290648</v>
      </c>
      <c r="O105" s="29" t="str">
        <f t="shared" si="7"/>
        <v>Pass</v>
      </c>
      <c r="P105" s="33" t="s">
        <v>90</v>
      </c>
      <c r="Q105" s="30">
        <v>979064</v>
      </c>
      <c r="R105" s="30" t="s">
        <v>43</v>
      </c>
      <c r="S105" s="32" t="e">
        <f>VLOOKUP(E:E,Vlookup!E:E,1,0)</f>
        <v>#N/A</v>
      </c>
    </row>
    <row r="106" spans="1:19">
      <c r="A106" s="31" t="s">
        <v>818</v>
      </c>
      <c r="B106" s="23">
        <v>42107.631793981483</v>
      </c>
      <c r="C106" s="12">
        <v>42107.729861111111</v>
      </c>
      <c r="D106" s="20">
        <v>314219307</v>
      </c>
      <c r="E106" s="28">
        <v>1115701681</v>
      </c>
      <c r="F106" s="18" t="s">
        <v>276</v>
      </c>
      <c r="G106" s="20">
        <v>1</v>
      </c>
      <c r="H106" s="18" t="s">
        <v>277</v>
      </c>
      <c r="I106" s="27">
        <v>42107.734722222223</v>
      </c>
      <c r="J106" s="39">
        <f t="shared" si="4"/>
        <v>3.0333333332673647</v>
      </c>
      <c r="K106" s="27">
        <v>42107.861111111109</v>
      </c>
      <c r="L106" s="29">
        <f t="shared" si="5"/>
        <v>3.1499999999650754</v>
      </c>
      <c r="M106" s="27">
        <v>42108.383333333331</v>
      </c>
      <c r="N106" s="29">
        <f t="shared" si="6"/>
        <v>15.683333333290648</v>
      </c>
      <c r="O106" s="29" t="str">
        <f t="shared" si="7"/>
        <v>Pass</v>
      </c>
      <c r="P106" s="33" t="s">
        <v>90</v>
      </c>
      <c r="Q106" s="30">
        <v>979064</v>
      </c>
      <c r="R106" s="30" t="s">
        <v>43</v>
      </c>
      <c r="S106" s="32" t="e">
        <f>VLOOKUP(E:E,Vlookup!E:E,1,0)</f>
        <v>#N/A</v>
      </c>
    </row>
    <row r="107" spans="1:19">
      <c r="A107" s="31" t="s">
        <v>818</v>
      </c>
      <c r="B107" s="23">
        <v>42107.631793981483</v>
      </c>
      <c r="C107" s="12">
        <v>42107.729861111111</v>
      </c>
      <c r="D107" s="20">
        <v>314219309</v>
      </c>
      <c r="E107" s="28">
        <v>1115719965</v>
      </c>
      <c r="F107" s="18" t="s">
        <v>276</v>
      </c>
      <c r="G107" s="20">
        <v>1</v>
      </c>
      <c r="H107" s="18" t="s">
        <v>277</v>
      </c>
      <c r="I107" s="27">
        <v>42107.734722222223</v>
      </c>
      <c r="J107" s="39">
        <f t="shared" si="4"/>
        <v>3.0333333332673647</v>
      </c>
      <c r="K107" s="27">
        <v>42107.861111111109</v>
      </c>
      <c r="L107" s="29">
        <f t="shared" si="5"/>
        <v>3.1499999999650754</v>
      </c>
      <c r="M107" s="27">
        <v>42108.383333333331</v>
      </c>
      <c r="N107" s="29">
        <f t="shared" si="6"/>
        <v>15.683333333290648</v>
      </c>
      <c r="O107" s="29" t="str">
        <f t="shared" si="7"/>
        <v>Pass</v>
      </c>
      <c r="P107" s="33" t="s">
        <v>90</v>
      </c>
      <c r="Q107" s="30">
        <v>979064</v>
      </c>
      <c r="R107" s="30" t="s">
        <v>43</v>
      </c>
      <c r="S107" s="32" t="e">
        <f>VLOOKUP(E:E,Vlookup!E:E,1,0)</f>
        <v>#N/A</v>
      </c>
    </row>
    <row r="108" spans="1:19">
      <c r="A108" s="31" t="s">
        <v>818</v>
      </c>
      <c r="B108" s="23">
        <v>42107.631793981483</v>
      </c>
      <c r="C108" s="12">
        <v>42107.729861111111</v>
      </c>
      <c r="D108" s="20">
        <v>314218893</v>
      </c>
      <c r="E108" s="28">
        <v>1115722134</v>
      </c>
      <c r="F108" s="18" t="s">
        <v>276</v>
      </c>
      <c r="G108" s="20">
        <v>1</v>
      </c>
      <c r="H108" s="18" t="s">
        <v>277</v>
      </c>
      <c r="I108" s="27">
        <v>42107.734722222223</v>
      </c>
      <c r="J108" s="39">
        <f t="shared" si="4"/>
        <v>3.0333333332673647</v>
      </c>
      <c r="K108" s="27">
        <v>42107.861111111109</v>
      </c>
      <c r="L108" s="29">
        <f t="shared" si="5"/>
        <v>3.1499999999650754</v>
      </c>
      <c r="M108" s="27">
        <v>42108.383333333331</v>
      </c>
      <c r="N108" s="29">
        <f t="shared" si="6"/>
        <v>15.683333333290648</v>
      </c>
      <c r="O108" s="29" t="str">
        <f t="shared" si="7"/>
        <v>Pass</v>
      </c>
      <c r="P108" s="33" t="s">
        <v>90</v>
      </c>
      <c r="Q108" s="30">
        <v>979064</v>
      </c>
      <c r="R108" s="30" t="s">
        <v>43</v>
      </c>
      <c r="S108" s="32" t="e">
        <f>VLOOKUP(E:E,Vlookup!E:E,1,0)</f>
        <v>#N/A</v>
      </c>
    </row>
    <row r="109" spans="1:19">
      <c r="A109" s="31" t="s">
        <v>818</v>
      </c>
      <c r="B109" s="23">
        <v>42107.631099537037</v>
      </c>
      <c r="C109" s="12">
        <v>42107.729861111111</v>
      </c>
      <c r="D109" s="20">
        <v>314218881</v>
      </c>
      <c r="E109" s="28">
        <v>1115724013</v>
      </c>
      <c r="F109" s="18" t="s">
        <v>276</v>
      </c>
      <c r="G109" s="20">
        <v>1</v>
      </c>
      <c r="H109" s="18" t="s">
        <v>277</v>
      </c>
      <c r="I109" s="27">
        <v>42107.734722222223</v>
      </c>
      <c r="J109" s="39">
        <f t="shared" si="4"/>
        <v>3.0333333332673647</v>
      </c>
      <c r="K109" s="27">
        <v>42107.861111111109</v>
      </c>
      <c r="L109" s="29">
        <f t="shared" si="5"/>
        <v>3.1499999999650754</v>
      </c>
      <c r="M109" s="27">
        <v>42108.383333333331</v>
      </c>
      <c r="N109" s="29">
        <f t="shared" si="6"/>
        <v>15.683333333290648</v>
      </c>
      <c r="O109" s="29" t="str">
        <f t="shared" si="7"/>
        <v>Pass</v>
      </c>
      <c r="P109" s="33" t="s">
        <v>90</v>
      </c>
      <c r="Q109" s="30">
        <v>979064</v>
      </c>
      <c r="R109" s="30" t="s">
        <v>43</v>
      </c>
      <c r="S109" s="32" t="e">
        <f>VLOOKUP(E:E,Vlookup!E:E,1,0)</f>
        <v>#N/A</v>
      </c>
    </row>
    <row r="110" spans="1:19">
      <c r="A110" s="31" t="s">
        <v>885</v>
      </c>
      <c r="B110" s="23">
        <v>42108.008344907408</v>
      </c>
      <c r="C110" s="27">
        <v>42108.370138888888</v>
      </c>
      <c r="D110" s="28">
        <v>314291015</v>
      </c>
      <c r="E110" s="20">
        <v>1115819150</v>
      </c>
      <c r="F110" s="28" t="s">
        <v>276</v>
      </c>
      <c r="G110" s="28">
        <v>1</v>
      </c>
      <c r="H110" s="28" t="s">
        <v>277</v>
      </c>
      <c r="I110" s="27">
        <v>42108.854166666664</v>
      </c>
      <c r="J110" s="39">
        <f t="shared" si="4"/>
        <v>2.4500000001280569</v>
      </c>
      <c r="K110" s="27">
        <v>42108.956250000003</v>
      </c>
      <c r="L110" s="29">
        <f t="shared" si="5"/>
        <v>14.06666666676756</v>
      </c>
      <c r="M110" s="27">
        <v>42109.375</v>
      </c>
      <c r="N110" s="29">
        <f t="shared" si="6"/>
        <v>24.116666666697711</v>
      </c>
      <c r="O110" s="29" t="str">
        <f t="shared" si="7"/>
        <v>Fail</v>
      </c>
      <c r="P110" s="33" t="s">
        <v>850</v>
      </c>
      <c r="Q110" s="30">
        <v>980870</v>
      </c>
      <c r="R110" s="30" t="s">
        <v>64</v>
      </c>
      <c r="S110" s="32" t="e">
        <f>VLOOKUP(E:E,Vlookup!E:E,1,0)</f>
        <v>#N/A</v>
      </c>
    </row>
    <row r="111" spans="1:19">
      <c r="A111" s="31" t="s">
        <v>885</v>
      </c>
      <c r="B111" s="23">
        <v>42108.008344907408</v>
      </c>
      <c r="C111" s="27">
        <v>42108.370138888888</v>
      </c>
      <c r="D111" s="28">
        <v>314291015</v>
      </c>
      <c r="E111" s="20">
        <v>1115819151</v>
      </c>
      <c r="F111" s="28" t="s">
        <v>280</v>
      </c>
      <c r="G111" s="28">
        <v>1</v>
      </c>
      <c r="H111" s="28" t="s">
        <v>277</v>
      </c>
      <c r="I111" s="27">
        <v>42108.854166666664</v>
      </c>
      <c r="J111" s="39">
        <f t="shared" si="4"/>
        <v>2.4500000001280569</v>
      </c>
      <c r="K111" s="27">
        <v>42108.956250000003</v>
      </c>
      <c r="L111" s="29">
        <f t="shared" si="5"/>
        <v>14.06666666676756</v>
      </c>
      <c r="M111" s="27">
        <v>42109.375</v>
      </c>
      <c r="N111" s="29">
        <f t="shared" si="6"/>
        <v>24.116666666697711</v>
      </c>
      <c r="O111" s="29" t="str">
        <f t="shared" si="7"/>
        <v>Fail</v>
      </c>
      <c r="P111" s="33" t="s">
        <v>583</v>
      </c>
      <c r="Q111" s="30">
        <v>980870</v>
      </c>
      <c r="R111" s="30" t="s">
        <v>64</v>
      </c>
      <c r="S111" s="32" t="e">
        <f>VLOOKUP(E:E,Vlookup!E:E,1,0)</f>
        <v>#N/A</v>
      </c>
    </row>
    <row r="112" spans="1:19">
      <c r="A112" s="31" t="s">
        <v>885</v>
      </c>
      <c r="B112" s="23">
        <v>42108.008344907408</v>
      </c>
      <c r="C112" s="27">
        <v>42108.370138888888</v>
      </c>
      <c r="D112" s="28">
        <v>314292104</v>
      </c>
      <c r="E112" s="20">
        <v>1115819365</v>
      </c>
      <c r="F112" s="28" t="s">
        <v>276</v>
      </c>
      <c r="G112" s="28">
        <v>1</v>
      </c>
      <c r="H112" s="28" t="s">
        <v>277</v>
      </c>
      <c r="I112" s="27">
        <v>42108.854166666664</v>
      </c>
      <c r="J112" s="39">
        <f t="shared" si="4"/>
        <v>2.4500000001280569</v>
      </c>
      <c r="K112" s="27">
        <v>42108.956250000003</v>
      </c>
      <c r="L112" s="29">
        <f t="shared" si="5"/>
        <v>14.06666666676756</v>
      </c>
      <c r="M112" s="27">
        <v>42109.375</v>
      </c>
      <c r="N112" s="29">
        <f t="shared" si="6"/>
        <v>24.116666666697711</v>
      </c>
      <c r="O112" s="29" t="str">
        <f t="shared" si="7"/>
        <v>Fail</v>
      </c>
      <c r="P112" s="33" t="s">
        <v>850</v>
      </c>
      <c r="Q112" s="30">
        <v>980870</v>
      </c>
      <c r="R112" s="30" t="s">
        <v>64</v>
      </c>
      <c r="S112" s="32" t="e">
        <f>VLOOKUP(E:E,Vlookup!E:E,1,0)</f>
        <v>#N/A</v>
      </c>
    </row>
    <row r="113" spans="1:19">
      <c r="A113" s="31" t="s">
        <v>885</v>
      </c>
      <c r="B113" s="23">
        <v>42108.008344907408</v>
      </c>
      <c r="C113" s="27">
        <v>42108.370138888888</v>
      </c>
      <c r="D113" s="28">
        <v>314292104</v>
      </c>
      <c r="E113" s="20">
        <v>1115819366</v>
      </c>
      <c r="F113" s="28" t="s">
        <v>280</v>
      </c>
      <c r="G113" s="28">
        <v>1</v>
      </c>
      <c r="H113" s="28" t="s">
        <v>277</v>
      </c>
      <c r="I113" s="27">
        <v>42108.854166666664</v>
      </c>
      <c r="J113" s="39">
        <f t="shared" si="4"/>
        <v>2.4500000001280569</v>
      </c>
      <c r="K113" s="27">
        <v>42108.956250000003</v>
      </c>
      <c r="L113" s="29">
        <f t="shared" si="5"/>
        <v>14.06666666676756</v>
      </c>
      <c r="M113" s="27">
        <v>42109.375</v>
      </c>
      <c r="N113" s="29">
        <f t="shared" si="6"/>
        <v>24.116666666697711</v>
      </c>
      <c r="O113" s="29" t="str">
        <f t="shared" si="7"/>
        <v>Fail</v>
      </c>
      <c r="P113" s="33" t="s">
        <v>583</v>
      </c>
      <c r="Q113" s="30">
        <v>980870</v>
      </c>
      <c r="R113" s="30" t="s">
        <v>64</v>
      </c>
      <c r="S113" s="32" t="e">
        <f>VLOOKUP(E:E,Vlookup!E:E,1,0)</f>
        <v>#N/A</v>
      </c>
    </row>
    <row r="114" spans="1:19">
      <c r="A114" s="31" t="s">
        <v>983</v>
      </c>
      <c r="B114" s="23">
        <v>42108.008344907408</v>
      </c>
      <c r="C114" s="27">
        <v>42108.370138888888</v>
      </c>
      <c r="D114" s="28">
        <v>314272299</v>
      </c>
      <c r="E114" s="20">
        <v>1115820072</v>
      </c>
      <c r="F114" s="28" t="s">
        <v>276</v>
      </c>
      <c r="G114" s="28">
        <v>1</v>
      </c>
      <c r="H114" s="28" t="s">
        <v>277</v>
      </c>
      <c r="I114" s="27">
        <v>42109.868055555555</v>
      </c>
      <c r="J114" s="39">
        <f t="shared" si="4"/>
        <v>2.1666666667442769</v>
      </c>
      <c r="K114" s="27">
        <v>42109.958333333336</v>
      </c>
      <c r="L114" s="29">
        <f t="shared" si="5"/>
        <v>38.116666666755918</v>
      </c>
      <c r="M114" s="27">
        <v>42110.365277777775</v>
      </c>
      <c r="N114" s="29">
        <f t="shared" si="6"/>
        <v>47.883333333302289</v>
      </c>
      <c r="O114" s="29" t="str">
        <f t="shared" si="7"/>
        <v>Fail</v>
      </c>
      <c r="P114" s="33" t="s">
        <v>850</v>
      </c>
      <c r="Q114" s="30">
        <v>982609</v>
      </c>
      <c r="R114" s="30" t="s">
        <v>64</v>
      </c>
      <c r="S114" s="32" t="e">
        <f>VLOOKUP(E:E,Vlookup!E:E,1,0)</f>
        <v>#N/A</v>
      </c>
    </row>
    <row r="115" spans="1:19">
      <c r="A115" s="31" t="s">
        <v>983</v>
      </c>
      <c r="B115" s="23">
        <v>42108.008344907408</v>
      </c>
      <c r="C115" s="27">
        <v>42108.370138888888</v>
      </c>
      <c r="D115" s="28">
        <v>314272299</v>
      </c>
      <c r="E115" s="20">
        <v>1115820073</v>
      </c>
      <c r="F115" s="28" t="s">
        <v>280</v>
      </c>
      <c r="G115" s="28">
        <v>3</v>
      </c>
      <c r="H115" s="28" t="s">
        <v>277</v>
      </c>
      <c r="I115" s="27">
        <v>42109.868055555555</v>
      </c>
      <c r="J115" s="39">
        <f t="shared" si="4"/>
        <v>2.1666666667442769</v>
      </c>
      <c r="K115" s="27">
        <v>42109.958333333336</v>
      </c>
      <c r="L115" s="29">
        <f t="shared" si="5"/>
        <v>38.116666666755918</v>
      </c>
      <c r="M115" s="27">
        <v>42110.365277777775</v>
      </c>
      <c r="N115" s="29">
        <f t="shared" si="6"/>
        <v>47.883333333302289</v>
      </c>
      <c r="O115" s="29" t="str">
        <f t="shared" si="7"/>
        <v>Fail</v>
      </c>
      <c r="P115" s="33" t="s">
        <v>583</v>
      </c>
      <c r="Q115" s="30">
        <v>982609</v>
      </c>
      <c r="R115" s="30" t="s">
        <v>64</v>
      </c>
      <c r="S115" s="32" t="e">
        <f>VLOOKUP(E:E,Vlookup!E:E,1,0)</f>
        <v>#N/A</v>
      </c>
    </row>
    <row r="116" spans="1:19">
      <c r="A116" s="31" t="s">
        <v>885</v>
      </c>
      <c r="B116" s="23">
        <v>42108.472199074073</v>
      </c>
      <c r="C116" s="27">
        <v>42108.515277777777</v>
      </c>
      <c r="D116" s="28">
        <v>314296280</v>
      </c>
      <c r="E116" s="20">
        <v>1115826865</v>
      </c>
      <c r="F116" s="28" t="s">
        <v>276</v>
      </c>
      <c r="G116" s="28">
        <v>1</v>
      </c>
      <c r="H116" s="28" t="s">
        <v>277</v>
      </c>
      <c r="I116" s="27">
        <v>42108.854166666664</v>
      </c>
      <c r="J116" s="39">
        <f t="shared" si="4"/>
        <v>2.4500000001280569</v>
      </c>
      <c r="K116" s="27">
        <v>42108.956250000003</v>
      </c>
      <c r="L116" s="29">
        <f t="shared" si="5"/>
        <v>10.583333333430346</v>
      </c>
      <c r="M116" s="27">
        <v>42109.375</v>
      </c>
      <c r="N116" s="29">
        <f t="shared" si="6"/>
        <v>20.633333333360497</v>
      </c>
      <c r="O116" s="29" t="str">
        <f t="shared" si="7"/>
        <v>Fail</v>
      </c>
      <c r="P116" s="33" t="s">
        <v>583</v>
      </c>
      <c r="Q116" s="30">
        <v>980870</v>
      </c>
      <c r="R116" s="30" t="s">
        <v>64</v>
      </c>
      <c r="S116" s="32" t="e">
        <f>VLOOKUP(E:E,Vlookup!E:E,1,0)</f>
        <v>#N/A</v>
      </c>
    </row>
    <row r="117" spans="1:19">
      <c r="A117" s="31" t="s">
        <v>885</v>
      </c>
      <c r="B117" s="23">
        <v>42108.472199074073</v>
      </c>
      <c r="C117" s="27">
        <v>42108.515277777777</v>
      </c>
      <c r="D117" s="28">
        <v>314296280</v>
      </c>
      <c r="E117" s="20">
        <v>1115826866</v>
      </c>
      <c r="F117" s="28" t="s">
        <v>582</v>
      </c>
      <c r="G117" s="28">
        <v>1</v>
      </c>
      <c r="H117" s="28" t="s">
        <v>277</v>
      </c>
      <c r="I117" s="27">
        <v>42108.854166666664</v>
      </c>
      <c r="J117" s="39">
        <f t="shared" si="4"/>
        <v>2.4500000001280569</v>
      </c>
      <c r="K117" s="27">
        <v>42108.956250000003</v>
      </c>
      <c r="L117" s="29">
        <f t="shared" si="5"/>
        <v>10.583333333430346</v>
      </c>
      <c r="M117" s="27">
        <v>42109.375</v>
      </c>
      <c r="N117" s="29">
        <f t="shared" si="6"/>
        <v>20.633333333360497</v>
      </c>
      <c r="O117" s="29" t="str">
        <f t="shared" si="7"/>
        <v>Fail</v>
      </c>
      <c r="P117" s="33" t="s">
        <v>583</v>
      </c>
      <c r="Q117" s="30">
        <v>980870</v>
      </c>
      <c r="R117" s="30" t="s">
        <v>64</v>
      </c>
      <c r="S117" s="32" t="e">
        <f>VLOOKUP(E:E,Vlookup!E:E,1,0)</f>
        <v>#N/A</v>
      </c>
    </row>
    <row r="118" spans="1:19">
      <c r="A118" s="31" t="s">
        <v>983</v>
      </c>
      <c r="B118" s="23">
        <v>42109.466516203705</v>
      </c>
      <c r="C118" s="27">
        <v>42109.509722222225</v>
      </c>
      <c r="D118" s="28">
        <v>314289915</v>
      </c>
      <c r="E118" s="20">
        <v>1115812924</v>
      </c>
      <c r="F118" s="28" t="s">
        <v>276</v>
      </c>
      <c r="G118" s="28">
        <v>1</v>
      </c>
      <c r="H118" s="28" t="s">
        <v>277</v>
      </c>
      <c r="I118" s="27">
        <v>42109.868055555555</v>
      </c>
      <c r="J118" s="39">
        <f t="shared" si="4"/>
        <v>2.1666666667442769</v>
      </c>
      <c r="K118" s="27">
        <v>42109.958333333336</v>
      </c>
      <c r="L118" s="29">
        <f t="shared" si="5"/>
        <v>10.766666666662786</v>
      </c>
      <c r="M118" s="27">
        <v>42110.365277777775</v>
      </c>
      <c r="N118" s="29">
        <f t="shared" si="6"/>
        <v>20.533333333209157</v>
      </c>
      <c r="O118" s="29" t="str">
        <f t="shared" si="7"/>
        <v>Fail</v>
      </c>
      <c r="P118" s="33" t="s">
        <v>937</v>
      </c>
      <c r="Q118" s="30">
        <v>982609</v>
      </c>
      <c r="R118" s="30" t="s">
        <v>64</v>
      </c>
      <c r="S118" s="32" t="e">
        <f>VLOOKUP(E:E,Vlookup!E:E,1,0)</f>
        <v>#N/A</v>
      </c>
    </row>
    <row r="119" spans="1:19">
      <c r="A119" s="31" t="s">
        <v>983</v>
      </c>
      <c r="B119" s="23">
        <v>42109.466516203705</v>
      </c>
      <c r="C119" s="27">
        <v>42109.509722222225</v>
      </c>
      <c r="D119" s="28">
        <v>314289915</v>
      </c>
      <c r="E119" s="20">
        <v>1115812925</v>
      </c>
      <c r="F119" s="28" t="s">
        <v>280</v>
      </c>
      <c r="G119" s="28">
        <v>1</v>
      </c>
      <c r="H119" s="28" t="s">
        <v>277</v>
      </c>
      <c r="I119" s="27">
        <v>42109.868055555555</v>
      </c>
      <c r="J119" s="39">
        <f t="shared" si="4"/>
        <v>2.1666666667442769</v>
      </c>
      <c r="K119" s="27">
        <v>42109.958333333336</v>
      </c>
      <c r="L119" s="29">
        <f t="shared" si="5"/>
        <v>10.766666666662786</v>
      </c>
      <c r="M119" s="27">
        <v>42110.365277777775</v>
      </c>
      <c r="N119" s="29">
        <f t="shared" si="6"/>
        <v>20.533333333209157</v>
      </c>
      <c r="O119" s="29" t="str">
        <f t="shared" si="7"/>
        <v>Fail</v>
      </c>
      <c r="P119" s="33" t="s">
        <v>937</v>
      </c>
      <c r="Q119" s="30">
        <v>982609</v>
      </c>
      <c r="R119" s="30" t="s">
        <v>64</v>
      </c>
      <c r="S119" s="32" t="e">
        <f>VLOOKUP(E:E,Vlookup!E:E,1,0)</f>
        <v>#N/A</v>
      </c>
    </row>
    <row r="120" spans="1:19">
      <c r="A120" s="31" t="s">
        <v>983</v>
      </c>
      <c r="B120" s="23">
        <v>42109.46298611111</v>
      </c>
      <c r="C120" s="27">
        <v>42109.509722222225</v>
      </c>
      <c r="D120" s="28">
        <v>314259324</v>
      </c>
      <c r="E120" s="20">
        <v>1115771649</v>
      </c>
      <c r="F120" s="28" t="s">
        <v>276</v>
      </c>
      <c r="G120" s="28">
        <v>1</v>
      </c>
      <c r="H120" s="28" t="s">
        <v>277</v>
      </c>
      <c r="I120" s="27">
        <v>42109.868055555555</v>
      </c>
      <c r="J120" s="39">
        <f t="shared" si="4"/>
        <v>2.1666666667442769</v>
      </c>
      <c r="K120" s="27">
        <v>42109.958333333336</v>
      </c>
      <c r="L120" s="29">
        <f t="shared" si="5"/>
        <v>10.766666666662786</v>
      </c>
      <c r="M120" s="27">
        <v>42110.365277777775</v>
      </c>
      <c r="N120" s="29">
        <f t="shared" si="6"/>
        <v>20.533333333209157</v>
      </c>
      <c r="O120" s="29" t="str">
        <f t="shared" si="7"/>
        <v>Fail</v>
      </c>
      <c r="P120" s="33" t="s">
        <v>938</v>
      </c>
      <c r="Q120" s="30">
        <v>982609</v>
      </c>
      <c r="R120" s="30" t="s">
        <v>64</v>
      </c>
      <c r="S120" s="32" t="e">
        <f>VLOOKUP(E:E,Vlookup!E:E,1,0)</f>
        <v>#N/A</v>
      </c>
    </row>
    <row r="121" spans="1:19">
      <c r="A121" s="31" t="s">
        <v>983</v>
      </c>
      <c r="B121" s="23">
        <v>42109.46298611111</v>
      </c>
      <c r="C121" s="27">
        <v>42109.509722222225</v>
      </c>
      <c r="D121" s="28">
        <v>314259324</v>
      </c>
      <c r="E121" s="20">
        <v>1115771650</v>
      </c>
      <c r="F121" s="28" t="s">
        <v>278</v>
      </c>
      <c r="G121" s="28">
        <v>1</v>
      </c>
      <c r="H121" s="28" t="s">
        <v>277</v>
      </c>
      <c r="I121" s="27">
        <v>42109.868055555555</v>
      </c>
      <c r="J121" s="39">
        <f t="shared" si="4"/>
        <v>2.1666666667442769</v>
      </c>
      <c r="K121" s="27">
        <v>42109.958333333336</v>
      </c>
      <c r="L121" s="29">
        <f t="shared" si="5"/>
        <v>10.766666666662786</v>
      </c>
      <c r="M121" s="27">
        <v>42110.365277777775</v>
      </c>
      <c r="N121" s="29">
        <f t="shared" si="6"/>
        <v>20.533333333209157</v>
      </c>
      <c r="O121" s="29" t="str">
        <f t="shared" si="7"/>
        <v>Fail</v>
      </c>
      <c r="P121" s="33" t="s">
        <v>938</v>
      </c>
      <c r="Q121" s="30">
        <v>982609</v>
      </c>
      <c r="R121" s="30" t="s">
        <v>64</v>
      </c>
      <c r="S121" s="32" t="e">
        <f>VLOOKUP(E:E,Vlookup!E:E,1,0)</f>
        <v>#N/A</v>
      </c>
    </row>
    <row r="122" spans="1:19">
      <c r="A122" s="31" t="s">
        <v>965</v>
      </c>
      <c r="B122" s="23">
        <v>42109.509710648148</v>
      </c>
      <c r="C122" s="27">
        <v>42109.565972222219</v>
      </c>
      <c r="D122" s="28">
        <v>314298627</v>
      </c>
      <c r="E122" s="20">
        <v>1115810373</v>
      </c>
      <c r="F122" s="28" t="s">
        <v>790</v>
      </c>
      <c r="G122" s="28">
        <v>1</v>
      </c>
      <c r="H122" s="28" t="s">
        <v>555</v>
      </c>
      <c r="I122" s="27">
        <v>42109.645833333336</v>
      </c>
      <c r="J122" s="39">
        <f t="shared" si="4"/>
        <v>2.2000000000116415</v>
      </c>
      <c r="K122" s="27">
        <v>42109.737500000003</v>
      </c>
      <c r="L122" s="29">
        <f t="shared" si="5"/>
        <v>4.1166666668141261</v>
      </c>
      <c r="M122" s="27">
        <v>42110.365277777775</v>
      </c>
      <c r="N122" s="29">
        <f t="shared" si="6"/>
        <v>19.183333333348855</v>
      </c>
      <c r="O122" s="29" t="str">
        <f t="shared" si="7"/>
        <v>Pass</v>
      </c>
      <c r="P122" s="33" t="s">
        <v>90</v>
      </c>
      <c r="Q122" s="30">
        <v>982332</v>
      </c>
      <c r="R122" s="30" t="s">
        <v>43</v>
      </c>
      <c r="S122" s="32" t="e">
        <f>VLOOKUP(E:E,Vlookup!E:E,1,0)</f>
        <v>#N/A</v>
      </c>
    </row>
    <row r="123" spans="1:19">
      <c r="A123" s="31" t="s">
        <v>965</v>
      </c>
      <c r="B123" s="23">
        <v>42109.509097222224</v>
      </c>
      <c r="C123" s="27">
        <v>42109.565972222219</v>
      </c>
      <c r="D123" s="28">
        <v>314298620</v>
      </c>
      <c r="E123" s="20">
        <v>1115827016</v>
      </c>
      <c r="F123" s="28" t="s">
        <v>790</v>
      </c>
      <c r="G123" s="28">
        <v>1</v>
      </c>
      <c r="H123" s="28" t="s">
        <v>555</v>
      </c>
      <c r="I123" s="27">
        <v>42109.645833333336</v>
      </c>
      <c r="J123" s="39">
        <f t="shared" si="4"/>
        <v>2.2000000000116415</v>
      </c>
      <c r="K123" s="27">
        <v>42109.737500000003</v>
      </c>
      <c r="L123" s="29">
        <f t="shared" si="5"/>
        <v>4.1166666668141261</v>
      </c>
      <c r="M123" s="27">
        <v>42110.365277777775</v>
      </c>
      <c r="N123" s="29">
        <f t="shared" si="6"/>
        <v>19.183333333348855</v>
      </c>
      <c r="O123" s="29" t="str">
        <f t="shared" si="7"/>
        <v>Pass</v>
      </c>
      <c r="P123" s="33" t="s">
        <v>90</v>
      </c>
      <c r="Q123" s="30">
        <v>982332</v>
      </c>
      <c r="R123" s="30" t="s">
        <v>43</v>
      </c>
      <c r="S123" s="32" t="e">
        <f>VLOOKUP(E:E,Vlookup!E:E,1,0)</f>
        <v>#N/A</v>
      </c>
    </row>
    <row r="124" spans="1:19">
      <c r="A124" s="31" t="s">
        <v>983</v>
      </c>
      <c r="B124" s="23">
        <v>42109.632106481484</v>
      </c>
      <c r="C124" s="27">
        <v>42109.706944444442</v>
      </c>
      <c r="D124" s="28">
        <v>314310921</v>
      </c>
      <c r="E124" s="20">
        <v>1115812991</v>
      </c>
      <c r="F124" s="28" t="s">
        <v>527</v>
      </c>
      <c r="G124" s="28">
        <v>1</v>
      </c>
      <c r="H124" s="28" t="s">
        <v>277</v>
      </c>
      <c r="I124" s="27">
        <v>42109.868055555555</v>
      </c>
      <c r="J124" s="39">
        <f t="shared" si="4"/>
        <v>2.1666666667442769</v>
      </c>
      <c r="K124" s="27">
        <v>42109.958333333336</v>
      </c>
      <c r="L124" s="29">
        <f t="shared" si="5"/>
        <v>6.0333333334419876</v>
      </c>
      <c r="M124" s="27">
        <v>42110.365277777775</v>
      </c>
      <c r="N124" s="29">
        <f t="shared" si="6"/>
        <v>15.799999999988358</v>
      </c>
      <c r="O124" s="29" t="str">
        <f t="shared" si="7"/>
        <v>Fail</v>
      </c>
      <c r="P124" s="33" t="s">
        <v>938</v>
      </c>
      <c r="Q124" s="30">
        <v>982609</v>
      </c>
      <c r="R124" s="30" t="s">
        <v>64</v>
      </c>
      <c r="S124" s="32" t="e">
        <f>VLOOKUP(E:E,Vlookup!E:E,1,0)</f>
        <v>#N/A</v>
      </c>
    </row>
    <row r="125" spans="1:19">
      <c r="A125" s="31" t="s">
        <v>983</v>
      </c>
      <c r="B125" s="23">
        <v>42109.632106481484</v>
      </c>
      <c r="C125" s="27">
        <v>42109.706944444442</v>
      </c>
      <c r="D125" s="28">
        <v>314301693</v>
      </c>
      <c r="E125" s="20">
        <v>1115842053</v>
      </c>
      <c r="F125" s="28" t="s">
        <v>527</v>
      </c>
      <c r="G125" s="28">
        <v>1</v>
      </c>
      <c r="H125" s="28" t="s">
        <v>277</v>
      </c>
      <c r="I125" s="27">
        <v>42109.868055555555</v>
      </c>
      <c r="J125" s="39">
        <f t="shared" si="4"/>
        <v>2.1666666667442769</v>
      </c>
      <c r="K125" s="27">
        <v>42109.958333333336</v>
      </c>
      <c r="L125" s="29">
        <f t="shared" si="5"/>
        <v>6.0333333334419876</v>
      </c>
      <c r="M125" s="27">
        <v>42110.365277777775</v>
      </c>
      <c r="N125" s="29">
        <f t="shared" si="6"/>
        <v>15.799999999988358</v>
      </c>
      <c r="O125" s="29" t="str">
        <f t="shared" si="7"/>
        <v>Fail</v>
      </c>
      <c r="P125" s="33" t="s">
        <v>938</v>
      </c>
      <c r="Q125" s="30">
        <v>982609</v>
      </c>
      <c r="R125" s="30" t="s">
        <v>64</v>
      </c>
      <c r="S125" s="32" t="e">
        <f>VLOOKUP(E:E,Vlookup!E:E,1,0)</f>
        <v>#N/A</v>
      </c>
    </row>
    <row r="126" spans="1:19">
      <c r="A126" s="31" t="s">
        <v>1046</v>
      </c>
      <c r="B126" s="23">
        <v>42109.573761574073</v>
      </c>
      <c r="C126" s="27">
        <v>42109.706944444442</v>
      </c>
      <c r="D126" s="28">
        <v>314250144</v>
      </c>
      <c r="E126" s="20">
        <v>1115762362</v>
      </c>
      <c r="F126" s="28" t="s">
        <v>276</v>
      </c>
      <c r="G126" s="28">
        <v>1</v>
      </c>
      <c r="H126" s="28" t="s">
        <v>277</v>
      </c>
      <c r="I126" s="27">
        <v>42110.625694444447</v>
      </c>
      <c r="J126" s="39">
        <f t="shared" si="4"/>
        <v>3.5999999998603016</v>
      </c>
      <c r="K126" s="27">
        <v>42110.775694444441</v>
      </c>
      <c r="L126" s="29">
        <f t="shared" si="5"/>
        <v>25.649999999965075</v>
      </c>
      <c r="M126" s="27">
        <v>42111.378472222219</v>
      </c>
      <c r="N126" s="29">
        <f t="shared" si="6"/>
        <v>40.116666666639503</v>
      </c>
      <c r="O126" s="29" t="str">
        <f t="shared" si="7"/>
        <v>Fail</v>
      </c>
      <c r="P126" s="33" t="s">
        <v>583</v>
      </c>
      <c r="Q126" s="30">
        <v>983884</v>
      </c>
      <c r="R126" s="30" t="s">
        <v>56</v>
      </c>
      <c r="S126" s="32" t="e">
        <f>VLOOKUP(E:E,Vlookup!E:E,1,0)</f>
        <v>#N/A</v>
      </c>
    </row>
    <row r="127" spans="1:19">
      <c r="A127" s="31" t="s">
        <v>1046</v>
      </c>
      <c r="B127" s="23">
        <v>42109.573761574073</v>
      </c>
      <c r="C127" s="27">
        <v>42109.706944444442</v>
      </c>
      <c r="D127" s="28">
        <v>314250144</v>
      </c>
      <c r="E127" s="20">
        <v>1115762363</v>
      </c>
      <c r="F127" s="28" t="s">
        <v>582</v>
      </c>
      <c r="G127" s="28">
        <v>1</v>
      </c>
      <c r="H127" s="28" t="s">
        <v>277</v>
      </c>
      <c r="I127" s="27">
        <v>42110.625694444447</v>
      </c>
      <c r="J127" s="39">
        <f t="shared" si="4"/>
        <v>3.5999999998603016</v>
      </c>
      <c r="K127" s="27">
        <v>42110.775694444441</v>
      </c>
      <c r="L127" s="29">
        <f t="shared" si="5"/>
        <v>25.649999999965075</v>
      </c>
      <c r="M127" s="27">
        <v>42111.378472222219</v>
      </c>
      <c r="N127" s="29">
        <f t="shared" si="6"/>
        <v>40.116666666639503</v>
      </c>
      <c r="O127" s="29" t="str">
        <f t="shared" si="7"/>
        <v>Fail</v>
      </c>
      <c r="P127" s="33" t="s">
        <v>583</v>
      </c>
      <c r="Q127" s="30">
        <v>983884</v>
      </c>
      <c r="R127" s="30" t="s">
        <v>56</v>
      </c>
      <c r="S127" s="32" t="e">
        <f>VLOOKUP(E:E,Vlookup!E:E,1,0)</f>
        <v>#N/A</v>
      </c>
    </row>
    <row r="128" spans="1:19">
      <c r="A128" s="31" t="s">
        <v>1020</v>
      </c>
      <c r="B128" s="23">
        <v>42110.032025462962</v>
      </c>
      <c r="C128" s="27">
        <v>42110.418749999997</v>
      </c>
      <c r="D128" s="28">
        <v>314290768</v>
      </c>
      <c r="E128" s="20">
        <v>1115817682</v>
      </c>
      <c r="F128" s="28" t="s">
        <v>251</v>
      </c>
      <c r="G128" s="28">
        <v>1</v>
      </c>
      <c r="H128" s="28" t="s">
        <v>252</v>
      </c>
      <c r="I128" s="27">
        <v>42110.431250000001</v>
      </c>
      <c r="J128" s="39">
        <f t="shared" si="4"/>
        <v>3.3499999999185093</v>
      </c>
      <c r="K128" s="27">
        <v>42110.570833333331</v>
      </c>
      <c r="L128" s="29">
        <f t="shared" si="5"/>
        <v>3.6500000000232831</v>
      </c>
      <c r="M128" s="27">
        <v>42111.378472222219</v>
      </c>
      <c r="N128" s="29">
        <f t="shared" si="6"/>
        <v>23.033333333325572</v>
      </c>
      <c r="O128" s="29" t="str">
        <f t="shared" si="7"/>
        <v>Pass</v>
      </c>
      <c r="P128" s="33" t="s">
        <v>865</v>
      </c>
      <c r="Q128" s="30">
        <v>983479</v>
      </c>
      <c r="R128" s="30" t="s">
        <v>43</v>
      </c>
      <c r="S128" s="32" t="e">
        <f>VLOOKUP(E:E,Vlookup!E:E,1,0)</f>
        <v>#N/A</v>
      </c>
    </row>
    <row r="129" spans="1:19">
      <c r="A129" s="31" t="s">
        <v>1020</v>
      </c>
      <c r="B129" s="23">
        <v>42110.091747685183</v>
      </c>
      <c r="C129" s="27">
        <v>42110.418749999997</v>
      </c>
      <c r="D129" s="28">
        <v>314315208</v>
      </c>
      <c r="E129" s="20">
        <v>1115844668</v>
      </c>
      <c r="F129" s="28" t="s">
        <v>251</v>
      </c>
      <c r="G129" s="28">
        <v>1</v>
      </c>
      <c r="H129" s="28" t="s">
        <v>252</v>
      </c>
      <c r="I129" s="27">
        <v>42110.431250000001</v>
      </c>
      <c r="J129" s="39">
        <f t="shared" si="4"/>
        <v>3.3499999999185093</v>
      </c>
      <c r="K129" s="27">
        <v>42110.570833333331</v>
      </c>
      <c r="L129" s="29">
        <f t="shared" si="5"/>
        <v>3.6500000000232831</v>
      </c>
      <c r="M129" s="27">
        <v>42111.378472222219</v>
      </c>
      <c r="N129" s="29">
        <f t="shared" si="6"/>
        <v>23.033333333325572</v>
      </c>
      <c r="O129" s="29" t="str">
        <f t="shared" si="7"/>
        <v>Pass</v>
      </c>
      <c r="P129" s="33" t="s">
        <v>865</v>
      </c>
      <c r="Q129" s="30">
        <v>983479</v>
      </c>
      <c r="R129" s="30" t="s">
        <v>43</v>
      </c>
      <c r="S129" s="32" t="e">
        <f>VLOOKUP(E:E,Vlookup!E:E,1,0)</f>
        <v>#N/A</v>
      </c>
    </row>
    <row r="130" spans="1:19">
      <c r="A130" s="31" t="s">
        <v>1020</v>
      </c>
      <c r="B130" s="23">
        <v>42110.091747685183</v>
      </c>
      <c r="C130" s="27">
        <v>42110.418749999997</v>
      </c>
      <c r="D130" s="28">
        <v>314312338</v>
      </c>
      <c r="E130" s="20">
        <v>1115851018</v>
      </c>
      <c r="F130" s="28" t="s">
        <v>424</v>
      </c>
      <c r="G130" s="28">
        <v>1</v>
      </c>
      <c r="H130" s="28" t="s">
        <v>277</v>
      </c>
      <c r="I130" s="27">
        <v>42110.431250000001</v>
      </c>
      <c r="J130" s="39">
        <f t="shared" ref="J130:J131" si="8">(K130-I130)*24</f>
        <v>3.3499999999185093</v>
      </c>
      <c r="K130" s="27">
        <v>42110.570833333331</v>
      </c>
      <c r="L130" s="29">
        <f t="shared" ref="L130:L131" si="9">(K130-C130)*24</f>
        <v>3.6500000000232831</v>
      </c>
      <c r="M130" s="27">
        <v>42111.378472222219</v>
      </c>
      <c r="N130" s="29">
        <f t="shared" ref="N130:N131" si="10">(M130-C130)*24</f>
        <v>23.033333333325572</v>
      </c>
      <c r="O130" s="29" t="str">
        <f t="shared" ref="O130:O131" si="11">IF(L130&lt;6.01,"Pass","Fail")</f>
        <v>Pass</v>
      </c>
      <c r="P130" s="33" t="s">
        <v>865</v>
      </c>
      <c r="Q130" s="30">
        <v>983479</v>
      </c>
      <c r="R130" s="30" t="s">
        <v>43</v>
      </c>
      <c r="S130" s="32" t="e">
        <f>VLOOKUP(E:E,Vlookup!E:E,1,0)</f>
        <v>#N/A</v>
      </c>
    </row>
    <row r="131" spans="1:19">
      <c r="A131" s="31" t="s">
        <v>1020</v>
      </c>
      <c r="B131" s="23">
        <v>42110.091747685183</v>
      </c>
      <c r="C131" s="27">
        <v>42110.418749999997</v>
      </c>
      <c r="D131" s="28">
        <v>314312338</v>
      </c>
      <c r="E131" s="20">
        <v>1115851019</v>
      </c>
      <c r="F131" s="28" t="s">
        <v>282</v>
      </c>
      <c r="G131" s="28">
        <v>1</v>
      </c>
      <c r="H131" s="28" t="s">
        <v>277</v>
      </c>
      <c r="I131" s="27">
        <v>42110.431250000001</v>
      </c>
      <c r="J131" s="39">
        <f t="shared" si="8"/>
        <v>3.3499999999185093</v>
      </c>
      <c r="K131" s="27">
        <v>42110.570833333331</v>
      </c>
      <c r="L131" s="29">
        <f t="shared" si="9"/>
        <v>3.6500000000232831</v>
      </c>
      <c r="M131" s="27">
        <v>42111.378472222219</v>
      </c>
      <c r="N131" s="29">
        <f t="shared" si="10"/>
        <v>23.033333333325572</v>
      </c>
      <c r="O131" s="29" t="str">
        <f t="shared" si="11"/>
        <v>Pass</v>
      </c>
      <c r="P131" s="33" t="s">
        <v>865</v>
      </c>
      <c r="Q131" s="30">
        <v>983479</v>
      </c>
      <c r="R131" s="30" t="s">
        <v>43</v>
      </c>
      <c r="S131" s="32" t="e">
        <f>VLOOKUP(E:E,Vlookup!E:E,1,0)</f>
        <v>#N/A</v>
      </c>
    </row>
    <row r="132" spans="1:19">
      <c r="A132" s="31" t="s">
        <v>1020</v>
      </c>
      <c r="B132" s="23">
        <v>42110.032002314816</v>
      </c>
      <c r="C132" s="27">
        <v>42110.418749999997</v>
      </c>
      <c r="D132" s="28">
        <v>314315202</v>
      </c>
      <c r="E132" s="20">
        <v>1115849966</v>
      </c>
      <c r="F132" s="28" t="s">
        <v>276</v>
      </c>
      <c r="G132" s="28">
        <v>1</v>
      </c>
      <c r="H132" s="28" t="s">
        <v>277</v>
      </c>
      <c r="I132" s="27">
        <v>42110.431250000001</v>
      </c>
      <c r="J132" s="39">
        <f t="shared" ref="J132:J136" si="12">(K132-I132)*24</f>
        <v>3.3499999999185093</v>
      </c>
      <c r="K132" s="27">
        <v>42110.570833333331</v>
      </c>
      <c r="L132" s="29">
        <f t="shared" ref="L132:L191" si="13">(K132-C132)*24</f>
        <v>3.6500000000232831</v>
      </c>
      <c r="M132" s="27">
        <v>42111.378472222219</v>
      </c>
      <c r="N132" s="29">
        <f t="shared" ref="N132:N191" si="14">(M132-C132)*24</f>
        <v>23.033333333325572</v>
      </c>
      <c r="O132" s="29" t="str">
        <f t="shared" ref="O132:O180" si="15">IF(L132&lt;6.01,"Pass","Fail")</f>
        <v>Pass</v>
      </c>
      <c r="P132" s="33" t="s">
        <v>865</v>
      </c>
      <c r="Q132" s="30">
        <v>983479</v>
      </c>
      <c r="R132" s="30" t="s">
        <v>43</v>
      </c>
      <c r="S132" s="32" t="e">
        <f>VLOOKUP(E:E,Vlookup!E:E,1,0)</f>
        <v>#N/A</v>
      </c>
    </row>
    <row r="133" spans="1:19">
      <c r="A133" s="31" t="s">
        <v>1020</v>
      </c>
      <c r="B133" s="23">
        <v>42109.967986111114</v>
      </c>
      <c r="C133" s="27">
        <v>42110.418749999997</v>
      </c>
      <c r="D133" s="28">
        <v>314310495</v>
      </c>
      <c r="E133" s="20">
        <v>1115850825</v>
      </c>
      <c r="F133" s="28" t="s">
        <v>1017</v>
      </c>
      <c r="G133" s="28">
        <v>2</v>
      </c>
      <c r="H133" s="28" t="s">
        <v>277</v>
      </c>
      <c r="I133" s="27">
        <v>42110.431250000001</v>
      </c>
      <c r="J133" s="39">
        <f t="shared" si="12"/>
        <v>3.3499999999185093</v>
      </c>
      <c r="K133" s="27">
        <v>42110.570833333331</v>
      </c>
      <c r="L133" s="29">
        <f t="shared" si="13"/>
        <v>3.6500000000232831</v>
      </c>
      <c r="M133" s="27">
        <v>42111.378472222219</v>
      </c>
      <c r="N133" s="29">
        <f t="shared" si="14"/>
        <v>23.033333333325572</v>
      </c>
      <c r="O133" s="29" t="str">
        <f t="shared" si="15"/>
        <v>Pass</v>
      </c>
      <c r="P133" s="33" t="s">
        <v>865</v>
      </c>
      <c r="Q133" s="30">
        <v>983479</v>
      </c>
      <c r="R133" s="30" t="s">
        <v>43</v>
      </c>
      <c r="S133" s="32" t="e">
        <f>VLOOKUP(E:E,Vlookup!E:E,1,0)</f>
        <v>#N/A</v>
      </c>
    </row>
    <row r="134" spans="1:19">
      <c r="A134" s="31" t="s">
        <v>1020</v>
      </c>
      <c r="B134" s="23">
        <v>42109.923530092594</v>
      </c>
      <c r="C134" s="27">
        <v>42110.418749999997</v>
      </c>
      <c r="D134" s="28">
        <v>314313557</v>
      </c>
      <c r="E134" s="20">
        <v>1115848237</v>
      </c>
      <c r="F134" s="28" t="s">
        <v>276</v>
      </c>
      <c r="G134" s="28">
        <v>1</v>
      </c>
      <c r="H134" s="28" t="s">
        <v>277</v>
      </c>
      <c r="I134" s="27">
        <v>42110.431250000001</v>
      </c>
      <c r="J134" s="39">
        <f t="shared" si="12"/>
        <v>3.3499999999185093</v>
      </c>
      <c r="K134" s="27">
        <v>42110.570833333331</v>
      </c>
      <c r="L134" s="29">
        <f t="shared" si="13"/>
        <v>3.6500000000232831</v>
      </c>
      <c r="M134" s="27">
        <v>42111.378472222219</v>
      </c>
      <c r="N134" s="29">
        <f t="shared" si="14"/>
        <v>23.033333333325572</v>
      </c>
      <c r="O134" s="29" t="str">
        <f t="shared" si="15"/>
        <v>Pass</v>
      </c>
      <c r="P134" s="33" t="s">
        <v>865</v>
      </c>
      <c r="Q134" s="30">
        <v>983479</v>
      </c>
      <c r="R134" s="30" t="s">
        <v>43</v>
      </c>
      <c r="S134" s="32" t="e">
        <f>VLOOKUP(E:E,Vlookup!E:E,1,0)</f>
        <v>#N/A</v>
      </c>
    </row>
    <row r="135" spans="1:19">
      <c r="A135" s="31" t="s">
        <v>1046</v>
      </c>
      <c r="B135" s="23">
        <v>42110.092442129629</v>
      </c>
      <c r="C135" s="27">
        <v>42110.418749999997</v>
      </c>
      <c r="D135" s="28">
        <v>314312334</v>
      </c>
      <c r="E135" s="20">
        <v>1115827095</v>
      </c>
      <c r="F135" s="28" t="s">
        <v>275</v>
      </c>
      <c r="G135" s="28">
        <v>1</v>
      </c>
      <c r="H135" s="28" t="s">
        <v>88</v>
      </c>
      <c r="I135" s="27">
        <v>42110.625694444447</v>
      </c>
      <c r="J135" s="39">
        <f t="shared" si="12"/>
        <v>3.5999999998603016</v>
      </c>
      <c r="K135" s="27">
        <v>42110.775694444441</v>
      </c>
      <c r="L135" s="29">
        <f t="shared" si="13"/>
        <v>8.5666666666511446</v>
      </c>
      <c r="M135" s="27">
        <v>42111.378472222219</v>
      </c>
      <c r="N135" s="29">
        <f t="shared" si="14"/>
        <v>23.033333333325572</v>
      </c>
      <c r="O135" s="29" t="str">
        <f t="shared" si="15"/>
        <v>Fail</v>
      </c>
      <c r="P135" s="33" t="s">
        <v>1018</v>
      </c>
      <c r="Q135" s="30">
        <v>983884</v>
      </c>
      <c r="R135" s="30" t="s">
        <v>56</v>
      </c>
      <c r="S135" s="32" t="e">
        <f>VLOOKUP(E:E,Vlookup!E:E,1,0)</f>
        <v>#N/A</v>
      </c>
    </row>
    <row r="136" spans="1:19">
      <c r="A136" s="31" t="s">
        <v>1046</v>
      </c>
      <c r="B136" s="23">
        <v>42110.092442129629</v>
      </c>
      <c r="C136" s="27">
        <v>42110.418749999997</v>
      </c>
      <c r="D136" s="28">
        <v>314314818</v>
      </c>
      <c r="E136" s="20">
        <v>1115851326</v>
      </c>
      <c r="F136" s="28" t="s">
        <v>275</v>
      </c>
      <c r="G136" s="28">
        <v>1</v>
      </c>
      <c r="H136" s="28" t="s">
        <v>88</v>
      </c>
      <c r="I136" s="27">
        <v>42110.625694444447</v>
      </c>
      <c r="J136" s="39">
        <f t="shared" si="12"/>
        <v>3.5999999998603016</v>
      </c>
      <c r="K136" s="27">
        <v>42110.775694444441</v>
      </c>
      <c r="L136" s="29">
        <f t="shared" si="13"/>
        <v>8.5666666666511446</v>
      </c>
      <c r="M136" s="27">
        <v>42111.378472222219</v>
      </c>
      <c r="N136" s="29">
        <f t="shared" si="14"/>
        <v>23.033333333325572</v>
      </c>
      <c r="O136" s="29" t="str">
        <f t="shared" si="15"/>
        <v>Fail</v>
      </c>
      <c r="P136" s="33" t="s">
        <v>1018</v>
      </c>
      <c r="Q136" s="30">
        <v>983884</v>
      </c>
      <c r="R136" s="30" t="s">
        <v>56</v>
      </c>
      <c r="S136" s="32" t="e">
        <f>VLOOKUP(E:E,Vlookup!E:E,1,0)</f>
        <v>#N/A</v>
      </c>
    </row>
    <row r="137" spans="1:19">
      <c r="A137" s="31" t="s">
        <v>1046</v>
      </c>
      <c r="B137" s="23">
        <v>42110.092442129629</v>
      </c>
      <c r="C137" s="27">
        <v>42110.418749999997</v>
      </c>
      <c r="D137" s="28">
        <v>314315504</v>
      </c>
      <c r="E137" s="20">
        <v>1115851240</v>
      </c>
      <c r="F137" s="28" t="s">
        <v>275</v>
      </c>
      <c r="G137" s="28">
        <v>1</v>
      </c>
      <c r="H137" s="28" t="s">
        <v>88</v>
      </c>
      <c r="I137" s="27">
        <v>42110.625694444447</v>
      </c>
      <c r="J137" s="39">
        <f t="shared" ref="J137:J191" si="16">(K137-I137)*24</f>
        <v>3.5999999998603016</v>
      </c>
      <c r="K137" s="27">
        <v>42110.775694444441</v>
      </c>
      <c r="L137" s="29">
        <f t="shared" si="13"/>
        <v>8.5666666666511446</v>
      </c>
      <c r="M137" s="27">
        <v>42111.378472222219</v>
      </c>
      <c r="N137" s="29">
        <f t="shared" si="14"/>
        <v>23.033333333325572</v>
      </c>
      <c r="O137" s="29" t="str">
        <f t="shared" si="15"/>
        <v>Fail</v>
      </c>
      <c r="P137" s="33" t="s">
        <v>1019</v>
      </c>
      <c r="Q137" s="30">
        <v>983884</v>
      </c>
      <c r="R137" s="30" t="s">
        <v>56</v>
      </c>
      <c r="S137" s="32" t="e">
        <f>VLOOKUP(E:E,Vlookup!E:E,1,0)</f>
        <v>#N/A</v>
      </c>
    </row>
    <row r="138" spans="1:19">
      <c r="A138" s="31" t="s">
        <v>1046</v>
      </c>
      <c r="B138" s="23">
        <v>42110.445462962962</v>
      </c>
      <c r="C138" s="12">
        <v>42110.520833333336</v>
      </c>
      <c r="D138" s="28">
        <v>314305883</v>
      </c>
      <c r="E138" s="20">
        <v>1115846060</v>
      </c>
      <c r="F138" s="28" t="s">
        <v>276</v>
      </c>
      <c r="G138" s="28">
        <v>1</v>
      </c>
      <c r="H138" s="28" t="s">
        <v>277</v>
      </c>
      <c r="I138" s="27">
        <v>42110.625694444447</v>
      </c>
      <c r="J138" s="39">
        <f t="shared" si="16"/>
        <v>3.5999999998603016</v>
      </c>
      <c r="K138" s="27">
        <v>42110.775694444441</v>
      </c>
      <c r="L138" s="29">
        <f t="shared" si="13"/>
        <v>6.1166666665230878</v>
      </c>
      <c r="M138" s="27">
        <v>42111.378472222219</v>
      </c>
      <c r="N138" s="29">
        <f t="shared" si="14"/>
        <v>20.583333333197515</v>
      </c>
      <c r="O138" s="29" t="str">
        <f t="shared" si="15"/>
        <v>Fail</v>
      </c>
      <c r="P138" s="33" t="s">
        <v>90</v>
      </c>
      <c r="Q138" s="30">
        <v>983884</v>
      </c>
      <c r="R138" s="30" t="s">
        <v>56</v>
      </c>
      <c r="S138" s="32" t="e">
        <f>VLOOKUP(E:E,Vlookup!E:E,1,0)</f>
        <v>#N/A</v>
      </c>
    </row>
    <row r="139" spans="1:19">
      <c r="A139" s="31" t="s">
        <v>1046</v>
      </c>
      <c r="B139" s="23">
        <v>42110.445462962962</v>
      </c>
      <c r="C139" s="12">
        <v>42110.520833333336</v>
      </c>
      <c r="D139" s="28">
        <v>314305883</v>
      </c>
      <c r="E139" s="20">
        <v>1115846063</v>
      </c>
      <c r="F139" s="28" t="s">
        <v>1028</v>
      </c>
      <c r="G139" s="28">
        <v>4</v>
      </c>
      <c r="H139" s="28" t="s">
        <v>1029</v>
      </c>
      <c r="I139" s="27">
        <v>42110.625694444447</v>
      </c>
      <c r="J139" s="39">
        <f t="shared" si="16"/>
        <v>3.5999999998603016</v>
      </c>
      <c r="K139" s="27">
        <v>42110.775694444441</v>
      </c>
      <c r="L139" s="29">
        <f t="shared" si="13"/>
        <v>6.1166666665230878</v>
      </c>
      <c r="M139" s="27">
        <v>42111.378472222219</v>
      </c>
      <c r="N139" s="29">
        <f t="shared" si="14"/>
        <v>20.583333333197515</v>
      </c>
      <c r="O139" s="29" t="str">
        <f t="shared" si="15"/>
        <v>Fail</v>
      </c>
      <c r="P139" s="33" t="s">
        <v>90</v>
      </c>
      <c r="Q139" s="30">
        <v>983884</v>
      </c>
      <c r="R139" s="30" t="s">
        <v>56</v>
      </c>
      <c r="S139" s="32" t="e">
        <f>VLOOKUP(E:E,Vlookup!E:E,1,0)</f>
        <v>#N/A</v>
      </c>
    </row>
    <row r="140" spans="1:19">
      <c r="A140" s="31" t="s">
        <v>1046</v>
      </c>
      <c r="B140" s="23">
        <v>42110.446157407408</v>
      </c>
      <c r="C140" s="12">
        <v>42110.520833333336</v>
      </c>
      <c r="D140" s="28">
        <v>314305890</v>
      </c>
      <c r="E140" s="20">
        <v>1115808607</v>
      </c>
      <c r="F140" s="28" t="s">
        <v>276</v>
      </c>
      <c r="G140" s="28">
        <v>1</v>
      </c>
      <c r="H140" s="28" t="s">
        <v>277</v>
      </c>
      <c r="I140" s="27">
        <v>42110.625694444447</v>
      </c>
      <c r="J140" s="39">
        <f t="shared" si="16"/>
        <v>3.5999999998603016</v>
      </c>
      <c r="K140" s="27">
        <v>42110.775694444441</v>
      </c>
      <c r="L140" s="29">
        <f t="shared" si="13"/>
        <v>6.1166666665230878</v>
      </c>
      <c r="M140" s="27">
        <v>42111.378472222219</v>
      </c>
      <c r="N140" s="29">
        <f t="shared" si="14"/>
        <v>20.583333333197515</v>
      </c>
      <c r="O140" s="29" t="str">
        <f t="shared" si="15"/>
        <v>Fail</v>
      </c>
      <c r="P140" s="33" t="s">
        <v>90</v>
      </c>
      <c r="Q140" s="30">
        <v>983884</v>
      </c>
      <c r="R140" s="30" t="s">
        <v>56</v>
      </c>
      <c r="S140" s="32" t="e">
        <f>VLOOKUP(E:E,Vlookup!E:E,1,0)</f>
        <v>#N/A</v>
      </c>
    </row>
    <row r="141" spans="1:19">
      <c r="A141" s="31" t="s">
        <v>1046</v>
      </c>
      <c r="B141" s="23">
        <v>42110.446157407408</v>
      </c>
      <c r="C141" s="12">
        <v>42110.520833333336</v>
      </c>
      <c r="D141" s="28">
        <v>314305890</v>
      </c>
      <c r="E141" s="20">
        <v>1115808608</v>
      </c>
      <c r="F141" s="28" t="s">
        <v>278</v>
      </c>
      <c r="G141" s="28">
        <v>1</v>
      </c>
      <c r="H141" s="28" t="s">
        <v>277</v>
      </c>
      <c r="I141" s="27">
        <v>42110.625694444447</v>
      </c>
      <c r="J141" s="39">
        <f t="shared" si="16"/>
        <v>3.5999999998603016</v>
      </c>
      <c r="K141" s="27">
        <v>42110.775694444441</v>
      </c>
      <c r="L141" s="29">
        <f t="shared" si="13"/>
        <v>6.1166666665230878</v>
      </c>
      <c r="M141" s="27">
        <v>42111.378472222219</v>
      </c>
      <c r="N141" s="29">
        <f t="shared" si="14"/>
        <v>20.583333333197515</v>
      </c>
      <c r="O141" s="29" t="str">
        <f t="shared" si="15"/>
        <v>Fail</v>
      </c>
      <c r="P141" s="33" t="s">
        <v>90</v>
      </c>
      <c r="Q141" s="30">
        <v>983884</v>
      </c>
      <c r="R141" s="30" t="s">
        <v>56</v>
      </c>
      <c r="S141" s="32" t="e">
        <f>VLOOKUP(E:E,Vlookup!E:E,1,0)</f>
        <v>#N/A</v>
      </c>
    </row>
    <row r="142" spans="1:19">
      <c r="A142" s="31" t="s">
        <v>1046</v>
      </c>
      <c r="B142" s="23">
        <v>42110.446157407408</v>
      </c>
      <c r="C142" s="12">
        <v>42110.520833333336</v>
      </c>
      <c r="D142" s="28">
        <v>314305890</v>
      </c>
      <c r="E142" s="20">
        <v>1115850512</v>
      </c>
      <c r="F142" s="28" t="s">
        <v>1028</v>
      </c>
      <c r="G142" s="28">
        <v>4</v>
      </c>
      <c r="H142" s="28" t="s">
        <v>1029</v>
      </c>
      <c r="I142" s="27">
        <v>42110.625694444447</v>
      </c>
      <c r="J142" s="39">
        <f t="shared" si="16"/>
        <v>3.5999999998603016</v>
      </c>
      <c r="K142" s="27">
        <v>42110.775694444441</v>
      </c>
      <c r="L142" s="29">
        <f t="shared" si="13"/>
        <v>6.1166666665230878</v>
      </c>
      <c r="M142" s="27">
        <v>42111.378472222219</v>
      </c>
      <c r="N142" s="29">
        <f t="shared" si="14"/>
        <v>20.583333333197515</v>
      </c>
      <c r="O142" s="29" t="str">
        <f t="shared" si="15"/>
        <v>Fail</v>
      </c>
      <c r="P142" s="33" t="s">
        <v>90</v>
      </c>
      <c r="Q142" s="30">
        <v>983884</v>
      </c>
      <c r="R142" s="30" t="s">
        <v>56</v>
      </c>
      <c r="S142" s="32" t="e">
        <f>VLOOKUP(E:E,Vlookup!E:E,1,0)</f>
        <v>#N/A</v>
      </c>
    </row>
    <row r="143" spans="1:19">
      <c r="A143" s="31" t="s">
        <v>1046</v>
      </c>
      <c r="B143" s="23">
        <v>42110.433657407404</v>
      </c>
      <c r="C143" s="12">
        <v>42110.520833333336</v>
      </c>
      <c r="D143" s="28">
        <v>314313387</v>
      </c>
      <c r="E143" s="20">
        <v>1115835839</v>
      </c>
      <c r="F143" s="28" t="s">
        <v>276</v>
      </c>
      <c r="G143" s="28">
        <v>1</v>
      </c>
      <c r="H143" s="28" t="s">
        <v>277</v>
      </c>
      <c r="I143" s="27">
        <v>42110.625694444447</v>
      </c>
      <c r="J143" s="39">
        <f t="shared" si="16"/>
        <v>3.5999999998603016</v>
      </c>
      <c r="K143" s="27">
        <v>42110.775694444441</v>
      </c>
      <c r="L143" s="29">
        <f t="shared" si="13"/>
        <v>6.1166666665230878</v>
      </c>
      <c r="M143" s="27">
        <v>42111.378472222219</v>
      </c>
      <c r="N143" s="29">
        <f t="shared" si="14"/>
        <v>20.583333333197515</v>
      </c>
      <c r="O143" s="29" t="str">
        <f t="shared" si="15"/>
        <v>Fail</v>
      </c>
      <c r="P143" s="33" t="s">
        <v>90</v>
      </c>
      <c r="Q143" s="30">
        <v>983884</v>
      </c>
      <c r="R143" s="30" t="s">
        <v>56</v>
      </c>
      <c r="S143" s="32" t="e">
        <f>VLOOKUP(E:E,Vlookup!E:E,1,0)</f>
        <v>#N/A</v>
      </c>
    </row>
    <row r="144" spans="1:19">
      <c r="A144" s="31" t="s">
        <v>1046</v>
      </c>
      <c r="B144" s="23">
        <v>42110.433657407404</v>
      </c>
      <c r="C144" s="12">
        <v>42110.520833333336</v>
      </c>
      <c r="D144" s="28">
        <v>314313387</v>
      </c>
      <c r="E144" s="20">
        <v>1115835840</v>
      </c>
      <c r="F144" s="28" t="s">
        <v>280</v>
      </c>
      <c r="G144" s="28">
        <v>1</v>
      </c>
      <c r="H144" s="28" t="s">
        <v>277</v>
      </c>
      <c r="I144" s="27">
        <v>42110.625694444447</v>
      </c>
      <c r="J144" s="39">
        <f t="shared" si="16"/>
        <v>3.5999999998603016</v>
      </c>
      <c r="K144" s="27">
        <v>42110.775694444441</v>
      </c>
      <c r="L144" s="29">
        <f t="shared" si="13"/>
        <v>6.1166666665230878</v>
      </c>
      <c r="M144" s="27">
        <v>42111.378472222219</v>
      </c>
      <c r="N144" s="29">
        <f t="shared" si="14"/>
        <v>20.583333333197515</v>
      </c>
      <c r="O144" s="29" t="str">
        <f t="shared" si="15"/>
        <v>Fail</v>
      </c>
      <c r="P144" s="33" t="s">
        <v>90</v>
      </c>
      <c r="Q144" s="30">
        <v>983884</v>
      </c>
      <c r="R144" s="30" t="s">
        <v>56</v>
      </c>
      <c r="S144" s="32" t="e">
        <f>VLOOKUP(E:E,Vlookup!E:E,1,0)</f>
        <v>#N/A</v>
      </c>
    </row>
    <row r="145" spans="1:19">
      <c r="A145" s="31" t="s">
        <v>1046</v>
      </c>
      <c r="B145" s="23">
        <v>42110.433657407404</v>
      </c>
      <c r="C145" s="12">
        <v>42110.520833333336</v>
      </c>
      <c r="D145" s="28">
        <v>314313386</v>
      </c>
      <c r="E145" s="20">
        <v>1115841228</v>
      </c>
      <c r="F145" s="28" t="s">
        <v>276</v>
      </c>
      <c r="G145" s="28">
        <v>1</v>
      </c>
      <c r="H145" s="28" t="s">
        <v>277</v>
      </c>
      <c r="I145" s="27">
        <v>42110.625694444447</v>
      </c>
      <c r="J145" s="39">
        <f t="shared" si="16"/>
        <v>3.5999999998603016</v>
      </c>
      <c r="K145" s="27">
        <v>42110.775694444441</v>
      </c>
      <c r="L145" s="29">
        <f t="shared" si="13"/>
        <v>6.1166666665230878</v>
      </c>
      <c r="M145" s="27">
        <v>42111.378472222219</v>
      </c>
      <c r="N145" s="29">
        <f t="shared" si="14"/>
        <v>20.583333333197515</v>
      </c>
      <c r="O145" s="29" t="str">
        <f t="shared" si="15"/>
        <v>Fail</v>
      </c>
      <c r="P145" s="33" t="s">
        <v>90</v>
      </c>
      <c r="Q145" s="30">
        <v>983884</v>
      </c>
      <c r="R145" s="30" t="s">
        <v>56</v>
      </c>
      <c r="S145" s="32" t="e">
        <f>VLOOKUP(E:E,Vlookup!E:E,1,0)</f>
        <v>#N/A</v>
      </c>
    </row>
    <row r="146" spans="1:19">
      <c r="A146" s="31" t="s">
        <v>1046</v>
      </c>
      <c r="B146" s="23">
        <v>42110.433657407404</v>
      </c>
      <c r="C146" s="12">
        <v>42110.520833333336</v>
      </c>
      <c r="D146" s="28">
        <v>314313386</v>
      </c>
      <c r="E146" s="20">
        <v>1115841229</v>
      </c>
      <c r="F146" s="28" t="s">
        <v>280</v>
      </c>
      <c r="G146" s="28">
        <v>1</v>
      </c>
      <c r="H146" s="28" t="s">
        <v>277</v>
      </c>
      <c r="I146" s="27">
        <v>42110.625694444447</v>
      </c>
      <c r="J146" s="39">
        <f t="shared" si="16"/>
        <v>3.5999999998603016</v>
      </c>
      <c r="K146" s="27">
        <v>42110.775694444441</v>
      </c>
      <c r="L146" s="29">
        <f t="shared" si="13"/>
        <v>6.1166666665230878</v>
      </c>
      <c r="M146" s="27">
        <v>42111.378472222219</v>
      </c>
      <c r="N146" s="29">
        <f t="shared" si="14"/>
        <v>20.583333333197515</v>
      </c>
      <c r="O146" s="29" t="str">
        <f t="shared" si="15"/>
        <v>Fail</v>
      </c>
      <c r="P146" s="33" t="s">
        <v>90</v>
      </c>
      <c r="Q146" s="30">
        <v>983884</v>
      </c>
      <c r="R146" s="30" t="s">
        <v>56</v>
      </c>
      <c r="S146" s="32" t="e">
        <f>VLOOKUP(E:E,Vlookup!E:E,1,0)</f>
        <v>#N/A</v>
      </c>
    </row>
    <row r="147" spans="1:19">
      <c r="A147" s="31" t="s">
        <v>1046</v>
      </c>
      <c r="B147" s="23">
        <v>42110.455370370371</v>
      </c>
      <c r="C147" s="12">
        <v>42110.520833333336</v>
      </c>
      <c r="D147" s="28">
        <v>314310965</v>
      </c>
      <c r="E147" s="20">
        <v>1115847116</v>
      </c>
      <c r="F147" s="28" t="s">
        <v>528</v>
      </c>
      <c r="G147" s="28">
        <v>1</v>
      </c>
      <c r="H147" s="28" t="s">
        <v>277</v>
      </c>
      <c r="I147" s="27">
        <v>42110.625694444447</v>
      </c>
      <c r="J147" s="39">
        <f t="shared" si="16"/>
        <v>3.5999999998603016</v>
      </c>
      <c r="K147" s="27">
        <v>42110.775694444441</v>
      </c>
      <c r="L147" s="29">
        <f t="shared" si="13"/>
        <v>6.1166666665230878</v>
      </c>
      <c r="M147" s="27">
        <v>42111.378472222219</v>
      </c>
      <c r="N147" s="29">
        <f t="shared" si="14"/>
        <v>20.583333333197515</v>
      </c>
      <c r="O147" s="29" t="str">
        <f t="shared" si="15"/>
        <v>Fail</v>
      </c>
      <c r="P147" s="33" t="s">
        <v>90</v>
      </c>
      <c r="Q147" s="30">
        <v>983884</v>
      </c>
      <c r="R147" s="30" t="s">
        <v>56</v>
      </c>
      <c r="S147" s="32" t="e">
        <f>VLOOKUP(E:E,Vlookup!E:E,1,0)</f>
        <v>#N/A</v>
      </c>
    </row>
    <row r="148" spans="1:19">
      <c r="A148" s="31" t="s">
        <v>1046</v>
      </c>
      <c r="B148" s="23">
        <v>42110.456053240741</v>
      </c>
      <c r="C148" s="12">
        <v>42110.520833333336</v>
      </c>
      <c r="D148" s="28">
        <v>314311978</v>
      </c>
      <c r="E148" s="20">
        <v>1115843849</v>
      </c>
      <c r="F148" s="28" t="s">
        <v>1030</v>
      </c>
      <c r="G148" s="28">
        <v>1</v>
      </c>
      <c r="H148" s="28" t="s">
        <v>277</v>
      </c>
      <c r="I148" s="27">
        <v>42110.625694444447</v>
      </c>
      <c r="J148" s="39">
        <f t="shared" si="16"/>
        <v>3.5999999998603016</v>
      </c>
      <c r="K148" s="27">
        <v>42110.775694444441</v>
      </c>
      <c r="L148" s="29">
        <f t="shared" si="13"/>
        <v>6.1166666665230878</v>
      </c>
      <c r="M148" s="27">
        <v>42111.378472222219</v>
      </c>
      <c r="N148" s="29">
        <f t="shared" si="14"/>
        <v>20.583333333197515</v>
      </c>
      <c r="O148" s="29" t="str">
        <f t="shared" si="15"/>
        <v>Fail</v>
      </c>
      <c r="P148" s="33" t="s">
        <v>90</v>
      </c>
      <c r="Q148" s="30">
        <v>983884</v>
      </c>
      <c r="R148" s="30" t="s">
        <v>56</v>
      </c>
      <c r="S148" s="32" t="e">
        <f>VLOOKUP(E:E,Vlookup!E:E,1,0)</f>
        <v>#N/A</v>
      </c>
    </row>
    <row r="149" spans="1:19">
      <c r="A149" s="31" t="s">
        <v>1046</v>
      </c>
      <c r="B149" s="23">
        <v>42110.458124999997</v>
      </c>
      <c r="C149" s="12">
        <v>42110.520833333336</v>
      </c>
      <c r="D149" s="28">
        <v>314312460</v>
      </c>
      <c r="E149" s="28">
        <v>1115816907</v>
      </c>
      <c r="F149" s="28" t="s">
        <v>424</v>
      </c>
      <c r="G149" s="28">
        <v>1</v>
      </c>
      <c r="H149" s="28" t="s">
        <v>277</v>
      </c>
      <c r="I149" s="27">
        <v>42110.625694444447</v>
      </c>
      <c r="J149" s="39">
        <f t="shared" si="16"/>
        <v>3.5999999998603016</v>
      </c>
      <c r="K149" s="27">
        <v>42110.775694444441</v>
      </c>
      <c r="L149" s="29">
        <f t="shared" si="13"/>
        <v>6.1166666665230878</v>
      </c>
      <c r="M149" s="27">
        <v>42111.378472222219</v>
      </c>
      <c r="N149" s="29">
        <f t="shared" si="14"/>
        <v>20.583333333197515</v>
      </c>
      <c r="O149" s="29" t="str">
        <f t="shared" si="15"/>
        <v>Fail</v>
      </c>
      <c r="P149" s="33" t="s">
        <v>90</v>
      </c>
      <c r="Q149" s="30">
        <v>983884</v>
      </c>
      <c r="R149" s="30" t="s">
        <v>56</v>
      </c>
      <c r="S149" s="32" t="e">
        <f>VLOOKUP(E:E,Vlookup!E:E,1,0)</f>
        <v>#N/A</v>
      </c>
    </row>
    <row r="150" spans="1:19">
      <c r="A150" s="31" t="s">
        <v>1046</v>
      </c>
      <c r="B150" s="23">
        <v>42110.458124999997</v>
      </c>
      <c r="C150" s="12">
        <v>42110.520833333336</v>
      </c>
      <c r="D150" s="28">
        <v>314312460</v>
      </c>
      <c r="E150" s="28">
        <v>1115816908</v>
      </c>
      <c r="F150" s="28" t="s">
        <v>282</v>
      </c>
      <c r="G150" s="28">
        <v>1</v>
      </c>
      <c r="H150" s="28" t="s">
        <v>277</v>
      </c>
      <c r="I150" s="27">
        <v>42110.625694444447</v>
      </c>
      <c r="J150" s="39">
        <f t="shared" si="16"/>
        <v>3.5999999998603016</v>
      </c>
      <c r="K150" s="27">
        <v>42110.775694444441</v>
      </c>
      <c r="L150" s="29">
        <f t="shared" si="13"/>
        <v>6.1166666665230878</v>
      </c>
      <c r="M150" s="27">
        <v>42111.378472222219</v>
      </c>
      <c r="N150" s="29">
        <f t="shared" si="14"/>
        <v>20.583333333197515</v>
      </c>
      <c r="O150" s="29" t="str">
        <f t="shared" si="15"/>
        <v>Fail</v>
      </c>
      <c r="P150" s="33" t="s">
        <v>90</v>
      </c>
      <c r="Q150" s="30">
        <v>983884</v>
      </c>
      <c r="R150" s="30" t="s">
        <v>56</v>
      </c>
      <c r="S150" s="32" t="e">
        <f>VLOOKUP(E:E,Vlookup!E:E,1,0)</f>
        <v>#N/A</v>
      </c>
    </row>
    <row r="151" spans="1:19">
      <c r="A151" s="31" t="s">
        <v>1085</v>
      </c>
      <c r="B151" s="25">
        <v>42110.764004629629</v>
      </c>
      <c r="C151" s="27">
        <v>42111.371527777781</v>
      </c>
      <c r="D151" s="28">
        <v>314319501</v>
      </c>
      <c r="E151" s="28">
        <v>1115851047</v>
      </c>
      <c r="F151" s="28" t="s">
        <v>528</v>
      </c>
      <c r="G151" s="28">
        <v>1</v>
      </c>
      <c r="H151" s="28" t="s">
        <v>277</v>
      </c>
      <c r="I151" s="27">
        <v>42111.402777777781</v>
      </c>
      <c r="J151" s="39">
        <f t="shared" si="16"/>
        <v>2.8999999998486601</v>
      </c>
      <c r="K151" s="27">
        <v>42111.523611111108</v>
      </c>
      <c r="L151" s="29">
        <f t="shared" si="13"/>
        <v>3.6499999998486601</v>
      </c>
      <c r="M151" s="27">
        <v>42111.577777777777</v>
      </c>
      <c r="N151" s="29">
        <f t="shared" si="14"/>
        <v>4.9499999998952262</v>
      </c>
      <c r="O151" s="29" t="str">
        <f t="shared" si="15"/>
        <v>Pass</v>
      </c>
      <c r="P151" s="33" t="s">
        <v>302</v>
      </c>
      <c r="Q151" s="30">
        <v>985183</v>
      </c>
      <c r="R151" s="30" t="s">
        <v>43</v>
      </c>
      <c r="S151" s="32" t="e">
        <f>VLOOKUP(E:E,Vlookup!E:E,1,0)</f>
        <v>#N/A</v>
      </c>
    </row>
    <row r="152" spans="1:19">
      <c r="A152" s="31" t="s">
        <v>1085</v>
      </c>
      <c r="B152" s="25">
        <v>42110.764004629629</v>
      </c>
      <c r="C152" s="27">
        <v>42111.371527777781</v>
      </c>
      <c r="D152" s="28">
        <v>314319501</v>
      </c>
      <c r="E152" s="28">
        <v>1115851048</v>
      </c>
      <c r="F152" s="28" t="s">
        <v>582</v>
      </c>
      <c r="G152" s="28">
        <v>1</v>
      </c>
      <c r="H152" s="28" t="s">
        <v>277</v>
      </c>
      <c r="I152" s="27">
        <v>42111.402777777781</v>
      </c>
      <c r="J152" s="39">
        <f t="shared" si="16"/>
        <v>2.8999999998486601</v>
      </c>
      <c r="K152" s="27">
        <v>42111.523611111108</v>
      </c>
      <c r="L152" s="29">
        <f t="shared" si="13"/>
        <v>3.6499999998486601</v>
      </c>
      <c r="M152" s="27">
        <v>42111.577777777777</v>
      </c>
      <c r="N152" s="29">
        <f t="shared" si="14"/>
        <v>4.9499999998952262</v>
      </c>
      <c r="O152" s="29" t="str">
        <f t="shared" si="15"/>
        <v>Pass</v>
      </c>
      <c r="P152" s="33" t="s">
        <v>90</v>
      </c>
      <c r="Q152" s="30">
        <v>985183</v>
      </c>
      <c r="R152" s="30" t="s">
        <v>43</v>
      </c>
      <c r="S152" s="32" t="e">
        <f>VLOOKUP(E:E,Vlookup!E:E,1,0)</f>
        <v>#N/A</v>
      </c>
    </row>
    <row r="153" spans="1:19">
      <c r="A153" s="31" t="s">
        <v>1085</v>
      </c>
      <c r="B153" s="25">
        <v>42111.017002314817</v>
      </c>
      <c r="C153" s="27">
        <v>42111.371527777781</v>
      </c>
      <c r="D153" s="28">
        <v>314317188</v>
      </c>
      <c r="E153" s="28">
        <v>1115859518</v>
      </c>
      <c r="F153" s="28" t="s">
        <v>276</v>
      </c>
      <c r="G153" s="28">
        <v>1</v>
      </c>
      <c r="H153" s="28" t="s">
        <v>277</v>
      </c>
      <c r="I153" s="27">
        <v>42111.402777777781</v>
      </c>
      <c r="J153" s="39">
        <f t="shared" si="16"/>
        <v>2.8999999998486601</v>
      </c>
      <c r="K153" s="27">
        <v>42111.523611111108</v>
      </c>
      <c r="L153" s="29">
        <f t="shared" si="13"/>
        <v>3.6499999998486601</v>
      </c>
      <c r="M153" s="27">
        <v>42111.577777777777</v>
      </c>
      <c r="N153" s="29">
        <f t="shared" si="14"/>
        <v>4.9499999998952262</v>
      </c>
      <c r="O153" s="29" t="str">
        <f t="shared" si="15"/>
        <v>Pass</v>
      </c>
      <c r="P153" s="33" t="s">
        <v>90</v>
      </c>
      <c r="Q153" s="30">
        <v>985183</v>
      </c>
      <c r="R153" s="30" t="s">
        <v>43</v>
      </c>
      <c r="S153" s="32" t="e">
        <f>VLOOKUP(E:E,Vlookup!E:E,1,0)</f>
        <v>#N/A</v>
      </c>
    </row>
    <row r="154" spans="1:19">
      <c r="A154" s="31" t="s">
        <v>1085</v>
      </c>
      <c r="B154" s="25">
        <v>42111.017002314817</v>
      </c>
      <c r="C154" s="27">
        <v>42111.371527777781</v>
      </c>
      <c r="D154" s="28">
        <v>314317188</v>
      </c>
      <c r="E154" s="28">
        <v>1115859519</v>
      </c>
      <c r="F154" s="28" t="s">
        <v>280</v>
      </c>
      <c r="G154" s="28">
        <v>1</v>
      </c>
      <c r="H154" s="28" t="s">
        <v>277</v>
      </c>
      <c r="I154" s="27">
        <v>42111.402777777781</v>
      </c>
      <c r="J154" s="39">
        <f t="shared" si="16"/>
        <v>2.8999999998486601</v>
      </c>
      <c r="K154" s="27">
        <v>42111.523611111108</v>
      </c>
      <c r="L154" s="29">
        <f t="shared" si="13"/>
        <v>3.6499999998486601</v>
      </c>
      <c r="M154" s="27">
        <v>42111.577777777777</v>
      </c>
      <c r="N154" s="29">
        <f t="shared" si="14"/>
        <v>4.9499999998952262</v>
      </c>
      <c r="O154" s="29" t="str">
        <f t="shared" si="15"/>
        <v>Pass</v>
      </c>
      <c r="P154" s="33" t="s">
        <v>90</v>
      </c>
      <c r="Q154" s="30">
        <v>985183</v>
      </c>
      <c r="R154" s="30" t="s">
        <v>43</v>
      </c>
      <c r="S154" s="32" t="e">
        <f>VLOOKUP(E:E,Vlookup!E:E,1,0)</f>
        <v>#N/A</v>
      </c>
    </row>
    <row r="155" spans="1:19">
      <c r="A155" s="31" t="s">
        <v>1085</v>
      </c>
      <c r="B155" s="25">
        <v>42111.01761574074</v>
      </c>
      <c r="C155" s="27">
        <v>42111.371527777781</v>
      </c>
      <c r="D155" s="28">
        <v>314318855</v>
      </c>
      <c r="E155" s="28">
        <v>1115851569</v>
      </c>
      <c r="F155" s="28" t="s">
        <v>276</v>
      </c>
      <c r="G155" s="28">
        <v>1</v>
      </c>
      <c r="H155" s="28" t="s">
        <v>277</v>
      </c>
      <c r="I155" s="27">
        <v>42111.402777777781</v>
      </c>
      <c r="J155" s="39">
        <f t="shared" si="16"/>
        <v>2.8999999998486601</v>
      </c>
      <c r="K155" s="27">
        <v>42111.523611111108</v>
      </c>
      <c r="L155" s="29">
        <f t="shared" si="13"/>
        <v>3.6499999998486601</v>
      </c>
      <c r="M155" s="27">
        <v>42111.577777777777</v>
      </c>
      <c r="N155" s="29">
        <f t="shared" si="14"/>
        <v>4.9499999998952262</v>
      </c>
      <c r="O155" s="29" t="str">
        <f t="shared" si="15"/>
        <v>Pass</v>
      </c>
      <c r="P155" s="33" t="s">
        <v>90</v>
      </c>
      <c r="Q155" s="30">
        <v>985183</v>
      </c>
      <c r="R155" s="30" t="s">
        <v>43</v>
      </c>
      <c r="S155" s="32" t="e">
        <f>VLOOKUP(E:E,Vlookup!E:E,1,0)</f>
        <v>#N/A</v>
      </c>
    </row>
    <row r="156" spans="1:19">
      <c r="A156" s="31" t="s">
        <v>1085</v>
      </c>
      <c r="B156" s="25">
        <v>42111.01761574074</v>
      </c>
      <c r="C156" s="27">
        <v>42111.371527777781</v>
      </c>
      <c r="D156" s="28">
        <v>314318855</v>
      </c>
      <c r="E156" s="20">
        <v>1115851570</v>
      </c>
      <c r="F156" s="28" t="s">
        <v>278</v>
      </c>
      <c r="G156" s="28">
        <v>1</v>
      </c>
      <c r="H156" s="28" t="s">
        <v>277</v>
      </c>
      <c r="I156" s="27">
        <v>42111.402777777781</v>
      </c>
      <c r="J156" s="39">
        <f t="shared" si="16"/>
        <v>2.8999999998486601</v>
      </c>
      <c r="K156" s="27">
        <v>42111.523611111108</v>
      </c>
      <c r="L156" s="29">
        <f t="shared" si="13"/>
        <v>3.6499999998486601</v>
      </c>
      <c r="M156" s="27">
        <v>42111.577777777777</v>
      </c>
      <c r="N156" s="29">
        <f t="shared" si="14"/>
        <v>4.9499999998952262</v>
      </c>
      <c r="O156" s="29" t="str">
        <f t="shared" si="15"/>
        <v>Pass</v>
      </c>
      <c r="P156" s="33" t="s">
        <v>90</v>
      </c>
      <c r="Q156" s="30">
        <v>985183</v>
      </c>
      <c r="R156" s="30" t="s">
        <v>43</v>
      </c>
      <c r="S156" s="32" t="e">
        <f>VLOOKUP(E:E,Vlookup!E:E,1,0)</f>
        <v>#N/A</v>
      </c>
    </row>
    <row r="157" spans="1:19">
      <c r="A157" s="31" t="s">
        <v>1085</v>
      </c>
      <c r="B157" s="25">
        <v>42111.01761574074</v>
      </c>
      <c r="C157" s="27">
        <v>42111.371527777781</v>
      </c>
      <c r="D157" s="28">
        <v>314318855</v>
      </c>
      <c r="E157" s="20">
        <v>1115851574</v>
      </c>
      <c r="F157" s="28" t="s">
        <v>1028</v>
      </c>
      <c r="G157" s="28">
        <v>4</v>
      </c>
      <c r="H157" s="28" t="s">
        <v>1029</v>
      </c>
      <c r="I157" s="27">
        <v>42111.402777777781</v>
      </c>
      <c r="J157" s="39">
        <f t="shared" si="16"/>
        <v>2.8999999998486601</v>
      </c>
      <c r="K157" s="27">
        <v>42111.523611111108</v>
      </c>
      <c r="L157" s="29">
        <f t="shared" si="13"/>
        <v>3.6499999998486601</v>
      </c>
      <c r="M157" s="27">
        <v>42111.577777777777</v>
      </c>
      <c r="N157" s="29">
        <f t="shared" si="14"/>
        <v>4.9499999998952262</v>
      </c>
      <c r="O157" s="29" t="str">
        <f t="shared" si="15"/>
        <v>Pass</v>
      </c>
      <c r="P157" s="33" t="s">
        <v>90</v>
      </c>
      <c r="Q157" s="30">
        <v>985183</v>
      </c>
      <c r="R157" s="30" t="s">
        <v>43</v>
      </c>
      <c r="S157" s="32" t="e">
        <f>VLOOKUP(E:E,Vlookup!E:E,1,0)</f>
        <v>#N/A</v>
      </c>
    </row>
    <row r="158" spans="1:19">
      <c r="A158" s="31" t="s">
        <v>1085</v>
      </c>
      <c r="B158" s="25">
        <v>42111.01761574074</v>
      </c>
      <c r="C158" s="27">
        <v>42111.371527777781</v>
      </c>
      <c r="D158" s="28">
        <v>314318856</v>
      </c>
      <c r="E158" s="20">
        <v>1115840376</v>
      </c>
      <c r="F158" s="28" t="s">
        <v>276</v>
      </c>
      <c r="G158" s="28">
        <v>1</v>
      </c>
      <c r="H158" s="28" t="s">
        <v>277</v>
      </c>
      <c r="I158" s="27">
        <v>42111.402777777781</v>
      </c>
      <c r="J158" s="39">
        <f t="shared" si="16"/>
        <v>2.8999999998486601</v>
      </c>
      <c r="K158" s="27">
        <v>42111.523611111108</v>
      </c>
      <c r="L158" s="29">
        <f t="shared" si="13"/>
        <v>3.6499999998486601</v>
      </c>
      <c r="M158" s="27">
        <v>42111.577777777777</v>
      </c>
      <c r="N158" s="29">
        <f t="shared" si="14"/>
        <v>4.9499999998952262</v>
      </c>
      <c r="O158" s="29" t="str">
        <f t="shared" si="15"/>
        <v>Pass</v>
      </c>
      <c r="P158" s="33" t="s">
        <v>90</v>
      </c>
      <c r="Q158" s="30">
        <v>985183</v>
      </c>
      <c r="R158" s="30" t="s">
        <v>43</v>
      </c>
      <c r="S158" s="32" t="e">
        <f>VLOOKUP(E:E,Vlookup!E:E,1,0)</f>
        <v>#N/A</v>
      </c>
    </row>
    <row r="159" spans="1:19">
      <c r="A159" s="31" t="s">
        <v>1085</v>
      </c>
      <c r="B159" s="25">
        <v>42111.01761574074</v>
      </c>
      <c r="C159" s="27">
        <v>42111.371527777781</v>
      </c>
      <c r="D159" s="28">
        <v>314318856</v>
      </c>
      <c r="E159" s="20">
        <v>1115840377</v>
      </c>
      <c r="F159" s="28" t="s">
        <v>278</v>
      </c>
      <c r="G159" s="28">
        <v>1</v>
      </c>
      <c r="H159" s="28" t="s">
        <v>277</v>
      </c>
      <c r="I159" s="27">
        <v>42111.402777777781</v>
      </c>
      <c r="J159" s="39">
        <f t="shared" si="16"/>
        <v>2.8999999998486601</v>
      </c>
      <c r="K159" s="27">
        <v>42111.523611111108</v>
      </c>
      <c r="L159" s="29">
        <f t="shared" si="13"/>
        <v>3.6499999998486601</v>
      </c>
      <c r="M159" s="27">
        <v>42111.577777777777</v>
      </c>
      <c r="N159" s="29">
        <f t="shared" si="14"/>
        <v>4.9499999998952262</v>
      </c>
      <c r="O159" s="29" t="str">
        <f t="shared" si="15"/>
        <v>Pass</v>
      </c>
      <c r="P159" s="33" t="s">
        <v>90</v>
      </c>
      <c r="Q159" s="30">
        <v>985183</v>
      </c>
      <c r="R159" s="30" t="s">
        <v>43</v>
      </c>
      <c r="S159" s="32" t="e">
        <f>VLOOKUP(E:E,Vlookup!E:E,1,0)</f>
        <v>#N/A</v>
      </c>
    </row>
    <row r="160" spans="1:19">
      <c r="A160" s="31" t="s">
        <v>1085</v>
      </c>
      <c r="B160" s="25">
        <v>42111.01761574074</v>
      </c>
      <c r="C160" s="27">
        <v>42111.371527777781</v>
      </c>
      <c r="D160" s="28">
        <v>314318856</v>
      </c>
      <c r="E160" s="20">
        <v>1115840381</v>
      </c>
      <c r="F160" s="28" t="s">
        <v>1028</v>
      </c>
      <c r="G160" s="28">
        <v>4</v>
      </c>
      <c r="H160" s="28" t="s">
        <v>1029</v>
      </c>
      <c r="I160" s="27">
        <v>42111.402777777781</v>
      </c>
      <c r="J160" s="39">
        <f t="shared" si="16"/>
        <v>2.8999999998486601</v>
      </c>
      <c r="K160" s="27">
        <v>42111.523611111108</v>
      </c>
      <c r="L160" s="29">
        <f t="shared" si="13"/>
        <v>3.6499999998486601</v>
      </c>
      <c r="M160" s="27">
        <v>42111.577777777777</v>
      </c>
      <c r="N160" s="29">
        <f t="shared" si="14"/>
        <v>4.9499999998952262</v>
      </c>
      <c r="O160" s="29" t="str">
        <f t="shared" si="15"/>
        <v>Pass</v>
      </c>
      <c r="P160" s="33" t="s">
        <v>90</v>
      </c>
      <c r="Q160" s="30">
        <v>985183</v>
      </c>
      <c r="R160" s="30" t="s">
        <v>43</v>
      </c>
      <c r="S160" s="40" t="e">
        <f>VLOOKUP(E:E,Vlookup!E:E,1,0)</f>
        <v>#N/A</v>
      </c>
    </row>
    <row r="161" spans="1:19">
      <c r="A161" s="31" t="s">
        <v>1101</v>
      </c>
      <c r="B161" s="25">
        <v>42111.466724537036</v>
      </c>
      <c r="C161" s="27">
        <v>42111.532638888886</v>
      </c>
      <c r="D161" s="28">
        <v>314319158</v>
      </c>
      <c r="E161" s="20">
        <v>1115858662</v>
      </c>
      <c r="F161" s="28" t="s">
        <v>276</v>
      </c>
      <c r="G161" s="28">
        <v>1</v>
      </c>
      <c r="H161" s="28" t="s">
        <v>277</v>
      </c>
      <c r="I161" s="27">
        <v>42111.613888888889</v>
      </c>
      <c r="J161" s="39">
        <f t="shared" si="16"/>
        <v>2.1166666665812954</v>
      </c>
      <c r="K161" s="27">
        <v>42111.70208333333</v>
      </c>
      <c r="L161" s="29">
        <f t="shared" si="13"/>
        <v>4.0666666666511446</v>
      </c>
      <c r="M161" s="27">
        <v>42112.379166666666</v>
      </c>
      <c r="N161" s="29">
        <f t="shared" si="14"/>
        <v>20.316666666709352</v>
      </c>
      <c r="O161" s="29" t="str">
        <f t="shared" si="15"/>
        <v>Pass</v>
      </c>
      <c r="P161" s="33" t="s">
        <v>302</v>
      </c>
      <c r="Q161" s="30">
        <v>985738</v>
      </c>
      <c r="R161" s="30" t="s">
        <v>43</v>
      </c>
      <c r="S161" s="32" t="e">
        <f>VLOOKUP(E:E,Vlookup!E:E,1,0)</f>
        <v>#N/A</v>
      </c>
    </row>
    <row r="162" spans="1:19">
      <c r="A162" s="31" t="s">
        <v>1101</v>
      </c>
      <c r="B162" s="25">
        <v>42111.452106481483</v>
      </c>
      <c r="C162" s="27">
        <v>42111.532638888886</v>
      </c>
      <c r="D162" s="28">
        <v>314300943</v>
      </c>
      <c r="E162" s="20">
        <v>1115832943</v>
      </c>
      <c r="F162" s="28" t="s">
        <v>1090</v>
      </c>
      <c r="G162" s="28">
        <v>1</v>
      </c>
      <c r="H162" s="28" t="s">
        <v>277</v>
      </c>
      <c r="I162" s="27">
        <v>42111.613888888889</v>
      </c>
      <c r="J162" s="39">
        <f t="shared" si="16"/>
        <v>2.1166666665812954</v>
      </c>
      <c r="K162" s="27">
        <v>42111.70208333333</v>
      </c>
      <c r="L162" s="29">
        <f t="shared" si="13"/>
        <v>4.0666666666511446</v>
      </c>
      <c r="M162" s="27">
        <v>42112.379166666666</v>
      </c>
      <c r="N162" s="29">
        <f t="shared" si="14"/>
        <v>20.316666666709352</v>
      </c>
      <c r="O162" s="29" t="str">
        <f t="shared" si="15"/>
        <v>Pass</v>
      </c>
      <c r="P162" s="33" t="s">
        <v>302</v>
      </c>
      <c r="Q162" s="30">
        <v>985738</v>
      </c>
      <c r="R162" s="30" t="s">
        <v>43</v>
      </c>
      <c r="S162" s="32" t="e">
        <f>VLOOKUP(E:E,Vlookup!E:E,1,0)</f>
        <v>#N/A</v>
      </c>
    </row>
    <row r="163" spans="1:19">
      <c r="A163" s="31" t="s">
        <v>1101</v>
      </c>
      <c r="B163" s="25">
        <v>42111.452106481483</v>
      </c>
      <c r="C163" s="27">
        <v>42111.532638888886</v>
      </c>
      <c r="D163" s="28">
        <v>314300943</v>
      </c>
      <c r="E163" s="20">
        <v>1115832945</v>
      </c>
      <c r="F163" s="28" t="s">
        <v>280</v>
      </c>
      <c r="G163" s="28">
        <v>1</v>
      </c>
      <c r="H163" s="28" t="s">
        <v>277</v>
      </c>
      <c r="I163" s="27">
        <v>42111.613888888889</v>
      </c>
      <c r="J163" s="39">
        <f t="shared" si="16"/>
        <v>2.1166666665812954</v>
      </c>
      <c r="K163" s="27">
        <v>42111.70208333333</v>
      </c>
      <c r="L163" s="29">
        <f t="shared" si="13"/>
        <v>4.0666666666511446</v>
      </c>
      <c r="M163" s="27">
        <v>42112.379166666666</v>
      </c>
      <c r="N163" s="29">
        <f t="shared" si="14"/>
        <v>20.316666666709352</v>
      </c>
      <c r="O163" s="29" t="str">
        <f t="shared" si="15"/>
        <v>Pass</v>
      </c>
      <c r="P163" s="33" t="s">
        <v>90</v>
      </c>
      <c r="Q163" s="30">
        <v>985738</v>
      </c>
      <c r="R163" s="30" t="s">
        <v>43</v>
      </c>
      <c r="S163" s="32" t="e">
        <f>VLOOKUP(E:E,Vlookup!E:E,1,0)</f>
        <v>#N/A</v>
      </c>
    </row>
    <row r="164" spans="1:19">
      <c r="A164" s="31" t="s">
        <v>1101</v>
      </c>
      <c r="B164" s="25">
        <v>42111.452106481483</v>
      </c>
      <c r="C164" s="27">
        <v>42111.532638888886</v>
      </c>
      <c r="D164" s="28">
        <v>314300943</v>
      </c>
      <c r="E164" s="20">
        <v>1115832946</v>
      </c>
      <c r="F164" s="28" t="s">
        <v>280</v>
      </c>
      <c r="G164" s="28">
        <v>1</v>
      </c>
      <c r="H164" s="28" t="s">
        <v>277</v>
      </c>
      <c r="I164" s="27">
        <v>42111.613888888889</v>
      </c>
      <c r="J164" s="39">
        <f t="shared" si="16"/>
        <v>2.1166666665812954</v>
      </c>
      <c r="K164" s="27">
        <v>42111.70208333333</v>
      </c>
      <c r="L164" s="29">
        <f t="shared" si="13"/>
        <v>4.0666666666511446</v>
      </c>
      <c r="M164" s="27">
        <v>42112.379166666666</v>
      </c>
      <c r="N164" s="29">
        <f t="shared" si="14"/>
        <v>20.316666666709352</v>
      </c>
      <c r="O164" s="29" t="str">
        <f t="shared" si="15"/>
        <v>Pass</v>
      </c>
      <c r="P164" s="33" t="s">
        <v>90</v>
      </c>
      <c r="Q164" s="30">
        <v>985738</v>
      </c>
      <c r="R164" s="30" t="s">
        <v>43</v>
      </c>
      <c r="S164" s="32" t="e">
        <f>VLOOKUP(E:E,Vlookup!E:E,1,0)</f>
        <v>#N/A</v>
      </c>
    </row>
    <row r="165" spans="1:19">
      <c r="A165" s="31" t="s">
        <v>1101</v>
      </c>
      <c r="B165" s="25">
        <v>42111.452106481483</v>
      </c>
      <c r="C165" s="27">
        <v>42111.532638888886</v>
      </c>
      <c r="D165" s="28">
        <v>314300943</v>
      </c>
      <c r="E165" s="20">
        <v>1115832947</v>
      </c>
      <c r="F165" s="28" t="s">
        <v>582</v>
      </c>
      <c r="G165" s="28">
        <v>1</v>
      </c>
      <c r="H165" s="28" t="s">
        <v>277</v>
      </c>
      <c r="I165" s="27">
        <v>42111.613888888889</v>
      </c>
      <c r="J165" s="39">
        <f t="shared" si="16"/>
        <v>2.1166666665812954</v>
      </c>
      <c r="K165" s="27">
        <v>42111.70208333333</v>
      </c>
      <c r="L165" s="29">
        <f t="shared" si="13"/>
        <v>4.0666666666511446</v>
      </c>
      <c r="M165" s="27">
        <v>42112.379166666666</v>
      </c>
      <c r="N165" s="29">
        <f t="shared" si="14"/>
        <v>20.316666666709352</v>
      </c>
      <c r="O165" s="29" t="str">
        <f t="shared" si="15"/>
        <v>Pass</v>
      </c>
      <c r="P165" s="33" t="s">
        <v>90</v>
      </c>
      <c r="Q165" s="30">
        <v>985738</v>
      </c>
      <c r="R165" s="30" t="s">
        <v>43</v>
      </c>
      <c r="S165" s="32" t="e">
        <f>VLOOKUP(E:E,Vlookup!E:E,1,0)</f>
        <v>#N/A</v>
      </c>
    </row>
    <row r="166" spans="1:19">
      <c r="A166" s="31" t="s">
        <v>1101</v>
      </c>
      <c r="B166" s="25">
        <v>42111.436574074076</v>
      </c>
      <c r="C166" s="27">
        <v>42111.532638888886</v>
      </c>
      <c r="D166" s="28">
        <v>314321402</v>
      </c>
      <c r="E166" s="20">
        <v>1115859430</v>
      </c>
      <c r="F166" s="28" t="s">
        <v>790</v>
      </c>
      <c r="G166" s="28">
        <v>1</v>
      </c>
      <c r="H166" s="28" t="s">
        <v>555</v>
      </c>
      <c r="I166" s="27">
        <v>42111.613888888889</v>
      </c>
      <c r="J166" s="39">
        <f t="shared" si="16"/>
        <v>2.1166666665812954</v>
      </c>
      <c r="K166" s="27">
        <v>42111.70208333333</v>
      </c>
      <c r="L166" s="29">
        <f t="shared" si="13"/>
        <v>4.0666666666511446</v>
      </c>
      <c r="M166" s="27">
        <v>42112.379166666666</v>
      </c>
      <c r="N166" s="29">
        <f t="shared" si="14"/>
        <v>20.316666666709352</v>
      </c>
      <c r="O166" s="29" t="str">
        <f t="shared" si="15"/>
        <v>Pass</v>
      </c>
      <c r="P166" s="33" t="s">
        <v>90</v>
      </c>
      <c r="Q166" s="30">
        <v>985738</v>
      </c>
      <c r="R166" s="30" t="s">
        <v>43</v>
      </c>
      <c r="S166" s="32" t="e">
        <f>VLOOKUP(E:E,Vlookup!E:E,1,0)</f>
        <v>#N/A</v>
      </c>
    </row>
    <row r="167" spans="1:19">
      <c r="A167" s="31" t="s">
        <v>1101</v>
      </c>
      <c r="B167" s="25">
        <v>42111.436574074076</v>
      </c>
      <c r="C167" s="27">
        <v>42111.532638888886</v>
      </c>
      <c r="D167" s="28">
        <v>314321306</v>
      </c>
      <c r="E167" s="20">
        <v>1115857745</v>
      </c>
      <c r="F167" s="28" t="s">
        <v>790</v>
      </c>
      <c r="G167" s="28">
        <v>1</v>
      </c>
      <c r="H167" s="28" t="s">
        <v>555</v>
      </c>
      <c r="I167" s="27">
        <v>42111.613888888889</v>
      </c>
      <c r="J167" s="39">
        <f t="shared" si="16"/>
        <v>2.1166666665812954</v>
      </c>
      <c r="K167" s="27">
        <v>42111.70208333333</v>
      </c>
      <c r="L167" s="29">
        <f t="shared" si="13"/>
        <v>4.0666666666511446</v>
      </c>
      <c r="M167" s="27">
        <v>42112.379166666666</v>
      </c>
      <c r="N167" s="29">
        <f t="shared" si="14"/>
        <v>20.316666666709352</v>
      </c>
      <c r="O167" s="29" t="str">
        <f t="shared" si="15"/>
        <v>Pass</v>
      </c>
      <c r="P167" s="33" t="s">
        <v>90</v>
      </c>
      <c r="Q167" s="30">
        <v>985738</v>
      </c>
      <c r="R167" s="30" t="s">
        <v>43</v>
      </c>
      <c r="S167" s="32" t="e">
        <f>VLOOKUP(E:E,Vlookup!E:E,1,0)</f>
        <v>#N/A</v>
      </c>
    </row>
    <row r="168" spans="1:19">
      <c r="A168" s="31" t="s">
        <v>1101</v>
      </c>
      <c r="B168" s="25">
        <v>42111.435833333337</v>
      </c>
      <c r="C168" s="27">
        <v>42111.532638888886</v>
      </c>
      <c r="D168" s="28">
        <v>314321305</v>
      </c>
      <c r="E168" s="20">
        <v>1115856461</v>
      </c>
      <c r="F168" s="28" t="s">
        <v>790</v>
      </c>
      <c r="G168" s="28">
        <v>1</v>
      </c>
      <c r="H168" s="28" t="s">
        <v>555</v>
      </c>
      <c r="I168" s="27">
        <v>42111.613888888889</v>
      </c>
      <c r="J168" s="39">
        <f t="shared" si="16"/>
        <v>2.1166666665812954</v>
      </c>
      <c r="K168" s="27">
        <v>42111.70208333333</v>
      </c>
      <c r="L168" s="29">
        <f t="shared" si="13"/>
        <v>4.0666666666511446</v>
      </c>
      <c r="M168" s="27">
        <v>42112.379166666666</v>
      </c>
      <c r="N168" s="29">
        <f t="shared" si="14"/>
        <v>20.316666666709352</v>
      </c>
      <c r="O168" s="29" t="str">
        <f t="shared" si="15"/>
        <v>Pass</v>
      </c>
      <c r="P168" s="33" t="s">
        <v>90</v>
      </c>
      <c r="Q168" s="30">
        <v>985738</v>
      </c>
      <c r="R168" s="30" t="s">
        <v>43</v>
      </c>
      <c r="S168" s="32" t="e">
        <f>VLOOKUP(E:E,Vlookup!E:E,1,0)</f>
        <v>#N/A</v>
      </c>
    </row>
    <row r="169" spans="1:19">
      <c r="A169" s="31" t="s">
        <v>1101</v>
      </c>
      <c r="B169" s="25">
        <v>42111.427488425928</v>
      </c>
      <c r="C169" s="27">
        <v>42111.532638888886</v>
      </c>
      <c r="D169" s="28">
        <v>314319049</v>
      </c>
      <c r="E169" s="20">
        <v>1115858577</v>
      </c>
      <c r="F169" s="28" t="s">
        <v>790</v>
      </c>
      <c r="G169" s="28">
        <v>1</v>
      </c>
      <c r="H169" s="28" t="s">
        <v>555</v>
      </c>
      <c r="I169" s="27">
        <v>42111.613888888889</v>
      </c>
      <c r="J169" s="39">
        <f t="shared" si="16"/>
        <v>2.1166666665812954</v>
      </c>
      <c r="K169" s="27">
        <v>42111.70208333333</v>
      </c>
      <c r="L169" s="29">
        <f t="shared" si="13"/>
        <v>4.0666666666511446</v>
      </c>
      <c r="M169" s="27">
        <v>42112.379166666666</v>
      </c>
      <c r="N169" s="29">
        <f t="shared" si="14"/>
        <v>20.316666666709352</v>
      </c>
      <c r="O169" s="29" t="str">
        <f t="shared" si="15"/>
        <v>Pass</v>
      </c>
      <c r="P169" s="33" t="s">
        <v>90</v>
      </c>
      <c r="Q169" s="30">
        <v>985738</v>
      </c>
      <c r="R169" s="30" t="s">
        <v>43</v>
      </c>
      <c r="S169" s="32" t="e">
        <f>VLOOKUP(E:E,Vlookup!E:E,1,0)</f>
        <v>#N/A</v>
      </c>
    </row>
    <row r="170" spans="1:19">
      <c r="A170" s="31" t="s">
        <v>1101</v>
      </c>
      <c r="B170" s="25">
        <v>42111.427488425928</v>
      </c>
      <c r="C170" s="27">
        <v>42111.532638888886</v>
      </c>
      <c r="D170" s="28">
        <v>314319047</v>
      </c>
      <c r="E170" s="20">
        <v>1115858101</v>
      </c>
      <c r="F170" s="28" t="s">
        <v>1091</v>
      </c>
      <c r="G170" s="28">
        <v>1</v>
      </c>
      <c r="H170" s="28" t="s">
        <v>555</v>
      </c>
      <c r="I170" s="27">
        <v>42111.613888888889</v>
      </c>
      <c r="J170" s="39">
        <f t="shared" si="16"/>
        <v>2.1166666665812954</v>
      </c>
      <c r="K170" s="27">
        <v>42111.70208333333</v>
      </c>
      <c r="L170" s="29">
        <f t="shared" si="13"/>
        <v>4.0666666666511446</v>
      </c>
      <c r="M170" s="27">
        <v>42112.379166666666</v>
      </c>
      <c r="N170" s="29">
        <f t="shared" si="14"/>
        <v>20.316666666709352</v>
      </c>
      <c r="O170" s="29" t="str">
        <f t="shared" si="15"/>
        <v>Pass</v>
      </c>
      <c r="P170" s="33" t="s">
        <v>90</v>
      </c>
      <c r="Q170" s="30">
        <v>985738</v>
      </c>
      <c r="R170" s="30" t="s">
        <v>43</v>
      </c>
      <c r="S170" s="32" t="e">
        <f>VLOOKUP(E:E,Vlookup!E:E,1,0)</f>
        <v>#N/A</v>
      </c>
    </row>
    <row r="171" spans="1:19">
      <c r="A171" s="31" t="s">
        <v>1101</v>
      </c>
      <c r="B171" s="25">
        <v>42111.550254629627</v>
      </c>
      <c r="C171" s="27">
        <v>42111.600694444445</v>
      </c>
      <c r="D171" s="28">
        <v>314321010</v>
      </c>
      <c r="E171" s="20">
        <v>1115846399</v>
      </c>
      <c r="F171" s="28" t="s">
        <v>669</v>
      </c>
      <c r="G171" s="28">
        <v>1</v>
      </c>
      <c r="H171" s="28" t="s">
        <v>252</v>
      </c>
      <c r="I171" s="27">
        <v>42111.613888888889</v>
      </c>
      <c r="J171" s="39">
        <f t="shared" si="16"/>
        <v>2.1166666665812954</v>
      </c>
      <c r="K171" s="27">
        <v>42111.70208333333</v>
      </c>
      <c r="L171" s="29">
        <f t="shared" si="13"/>
        <v>2.4333333332324401</v>
      </c>
      <c r="M171" s="27">
        <v>42112.379166666666</v>
      </c>
      <c r="N171" s="29">
        <f t="shared" si="14"/>
        <v>18.683333333290648</v>
      </c>
      <c r="O171" s="29" t="str">
        <f t="shared" si="15"/>
        <v>Pass</v>
      </c>
      <c r="P171" s="33" t="s">
        <v>90</v>
      </c>
      <c r="Q171" s="30">
        <v>985738</v>
      </c>
      <c r="R171" s="30" t="s">
        <v>43</v>
      </c>
      <c r="S171" s="32" t="e">
        <f>VLOOKUP(E:E,Vlookup!E:E,1,0)</f>
        <v>#N/A</v>
      </c>
    </row>
    <row r="172" spans="1:19">
      <c r="A172" s="31" t="s">
        <v>1101</v>
      </c>
      <c r="B172" s="25">
        <v>42111.55097222222</v>
      </c>
      <c r="C172" s="27">
        <v>42111.600694444445</v>
      </c>
      <c r="D172" s="28">
        <v>314321007</v>
      </c>
      <c r="E172" s="20">
        <v>1115855795</v>
      </c>
      <c r="F172" s="28" t="s">
        <v>275</v>
      </c>
      <c r="G172" s="28">
        <v>1</v>
      </c>
      <c r="H172" s="28" t="s">
        <v>88</v>
      </c>
      <c r="I172" s="27">
        <v>42111.613888888889</v>
      </c>
      <c r="J172" s="39">
        <f t="shared" si="16"/>
        <v>2.1166666665812954</v>
      </c>
      <c r="K172" s="27">
        <v>42111.70208333333</v>
      </c>
      <c r="L172" s="29">
        <f t="shared" si="13"/>
        <v>2.4333333332324401</v>
      </c>
      <c r="M172" s="27">
        <v>42112.379166666666</v>
      </c>
      <c r="N172" s="29">
        <f t="shared" si="14"/>
        <v>18.683333333290648</v>
      </c>
      <c r="O172" s="29" t="str">
        <f t="shared" si="15"/>
        <v>Pass</v>
      </c>
      <c r="P172" s="33" t="s">
        <v>1102</v>
      </c>
      <c r="Q172" s="30">
        <v>985738</v>
      </c>
      <c r="R172" s="30" t="s">
        <v>43</v>
      </c>
      <c r="S172" s="32" t="e">
        <f>VLOOKUP(E:E,Vlookup!E:E,1,0)</f>
        <v>#N/A</v>
      </c>
    </row>
    <row r="173" spans="1:19">
      <c r="A173" s="31" t="s">
        <v>1101</v>
      </c>
      <c r="B173" s="25">
        <v>42111.55097222222</v>
      </c>
      <c r="C173" s="27">
        <v>42111.600694444445</v>
      </c>
      <c r="D173" s="28">
        <v>314321007</v>
      </c>
      <c r="E173" s="20">
        <v>1115855795</v>
      </c>
      <c r="F173" s="28" t="s">
        <v>527</v>
      </c>
      <c r="G173" s="28">
        <v>1</v>
      </c>
      <c r="H173" s="28" t="s">
        <v>277</v>
      </c>
      <c r="I173" s="27">
        <v>42111.613888888889</v>
      </c>
      <c r="J173" s="39">
        <f t="shared" si="16"/>
        <v>2.1166666665812954</v>
      </c>
      <c r="K173" s="27">
        <v>42111.70208333333</v>
      </c>
      <c r="L173" s="29">
        <f t="shared" si="13"/>
        <v>2.4333333332324401</v>
      </c>
      <c r="M173" s="27">
        <v>42112.379166666666</v>
      </c>
      <c r="N173" s="29">
        <f t="shared" si="14"/>
        <v>18.683333333290648</v>
      </c>
      <c r="O173" s="29" t="str">
        <f t="shared" si="15"/>
        <v>Pass</v>
      </c>
      <c r="P173" s="33" t="s">
        <v>90</v>
      </c>
      <c r="Q173" s="30">
        <v>985738</v>
      </c>
      <c r="R173" s="30" t="s">
        <v>43</v>
      </c>
      <c r="S173" s="32" t="e">
        <f>VLOOKUP(E:E,Vlookup!E:E,1,0)</f>
        <v>#N/A</v>
      </c>
    </row>
    <row r="174" spans="1:19">
      <c r="A174" s="31" t="s">
        <v>1101</v>
      </c>
      <c r="B174" s="25">
        <v>42111.55097222222</v>
      </c>
      <c r="C174" s="27">
        <v>42111.600694444445</v>
      </c>
      <c r="D174" s="28">
        <v>314321007</v>
      </c>
      <c r="E174" s="20">
        <v>1115855795</v>
      </c>
      <c r="F174" s="28" t="s">
        <v>278</v>
      </c>
      <c r="G174" s="28">
        <v>1</v>
      </c>
      <c r="H174" s="28" t="s">
        <v>277</v>
      </c>
      <c r="I174" s="27">
        <v>42111.613888888889</v>
      </c>
      <c r="J174" s="39">
        <f t="shared" si="16"/>
        <v>2.1166666665812954</v>
      </c>
      <c r="K174" s="27">
        <v>42111.70208333333</v>
      </c>
      <c r="L174" s="29">
        <f t="shared" si="13"/>
        <v>2.4333333332324401</v>
      </c>
      <c r="M174" s="27">
        <v>42112.379166666666</v>
      </c>
      <c r="N174" s="29">
        <f t="shared" si="14"/>
        <v>18.683333333290648</v>
      </c>
      <c r="O174" s="29" t="str">
        <f t="shared" si="15"/>
        <v>Pass</v>
      </c>
      <c r="P174" s="33" t="s">
        <v>90</v>
      </c>
      <c r="Q174" s="30">
        <v>985738</v>
      </c>
      <c r="R174" s="30" t="s">
        <v>43</v>
      </c>
      <c r="S174" s="32" t="e">
        <f>VLOOKUP(E:E,Vlookup!E:E,1,0)</f>
        <v>#N/A</v>
      </c>
    </row>
    <row r="175" spans="1:19">
      <c r="A175" s="31" t="s">
        <v>1101</v>
      </c>
      <c r="B175" s="25">
        <v>42111.55097222222</v>
      </c>
      <c r="C175" s="27">
        <v>42111.600694444445</v>
      </c>
      <c r="D175" s="28">
        <v>314321007</v>
      </c>
      <c r="E175" s="20">
        <v>1115855799</v>
      </c>
      <c r="F175" s="28" t="s">
        <v>1028</v>
      </c>
      <c r="G175" s="28">
        <v>12</v>
      </c>
      <c r="H175" s="28" t="s">
        <v>1029</v>
      </c>
      <c r="I175" s="27">
        <v>42111.613888888889</v>
      </c>
      <c r="J175" s="39">
        <f t="shared" si="16"/>
        <v>2.1166666665812954</v>
      </c>
      <c r="K175" s="27">
        <v>42111.70208333333</v>
      </c>
      <c r="L175" s="29">
        <f t="shared" si="13"/>
        <v>2.4333333332324401</v>
      </c>
      <c r="M175" s="27">
        <v>42112.379166666666</v>
      </c>
      <c r="N175" s="29">
        <f t="shared" si="14"/>
        <v>18.683333333290648</v>
      </c>
      <c r="O175" s="29" t="str">
        <f t="shared" si="15"/>
        <v>Pass</v>
      </c>
      <c r="P175" s="33" t="s">
        <v>90</v>
      </c>
      <c r="Q175" s="30">
        <v>985738</v>
      </c>
      <c r="R175" s="30" t="s">
        <v>43</v>
      </c>
      <c r="S175" s="32" t="e">
        <f>VLOOKUP(E:E,Vlookup!E:E,1,0)</f>
        <v>#N/A</v>
      </c>
    </row>
    <row r="176" spans="1:19">
      <c r="A176" s="31" t="s">
        <v>1119</v>
      </c>
      <c r="B176" s="25">
        <v>42111.651990740742</v>
      </c>
      <c r="C176" s="12">
        <v>42111.698611111111</v>
      </c>
      <c r="D176" s="28">
        <v>314320325</v>
      </c>
      <c r="E176" s="20">
        <v>1115860032</v>
      </c>
      <c r="F176" s="28" t="s">
        <v>607</v>
      </c>
      <c r="G176" s="28">
        <v>1</v>
      </c>
      <c r="H176" s="28" t="s">
        <v>555</v>
      </c>
      <c r="I176" s="27">
        <v>42111.847222222219</v>
      </c>
      <c r="J176" s="39">
        <f t="shared" si="16"/>
        <v>0.71666666673263535</v>
      </c>
      <c r="K176" s="27">
        <v>42111.877083333333</v>
      </c>
      <c r="L176" s="29">
        <f t="shared" si="13"/>
        <v>4.2833333333255723</v>
      </c>
      <c r="M176" s="27">
        <v>42112.379166666666</v>
      </c>
      <c r="N176" s="29">
        <f t="shared" si="14"/>
        <v>16.333333333313931</v>
      </c>
      <c r="O176" s="29" t="str">
        <f t="shared" si="15"/>
        <v>Pass</v>
      </c>
      <c r="P176" s="33" t="s">
        <v>1110</v>
      </c>
      <c r="Q176" s="30">
        <v>982930</v>
      </c>
      <c r="R176" s="30" t="s">
        <v>64</v>
      </c>
      <c r="S176" s="32" t="e">
        <f>VLOOKUP(E:E,Vlookup!E:E,1,0)</f>
        <v>#N/A</v>
      </c>
    </row>
    <row r="177" spans="1:19">
      <c r="A177" s="31" t="s">
        <v>1119</v>
      </c>
      <c r="B177" s="25">
        <v>42111.591365740744</v>
      </c>
      <c r="C177" s="12">
        <v>42111.698611111111</v>
      </c>
      <c r="D177" s="28">
        <v>314320855</v>
      </c>
      <c r="E177" s="20">
        <v>1115861454</v>
      </c>
      <c r="F177" s="28" t="s">
        <v>276</v>
      </c>
      <c r="G177" s="28">
        <v>1</v>
      </c>
      <c r="H177" s="28" t="s">
        <v>277</v>
      </c>
      <c r="I177" s="27">
        <v>42111.847222222219</v>
      </c>
      <c r="J177" s="39">
        <f t="shared" si="16"/>
        <v>0.71666666673263535</v>
      </c>
      <c r="K177" s="27">
        <v>42111.877083333333</v>
      </c>
      <c r="L177" s="29">
        <f t="shared" si="13"/>
        <v>4.2833333333255723</v>
      </c>
      <c r="M177" s="27">
        <v>42112.379166666666</v>
      </c>
      <c r="N177" s="29">
        <f t="shared" si="14"/>
        <v>16.333333333313931</v>
      </c>
      <c r="O177" s="29" t="str">
        <f t="shared" si="15"/>
        <v>Pass</v>
      </c>
      <c r="P177" s="33" t="s">
        <v>302</v>
      </c>
      <c r="Q177" s="30">
        <v>982930</v>
      </c>
      <c r="R177" s="30" t="s">
        <v>64</v>
      </c>
      <c r="S177" s="32" t="e">
        <f>VLOOKUP(E:E,Vlookup!E:E,1,0)</f>
        <v>#N/A</v>
      </c>
    </row>
    <row r="178" spans="1:19">
      <c r="A178" s="31" t="s">
        <v>1119</v>
      </c>
      <c r="B178" s="25">
        <v>42111.591365740744</v>
      </c>
      <c r="C178" s="12">
        <v>42111.698611111111</v>
      </c>
      <c r="D178" s="28">
        <v>314320855</v>
      </c>
      <c r="E178" s="20">
        <v>1115861455</v>
      </c>
      <c r="F178" s="28" t="s">
        <v>280</v>
      </c>
      <c r="G178" s="28">
        <v>1</v>
      </c>
      <c r="H178" s="28" t="s">
        <v>277</v>
      </c>
      <c r="I178" s="27">
        <v>42111.847222222219</v>
      </c>
      <c r="J178" s="39">
        <f t="shared" si="16"/>
        <v>0.71666666673263535</v>
      </c>
      <c r="K178" s="27">
        <v>42111.877083333333</v>
      </c>
      <c r="L178" s="29">
        <f t="shared" si="13"/>
        <v>4.2833333333255723</v>
      </c>
      <c r="M178" s="27">
        <v>42112.379166666666</v>
      </c>
      <c r="N178" s="29">
        <f t="shared" si="14"/>
        <v>16.333333333313931</v>
      </c>
      <c r="O178" s="29" t="str">
        <f t="shared" si="15"/>
        <v>Pass</v>
      </c>
      <c r="P178" s="33" t="s">
        <v>302</v>
      </c>
      <c r="Q178" s="30">
        <v>982930</v>
      </c>
      <c r="R178" s="30" t="s">
        <v>64</v>
      </c>
      <c r="S178" s="32" t="e">
        <f>VLOOKUP(E:E,Vlookup!E:E,1,0)</f>
        <v>#N/A</v>
      </c>
    </row>
    <row r="179" spans="1:19">
      <c r="A179" s="31" t="s">
        <v>1141</v>
      </c>
      <c r="B179" s="23">
        <v>42111.838356481479</v>
      </c>
      <c r="C179" s="27">
        <v>42112.381944444445</v>
      </c>
      <c r="D179" s="28">
        <v>314318455</v>
      </c>
      <c r="E179" s="20">
        <v>1115835888</v>
      </c>
      <c r="F179" s="28" t="s">
        <v>282</v>
      </c>
      <c r="G179" s="28">
        <v>2</v>
      </c>
      <c r="H179" s="28" t="s">
        <v>277</v>
      </c>
      <c r="I179" s="27">
        <v>42112.388194444444</v>
      </c>
      <c r="J179" s="39">
        <f t="shared" si="16"/>
        <v>3.9999999999417923</v>
      </c>
      <c r="K179" s="27">
        <v>42112.554861111108</v>
      </c>
      <c r="L179" s="29">
        <f t="shared" si="13"/>
        <v>4.1499999999068677</v>
      </c>
      <c r="M179" s="27">
        <v>42112.576388888891</v>
      </c>
      <c r="N179" s="29">
        <f t="shared" si="14"/>
        <v>4.6666666666860692</v>
      </c>
      <c r="O179" s="29" t="str">
        <f t="shared" si="15"/>
        <v>Pass</v>
      </c>
      <c r="P179" s="33" t="s">
        <v>90</v>
      </c>
      <c r="Q179" s="30">
        <v>986709</v>
      </c>
      <c r="R179" s="30" t="s">
        <v>43</v>
      </c>
      <c r="S179" s="32" t="e">
        <f>VLOOKUP(E:E,Vlookup!E:E,1,0)</f>
        <v>#N/A</v>
      </c>
    </row>
    <row r="180" spans="1:19">
      <c r="A180" s="31" t="s">
        <v>1141</v>
      </c>
      <c r="B180" s="23">
        <v>42111.841122685182</v>
      </c>
      <c r="C180" s="27">
        <v>42112.381944444445</v>
      </c>
      <c r="D180" s="28">
        <v>314324650</v>
      </c>
      <c r="E180" s="20">
        <v>1115865251</v>
      </c>
      <c r="F180" s="28" t="s">
        <v>279</v>
      </c>
      <c r="G180" s="28">
        <v>1</v>
      </c>
      <c r="H180" s="28" t="s">
        <v>277</v>
      </c>
      <c r="I180" s="27">
        <v>42112.388194444444</v>
      </c>
      <c r="J180" s="39">
        <f t="shared" si="16"/>
        <v>3.9999999999417923</v>
      </c>
      <c r="K180" s="27">
        <v>42112.554861111108</v>
      </c>
      <c r="L180" s="29">
        <f t="shared" si="13"/>
        <v>4.1499999999068677</v>
      </c>
      <c r="M180" s="27">
        <v>42112.576388888891</v>
      </c>
      <c r="N180" s="29">
        <f t="shared" si="14"/>
        <v>4.6666666666860692</v>
      </c>
      <c r="O180" s="29" t="str">
        <f t="shared" si="15"/>
        <v>Pass</v>
      </c>
      <c r="P180" s="33" t="s">
        <v>90</v>
      </c>
      <c r="Q180" s="30">
        <v>986709</v>
      </c>
      <c r="R180" s="30" t="s">
        <v>43</v>
      </c>
      <c r="S180" s="32" t="e">
        <f>VLOOKUP(E:E,Vlookup!E:E,1,0)</f>
        <v>#N/A</v>
      </c>
    </row>
    <row r="181" spans="1:19">
      <c r="A181" s="31" t="s">
        <v>1148</v>
      </c>
      <c r="B181" s="23">
        <v>42112.489988425928</v>
      </c>
      <c r="C181" s="12">
        <v>42112.55</v>
      </c>
      <c r="D181" s="28">
        <v>314319455</v>
      </c>
      <c r="E181" s="20">
        <v>1115850598</v>
      </c>
      <c r="F181" s="28" t="s">
        <v>1143</v>
      </c>
      <c r="G181" s="28">
        <v>1</v>
      </c>
      <c r="H181" s="28" t="s">
        <v>555</v>
      </c>
      <c r="I181" s="27">
        <v>42112.572916666664</v>
      </c>
      <c r="J181" s="39">
        <f t="shared" si="16"/>
        <v>1.2500000000582077</v>
      </c>
      <c r="K181" s="27">
        <v>42112.625</v>
      </c>
      <c r="L181" s="29">
        <f t="shared" si="13"/>
        <v>1.7999999999301508</v>
      </c>
      <c r="M181" s="27">
        <v>42112.630555555559</v>
      </c>
      <c r="N181" s="29">
        <f t="shared" si="14"/>
        <v>1.9333333333488554</v>
      </c>
      <c r="O181" s="29" t="str">
        <f t="shared" ref="O181:O244" si="17">IF(L181&lt;6.01,"Pass","Fail")</f>
        <v>Pass</v>
      </c>
      <c r="P181" s="33" t="s">
        <v>90</v>
      </c>
      <c r="Q181" s="30">
        <v>987036</v>
      </c>
      <c r="R181" s="30" t="s">
        <v>43</v>
      </c>
      <c r="S181" s="32" t="e">
        <f>VLOOKUP(E:E,Vlookup!E:E,1,0)</f>
        <v>#N/A</v>
      </c>
    </row>
    <row r="182" spans="1:19">
      <c r="A182" s="31" t="s">
        <v>1165</v>
      </c>
      <c r="B182" s="25">
        <v>42114.060763888891</v>
      </c>
      <c r="C182" s="27">
        <v>42114.363194444442</v>
      </c>
      <c r="D182" s="28">
        <v>314314483</v>
      </c>
      <c r="E182" s="20">
        <v>1115851215</v>
      </c>
      <c r="F182" s="28" t="s">
        <v>278</v>
      </c>
      <c r="G182" s="28">
        <v>1</v>
      </c>
      <c r="H182" s="28" t="s">
        <v>277</v>
      </c>
      <c r="I182" s="27">
        <v>42114.409722222219</v>
      </c>
      <c r="J182" s="39">
        <f t="shared" si="16"/>
        <v>3</v>
      </c>
      <c r="K182" s="27">
        <v>42114.534722222219</v>
      </c>
      <c r="L182" s="29">
        <f t="shared" si="13"/>
        <v>4.1166666666395031</v>
      </c>
      <c r="M182" s="27">
        <v>42114.618055555555</v>
      </c>
      <c r="N182" s="29">
        <v>3</v>
      </c>
      <c r="O182" s="29" t="str">
        <f t="shared" si="17"/>
        <v>Pass</v>
      </c>
      <c r="P182" s="33" t="s">
        <v>90</v>
      </c>
      <c r="Q182" s="30">
        <v>987064</v>
      </c>
      <c r="R182" s="30" t="s">
        <v>64</v>
      </c>
      <c r="S182" s="32" t="e">
        <f>VLOOKUP(E:E,Vlookup!E:E,1,0)</f>
        <v>#N/A</v>
      </c>
    </row>
    <row r="183" spans="1:19">
      <c r="A183" s="31" t="s">
        <v>1180</v>
      </c>
      <c r="B183" s="25">
        <v>42114.496446759258</v>
      </c>
      <c r="C183" s="27">
        <v>42114.520833333336</v>
      </c>
      <c r="D183" s="28">
        <v>314281387</v>
      </c>
      <c r="E183" s="20">
        <v>1115816047</v>
      </c>
      <c r="F183" s="28" t="s">
        <v>528</v>
      </c>
      <c r="G183" s="28">
        <v>1</v>
      </c>
      <c r="H183" s="28" t="s">
        <v>277</v>
      </c>
      <c r="I183" s="27">
        <v>42114.548611111109</v>
      </c>
      <c r="J183" s="39">
        <f t="shared" si="16"/>
        <v>3.8666666666977108</v>
      </c>
      <c r="K183" s="27">
        <v>42114.709722222222</v>
      </c>
      <c r="L183" s="29">
        <f t="shared" si="13"/>
        <v>4.5333333332673647</v>
      </c>
      <c r="M183" s="27">
        <v>42115.368055555555</v>
      </c>
      <c r="N183" s="29">
        <f t="shared" si="14"/>
        <v>20.333333333255723</v>
      </c>
      <c r="O183" s="29" t="str">
        <f t="shared" si="17"/>
        <v>Pass</v>
      </c>
      <c r="P183" s="33" t="s">
        <v>90</v>
      </c>
      <c r="Q183" s="30">
        <v>987906</v>
      </c>
      <c r="R183" s="30" t="s">
        <v>64</v>
      </c>
      <c r="S183" s="32" t="e">
        <f>VLOOKUP(E:E,Vlookup!E:E,1,0)</f>
        <v>#N/A</v>
      </c>
    </row>
    <row r="184" spans="1:19">
      <c r="A184" s="31" t="s">
        <v>1180</v>
      </c>
      <c r="B184" s="25">
        <v>42114.483217592591</v>
      </c>
      <c r="C184" s="27">
        <v>42114.520833333336</v>
      </c>
      <c r="D184" s="28" t="s">
        <v>1174</v>
      </c>
      <c r="E184" s="20">
        <v>1115870064</v>
      </c>
      <c r="F184" s="28" t="s">
        <v>1090</v>
      </c>
      <c r="G184" s="28">
        <v>1</v>
      </c>
      <c r="H184" s="28" t="s">
        <v>277</v>
      </c>
      <c r="I184" s="27">
        <v>42114.548611111109</v>
      </c>
      <c r="J184" s="39">
        <f t="shared" si="16"/>
        <v>3.8666666666977108</v>
      </c>
      <c r="K184" s="27">
        <v>42114.709722222222</v>
      </c>
      <c r="L184" s="29">
        <f t="shared" si="13"/>
        <v>4.5333333332673647</v>
      </c>
      <c r="M184" s="27">
        <v>42115.368055555555</v>
      </c>
      <c r="N184" s="29">
        <f t="shared" si="14"/>
        <v>20.333333333255723</v>
      </c>
      <c r="O184" s="29" t="str">
        <f t="shared" si="17"/>
        <v>Pass</v>
      </c>
      <c r="P184" s="33" t="s">
        <v>90</v>
      </c>
      <c r="Q184" s="30">
        <v>987906</v>
      </c>
      <c r="R184" s="30" t="s">
        <v>64</v>
      </c>
      <c r="S184" s="32" t="e">
        <f>VLOOKUP(E:E,Vlookup!E:E,1,0)</f>
        <v>#N/A</v>
      </c>
    </row>
    <row r="185" spans="1:19">
      <c r="A185" s="31" t="s">
        <v>1180</v>
      </c>
      <c r="B185" s="25">
        <v>42114.483217592591</v>
      </c>
      <c r="C185" s="27">
        <v>42114.520833333336</v>
      </c>
      <c r="D185" s="28" t="s">
        <v>1174</v>
      </c>
      <c r="E185" s="20">
        <v>1115870065</v>
      </c>
      <c r="F185" s="28" t="s">
        <v>280</v>
      </c>
      <c r="G185" s="28">
        <v>3</v>
      </c>
      <c r="H185" s="28" t="s">
        <v>277</v>
      </c>
      <c r="I185" s="27">
        <v>42114.548611111109</v>
      </c>
      <c r="J185" s="39">
        <f t="shared" si="16"/>
        <v>3.8666666666977108</v>
      </c>
      <c r="K185" s="27">
        <v>42114.709722222222</v>
      </c>
      <c r="L185" s="29">
        <f t="shared" si="13"/>
        <v>4.5333333332673647</v>
      </c>
      <c r="M185" s="27">
        <v>42115.368055555555</v>
      </c>
      <c r="N185" s="29">
        <f t="shared" si="14"/>
        <v>20.333333333255723</v>
      </c>
      <c r="O185" s="29" t="str">
        <f t="shared" si="17"/>
        <v>Pass</v>
      </c>
      <c r="P185" s="33" t="s">
        <v>90</v>
      </c>
      <c r="Q185" s="30">
        <v>987906</v>
      </c>
      <c r="R185" s="30" t="s">
        <v>64</v>
      </c>
      <c r="S185" s="32" t="e">
        <f>VLOOKUP(E:E,Vlookup!E:E,1,0)</f>
        <v>#N/A</v>
      </c>
    </row>
    <row r="186" spans="1:19">
      <c r="A186" s="31" t="s">
        <v>1180</v>
      </c>
      <c r="B186" s="25">
        <v>42114.487384259257</v>
      </c>
      <c r="C186" s="27">
        <v>42114.520833333336</v>
      </c>
      <c r="D186" s="28">
        <v>314324363</v>
      </c>
      <c r="E186" s="20">
        <v>1115865649</v>
      </c>
      <c r="F186" s="28" t="s">
        <v>527</v>
      </c>
      <c r="G186" s="28">
        <v>1</v>
      </c>
      <c r="H186" s="28" t="s">
        <v>277</v>
      </c>
      <c r="I186" s="27">
        <v>42114.548611111109</v>
      </c>
      <c r="J186" s="39">
        <f t="shared" si="16"/>
        <v>3.8666666666977108</v>
      </c>
      <c r="K186" s="27">
        <v>42114.709722222222</v>
      </c>
      <c r="L186" s="29">
        <f t="shared" si="13"/>
        <v>4.5333333332673647</v>
      </c>
      <c r="M186" s="27">
        <v>42115.368055555555</v>
      </c>
      <c r="N186" s="29">
        <f t="shared" si="14"/>
        <v>20.333333333255723</v>
      </c>
      <c r="O186" s="29" t="str">
        <f t="shared" si="17"/>
        <v>Pass</v>
      </c>
      <c r="P186" s="33" t="s">
        <v>90</v>
      </c>
      <c r="Q186" s="30">
        <v>987906</v>
      </c>
      <c r="R186" s="30" t="s">
        <v>64</v>
      </c>
      <c r="S186" s="32" t="e">
        <f>VLOOKUP(E:E,Vlookup!E:E,1,0)</f>
        <v>#N/A</v>
      </c>
    </row>
    <row r="187" spans="1:19">
      <c r="A187" s="31" t="s">
        <v>1180</v>
      </c>
      <c r="B187" s="25">
        <v>42114.487384259257</v>
      </c>
      <c r="C187" s="27">
        <v>42114.520833333336</v>
      </c>
      <c r="D187" s="28">
        <v>314324363</v>
      </c>
      <c r="E187" s="20">
        <v>1115865652</v>
      </c>
      <c r="F187" s="28" t="s">
        <v>1028</v>
      </c>
      <c r="G187" s="28">
        <v>4</v>
      </c>
      <c r="H187" s="28" t="s">
        <v>1029</v>
      </c>
      <c r="I187" s="27">
        <v>42114.548611111109</v>
      </c>
      <c r="J187" s="39">
        <f t="shared" si="16"/>
        <v>3.8666666666977108</v>
      </c>
      <c r="K187" s="27">
        <v>42114.709722222222</v>
      </c>
      <c r="L187" s="29">
        <f t="shared" si="13"/>
        <v>4.5333333332673647</v>
      </c>
      <c r="M187" s="27">
        <v>42115.368055555555</v>
      </c>
      <c r="N187" s="29">
        <f t="shared" si="14"/>
        <v>20.333333333255723</v>
      </c>
      <c r="O187" s="29" t="str">
        <f t="shared" si="17"/>
        <v>Pass</v>
      </c>
      <c r="P187" s="33" t="s">
        <v>90</v>
      </c>
      <c r="Q187" s="30">
        <v>987906</v>
      </c>
      <c r="R187" s="30" t="s">
        <v>64</v>
      </c>
      <c r="S187" s="32" t="e">
        <f>VLOOKUP(E:E,Vlookup!E:E,1,0)</f>
        <v>#N/A</v>
      </c>
    </row>
    <row r="188" spans="1:19">
      <c r="A188" s="31" t="s">
        <v>1180</v>
      </c>
      <c r="B188" s="25">
        <v>42114.474780092591</v>
      </c>
      <c r="C188" s="27">
        <v>42114.520833333336</v>
      </c>
      <c r="D188" s="28">
        <v>314318081</v>
      </c>
      <c r="E188" s="20">
        <v>1115846409</v>
      </c>
      <c r="F188" s="28" t="s">
        <v>528</v>
      </c>
      <c r="G188" s="28">
        <v>1</v>
      </c>
      <c r="H188" s="28" t="s">
        <v>277</v>
      </c>
      <c r="I188" s="27">
        <v>42114.548611111109</v>
      </c>
      <c r="J188" s="39">
        <f t="shared" si="16"/>
        <v>3.8666666666977108</v>
      </c>
      <c r="K188" s="27">
        <v>42114.709722222222</v>
      </c>
      <c r="L188" s="29">
        <f t="shared" si="13"/>
        <v>4.5333333332673647</v>
      </c>
      <c r="M188" s="27">
        <v>42115.368055555555</v>
      </c>
      <c r="N188" s="29">
        <f t="shared" si="14"/>
        <v>20.333333333255723</v>
      </c>
      <c r="O188" s="29" t="str">
        <f t="shared" si="17"/>
        <v>Pass</v>
      </c>
      <c r="P188" s="33" t="s">
        <v>90</v>
      </c>
      <c r="Q188" s="30">
        <v>987906</v>
      </c>
      <c r="R188" s="30" t="s">
        <v>64</v>
      </c>
      <c r="S188" s="32" t="e">
        <f>VLOOKUP(E:E,Vlookup!E:E,1,0)</f>
        <v>#N/A</v>
      </c>
    </row>
    <row r="189" spans="1:19">
      <c r="A189" s="31" t="s">
        <v>1180</v>
      </c>
      <c r="B189" s="25">
        <v>42114.474780092591</v>
      </c>
      <c r="C189" s="27">
        <v>42114.520833333336</v>
      </c>
      <c r="D189" s="28">
        <v>314318081</v>
      </c>
      <c r="E189" s="20">
        <v>1115846410</v>
      </c>
      <c r="F189" s="28" t="s">
        <v>280</v>
      </c>
      <c r="G189" s="28">
        <v>1</v>
      </c>
      <c r="H189" s="28" t="s">
        <v>277</v>
      </c>
      <c r="I189" s="27">
        <v>42114.548611111109</v>
      </c>
      <c r="J189" s="39">
        <f t="shared" si="16"/>
        <v>3.8666666666977108</v>
      </c>
      <c r="K189" s="27">
        <v>42114.709722222222</v>
      </c>
      <c r="L189" s="29">
        <f t="shared" si="13"/>
        <v>4.5333333332673647</v>
      </c>
      <c r="M189" s="27">
        <v>42115.368055555555</v>
      </c>
      <c r="N189" s="29">
        <f t="shared" si="14"/>
        <v>20.333333333255723</v>
      </c>
      <c r="O189" s="29" t="str">
        <f t="shared" si="17"/>
        <v>Pass</v>
      </c>
      <c r="P189" s="33" t="s">
        <v>90</v>
      </c>
      <c r="Q189" s="30">
        <v>987906</v>
      </c>
      <c r="R189" s="30" t="s">
        <v>64</v>
      </c>
      <c r="S189" s="32" t="e">
        <f>VLOOKUP(E:E,Vlookup!E:E,1,0)</f>
        <v>#N/A</v>
      </c>
    </row>
    <row r="190" spans="1:19">
      <c r="A190" s="31" t="s">
        <v>1192</v>
      </c>
      <c r="B190" s="25">
        <v>42114.561203703706</v>
      </c>
      <c r="C190" s="12">
        <v>42114.59097222222</v>
      </c>
      <c r="D190" s="28" t="s">
        <v>1190</v>
      </c>
      <c r="E190" s="20">
        <v>1115864635</v>
      </c>
      <c r="F190" s="28" t="s">
        <v>275</v>
      </c>
      <c r="G190" s="28">
        <v>1</v>
      </c>
      <c r="H190" s="28" t="s">
        <v>88</v>
      </c>
      <c r="I190" s="27">
        <v>42114.607638888891</v>
      </c>
      <c r="J190" s="39">
        <f t="shared" si="16"/>
        <v>2.4499999999534339</v>
      </c>
      <c r="K190" s="27">
        <v>42114.709722222222</v>
      </c>
      <c r="L190" s="29">
        <f t="shared" si="13"/>
        <v>2.8500000000349246</v>
      </c>
      <c r="M190" s="27">
        <v>42115.368055555555</v>
      </c>
      <c r="N190" s="29">
        <f t="shared" si="14"/>
        <v>18.650000000023283</v>
      </c>
      <c r="O190" s="29" t="str">
        <f t="shared" si="17"/>
        <v>Pass</v>
      </c>
      <c r="P190" s="33" t="s">
        <v>90</v>
      </c>
      <c r="Q190" s="30">
        <v>987966</v>
      </c>
      <c r="R190" s="30" t="s">
        <v>64</v>
      </c>
      <c r="S190" s="32" t="e">
        <f>VLOOKUP(E:E,Vlookup!E:E,1,0)</f>
        <v>#N/A</v>
      </c>
    </row>
    <row r="191" spans="1:19">
      <c r="A191" s="31" t="s">
        <v>1193</v>
      </c>
      <c r="B191" s="25">
        <v>42114.586261574077</v>
      </c>
      <c r="C191" s="12">
        <v>42114.616666666669</v>
      </c>
      <c r="D191" s="28">
        <v>314244311</v>
      </c>
      <c r="E191" s="20">
        <v>1115755027</v>
      </c>
      <c r="F191" s="28" t="s">
        <v>961</v>
      </c>
      <c r="G191" s="28">
        <v>1</v>
      </c>
      <c r="H191" s="28" t="s">
        <v>252</v>
      </c>
      <c r="I191" s="27">
        <v>42114.625</v>
      </c>
      <c r="J191" s="39">
        <f t="shared" si="16"/>
        <v>2.0333333333255723</v>
      </c>
      <c r="K191" s="27">
        <v>42114.709722222222</v>
      </c>
      <c r="L191" s="29">
        <f t="shared" si="13"/>
        <v>2.2333333332790062</v>
      </c>
      <c r="M191" s="27">
        <v>42115.368055555555</v>
      </c>
      <c r="N191" s="29">
        <f t="shared" si="14"/>
        <v>18.033333333267365</v>
      </c>
      <c r="O191" s="29" t="str">
        <f t="shared" si="17"/>
        <v>Pass</v>
      </c>
      <c r="P191" s="33" t="s">
        <v>90</v>
      </c>
      <c r="Q191" s="30">
        <v>988032</v>
      </c>
      <c r="R191" s="30" t="s">
        <v>64</v>
      </c>
      <c r="S191" s="32" t="e">
        <f>VLOOKUP(E:E,Vlookup!E:E,1,0)</f>
        <v>#N/A</v>
      </c>
    </row>
    <row r="192" spans="1:19">
      <c r="A192" s="31" t="s">
        <v>1193</v>
      </c>
      <c r="B192" s="25">
        <v>42114.586261574077</v>
      </c>
      <c r="C192" s="12">
        <v>42114.616666666669</v>
      </c>
      <c r="D192" s="28">
        <v>314243489</v>
      </c>
      <c r="E192" s="20">
        <v>1115729391</v>
      </c>
      <c r="F192" s="28" t="s">
        <v>961</v>
      </c>
      <c r="G192" s="28">
        <v>1</v>
      </c>
      <c r="H192" s="28" t="s">
        <v>252</v>
      </c>
      <c r="I192" s="27">
        <v>42114.625</v>
      </c>
      <c r="J192" s="39">
        <f t="shared" ref="J192:J255" si="18">(K192-I192)*24</f>
        <v>2.0333333333255723</v>
      </c>
      <c r="K192" s="27">
        <v>42114.709722222222</v>
      </c>
      <c r="L192" s="29">
        <f t="shared" ref="L192:L255" si="19">(K192-C192)*24</f>
        <v>2.2333333332790062</v>
      </c>
      <c r="M192" s="27">
        <v>42115.368055555555</v>
      </c>
      <c r="N192" s="29">
        <f t="shared" ref="N192:N255" si="20">(M192-C192)*24</f>
        <v>18.033333333267365</v>
      </c>
      <c r="O192" s="29" t="str">
        <f t="shared" si="17"/>
        <v>Pass</v>
      </c>
      <c r="P192" s="33" t="s">
        <v>90</v>
      </c>
      <c r="Q192" s="30">
        <v>988032</v>
      </c>
      <c r="R192" s="30" t="s">
        <v>64</v>
      </c>
      <c r="S192" s="32" t="e">
        <f>VLOOKUP(E:E,Vlookup!E:E,1,0)</f>
        <v>#N/A</v>
      </c>
    </row>
    <row r="193" spans="1:19">
      <c r="A193" s="31" t="s">
        <v>1193</v>
      </c>
      <c r="B193" s="25">
        <v>42114.586261574077</v>
      </c>
      <c r="C193" s="12">
        <v>42114.616666666669</v>
      </c>
      <c r="D193" s="28">
        <v>314242550</v>
      </c>
      <c r="E193" s="20">
        <v>1115737864</v>
      </c>
      <c r="F193" s="28" t="s">
        <v>961</v>
      </c>
      <c r="G193" s="28">
        <v>1</v>
      </c>
      <c r="H193" s="28" t="s">
        <v>252</v>
      </c>
      <c r="I193" s="27">
        <v>42114.625</v>
      </c>
      <c r="J193" s="39">
        <f t="shared" si="18"/>
        <v>2.0333333333255723</v>
      </c>
      <c r="K193" s="27">
        <v>42114.709722222222</v>
      </c>
      <c r="L193" s="29">
        <f t="shared" si="19"/>
        <v>2.2333333332790062</v>
      </c>
      <c r="M193" s="27">
        <v>42115.368055555555</v>
      </c>
      <c r="N193" s="29">
        <f t="shared" si="20"/>
        <v>18.033333333267365</v>
      </c>
      <c r="O193" s="29" t="str">
        <f t="shared" si="17"/>
        <v>Pass</v>
      </c>
      <c r="P193" s="33" t="s">
        <v>90</v>
      </c>
      <c r="Q193" s="30">
        <v>988032</v>
      </c>
      <c r="R193" s="30" t="s">
        <v>64</v>
      </c>
      <c r="S193" s="32" t="e">
        <f>VLOOKUP(E:E,Vlookup!E:E,1,0)</f>
        <v>#N/A</v>
      </c>
    </row>
    <row r="194" spans="1:19">
      <c r="A194" s="31" t="s">
        <v>1193</v>
      </c>
      <c r="B194" s="25">
        <v>42114.586261574077</v>
      </c>
      <c r="C194" s="12">
        <v>42114.616666666669</v>
      </c>
      <c r="D194" s="28">
        <v>314242548</v>
      </c>
      <c r="E194" s="20">
        <v>1115756214</v>
      </c>
      <c r="F194" s="28" t="s">
        <v>961</v>
      </c>
      <c r="G194" s="28">
        <v>1</v>
      </c>
      <c r="H194" s="28" t="s">
        <v>252</v>
      </c>
      <c r="I194" s="27">
        <v>42114.625</v>
      </c>
      <c r="J194" s="39">
        <f t="shared" si="18"/>
        <v>2.0333333333255723</v>
      </c>
      <c r="K194" s="27">
        <v>42114.709722222222</v>
      </c>
      <c r="L194" s="29">
        <f t="shared" si="19"/>
        <v>2.2333333332790062</v>
      </c>
      <c r="M194" s="27">
        <v>42115.368055555555</v>
      </c>
      <c r="N194" s="29">
        <f t="shared" si="20"/>
        <v>18.033333333267365</v>
      </c>
      <c r="O194" s="29" t="str">
        <f t="shared" si="17"/>
        <v>Pass</v>
      </c>
      <c r="P194" s="33" t="s">
        <v>90</v>
      </c>
      <c r="Q194" s="30">
        <v>988032</v>
      </c>
      <c r="R194" s="30" t="s">
        <v>64</v>
      </c>
      <c r="S194" s="32" t="e">
        <f>VLOOKUP(E:E,Vlookup!E:E,1,0)</f>
        <v>#N/A</v>
      </c>
    </row>
    <row r="195" spans="1:19">
      <c r="A195" s="31" t="s">
        <v>1193</v>
      </c>
      <c r="B195" s="25">
        <v>42114.586284722223</v>
      </c>
      <c r="C195" s="12">
        <v>42114.616666666669</v>
      </c>
      <c r="D195" s="28">
        <v>314242547</v>
      </c>
      <c r="E195" s="20">
        <v>1115753176</v>
      </c>
      <c r="F195" s="28" t="s">
        <v>961</v>
      </c>
      <c r="G195" s="28">
        <v>1</v>
      </c>
      <c r="H195" s="28" t="s">
        <v>252</v>
      </c>
      <c r="I195" s="27">
        <v>42114.625</v>
      </c>
      <c r="J195" s="39">
        <f t="shared" si="18"/>
        <v>2.0333333333255723</v>
      </c>
      <c r="K195" s="27">
        <v>42114.709722222222</v>
      </c>
      <c r="L195" s="29">
        <f t="shared" si="19"/>
        <v>2.2333333332790062</v>
      </c>
      <c r="M195" s="27">
        <v>42115.368055555555</v>
      </c>
      <c r="N195" s="29">
        <f t="shared" si="20"/>
        <v>18.033333333267365</v>
      </c>
      <c r="O195" s="29" t="str">
        <f t="shared" si="17"/>
        <v>Pass</v>
      </c>
      <c r="P195" s="33" t="s">
        <v>90</v>
      </c>
      <c r="Q195" s="30">
        <v>988032</v>
      </c>
      <c r="R195" s="30" t="s">
        <v>64</v>
      </c>
      <c r="S195" s="32" t="e">
        <f>VLOOKUP(E:E,Vlookup!E:E,1,0)</f>
        <v>#N/A</v>
      </c>
    </row>
    <row r="196" spans="1:19">
      <c r="A196" s="31" t="s">
        <v>1200</v>
      </c>
      <c r="B196" s="25">
        <v>42114.671840277777</v>
      </c>
      <c r="C196" s="12">
        <v>42114.688194444447</v>
      </c>
      <c r="D196" s="28">
        <v>314243656</v>
      </c>
      <c r="E196" s="20">
        <v>1115755421</v>
      </c>
      <c r="F196" s="28" t="s">
        <v>528</v>
      </c>
      <c r="G196" s="28">
        <v>1</v>
      </c>
      <c r="H196" s="28" t="s">
        <v>277</v>
      </c>
      <c r="I196" s="27">
        <v>42114.697916666664</v>
      </c>
      <c r="J196" s="39">
        <f t="shared" si="18"/>
        <v>4.5</v>
      </c>
      <c r="K196" s="27">
        <v>42114.885416666664</v>
      </c>
      <c r="L196" s="29">
        <f t="shared" si="19"/>
        <v>4.7333333332207985</v>
      </c>
      <c r="M196" s="27">
        <v>42115.368055555555</v>
      </c>
      <c r="N196" s="29">
        <f t="shared" si="20"/>
        <v>16.316666666592937</v>
      </c>
      <c r="O196" s="29" t="str">
        <f t="shared" si="17"/>
        <v>Pass</v>
      </c>
      <c r="P196" s="33" t="s">
        <v>90</v>
      </c>
      <c r="Q196" s="30">
        <v>988145</v>
      </c>
      <c r="R196" s="30" t="s">
        <v>64</v>
      </c>
      <c r="S196" s="32" t="e">
        <f>VLOOKUP(E:E,Vlookup!E:E,1,0)</f>
        <v>#N/A</v>
      </c>
    </row>
    <row r="197" spans="1:19">
      <c r="A197" s="31" t="s">
        <v>1200</v>
      </c>
      <c r="B197" s="25">
        <v>42114.671840277777</v>
      </c>
      <c r="C197" s="12">
        <v>42114.688194444447</v>
      </c>
      <c r="D197" s="28">
        <v>314243656</v>
      </c>
      <c r="E197" s="20">
        <v>1115755424</v>
      </c>
      <c r="F197" s="28" t="s">
        <v>280</v>
      </c>
      <c r="G197" s="28">
        <v>3</v>
      </c>
      <c r="H197" s="28" t="s">
        <v>277</v>
      </c>
      <c r="I197" s="27">
        <v>42114.697916666664</v>
      </c>
      <c r="J197" s="39">
        <f t="shared" si="18"/>
        <v>4.5</v>
      </c>
      <c r="K197" s="27">
        <v>42114.885416666664</v>
      </c>
      <c r="L197" s="29">
        <f t="shared" si="19"/>
        <v>4.7333333332207985</v>
      </c>
      <c r="M197" s="27">
        <v>42115.368055555555</v>
      </c>
      <c r="N197" s="29">
        <f t="shared" si="20"/>
        <v>16.316666666592937</v>
      </c>
      <c r="O197" s="29" t="str">
        <f t="shared" si="17"/>
        <v>Pass</v>
      </c>
      <c r="P197" s="33" t="s">
        <v>90</v>
      </c>
      <c r="Q197" s="30">
        <v>988145</v>
      </c>
      <c r="R197" s="30" t="s">
        <v>64</v>
      </c>
      <c r="S197" s="32" t="e">
        <f>VLOOKUP(E:E,Vlookup!E:E,1,0)</f>
        <v>#N/A</v>
      </c>
    </row>
    <row r="198" spans="1:19">
      <c r="A198" s="31" t="s">
        <v>1200</v>
      </c>
      <c r="B198" s="25">
        <v>42114.671840277777</v>
      </c>
      <c r="C198" s="12">
        <v>42114.688194444447</v>
      </c>
      <c r="D198" s="28">
        <v>314243656</v>
      </c>
      <c r="E198" s="20">
        <v>1115755425</v>
      </c>
      <c r="F198" s="28" t="s">
        <v>280</v>
      </c>
      <c r="G198" s="28">
        <v>1</v>
      </c>
      <c r="H198" s="28" t="s">
        <v>277</v>
      </c>
      <c r="I198" s="27">
        <v>42114.697916666664</v>
      </c>
      <c r="J198" s="39">
        <f t="shared" si="18"/>
        <v>4.5</v>
      </c>
      <c r="K198" s="27">
        <v>42114.885416666664</v>
      </c>
      <c r="L198" s="29">
        <f t="shared" si="19"/>
        <v>4.7333333332207985</v>
      </c>
      <c r="M198" s="27">
        <v>42115.368055555555</v>
      </c>
      <c r="N198" s="29">
        <f t="shared" si="20"/>
        <v>16.316666666592937</v>
      </c>
      <c r="O198" s="29" t="str">
        <f t="shared" si="17"/>
        <v>Pass</v>
      </c>
      <c r="P198" s="33" t="s">
        <v>90</v>
      </c>
      <c r="Q198" s="30">
        <v>988145</v>
      </c>
      <c r="R198" s="30" t="s">
        <v>64</v>
      </c>
      <c r="S198" s="32" t="e">
        <f>VLOOKUP(E:E,Vlookup!E:E,1,0)</f>
        <v>#N/A</v>
      </c>
    </row>
    <row r="199" spans="1:19">
      <c r="A199" s="31" t="s">
        <v>1200</v>
      </c>
      <c r="B199" s="25">
        <v>42114.669756944444</v>
      </c>
      <c r="C199" s="12">
        <v>42114.688194444447</v>
      </c>
      <c r="D199" s="28">
        <v>314242998</v>
      </c>
      <c r="E199" s="20">
        <v>1115743566</v>
      </c>
      <c r="F199" s="28" t="s">
        <v>528</v>
      </c>
      <c r="G199" s="28">
        <v>1</v>
      </c>
      <c r="H199" s="28" t="s">
        <v>277</v>
      </c>
      <c r="I199" s="27">
        <v>42114.697916666664</v>
      </c>
      <c r="J199" s="39">
        <f t="shared" si="18"/>
        <v>4.5</v>
      </c>
      <c r="K199" s="27">
        <v>42114.885416666664</v>
      </c>
      <c r="L199" s="29">
        <f t="shared" si="19"/>
        <v>4.7333333332207985</v>
      </c>
      <c r="M199" s="27">
        <v>42115.368055555555</v>
      </c>
      <c r="N199" s="29">
        <f t="shared" si="20"/>
        <v>16.316666666592937</v>
      </c>
      <c r="O199" s="29" t="str">
        <f t="shared" si="17"/>
        <v>Pass</v>
      </c>
      <c r="P199" s="33" t="s">
        <v>90</v>
      </c>
      <c r="Q199" s="30">
        <v>988145</v>
      </c>
      <c r="R199" s="30" t="s">
        <v>64</v>
      </c>
      <c r="S199" s="32" t="e">
        <f>VLOOKUP(E:E,Vlookup!E:E,1,0)</f>
        <v>#N/A</v>
      </c>
    </row>
    <row r="200" spans="1:19">
      <c r="A200" s="31" t="s">
        <v>1200</v>
      </c>
      <c r="B200" s="25">
        <v>42114.669756944444</v>
      </c>
      <c r="C200" s="12">
        <v>42114.688194444447</v>
      </c>
      <c r="D200" s="28">
        <v>314242998</v>
      </c>
      <c r="E200" s="20">
        <v>1115743567</v>
      </c>
      <c r="F200" s="28" t="s">
        <v>280</v>
      </c>
      <c r="G200" s="28">
        <v>3</v>
      </c>
      <c r="H200" s="28" t="s">
        <v>277</v>
      </c>
      <c r="I200" s="27">
        <v>42114.697916666664</v>
      </c>
      <c r="J200" s="39">
        <f t="shared" si="18"/>
        <v>4.5</v>
      </c>
      <c r="K200" s="27">
        <v>42114.885416666664</v>
      </c>
      <c r="L200" s="29">
        <f t="shared" si="19"/>
        <v>4.7333333332207985</v>
      </c>
      <c r="M200" s="27">
        <v>42115.368055555555</v>
      </c>
      <c r="N200" s="29">
        <f t="shared" si="20"/>
        <v>16.316666666592937</v>
      </c>
      <c r="O200" s="29" t="str">
        <f t="shared" si="17"/>
        <v>Pass</v>
      </c>
      <c r="P200" s="33" t="s">
        <v>90</v>
      </c>
      <c r="Q200" s="30">
        <v>988145</v>
      </c>
      <c r="R200" s="30" t="s">
        <v>64</v>
      </c>
      <c r="S200" s="32" t="e">
        <f>VLOOKUP(E:E,Vlookup!E:E,1,0)</f>
        <v>#N/A</v>
      </c>
    </row>
    <row r="201" spans="1:19">
      <c r="A201" s="31" t="s">
        <v>1200</v>
      </c>
      <c r="B201" s="25">
        <v>42114.669756944444</v>
      </c>
      <c r="C201" s="12">
        <v>42114.688194444447</v>
      </c>
      <c r="D201" s="28">
        <v>314242998</v>
      </c>
      <c r="E201" s="20">
        <v>1115743568</v>
      </c>
      <c r="F201" s="28" t="s">
        <v>280</v>
      </c>
      <c r="G201" s="28">
        <v>1</v>
      </c>
      <c r="H201" s="28" t="s">
        <v>277</v>
      </c>
      <c r="I201" s="27">
        <v>42114.697916666664</v>
      </c>
      <c r="J201" s="39">
        <f t="shared" si="18"/>
        <v>4.5</v>
      </c>
      <c r="K201" s="27">
        <v>42114.885416666664</v>
      </c>
      <c r="L201" s="29">
        <f t="shared" si="19"/>
        <v>4.7333333332207985</v>
      </c>
      <c r="M201" s="27">
        <v>42115.368055555555</v>
      </c>
      <c r="N201" s="29">
        <f t="shared" si="20"/>
        <v>16.316666666592937</v>
      </c>
      <c r="O201" s="29" t="str">
        <f t="shared" si="17"/>
        <v>Pass</v>
      </c>
      <c r="P201" s="33" t="s">
        <v>90</v>
      </c>
      <c r="Q201" s="30">
        <v>988145</v>
      </c>
      <c r="R201" s="30" t="s">
        <v>64</v>
      </c>
      <c r="S201" s="32" t="e">
        <f>VLOOKUP(E:E,Vlookup!E:E,1,0)</f>
        <v>#N/A</v>
      </c>
    </row>
    <row r="202" spans="1:19">
      <c r="A202" s="31" t="s">
        <v>1246</v>
      </c>
      <c r="B202" s="25">
        <v>42114.69840277778</v>
      </c>
      <c r="C202" s="12">
        <v>42114.706250000003</v>
      </c>
      <c r="D202" s="28">
        <v>314314575</v>
      </c>
      <c r="E202" s="20">
        <v>1115846336</v>
      </c>
      <c r="F202" s="28" t="s">
        <v>275</v>
      </c>
      <c r="G202" s="28">
        <v>1</v>
      </c>
      <c r="H202" s="28" t="s">
        <v>88</v>
      </c>
      <c r="I202" s="27">
        <v>42115.40625</v>
      </c>
      <c r="J202" s="39">
        <f t="shared" si="18"/>
        <v>2.7666666666045785</v>
      </c>
      <c r="K202" s="27">
        <v>42115.521527777775</v>
      </c>
      <c r="L202" s="29">
        <f t="shared" si="19"/>
        <v>19.566666666534729</v>
      </c>
      <c r="M202" s="27">
        <v>42115.541666666664</v>
      </c>
      <c r="N202" s="29">
        <f t="shared" si="20"/>
        <v>20.049999999871943</v>
      </c>
      <c r="O202" s="29" t="str">
        <f t="shared" si="17"/>
        <v>Fail</v>
      </c>
      <c r="P202" s="33" t="s">
        <v>583</v>
      </c>
      <c r="Q202" s="30">
        <v>989241</v>
      </c>
      <c r="R202" s="30" t="s">
        <v>64</v>
      </c>
      <c r="S202" s="32" t="e">
        <f>VLOOKUP(E:E,Vlookup!E:E,1,0)</f>
        <v>#N/A</v>
      </c>
    </row>
    <row r="203" spans="1:19">
      <c r="A203" s="31" t="s">
        <v>1246</v>
      </c>
      <c r="B203" s="25">
        <v>42114.684340277781</v>
      </c>
      <c r="C203" s="12">
        <v>42114.706250000003</v>
      </c>
      <c r="D203" s="28">
        <v>314310552</v>
      </c>
      <c r="E203" s="20">
        <v>1115850923</v>
      </c>
      <c r="F203" s="28" t="s">
        <v>275</v>
      </c>
      <c r="G203" s="28">
        <v>1</v>
      </c>
      <c r="H203" s="28" t="s">
        <v>88</v>
      </c>
      <c r="I203" s="27">
        <v>42115.40625</v>
      </c>
      <c r="J203" s="39">
        <f t="shared" si="18"/>
        <v>2.7666666666045785</v>
      </c>
      <c r="K203" s="27">
        <v>42115.521527777775</v>
      </c>
      <c r="L203" s="29">
        <f t="shared" si="19"/>
        <v>19.566666666534729</v>
      </c>
      <c r="M203" s="27">
        <v>42115.541666666664</v>
      </c>
      <c r="N203" s="29">
        <f t="shared" si="20"/>
        <v>20.049999999871943</v>
      </c>
      <c r="O203" s="29" t="str">
        <f t="shared" si="17"/>
        <v>Fail</v>
      </c>
      <c r="P203" s="33" t="s">
        <v>583</v>
      </c>
      <c r="Q203" s="30">
        <v>989241</v>
      </c>
      <c r="R203" s="30" t="s">
        <v>64</v>
      </c>
      <c r="S203" s="32" t="e">
        <f>VLOOKUP(E:E,Vlookup!E:E,1,0)</f>
        <v>#N/A</v>
      </c>
    </row>
    <row r="204" spans="1:19">
      <c r="A204" s="31" t="s">
        <v>1246</v>
      </c>
      <c r="B204" s="25">
        <v>42114.690636574072</v>
      </c>
      <c r="C204" s="12">
        <v>42114.706250000003</v>
      </c>
      <c r="D204" s="28">
        <v>314310556</v>
      </c>
      <c r="E204" s="20">
        <v>1115850526</v>
      </c>
      <c r="F204" s="28" t="s">
        <v>275</v>
      </c>
      <c r="G204" s="28">
        <v>1</v>
      </c>
      <c r="H204" s="28" t="s">
        <v>88</v>
      </c>
      <c r="I204" s="27">
        <v>42115.40625</v>
      </c>
      <c r="J204" s="39">
        <f t="shared" si="18"/>
        <v>2.7666666666045785</v>
      </c>
      <c r="K204" s="27">
        <v>42115.521527777775</v>
      </c>
      <c r="L204" s="29">
        <f t="shared" si="19"/>
        <v>19.566666666534729</v>
      </c>
      <c r="M204" s="27">
        <v>42115.541666666664</v>
      </c>
      <c r="N204" s="29">
        <f t="shared" si="20"/>
        <v>20.049999999871943</v>
      </c>
      <c r="O204" s="29" t="str">
        <f t="shared" si="17"/>
        <v>Fail</v>
      </c>
      <c r="P204" s="33" t="s">
        <v>583</v>
      </c>
      <c r="Q204" s="30">
        <v>989241</v>
      </c>
      <c r="R204" s="30" t="s">
        <v>64</v>
      </c>
      <c r="S204" s="32" t="e">
        <f>VLOOKUP(E:E,Vlookup!E:E,1,0)</f>
        <v>#N/A</v>
      </c>
    </row>
    <row r="205" spans="1:19">
      <c r="A205" s="31" t="s">
        <v>1246</v>
      </c>
      <c r="B205" s="25">
        <v>42114.692164351851</v>
      </c>
      <c r="C205" s="12">
        <v>42114.706250000003</v>
      </c>
      <c r="D205" s="28">
        <v>314310559</v>
      </c>
      <c r="E205" s="20">
        <v>1115848950</v>
      </c>
      <c r="F205" s="28" t="s">
        <v>275</v>
      </c>
      <c r="G205" s="28">
        <v>1</v>
      </c>
      <c r="H205" s="28" t="s">
        <v>88</v>
      </c>
      <c r="I205" s="27">
        <v>42115.40625</v>
      </c>
      <c r="J205" s="39">
        <f t="shared" si="18"/>
        <v>2.7666666666045785</v>
      </c>
      <c r="K205" s="27">
        <v>42115.521527777775</v>
      </c>
      <c r="L205" s="29">
        <f t="shared" si="19"/>
        <v>19.566666666534729</v>
      </c>
      <c r="M205" s="27">
        <v>42115.541666666664</v>
      </c>
      <c r="N205" s="29">
        <f t="shared" si="20"/>
        <v>20.049999999871943</v>
      </c>
      <c r="O205" s="29" t="str">
        <f t="shared" si="17"/>
        <v>Fail</v>
      </c>
      <c r="P205" s="33" t="s">
        <v>583</v>
      </c>
      <c r="Q205" s="30">
        <v>989241</v>
      </c>
      <c r="R205" s="30" t="s">
        <v>64</v>
      </c>
      <c r="S205" s="32" t="e">
        <f>VLOOKUP(E:E,Vlookup!E:E,1,0)</f>
        <v>#N/A</v>
      </c>
    </row>
    <row r="206" spans="1:19">
      <c r="A206" s="31" t="s">
        <v>1246</v>
      </c>
      <c r="B206" s="25">
        <v>42114.692129629628</v>
      </c>
      <c r="C206" s="12">
        <v>42114.706250000003</v>
      </c>
      <c r="D206" s="28">
        <v>314314147</v>
      </c>
      <c r="E206" s="20">
        <v>1115849110</v>
      </c>
      <c r="F206" s="28" t="s">
        <v>275</v>
      </c>
      <c r="G206" s="28">
        <v>1</v>
      </c>
      <c r="H206" s="28" t="s">
        <v>88</v>
      </c>
      <c r="I206" s="27">
        <v>42115.40625</v>
      </c>
      <c r="J206" s="39">
        <f t="shared" si="18"/>
        <v>2.7666666666045785</v>
      </c>
      <c r="K206" s="27">
        <v>42115.521527777775</v>
      </c>
      <c r="L206" s="29">
        <f t="shared" si="19"/>
        <v>19.566666666534729</v>
      </c>
      <c r="M206" s="27">
        <v>42115.541666666664</v>
      </c>
      <c r="N206" s="29">
        <f t="shared" si="20"/>
        <v>20.049999999871943</v>
      </c>
      <c r="O206" s="29" t="str">
        <f t="shared" si="17"/>
        <v>Fail</v>
      </c>
      <c r="P206" s="33" t="s">
        <v>583</v>
      </c>
      <c r="Q206" s="30">
        <v>989241</v>
      </c>
      <c r="R206" s="30" t="s">
        <v>64</v>
      </c>
      <c r="S206" s="32" t="e">
        <f>VLOOKUP(E:E,Vlookup!E:E,1,0)</f>
        <v>#N/A</v>
      </c>
    </row>
    <row r="207" spans="1:19">
      <c r="A207" s="31" t="s">
        <v>1246</v>
      </c>
      <c r="B207" s="25">
        <v>42114.69425925926</v>
      </c>
      <c r="C207" s="12">
        <v>42114.706250000003</v>
      </c>
      <c r="D207" s="28">
        <v>314314569</v>
      </c>
      <c r="E207" s="20">
        <v>1115849887</v>
      </c>
      <c r="F207" s="28" t="s">
        <v>275</v>
      </c>
      <c r="G207" s="28">
        <v>1</v>
      </c>
      <c r="H207" s="28" t="s">
        <v>88</v>
      </c>
      <c r="I207" s="27">
        <v>42115.40625</v>
      </c>
      <c r="J207" s="39">
        <f t="shared" si="18"/>
        <v>2.7666666666045785</v>
      </c>
      <c r="K207" s="27">
        <v>42115.521527777775</v>
      </c>
      <c r="L207" s="29">
        <f t="shared" si="19"/>
        <v>19.566666666534729</v>
      </c>
      <c r="M207" s="27">
        <v>42115.541666666664</v>
      </c>
      <c r="N207" s="29">
        <f t="shared" si="20"/>
        <v>20.049999999871943</v>
      </c>
      <c r="O207" s="29" t="str">
        <f t="shared" si="17"/>
        <v>Fail</v>
      </c>
      <c r="P207" s="33" t="s">
        <v>583</v>
      </c>
      <c r="Q207" s="30">
        <v>989241</v>
      </c>
      <c r="R207" s="30" t="s">
        <v>64</v>
      </c>
      <c r="S207" s="32" t="e">
        <f>VLOOKUP(E:E,Vlookup!E:E,1,0)</f>
        <v>#N/A</v>
      </c>
    </row>
    <row r="208" spans="1:19">
      <c r="A208" s="31" t="s">
        <v>1246</v>
      </c>
      <c r="B208" s="25">
        <v>42114.694212962961</v>
      </c>
      <c r="C208" s="12">
        <v>42114.706250000003</v>
      </c>
      <c r="D208" s="28">
        <v>314314572</v>
      </c>
      <c r="E208" s="20">
        <v>1115816903</v>
      </c>
      <c r="F208" s="28" t="s">
        <v>275</v>
      </c>
      <c r="G208" s="28">
        <v>1</v>
      </c>
      <c r="H208" s="28" t="s">
        <v>88</v>
      </c>
      <c r="I208" s="27">
        <v>42115.40625</v>
      </c>
      <c r="J208" s="39">
        <f t="shared" si="18"/>
        <v>2.7666666666045785</v>
      </c>
      <c r="K208" s="27">
        <v>42115.521527777775</v>
      </c>
      <c r="L208" s="29">
        <f t="shared" si="19"/>
        <v>19.566666666534729</v>
      </c>
      <c r="M208" s="27">
        <v>42115.541666666664</v>
      </c>
      <c r="N208" s="29">
        <f t="shared" si="20"/>
        <v>20.049999999871943</v>
      </c>
      <c r="O208" s="29" t="str">
        <f t="shared" si="17"/>
        <v>Fail</v>
      </c>
      <c r="P208" s="33" t="s">
        <v>583</v>
      </c>
      <c r="Q208" s="30">
        <v>989241</v>
      </c>
      <c r="R208" s="30" t="s">
        <v>64</v>
      </c>
      <c r="S208" s="32" t="e">
        <f>VLOOKUP(E:E,Vlookup!E:E,1,0)</f>
        <v>#N/A</v>
      </c>
    </row>
    <row r="209" spans="1:19">
      <c r="A209" s="31" t="s">
        <v>1245</v>
      </c>
      <c r="B209" s="25">
        <v>42114.914664351854</v>
      </c>
      <c r="C209" s="27">
        <v>42115.375694444447</v>
      </c>
      <c r="D209" s="28">
        <v>314243919</v>
      </c>
      <c r="E209" s="20">
        <v>1115752311</v>
      </c>
      <c r="F209" s="28" t="s">
        <v>1229</v>
      </c>
      <c r="G209" s="28">
        <v>1</v>
      </c>
      <c r="H209" s="28" t="s">
        <v>1029</v>
      </c>
      <c r="I209" s="27">
        <v>42115.388888888891</v>
      </c>
      <c r="J209" s="39">
        <f t="shared" si="18"/>
        <v>3.1833333332324401</v>
      </c>
      <c r="K209" s="27">
        <v>42115.521527777775</v>
      </c>
      <c r="L209" s="29">
        <f t="shared" si="19"/>
        <v>3.4999999998835847</v>
      </c>
      <c r="M209" s="27">
        <v>42115.541666666664</v>
      </c>
      <c r="N209" s="29">
        <f t="shared" si="20"/>
        <v>3.9833333332207985</v>
      </c>
      <c r="O209" s="29" t="str">
        <f t="shared" si="17"/>
        <v>Pass</v>
      </c>
      <c r="P209" s="33" t="s">
        <v>90</v>
      </c>
      <c r="Q209" s="30">
        <v>989177</v>
      </c>
      <c r="R209" s="30" t="s">
        <v>64</v>
      </c>
      <c r="S209" s="32" t="e">
        <f>VLOOKUP(E:E,Vlookup!E:E,1,0)</f>
        <v>#N/A</v>
      </c>
    </row>
    <row r="210" spans="1:19">
      <c r="A210" s="31" t="s">
        <v>1245</v>
      </c>
      <c r="B210" s="25">
        <v>42114.914664351854</v>
      </c>
      <c r="C210" s="27">
        <v>42115.375694444447</v>
      </c>
      <c r="D210" s="28">
        <v>314243919</v>
      </c>
      <c r="E210" s="20">
        <v>1115755612</v>
      </c>
      <c r="F210" s="28" t="s">
        <v>1230</v>
      </c>
      <c r="G210" s="28">
        <v>1</v>
      </c>
      <c r="H210" s="28" t="s">
        <v>1029</v>
      </c>
      <c r="I210" s="27">
        <v>42115.388888888891</v>
      </c>
      <c r="J210" s="39">
        <f t="shared" si="18"/>
        <v>3.1833333332324401</v>
      </c>
      <c r="K210" s="27">
        <v>42115.521527777775</v>
      </c>
      <c r="L210" s="29">
        <f t="shared" si="19"/>
        <v>3.4999999998835847</v>
      </c>
      <c r="M210" s="27">
        <v>42115.541666666664</v>
      </c>
      <c r="N210" s="29">
        <f t="shared" si="20"/>
        <v>3.9833333332207985</v>
      </c>
      <c r="O210" s="29" t="str">
        <f t="shared" si="17"/>
        <v>Pass</v>
      </c>
      <c r="P210" s="33" t="s">
        <v>90</v>
      </c>
      <c r="Q210" s="30">
        <v>989177</v>
      </c>
      <c r="R210" s="30" t="s">
        <v>64</v>
      </c>
      <c r="S210" s="32" t="e">
        <f>VLOOKUP(E:E,Vlookup!E:E,1,0)</f>
        <v>#N/A</v>
      </c>
    </row>
    <row r="211" spans="1:19">
      <c r="A211" s="31" t="s">
        <v>1245</v>
      </c>
      <c r="B211" s="25">
        <v>42114.914664351854</v>
      </c>
      <c r="C211" s="27">
        <v>42115.375694444447</v>
      </c>
      <c r="D211" s="28">
        <v>314243919</v>
      </c>
      <c r="E211" s="20">
        <v>1115755613</v>
      </c>
      <c r="F211" s="28" t="s">
        <v>1230</v>
      </c>
      <c r="G211" s="28">
        <v>1</v>
      </c>
      <c r="H211" s="28" t="s">
        <v>1029</v>
      </c>
      <c r="I211" s="27">
        <v>42115.388888888891</v>
      </c>
      <c r="J211" s="39">
        <f t="shared" si="18"/>
        <v>3.1833333332324401</v>
      </c>
      <c r="K211" s="27">
        <v>42115.521527777775</v>
      </c>
      <c r="L211" s="29">
        <f t="shared" si="19"/>
        <v>3.4999999998835847</v>
      </c>
      <c r="M211" s="27">
        <v>42115.541666666664</v>
      </c>
      <c r="N211" s="29">
        <f t="shared" si="20"/>
        <v>3.9833333332207985</v>
      </c>
      <c r="O211" s="29" t="str">
        <f t="shared" si="17"/>
        <v>Pass</v>
      </c>
      <c r="P211" s="33" t="s">
        <v>90</v>
      </c>
      <c r="Q211" s="30">
        <v>989177</v>
      </c>
      <c r="R211" s="30" t="s">
        <v>64</v>
      </c>
      <c r="S211" s="32" t="e">
        <f>VLOOKUP(E:E,Vlookup!E:E,1,0)</f>
        <v>#N/A</v>
      </c>
    </row>
    <row r="212" spans="1:19">
      <c r="A212" s="31" t="s">
        <v>1245</v>
      </c>
      <c r="B212" s="25">
        <v>42114.914675925924</v>
      </c>
      <c r="C212" s="27">
        <v>42115.375694444447</v>
      </c>
      <c r="D212" s="28">
        <v>314319693</v>
      </c>
      <c r="E212" s="20">
        <v>1115868813</v>
      </c>
      <c r="F212" s="28" t="s">
        <v>282</v>
      </c>
      <c r="G212" s="28">
        <v>1</v>
      </c>
      <c r="H212" s="28" t="s">
        <v>277</v>
      </c>
      <c r="I212" s="27">
        <v>42115.388888888891</v>
      </c>
      <c r="J212" s="39">
        <f t="shared" si="18"/>
        <v>3.1833333332324401</v>
      </c>
      <c r="K212" s="27">
        <v>42115.521527777775</v>
      </c>
      <c r="L212" s="29">
        <f t="shared" si="19"/>
        <v>3.4999999998835847</v>
      </c>
      <c r="M212" s="27">
        <v>42115.541666666664</v>
      </c>
      <c r="N212" s="29">
        <f t="shared" si="20"/>
        <v>3.9833333332207985</v>
      </c>
      <c r="O212" s="29" t="str">
        <f t="shared" si="17"/>
        <v>Pass</v>
      </c>
      <c r="P212" s="33" t="s">
        <v>90</v>
      </c>
      <c r="Q212" s="30">
        <v>989177</v>
      </c>
      <c r="R212" s="30" t="s">
        <v>64</v>
      </c>
      <c r="S212" s="32" t="e">
        <f>VLOOKUP(E:E,Vlookup!E:E,1,0)</f>
        <v>#N/A</v>
      </c>
    </row>
    <row r="213" spans="1:19">
      <c r="A213" s="31" t="s">
        <v>1286</v>
      </c>
      <c r="B213" s="25">
        <v>42115.025960648149</v>
      </c>
      <c r="C213" s="27">
        <v>42115.375694444447</v>
      </c>
      <c r="D213" s="28">
        <v>314319438</v>
      </c>
      <c r="E213" s="20">
        <v>1115855768</v>
      </c>
      <c r="F213" s="28" t="s">
        <v>527</v>
      </c>
      <c r="G213" s="28">
        <v>1</v>
      </c>
      <c r="H213" s="28" t="s">
        <v>277</v>
      </c>
      <c r="I213" s="27">
        <v>42115.893750000003</v>
      </c>
      <c r="J213" s="39">
        <f t="shared" si="18"/>
        <v>1.6499999999650754</v>
      </c>
      <c r="K213" s="27">
        <v>42115.962500000001</v>
      </c>
      <c r="L213" s="29">
        <f t="shared" si="19"/>
        <v>14.083333333313931</v>
      </c>
      <c r="M213" s="27">
        <v>42116.381249999999</v>
      </c>
      <c r="N213" s="29">
        <f t="shared" si="20"/>
        <v>24.133333333244082</v>
      </c>
      <c r="O213" s="29" t="str">
        <f t="shared" si="17"/>
        <v>Fail</v>
      </c>
      <c r="P213" s="33" t="s">
        <v>1247</v>
      </c>
      <c r="Q213" s="30">
        <v>989137</v>
      </c>
      <c r="R213" s="30" t="s">
        <v>43</v>
      </c>
      <c r="S213" s="32" t="e">
        <f>VLOOKUP(E:E,Vlookup!E:E,1,0)</f>
        <v>#N/A</v>
      </c>
    </row>
    <row r="214" spans="1:19">
      <c r="A214" s="31" t="s">
        <v>1286</v>
      </c>
      <c r="B214" s="25">
        <v>42115.025960648149</v>
      </c>
      <c r="C214" s="27">
        <v>42115.375694444447</v>
      </c>
      <c r="D214" s="28">
        <v>314319438</v>
      </c>
      <c r="E214" s="20">
        <v>1115855769</v>
      </c>
      <c r="F214" s="28" t="s">
        <v>282</v>
      </c>
      <c r="G214" s="28">
        <v>1</v>
      </c>
      <c r="H214" s="28" t="s">
        <v>277</v>
      </c>
      <c r="I214" s="27">
        <v>42115.893750000003</v>
      </c>
      <c r="J214" s="39">
        <f t="shared" si="18"/>
        <v>1.6499999999650754</v>
      </c>
      <c r="K214" s="27">
        <v>42115.962500000001</v>
      </c>
      <c r="L214" s="29">
        <f t="shared" si="19"/>
        <v>14.083333333313931</v>
      </c>
      <c r="M214" s="27">
        <v>42116.381249999999</v>
      </c>
      <c r="N214" s="29">
        <f t="shared" si="20"/>
        <v>24.133333333244082</v>
      </c>
      <c r="O214" s="29" t="str">
        <f t="shared" si="17"/>
        <v>Fail</v>
      </c>
      <c r="P214" s="33" t="s">
        <v>583</v>
      </c>
      <c r="Q214" s="30">
        <v>989137</v>
      </c>
      <c r="R214" s="30" t="s">
        <v>43</v>
      </c>
      <c r="S214" s="32" t="e">
        <f>VLOOKUP(E:E,Vlookup!E:E,1,0)</f>
        <v>#N/A</v>
      </c>
    </row>
    <row r="215" spans="1:19">
      <c r="A215" s="31" t="s">
        <v>1246</v>
      </c>
      <c r="B215" s="25">
        <v>42115.025960648149</v>
      </c>
      <c r="C215" s="27">
        <v>42115.375694444447</v>
      </c>
      <c r="D215" s="28">
        <v>314325415</v>
      </c>
      <c r="E215" s="20">
        <v>1115866888</v>
      </c>
      <c r="F215" s="28" t="s">
        <v>803</v>
      </c>
      <c r="G215" s="28">
        <v>1</v>
      </c>
      <c r="H215" s="28" t="s">
        <v>277</v>
      </c>
      <c r="I215" s="27">
        <v>42115.40625</v>
      </c>
      <c r="J215" s="39">
        <f t="shared" si="18"/>
        <v>2.7666666666045785</v>
      </c>
      <c r="K215" s="27">
        <v>42115.521527777775</v>
      </c>
      <c r="L215" s="29">
        <f t="shared" si="19"/>
        <v>3.4999999998835847</v>
      </c>
      <c r="M215" s="27">
        <v>42115.541666666664</v>
      </c>
      <c r="N215" s="29">
        <f t="shared" si="20"/>
        <v>3.9833333332207985</v>
      </c>
      <c r="O215" s="29" t="str">
        <f t="shared" si="17"/>
        <v>Pass</v>
      </c>
      <c r="P215" s="33" t="s">
        <v>583</v>
      </c>
      <c r="Q215" s="30">
        <v>989241</v>
      </c>
      <c r="R215" s="30" t="s">
        <v>64</v>
      </c>
      <c r="S215" s="32" t="e">
        <f>VLOOKUP(E:E,Vlookup!E:E,1,0)</f>
        <v>#N/A</v>
      </c>
    </row>
    <row r="216" spans="1:19">
      <c r="A216" s="31" t="s">
        <v>1246</v>
      </c>
      <c r="B216" s="25">
        <v>42115.025960648149</v>
      </c>
      <c r="C216" s="27">
        <v>42115.375694444447</v>
      </c>
      <c r="D216" s="28">
        <v>314325415</v>
      </c>
      <c r="E216" s="20">
        <v>1115866889</v>
      </c>
      <c r="F216" s="28" t="s">
        <v>582</v>
      </c>
      <c r="G216" s="28">
        <v>8</v>
      </c>
      <c r="H216" s="28" t="s">
        <v>277</v>
      </c>
      <c r="I216" s="27">
        <v>42115.40625</v>
      </c>
      <c r="J216" s="39">
        <f t="shared" si="18"/>
        <v>2.7666666666045785</v>
      </c>
      <c r="K216" s="27">
        <v>42115.521527777775</v>
      </c>
      <c r="L216" s="29">
        <f t="shared" si="19"/>
        <v>3.4999999998835847</v>
      </c>
      <c r="M216" s="27">
        <v>42115.541666666664</v>
      </c>
      <c r="N216" s="29">
        <f t="shared" si="20"/>
        <v>3.9833333332207985</v>
      </c>
      <c r="O216" s="29" t="str">
        <f t="shared" si="17"/>
        <v>Pass</v>
      </c>
      <c r="P216" s="33" t="s">
        <v>583</v>
      </c>
      <c r="Q216" s="30">
        <v>989241</v>
      </c>
      <c r="R216" s="30" t="s">
        <v>64</v>
      </c>
      <c r="S216" s="32" t="e">
        <f>VLOOKUP(E:E,Vlookup!E:E,1,0)</f>
        <v>#N/A</v>
      </c>
    </row>
    <row r="217" spans="1:19">
      <c r="A217" s="31" t="s">
        <v>1245</v>
      </c>
      <c r="B217" s="25">
        <v>42114.962627314817</v>
      </c>
      <c r="C217" s="27">
        <v>42115.375694444447</v>
      </c>
      <c r="D217" s="28">
        <v>314330893</v>
      </c>
      <c r="E217" s="20">
        <v>1115868729</v>
      </c>
      <c r="F217" s="28" t="s">
        <v>554</v>
      </c>
      <c r="G217" s="28">
        <v>1</v>
      </c>
      <c r="H217" s="28" t="s">
        <v>555</v>
      </c>
      <c r="I217" s="27">
        <v>42115.388888888891</v>
      </c>
      <c r="J217" s="39">
        <f t="shared" si="18"/>
        <v>3.1833333332324401</v>
      </c>
      <c r="K217" s="27">
        <v>42115.521527777775</v>
      </c>
      <c r="L217" s="29">
        <f t="shared" si="19"/>
        <v>3.4999999998835847</v>
      </c>
      <c r="M217" s="27">
        <v>42115.541666666664</v>
      </c>
      <c r="N217" s="29">
        <f t="shared" si="20"/>
        <v>3.9833333332207985</v>
      </c>
      <c r="O217" s="29" t="str">
        <f t="shared" si="17"/>
        <v>Pass</v>
      </c>
      <c r="P217" s="33" t="s">
        <v>90</v>
      </c>
      <c r="Q217" s="30">
        <v>989177</v>
      </c>
      <c r="R217" s="30" t="s">
        <v>64</v>
      </c>
      <c r="S217" s="32" t="e">
        <f>VLOOKUP(E:E,Vlookup!E:E,1,0)</f>
        <v>#N/A</v>
      </c>
    </row>
    <row r="218" spans="1:19">
      <c r="A218" s="31" t="s">
        <v>1245</v>
      </c>
      <c r="B218" s="25">
        <v>42114.96193287037</v>
      </c>
      <c r="C218" s="27">
        <v>42115.375694444447</v>
      </c>
      <c r="D218" s="28">
        <v>314326935</v>
      </c>
      <c r="E218" s="20">
        <v>1115859587</v>
      </c>
      <c r="F218" s="28" t="s">
        <v>790</v>
      </c>
      <c r="G218" s="28">
        <v>1</v>
      </c>
      <c r="H218" s="28" t="s">
        <v>555</v>
      </c>
      <c r="I218" s="27">
        <v>42115.388888888891</v>
      </c>
      <c r="J218" s="39">
        <f t="shared" si="18"/>
        <v>3.1833333332324401</v>
      </c>
      <c r="K218" s="27">
        <v>42115.521527777775</v>
      </c>
      <c r="L218" s="29">
        <f t="shared" si="19"/>
        <v>3.4999999998835847</v>
      </c>
      <c r="M218" s="27">
        <v>42115.541666666664</v>
      </c>
      <c r="N218" s="29">
        <f t="shared" si="20"/>
        <v>3.9833333332207985</v>
      </c>
      <c r="O218" s="29" t="str">
        <f t="shared" si="17"/>
        <v>Pass</v>
      </c>
      <c r="P218" s="33" t="s">
        <v>90</v>
      </c>
      <c r="Q218" s="30">
        <v>989177</v>
      </c>
      <c r="R218" s="30" t="s">
        <v>64</v>
      </c>
      <c r="S218" s="32" t="e">
        <f>VLOOKUP(E:E,Vlookup!E:E,1,0)</f>
        <v>#N/A</v>
      </c>
    </row>
    <row r="219" spans="1:19">
      <c r="A219" s="31" t="s">
        <v>1285</v>
      </c>
      <c r="B219" s="25">
        <v>42115.506979166668</v>
      </c>
      <c r="C219" s="27">
        <v>42115.540972222225</v>
      </c>
      <c r="D219" s="28">
        <v>314316085</v>
      </c>
      <c r="E219" s="20">
        <v>1115851070</v>
      </c>
      <c r="F219" s="28" t="s">
        <v>1017</v>
      </c>
      <c r="G219" s="28">
        <v>2</v>
      </c>
      <c r="H219" s="28" t="s">
        <v>277</v>
      </c>
      <c r="I219" s="27">
        <v>42115.5625</v>
      </c>
      <c r="J219" s="39">
        <f t="shared" si="18"/>
        <v>3.7333333332790062</v>
      </c>
      <c r="K219" s="27">
        <v>42115.718055555553</v>
      </c>
      <c r="L219" s="29">
        <f t="shared" si="19"/>
        <v>4.2499999998835847</v>
      </c>
      <c r="M219" s="27">
        <v>42115.750694444447</v>
      </c>
      <c r="N219" s="29">
        <f t="shared" si="20"/>
        <v>5.0333333333255723</v>
      </c>
      <c r="O219" s="29" t="str">
        <f t="shared" si="17"/>
        <v>Pass</v>
      </c>
      <c r="P219" s="33" t="s">
        <v>90</v>
      </c>
      <c r="Q219" s="30">
        <v>989473</v>
      </c>
      <c r="R219" s="30" t="s">
        <v>64</v>
      </c>
      <c r="S219" s="32" t="e">
        <f>VLOOKUP(E:E,Vlookup!E:E,1,0)</f>
        <v>#N/A</v>
      </c>
    </row>
    <row r="220" spans="1:19">
      <c r="A220" s="31" t="s">
        <v>1285</v>
      </c>
      <c r="B220" s="25">
        <v>42115.497094907405</v>
      </c>
      <c r="C220" s="27">
        <v>42115.540972222225</v>
      </c>
      <c r="D220" s="28">
        <v>314248955</v>
      </c>
      <c r="E220" s="20">
        <v>1115740501</v>
      </c>
      <c r="F220" s="28" t="s">
        <v>1261</v>
      </c>
      <c r="G220" s="28">
        <v>1</v>
      </c>
      <c r="H220" s="28" t="s">
        <v>277</v>
      </c>
      <c r="I220" s="27">
        <v>42115.5625</v>
      </c>
      <c r="J220" s="39">
        <f t="shared" si="18"/>
        <v>3.7333333332790062</v>
      </c>
      <c r="K220" s="27">
        <v>42115.718055555553</v>
      </c>
      <c r="L220" s="29">
        <f t="shared" si="19"/>
        <v>4.2499999998835847</v>
      </c>
      <c r="M220" s="27">
        <v>42115.750694444447</v>
      </c>
      <c r="N220" s="29">
        <f t="shared" si="20"/>
        <v>5.0333333333255723</v>
      </c>
      <c r="O220" s="29" t="str">
        <f t="shared" si="17"/>
        <v>Pass</v>
      </c>
      <c r="P220" s="33" t="s">
        <v>90</v>
      </c>
      <c r="Q220" s="30">
        <v>989473</v>
      </c>
      <c r="R220" s="30" t="s">
        <v>64</v>
      </c>
      <c r="S220" s="32" t="e">
        <f>VLOOKUP(E:E,Vlookup!E:E,1,0)</f>
        <v>#N/A</v>
      </c>
    </row>
    <row r="221" spans="1:19">
      <c r="A221" s="31" t="s">
        <v>1286</v>
      </c>
      <c r="B221" s="25">
        <v>42115.475949074076</v>
      </c>
      <c r="C221" s="27">
        <v>42115.540972222225</v>
      </c>
      <c r="D221" s="28">
        <v>314331086</v>
      </c>
      <c r="E221" s="20">
        <v>1115877603</v>
      </c>
      <c r="F221" s="28" t="s">
        <v>790</v>
      </c>
      <c r="G221" s="28">
        <v>1</v>
      </c>
      <c r="H221" s="28" t="s">
        <v>555</v>
      </c>
      <c r="I221" s="27">
        <v>42115.893750000003</v>
      </c>
      <c r="J221" s="39">
        <f t="shared" si="18"/>
        <v>1.6499999999650754</v>
      </c>
      <c r="K221" s="27">
        <v>42115.962500000001</v>
      </c>
      <c r="L221" s="29">
        <f t="shared" si="19"/>
        <v>10.116666666639503</v>
      </c>
      <c r="M221" s="27">
        <v>42116.381249999999</v>
      </c>
      <c r="N221" s="29">
        <f t="shared" si="20"/>
        <v>20.166666666569654</v>
      </c>
      <c r="O221" s="29" t="str">
        <f t="shared" si="17"/>
        <v>Fail</v>
      </c>
      <c r="P221" s="33" t="s">
        <v>1262</v>
      </c>
      <c r="Q221" s="30">
        <v>989137</v>
      </c>
      <c r="R221" s="30" t="s">
        <v>43</v>
      </c>
      <c r="S221" s="32" t="e">
        <f>VLOOKUP(E:E,Vlookup!E:E,1,0)</f>
        <v>#N/A</v>
      </c>
    </row>
    <row r="222" spans="1:19">
      <c r="A222" s="31" t="s">
        <v>1286</v>
      </c>
      <c r="B222" s="25">
        <v>42115.478043981479</v>
      </c>
      <c r="C222" s="27">
        <v>42115.540972222225</v>
      </c>
      <c r="D222" s="28">
        <v>314333024</v>
      </c>
      <c r="E222" s="20">
        <v>1115871543</v>
      </c>
      <c r="F222" s="28" t="s">
        <v>790</v>
      </c>
      <c r="G222" s="28">
        <v>1</v>
      </c>
      <c r="H222" s="28" t="s">
        <v>555</v>
      </c>
      <c r="I222" s="27">
        <v>42115.893750000003</v>
      </c>
      <c r="J222" s="39">
        <f t="shared" si="18"/>
        <v>1.6499999999650754</v>
      </c>
      <c r="K222" s="27">
        <v>42115.962500000001</v>
      </c>
      <c r="L222" s="29">
        <f t="shared" si="19"/>
        <v>10.116666666639503</v>
      </c>
      <c r="M222" s="27">
        <v>42116.381249999999</v>
      </c>
      <c r="N222" s="29">
        <f t="shared" si="20"/>
        <v>20.166666666569654</v>
      </c>
      <c r="O222" s="29" t="str">
        <f t="shared" si="17"/>
        <v>Fail</v>
      </c>
      <c r="P222" s="33" t="s">
        <v>1262</v>
      </c>
      <c r="Q222" s="30">
        <v>989137</v>
      </c>
      <c r="R222" s="30" t="s">
        <v>43</v>
      </c>
      <c r="S222" s="32" t="e">
        <f>VLOOKUP(E:E,Vlookup!E:E,1,0)</f>
        <v>#N/A</v>
      </c>
    </row>
    <row r="223" spans="1:19">
      <c r="A223" s="31" t="s">
        <v>1286</v>
      </c>
      <c r="B223" s="25">
        <v>42115.478032407409</v>
      </c>
      <c r="C223" s="27">
        <v>42115.540972222225</v>
      </c>
      <c r="D223" s="28">
        <v>314333022</v>
      </c>
      <c r="E223" s="20">
        <v>1115876879</v>
      </c>
      <c r="F223" s="28" t="s">
        <v>790</v>
      </c>
      <c r="G223" s="28">
        <v>1</v>
      </c>
      <c r="H223" s="28" t="s">
        <v>555</v>
      </c>
      <c r="I223" s="27">
        <v>42115.893750000003</v>
      </c>
      <c r="J223" s="39">
        <f t="shared" si="18"/>
        <v>1.6499999999650754</v>
      </c>
      <c r="K223" s="27">
        <v>42115.962500000001</v>
      </c>
      <c r="L223" s="29">
        <f t="shared" si="19"/>
        <v>10.116666666639503</v>
      </c>
      <c r="M223" s="27">
        <v>42116.381249999999</v>
      </c>
      <c r="N223" s="29">
        <f t="shared" si="20"/>
        <v>20.166666666569654</v>
      </c>
      <c r="O223" s="29" t="str">
        <f t="shared" si="17"/>
        <v>Fail</v>
      </c>
      <c r="P223" s="33" t="s">
        <v>1262</v>
      </c>
      <c r="Q223" s="30">
        <v>989137</v>
      </c>
      <c r="R223" s="30" t="s">
        <v>43</v>
      </c>
      <c r="S223" s="32" t="e">
        <f>VLOOKUP(E:E,Vlookup!E:E,1,0)</f>
        <v>#N/A</v>
      </c>
    </row>
    <row r="224" spans="1:19">
      <c r="A224" s="31" t="s">
        <v>1286</v>
      </c>
      <c r="B224" s="25">
        <v>42115.477696759262</v>
      </c>
      <c r="C224" s="27">
        <v>42115.540972222225</v>
      </c>
      <c r="D224" s="28">
        <v>314331087</v>
      </c>
      <c r="E224" s="20">
        <v>1115863866</v>
      </c>
      <c r="F224" s="28" t="s">
        <v>790</v>
      </c>
      <c r="G224" s="28">
        <v>1</v>
      </c>
      <c r="H224" s="28" t="s">
        <v>555</v>
      </c>
      <c r="I224" s="27">
        <v>42115.893750000003</v>
      </c>
      <c r="J224" s="39">
        <f t="shared" si="18"/>
        <v>1.6499999999650754</v>
      </c>
      <c r="K224" s="27">
        <v>42115.962500000001</v>
      </c>
      <c r="L224" s="29">
        <f t="shared" si="19"/>
        <v>10.116666666639503</v>
      </c>
      <c r="M224" s="27">
        <v>42116.381249999999</v>
      </c>
      <c r="N224" s="29">
        <f t="shared" si="20"/>
        <v>20.166666666569654</v>
      </c>
      <c r="O224" s="29" t="str">
        <f t="shared" si="17"/>
        <v>Fail</v>
      </c>
      <c r="P224" s="33" t="s">
        <v>1262</v>
      </c>
      <c r="Q224" s="30">
        <v>989137</v>
      </c>
      <c r="R224" s="30" t="s">
        <v>43</v>
      </c>
      <c r="S224" s="32" t="e">
        <f>VLOOKUP(E:E,Vlookup!E:E,1,0)</f>
        <v>#N/A</v>
      </c>
    </row>
    <row r="225" spans="1:19">
      <c r="A225" s="31" t="s">
        <v>1286</v>
      </c>
      <c r="B225" s="25">
        <v>42115.47315972222</v>
      </c>
      <c r="C225" s="27">
        <v>42115.540972222225</v>
      </c>
      <c r="D225" s="28">
        <v>314329697</v>
      </c>
      <c r="E225" s="20">
        <v>1115864743</v>
      </c>
      <c r="F225" s="28" t="s">
        <v>790</v>
      </c>
      <c r="G225" s="28">
        <v>1</v>
      </c>
      <c r="H225" s="28" t="s">
        <v>555</v>
      </c>
      <c r="I225" s="27">
        <v>42115.893750000003</v>
      </c>
      <c r="J225" s="39">
        <f t="shared" si="18"/>
        <v>1.6499999999650754</v>
      </c>
      <c r="K225" s="27">
        <v>42115.962500000001</v>
      </c>
      <c r="L225" s="29">
        <f t="shared" si="19"/>
        <v>10.116666666639503</v>
      </c>
      <c r="M225" s="27">
        <v>42116.381249999999</v>
      </c>
      <c r="N225" s="29">
        <f t="shared" si="20"/>
        <v>20.166666666569654</v>
      </c>
      <c r="O225" s="29" t="str">
        <f t="shared" si="17"/>
        <v>Fail</v>
      </c>
      <c r="P225" s="33" t="s">
        <v>1262</v>
      </c>
      <c r="Q225" s="30">
        <v>989137</v>
      </c>
      <c r="R225" s="30" t="s">
        <v>43</v>
      </c>
      <c r="S225" s="32" t="e">
        <f>VLOOKUP(E:E,Vlookup!E:E,1,0)</f>
        <v>#N/A</v>
      </c>
    </row>
    <row r="226" spans="1:19">
      <c r="A226" s="31" t="s">
        <v>1285</v>
      </c>
      <c r="B226" s="25">
        <v>42115.473425925928</v>
      </c>
      <c r="C226" s="27">
        <v>42115.540972222225</v>
      </c>
      <c r="D226" s="28">
        <v>314330892</v>
      </c>
      <c r="E226" s="20">
        <v>1115868842</v>
      </c>
      <c r="F226" s="28" t="s">
        <v>554</v>
      </c>
      <c r="G226" s="28">
        <v>1</v>
      </c>
      <c r="H226" s="28" t="s">
        <v>555</v>
      </c>
      <c r="I226" s="27">
        <v>42115.5625</v>
      </c>
      <c r="J226" s="39">
        <f t="shared" si="18"/>
        <v>3.7333333332790062</v>
      </c>
      <c r="K226" s="27">
        <v>42115.718055555553</v>
      </c>
      <c r="L226" s="29">
        <f t="shared" si="19"/>
        <v>4.2499999998835847</v>
      </c>
      <c r="M226" s="27">
        <v>42115.750694444447</v>
      </c>
      <c r="N226" s="29">
        <f t="shared" si="20"/>
        <v>5.0333333333255723</v>
      </c>
      <c r="O226" s="29" t="str">
        <f t="shared" si="17"/>
        <v>Pass</v>
      </c>
      <c r="P226" s="33" t="s">
        <v>90</v>
      </c>
      <c r="Q226" s="30">
        <v>989473</v>
      </c>
      <c r="R226" s="30" t="s">
        <v>64</v>
      </c>
      <c r="S226" s="32" t="e">
        <f>VLOOKUP(E:E,Vlookup!E:E,1,0)</f>
        <v>#N/A</v>
      </c>
    </row>
    <row r="227" spans="1:19">
      <c r="A227" s="31" t="s">
        <v>1286</v>
      </c>
      <c r="B227" s="25">
        <v>42115.469687500001</v>
      </c>
      <c r="C227" s="27">
        <v>42115.540972222225</v>
      </c>
      <c r="D227" s="28">
        <v>314329696</v>
      </c>
      <c r="E227" s="20">
        <v>1115856994</v>
      </c>
      <c r="F227" s="28" t="s">
        <v>790</v>
      </c>
      <c r="G227" s="28">
        <v>1</v>
      </c>
      <c r="H227" s="28" t="s">
        <v>555</v>
      </c>
      <c r="I227" s="27">
        <v>42115.893750000003</v>
      </c>
      <c r="J227" s="39">
        <f t="shared" si="18"/>
        <v>1.6499999999650754</v>
      </c>
      <c r="K227" s="27">
        <v>42115.962500000001</v>
      </c>
      <c r="L227" s="29">
        <f t="shared" si="19"/>
        <v>10.116666666639503</v>
      </c>
      <c r="M227" s="27">
        <v>42116.381249999999</v>
      </c>
      <c r="N227" s="29">
        <f t="shared" si="20"/>
        <v>20.166666666569654</v>
      </c>
      <c r="O227" s="29" t="str">
        <f t="shared" si="17"/>
        <v>Fail</v>
      </c>
      <c r="P227" s="33" t="s">
        <v>1262</v>
      </c>
      <c r="Q227" s="30">
        <v>989137</v>
      </c>
      <c r="R227" s="30" t="s">
        <v>43</v>
      </c>
      <c r="S227" s="32" t="e">
        <f>VLOOKUP(E:E,Vlookup!E:E,1,0)</f>
        <v>#N/A</v>
      </c>
    </row>
    <row r="228" spans="1:19">
      <c r="A228" s="31" t="s">
        <v>1286</v>
      </c>
      <c r="B228" s="25">
        <v>42115.470393518517</v>
      </c>
      <c r="C228" s="27">
        <v>42115.540972222225</v>
      </c>
      <c r="D228" s="28">
        <v>314329229</v>
      </c>
      <c r="E228" s="20">
        <v>1115877172</v>
      </c>
      <c r="F228" s="28" t="s">
        <v>790</v>
      </c>
      <c r="G228" s="28">
        <v>1</v>
      </c>
      <c r="H228" s="28" t="s">
        <v>555</v>
      </c>
      <c r="I228" s="27">
        <v>42115.893750000003</v>
      </c>
      <c r="J228" s="39">
        <f t="shared" si="18"/>
        <v>1.6499999999650754</v>
      </c>
      <c r="K228" s="27">
        <v>42115.962500000001</v>
      </c>
      <c r="L228" s="29">
        <f t="shared" si="19"/>
        <v>10.116666666639503</v>
      </c>
      <c r="M228" s="27">
        <v>42116.381249999999</v>
      </c>
      <c r="N228" s="29">
        <f t="shared" si="20"/>
        <v>20.166666666569654</v>
      </c>
      <c r="O228" s="29" t="str">
        <f t="shared" si="17"/>
        <v>Fail</v>
      </c>
      <c r="P228" s="33" t="s">
        <v>1262</v>
      </c>
      <c r="Q228" s="30">
        <v>989137</v>
      </c>
      <c r="R228" s="30" t="s">
        <v>43</v>
      </c>
      <c r="S228" s="32" t="e">
        <f>VLOOKUP(E:E,Vlookup!E:E,1,0)</f>
        <v>#N/A</v>
      </c>
    </row>
    <row r="229" spans="1:19">
      <c r="A229" s="31" t="s">
        <v>1286</v>
      </c>
      <c r="B229" s="25">
        <v>42115.469687500001</v>
      </c>
      <c r="C229" s="27">
        <v>42115.540972222225</v>
      </c>
      <c r="D229" s="28">
        <v>314329228</v>
      </c>
      <c r="E229" s="20">
        <v>1115873866</v>
      </c>
      <c r="F229" s="28" t="s">
        <v>790</v>
      </c>
      <c r="G229" s="28">
        <v>1</v>
      </c>
      <c r="H229" s="28" t="s">
        <v>555</v>
      </c>
      <c r="I229" s="27">
        <v>42115.893750000003</v>
      </c>
      <c r="J229" s="39">
        <f t="shared" si="18"/>
        <v>1.6499999999650754</v>
      </c>
      <c r="K229" s="27">
        <v>42115.962500000001</v>
      </c>
      <c r="L229" s="29">
        <f t="shared" si="19"/>
        <v>10.116666666639503</v>
      </c>
      <c r="M229" s="27">
        <v>42116.381249999999</v>
      </c>
      <c r="N229" s="29">
        <f t="shared" si="20"/>
        <v>20.166666666569654</v>
      </c>
      <c r="O229" s="29" t="str">
        <f t="shared" si="17"/>
        <v>Fail</v>
      </c>
      <c r="P229" s="33" t="s">
        <v>1262</v>
      </c>
      <c r="Q229" s="30">
        <v>989137</v>
      </c>
      <c r="R229" s="30" t="s">
        <v>43</v>
      </c>
      <c r="S229" s="32" t="e">
        <f>VLOOKUP(E:E,Vlookup!E:E,1,0)</f>
        <v>#N/A</v>
      </c>
    </row>
    <row r="230" spans="1:19">
      <c r="A230" s="31" t="s">
        <v>1286</v>
      </c>
      <c r="B230" s="25">
        <v>42115.466226851851</v>
      </c>
      <c r="C230" s="27">
        <v>42115.540972222225</v>
      </c>
      <c r="D230" s="28">
        <v>314326386</v>
      </c>
      <c r="E230" s="20">
        <v>1115870720</v>
      </c>
      <c r="F230" s="28" t="s">
        <v>790</v>
      </c>
      <c r="G230" s="28">
        <v>1</v>
      </c>
      <c r="H230" s="28" t="s">
        <v>555</v>
      </c>
      <c r="I230" s="27">
        <v>42115.893750000003</v>
      </c>
      <c r="J230" s="39">
        <f t="shared" si="18"/>
        <v>1.6499999999650754</v>
      </c>
      <c r="K230" s="27">
        <v>42115.962500000001</v>
      </c>
      <c r="L230" s="29">
        <f t="shared" si="19"/>
        <v>10.116666666639503</v>
      </c>
      <c r="M230" s="27">
        <v>42116.381249999999</v>
      </c>
      <c r="N230" s="29">
        <f t="shared" si="20"/>
        <v>20.166666666569654</v>
      </c>
      <c r="O230" s="29" t="str">
        <f t="shared" si="17"/>
        <v>Fail</v>
      </c>
      <c r="P230" s="33" t="s">
        <v>1262</v>
      </c>
      <c r="Q230" s="30">
        <v>989137</v>
      </c>
      <c r="R230" s="30" t="s">
        <v>43</v>
      </c>
      <c r="S230" s="32" t="e">
        <f>VLOOKUP(E:E,Vlookup!E:E,1,0)</f>
        <v>#N/A</v>
      </c>
    </row>
    <row r="231" spans="1:19">
      <c r="A231" s="31" t="s">
        <v>1286</v>
      </c>
      <c r="B231" s="25">
        <v>42115.466215277775</v>
      </c>
      <c r="C231" s="27">
        <v>42115.540972222225</v>
      </c>
      <c r="D231" s="28">
        <v>314326389</v>
      </c>
      <c r="E231" s="20">
        <v>1115876917</v>
      </c>
      <c r="F231" s="28" t="s">
        <v>790</v>
      </c>
      <c r="G231" s="28">
        <v>1</v>
      </c>
      <c r="H231" s="28" t="s">
        <v>555</v>
      </c>
      <c r="I231" s="27">
        <v>42115.893750000003</v>
      </c>
      <c r="J231" s="39">
        <f t="shared" si="18"/>
        <v>1.6499999999650754</v>
      </c>
      <c r="K231" s="27">
        <v>42115.962500000001</v>
      </c>
      <c r="L231" s="29">
        <f t="shared" si="19"/>
        <v>10.116666666639503</v>
      </c>
      <c r="M231" s="27">
        <v>42116.381249999999</v>
      </c>
      <c r="N231" s="29">
        <f t="shared" si="20"/>
        <v>20.166666666569654</v>
      </c>
      <c r="O231" s="29" t="str">
        <f t="shared" si="17"/>
        <v>Fail</v>
      </c>
      <c r="P231" s="33" t="s">
        <v>1262</v>
      </c>
      <c r="Q231" s="30">
        <v>989137</v>
      </c>
      <c r="R231" s="30" t="s">
        <v>43</v>
      </c>
      <c r="S231" s="32" t="e">
        <f>VLOOKUP(E:E,Vlookup!E:E,1,0)</f>
        <v>#N/A</v>
      </c>
    </row>
    <row r="232" spans="1:19">
      <c r="A232" s="31" t="s">
        <v>1286</v>
      </c>
      <c r="B232" s="25">
        <v>42115.466215277775</v>
      </c>
      <c r="C232" s="27">
        <v>42115.540972222225</v>
      </c>
      <c r="D232" s="28">
        <v>314326388</v>
      </c>
      <c r="E232" s="20">
        <v>1115877950</v>
      </c>
      <c r="F232" s="28" t="s">
        <v>790</v>
      </c>
      <c r="G232" s="28">
        <v>1</v>
      </c>
      <c r="H232" s="28" t="s">
        <v>555</v>
      </c>
      <c r="I232" s="27">
        <v>42115.893750000003</v>
      </c>
      <c r="J232" s="39">
        <f t="shared" si="18"/>
        <v>1.6499999999650754</v>
      </c>
      <c r="K232" s="27">
        <v>42115.962500000001</v>
      </c>
      <c r="L232" s="29">
        <f t="shared" si="19"/>
        <v>10.116666666639503</v>
      </c>
      <c r="M232" s="27">
        <v>42116.381249999999</v>
      </c>
      <c r="N232" s="29">
        <f t="shared" si="20"/>
        <v>20.166666666569654</v>
      </c>
      <c r="O232" s="29" t="str">
        <f t="shared" si="17"/>
        <v>Fail</v>
      </c>
      <c r="P232" s="33" t="s">
        <v>1262</v>
      </c>
      <c r="Q232" s="30">
        <v>989137</v>
      </c>
      <c r="R232" s="30" t="s">
        <v>43</v>
      </c>
      <c r="S232" s="32" t="e">
        <f>VLOOKUP(E:E,Vlookup!E:E,1,0)</f>
        <v>#N/A</v>
      </c>
    </row>
    <row r="233" spans="1:19">
      <c r="A233" s="31" t="s">
        <v>1285</v>
      </c>
      <c r="B233" s="25">
        <v>42115.422384259262</v>
      </c>
      <c r="C233" s="27">
        <v>42115.540972222225</v>
      </c>
      <c r="D233" s="28">
        <v>314325814</v>
      </c>
      <c r="E233" s="20">
        <v>1115851608</v>
      </c>
      <c r="F233" s="28" t="s">
        <v>1143</v>
      </c>
      <c r="G233" s="28">
        <v>1</v>
      </c>
      <c r="H233" s="28" t="s">
        <v>555</v>
      </c>
      <c r="I233" s="27">
        <v>42115.5625</v>
      </c>
      <c r="J233" s="39">
        <f t="shared" si="18"/>
        <v>3.7333333332790062</v>
      </c>
      <c r="K233" s="27">
        <v>42115.718055555553</v>
      </c>
      <c r="L233" s="29">
        <f t="shared" si="19"/>
        <v>4.2499999998835847</v>
      </c>
      <c r="M233" s="27">
        <v>42115.750694444447</v>
      </c>
      <c r="N233" s="29">
        <f t="shared" si="20"/>
        <v>5.0333333333255723</v>
      </c>
      <c r="O233" s="29" t="str">
        <f t="shared" si="17"/>
        <v>Pass</v>
      </c>
      <c r="P233" s="33" t="s">
        <v>90</v>
      </c>
      <c r="Q233" s="30">
        <v>989473</v>
      </c>
      <c r="R233" s="30" t="s">
        <v>64</v>
      </c>
      <c r="S233" s="32" t="e">
        <f>VLOOKUP(E:E,Vlookup!E:E,1,0)</f>
        <v>#N/A</v>
      </c>
    </row>
    <row r="234" spans="1:19">
      <c r="A234" s="31" t="s">
        <v>1285</v>
      </c>
      <c r="B234" s="25">
        <v>42115.422731481478</v>
      </c>
      <c r="C234" s="27">
        <v>42115.540972222225</v>
      </c>
      <c r="D234" s="28">
        <v>314325998</v>
      </c>
      <c r="E234" s="20">
        <v>1115868324</v>
      </c>
      <c r="F234" s="28" t="s">
        <v>1143</v>
      </c>
      <c r="G234" s="28">
        <v>1</v>
      </c>
      <c r="H234" s="28" t="s">
        <v>555</v>
      </c>
      <c r="I234" s="27">
        <v>42115.5625</v>
      </c>
      <c r="J234" s="39">
        <f t="shared" si="18"/>
        <v>3.7333333332790062</v>
      </c>
      <c r="K234" s="27">
        <v>42115.718055555553</v>
      </c>
      <c r="L234" s="29">
        <f t="shared" si="19"/>
        <v>4.2499999998835847</v>
      </c>
      <c r="M234" s="27">
        <v>42115.750694444447</v>
      </c>
      <c r="N234" s="29">
        <f t="shared" si="20"/>
        <v>5.0333333333255723</v>
      </c>
      <c r="O234" s="29" t="str">
        <f t="shared" si="17"/>
        <v>Pass</v>
      </c>
      <c r="P234" s="33" t="s">
        <v>90</v>
      </c>
      <c r="Q234" s="30">
        <v>989473</v>
      </c>
      <c r="R234" s="30" t="s">
        <v>64</v>
      </c>
      <c r="S234" s="32" t="e">
        <f>VLOOKUP(E:E,Vlookup!E:E,1,0)</f>
        <v>#N/A</v>
      </c>
    </row>
    <row r="235" spans="1:19">
      <c r="A235" s="31" t="s">
        <v>1286</v>
      </c>
      <c r="B235" s="25">
        <v>42115.622766203705</v>
      </c>
      <c r="C235" s="27">
        <v>42115.691666666666</v>
      </c>
      <c r="D235" s="28">
        <v>314334321</v>
      </c>
      <c r="E235" s="20">
        <v>1115880850</v>
      </c>
      <c r="F235" s="28" t="s">
        <v>528</v>
      </c>
      <c r="G235" s="28">
        <v>1</v>
      </c>
      <c r="H235" s="28" t="s">
        <v>277</v>
      </c>
      <c r="I235" s="27">
        <v>42115.893750000003</v>
      </c>
      <c r="J235" s="39">
        <f t="shared" si="18"/>
        <v>1.6499999999650754</v>
      </c>
      <c r="K235" s="27">
        <v>42115.962500000001</v>
      </c>
      <c r="L235" s="29">
        <f t="shared" si="19"/>
        <v>6.5000000000582077</v>
      </c>
      <c r="M235" s="27">
        <v>42116.381249999999</v>
      </c>
      <c r="N235" s="29">
        <f t="shared" si="20"/>
        <v>16.549999999988358</v>
      </c>
      <c r="O235" s="29" t="str">
        <f t="shared" si="17"/>
        <v>Fail</v>
      </c>
      <c r="P235" s="33" t="s">
        <v>302</v>
      </c>
      <c r="Q235" s="30">
        <v>989137</v>
      </c>
      <c r="R235" s="30" t="s">
        <v>43</v>
      </c>
      <c r="S235" s="32" t="e">
        <f>VLOOKUP(E:E,Vlookup!E:E,1,0)</f>
        <v>#N/A</v>
      </c>
    </row>
    <row r="236" spans="1:19">
      <c r="A236" s="31" t="s">
        <v>1286</v>
      </c>
      <c r="B236" s="25">
        <v>42115.622766203705</v>
      </c>
      <c r="C236" s="27">
        <v>42115.691666666666</v>
      </c>
      <c r="D236" s="28">
        <v>314334321</v>
      </c>
      <c r="E236" s="20">
        <v>1115880851</v>
      </c>
      <c r="F236" s="28" t="s">
        <v>280</v>
      </c>
      <c r="G236" s="28">
        <v>1</v>
      </c>
      <c r="H236" s="28" t="s">
        <v>277</v>
      </c>
      <c r="I236" s="27">
        <v>42115.893750000003</v>
      </c>
      <c r="J236" s="39">
        <f t="shared" si="18"/>
        <v>1.6499999999650754</v>
      </c>
      <c r="K236" s="27">
        <v>42115.962500000001</v>
      </c>
      <c r="L236" s="29">
        <f t="shared" si="19"/>
        <v>6.5000000000582077</v>
      </c>
      <c r="M236" s="27">
        <v>42116.381249999999</v>
      </c>
      <c r="N236" s="29">
        <f t="shared" si="20"/>
        <v>16.549999999988358</v>
      </c>
      <c r="O236" s="29" t="str">
        <f t="shared" si="17"/>
        <v>Fail</v>
      </c>
      <c r="P236" s="33" t="s">
        <v>302</v>
      </c>
      <c r="Q236" s="30">
        <v>989137</v>
      </c>
      <c r="R236" s="30" t="s">
        <v>43</v>
      </c>
      <c r="S236" s="32" t="e">
        <f>VLOOKUP(E:E,Vlookup!E:E,1,0)</f>
        <v>#N/A</v>
      </c>
    </row>
    <row r="237" spans="1:19">
      <c r="A237" s="31" t="s">
        <v>1286</v>
      </c>
      <c r="B237" s="25">
        <v>42115.622766203705</v>
      </c>
      <c r="C237" s="27">
        <v>42115.691666666666</v>
      </c>
      <c r="D237" s="28">
        <v>314334321</v>
      </c>
      <c r="E237" s="20">
        <v>1115880855</v>
      </c>
      <c r="F237" s="28" t="s">
        <v>1028</v>
      </c>
      <c r="G237" s="28">
        <v>4</v>
      </c>
      <c r="H237" s="28" t="s">
        <v>1029</v>
      </c>
      <c r="I237" s="27">
        <v>42115.893750000003</v>
      </c>
      <c r="J237" s="39">
        <f t="shared" si="18"/>
        <v>1.6499999999650754</v>
      </c>
      <c r="K237" s="27">
        <v>42115.962500000001</v>
      </c>
      <c r="L237" s="29">
        <f t="shared" si="19"/>
        <v>6.5000000000582077</v>
      </c>
      <c r="M237" s="27">
        <v>42116.381249999999</v>
      </c>
      <c r="N237" s="29">
        <f t="shared" si="20"/>
        <v>16.549999999988358</v>
      </c>
      <c r="O237" s="29" t="str">
        <f t="shared" si="17"/>
        <v>Fail</v>
      </c>
      <c r="P237" s="33" t="s">
        <v>302</v>
      </c>
      <c r="Q237" s="30">
        <v>989137</v>
      </c>
      <c r="R237" s="30" t="s">
        <v>43</v>
      </c>
      <c r="S237" s="32" t="e">
        <f>VLOOKUP(E:E,Vlookup!E:E,1,0)</f>
        <v>#N/A</v>
      </c>
    </row>
    <row r="238" spans="1:19">
      <c r="A238" s="31" t="s">
        <v>1286</v>
      </c>
      <c r="B238" s="25">
        <v>42115.730671296296</v>
      </c>
      <c r="C238" s="27">
        <v>42115.78402777778</v>
      </c>
      <c r="D238" s="28">
        <v>314319275</v>
      </c>
      <c r="E238" s="20">
        <v>1115846383</v>
      </c>
      <c r="F238" s="28" t="s">
        <v>527</v>
      </c>
      <c r="G238" s="28">
        <v>1</v>
      </c>
      <c r="H238" s="28" t="s">
        <v>277</v>
      </c>
      <c r="I238" s="27">
        <v>42115.893750000003</v>
      </c>
      <c r="J238" s="39">
        <f t="shared" si="18"/>
        <v>1.6499999999650754</v>
      </c>
      <c r="K238" s="27">
        <v>42115.962500000001</v>
      </c>
      <c r="L238" s="29">
        <f t="shared" si="19"/>
        <v>4.2833333333255723</v>
      </c>
      <c r="M238" s="27">
        <v>42116.381249999999</v>
      </c>
      <c r="N238" s="29">
        <f t="shared" si="20"/>
        <v>14.333333333255723</v>
      </c>
      <c r="O238" s="29" t="str">
        <f t="shared" si="17"/>
        <v>Pass</v>
      </c>
      <c r="P238" s="33" t="s">
        <v>302</v>
      </c>
      <c r="Q238" s="30">
        <v>989137</v>
      </c>
      <c r="R238" s="30" t="s">
        <v>43</v>
      </c>
      <c r="S238" s="32" t="e">
        <f>VLOOKUP(E:E,Vlookup!E:E,1,0)</f>
        <v>#N/A</v>
      </c>
    </row>
    <row r="239" spans="1:19">
      <c r="A239" s="31" t="s">
        <v>1286</v>
      </c>
      <c r="B239" s="25">
        <v>42115.730671296296</v>
      </c>
      <c r="C239" s="27">
        <v>42115.78402777778</v>
      </c>
      <c r="D239" s="28">
        <v>314319275</v>
      </c>
      <c r="E239" s="20">
        <v>1115846384</v>
      </c>
      <c r="F239" s="28" t="s">
        <v>282</v>
      </c>
      <c r="G239" s="28">
        <v>1</v>
      </c>
      <c r="H239" s="28" t="s">
        <v>277</v>
      </c>
      <c r="I239" s="27">
        <v>42115.893750000003</v>
      </c>
      <c r="J239" s="39">
        <f t="shared" si="18"/>
        <v>1.6499999999650754</v>
      </c>
      <c r="K239" s="27">
        <v>42115.962500000001</v>
      </c>
      <c r="L239" s="29">
        <f t="shared" si="19"/>
        <v>4.2833333333255723</v>
      </c>
      <c r="M239" s="27">
        <v>42116.381249999999</v>
      </c>
      <c r="N239" s="29">
        <f t="shared" si="20"/>
        <v>14.333333333255723</v>
      </c>
      <c r="O239" s="29" t="str">
        <f t="shared" si="17"/>
        <v>Pass</v>
      </c>
      <c r="P239" s="33" t="s">
        <v>302</v>
      </c>
      <c r="Q239" s="30">
        <v>989137</v>
      </c>
      <c r="R239" s="30" t="s">
        <v>43</v>
      </c>
      <c r="S239" s="32" t="e">
        <f>VLOOKUP(E:E,Vlookup!E:E,1,0)</f>
        <v>#N/A</v>
      </c>
    </row>
    <row r="240" spans="1:19">
      <c r="A240" s="31" t="s">
        <v>1286</v>
      </c>
      <c r="B240" s="25">
        <v>42115.730671296296</v>
      </c>
      <c r="C240" s="27">
        <v>42115.78402777778</v>
      </c>
      <c r="D240" s="28">
        <v>314319275</v>
      </c>
      <c r="E240" s="20">
        <v>1115846385</v>
      </c>
      <c r="F240" s="28" t="s">
        <v>282</v>
      </c>
      <c r="G240" s="28">
        <v>1</v>
      </c>
      <c r="H240" s="28" t="s">
        <v>277</v>
      </c>
      <c r="I240" s="27">
        <v>42115.893750000003</v>
      </c>
      <c r="J240" s="39">
        <f t="shared" si="18"/>
        <v>1.6499999999650754</v>
      </c>
      <c r="K240" s="27">
        <v>42115.962500000001</v>
      </c>
      <c r="L240" s="29">
        <f t="shared" si="19"/>
        <v>4.2833333333255723</v>
      </c>
      <c r="M240" s="27">
        <v>42116.381249999999</v>
      </c>
      <c r="N240" s="29">
        <f t="shared" si="20"/>
        <v>14.333333333255723</v>
      </c>
      <c r="O240" s="29" t="str">
        <f t="shared" si="17"/>
        <v>Pass</v>
      </c>
      <c r="P240" s="33" t="s">
        <v>302</v>
      </c>
      <c r="Q240" s="30">
        <v>989137</v>
      </c>
      <c r="R240" s="30" t="s">
        <v>43</v>
      </c>
      <c r="S240" s="32" t="e">
        <f>VLOOKUP(E:E,Vlookup!E:E,1,0)</f>
        <v>#N/A</v>
      </c>
    </row>
    <row r="241" spans="1:19">
      <c r="A241" s="31" t="s">
        <v>1317</v>
      </c>
      <c r="B241" s="25">
        <v>42115.842499999999</v>
      </c>
      <c r="C241" s="27">
        <v>42116.380555555559</v>
      </c>
      <c r="D241" s="28">
        <v>314319663</v>
      </c>
      <c r="E241" s="20">
        <v>1115847406</v>
      </c>
      <c r="F241" s="28" t="s">
        <v>276</v>
      </c>
      <c r="G241" s="28">
        <v>1</v>
      </c>
      <c r="H241" s="28" t="s">
        <v>277</v>
      </c>
      <c r="I241" s="27">
        <v>42116.399305555555</v>
      </c>
      <c r="J241" s="39">
        <f t="shared" si="18"/>
        <v>2.3999999999650754</v>
      </c>
      <c r="K241" s="27">
        <v>42116.499305555553</v>
      </c>
      <c r="L241" s="29">
        <f t="shared" si="19"/>
        <v>2.8499999998603016</v>
      </c>
      <c r="M241" s="27">
        <v>42116.520833333336</v>
      </c>
      <c r="N241" s="29">
        <f t="shared" si="20"/>
        <v>3.3666666666395031</v>
      </c>
      <c r="O241" s="29" t="str">
        <f t="shared" si="17"/>
        <v>Pass</v>
      </c>
      <c r="P241" s="33" t="s">
        <v>90</v>
      </c>
      <c r="Q241" s="30">
        <v>991535</v>
      </c>
      <c r="R241" s="30" t="s">
        <v>64</v>
      </c>
      <c r="S241" s="32" t="e">
        <f>VLOOKUP(E:E,Vlookup!E:E,1,0)</f>
        <v>#N/A</v>
      </c>
    </row>
    <row r="242" spans="1:19">
      <c r="A242" s="31" t="s">
        <v>1317</v>
      </c>
      <c r="B242" s="25">
        <v>42115.842499999999</v>
      </c>
      <c r="C242" s="27">
        <v>42116.380555555559</v>
      </c>
      <c r="D242" s="28">
        <v>314319663</v>
      </c>
      <c r="E242" s="20">
        <v>1115847407</v>
      </c>
      <c r="F242" s="28" t="s">
        <v>582</v>
      </c>
      <c r="G242" s="28">
        <v>1</v>
      </c>
      <c r="H242" s="28" t="s">
        <v>277</v>
      </c>
      <c r="I242" s="27">
        <v>42116.399305555555</v>
      </c>
      <c r="J242" s="39">
        <f t="shared" si="18"/>
        <v>2.3999999999650754</v>
      </c>
      <c r="K242" s="27">
        <v>42116.499305555553</v>
      </c>
      <c r="L242" s="29">
        <f t="shared" si="19"/>
        <v>2.8499999998603016</v>
      </c>
      <c r="M242" s="27">
        <v>42116.520833333336</v>
      </c>
      <c r="N242" s="29">
        <f t="shared" si="20"/>
        <v>3.3666666666395031</v>
      </c>
      <c r="O242" s="29" t="str">
        <f t="shared" si="17"/>
        <v>Pass</v>
      </c>
      <c r="P242" s="33" t="s">
        <v>90</v>
      </c>
      <c r="Q242" s="30">
        <v>991535</v>
      </c>
      <c r="R242" s="30" t="s">
        <v>64</v>
      </c>
      <c r="S242" s="32" t="e">
        <f>VLOOKUP(E:E,Vlookup!E:E,1,0)</f>
        <v>#N/A</v>
      </c>
    </row>
    <row r="243" spans="1:19">
      <c r="A243" s="31" t="s">
        <v>1317</v>
      </c>
      <c r="B243" s="25">
        <v>42115.83016203704</v>
      </c>
      <c r="C243" s="27">
        <v>42116.380555555559</v>
      </c>
      <c r="D243" s="28">
        <v>314324220</v>
      </c>
      <c r="E243" s="20">
        <v>1115865739</v>
      </c>
      <c r="F243" s="28" t="s">
        <v>276</v>
      </c>
      <c r="G243" s="28">
        <v>1</v>
      </c>
      <c r="H243" s="28" t="s">
        <v>277</v>
      </c>
      <c r="I243" s="27">
        <v>42116.399305555555</v>
      </c>
      <c r="J243" s="39">
        <f t="shared" si="18"/>
        <v>2.3999999999650754</v>
      </c>
      <c r="K243" s="27">
        <v>42116.499305555553</v>
      </c>
      <c r="L243" s="29">
        <f t="shared" si="19"/>
        <v>2.8499999998603016</v>
      </c>
      <c r="M243" s="27">
        <v>42116.520833333336</v>
      </c>
      <c r="N243" s="29">
        <f t="shared" si="20"/>
        <v>3.3666666666395031</v>
      </c>
      <c r="O243" s="29" t="str">
        <f t="shared" si="17"/>
        <v>Pass</v>
      </c>
      <c r="P243" s="33" t="s">
        <v>90</v>
      </c>
      <c r="Q243" s="30">
        <v>991535</v>
      </c>
      <c r="R243" s="30" t="s">
        <v>64</v>
      </c>
      <c r="S243" s="32" t="e">
        <f>VLOOKUP(E:E,Vlookup!E:E,1,0)</f>
        <v>#N/A</v>
      </c>
    </row>
    <row r="244" spans="1:19">
      <c r="A244" s="31" t="s">
        <v>1317</v>
      </c>
      <c r="B244" s="25">
        <v>42115.83016203704</v>
      </c>
      <c r="C244" s="27">
        <v>42116.380555555559</v>
      </c>
      <c r="D244" s="28">
        <v>314324220</v>
      </c>
      <c r="E244" s="20">
        <v>1115865740</v>
      </c>
      <c r="F244" s="28" t="s">
        <v>582</v>
      </c>
      <c r="G244" s="28">
        <v>1</v>
      </c>
      <c r="H244" s="28" t="s">
        <v>277</v>
      </c>
      <c r="I244" s="27">
        <v>42116.399305555555</v>
      </c>
      <c r="J244" s="39">
        <f t="shared" si="18"/>
        <v>2.3999999999650754</v>
      </c>
      <c r="K244" s="27">
        <v>42116.499305555553</v>
      </c>
      <c r="L244" s="29">
        <f t="shared" si="19"/>
        <v>2.8499999998603016</v>
      </c>
      <c r="M244" s="27">
        <v>42116.520833333336</v>
      </c>
      <c r="N244" s="29">
        <f t="shared" si="20"/>
        <v>3.3666666666395031</v>
      </c>
      <c r="O244" s="29" t="str">
        <f t="shared" si="17"/>
        <v>Pass</v>
      </c>
      <c r="P244" s="33" t="s">
        <v>90</v>
      </c>
      <c r="Q244" s="30">
        <v>991535</v>
      </c>
      <c r="R244" s="30" t="s">
        <v>64</v>
      </c>
      <c r="S244" s="32" t="e">
        <f>VLOOKUP(E:E,Vlookup!E:E,1,0)</f>
        <v>#N/A</v>
      </c>
    </row>
    <row r="245" spans="1:19">
      <c r="A245" s="31" t="s">
        <v>1317</v>
      </c>
      <c r="B245" s="25">
        <v>42115.830023148148</v>
      </c>
      <c r="C245" s="27">
        <v>42116.380555555559</v>
      </c>
      <c r="D245" s="28">
        <v>314324457</v>
      </c>
      <c r="E245" s="20">
        <v>1115867420</v>
      </c>
      <c r="F245" s="28" t="s">
        <v>276</v>
      </c>
      <c r="G245" s="28">
        <v>1</v>
      </c>
      <c r="H245" s="28" t="s">
        <v>277</v>
      </c>
      <c r="I245" s="27">
        <v>42116.399305555555</v>
      </c>
      <c r="J245" s="39">
        <f>(K245-I245)*24</f>
        <v>2.3999999999650754</v>
      </c>
      <c r="K245" s="27">
        <v>42116.499305555553</v>
      </c>
      <c r="L245" s="29">
        <f>(K245-C245)*24</f>
        <v>2.8499999998603016</v>
      </c>
      <c r="M245" s="27">
        <v>42116.520833333336</v>
      </c>
      <c r="N245" s="29">
        <f>(M245-C245)*24</f>
        <v>3.3666666666395031</v>
      </c>
      <c r="O245" s="29" t="str">
        <f>IF(L245&lt;6.01,"Pass","Fail")</f>
        <v>Pass</v>
      </c>
      <c r="P245" s="33" t="s">
        <v>90</v>
      </c>
      <c r="Q245" s="30">
        <v>991535</v>
      </c>
      <c r="R245" s="30" t="s">
        <v>64</v>
      </c>
      <c r="S245" s="32" t="e">
        <f>VLOOKUP(E:E,Vlookup!E:E,1,0)</f>
        <v>#N/A</v>
      </c>
    </row>
    <row r="246" spans="1:19">
      <c r="A246" s="31" t="s">
        <v>1317</v>
      </c>
      <c r="B246" s="25">
        <v>42115.830023148148</v>
      </c>
      <c r="C246" s="27">
        <v>42116.380555555559</v>
      </c>
      <c r="D246" s="28">
        <v>314324457</v>
      </c>
      <c r="E246" s="20">
        <v>1115867421</v>
      </c>
      <c r="F246" s="28" t="s">
        <v>582</v>
      </c>
      <c r="G246" s="28">
        <v>1</v>
      </c>
      <c r="H246" s="28" t="s">
        <v>277</v>
      </c>
      <c r="I246" s="27">
        <v>42116.399305555555</v>
      </c>
      <c r="J246" s="39">
        <f>(K246-I246)*24</f>
        <v>2.3999999999650754</v>
      </c>
      <c r="K246" s="27">
        <v>42116.499305555553</v>
      </c>
      <c r="L246" s="29">
        <f>(K246-C246)*24</f>
        <v>2.8499999998603016</v>
      </c>
      <c r="M246" s="27">
        <v>42116.520833333336</v>
      </c>
      <c r="N246" s="29">
        <f>(M246-C246)*24</f>
        <v>3.3666666666395031</v>
      </c>
      <c r="O246" s="29" t="str">
        <f>IF(L246&lt;6.01,"Pass","Fail")</f>
        <v>Pass</v>
      </c>
      <c r="P246" s="33" t="s">
        <v>90</v>
      </c>
      <c r="Q246" s="30">
        <v>991535</v>
      </c>
      <c r="R246" s="30" t="s">
        <v>64</v>
      </c>
      <c r="S246" s="32" t="e">
        <f>VLOOKUP(E:E,Vlookup!E:E,1,0)</f>
        <v>#N/A</v>
      </c>
    </row>
    <row r="247" spans="1:19">
      <c r="A247" s="31" t="s">
        <v>1317</v>
      </c>
      <c r="B247" s="25">
        <v>42115.830011574071</v>
      </c>
      <c r="C247" s="27">
        <v>42116.380555555559</v>
      </c>
      <c r="D247" s="28">
        <v>314323970</v>
      </c>
      <c r="E247" s="20">
        <v>1115865825</v>
      </c>
      <c r="F247" s="28" t="s">
        <v>276</v>
      </c>
      <c r="G247" s="28">
        <v>1</v>
      </c>
      <c r="H247" s="28" t="s">
        <v>277</v>
      </c>
      <c r="I247" s="27">
        <v>42116.399305555555</v>
      </c>
      <c r="J247" s="39">
        <f>(K247-I247)*24</f>
        <v>2.3999999999650754</v>
      </c>
      <c r="K247" s="27">
        <v>42116.499305555553</v>
      </c>
      <c r="L247" s="29">
        <f>(K247-C247)*24</f>
        <v>2.8499999998603016</v>
      </c>
      <c r="M247" s="27">
        <v>42116.520833333336</v>
      </c>
      <c r="N247" s="29">
        <f>(M247-C247)*24</f>
        <v>3.3666666666395031</v>
      </c>
      <c r="O247" s="29" t="str">
        <f>IF(L247&lt;6.01,"Pass","Fail")</f>
        <v>Pass</v>
      </c>
      <c r="P247" s="33" t="s">
        <v>90</v>
      </c>
      <c r="Q247" s="30">
        <v>991535</v>
      </c>
      <c r="R247" s="30" t="s">
        <v>64</v>
      </c>
      <c r="S247" s="32" t="e">
        <f>VLOOKUP(E:E,Vlookup!E:E,1,0)</f>
        <v>#N/A</v>
      </c>
    </row>
    <row r="248" spans="1:19">
      <c r="A248" s="31" t="s">
        <v>1317</v>
      </c>
      <c r="B248" s="25">
        <v>42115.830011574071</v>
      </c>
      <c r="C248" s="27">
        <v>42116.380555555559</v>
      </c>
      <c r="D248" s="28">
        <v>314323970</v>
      </c>
      <c r="E248" s="20">
        <v>1115865826</v>
      </c>
      <c r="F248" s="28" t="s">
        <v>582</v>
      </c>
      <c r="G248" s="28">
        <v>1</v>
      </c>
      <c r="H248" s="28" t="s">
        <v>277</v>
      </c>
      <c r="I248" s="27">
        <v>42116.399305555555</v>
      </c>
      <c r="J248" s="39">
        <f t="shared" si="18"/>
        <v>2.3999999999650754</v>
      </c>
      <c r="K248" s="27">
        <v>42116.499305555553</v>
      </c>
      <c r="L248" s="29">
        <f t="shared" si="19"/>
        <v>2.8499999998603016</v>
      </c>
      <c r="M248" s="27">
        <v>42116.520833333336</v>
      </c>
      <c r="N248" s="29">
        <f t="shared" si="20"/>
        <v>3.3666666666395031</v>
      </c>
      <c r="O248" s="29" t="str">
        <f t="shared" ref="O248:O308" si="21">IF(L248&lt;6.01,"Pass","Fail")</f>
        <v>Pass</v>
      </c>
      <c r="P248" s="33" t="s">
        <v>90</v>
      </c>
      <c r="Q248" s="30">
        <v>991535</v>
      </c>
      <c r="R248" s="30" t="s">
        <v>64</v>
      </c>
      <c r="S248" s="32" t="e">
        <f>VLOOKUP(E:E,Vlookup!E:E,1,0)</f>
        <v>#N/A</v>
      </c>
    </row>
    <row r="249" spans="1:19">
      <c r="A249" s="31" t="s">
        <v>1317</v>
      </c>
      <c r="B249" s="25">
        <v>42115.83</v>
      </c>
      <c r="C249" s="27">
        <v>42116.380555555559</v>
      </c>
      <c r="D249" s="28">
        <v>314316087</v>
      </c>
      <c r="E249" s="20">
        <v>1115865452</v>
      </c>
      <c r="F249" s="28" t="s">
        <v>276</v>
      </c>
      <c r="G249" s="28">
        <v>1</v>
      </c>
      <c r="H249" s="28" t="s">
        <v>277</v>
      </c>
      <c r="I249" s="27">
        <v>42116.399305555555</v>
      </c>
      <c r="J249" s="39">
        <f t="shared" si="18"/>
        <v>2.3999999999650754</v>
      </c>
      <c r="K249" s="27">
        <v>42116.499305555553</v>
      </c>
      <c r="L249" s="29">
        <f t="shared" si="19"/>
        <v>2.8499999998603016</v>
      </c>
      <c r="M249" s="27">
        <v>42116.520833333336</v>
      </c>
      <c r="N249" s="29">
        <f t="shared" si="20"/>
        <v>3.3666666666395031</v>
      </c>
      <c r="O249" s="29" t="str">
        <f t="shared" si="21"/>
        <v>Pass</v>
      </c>
      <c r="P249" s="33" t="s">
        <v>90</v>
      </c>
      <c r="Q249" s="30">
        <v>991535</v>
      </c>
      <c r="R249" s="30" t="s">
        <v>64</v>
      </c>
      <c r="S249" s="32" t="e">
        <f>VLOOKUP(E:E,Vlookup!E:E,1,0)</f>
        <v>#N/A</v>
      </c>
    </row>
    <row r="250" spans="1:19">
      <c r="A250" s="31" t="s">
        <v>1317</v>
      </c>
      <c r="B250" s="25">
        <v>42115.782071759262</v>
      </c>
      <c r="C250" s="27">
        <v>42116.380555555559</v>
      </c>
      <c r="D250" s="28">
        <v>314313185</v>
      </c>
      <c r="E250" s="20">
        <v>1115845392</v>
      </c>
      <c r="F250" s="28" t="s">
        <v>276</v>
      </c>
      <c r="G250" s="28">
        <v>1</v>
      </c>
      <c r="H250" s="28" t="s">
        <v>277</v>
      </c>
      <c r="I250" s="27">
        <v>42116.399305555555</v>
      </c>
      <c r="J250" s="39">
        <f t="shared" si="18"/>
        <v>2.3999999999650754</v>
      </c>
      <c r="K250" s="27">
        <v>42116.499305555553</v>
      </c>
      <c r="L250" s="29">
        <f t="shared" si="19"/>
        <v>2.8499999998603016</v>
      </c>
      <c r="M250" s="27">
        <v>42116.520833333336</v>
      </c>
      <c r="N250" s="29">
        <f t="shared" si="20"/>
        <v>3.3666666666395031</v>
      </c>
      <c r="O250" s="29" t="str">
        <f t="shared" si="21"/>
        <v>Pass</v>
      </c>
      <c r="P250" s="33" t="s">
        <v>90</v>
      </c>
      <c r="Q250" s="30">
        <v>991535</v>
      </c>
      <c r="R250" s="30" t="s">
        <v>64</v>
      </c>
      <c r="S250" s="32" t="e">
        <f>VLOOKUP(E:E,Vlookup!E:E,1,0)</f>
        <v>#N/A</v>
      </c>
    </row>
    <row r="251" spans="1:19">
      <c r="A251" s="31" t="s">
        <v>1317</v>
      </c>
      <c r="B251" s="25">
        <v>42115.782071759262</v>
      </c>
      <c r="C251" s="27">
        <v>42116.380555555559</v>
      </c>
      <c r="D251" s="28">
        <v>314313185</v>
      </c>
      <c r="E251" s="20">
        <v>1115845393</v>
      </c>
      <c r="F251" s="28" t="s">
        <v>280</v>
      </c>
      <c r="G251" s="28">
        <v>2</v>
      </c>
      <c r="H251" s="28" t="s">
        <v>277</v>
      </c>
      <c r="I251" s="27">
        <v>42116.399305555555</v>
      </c>
      <c r="J251" s="39">
        <f t="shared" si="18"/>
        <v>2.3999999999650754</v>
      </c>
      <c r="K251" s="27">
        <v>42116.499305555553</v>
      </c>
      <c r="L251" s="29">
        <f t="shared" si="19"/>
        <v>2.8499999998603016</v>
      </c>
      <c r="M251" s="27">
        <v>42116.520833333336</v>
      </c>
      <c r="N251" s="29">
        <f t="shared" si="20"/>
        <v>3.3666666666395031</v>
      </c>
      <c r="O251" s="29" t="str">
        <f t="shared" si="21"/>
        <v>Pass</v>
      </c>
      <c r="P251" s="33" t="s">
        <v>90</v>
      </c>
      <c r="Q251" s="30">
        <v>991535</v>
      </c>
      <c r="R251" s="30" t="s">
        <v>64</v>
      </c>
      <c r="S251" s="32" t="e">
        <f>VLOOKUP(E:E,Vlookup!E:E,1,0)</f>
        <v>#N/A</v>
      </c>
    </row>
    <row r="252" spans="1:19">
      <c r="A252" s="31" t="s">
        <v>1317</v>
      </c>
      <c r="B252" s="25">
        <v>42115.782071759262</v>
      </c>
      <c r="C252" s="27">
        <v>42116.380555555559</v>
      </c>
      <c r="D252" s="28">
        <v>314320573</v>
      </c>
      <c r="E252" s="20">
        <v>1115854209</v>
      </c>
      <c r="F252" s="28" t="s">
        <v>276</v>
      </c>
      <c r="G252" s="28">
        <v>1</v>
      </c>
      <c r="H252" s="28" t="s">
        <v>277</v>
      </c>
      <c r="I252" s="27">
        <v>42116.399305555555</v>
      </c>
      <c r="J252" s="39">
        <f t="shared" si="18"/>
        <v>2.3999999999650754</v>
      </c>
      <c r="K252" s="27">
        <v>42116.499305555553</v>
      </c>
      <c r="L252" s="29">
        <f t="shared" si="19"/>
        <v>2.8499999998603016</v>
      </c>
      <c r="M252" s="27">
        <v>42116.520833333336</v>
      </c>
      <c r="N252" s="29">
        <f t="shared" si="20"/>
        <v>3.3666666666395031</v>
      </c>
      <c r="O252" s="29" t="str">
        <f t="shared" si="21"/>
        <v>Pass</v>
      </c>
      <c r="P252" s="33" t="s">
        <v>90</v>
      </c>
      <c r="Q252" s="30">
        <v>991535</v>
      </c>
      <c r="R252" s="30" t="s">
        <v>64</v>
      </c>
      <c r="S252" s="32" t="e">
        <f>VLOOKUP(E:E,Vlookup!E:E,1,0)</f>
        <v>#N/A</v>
      </c>
    </row>
    <row r="253" spans="1:19">
      <c r="A253" s="31" t="s">
        <v>1317</v>
      </c>
      <c r="B253" s="25">
        <v>42115.782071759262</v>
      </c>
      <c r="C253" s="27">
        <v>42116.380555555559</v>
      </c>
      <c r="D253" s="28">
        <v>314320573</v>
      </c>
      <c r="E253" s="20">
        <v>1115854210</v>
      </c>
      <c r="F253" s="28" t="s">
        <v>582</v>
      </c>
      <c r="G253" s="28">
        <v>1</v>
      </c>
      <c r="H253" s="28" t="s">
        <v>277</v>
      </c>
      <c r="I253" s="27">
        <v>42116.399305555555</v>
      </c>
      <c r="J253" s="39">
        <f t="shared" si="18"/>
        <v>2.3999999999650754</v>
      </c>
      <c r="K253" s="27">
        <v>42116.499305555553</v>
      </c>
      <c r="L253" s="29">
        <f t="shared" si="19"/>
        <v>2.8499999998603016</v>
      </c>
      <c r="M253" s="27">
        <v>42116.520833333336</v>
      </c>
      <c r="N253" s="29">
        <f t="shared" si="20"/>
        <v>3.3666666666395031</v>
      </c>
      <c r="O253" s="29" t="str">
        <f t="shared" si="21"/>
        <v>Pass</v>
      </c>
      <c r="P253" s="33" t="s">
        <v>90</v>
      </c>
      <c r="Q253" s="30">
        <v>991535</v>
      </c>
      <c r="R253" s="30" t="s">
        <v>64</v>
      </c>
      <c r="S253" s="32" t="e">
        <f>VLOOKUP(E:E,Vlookup!E:E,1,0)</f>
        <v>#N/A</v>
      </c>
    </row>
    <row r="254" spans="1:19">
      <c r="A254" s="31" t="s">
        <v>1317</v>
      </c>
      <c r="B254" s="25">
        <v>42115.782071759262</v>
      </c>
      <c r="C254" s="27">
        <v>42116.380555555559</v>
      </c>
      <c r="D254" s="28">
        <v>314320573</v>
      </c>
      <c r="E254" s="20">
        <v>1115854211</v>
      </c>
      <c r="F254" s="28" t="s">
        <v>278</v>
      </c>
      <c r="G254" s="28">
        <v>1</v>
      </c>
      <c r="H254" s="28" t="s">
        <v>277</v>
      </c>
      <c r="I254" s="27">
        <v>42116.399305555555</v>
      </c>
      <c r="J254" s="39">
        <f t="shared" si="18"/>
        <v>2.3999999999650754</v>
      </c>
      <c r="K254" s="27">
        <v>42116.499305555553</v>
      </c>
      <c r="L254" s="29">
        <f t="shared" si="19"/>
        <v>2.8499999998603016</v>
      </c>
      <c r="M254" s="27">
        <v>42116.520833333336</v>
      </c>
      <c r="N254" s="29">
        <f t="shared" si="20"/>
        <v>3.3666666666395031</v>
      </c>
      <c r="O254" s="29" t="str">
        <f t="shared" si="21"/>
        <v>Pass</v>
      </c>
      <c r="P254" s="33" t="s">
        <v>90</v>
      </c>
      <c r="Q254" s="30">
        <v>991535</v>
      </c>
      <c r="R254" s="30" t="s">
        <v>64</v>
      </c>
      <c r="S254" s="32" t="e">
        <f>VLOOKUP(E:E,Vlookup!E:E,1,0)</f>
        <v>#N/A</v>
      </c>
    </row>
    <row r="255" spans="1:19">
      <c r="A255" s="31" t="s">
        <v>1379</v>
      </c>
      <c r="B255" s="25">
        <v>42116.588078703702</v>
      </c>
      <c r="C255" s="12">
        <v>42116.541666666664</v>
      </c>
      <c r="D255" s="28">
        <v>314274060</v>
      </c>
      <c r="E255" s="20">
        <v>1115782364</v>
      </c>
      <c r="F255" s="28" t="s">
        <v>1327</v>
      </c>
      <c r="G255" s="28">
        <v>1</v>
      </c>
      <c r="H255" s="28" t="s">
        <v>1029</v>
      </c>
      <c r="I255" s="27">
        <v>42116.833333333336</v>
      </c>
      <c r="J255" s="39">
        <f t="shared" si="18"/>
        <v>0.76666666654637083</v>
      </c>
      <c r="K255" s="27">
        <v>42116.865277777775</v>
      </c>
      <c r="L255" s="29">
        <f t="shared" si="19"/>
        <v>7.7666666666627862</v>
      </c>
      <c r="M255" s="27">
        <v>42117.395833333336</v>
      </c>
      <c r="N255" s="29">
        <f t="shared" si="20"/>
        <v>20.500000000116415</v>
      </c>
      <c r="O255" s="29" t="str">
        <f t="shared" si="21"/>
        <v>Fail</v>
      </c>
      <c r="P255" s="33" t="s">
        <v>1350</v>
      </c>
      <c r="Q255" s="30">
        <v>992704</v>
      </c>
      <c r="R255" s="30" t="s">
        <v>64</v>
      </c>
      <c r="S255" s="32" t="e">
        <f>VLOOKUP(E:E,Vlookup!E:E,1,0)</f>
        <v>#N/A</v>
      </c>
    </row>
    <row r="256" spans="1:19">
      <c r="A256" s="31" t="s">
        <v>1379</v>
      </c>
      <c r="B256" s="25">
        <v>42116.469259259262</v>
      </c>
      <c r="C256" s="12">
        <v>42116.541666666664</v>
      </c>
      <c r="D256" s="28">
        <v>314249661</v>
      </c>
      <c r="E256" s="20">
        <v>1115759989</v>
      </c>
      <c r="F256" s="28" t="s">
        <v>1230</v>
      </c>
      <c r="G256" s="28">
        <v>1</v>
      </c>
      <c r="H256" s="28" t="s">
        <v>1029</v>
      </c>
      <c r="I256" s="27">
        <v>42116.833333333336</v>
      </c>
      <c r="J256" s="39">
        <f t="shared" ref="J256:J319" si="22">(K256-I256)*24</f>
        <v>0.76666666654637083</v>
      </c>
      <c r="K256" s="27">
        <v>42116.865277777775</v>
      </c>
      <c r="L256" s="29">
        <f t="shared" ref="L256:L267" si="23">(K256-C256)*24</f>
        <v>7.7666666666627862</v>
      </c>
      <c r="M256" s="27">
        <v>42117.395833333336</v>
      </c>
      <c r="N256" s="29">
        <f t="shared" ref="N256:N273" si="24">(M256-C256)*24</f>
        <v>20.500000000116415</v>
      </c>
      <c r="O256" s="29" t="str">
        <f t="shared" si="21"/>
        <v>Fail</v>
      </c>
      <c r="P256" s="33" t="s">
        <v>1349</v>
      </c>
      <c r="Q256" s="30">
        <v>992704</v>
      </c>
      <c r="R256" s="30" t="s">
        <v>64</v>
      </c>
      <c r="S256" s="32" t="e">
        <f>VLOOKUP(E:E,Vlookup!E:E,1,0)</f>
        <v>#N/A</v>
      </c>
    </row>
    <row r="257" spans="1:19">
      <c r="A257" s="31" t="s">
        <v>1379</v>
      </c>
      <c r="B257" s="25">
        <v>42116.469259259262</v>
      </c>
      <c r="C257" s="12">
        <v>42116.541666666664</v>
      </c>
      <c r="D257" s="28">
        <v>314249661</v>
      </c>
      <c r="E257" s="20">
        <v>1115759990</v>
      </c>
      <c r="F257" s="28" t="s">
        <v>1328</v>
      </c>
      <c r="G257" s="28">
        <v>1</v>
      </c>
      <c r="H257" s="28" t="s">
        <v>1029</v>
      </c>
      <c r="I257" s="27">
        <v>42116.833333333336</v>
      </c>
      <c r="J257" s="39">
        <f t="shared" si="22"/>
        <v>0.76666666654637083</v>
      </c>
      <c r="K257" s="27">
        <v>42116.865277777775</v>
      </c>
      <c r="L257" s="29">
        <f t="shared" si="23"/>
        <v>7.7666666666627862</v>
      </c>
      <c r="M257" s="27">
        <v>42117.395833333336</v>
      </c>
      <c r="N257" s="29">
        <f t="shared" si="24"/>
        <v>20.500000000116415</v>
      </c>
      <c r="O257" s="29" t="str">
        <f t="shared" si="21"/>
        <v>Fail</v>
      </c>
      <c r="P257" s="33" t="s">
        <v>1349</v>
      </c>
      <c r="Q257" s="30">
        <v>992704</v>
      </c>
      <c r="R257" s="30" t="s">
        <v>64</v>
      </c>
      <c r="S257" s="32" t="e">
        <f>VLOOKUP(E:E,Vlookup!E:E,1,0)</f>
        <v>#N/A</v>
      </c>
    </row>
    <row r="258" spans="1:19">
      <c r="A258" s="31" t="s">
        <v>1379</v>
      </c>
      <c r="B258" s="25">
        <v>42116.469259259262</v>
      </c>
      <c r="C258" s="12">
        <v>42116.541666666664</v>
      </c>
      <c r="D258" s="28">
        <v>314249661</v>
      </c>
      <c r="E258" s="20">
        <v>1115759991</v>
      </c>
      <c r="F258" s="28" t="s">
        <v>1328</v>
      </c>
      <c r="G258" s="28">
        <v>1</v>
      </c>
      <c r="H258" s="28" t="s">
        <v>1029</v>
      </c>
      <c r="I258" s="27">
        <v>42116.833333333336</v>
      </c>
      <c r="J258" s="39">
        <f t="shared" si="22"/>
        <v>0.76666666654637083</v>
      </c>
      <c r="K258" s="27">
        <v>42116.865277777775</v>
      </c>
      <c r="L258" s="29">
        <f t="shared" si="23"/>
        <v>7.7666666666627862</v>
      </c>
      <c r="M258" s="27">
        <v>42117.395833333336</v>
      </c>
      <c r="N258" s="29">
        <f t="shared" si="24"/>
        <v>20.500000000116415</v>
      </c>
      <c r="O258" s="29" t="str">
        <f t="shared" si="21"/>
        <v>Fail</v>
      </c>
      <c r="P258" s="33" t="s">
        <v>1349</v>
      </c>
      <c r="Q258" s="30">
        <v>992704</v>
      </c>
      <c r="R258" s="30" t="s">
        <v>64</v>
      </c>
      <c r="S258" s="32" t="e">
        <f>VLOOKUP(E:E,Vlookup!E:E,1,0)</f>
        <v>#N/A</v>
      </c>
    </row>
    <row r="259" spans="1:19">
      <c r="A259" s="31" t="s">
        <v>1379</v>
      </c>
      <c r="B259" s="25">
        <v>42116.469259259262</v>
      </c>
      <c r="C259" s="12">
        <v>42116.541666666664</v>
      </c>
      <c r="D259" s="28">
        <v>314249661</v>
      </c>
      <c r="E259" s="20">
        <v>1115759992</v>
      </c>
      <c r="F259" s="28" t="s">
        <v>1329</v>
      </c>
      <c r="G259" s="28">
        <v>4</v>
      </c>
      <c r="H259" s="28" t="s">
        <v>1029</v>
      </c>
      <c r="I259" s="27">
        <v>42116.833333333336</v>
      </c>
      <c r="J259" s="39">
        <f t="shared" si="22"/>
        <v>0.76666666654637083</v>
      </c>
      <c r="K259" s="27">
        <v>42116.865277777775</v>
      </c>
      <c r="L259" s="29">
        <f t="shared" si="23"/>
        <v>7.7666666666627862</v>
      </c>
      <c r="M259" s="27">
        <v>42117.395833333336</v>
      </c>
      <c r="N259" s="29">
        <f t="shared" si="24"/>
        <v>20.500000000116415</v>
      </c>
      <c r="O259" s="29" t="str">
        <f t="shared" si="21"/>
        <v>Fail</v>
      </c>
      <c r="P259" s="33" t="s">
        <v>1349</v>
      </c>
      <c r="Q259" s="30">
        <v>992704</v>
      </c>
      <c r="R259" s="30" t="s">
        <v>64</v>
      </c>
      <c r="S259" s="32" t="e">
        <f>VLOOKUP(E:E,Vlookup!E:E,1,0)</f>
        <v>#N/A</v>
      </c>
    </row>
    <row r="260" spans="1:19">
      <c r="A260" s="31" t="s">
        <v>1379</v>
      </c>
      <c r="B260" s="25">
        <v>42116.469259259262</v>
      </c>
      <c r="C260" s="12">
        <v>42116.541666666664</v>
      </c>
      <c r="D260" s="28">
        <v>314249661</v>
      </c>
      <c r="E260" s="20">
        <v>1115760001</v>
      </c>
      <c r="F260" s="28" t="s">
        <v>1330</v>
      </c>
      <c r="G260" s="28">
        <v>12</v>
      </c>
      <c r="H260" s="28" t="s">
        <v>1029</v>
      </c>
      <c r="I260" s="27">
        <v>42116.833333333336</v>
      </c>
      <c r="J260" s="39">
        <f t="shared" si="22"/>
        <v>0.76666666654637083</v>
      </c>
      <c r="K260" s="27">
        <v>42116.865277777775</v>
      </c>
      <c r="L260" s="29">
        <f t="shared" si="23"/>
        <v>7.7666666666627862</v>
      </c>
      <c r="M260" s="27">
        <v>42117.395833333336</v>
      </c>
      <c r="N260" s="29">
        <f t="shared" si="24"/>
        <v>20.500000000116415</v>
      </c>
      <c r="O260" s="29" t="str">
        <f t="shared" si="21"/>
        <v>Fail</v>
      </c>
      <c r="P260" s="33" t="s">
        <v>1349</v>
      </c>
      <c r="Q260" s="30">
        <v>992704</v>
      </c>
      <c r="R260" s="30" t="s">
        <v>64</v>
      </c>
      <c r="S260" s="32" t="e">
        <f>VLOOKUP(E:E,Vlookup!E:E,1,0)</f>
        <v>#N/A</v>
      </c>
    </row>
    <row r="261" spans="1:19">
      <c r="A261" s="31" t="s">
        <v>1379</v>
      </c>
      <c r="B261" s="25">
        <v>42116.469259259262</v>
      </c>
      <c r="C261" s="12">
        <v>42116.541666666664</v>
      </c>
      <c r="D261" s="28">
        <v>314249661</v>
      </c>
      <c r="E261" s="20">
        <v>1115760002</v>
      </c>
      <c r="F261" s="28" t="s">
        <v>1028</v>
      </c>
      <c r="G261" s="28">
        <v>24</v>
      </c>
      <c r="H261" s="28" t="s">
        <v>1029</v>
      </c>
      <c r="I261" s="27">
        <v>42116.833333333336</v>
      </c>
      <c r="J261" s="39">
        <f t="shared" si="22"/>
        <v>0.76666666654637083</v>
      </c>
      <c r="K261" s="27">
        <v>42116.865277777775</v>
      </c>
      <c r="L261" s="29">
        <f t="shared" si="23"/>
        <v>7.7666666666627862</v>
      </c>
      <c r="M261" s="27">
        <v>42117.395833333336</v>
      </c>
      <c r="N261" s="29">
        <f t="shared" si="24"/>
        <v>20.500000000116415</v>
      </c>
      <c r="O261" s="29" t="str">
        <f t="shared" si="21"/>
        <v>Fail</v>
      </c>
      <c r="P261" s="33" t="s">
        <v>1349</v>
      </c>
      <c r="Q261" s="30">
        <v>992704</v>
      </c>
      <c r="R261" s="30" t="s">
        <v>64</v>
      </c>
      <c r="S261" s="32" t="e">
        <f>VLOOKUP(E:E,Vlookup!E:E,1,0)</f>
        <v>#N/A</v>
      </c>
    </row>
    <row r="262" spans="1:19">
      <c r="A262" s="31" t="s">
        <v>1379</v>
      </c>
      <c r="B262" s="25">
        <v>42116.469259259262</v>
      </c>
      <c r="C262" s="12">
        <v>42116.541666666664</v>
      </c>
      <c r="D262" s="28">
        <v>314249661</v>
      </c>
      <c r="E262" s="20">
        <v>1115760003</v>
      </c>
      <c r="F262" s="28" t="s">
        <v>1331</v>
      </c>
      <c r="G262" s="28">
        <v>4</v>
      </c>
      <c r="H262" s="28" t="s">
        <v>1029</v>
      </c>
      <c r="I262" s="27">
        <v>42116.833333333336</v>
      </c>
      <c r="J262" s="39">
        <f t="shared" si="22"/>
        <v>0.76666666654637083</v>
      </c>
      <c r="K262" s="27">
        <v>42116.865277777775</v>
      </c>
      <c r="L262" s="29">
        <f t="shared" si="23"/>
        <v>7.7666666666627862</v>
      </c>
      <c r="M262" s="27">
        <v>42117.395833333336</v>
      </c>
      <c r="N262" s="29">
        <f t="shared" si="24"/>
        <v>20.500000000116415</v>
      </c>
      <c r="O262" s="29" t="str">
        <f t="shared" si="21"/>
        <v>Fail</v>
      </c>
      <c r="P262" s="33" t="s">
        <v>1349</v>
      </c>
      <c r="Q262" s="30">
        <v>992704</v>
      </c>
      <c r="R262" s="30" t="s">
        <v>64</v>
      </c>
      <c r="S262" s="32" t="e">
        <f>VLOOKUP(E:E,Vlookup!E:E,1,0)</f>
        <v>#N/A</v>
      </c>
    </row>
    <row r="263" spans="1:19">
      <c r="A263" s="31" t="s">
        <v>1351</v>
      </c>
      <c r="B263" s="25">
        <v>42116.451145833336</v>
      </c>
      <c r="C263" s="12">
        <v>42116.541666666664</v>
      </c>
      <c r="D263" s="28">
        <v>314338079</v>
      </c>
      <c r="E263" s="20">
        <v>1115877474</v>
      </c>
      <c r="F263" s="28" t="s">
        <v>554</v>
      </c>
      <c r="G263" s="28">
        <v>1</v>
      </c>
      <c r="H263" s="28" t="s">
        <v>555</v>
      </c>
      <c r="I263" s="27">
        <v>42116.540972222225</v>
      </c>
      <c r="J263" s="39">
        <f t="shared" si="22"/>
        <v>1.5666666665347293</v>
      </c>
      <c r="K263" s="27">
        <v>42116.606249999997</v>
      </c>
      <c r="L263" s="29">
        <f t="shared" si="23"/>
        <v>1.5499999999883585</v>
      </c>
      <c r="M263" s="27">
        <v>42116.625</v>
      </c>
      <c r="N263" s="29">
        <f t="shared" si="24"/>
        <v>2.0000000000582077</v>
      </c>
      <c r="O263" s="29" t="str">
        <f t="shared" si="21"/>
        <v>Pass</v>
      </c>
      <c r="P263" s="33" t="s">
        <v>90</v>
      </c>
      <c r="Q263" s="30">
        <v>991973</v>
      </c>
      <c r="R263" s="30" t="s">
        <v>64</v>
      </c>
      <c r="S263" s="32" t="e">
        <f>VLOOKUP(E:E,Vlookup!E:E,1,0)</f>
        <v>#N/A</v>
      </c>
    </row>
    <row r="264" spans="1:19">
      <c r="A264" s="31" t="s">
        <v>1351</v>
      </c>
      <c r="B264" s="25">
        <v>42116.442789351851</v>
      </c>
      <c r="C264" s="12">
        <v>42116.541666666664</v>
      </c>
      <c r="D264" s="28">
        <v>314338154</v>
      </c>
      <c r="E264" s="20">
        <v>1115885718</v>
      </c>
      <c r="F264" s="28" t="s">
        <v>554</v>
      </c>
      <c r="G264" s="28">
        <v>1</v>
      </c>
      <c r="H264" s="28" t="s">
        <v>555</v>
      </c>
      <c r="I264" s="27">
        <v>42116.540972222225</v>
      </c>
      <c r="J264" s="39">
        <f t="shared" si="22"/>
        <v>1.5666666665347293</v>
      </c>
      <c r="K264" s="27">
        <v>42116.606249999997</v>
      </c>
      <c r="L264" s="29">
        <f t="shared" si="23"/>
        <v>1.5499999999883585</v>
      </c>
      <c r="M264" s="27">
        <v>42116.625</v>
      </c>
      <c r="N264" s="29">
        <f t="shared" si="24"/>
        <v>2.0000000000582077</v>
      </c>
      <c r="O264" s="29" t="str">
        <f t="shared" si="21"/>
        <v>Pass</v>
      </c>
      <c r="P264" s="33" t="s">
        <v>90</v>
      </c>
      <c r="Q264" s="30">
        <v>991973</v>
      </c>
      <c r="R264" s="30" t="s">
        <v>64</v>
      </c>
      <c r="S264" s="32" t="e">
        <f>VLOOKUP(E:E,Vlookup!E:E,1,0)</f>
        <v>#N/A</v>
      </c>
    </row>
    <row r="265" spans="1:19">
      <c r="A265" s="31" t="s">
        <v>1425</v>
      </c>
      <c r="B265" s="25">
        <v>42116.432789351849</v>
      </c>
      <c r="C265" s="12">
        <v>42116.541666666664</v>
      </c>
      <c r="D265" s="28">
        <v>314323470</v>
      </c>
      <c r="E265" s="20">
        <v>1115866675</v>
      </c>
      <c r="F265" s="28" t="s">
        <v>1143</v>
      </c>
      <c r="G265" s="28">
        <v>1</v>
      </c>
      <c r="H265" s="28" t="s">
        <v>555</v>
      </c>
      <c r="I265" s="27">
        <v>42117.451388888891</v>
      </c>
      <c r="J265" s="39">
        <f t="shared" si="22"/>
        <v>3.283333333209157</v>
      </c>
      <c r="K265" s="27">
        <v>42117.588194444441</v>
      </c>
      <c r="L265" s="29">
        <f t="shared" si="23"/>
        <v>25.116666666639503</v>
      </c>
      <c r="M265" s="27">
        <v>42117.645833333336</v>
      </c>
      <c r="N265" s="29">
        <f t="shared" si="24"/>
        <v>26.500000000116415</v>
      </c>
      <c r="O265" s="29" t="str">
        <f t="shared" si="21"/>
        <v>Fail</v>
      </c>
      <c r="P265" s="33" t="s">
        <v>1347</v>
      </c>
      <c r="Q265" s="30">
        <v>993517</v>
      </c>
      <c r="R265" s="30" t="s">
        <v>64</v>
      </c>
      <c r="S265" s="32" t="e">
        <f>VLOOKUP(E:E,Vlookup!E:E,1,0)</f>
        <v>#N/A</v>
      </c>
    </row>
    <row r="266" spans="1:19">
      <c r="A266" s="31" t="s">
        <v>1425</v>
      </c>
      <c r="B266" s="25">
        <v>42116.427233796298</v>
      </c>
      <c r="C266" s="12">
        <v>42116.541666666664</v>
      </c>
      <c r="D266" s="2">
        <v>314323469</v>
      </c>
      <c r="E266" s="20">
        <v>1115864719</v>
      </c>
      <c r="F266" s="2" t="s">
        <v>1143</v>
      </c>
      <c r="G266" s="2">
        <v>1</v>
      </c>
      <c r="H266" s="2" t="s">
        <v>555</v>
      </c>
      <c r="I266" s="27">
        <v>42117.451388888891</v>
      </c>
      <c r="J266" s="39">
        <f t="shared" si="22"/>
        <v>3.283333333209157</v>
      </c>
      <c r="K266" s="27">
        <v>42117.588194444441</v>
      </c>
      <c r="L266" s="29">
        <f t="shared" si="23"/>
        <v>25.116666666639503</v>
      </c>
      <c r="M266" s="27">
        <v>42117.645833333336</v>
      </c>
      <c r="N266" s="29">
        <f t="shared" si="24"/>
        <v>26.500000000116415</v>
      </c>
      <c r="O266" s="29" t="str">
        <f t="shared" si="21"/>
        <v>Fail</v>
      </c>
      <c r="P266" s="33" t="s">
        <v>1347</v>
      </c>
      <c r="Q266" s="30">
        <v>993517</v>
      </c>
      <c r="R266" s="30" t="s">
        <v>64</v>
      </c>
      <c r="S266" s="32" t="e">
        <f>VLOOKUP(E:E,Vlookup!E:E,1,0)</f>
        <v>#N/A</v>
      </c>
    </row>
    <row r="267" spans="1:19">
      <c r="A267" s="31" t="s">
        <v>1425</v>
      </c>
      <c r="B267" s="25">
        <v>42116.425844907404</v>
      </c>
      <c r="C267" s="12">
        <v>42116.541666666664</v>
      </c>
      <c r="D267" s="2">
        <v>314323399</v>
      </c>
      <c r="E267" s="20">
        <v>1115868659</v>
      </c>
      <c r="F267" s="2" t="s">
        <v>1143</v>
      </c>
      <c r="G267" s="2">
        <v>1</v>
      </c>
      <c r="H267" s="2" t="s">
        <v>555</v>
      </c>
      <c r="I267" s="27">
        <v>42117.451388888891</v>
      </c>
      <c r="J267" s="39">
        <f t="shared" si="22"/>
        <v>3.283333333209157</v>
      </c>
      <c r="K267" s="27">
        <v>42117.588194444441</v>
      </c>
      <c r="L267" s="29">
        <f t="shared" si="23"/>
        <v>25.116666666639503</v>
      </c>
      <c r="M267" s="27">
        <v>42117.645833333336</v>
      </c>
      <c r="N267" s="29">
        <f t="shared" si="24"/>
        <v>26.500000000116415</v>
      </c>
      <c r="O267" s="29" t="str">
        <f t="shared" si="21"/>
        <v>Fail</v>
      </c>
      <c r="P267" s="33" t="s">
        <v>1347</v>
      </c>
      <c r="Q267" s="30">
        <v>993517</v>
      </c>
      <c r="R267" s="30" t="s">
        <v>64</v>
      </c>
      <c r="S267" s="32" t="e">
        <f>VLOOKUP(E:E,Vlookup!E:E,1,0)</f>
        <v>#N/A</v>
      </c>
    </row>
    <row r="268" spans="1:19">
      <c r="A268" s="31" t="s">
        <v>1425</v>
      </c>
      <c r="B268" s="25">
        <v>42116.424456018518</v>
      </c>
      <c r="C268" s="12">
        <v>42116.541666666664</v>
      </c>
      <c r="D268" s="28">
        <v>314323174</v>
      </c>
      <c r="E268" s="20">
        <v>1115865004</v>
      </c>
      <c r="F268" s="28" t="s">
        <v>1143</v>
      </c>
      <c r="G268" s="28">
        <v>1</v>
      </c>
      <c r="H268" s="28" t="s">
        <v>555</v>
      </c>
      <c r="I268" s="27">
        <v>42117.451388888891</v>
      </c>
      <c r="J268" s="39">
        <f t="shared" si="22"/>
        <v>3.283333333209157</v>
      </c>
      <c r="K268" s="27">
        <v>42117.588194444441</v>
      </c>
      <c r="L268" s="29">
        <f t="shared" ref="L268:L299" si="25">(K268-C268)*24</f>
        <v>25.116666666639503</v>
      </c>
      <c r="M268" s="27">
        <v>42117.645833333336</v>
      </c>
      <c r="N268" s="29">
        <f t="shared" si="24"/>
        <v>26.500000000116415</v>
      </c>
      <c r="O268" s="29" t="str">
        <f t="shared" si="21"/>
        <v>Fail</v>
      </c>
      <c r="P268" s="33" t="s">
        <v>1348</v>
      </c>
      <c r="Q268" s="30">
        <v>993517</v>
      </c>
      <c r="R268" s="30" t="s">
        <v>64</v>
      </c>
      <c r="S268" s="32" t="e">
        <f>VLOOKUP(E:E,Vlookup!E:E,1,0)</f>
        <v>#N/A</v>
      </c>
    </row>
    <row r="269" spans="1:19">
      <c r="A269" s="31" t="s">
        <v>1425</v>
      </c>
      <c r="B269" s="25">
        <v>42116.423067129632</v>
      </c>
      <c r="C269" s="12">
        <v>42116.541666666664</v>
      </c>
      <c r="D269" s="28">
        <v>314321986</v>
      </c>
      <c r="E269" s="20">
        <v>1115867547</v>
      </c>
      <c r="F269" s="28" t="s">
        <v>1143</v>
      </c>
      <c r="G269" s="28">
        <v>1</v>
      </c>
      <c r="H269" s="28" t="s">
        <v>555</v>
      </c>
      <c r="I269" s="27">
        <v>42117.451388888891</v>
      </c>
      <c r="J269" s="39">
        <f t="shared" si="22"/>
        <v>3.283333333209157</v>
      </c>
      <c r="K269" s="27">
        <v>42117.588194444441</v>
      </c>
      <c r="L269" s="29">
        <f t="shared" si="25"/>
        <v>25.116666666639503</v>
      </c>
      <c r="M269" s="27">
        <v>42117.645833333336</v>
      </c>
      <c r="N269" s="29">
        <f t="shared" si="24"/>
        <v>26.500000000116415</v>
      </c>
      <c r="O269" s="29" t="str">
        <f t="shared" si="21"/>
        <v>Fail</v>
      </c>
      <c r="P269" s="33" t="s">
        <v>1348</v>
      </c>
      <c r="Q269" s="30">
        <v>993517</v>
      </c>
      <c r="R269" s="30" t="s">
        <v>64</v>
      </c>
      <c r="S269" s="32" t="e">
        <f>VLOOKUP(E:E,Vlookup!E:E,1,0)</f>
        <v>#N/A</v>
      </c>
    </row>
    <row r="270" spans="1:19">
      <c r="A270" s="31" t="s">
        <v>1425</v>
      </c>
      <c r="B270" s="25">
        <v>42116.423067129632</v>
      </c>
      <c r="C270" s="12">
        <v>42116.541666666664</v>
      </c>
      <c r="D270" s="28">
        <v>314319694</v>
      </c>
      <c r="E270" s="20">
        <v>1115868715</v>
      </c>
      <c r="F270" s="28" t="s">
        <v>1143</v>
      </c>
      <c r="G270" s="28">
        <v>1</v>
      </c>
      <c r="H270" s="28" t="s">
        <v>555</v>
      </c>
      <c r="I270" s="27">
        <v>42117.451388888891</v>
      </c>
      <c r="J270" s="39">
        <f t="shared" si="22"/>
        <v>3.283333333209157</v>
      </c>
      <c r="K270" s="27">
        <v>42117.588194444441</v>
      </c>
      <c r="L270" s="29">
        <f t="shared" si="25"/>
        <v>25.116666666639503</v>
      </c>
      <c r="M270" s="27">
        <v>42117.645833333336</v>
      </c>
      <c r="N270" s="29">
        <f t="shared" si="24"/>
        <v>26.500000000116415</v>
      </c>
      <c r="O270" s="29" t="str">
        <f t="shared" si="21"/>
        <v>Fail</v>
      </c>
      <c r="P270" s="33" t="s">
        <v>1348</v>
      </c>
      <c r="Q270" s="30">
        <v>993517</v>
      </c>
      <c r="R270" s="30" t="s">
        <v>64</v>
      </c>
      <c r="S270" s="32" t="e">
        <f>VLOOKUP(E:E,Vlookup!E:E,1,0)</f>
        <v>#N/A</v>
      </c>
    </row>
    <row r="271" spans="1:19">
      <c r="A271" s="31" t="s">
        <v>1425</v>
      </c>
      <c r="B271" s="25">
        <v>42116.417511574073</v>
      </c>
      <c r="C271" s="12">
        <v>42116.541666666664</v>
      </c>
      <c r="D271" s="28">
        <v>314319692</v>
      </c>
      <c r="E271" s="20">
        <v>1115864627</v>
      </c>
      <c r="F271" s="28" t="s">
        <v>1143</v>
      </c>
      <c r="G271" s="28">
        <v>1</v>
      </c>
      <c r="H271" s="28" t="s">
        <v>555</v>
      </c>
      <c r="I271" s="27">
        <v>42117.451388888891</v>
      </c>
      <c r="J271" s="39">
        <f t="shared" si="22"/>
        <v>3.283333333209157</v>
      </c>
      <c r="K271" s="27">
        <v>42117.588194444441</v>
      </c>
      <c r="L271" s="29">
        <f t="shared" si="25"/>
        <v>25.116666666639503</v>
      </c>
      <c r="M271" s="27">
        <v>42117.645833333336</v>
      </c>
      <c r="N271" s="29">
        <f t="shared" si="24"/>
        <v>26.500000000116415</v>
      </c>
      <c r="O271" s="29" t="str">
        <f t="shared" si="21"/>
        <v>Fail</v>
      </c>
      <c r="P271" s="33" t="s">
        <v>1348</v>
      </c>
      <c r="Q271" s="30">
        <v>993517</v>
      </c>
      <c r="R271" s="30" t="s">
        <v>64</v>
      </c>
      <c r="S271" s="32" t="e">
        <f>VLOOKUP(E:E,Vlookup!E:E,1,0)</f>
        <v>#N/A</v>
      </c>
    </row>
    <row r="272" spans="1:19">
      <c r="A272" s="31" t="s">
        <v>1425</v>
      </c>
      <c r="B272" s="25">
        <v>42116.416122685187</v>
      </c>
      <c r="C272" s="12">
        <v>42116.541666666664</v>
      </c>
      <c r="D272" s="28">
        <v>314319691</v>
      </c>
      <c r="E272" s="20">
        <v>1115856965</v>
      </c>
      <c r="F272" s="28" t="s">
        <v>1143</v>
      </c>
      <c r="G272" s="28">
        <v>1</v>
      </c>
      <c r="H272" s="28" t="s">
        <v>555</v>
      </c>
      <c r="I272" s="27">
        <v>42117.451388888891</v>
      </c>
      <c r="J272" s="39">
        <f t="shared" si="22"/>
        <v>3.283333333209157</v>
      </c>
      <c r="K272" s="27">
        <v>42117.588194444441</v>
      </c>
      <c r="L272" s="29">
        <f t="shared" si="25"/>
        <v>25.116666666639503</v>
      </c>
      <c r="M272" s="27">
        <v>42117.645833333336</v>
      </c>
      <c r="N272" s="29">
        <f t="shared" si="24"/>
        <v>26.500000000116415</v>
      </c>
      <c r="O272" s="29" t="str">
        <f t="shared" si="21"/>
        <v>Fail</v>
      </c>
      <c r="P272" s="33" t="s">
        <v>1348</v>
      </c>
      <c r="Q272" s="30">
        <v>993517</v>
      </c>
      <c r="R272" s="30" t="s">
        <v>64</v>
      </c>
      <c r="S272" s="32" t="e">
        <f>VLOOKUP(E:E,Vlookup!E:E,1,0)</f>
        <v>#N/A</v>
      </c>
    </row>
    <row r="273" spans="1:19">
      <c r="A273" s="31" t="s">
        <v>1425</v>
      </c>
      <c r="B273" s="25">
        <v>42116.414050925923</v>
      </c>
      <c r="C273" s="12">
        <v>42116.541666666664</v>
      </c>
      <c r="D273" s="28">
        <v>314319690</v>
      </c>
      <c r="E273" s="20">
        <v>1115866359</v>
      </c>
      <c r="F273" s="28" t="s">
        <v>1143</v>
      </c>
      <c r="G273" s="28">
        <v>1</v>
      </c>
      <c r="H273" s="28" t="s">
        <v>555</v>
      </c>
      <c r="I273" s="27">
        <v>42117.451388888891</v>
      </c>
      <c r="J273" s="39">
        <f t="shared" si="22"/>
        <v>3.283333333209157</v>
      </c>
      <c r="K273" s="27">
        <v>42117.588194444441</v>
      </c>
      <c r="L273" s="29">
        <f t="shared" si="25"/>
        <v>25.116666666639503</v>
      </c>
      <c r="M273" s="27">
        <v>42117.645833333336</v>
      </c>
      <c r="N273" s="29">
        <f t="shared" si="24"/>
        <v>26.500000000116415</v>
      </c>
      <c r="O273" s="29" t="str">
        <f t="shared" si="21"/>
        <v>Fail</v>
      </c>
      <c r="P273" s="33" t="s">
        <v>1348</v>
      </c>
      <c r="Q273" s="30">
        <v>993517</v>
      </c>
      <c r="R273" s="30" t="s">
        <v>64</v>
      </c>
      <c r="S273" s="32" t="e">
        <f>VLOOKUP(E:E,Vlookup!E:E,1,0)</f>
        <v>#N/A</v>
      </c>
    </row>
    <row r="274" spans="1:19">
      <c r="A274" s="31" t="s">
        <v>1379</v>
      </c>
      <c r="B274" s="25">
        <v>42116.692800925928</v>
      </c>
      <c r="C274" s="27">
        <v>42116.729166666664</v>
      </c>
      <c r="D274" s="28">
        <v>314325277</v>
      </c>
      <c r="E274" s="20">
        <v>1115890410</v>
      </c>
      <c r="F274" s="28" t="s">
        <v>1375</v>
      </c>
      <c r="G274" s="28">
        <v>1</v>
      </c>
      <c r="H274" s="28" t="s">
        <v>555</v>
      </c>
      <c r="I274" s="27">
        <v>42116.833333333336</v>
      </c>
      <c r="J274" s="39">
        <f t="shared" si="22"/>
        <v>0.76666666654637083</v>
      </c>
      <c r="K274" s="27">
        <v>42116.865277777775</v>
      </c>
      <c r="L274" s="29">
        <f t="shared" si="25"/>
        <v>3.2666666666627862</v>
      </c>
      <c r="M274" s="27">
        <v>42117.395833333336</v>
      </c>
      <c r="N274" s="29">
        <f t="shared" ref="N274:N299" si="26">(M274-C274)*24</f>
        <v>16.000000000116415</v>
      </c>
      <c r="O274" s="29" t="str">
        <f t="shared" si="21"/>
        <v>Pass</v>
      </c>
      <c r="P274" s="33" t="s">
        <v>90</v>
      </c>
      <c r="Q274" s="30">
        <v>992704</v>
      </c>
      <c r="R274" s="30" t="s">
        <v>64</v>
      </c>
      <c r="S274" s="32" t="e">
        <f>VLOOKUP(E:E,Vlookup!E:E,1,0)</f>
        <v>#N/A</v>
      </c>
    </row>
    <row r="275" spans="1:19">
      <c r="A275" s="31" t="s">
        <v>1379</v>
      </c>
      <c r="B275" s="25">
        <v>42116.690763888888</v>
      </c>
      <c r="C275" s="27">
        <v>42116.729166666664</v>
      </c>
      <c r="D275" s="28">
        <v>314325181</v>
      </c>
      <c r="E275" s="20">
        <v>1115890406</v>
      </c>
      <c r="F275" s="28" t="s">
        <v>1375</v>
      </c>
      <c r="G275" s="28">
        <v>1</v>
      </c>
      <c r="H275" s="28" t="s">
        <v>555</v>
      </c>
      <c r="I275" s="27">
        <v>42116.833333333336</v>
      </c>
      <c r="J275" s="39">
        <f t="shared" si="22"/>
        <v>0.76666666654637083</v>
      </c>
      <c r="K275" s="27">
        <v>42116.865277777775</v>
      </c>
      <c r="L275" s="29">
        <f t="shared" si="25"/>
        <v>3.2666666666627862</v>
      </c>
      <c r="M275" s="27">
        <v>42117.395833333336</v>
      </c>
      <c r="N275" s="29">
        <f t="shared" si="26"/>
        <v>16.000000000116415</v>
      </c>
      <c r="O275" s="29" t="str">
        <f t="shared" si="21"/>
        <v>Pass</v>
      </c>
      <c r="P275" s="33" t="s">
        <v>90</v>
      </c>
      <c r="Q275" s="30">
        <v>992704</v>
      </c>
      <c r="R275" s="30" t="s">
        <v>64</v>
      </c>
      <c r="S275" s="32" t="e">
        <f>VLOOKUP(E:E,Vlookup!E:E,1,0)</f>
        <v>#N/A</v>
      </c>
    </row>
    <row r="276" spans="1:19">
      <c r="A276" s="31" t="s">
        <v>1379</v>
      </c>
      <c r="B276" s="25">
        <v>42116.643599537034</v>
      </c>
      <c r="C276" s="27">
        <v>42116.729166666664</v>
      </c>
      <c r="D276" s="28">
        <v>314312317</v>
      </c>
      <c r="E276" s="20">
        <v>1115844646</v>
      </c>
      <c r="F276" s="28" t="s">
        <v>528</v>
      </c>
      <c r="G276" s="28">
        <v>1</v>
      </c>
      <c r="H276" s="28" t="s">
        <v>277</v>
      </c>
      <c r="I276" s="27">
        <v>42116.833333333336</v>
      </c>
      <c r="J276" s="39">
        <f t="shared" si="22"/>
        <v>0.76666666654637083</v>
      </c>
      <c r="K276" s="27">
        <v>42116.865277777775</v>
      </c>
      <c r="L276" s="29">
        <f t="shared" si="25"/>
        <v>3.2666666666627862</v>
      </c>
      <c r="M276" s="27">
        <v>42117.395833333336</v>
      </c>
      <c r="N276" s="29">
        <f t="shared" si="26"/>
        <v>16.000000000116415</v>
      </c>
      <c r="O276" s="29" t="str">
        <f t="shared" si="21"/>
        <v>Pass</v>
      </c>
      <c r="P276" s="33" t="s">
        <v>90</v>
      </c>
      <c r="Q276" s="30">
        <v>992704</v>
      </c>
      <c r="R276" s="30" t="s">
        <v>64</v>
      </c>
      <c r="S276" s="32" t="e">
        <f>VLOOKUP(E:E,Vlookup!E:E,1,0)</f>
        <v>#N/A</v>
      </c>
    </row>
    <row r="277" spans="1:19">
      <c r="A277" s="31" t="s">
        <v>1379</v>
      </c>
      <c r="B277" s="25">
        <v>42116.643599537034</v>
      </c>
      <c r="C277" s="27">
        <v>42116.729166666664</v>
      </c>
      <c r="D277" s="28">
        <v>314312317</v>
      </c>
      <c r="E277" s="20">
        <v>1115844647</v>
      </c>
      <c r="F277" s="28" t="s">
        <v>280</v>
      </c>
      <c r="G277" s="28">
        <v>2</v>
      </c>
      <c r="H277" s="28" t="s">
        <v>277</v>
      </c>
      <c r="I277" s="27">
        <v>42116.833333333336</v>
      </c>
      <c r="J277" s="39">
        <f t="shared" si="22"/>
        <v>0.76666666654637083</v>
      </c>
      <c r="K277" s="27">
        <v>42116.865277777775</v>
      </c>
      <c r="L277" s="29">
        <f t="shared" si="25"/>
        <v>3.2666666666627862</v>
      </c>
      <c r="M277" s="27">
        <v>42117.395833333336</v>
      </c>
      <c r="N277" s="29">
        <f t="shared" si="26"/>
        <v>16.000000000116415</v>
      </c>
      <c r="O277" s="29" t="str">
        <f t="shared" si="21"/>
        <v>Pass</v>
      </c>
      <c r="P277" s="33" t="s">
        <v>90</v>
      </c>
      <c r="Q277" s="30">
        <v>992704</v>
      </c>
      <c r="R277" s="30" t="s">
        <v>64</v>
      </c>
      <c r="S277" s="32" t="e">
        <f>VLOOKUP(E:E,Vlookup!E:E,1,0)</f>
        <v>#N/A</v>
      </c>
    </row>
    <row r="278" spans="1:19">
      <c r="A278" s="31" t="s">
        <v>1379</v>
      </c>
      <c r="B278" s="25">
        <v>42116.724293981482</v>
      </c>
      <c r="C278" s="27">
        <v>42116.756249999999</v>
      </c>
      <c r="D278" s="28">
        <v>314323467</v>
      </c>
      <c r="E278" s="20">
        <v>1115859549</v>
      </c>
      <c r="F278" s="28" t="s">
        <v>275</v>
      </c>
      <c r="G278" s="28">
        <v>1</v>
      </c>
      <c r="H278" s="28" t="s">
        <v>88</v>
      </c>
      <c r="I278" s="27">
        <v>42116.833333333336</v>
      </c>
      <c r="J278" s="39">
        <f t="shared" si="22"/>
        <v>0.76666666654637083</v>
      </c>
      <c r="K278" s="27">
        <v>42116.865277777775</v>
      </c>
      <c r="L278" s="29">
        <f t="shared" si="25"/>
        <v>2.6166666666395031</v>
      </c>
      <c r="M278" s="27">
        <v>42117.395833333336</v>
      </c>
      <c r="N278" s="29">
        <f t="shared" si="26"/>
        <v>15.350000000093132</v>
      </c>
      <c r="O278" s="29" t="str">
        <f t="shared" si="21"/>
        <v>Pass</v>
      </c>
      <c r="P278" s="33" t="s">
        <v>90</v>
      </c>
      <c r="Q278" s="30">
        <v>992704</v>
      </c>
      <c r="R278" s="30" t="s">
        <v>64</v>
      </c>
      <c r="S278" s="32" t="e">
        <f>VLOOKUP(E:E,Vlookup!E:E,1,0)</f>
        <v>#N/A</v>
      </c>
    </row>
    <row r="279" spans="1:19">
      <c r="A279" s="31" t="s">
        <v>1379</v>
      </c>
      <c r="B279" s="25">
        <v>42116.726377314815</v>
      </c>
      <c r="C279" s="27">
        <v>42116.756249999999</v>
      </c>
      <c r="D279" s="28">
        <v>314319596</v>
      </c>
      <c r="E279" s="20">
        <v>1115841302</v>
      </c>
      <c r="F279" s="28" t="s">
        <v>275</v>
      </c>
      <c r="G279" s="28">
        <v>1</v>
      </c>
      <c r="H279" s="28" t="s">
        <v>88</v>
      </c>
      <c r="I279" s="27">
        <v>42116.833333333336</v>
      </c>
      <c r="J279" s="39">
        <f t="shared" si="22"/>
        <v>0.76666666654637083</v>
      </c>
      <c r="K279" s="27">
        <v>42116.865277777775</v>
      </c>
      <c r="L279" s="29">
        <f t="shared" si="25"/>
        <v>2.6166666666395031</v>
      </c>
      <c r="M279" s="27">
        <v>42117.395833333336</v>
      </c>
      <c r="N279" s="29">
        <f t="shared" si="26"/>
        <v>15.350000000093132</v>
      </c>
      <c r="O279" s="29" t="str">
        <f t="shared" si="21"/>
        <v>Pass</v>
      </c>
      <c r="P279" s="33" t="s">
        <v>90</v>
      </c>
      <c r="Q279" s="30">
        <v>992704</v>
      </c>
      <c r="R279" s="30" t="s">
        <v>64</v>
      </c>
      <c r="S279" s="32" t="e">
        <f>VLOOKUP(E:E,Vlookup!E:E,1,0)</f>
        <v>#N/A</v>
      </c>
    </row>
    <row r="280" spans="1:19">
      <c r="A280" s="31" t="s">
        <v>1424</v>
      </c>
      <c r="B280" s="23">
        <v>42117.050219907411</v>
      </c>
      <c r="C280" s="27">
        <v>42117.370138888888</v>
      </c>
      <c r="D280" s="28">
        <v>314290766</v>
      </c>
      <c r="E280" s="20">
        <v>1115818613</v>
      </c>
      <c r="F280" s="28" t="s">
        <v>251</v>
      </c>
      <c r="G280" s="28">
        <v>1</v>
      </c>
      <c r="H280" s="28" t="s">
        <v>252</v>
      </c>
      <c r="I280" s="27">
        <v>42117.375</v>
      </c>
      <c r="J280" s="39">
        <f t="shared" si="22"/>
        <v>2.8000000000465661</v>
      </c>
      <c r="K280" s="27">
        <v>42117.491666666669</v>
      </c>
      <c r="L280" s="29">
        <f t="shared" si="25"/>
        <v>2.9166666667442769</v>
      </c>
      <c r="M280" s="27">
        <v>42117.520833333336</v>
      </c>
      <c r="N280" s="29">
        <f t="shared" si="26"/>
        <v>3.6166666667559184</v>
      </c>
      <c r="O280" s="29" t="str">
        <f t="shared" si="21"/>
        <v>Pass</v>
      </c>
      <c r="P280" s="33" t="s">
        <v>90</v>
      </c>
      <c r="Q280" s="30">
        <v>993468</v>
      </c>
      <c r="R280" s="30" t="s">
        <v>64</v>
      </c>
      <c r="S280" s="32" t="e">
        <f>VLOOKUP(E:E,Vlookup!E:E,1,0)</f>
        <v>#N/A</v>
      </c>
    </row>
    <row r="281" spans="1:19">
      <c r="A281" s="31" t="s">
        <v>1432</v>
      </c>
      <c r="B281" s="23">
        <v>42117.447314814817</v>
      </c>
      <c r="C281" s="27">
        <v>42117.515277777777</v>
      </c>
      <c r="D281" s="28">
        <v>314312364</v>
      </c>
      <c r="E281" s="20">
        <v>1115850781</v>
      </c>
      <c r="F281" s="28" t="s">
        <v>279</v>
      </c>
      <c r="G281" s="28">
        <v>1</v>
      </c>
      <c r="H281" s="28" t="s">
        <v>277</v>
      </c>
      <c r="I281" s="27">
        <v>42117.555555555555</v>
      </c>
      <c r="J281" s="39">
        <f t="shared" si="22"/>
        <v>5.0000000000582077</v>
      </c>
      <c r="K281" s="27">
        <v>42117.763888888891</v>
      </c>
      <c r="L281" s="29">
        <f t="shared" si="25"/>
        <v>5.9666666667326353</v>
      </c>
      <c r="M281" s="27">
        <v>42118.370833333334</v>
      </c>
      <c r="N281" s="29">
        <f t="shared" si="26"/>
        <v>20.53333333338378</v>
      </c>
      <c r="O281" s="29" t="str">
        <f t="shared" si="21"/>
        <v>Pass</v>
      </c>
      <c r="P281" s="33" t="s">
        <v>90</v>
      </c>
      <c r="Q281" s="30">
        <v>993703</v>
      </c>
      <c r="R281" s="30" t="s">
        <v>64</v>
      </c>
      <c r="S281" s="32" t="e">
        <f>VLOOKUP(E:E,Vlookup!E:E,1,0)</f>
        <v>#N/A</v>
      </c>
    </row>
    <row r="282" spans="1:19">
      <c r="A282" s="31" t="s">
        <v>1432</v>
      </c>
      <c r="B282" s="23">
        <v>42117.447314814817</v>
      </c>
      <c r="C282" s="27">
        <v>42117.515277777777</v>
      </c>
      <c r="D282" s="28">
        <v>314312364</v>
      </c>
      <c r="E282" s="20">
        <v>1115850782</v>
      </c>
      <c r="F282" s="28" t="s">
        <v>280</v>
      </c>
      <c r="G282" s="28">
        <v>1</v>
      </c>
      <c r="H282" s="28" t="s">
        <v>277</v>
      </c>
      <c r="I282" s="27">
        <v>42117.555555555555</v>
      </c>
      <c r="J282" s="39">
        <f t="shared" si="22"/>
        <v>5.0000000000582077</v>
      </c>
      <c r="K282" s="27">
        <v>42117.763888888891</v>
      </c>
      <c r="L282" s="29">
        <f t="shared" si="25"/>
        <v>5.9666666667326353</v>
      </c>
      <c r="M282" s="27">
        <v>42118.370833333334</v>
      </c>
      <c r="N282" s="29">
        <f t="shared" si="26"/>
        <v>20.53333333338378</v>
      </c>
      <c r="O282" s="29" t="str">
        <f t="shared" si="21"/>
        <v>Pass</v>
      </c>
      <c r="P282" s="33" t="s">
        <v>90</v>
      </c>
      <c r="Q282" s="30">
        <v>993703</v>
      </c>
      <c r="R282" s="30" t="s">
        <v>64</v>
      </c>
      <c r="S282" s="32" t="e">
        <f>VLOOKUP(E:E,Vlookup!E:E,1,0)</f>
        <v>#N/A</v>
      </c>
    </row>
    <row r="283" spans="1:19">
      <c r="A283" s="31" t="s">
        <v>1432</v>
      </c>
      <c r="B283" s="23">
        <v>42117.447314814817</v>
      </c>
      <c r="C283" s="27">
        <v>42117.515277777777</v>
      </c>
      <c r="D283" s="28">
        <v>314312364</v>
      </c>
      <c r="E283" s="20">
        <v>1115850783</v>
      </c>
      <c r="F283" s="28" t="s">
        <v>280</v>
      </c>
      <c r="G283" s="28">
        <v>1</v>
      </c>
      <c r="H283" s="28" t="s">
        <v>277</v>
      </c>
      <c r="I283" s="27">
        <v>42117.555555555555</v>
      </c>
      <c r="J283" s="39">
        <f t="shared" si="22"/>
        <v>5.0000000000582077</v>
      </c>
      <c r="K283" s="27">
        <v>42117.763888888891</v>
      </c>
      <c r="L283" s="29">
        <f t="shared" si="25"/>
        <v>5.9666666667326353</v>
      </c>
      <c r="M283" s="27">
        <v>42118.370833333334</v>
      </c>
      <c r="N283" s="29">
        <f t="shared" si="26"/>
        <v>20.53333333338378</v>
      </c>
      <c r="O283" s="29" t="str">
        <f t="shared" si="21"/>
        <v>Pass</v>
      </c>
      <c r="P283" s="33" t="s">
        <v>90</v>
      </c>
      <c r="Q283" s="30">
        <v>993703</v>
      </c>
      <c r="R283" s="30" t="s">
        <v>64</v>
      </c>
      <c r="S283" s="32" t="e">
        <f>VLOOKUP(E:E,Vlookup!E:E,1,0)</f>
        <v>#N/A</v>
      </c>
    </row>
    <row r="284" spans="1:19">
      <c r="A284" s="31" t="s">
        <v>1432</v>
      </c>
      <c r="B284" s="23">
        <v>42117.447314814817</v>
      </c>
      <c r="C284" s="27">
        <v>42117.515277777777</v>
      </c>
      <c r="D284" s="28">
        <v>314312364</v>
      </c>
      <c r="E284" s="20">
        <v>1115850784</v>
      </c>
      <c r="F284" s="28" t="s">
        <v>582</v>
      </c>
      <c r="G284" s="28">
        <v>2</v>
      </c>
      <c r="H284" s="28" t="s">
        <v>277</v>
      </c>
      <c r="I284" s="27">
        <v>42117.555555555555</v>
      </c>
      <c r="J284" s="39">
        <f t="shared" si="22"/>
        <v>5.0000000000582077</v>
      </c>
      <c r="K284" s="27">
        <v>42117.763888888891</v>
      </c>
      <c r="L284" s="29">
        <f t="shared" si="25"/>
        <v>5.9666666667326353</v>
      </c>
      <c r="M284" s="27">
        <v>42118.370833333334</v>
      </c>
      <c r="N284" s="29">
        <f t="shared" si="26"/>
        <v>20.53333333338378</v>
      </c>
      <c r="O284" s="29" t="str">
        <f t="shared" si="21"/>
        <v>Pass</v>
      </c>
      <c r="P284" s="33" t="s">
        <v>90</v>
      </c>
      <c r="Q284" s="30">
        <v>993703</v>
      </c>
      <c r="R284" s="30" t="s">
        <v>64</v>
      </c>
      <c r="S284" s="32" t="e">
        <f>VLOOKUP(E:E,Vlookup!E:E,1,0)</f>
        <v>#N/A</v>
      </c>
    </row>
    <row r="285" spans="1:19">
      <c r="A285" s="31" t="s">
        <v>1432</v>
      </c>
      <c r="B285" s="23">
        <v>42117.447314814817</v>
      </c>
      <c r="C285" s="27">
        <v>42117.515277777777</v>
      </c>
      <c r="D285" s="28">
        <v>314312364</v>
      </c>
      <c r="E285" s="20">
        <v>1115850785</v>
      </c>
      <c r="F285" s="28" t="s">
        <v>278</v>
      </c>
      <c r="G285" s="28">
        <v>1</v>
      </c>
      <c r="H285" s="28" t="s">
        <v>277</v>
      </c>
      <c r="I285" s="27">
        <v>42117.555555555555</v>
      </c>
      <c r="J285" s="39">
        <f t="shared" si="22"/>
        <v>5.0000000000582077</v>
      </c>
      <c r="K285" s="27">
        <v>42117.763888888891</v>
      </c>
      <c r="L285" s="29">
        <f t="shared" si="25"/>
        <v>5.9666666667326353</v>
      </c>
      <c r="M285" s="27">
        <v>42118.370833333334</v>
      </c>
      <c r="N285" s="29">
        <f t="shared" si="26"/>
        <v>20.53333333338378</v>
      </c>
      <c r="O285" s="29" t="str">
        <f t="shared" si="21"/>
        <v>Pass</v>
      </c>
      <c r="P285" s="33" t="s">
        <v>90</v>
      </c>
      <c r="Q285" s="30">
        <v>993703</v>
      </c>
      <c r="R285" s="30" t="s">
        <v>64</v>
      </c>
      <c r="S285" s="32" t="e">
        <f>VLOOKUP(E:E,Vlookup!E:E,1,0)</f>
        <v>#N/A</v>
      </c>
    </row>
    <row r="286" spans="1:19">
      <c r="A286" s="31" t="s">
        <v>1432</v>
      </c>
      <c r="B286" s="23">
        <v>42117.443842592591</v>
      </c>
      <c r="C286" s="27">
        <v>42117.515277777777</v>
      </c>
      <c r="D286" s="28">
        <v>314305528</v>
      </c>
      <c r="E286" s="20">
        <v>1115837118</v>
      </c>
      <c r="F286" s="28" t="s">
        <v>528</v>
      </c>
      <c r="G286" s="28">
        <v>1</v>
      </c>
      <c r="H286" s="28" t="s">
        <v>277</v>
      </c>
      <c r="I286" s="27">
        <v>42117.555555555555</v>
      </c>
      <c r="J286" s="39">
        <f t="shared" si="22"/>
        <v>5.0000000000582077</v>
      </c>
      <c r="K286" s="27">
        <v>42117.763888888891</v>
      </c>
      <c r="L286" s="29">
        <f t="shared" si="25"/>
        <v>5.9666666667326353</v>
      </c>
      <c r="M286" s="27">
        <v>42118.370833333334</v>
      </c>
      <c r="N286" s="29">
        <f t="shared" si="26"/>
        <v>20.53333333338378</v>
      </c>
      <c r="O286" s="29" t="str">
        <f t="shared" si="21"/>
        <v>Pass</v>
      </c>
      <c r="P286" s="33" t="s">
        <v>90</v>
      </c>
      <c r="Q286" s="30">
        <v>993703</v>
      </c>
      <c r="R286" s="30" t="s">
        <v>64</v>
      </c>
      <c r="S286" s="32" t="e">
        <f>VLOOKUP(E:E,Vlookup!E:E,1,0)</f>
        <v>#N/A</v>
      </c>
    </row>
    <row r="287" spans="1:19">
      <c r="A287" s="31" t="s">
        <v>1432</v>
      </c>
      <c r="B287" s="23">
        <v>42117.479479166665</v>
      </c>
      <c r="C287" s="27">
        <v>42117.515277777777</v>
      </c>
      <c r="D287" s="28">
        <v>314335189</v>
      </c>
      <c r="E287" s="20">
        <v>1115882304</v>
      </c>
      <c r="F287" s="28" t="s">
        <v>276</v>
      </c>
      <c r="G287" s="28">
        <v>1</v>
      </c>
      <c r="H287" s="28" t="s">
        <v>277</v>
      </c>
      <c r="I287" s="27">
        <v>42117.555555555555</v>
      </c>
      <c r="J287" s="39">
        <f t="shared" si="22"/>
        <v>5.0000000000582077</v>
      </c>
      <c r="K287" s="27">
        <v>42117.763888888891</v>
      </c>
      <c r="L287" s="29">
        <f t="shared" si="25"/>
        <v>5.9666666667326353</v>
      </c>
      <c r="M287" s="27">
        <v>42118.370833333334</v>
      </c>
      <c r="N287" s="29">
        <f t="shared" si="26"/>
        <v>20.53333333338378</v>
      </c>
      <c r="O287" s="29" t="str">
        <f t="shared" si="21"/>
        <v>Pass</v>
      </c>
      <c r="P287" s="33" t="s">
        <v>90</v>
      </c>
      <c r="Q287" s="30">
        <v>993703</v>
      </c>
      <c r="R287" s="30" t="s">
        <v>64</v>
      </c>
      <c r="S287" s="32" t="e">
        <f>VLOOKUP(E:E,Vlookup!E:E,1,0)</f>
        <v>#N/A</v>
      </c>
    </row>
    <row r="288" spans="1:19">
      <c r="A288" s="31" t="s">
        <v>1432</v>
      </c>
      <c r="B288" s="23">
        <v>42117.479479166665</v>
      </c>
      <c r="C288" s="27">
        <v>42117.515277777777</v>
      </c>
      <c r="D288" s="28">
        <v>314335189</v>
      </c>
      <c r="E288" s="20">
        <v>1115884212</v>
      </c>
      <c r="F288" s="28" t="s">
        <v>1028</v>
      </c>
      <c r="G288" s="28">
        <v>4</v>
      </c>
      <c r="H288" s="28" t="s">
        <v>1029</v>
      </c>
      <c r="I288" s="27">
        <v>42117.555555555555</v>
      </c>
      <c r="J288" s="39">
        <f t="shared" si="22"/>
        <v>5.0000000000582077</v>
      </c>
      <c r="K288" s="27">
        <v>42117.763888888891</v>
      </c>
      <c r="L288" s="29">
        <f t="shared" si="25"/>
        <v>5.9666666667326353</v>
      </c>
      <c r="M288" s="27">
        <v>42118.370833333334</v>
      </c>
      <c r="N288" s="29">
        <f t="shared" si="26"/>
        <v>20.53333333338378</v>
      </c>
      <c r="O288" s="29" t="str">
        <f t="shared" si="21"/>
        <v>Pass</v>
      </c>
      <c r="P288" s="33" t="s">
        <v>90</v>
      </c>
      <c r="Q288" s="30">
        <v>993703</v>
      </c>
      <c r="R288" s="30" t="s">
        <v>64</v>
      </c>
      <c r="S288" s="32" t="e">
        <f>VLOOKUP(E:E,Vlookup!E:E,1,0)</f>
        <v>#N/A</v>
      </c>
    </row>
    <row r="289" spans="1:19">
      <c r="A289" s="31" t="s">
        <v>1432</v>
      </c>
      <c r="B289" s="23">
        <v>42117.495300925926</v>
      </c>
      <c r="C289" s="27">
        <v>42117.515277777777</v>
      </c>
      <c r="D289" s="28">
        <v>314341607</v>
      </c>
      <c r="E289" s="20">
        <v>1115885904</v>
      </c>
      <c r="F289" s="28" t="s">
        <v>276</v>
      </c>
      <c r="G289" s="28">
        <v>1</v>
      </c>
      <c r="H289" s="28" t="s">
        <v>277</v>
      </c>
      <c r="I289" s="27">
        <v>42117.555555555555</v>
      </c>
      <c r="J289" s="39">
        <f t="shared" si="22"/>
        <v>5.0000000000582077</v>
      </c>
      <c r="K289" s="27">
        <v>42117.763888888891</v>
      </c>
      <c r="L289" s="29">
        <f t="shared" si="25"/>
        <v>5.9666666667326353</v>
      </c>
      <c r="M289" s="27">
        <v>42118.370833333334</v>
      </c>
      <c r="N289" s="29">
        <f t="shared" si="26"/>
        <v>20.53333333338378</v>
      </c>
      <c r="O289" s="29" t="str">
        <f t="shared" si="21"/>
        <v>Pass</v>
      </c>
      <c r="P289" s="33" t="s">
        <v>90</v>
      </c>
      <c r="Q289" s="30">
        <v>993703</v>
      </c>
      <c r="R289" s="30" t="s">
        <v>64</v>
      </c>
      <c r="S289" s="32" t="e">
        <f>VLOOKUP(E:E,Vlookup!E:E,1,0)</f>
        <v>#N/A</v>
      </c>
    </row>
    <row r="290" spans="1:19">
      <c r="A290" s="31" t="s">
        <v>1432</v>
      </c>
      <c r="B290" s="23">
        <v>42117.495300925926</v>
      </c>
      <c r="C290" s="27">
        <v>42117.515277777777</v>
      </c>
      <c r="D290" s="28">
        <v>314341607</v>
      </c>
      <c r="E290" s="20">
        <v>1115885905</v>
      </c>
      <c r="F290" s="28" t="s">
        <v>280</v>
      </c>
      <c r="G290" s="28">
        <v>1</v>
      </c>
      <c r="H290" s="28" t="s">
        <v>277</v>
      </c>
      <c r="I290" s="27">
        <v>42117.555555555555</v>
      </c>
      <c r="J290" s="39">
        <f t="shared" si="22"/>
        <v>5.0000000000582077</v>
      </c>
      <c r="K290" s="27">
        <v>42117.763888888891</v>
      </c>
      <c r="L290" s="29">
        <f t="shared" si="25"/>
        <v>5.9666666667326353</v>
      </c>
      <c r="M290" s="27">
        <v>42118.370833333334</v>
      </c>
      <c r="N290" s="29">
        <f t="shared" si="26"/>
        <v>20.53333333338378</v>
      </c>
      <c r="O290" s="29" t="str">
        <f t="shared" si="21"/>
        <v>Pass</v>
      </c>
      <c r="P290" s="33" t="s">
        <v>90</v>
      </c>
      <c r="Q290" s="30">
        <v>993703</v>
      </c>
      <c r="R290" s="30" t="s">
        <v>64</v>
      </c>
      <c r="S290" s="32" t="e">
        <f>VLOOKUP(E:E,Vlookup!E:E,1,0)</f>
        <v>#N/A</v>
      </c>
    </row>
    <row r="291" spans="1:19">
      <c r="A291" s="31" t="s">
        <v>1432</v>
      </c>
      <c r="B291" s="23">
        <v>42117.495300925926</v>
      </c>
      <c r="C291" s="27">
        <v>42117.515277777777</v>
      </c>
      <c r="D291" s="28">
        <v>314341607</v>
      </c>
      <c r="E291" s="20">
        <v>1115885906</v>
      </c>
      <c r="F291" s="28" t="s">
        <v>278</v>
      </c>
      <c r="G291" s="28">
        <v>1</v>
      </c>
      <c r="H291" s="28" t="s">
        <v>277</v>
      </c>
      <c r="I291" s="27">
        <v>42117.555555555555</v>
      </c>
      <c r="J291" s="39">
        <f t="shared" si="22"/>
        <v>5.0000000000582077</v>
      </c>
      <c r="K291" s="27">
        <v>42117.763888888891</v>
      </c>
      <c r="L291" s="29">
        <f t="shared" si="25"/>
        <v>5.9666666667326353</v>
      </c>
      <c r="M291" s="27">
        <v>42118.370833333334</v>
      </c>
      <c r="N291" s="29">
        <f t="shared" si="26"/>
        <v>20.53333333338378</v>
      </c>
      <c r="O291" s="29" t="str">
        <f t="shared" si="21"/>
        <v>Pass</v>
      </c>
      <c r="P291" s="33" t="s">
        <v>90</v>
      </c>
      <c r="Q291" s="30">
        <v>993703</v>
      </c>
      <c r="R291" s="30" t="s">
        <v>64</v>
      </c>
      <c r="S291" s="32" t="e">
        <f>VLOOKUP(E:E,Vlookup!E:E,1,0)</f>
        <v>#N/A</v>
      </c>
    </row>
    <row r="292" spans="1:19">
      <c r="A292" s="31" t="s">
        <v>1432</v>
      </c>
      <c r="B292" s="23">
        <v>42117.494027777779</v>
      </c>
      <c r="C292" s="27">
        <v>42117.515277777777</v>
      </c>
      <c r="D292" s="28">
        <v>314340174</v>
      </c>
      <c r="E292" s="20">
        <v>1115864691</v>
      </c>
      <c r="F292" s="28" t="s">
        <v>276</v>
      </c>
      <c r="G292" s="28">
        <v>1</v>
      </c>
      <c r="H292" s="28" t="s">
        <v>277</v>
      </c>
      <c r="I292" s="27">
        <v>42117.555555555555</v>
      </c>
      <c r="J292" s="39">
        <f t="shared" si="22"/>
        <v>5.0000000000582077</v>
      </c>
      <c r="K292" s="27">
        <v>42117.763888888891</v>
      </c>
      <c r="L292" s="29">
        <f t="shared" si="25"/>
        <v>5.9666666667326353</v>
      </c>
      <c r="M292" s="27">
        <v>42118.370833333334</v>
      </c>
      <c r="N292" s="29">
        <f t="shared" si="26"/>
        <v>20.53333333338378</v>
      </c>
      <c r="O292" s="29" t="str">
        <f t="shared" si="21"/>
        <v>Pass</v>
      </c>
      <c r="P292" s="33" t="s">
        <v>90</v>
      </c>
      <c r="Q292" s="30">
        <v>993703</v>
      </c>
      <c r="R292" s="30" t="s">
        <v>64</v>
      </c>
      <c r="S292" s="32" t="e">
        <f>VLOOKUP(E:E,Vlookup!E:E,1,0)</f>
        <v>#N/A</v>
      </c>
    </row>
    <row r="293" spans="1:19">
      <c r="A293" s="31" t="s">
        <v>1432</v>
      </c>
      <c r="B293" s="23">
        <v>42117.494027777779</v>
      </c>
      <c r="C293" s="27">
        <v>42117.515277777777</v>
      </c>
      <c r="D293" s="28">
        <v>314340174</v>
      </c>
      <c r="E293" s="20">
        <v>1115864692</v>
      </c>
      <c r="F293" s="28" t="s">
        <v>280</v>
      </c>
      <c r="G293" s="28">
        <v>1</v>
      </c>
      <c r="H293" s="28" t="s">
        <v>277</v>
      </c>
      <c r="I293" s="27">
        <v>42117.555555555555</v>
      </c>
      <c r="J293" s="39">
        <f t="shared" si="22"/>
        <v>5.0000000000582077</v>
      </c>
      <c r="K293" s="27">
        <v>42117.763888888891</v>
      </c>
      <c r="L293" s="29">
        <f t="shared" si="25"/>
        <v>5.9666666667326353</v>
      </c>
      <c r="M293" s="27">
        <v>42118.370833333334</v>
      </c>
      <c r="N293" s="29">
        <f t="shared" si="26"/>
        <v>20.53333333338378</v>
      </c>
      <c r="O293" s="29" t="str">
        <f t="shared" si="21"/>
        <v>Pass</v>
      </c>
      <c r="P293" s="33" t="s">
        <v>90</v>
      </c>
      <c r="Q293" s="30">
        <v>993703</v>
      </c>
      <c r="R293" s="30" t="s">
        <v>64</v>
      </c>
      <c r="S293" s="32" t="e">
        <f>VLOOKUP(E:E,Vlookup!E:E,1,0)</f>
        <v>#N/A</v>
      </c>
    </row>
    <row r="294" spans="1:19">
      <c r="A294" s="31" t="s">
        <v>1432</v>
      </c>
      <c r="B294" s="23">
        <v>42117.494027777779</v>
      </c>
      <c r="C294" s="27">
        <v>42117.515277777777</v>
      </c>
      <c r="D294" s="28">
        <v>314340174</v>
      </c>
      <c r="E294" s="20">
        <v>1115864693</v>
      </c>
      <c r="F294" s="28" t="s">
        <v>278</v>
      </c>
      <c r="G294" s="28">
        <v>1</v>
      </c>
      <c r="H294" s="28" t="s">
        <v>277</v>
      </c>
      <c r="I294" s="27">
        <v>42117.555555555555</v>
      </c>
      <c r="J294" s="39">
        <f t="shared" si="22"/>
        <v>5.0000000000582077</v>
      </c>
      <c r="K294" s="27">
        <v>42117.763888888891</v>
      </c>
      <c r="L294" s="29">
        <f t="shared" si="25"/>
        <v>5.9666666667326353</v>
      </c>
      <c r="M294" s="27">
        <v>42118.370833333334</v>
      </c>
      <c r="N294" s="29">
        <f t="shared" si="26"/>
        <v>20.53333333338378</v>
      </c>
      <c r="O294" s="29" t="str">
        <f t="shared" si="21"/>
        <v>Pass</v>
      </c>
      <c r="P294" s="33" t="s">
        <v>90</v>
      </c>
      <c r="Q294" s="30">
        <v>993703</v>
      </c>
      <c r="R294" s="30" t="s">
        <v>64</v>
      </c>
      <c r="S294" s="32" t="e">
        <f>VLOOKUP(E:E,Vlookup!E:E,1,0)</f>
        <v>#N/A</v>
      </c>
    </row>
    <row r="295" spans="1:19">
      <c r="A295" s="31" t="s">
        <v>1467</v>
      </c>
      <c r="B295" s="23">
        <v>42117.487916666665</v>
      </c>
      <c r="C295" s="27">
        <v>42117.515277777777</v>
      </c>
      <c r="D295" s="28">
        <v>314336588</v>
      </c>
      <c r="E295" s="20">
        <v>1115863904</v>
      </c>
      <c r="F295" s="28" t="s">
        <v>424</v>
      </c>
      <c r="G295" s="28">
        <v>1</v>
      </c>
      <c r="H295" s="28" t="s">
        <v>277</v>
      </c>
      <c r="I295" s="27">
        <v>42117.555555555555</v>
      </c>
      <c r="J295" s="39">
        <f t="shared" si="22"/>
        <v>23.900000000023283</v>
      </c>
      <c r="K295" s="27">
        <v>42118.551388888889</v>
      </c>
      <c r="L295" s="29">
        <f t="shared" si="25"/>
        <v>24.866666666697711</v>
      </c>
      <c r="M295" s="27">
        <v>42118.569444444445</v>
      </c>
      <c r="N295" s="29">
        <f t="shared" si="26"/>
        <v>25.300000000046566</v>
      </c>
      <c r="O295" s="29" t="str">
        <f t="shared" si="21"/>
        <v>Fail</v>
      </c>
      <c r="P295" s="33" t="s">
        <v>1431</v>
      </c>
      <c r="Q295" s="30">
        <v>994974</v>
      </c>
      <c r="R295" s="30" t="s">
        <v>64</v>
      </c>
      <c r="S295" s="32" t="e">
        <f>VLOOKUP(E:E,Vlookup!E:E,1,0)</f>
        <v>#N/A</v>
      </c>
    </row>
    <row r="296" spans="1:19">
      <c r="A296" s="31" t="s">
        <v>1467</v>
      </c>
      <c r="B296" s="23">
        <v>42117.487916666665</v>
      </c>
      <c r="C296" s="27">
        <v>42117.515277777777</v>
      </c>
      <c r="D296" s="28">
        <v>314336588</v>
      </c>
      <c r="E296" s="20">
        <v>1115863905</v>
      </c>
      <c r="F296" s="28" t="s">
        <v>278</v>
      </c>
      <c r="G296" s="28">
        <v>1</v>
      </c>
      <c r="H296" s="28" t="s">
        <v>277</v>
      </c>
      <c r="I296" s="27">
        <v>42117.555555555555</v>
      </c>
      <c r="J296" s="39">
        <f t="shared" si="22"/>
        <v>23.900000000023283</v>
      </c>
      <c r="K296" s="27">
        <v>42118.551388888889</v>
      </c>
      <c r="L296" s="29">
        <f t="shared" si="25"/>
        <v>24.866666666697711</v>
      </c>
      <c r="M296" s="27">
        <v>42118.569444444445</v>
      </c>
      <c r="N296" s="29">
        <f t="shared" si="26"/>
        <v>25.300000000046566</v>
      </c>
      <c r="O296" s="29" t="str">
        <f t="shared" si="21"/>
        <v>Fail</v>
      </c>
      <c r="P296" s="33" t="s">
        <v>1431</v>
      </c>
      <c r="Q296" s="30">
        <v>994974</v>
      </c>
      <c r="R296" s="30" t="s">
        <v>64</v>
      </c>
      <c r="S296" s="32" t="e">
        <f>VLOOKUP(E:E,Vlookup!E:E,1,0)</f>
        <v>#N/A</v>
      </c>
    </row>
    <row r="297" spans="1:19">
      <c r="A297" s="31" t="s">
        <v>1432</v>
      </c>
      <c r="B297" s="23">
        <v>42117.471817129626</v>
      </c>
      <c r="C297" s="27">
        <v>42117.515277777777</v>
      </c>
      <c r="D297" s="28">
        <v>314320306</v>
      </c>
      <c r="E297" s="20">
        <v>1115858917</v>
      </c>
      <c r="F297" s="28" t="s">
        <v>279</v>
      </c>
      <c r="G297" s="28">
        <v>1</v>
      </c>
      <c r="H297" s="28" t="s">
        <v>277</v>
      </c>
      <c r="I297" s="27">
        <v>42117.555555555555</v>
      </c>
      <c r="J297" s="39">
        <f t="shared" si="22"/>
        <v>5.0000000000582077</v>
      </c>
      <c r="K297" s="27">
        <v>42117.763888888891</v>
      </c>
      <c r="L297" s="29">
        <f t="shared" si="25"/>
        <v>5.9666666667326353</v>
      </c>
      <c r="M297" s="27">
        <v>42118.370833333334</v>
      </c>
      <c r="N297" s="29">
        <f t="shared" si="26"/>
        <v>20.53333333338378</v>
      </c>
      <c r="O297" s="29" t="str">
        <f t="shared" si="21"/>
        <v>Pass</v>
      </c>
      <c r="P297" s="33" t="s">
        <v>90</v>
      </c>
      <c r="Q297" s="30">
        <v>993703</v>
      </c>
      <c r="R297" s="30" t="s">
        <v>64</v>
      </c>
      <c r="S297" s="32" t="e">
        <f>VLOOKUP(E:E,Vlookup!E:E,1,0)</f>
        <v>#N/A</v>
      </c>
    </row>
    <row r="298" spans="1:19">
      <c r="A298" s="31" t="s">
        <v>1432</v>
      </c>
      <c r="B298" s="23">
        <v>42117.471817129626</v>
      </c>
      <c r="C298" s="27">
        <v>42117.515277777777</v>
      </c>
      <c r="D298" s="28">
        <v>314320306</v>
      </c>
      <c r="E298" s="20">
        <v>1115858918</v>
      </c>
      <c r="F298" s="28" t="s">
        <v>280</v>
      </c>
      <c r="G298" s="28">
        <v>6</v>
      </c>
      <c r="H298" s="28" t="s">
        <v>277</v>
      </c>
      <c r="I298" s="27">
        <v>42117.555555555555</v>
      </c>
      <c r="J298" s="39">
        <f t="shared" si="22"/>
        <v>5.0000000000582077</v>
      </c>
      <c r="K298" s="27">
        <v>42117.763888888891</v>
      </c>
      <c r="L298" s="29">
        <f t="shared" si="25"/>
        <v>5.9666666667326353</v>
      </c>
      <c r="M298" s="27">
        <v>42118.370833333334</v>
      </c>
      <c r="N298" s="29">
        <f t="shared" si="26"/>
        <v>20.53333333338378</v>
      </c>
      <c r="O298" s="29" t="str">
        <f t="shared" si="21"/>
        <v>Pass</v>
      </c>
      <c r="P298" s="33" t="s">
        <v>90</v>
      </c>
      <c r="Q298" s="30">
        <v>993703</v>
      </c>
      <c r="R298" s="30" t="s">
        <v>64</v>
      </c>
      <c r="S298" s="32" t="e">
        <f>VLOOKUP(E:E,Vlookup!E:E,1,0)</f>
        <v>#N/A</v>
      </c>
    </row>
    <row r="299" spans="1:19">
      <c r="A299" s="31" t="s">
        <v>1432</v>
      </c>
      <c r="B299" s="23">
        <v>42117.471817129626</v>
      </c>
      <c r="C299" s="27">
        <v>42117.515277777777</v>
      </c>
      <c r="D299" s="28">
        <v>314320306</v>
      </c>
      <c r="E299" s="20">
        <v>1115858919</v>
      </c>
      <c r="F299" s="28" t="s">
        <v>278</v>
      </c>
      <c r="G299" s="28">
        <v>1</v>
      </c>
      <c r="H299" s="28" t="s">
        <v>277</v>
      </c>
      <c r="I299" s="27">
        <v>42117.555555555555</v>
      </c>
      <c r="J299" s="39">
        <f t="shared" si="22"/>
        <v>5.0000000000582077</v>
      </c>
      <c r="K299" s="27">
        <v>42117.763888888891</v>
      </c>
      <c r="L299" s="29">
        <f t="shared" si="25"/>
        <v>5.9666666667326353</v>
      </c>
      <c r="M299" s="27">
        <v>42118.370833333334</v>
      </c>
      <c r="N299" s="29">
        <f t="shared" si="26"/>
        <v>20.53333333338378</v>
      </c>
      <c r="O299" s="29" t="str">
        <f t="shared" si="21"/>
        <v>Pass</v>
      </c>
      <c r="P299" s="33" t="s">
        <v>90</v>
      </c>
      <c r="Q299" s="30">
        <v>993703</v>
      </c>
      <c r="R299" s="30" t="s">
        <v>64</v>
      </c>
      <c r="S299" s="32" t="e">
        <f>VLOOKUP(E:E,Vlookup!E:E,1,0)</f>
        <v>#N/A</v>
      </c>
    </row>
    <row r="300" spans="1:19">
      <c r="A300" s="31" t="s">
        <v>1432</v>
      </c>
      <c r="B300" s="23">
        <v>42117.451504629629</v>
      </c>
      <c r="C300" s="27">
        <v>42117.515277777777</v>
      </c>
      <c r="D300" s="28">
        <v>314312367</v>
      </c>
      <c r="E300" s="20">
        <v>1115856057</v>
      </c>
      <c r="F300" s="28" t="s">
        <v>279</v>
      </c>
      <c r="G300" s="28">
        <v>1</v>
      </c>
      <c r="H300" s="28" t="s">
        <v>277</v>
      </c>
      <c r="I300" s="27">
        <v>42117.555555555555</v>
      </c>
      <c r="J300" s="39">
        <f t="shared" si="22"/>
        <v>5.0000000000582077</v>
      </c>
      <c r="K300" s="27">
        <v>42117.763888888891</v>
      </c>
      <c r="L300" s="29">
        <f t="shared" ref="L300:L319" si="27">(K300-C300)*24</f>
        <v>5.9666666667326353</v>
      </c>
      <c r="M300" s="27">
        <v>42118.370833333334</v>
      </c>
      <c r="N300" s="29">
        <f t="shared" ref="N300:N319" si="28">(M300-C300)*24</f>
        <v>20.53333333338378</v>
      </c>
      <c r="O300" s="29" t="str">
        <f t="shared" si="21"/>
        <v>Pass</v>
      </c>
      <c r="P300" s="33" t="s">
        <v>90</v>
      </c>
      <c r="Q300" s="30">
        <v>993703</v>
      </c>
      <c r="R300" s="30" t="s">
        <v>64</v>
      </c>
      <c r="S300" s="32" t="e">
        <f>VLOOKUP(E:E,Vlookup!E:E,1,0)</f>
        <v>#N/A</v>
      </c>
    </row>
    <row r="301" spans="1:19">
      <c r="A301" s="31" t="s">
        <v>1432</v>
      </c>
      <c r="B301" s="23">
        <v>42117.451504629629</v>
      </c>
      <c r="C301" s="27">
        <v>42117.515277777777</v>
      </c>
      <c r="D301" s="28">
        <v>314312367</v>
      </c>
      <c r="E301" s="20">
        <v>1115856058</v>
      </c>
      <c r="F301" s="28" t="s">
        <v>280</v>
      </c>
      <c r="G301" s="28">
        <v>1</v>
      </c>
      <c r="H301" s="28" t="s">
        <v>277</v>
      </c>
      <c r="I301" s="27">
        <v>42117.555555555555</v>
      </c>
      <c r="J301" s="39">
        <f t="shared" si="22"/>
        <v>5.0000000000582077</v>
      </c>
      <c r="K301" s="27">
        <v>42117.763888888891</v>
      </c>
      <c r="L301" s="29">
        <f t="shared" si="27"/>
        <v>5.9666666667326353</v>
      </c>
      <c r="M301" s="27">
        <v>42118.370833333334</v>
      </c>
      <c r="N301" s="29">
        <f t="shared" si="28"/>
        <v>20.53333333338378</v>
      </c>
      <c r="O301" s="29" t="str">
        <f t="shared" si="21"/>
        <v>Pass</v>
      </c>
      <c r="P301" s="33" t="s">
        <v>90</v>
      </c>
      <c r="Q301" s="30">
        <v>993703</v>
      </c>
      <c r="R301" s="30" t="s">
        <v>64</v>
      </c>
      <c r="S301" s="32" t="e">
        <f>VLOOKUP(E:E,Vlookup!E:E,1,0)</f>
        <v>#N/A</v>
      </c>
    </row>
    <row r="302" spans="1:19">
      <c r="A302" s="31" t="s">
        <v>1432</v>
      </c>
      <c r="B302" s="23">
        <v>42117.451504629629</v>
      </c>
      <c r="C302" s="27">
        <v>42117.515277777777</v>
      </c>
      <c r="D302" s="28">
        <v>314312367</v>
      </c>
      <c r="E302" s="20">
        <v>1115856059</v>
      </c>
      <c r="F302" s="28" t="s">
        <v>280</v>
      </c>
      <c r="G302" s="28">
        <v>1</v>
      </c>
      <c r="H302" s="28" t="s">
        <v>277</v>
      </c>
      <c r="I302" s="27">
        <v>42117.555555555555</v>
      </c>
      <c r="J302" s="39">
        <f t="shared" si="22"/>
        <v>5.0000000000582077</v>
      </c>
      <c r="K302" s="27">
        <v>42117.763888888891</v>
      </c>
      <c r="L302" s="29">
        <f t="shared" si="27"/>
        <v>5.9666666667326353</v>
      </c>
      <c r="M302" s="27">
        <v>42118.370833333334</v>
      </c>
      <c r="N302" s="29">
        <f t="shared" si="28"/>
        <v>20.53333333338378</v>
      </c>
      <c r="O302" s="29" t="str">
        <f t="shared" si="21"/>
        <v>Pass</v>
      </c>
      <c r="P302" s="33" t="s">
        <v>90</v>
      </c>
      <c r="Q302" s="30">
        <v>993703</v>
      </c>
      <c r="R302" s="30" t="s">
        <v>64</v>
      </c>
      <c r="S302" s="32" t="e">
        <f>VLOOKUP(E:E,Vlookup!E:E,1,0)</f>
        <v>#N/A</v>
      </c>
    </row>
    <row r="303" spans="1:19">
      <c r="A303" s="31" t="s">
        <v>1432</v>
      </c>
      <c r="B303" s="23">
        <v>42117.451504629629</v>
      </c>
      <c r="C303" s="27">
        <v>42117.515277777777</v>
      </c>
      <c r="D303" s="28">
        <v>314312367</v>
      </c>
      <c r="E303" s="20">
        <v>1115856060</v>
      </c>
      <c r="F303" s="28" t="s">
        <v>582</v>
      </c>
      <c r="G303" s="28">
        <v>2</v>
      </c>
      <c r="H303" s="28" t="s">
        <v>277</v>
      </c>
      <c r="I303" s="27">
        <v>42117.555555555555</v>
      </c>
      <c r="J303" s="39">
        <f t="shared" si="22"/>
        <v>5.0000000000582077</v>
      </c>
      <c r="K303" s="27">
        <v>42117.763888888891</v>
      </c>
      <c r="L303" s="29">
        <f t="shared" si="27"/>
        <v>5.9666666667326353</v>
      </c>
      <c r="M303" s="27">
        <v>42118.370833333334</v>
      </c>
      <c r="N303" s="29">
        <f t="shared" si="28"/>
        <v>20.53333333338378</v>
      </c>
      <c r="O303" s="29" t="str">
        <f t="shared" si="21"/>
        <v>Pass</v>
      </c>
      <c r="P303" s="33" t="s">
        <v>90</v>
      </c>
      <c r="Q303" s="30">
        <v>993703</v>
      </c>
      <c r="R303" s="30" t="s">
        <v>64</v>
      </c>
      <c r="S303" s="32" t="e">
        <f>VLOOKUP(E:E,Vlookup!E:E,1,0)</f>
        <v>#N/A</v>
      </c>
    </row>
    <row r="304" spans="1:19">
      <c r="A304" s="31" t="s">
        <v>1432</v>
      </c>
      <c r="B304" s="23">
        <v>42117.451504629629</v>
      </c>
      <c r="C304" s="27">
        <v>42117.515277777777</v>
      </c>
      <c r="D304" s="28">
        <v>314312367</v>
      </c>
      <c r="E304" s="20">
        <v>1115856061</v>
      </c>
      <c r="F304" s="28" t="s">
        <v>278</v>
      </c>
      <c r="G304" s="28">
        <v>1</v>
      </c>
      <c r="H304" s="28" t="s">
        <v>277</v>
      </c>
      <c r="I304" s="27">
        <v>42117.555555555555</v>
      </c>
      <c r="J304" s="39">
        <f t="shared" si="22"/>
        <v>5.0000000000582077</v>
      </c>
      <c r="K304" s="27">
        <v>42117.763888888891</v>
      </c>
      <c r="L304" s="29">
        <f t="shared" si="27"/>
        <v>5.9666666667326353</v>
      </c>
      <c r="M304" s="27">
        <v>42118.370833333334</v>
      </c>
      <c r="N304" s="29">
        <f t="shared" si="28"/>
        <v>20.53333333338378</v>
      </c>
      <c r="O304" s="29" t="str">
        <f t="shared" si="21"/>
        <v>Pass</v>
      </c>
      <c r="P304" s="33" t="s">
        <v>90</v>
      </c>
      <c r="Q304" s="30">
        <v>993703</v>
      </c>
      <c r="R304" s="30" t="s">
        <v>64</v>
      </c>
      <c r="S304" s="32" t="e">
        <f>VLOOKUP(E:E,Vlookup!E:E,1,0)</f>
        <v>#N/A</v>
      </c>
    </row>
    <row r="305" spans="1:19">
      <c r="A305" s="31" t="s">
        <v>1466</v>
      </c>
      <c r="B305" s="23">
        <v>42117.487696759257</v>
      </c>
      <c r="C305" s="27">
        <v>42117.645833333336</v>
      </c>
      <c r="D305" s="28">
        <v>314338679</v>
      </c>
      <c r="E305" s="20">
        <v>1115884840</v>
      </c>
      <c r="F305" s="28" t="s">
        <v>607</v>
      </c>
      <c r="G305" s="28">
        <v>1</v>
      </c>
      <c r="H305" s="28" t="s">
        <v>555</v>
      </c>
      <c r="I305" s="27">
        <v>42118.402777777781</v>
      </c>
      <c r="J305" s="39">
        <f t="shared" si="22"/>
        <v>3.566666666592937</v>
      </c>
      <c r="K305" s="27">
        <v>42118.551388888889</v>
      </c>
      <c r="L305" s="29">
        <f t="shared" si="27"/>
        <v>21.733333333279006</v>
      </c>
      <c r="M305" s="27">
        <v>42118.569444444445</v>
      </c>
      <c r="N305" s="29">
        <f t="shared" si="28"/>
        <v>22.166666666627862</v>
      </c>
      <c r="O305" s="29" t="str">
        <f t="shared" si="21"/>
        <v>Fail</v>
      </c>
      <c r="P305" s="33" t="s">
        <v>1348</v>
      </c>
      <c r="Q305" s="30">
        <v>994210</v>
      </c>
      <c r="R305" s="30" t="s">
        <v>64</v>
      </c>
      <c r="S305" s="32" t="e">
        <f>VLOOKUP(E:E,Vlookup!E:E,1,0)</f>
        <v>#N/A</v>
      </c>
    </row>
    <row r="306" spans="1:19">
      <c r="A306" s="31" t="s">
        <v>1455</v>
      </c>
      <c r="B306" s="23">
        <v>42117.754074074073</v>
      </c>
      <c r="C306" s="27">
        <v>42117.791666666664</v>
      </c>
      <c r="D306" s="28">
        <v>314319507</v>
      </c>
      <c r="E306" s="20">
        <v>1115835889</v>
      </c>
      <c r="F306" s="28" t="s">
        <v>1017</v>
      </c>
      <c r="G306" s="28">
        <v>2</v>
      </c>
      <c r="H306" s="28" t="s">
        <v>277</v>
      </c>
      <c r="I306" s="27">
        <v>42117.957638888889</v>
      </c>
      <c r="J306" s="39">
        <f t="shared" si="22"/>
        <v>1.9000000000814907</v>
      </c>
      <c r="K306" s="27">
        <v>42118.036805555559</v>
      </c>
      <c r="L306" s="29">
        <f t="shared" si="27"/>
        <v>5.8833333334769122</v>
      </c>
      <c r="M306" s="27">
        <v>42118.370833333334</v>
      </c>
      <c r="N306" s="29">
        <f t="shared" si="28"/>
        <v>13.900000000081491</v>
      </c>
      <c r="O306" s="29" t="str">
        <f t="shared" si="21"/>
        <v>Pass</v>
      </c>
      <c r="P306" s="33" t="s">
        <v>90</v>
      </c>
      <c r="Q306" s="30">
        <v>994472</v>
      </c>
      <c r="R306" s="30" t="s">
        <v>43</v>
      </c>
      <c r="S306" s="32" t="e">
        <f>VLOOKUP(E:E,Vlookup!E:E,1,0)</f>
        <v>#N/A</v>
      </c>
    </row>
    <row r="307" spans="1:19">
      <c r="A307" s="31" t="s">
        <v>1470</v>
      </c>
      <c r="B307" s="25">
        <v>42118.504606481481</v>
      </c>
      <c r="C307" s="27">
        <v>42118.536111111112</v>
      </c>
      <c r="D307" s="28">
        <v>314338905</v>
      </c>
      <c r="E307" s="20">
        <v>1115885626</v>
      </c>
      <c r="F307" s="28" t="s">
        <v>607</v>
      </c>
      <c r="G307" s="28">
        <v>1</v>
      </c>
      <c r="H307" s="28" t="s">
        <v>555</v>
      </c>
      <c r="I307" s="27">
        <v>42118.570138888892</v>
      </c>
      <c r="J307" s="39">
        <f t="shared" si="22"/>
        <v>3.3166666666511446</v>
      </c>
      <c r="K307" s="27">
        <v>42118.708333333336</v>
      </c>
      <c r="L307" s="29">
        <f t="shared" si="27"/>
        <v>4.1333333333604969</v>
      </c>
      <c r="M307" s="27">
        <v>42118.78402777778</v>
      </c>
      <c r="N307" s="29">
        <f t="shared" si="28"/>
        <v>5.9500000000116415</v>
      </c>
      <c r="O307" s="29" t="str">
        <f t="shared" si="21"/>
        <v>Pass</v>
      </c>
      <c r="P307" s="33" t="s">
        <v>1475</v>
      </c>
      <c r="Q307" s="30">
        <v>995362</v>
      </c>
      <c r="R307" s="30" t="s">
        <v>64</v>
      </c>
      <c r="S307" s="32" t="e">
        <f>VLOOKUP(E:E,Vlookup!E:E,1,0)</f>
        <v>#N/A</v>
      </c>
    </row>
    <row r="308" spans="1:19">
      <c r="A308" s="31" t="s">
        <v>1470</v>
      </c>
      <c r="B308" s="25">
        <v>42118.503287037034</v>
      </c>
      <c r="C308" s="27">
        <v>42118.536111111112</v>
      </c>
      <c r="D308" s="28">
        <v>314326517</v>
      </c>
      <c r="E308" s="20">
        <v>1115853505</v>
      </c>
      <c r="F308" s="28" t="s">
        <v>1143</v>
      </c>
      <c r="G308" s="28">
        <v>1</v>
      </c>
      <c r="H308" s="28" t="s">
        <v>555</v>
      </c>
      <c r="I308" s="27">
        <v>42118.570138888892</v>
      </c>
      <c r="J308" s="39">
        <f t="shared" si="22"/>
        <v>3.3166666666511446</v>
      </c>
      <c r="K308" s="27">
        <v>42118.708333333336</v>
      </c>
      <c r="L308" s="29">
        <f t="shared" si="27"/>
        <v>4.1333333333604969</v>
      </c>
      <c r="M308" s="27">
        <v>42118.78402777778</v>
      </c>
      <c r="N308" s="29">
        <f t="shared" si="28"/>
        <v>5.9500000000116415</v>
      </c>
      <c r="O308" s="29" t="str">
        <f t="shared" si="21"/>
        <v>Pass</v>
      </c>
      <c r="P308" s="33" t="s">
        <v>1475</v>
      </c>
      <c r="Q308" s="30">
        <v>995362</v>
      </c>
      <c r="R308" s="30" t="s">
        <v>64</v>
      </c>
      <c r="S308" s="32" t="e">
        <f>VLOOKUP(E:E,Vlookup!E:E,1,0)</f>
        <v>#N/A</v>
      </c>
    </row>
    <row r="309" spans="1:19">
      <c r="A309" s="31" t="s">
        <v>1470</v>
      </c>
      <c r="B309" s="25">
        <v>42118.501817129632</v>
      </c>
      <c r="C309" s="27">
        <v>42118.536111111112</v>
      </c>
      <c r="D309" s="28">
        <v>314326516</v>
      </c>
      <c r="E309" s="20">
        <v>1115861495</v>
      </c>
      <c r="F309" s="28" t="s">
        <v>1143</v>
      </c>
      <c r="G309" s="28">
        <v>1</v>
      </c>
      <c r="H309" s="28" t="s">
        <v>555</v>
      </c>
      <c r="I309" s="27">
        <v>42118.570138888892</v>
      </c>
      <c r="J309" s="39">
        <f t="shared" si="22"/>
        <v>3.3166666666511446</v>
      </c>
      <c r="K309" s="27">
        <v>42118.708333333336</v>
      </c>
      <c r="L309" s="29">
        <f t="shared" si="27"/>
        <v>4.1333333333604969</v>
      </c>
      <c r="M309" s="27">
        <v>42118.78402777778</v>
      </c>
      <c r="N309" s="29">
        <f t="shared" si="28"/>
        <v>5.9500000000116415</v>
      </c>
      <c r="O309" s="29" t="str">
        <f t="shared" ref="O309:O349" si="29">IF(L309&lt;6.01,"Pass","Fail")</f>
        <v>Pass</v>
      </c>
      <c r="P309" s="33" t="s">
        <v>1475</v>
      </c>
      <c r="Q309" s="30">
        <v>995362</v>
      </c>
      <c r="R309" s="30" t="s">
        <v>64</v>
      </c>
      <c r="S309" s="32" t="e">
        <f>VLOOKUP(E:E,Vlookup!E:E,1,0)</f>
        <v>#N/A</v>
      </c>
    </row>
    <row r="310" spans="1:19">
      <c r="A310" s="31" t="s">
        <v>1470</v>
      </c>
      <c r="B310" s="25">
        <v>42118.499814814815</v>
      </c>
      <c r="C310" s="27">
        <v>42118.536111111112</v>
      </c>
      <c r="D310" s="28">
        <v>314326515</v>
      </c>
      <c r="E310" s="20">
        <v>1115863838</v>
      </c>
      <c r="F310" s="28" t="s">
        <v>1143</v>
      </c>
      <c r="G310" s="28">
        <v>1</v>
      </c>
      <c r="H310" s="28" t="s">
        <v>555</v>
      </c>
      <c r="I310" s="27">
        <v>42118.570138888892</v>
      </c>
      <c r="J310" s="39">
        <f t="shared" si="22"/>
        <v>3.3166666666511446</v>
      </c>
      <c r="K310" s="27">
        <v>42118.708333333336</v>
      </c>
      <c r="L310" s="29">
        <f t="shared" si="27"/>
        <v>4.1333333333604969</v>
      </c>
      <c r="M310" s="27">
        <v>42118.78402777778</v>
      </c>
      <c r="N310" s="29">
        <f t="shared" si="28"/>
        <v>5.9500000000116415</v>
      </c>
      <c r="O310" s="29" t="str">
        <f t="shared" si="29"/>
        <v>Pass</v>
      </c>
      <c r="P310" s="33" t="s">
        <v>1475</v>
      </c>
      <c r="Q310" s="30">
        <v>995362</v>
      </c>
      <c r="R310" s="30" t="s">
        <v>64</v>
      </c>
      <c r="S310" s="32" t="e">
        <f>VLOOKUP(E:E,Vlookup!E:E,1,0)</f>
        <v>#N/A</v>
      </c>
    </row>
    <row r="311" spans="1:19">
      <c r="A311" s="31" t="s">
        <v>1470</v>
      </c>
      <c r="B311" s="25">
        <v>42118.497650462959</v>
      </c>
      <c r="C311" s="27">
        <v>42118.536111111112</v>
      </c>
      <c r="D311" s="28">
        <v>314325816</v>
      </c>
      <c r="E311" s="20">
        <v>1115865668</v>
      </c>
      <c r="F311" s="28" t="s">
        <v>1143</v>
      </c>
      <c r="G311" s="28">
        <v>1</v>
      </c>
      <c r="H311" s="28" t="s">
        <v>555</v>
      </c>
      <c r="I311" s="27">
        <v>42118.570138888892</v>
      </c>
      <c r="J311" s="39">
        <f t="shared" si="22"/>
        <v>3.3166666666511446</v>
      </c>
      <c r="K311" s="27">
        <v>42118.708333333336</v>
      </c>
      <c r="L311" s="29">
        <f t="shared" si="27"/>
        <v>4.1333333333604969</v>
      </c>
      <c r="M311" s="27">
        <v>42118.78402777778</v>
      </c>
      <c r="N311" s="29">
        <f t="shared" si="28"/>
        <v>5.9500000000116415</v>
      </c>
      <c r="O311" s="29" t="str">
        <f t="shared" si="29"/>
        <v>Pass</v>
      </c>
      <c r="P311" s="33" t="s">
        <v>1475</v>
      </c>
      <c r="Q311" s="30">
        <v>995362</v>
      </c>
      <c r="R311" s="30" t="s">
        <v>64</v>
      </c>
      <c r="S311" s="32" t="e">
        <f>VLOOKUP(E:E,Vlookup!E:E,1,0)</f>
        <v>#N/A</v>
      </c>
    </row>
    <row r="312" spans="1:19">
      <c r="A312" s="31" t="s">
        <v>1470</v>
      </c>
      <c r="B312" s="25">
        <v>42118.495578703703</v>
      </c>
      <c r="C312" s="27">
        <v>42118.536111111112</v>
      </c>
      <c r="D312" s="28">
        <v>314325617</v>
      </c>
      <c r="E312" s="20">
        <v>1115860206</v>
      </c>
      <c r="F312" s="28" t="s">
        <v>1143</v>
      </c>
      <c r="G312" s="28">
        <v>1</v>
      </c>
      <c r="H312" s="28" t="s">
        <v>555</v>
      </c>
      <c r="I312" s="27">
        <v>42118.570138888892</v>
      </c>
      <c r="J312" s="39">
        <f t="shared" si="22"/>
        <v>3.3166666666511446</v>
      </c>
      <c r="K312" s="27">
        <v>42118.708333333336</v>
      </c>
      <c r="L312" s="29">
        <f t="shared" si="27"/>
        <v>4.1333333333604969</v>
      </c>
      <c r="M312" s="27">
        <v>42118.78402777778</v>
      </c>
      <c r="N312" s="29">
        <f t="shared" si="28"/>
        <v>5.9500000000116415</v>
      </c>
      <c r="O312" s="29" t="str">
        <f t="shared" si="29"/>
        <v>Pass</v>
      </c>
      <c r="P312" s="33" t="s">
        <v>1475</v>
      </c>
      <c r="Q312" s="30">
        <v>995362</v>
      </c>
      <c r="R312" s="30" t="s">
        <v>64</v>
      </c>
      <c r="S312" s="32" t="e">
        <f>VLOOKUP(E:E,Vlookup!E:E,1,0)</f>
        <v>#N/A</v>
      </c>
    </row>
    <row r="313" spans="1:19">
      <c r="A313" s="31" t="s">
        <v>1470</v>
      </c>
      <c r="B313" s="25">
        <v>42118.490706018521</v>
      </c>
      <c r="C313" s="27">
        <v>42118.536111111112</v>
      </c>
      <c r="D313" s="28">
        <v>314325379</v>
      </c>
      <c r="E313" s="20">
        <v>1115865869</v>
      </c>
      <c r="F313" s="28" t="s">
        <v>1143</v>
      </c>
      <c r="G313" s="28">
        <v>1</v>
      </c>
      <c r="H313" s="28" t="s">
        <v>555</v>
      </c>
      <c r="I313" s="27">
        <v>42118.570138888892</v>
      </c>
      <c r="J313" s="39">
        <f t="shared" si="22"/>
        <v>3.3166666666511446</v>
      </c>
      <c r="K313" s="27">
        <v>42118.708333333336</v>
      </c>
      <c r="L313" s="29">
        <f t="shared" si="27"/>
        <v>4.1333333333604969</v>
      </c>
      <c r="M313" s="27">
        <v>42118.78402777778</v>
      </c>
      <c r="N313" s="29">
        <f t="shared" si="28"/>
        <v>5.9500000000116415</v>
      </c>
      <c r="O313" s="29" t="str">
        <f t="shared" si="29"/>
        <v>Pass</v>
      </c>
      <c r="P313" s="33" t="s">
        <v>1475</v>
      </c>
      <c r="Q313" s="30">
        <v>995362</v>
      </c>
      <c r="R313" s="30" t="s">
        <v>64</v>
      </c>
      <c r="S313" s="32" t="e">
        <f>VLOOKUP(E:E,Vlookup!E:E,1,0)</f>
        <v>#N/A</v>
      </c>
    </row>
    <row r="314" spans="1:19">
      <c r="A314" s="31" t="s">
        <v>1470</v>
      </c>
      <c r="B314" s="25">
        <v>42118.490115740744</v>
      </c>
      <c r="C314" s="27">
        <v>42118.536111111112</v>
      </c>
      <c r="D314" s="28">
        <v>314325378</v>
      </c>
      <c r="E314" s="20">
        <v>1115863579</v>
      </c>
      <c r="F314" s="28" t="s">
        <v>1143</v>
      </c>
      <c r="G314" s="28">
        <v>1</v>
      </c>
      <c r="H314" s="28" t="s">
        <v>555</v>
      </c>
      <c r="I314" s="27">
        <v>42118.570138888892</v>
      </c>
      <c r="J314" s="39">
        <f t="shared" si="22"/>
        <v>3.3166666666511446</v>
      </c>
      <c r="K314" s="27">
        <v>42118.708333333336</v>
      </c>
      <c r="L314" s="29">
        <f t="shared" si="27"/>
        <v>4.1333333333604969</v>
      </c>
      <c r="M314" s="27">
        <v>42118.78402777778</v>
      </c>
      <c r="N314" s="29">
        <f t="shared" si="28"/>
        <v>5.9500000000116415</v>
      </c>
      <c r="O314" s="29" t="str">
        <f t="shared" si="29"/>
        <v>Pass</v>
      </c>
      <c r="P314" s="33" t="s">
        <v>1475</v>
      </c>
      <c r="Q314" s="30">
        <v>995362</v>
      </c>
      <c r="R314" s="30" t="s">
        <v>64</v>
      </c>
      <c r="S314" s="32" t="e">
        <f>VLOOKUP(E:E,Vlookup!E:E,1,0)</f>
        <v>#N/A</v>
      </c>
    </row>
    <row r="315" spans="1:19">
      <c r="A315" s="31" t="s">
        <v>1470</v>
      </c>
      <c r="B315" s="25">
        <v>42118.485868055555</v>
      </c>
      <c r="C315" s="27">
        <v>42118.536111111112</v>
      </c>
      <c r="D315" s="28">
        <v>314324458</v>
      </c>
      <c r="E315" s="20">
        <v>1115867088</v>
      </c>
      <c r="F315" s="28" t="s">
        <v>1143</v>
      </c>
      <c r="G315" s="28">
        <v>1</v>
      </c>
      <c r="H315" s="28" t="s">
        <v>555</v>
      </c>
      <c r="I315" s="27">
        <v>42118.570138888892</v>
      </c>
      <c r="J315" s="39">
        <f t="shared" si="22"/>
        <v>3.3166666666511446</v>
      </c>
      <c r="K315" s="27">
        <v>42118.708333333336</v>
      </c>
      <c r="L315" s="29">
        <f t="shared" si="27"/>
        <v>4.1333333333604969</v>
      </c>
      <c r="M315" s="27">
        <v>42118.78402777778</v>
      </c>
      <c r="N315" s="29">
        <f t="shared" si="28"/>
        <v>5.9500000000116415</v>
      </c>
      <c r="O315" s="29" t="str">
        <f t="shared" si="29"/>
        <v>Pass</v>
      </c>
      <c r="P315" s="33" t="s">
        <v>1475</v>
      </c>
      <c r="Q315" s="30">
        <v>995362</v>
      </c>
      <c r="R315" s="30" t="s">
        <v>64</v>
      </c>
      <c r="S315" s="32" t="e">
        <f>VLOOKUP(E:E,Vlookup!E:E,1,0)</f>
        <v>#N/A</v>
      </c>
    </row>
    <row r="316" spans="1:19">
      <c r="A316" s="31" t="s">
        <v>1470</v>
      </c>
      <c r="B316" s="25">
        <v>42118.481782407405</v>
      </c>
      <c r="C316" s="27">
        <v>42118.536111111112</v>
      </c>
      <c r="D316" s="28">
        <v>314324456</v>
      </c>
      <c r="E316" s="20">
        <v>1115841305</v>
      </c>
      <c r="F316" s="28" t="s">
        <v>1143</v>
      </c>
      <c r="G316" s="28">
        <v>1</v>
      </c>
      <c r="H316" s="28" t="s">
        <v>555</v>
      </c>
      <c r="I316" s="27">
        <v>42118.570138888892</v>
      </c>
      <c r="J316" s="39">
        <f t="shared" si="22"/>
        <v>3.3166666666511446</v>
      </c>
      <c r="K316" s="27">
        <v>42118.708333333336</v>
      </c>
      <c r="L316" s="29">
        <f t="shared" si="27"/>
        <v>4.1333333333604969</v>
      </c>
      <c r="M316" s="27">
        <v>42118.78402777778</v>
      </c>
      <c r="N316" s="29">
        <f t="shared" si="28"/>
        <v>5.9500000000116415</v>
      </c>
      <c r="O316" s="29" t="str">
        <f t="shared" si="29"/>
        <v>Pass</v>
      </c>
      <c r="P316" s="33" t="s">
        <v>1475</v>
      </c>
      <c r="Q316" s="30">
        <v>995362</v>
      </c>
      <c r="R316" s="30" t="s">
        <v>64</v>
      </c>
      <c r="S316" s="32" t="e">
        <f>VLOOKUP(E:E,Vlookup!E:E,1,0)</f>
        <v>#N/A</v>
      </c>
    </row>
    <row r="317" spans="1:19">
      <c r="A317" s="31" t="s">
        <v>1470</v>
      </c>
      <c r="B317" s="25">
        <v>42118.477523148147</v>
      </c>
      <c r="C317" s="27">
        <v>42118.536111111112</v>
      </c>
      <c r="D317" s="28">
        <v>314324091</v>
      </c>
      <c r="E317" s="20">
        <v>1115868568</v>
      </c>
      <c r="F317" s="28" t="s">
        <v>1143</v>
      </c>
      <c r="G317" s="28">
        <v>1</v>
      </c>
      <c r="H317" s="28" t="s">
        <v>555</v>
      </c>
      <c r="I317" s="27">
        <v>42118.570138888892</v>
      </c>
      <c r="J317" s="39">
        <f t="shared" si="22"/>
        <v>3.3166666666511446</v>
      </c>
      <c r="K317" s="27">
        <v>42118.708333333336</v>
      </c>
      <c r="L317" s="29">
        <f t="shared" si="27"/>
        <v>4.1333333333604969</v>
      </c>
      <c r="M317" s="27">
        <v>42118.78402777778</v>
      </c>
      <c r="N317" s="29">
        <f t="shared" si="28"/>
        <v>5.9500000000116415</v>
      </c>
      <c r="O317" s="29" t="str">
        <f t="shared" si="29"/>
        <v>Pass</v>
      </c>
      <c r="P317" s="33" t="s">
        <v>1475</v>
      </c>
      <c r="Q317" s="30">
        <v>995362</v>
      </c>
      <c r="R317" s="30" t="s">
        <v>64</v>
      </c>
      <c r="S317" s="32" t="e">
        <f>VLOOKUP(E:E,Vlookup!E:E,1,0)</f>
        <v>#N/A</v>
      </c>
    </row>
    <row r="318" spans="1:19">
      <c r="A318" s="31" t="s">
        <v>1470</v>
      </c>
      <c r="B318" s="25">
        <v>42118.476817129631</v>
      </c>
      <c r="C318" s="27">
        <v>42118.536111111112</v>
      </c>
      <c r="D318" s="28">
        <v>314324090</v>
      </c>
      <c r="E318" s="20">
        <v>1115868176</v>
      </c>
      <c r="F318" s="28" t="s">
        <v>1143</v>
      </c>
      <c r="G318" s="28">
        <v>1</v>
      </c>
      <c r="H318" s="28" t="s">
        <v>555</v>
      </c>
      <c r="I318" s="27">
        <v>42118.570138888892</v>
      </c>
      <c r="J318" s="39">
        <f t="shared" si="22"/>
        <v>3.3166666666511446</v>
      </c>
      <c r="K318" s="27">
        <v>42118.708333333336</v>
      </c>
      <c r="L318" s="29">
        <f t="shared" si="27"/>
        <v>4.1333333333604969</v>
      </c>
      <c r="M318" s="27">
        <v>42118.78402777778</v>
      </c>
      <c r="N318" s="29">
        <f t="shared" si="28"/>
        <v>5.9500000000116415</v>
      </c>
      <c r="O318" s="29" t="str">
        <f t="shared" si="29"/>
        <v>Pass</v>
      </c>
      <c r="P318" s="33" t="s">
        <v>1475</v>
      </c>
      <c r="Q318" s="30">
        <v>995362</v>
      </c>
      <c r="R318" s="30" t="s">
        <v>64</v>
      </c>
      <c r="S318" s="32" t="e">
        <f>VLOOKUP(E:E,Vlookup!E:E,1,0)</f>
        <v>#N/A</v>
      </c>
    </row>
    <row r="319" spans="1:19">
      <c r="A319" s="31" t="s">
        <v>1470</v>
      </c>
      <c r="B319" s="25">
        <v>42118.469178240739</v>
      </c>
      <c r="C319" s="27">
        <v>42118.536111111112</v>
      </c>
      <c r="D319" s="28">
        <v>314323472</v>
      </c>
      <c r="E319" s="20">
        <v>1115868675</v>
      </c>
      <c r="F319" s="28" t="s">
        <v>1143</v>
      </c>
      <c r="G319" s="28">
        <v>1</v>
      </c>
      <c r="H319" s="28" t="s">
        <v>555</v>
      </c>
      <c r="I319" s="27">
        <v>42118.570138888892</v>
      </c>
      <c r="J319" s="39">
        <f t="shared" si="22"/>
        <v>3.3166666666511446</v>
      </c>
      <c r="K319" s="27">
        <v>42118.708333333336</v>
      </c>
      <c r="L319" s="29">
        <f t="shared" si="27"/>
        <v>4.1333333333604969</v>
      </c>
      <c r="M319" s="27">
        <v>42118.78402777778</v>
      </c>
      <c r="N319" s="29">
        <f t="shared" si="28"/>
        <v>5.9500000000116415</v>
      </c>
      <c r="O319" s="29" t="str">
        <f t="shared" si="29"/>
        <v>Pass</v>
      </c>
      <c r="P319" s="33" t="s">
        <v>1475</v>
      </c>
      <c r="Q319" s="30">
        <v>995362</v>
      </c>
      <c r="R319" s="30" t="s">
        <v>64</v>
      </c>
      <c r="S319" s="32" t="e">
        <f>VLOOKUP(E:E,Vlookup!E:E,1,0)</f>
        <v>#N/A</v>
      </c>
    </row>
    <row r="320" spans="1:19">
      <c r="A320" s="31" t="s">
        <v>1470</v>
      </c>
      <c r="B320" s="25">
        <v>42118.468472222223</v>
      </c>
      <c r="C320" s="27">
        <v>42118.536111111112</v>
      </c>
      <c r="D320" s="28">
        <v>314323471</v>
      </c>
      <c r="E320" s="20">
        <v>1115867154</v>
      </c>
      <c r="F320" s="28" t="s">
        <v>1143</v>
      </c>
      <c r="G320" s="28">
        <v>1</v>
      </c>
      <c r="H320" s="28" t="s">
        <v>555</v>
      </c>
      <c r="I320" s="27">
        <v>42118.570138888892</v>
      </c>
      <c r="J320" s="39">
        <f t="shared" ref="J320:J332" si="30">(K320-I320)*24</f>
        <v>3.3166666666511446</v>
      </c>
      <c r="K320" s="27">
        <v>42118.708333333336</v>
      </c>
      <c r="L320" s="29">
        <f t="shared" ref="L320:L383" si="31">(K320-C320)*24</f>
        <v>4.1333333333604969</v>
      </c>
      <c r="M320" s="27">
        <v>42118.78402777778</v>
      </c>
      <c r="N320" s="29">
        <f t="shared" ref="N320:N383" si="32">(M320-C320)*24</f>
        <v>5.9500000000116415</v>
      </c>
      <c r="O320" s="29" t="str">
        <f t="shared" si="29"/>
        <v>Pass</v>
      </c>
      <c r="P320" s="33" t="s">
        <v>1475</v>
      </c>
      <c r="Q320" s="30">
        <v>995362</v>
      </c>
      <c r="R320" s="30" t="s">
        <v>64</v>
      </c>
      <c r="S320" s="32" t="e">
        <f>VLOOKUP(E:E,Vlookup!E:E,1,0)</f>
        <v>#N/A</v>
      </c>
    </row>
    <row r="321" spans="1:19">
      <c r="A321" s="31" t="s">
        <v>1470</v>
      </c>
      <c r="B321" s="25">
        <v>42118.457372685189</v>
      </c>
      <c r="C321" s="27">
        <v>42118.536111111112</v>
      </c>
      <c r="D321" s="28">
        <v>314321302</v>
      </c>
      <c r="E321" s="20">
        <v>1115860437</v>
      </c>
      <c r="F321" s="28" t="s">
        <v>1091</v>
      </c>
      <c r="G321" s="28">
        <v>1</v>
      </c>
      <c r="H321" s="28" t="s">
        <v>555</v>
      </c>
      <c r="I321" s="27">
        <v>42118.570138888892</v>
      </c>
      <c r="J321" s="39">
        <f t="shared" si="30"/>
        <v>3.3166666666511446</v>
      </c>
      <c r="K321" s="27">
        <v>42118.708333333336</v>
      </c>
      <c r="L321" s="29">
        <f t="shared" si="31"/>
        <v>4.1333333333604969</v>
      </c>
      <c r="M321" s="27">
        <v>42118.78402777778</v>
      </c>
      <c r="N321" s="29">
        <f t="shared" si="32"/>
        <v>5.9500000000116415</v>
      </c>
      <c r="O321" s="29" t="str">
        <f t="shared" si="29"/>
        <v>Pass</v>
      </c>
      <c r="P321" s="33" t="s">
        <v>1476</v>
      </c>
      <c r="Q321" s="30">
        <v>995362</v>
      </c>
      <c r="R321" s="30" t="s">
        <v>64</v>
      </c>
      <c r="S321" s="32" t="e">
        <f>VLOOKUP(E:E,Vlookup!E:E,1,0)</f>
        <v>#N/A</v>
      </c>
    </row>
    <row r="322" spans="1:19">
      <c r="A322" s="31" t="s">
        <v>1470</v>
      </c>
      <c r="B322" s="25">
        <v>42118.453217592592</v>
      </c>
      <c r="C322" s="27">
        <v>42118.536111111112</v>
      </c>
      <c r="D322" s="28">
        <v>314320329</v>
      </c>
      <c r="E322" s="20">
        <v>1115859162</v>
      </c>
      <c r="F322" s="28" t="s">
        <v>1091</v>
      </c>
      <c r="G322" s="28">
        <v>1</v>
      </c>
      <c r="H322" s="28" t="s">
        <v>555</v>
      </c>
      <c r="I322" s="27">
        <v>42118.570138888892</v>
      </c>
      <c r="J322" s="39">
        <f t="shared" si="30"/>
        <v>3.3166666666511446</v>
      </c>
      <c r="K322" s="27">
        <v>42118.708333333336</v>
      </c>
      <c r="L322" s="29">
        <f t="shared" si="31"/>
        <v>4.1333333333604969</v>
      </c>
      <c r="M322" s="27">
        <v>42118.78402777778</v>
      </c>
      <c r="N322" s="29">
        <f t="shared" si="32"/>
        <v>5.9500000000116415</v>
      </c>
      <c r="O322" s="29" t="str">
        <f t="shared" si="29"/>
        <v>Pass</v>
      </c>
      <c r="P322" s="33" t="s">
        <v>1476</v>
      </c>
      <c r="Q322" s="30">
        <v>995362</v>
      </c>
      <c r="R322" s="30" t="s">
        <v>64</v>
      </c>
      <c r="S322" s="32" t="e">
        <f>VLOOKUP(E:E,Vlookup!E:E,1,0)</f>
        <v>#N/A</v>
      </c>
    </row>
    <row r="323" spans="1:19">
      <c r="A323" s="31" t="s">
        <v>1470</v>
      </c>
      <c r="B323" s="25">
        <v>42118.44902777778</v>
      </c>
      <c r="C323" s="27">
        <v>42118.536111111112</v>
      </c>
      <c r="D323" s="28">
        <v>314319048</v>
      </c>
      <c r="E323" s="20">
        <v>1115859341</v>
      </c>
      <c r="F323" s="28" t="s">
        <v>1091</v>
      </c>
      <c r="G323" s="28">
        <v>1</v>
      </c>
      <c r="H323" s="28" t="s">
        <v>555</v>
      </c>
      <c r="I323" s="27">
        <v>42118.570138888892</v>
      </c>
      <c r="J323" s="39">
        <f t="shared" si="30"/>
        <v>3.3166666666511446</v>
      </c>
      <c r="K323" s="27">
        <v>42118.708333333336</v>
      </c>
      <c r="L323" s="29">
        <f t="shared" si="31"/>
        <v>4.1333333333604969</v>
      </c>
      <c r="M323" s="27">
        <v>42118.78402777778</v>
      </c>
      <c r="N323" s="29">
        <f t="shared" si="32"/>
        <v>5.9500000000116415</v>
      </c>
      <c r="O323" s="29" t="str">
        <f t="shared" si="29"/>
        <v>Pass</v>
      </c>
      <c r="P323" s="33" t="s">
        <v>1476</v>
      </c>
      <c r="Q323" s="30">
        <v>995362</v>
      </c>
      <c r="R323" s="30" t="s">
        <v>64</v>
      </c>
      <c r="S323" s="32" t="e">
        <f>VLOOKUP(E:E,Vlookup!E:E,1,0)</f>
        <v>#N/A</v>
      </c>
    </row>
    <row r="324" spans="1:19">
      <c r="A324" s="31" t="s">
        <v>1470</v>
      </c>
      <c r="B324" s="25">
        <v>42118.493483796294</v>
      </c>
      <c r="C324" s="27">
        <v>42118.536111111112</v>
      </c>
      <c r="D324" s="28">
        <v>314265187</v>
      </c>
      <c r="E324" s="20">
        <v>1115788423</v>
      </c>
      <c r="F324" s="28" t="s">
        <v>1469</v>
      </c>
      <c r="G324" s="28">
        <v>1</v>
      </c>
      <c r="H324" s="28" t="s">
        <v>277</v>
      </c>
      <c r="I324" s="27">
        <v>42118.570138888892</v>
      </c>
      <c r="J324" s="39">
        <f t="shared" si="30"/>
        <v>3.3166666666511446</v>
      </c>
      <c r="K324" s="27">
        <v>42118.708333333336</v>
      </c>
      <c r="L324" s="29">
        <f t="shared" si="31"/>
        <v>4.1333333333604969</v>
      </c>
      <c r="M324" s="27">
        <v>42118.78402777778</v>
      </c>
      <c r="N324" s="29">
        <f t="shared" si="32"/>
        <v>5.9500000000116415</v>
      </c>
      <c r="O324" s="29" t="str">
        <f t="shared" si="29"/>
        <v>Pass</v>
      </c>
      <c r="P324" s="33" t="s">
        <v>90</v>
      </c>
      <c r="Q324" s="30">
        <v>995362</v>
      </c>
      <c r="R324" s="30" t="s">
        <v>64</v>
      </c>
      <c r="S324" s="32" t="e">
        <f>VLOOKUP(E:E,Vlookup!E:E,1,0)</f>
        <v>#N/A</v>
      </c>
    </row>
    <row r="325" spans="1:19">
      <c r="A325" s="31" t="s">
        <v>1470</v>
      </c>
      <c r="B325" s="25">
        <v>42118.493483796294</v>
      </c>
      <c r="C325" s="27">
        <v>42118.536111111112</v>
      </c>
      <c r="D325" s="28">
        <v>314265187</v>
      </c>
      <c r="E325" s="20">
        <v>1115788424</v>
      </c>
      <c r="F325" s="28" t="s">
        <v>282</v>
      </c>
      <c r="G325" s="28">
        <v>2</v>
      </c>
      <c r="H325" s="28" t="s">
        <v>277</v>
      </c>
      <c r="I325" s="27">
        <v>42118.570138888892</v>
      </c>
      <c r="J325" s="39">
        <f t="shared" si="30"/>
        <v>3.3166666666511446</v>
      </c>
      <c r="K325" s="27">
        <v>42118.708333333336</v>
      </c>
      <c r="L325" s="29">
        <f t="shared" si="31"/>
        <v>4.1333333333604969</v>
      </c>
      <c r="M325" s="27">
        <v>42118.78402777778</v>
      </c>
      <c r="N325" s="29">
        <f t="shared" si="32"/>
        <v>5.9500000000116415</v>
      </c>
      <c r="O325" s="29" t="str">
        <f t="shared" si="29"/>
        <v>Pass</v>
      </c>
      <c r="P325" s="33" t="s">
        <v>90</v>
      </c>
      <c r="Q325" s="30">
        <v>995362</v>
      </c>
      <c r="R325" s="30" t="s">
        <v>64</v>
      </c>
      <c r="S325" s="32" t="e">
        <f>VLOOKUP(E:E,Vlookup!E:E,1,0)</f>
        <v>#N/A</v>
      </c>
    </row>
    <row r="326" spans="1:19">
      <c r="A326" s="31" t="s">
        <v>1470</v>
      </c>
      <c r="B326" s="25">
        <v>42118.506979166668</v>
      </c>
      <c r="C326" s="27">
        <v>42118.536111111112</v>
      </c>
      <c r="D326" s="28">
        <v>314310558</v>
      </c>
      <c r="E326" s="20">
        <v>1115849461</v>
      </c>
      <c r="F326" s="28" t="s">
        <v>275</v>
      </c>
      <c r="G326" s="28">
        <v>1</v>
      </c>
      <c r="H326" s="28" t="s">
        <v>88</v>
      </c>
      <c r="I326" s="27">
        <v>42118.570138888892</v>
      </c>
      <c r="J326" s="39">
        <f t="shared" si="30"/>
        <v>3.3166666666511446</v>
      </c>
      <c r="K326" s="27">
        <v>42118.708333333336</v>
      </c>
      <c r="L326" s="29">
        <f t="shared" si="31"/>
        <v>4.1333333333604969</v>
      </c>
      <c r="M326" s="27">
        <v>42118.78402777778</v>
      </c>
      <c r="N326" s="29">
        <f t="shared" si="32"/>
        <v>5.9500000000116415</v>
      </c>
      <c r="O326" s="29" t="str">
        <f t="shared" si="29"/>
        <v>Pass</v>
      </c>
      <c r="P326" s="33" t="s">
        <v>1477</v>
      </c>
      <c r="Q326" s="30">
        <v>995362</v>
      </c>
      <c r="R326" s="30" t="s">
        <v>64</v>
      </c>
      <c r="S326" s="32" t="e">
        <f>VLOOKUP(E:E,Vlookup!E:E,1,0)</f>
        <v>#N/A</v>
      </c>
    </row>
    <row r="327" spans="1:19">
      <c r="A327" s="31" t="s">
        <v>1574</v>
      </c>
      <c r="B327" s="25">
        <v>42118.629976851851</v>
      </c>
      <c r="C327" s="27">
        <v>42118.645833333336</v>
      </c>
      <c r="D327" s="28">
        <v>314326506</v>
      </c>
      <c r="E327" s="20">
        <v>1115865052</v>
      </c>
      <c r="F327" s="28" t="s">
        <v>275</v>
      </c>
      <c r="G327" s="28">
        <v>1</v>
      </c>
      <c r="H327" s="28" t="s">
        <v>88</v>
      </c>
      <c r="I327" s="27">
        <v>42119.01666666667</v>
      </c>
      <c r="J327" s="39">
        <f t="shared" si="30"/>
        <v>1.5</v>
      </c>
      <c r="K327" s="27">
        <v>42119.07916666667</v>
      </c>
      <c r="L327" s="29">
        <f t="shared" si="31"/>
        <v>10.400000000023283</v>
      </c>
      <c r="M327" s="27">
        <v>42119.371527777781</v>
      </c>
      <c r="N327" s="29">
        <f t="shared" si="32"/>
        <v>17.416666666686069</v>
      </c>
      <c r="O327" s="29" t="str">
        <f t="shared" si="29"/>
        <v>Fail</v>
      </c>
      <c r="P327" s="33" t="s">
        <v>1505</v>
      </c>
      <c r="Q327" s="30">
        <v>996603</v>
      </c>
      <c r="R327" s="30" t="s">
        <v>43</v>
      </c>
      <c r="S327" s="32" t="e">
        <f>VLOOKUP(E:E,Vlookup!E:E,1,0)</f>
        <v>#N/A</v>
      </c>
    </row>
    <row r="328" spans="1:19">
      <c r="A328" s="31" t="s">
        <v>1574</v>
      </c>
      <c r="B328" s="25">
        <v>42118.607638888891</v>
      </c>
      <c r="C328" s="27">
        <v>42118.645833333336</v>
      </c>
      <c r="D328" s="28">
        <v>314326302</v>
      </c>
      <c r="E328" s="20">
        <v>1115856963</v>
      </c>
      <c r="F328" s="28" t="s">
        <v>275</v>
      </c>
      <c r="G328" s="28">
        <v>1</v>
      </c>
      <c r="H328" s="28" t="s">
        <v>88</v>
      </c>
      <c r="I328" s="27">
        <v>42119.01666666667</v>
      </c>
      <c r="J328" s="39">
        <f t="shared" si="30"/>
        <v>1.5</v>
      </c>
      <c r="K328" s="27">
        <v>42119.07916666667</v>
      </c>
      <c r="L328" s="29">
        <f t="shared" si="31"/>
        <v>10.400000000023283</v>
      </c>
      <c r="M328" s="27">
        <v>42119.371527777781</v>
      </c>
      <c r="N328" s="29">
        <f t="shared" si="32"/>
        <v>17.416666666686069</v>
      </c>
      <c r="O328" s="29" t="str">
        <f t="shared" si="29"/>
        <v>Fail</v>
      </c>
      <c r="P328" s="33" t="s">
        <v>1505</v>
      </c>
      <c r="Q328" s="30">
        <v>996603</v>
      </c>
      <c r="R328" s="30" t="s">
        <v>43</v>
      </c>
      <c r="S328" s="32" t="e">
        <f>VLOOKUP(E:E,Vlookup!E:E,1,0)</f>
        <v>#N/A</v>
      </c>
    </row>
    <row r="329" spans="1:19">
      <c r="A329" s="31" t="s">
        <v>1574</v>
      </c>
      <c r="B329" s="25">
        <v>42118.59233796296</v>
      </c>
      <c r="C329" s="27">
        <v>42118.645833333336</v>
      </c>
      <c r="D329" s="28">
        <v>314325994</v>
      </c>
      <c r="E329" s="20">
        <v>1115868556</v>
      </c>
      <c r="F329" s="28" t="s">
        <v>275</v>
      </c>
      <c r="G329" s="28">
        <v>1</v>
      </c>
      <c r="H329" s="28" t="s">
        <v>88</v>
      </c>
      <c r="I329" s="27">
        <v>42119.01666666667</v>
      </c>
      <c r="J329" s="39">
        <f t="shared" si="30"/>
        <v>1.5</v>
      </c>
      <c r="K329" s="27">
        <v>42119.07916666667</v>
      </c>
      <c r="L329" s="29">
        <f t="shared" si="31"/>
        <v>10.400000000023283</v>
      </c>
      <c r="M329" s="27">
        <v>42119.371527777781</v>
      </c>
      <c r="N329" s="29">
        <f t="shared" si="32"/>
        <v>17.416666666686069</v>
      </c>
      <c r="O329" s="29" t="str">
        <f t="shared" si="29"/>
        <v>Fail</v>
      </c>
      <c r="P329" s="33" t="s">
        <v>1505</v>
      </c>
      <c r="Q329" s="30">
        <v>996603</v>
      </c>
      <c r="R329" s="30" t="s">
        <v>43</v>
      </c>
      <c r="S329" s="32" t="e">
        <f>VLOOKUP(E:E,Vlookup!E:E,1,0)</f>
        <v>#N/A</v>
      </c>
    </row>
    <row r="330" spans="1:19">
      <c r="A330" s="31" t="s">
        <v>1574</v>
      </c>
      <c r="B330" s="25">
        <v>42118.592349537037</v>
      </c>
      <c r="C330" s="27">
        <v>42118.645833333336</v>
      </c>
      <c r="D330" s="28">
        <v>314325991</v>
      </c>
      <c r="E330" s="20">
        <v>1115863576</v>
      </c>
      <c r="F330" s="28" t="s">
        <v>275</v>
      </c>
      <c r="G330" s="28">
        <v>1</v>
      </c>
      <c r="H330" s="28" t="s">
        <v>88</v>
      </c>
      <c r="I330" s="27">
        <v>42119.01666666667</v>
      </c>
      <c r="J330" s="39">
        <f t="shared" si="30"/>
        <v>1.5</v>
      </c>
      <c r="K330" s="27">
        <v>42119.07916666667</v>
      </c>
      <c r="L330" s="29">
        <f t="shared" si="31"/>
        <v>10.400000000023283</v>
      </c>
      <c r="M330" s="27">
        <v>42119.371527777781</v>
      </c>
      <c r="N330" s="29">
        <f t="shared" si="32"/>
        <v>17.416666666686069</v>
      </c>
      <c r="O330" s="29" t="str">
        <f t="shared" si="29"/>
        <v>Fail</v>
      </c>
      <c r="P330" s="33" t="s">
        <v>1505</v>
      </c>
      <c r="Q330" s="30">
        <v>996603</v>
      </c>
      <c r="R330" s="30" t="s">
        <v>43</v>
      </c>
      <c r="S330" s="32" t="e">
        <f>VLOOKUP(E:E,Vlookup!E:E,1,0)</f>
        <v>#N/A</v>
      </c>
    </row>
    <row r="331" spans="1:19">
      <c r="A331" s="31" t="s">
        <v>1574</v>
      </c>
      <c r="B331" s="25">
        <v>42118.592361111114</v>
      </c>
      <c r="C331" s="27">
        <v>42118.645833333336</v>
      </c>
      <c r="D331" s="28">
        <v>314326261</v>
      </c>
      <c r="E331" s="20">
        <v>1115864625</v>
      </c>
      <c r="F331" s="28" t="s">
        <v>275</v>
      </c>
      <c r="G331" s="28">
        <v>1</v>
      </c>
      <c r="H331" s="28" t="s">
        <v>88</v>
      </c>
      <c r="I331" s="27">
        <v>42119.01666666667</v>
      </c>
      <c r="J331" s="39">
        <f t="shared" si="30"/>
        <v>1.5</v>
      </c>
      <c r="K331" s="27">
        <v>42119.07916666667</v>
      </c>
      <c r="L331" s="29">
        <f t="shared" si="31"/>
        <v>10.400000000023283</v>
      </c>
      <c r="M331" s="27">
        <v>42119.371527777781</v>
      </c>
      <c r="N331" s="29">
        <f t="shared" si="32"/>
        <v>17.416666666686069</v>
      </c>
      <c r="O331" s="29" t="str">
        <f t="shared" si="29"/>
        <v>Fail</v>
      </c>
      <c r="P331" s="33" t="s">
        <v>1505</v>
      </c>
      <c r="Q331" s="30">
        <v>996603</v>
      </c>
      <c r="R331" s="30" t="s">
        <v>43</v>
      </c>
      <c r="S331" s="32" t="e">
        <f>VLOOKUP(E:E,Vlookup!E:E,1,0)</f>
        <v>#N/A</v>
      </c>
    </row>
    <row r="332" spans="1:19">
      <c r="A332" s="31" t="s">
        <v>1574</v>
      </c>
      <c r="B332" s="25">
        <v>42118.592650462961</v>
      </c>
      <c r="C332" s="27">
        <v>42118.645833333336</v>
      </c>
      <c r="D332" s="28">
        <v>314324793</v>
      </c>
      <c r="E332" s="20">
        <v>1115868614</v>
      </c>
      <c r="F332" s="28" t="s">
        <v>275</v>
      </c>
      <c r="G332" s="28">
        <v>1</v>
      </c>
      <c r="H332" s="28" t="s">
        <v>88</v>
      </c>
      <c r="I332" s="27">
        <v>42119.01666666667</v>
      </c>
      <c r="J332" s="39">
        <f t="shared" si="30"/>
        <v>1.5</v>
      </c>
      <c r="K332" s="27">
        <v>42119.07916666667</v>
      </c>
      <c r="L332" s="29">
        <f t="shared" si="31"/>
        <v>10.400000000023283</v>
      </c>
      <c r="M332" s="27">
        <v>42119.371527777781</v>
      </c>
      <c r="N332" s="29">
        <f t="shared" si="32"/>
        <v>17.416666666686069</v>
      </c>
      <c r="O332" s="29" t="str">
        <f t="shared" si="29"/>
        <v>Fail</v>
      </c>
      <c r="P332" s="33" t="s">
        <v>1477</v>
      </c>
      <c r="Q332" s="30">
        <v>996603</v>
      </c>
      <c r="R332" s="30" t="s">
        <v>43</v>
      </c>
      <c r="S332" s="32" t="e">
        <f>VLOOKUP(E:E,Vlookup!E:E,1,0)</f>
        <v>#N/A</v>
      </c>
    </row>
    <row r="333" spans="1:19">
      <c r="A333" s="31" t="s">
        <v>1574</v>
      </c>
      <c r="B333" s="25">
        <v>42118.586724537039</v>
      </c>
      <c r="C333" s="27">
        <v>42118.645833333336</v>
      </c>
      <c r="D333" s="28">
        <v>314324246</v>
      </c>
      <c r="E333" s="20">
        <v>1115867631</v>
      </c>
      <c r="F333" s="28" t="s">
        <v>275</v>
      </c>
      <c r="G333" s="28">
        <v>1</v>
      </c>
      <c r="H333" s="28" t="s">
        <v>88</v>
      </c>
      <c r="I333" s="27">
        <v>42119.01666666667</v>
      </c>
      <c r="J333" s="39">
        <f t="shared" ref="J333:J383" si="33">(K333-I333)*24</f>
        <v>1.5</v>
      </c>
      <c r="K333" s="27">
        <v>42119.07916666667</v>
      </c>
      <c r="L333" s="29">
        <f t="shared" si="31"/>
        <v>10.400000000023283</v>
      </c>
      <c r="M333" s="27">
        <v>42119.371527777781</v>
      </c>
      <c r="N333" s="29">
        <f t="shared" si="32"/>
        <v>17.416666666686069</v>
      </c>
      <c r="O333" s="29" t="str">
        <f t="shared" si="29"/>
        <v>Fail</v>
      </c>
      <c r="P333" s="33" t="s">
        <v>1477</v>
      </c>
      <c r="Q333" s="30">
        <v>996603</v>
      </c>
      <c r="R333" s="30" t="s">
        <v>43</v>
      </c>
      <c r="S333" s="32" t="e">
        <f>VLOOKUP(E:E,Vlookup!E:E,1,0)</f>
        <v>#N/A</v>
      </c>
    </row>
    <row r="334" spans="1:19">
      <c r="A334" s="31" t="s">
        <v>1574</v>
      </c>
      <c r="B334" s="25">
        <v>42118.586724537039</v>
      </c>
      <c r="C334" s="27">
        <v>42118.645833333336</v>
      </c>
      <c r="D334" s="28">
        <v>314324452</v>
      </c>
      <c r="E334" s="20">
        <v>1115864292</v>
      </c>
      <c r="F334" s="28" t="s">
        <v>275</v>
      </c>
      <c r="G334" s="28">
        <v>1</v>
      </c>
      <c r="H334" s="28" t="s">
        <v>88</v>
      </c>
      <c r="I334" s="27">
        <v>42119.01666666667</v>
      </c>
      <c r="J334" s="39">
        <f t="shared" si="33"/>
        <v>1.5</v>
      </c>
      <c r="K334" s="27">
        <v>42119.07916666667</v>
      </c>
      <c r="L334" s="29">
        <f t="shared" si="31"/>
        <v>10.400000000023283</v>
      </c>
      <c r="M334" s="27">
        <v>42119.371527777781</v>
      </c>
      <c r="N334" s="29">
        <f t="shared" si="32"/>
        <v>17.416666666686069</v>
      </c>
      <c r="O334" s="29" t="str">
        <f t="shared" si="29"/>
        <v>Fail</v>
      </c>
      <c r="P334" s="33" t="s">
        <v>1477</v>
      </c>
      <c r="Q334" s="30">
        <v>996603</v>
      </c>
      <c r="R334" s="30" t="s">
        <v>43</v>
      </c>
      <c r="S334" s="32" t="e">
        <f>VLOOKUP(E:E,Vlookup!E:E,1,0)</f>
        <v>#N/A</v>
      </c>
    </row>
    <row r="335" spans="1:19">
      <c r="A335" s="31" t="s">
        <v>1574</v>
      </c>
      <c r="B335" s="25">
        <v>42118.586724537039</v>
      </c>
      <c r="C335" s="27">
        <v>42118.645833333336</v>
      </c>
      <c r="D335" s="28">
        <v>314324089</v>
      </c>
      <c r="E335" s="20">
        <v>1115851785</v>
      </c>
      <c r="F335" s="28" t="s">
        <v>275</v>
      </c>
      <c r="G335" s="28">
        <v>1</v>
      </c>
      <c r="H335" s="28" t="s">
        <v>88</v>
      </c>
      <c r="I335" s="27">
        <v>42119.01666666667</v>
      </c>
      <c r="J335" s="39">
        <f t="shared" si="33"/>
        <v>1.5</v>
      </c>
      <c r="K335" s="27">
        <v>42119.07916666667</v>
      </c>
      <c r="L335" s="29">
        <f t="shared" si="31"/>
        <v>10.400000000023283</v>
      </c>
      <c r="M335" s="27">
        <v>42119.371527777781</v>
      </c>
      <c r="N335" s="29">
        <f t="shared" si="32"/>
        <v>17.416666666686069</v>
      </c>
      <c r="O335" s="29" t="str">
        <f t="shared" si="29"/>
        <v>Fail</v>
      </c>
      <c r="P335" s="33" t="s">
        <v>1477</v>
      </c>
      <c r="Q335" s="30">
        <v>996603</v>
      </c>
      <c r="R335" s="30" t="s">
        <v>43</v>
      </c>
      <c r="S335" s="32" t="e">
        <f>VLOOKUP(E:E,Vlookup!E:E,1,0)</f>
        <v>#N/A</v>
      </c>
    </row>
    <row r="336" spans="1:19">
      <c r="A336" s="31" t="s">
        <v>1574</v>
      </c>
      <c r="B336" s="25">
        <v>42118.586724537039</v>
      </c>
      <c r="C336" s="27">
        <v>42118.645833333336</v>
      </c>
      <c r="D336" s="28">
        <v>314324245</v>
      </c>
      <c r="E336" s="20">
        <v>1115868246</v>
      </c>
      <c r="F336" s="28" t="s">
        <v>275</v>
      </c>
      <c r="G336" s="28">
        <v>1</v>
      </c>
      <c r="H336" s="28" t="s">
        <v>88</v>
      </c>
      <c r="I336" s="27">
        <v>42119.01666666667</v>
      </c>
      <c r="J336" s="39">
        <f t="shared" si="33"/>
        <v>1.5</v>
      </c>
      <c r="K336" s="27">
        <v>42119.07916666667</v>
      </c>
      <c r="L336" s="29">
        <f t="shared" si="31"/>
        <v>10.400000000023283</v>
      </c>
      <c r="M336" s="27">
        <v>42119.371527777781</v>
      </c>
      <c r="N336" s="29">
        <f t="shared" si="32"/>
        <v>17.416666666686069</v>
      </c>
      <c r="O336" s="29" t="str">
        <f t="shared" si="29"/>
        <v>Fail</v>
      </c>
      <c r="P336" s="33" t="s">
        <v>1477</v>
      </c>
      <c r="Q336" s="30">
        <v>996603</v>
      </c>
      <c r="R336" s="30" t="s">
        <v>43</v>
      </c>
      <c r="S336" s="32" t="e">
        <f>VLOOKUP(E:E,Vlookup!E:E,1,0)</f>
        <v>#N/A</v>
      </c>
    </row>
    <row r="337" spans="1:19">
      <c r="A337" s="31" t="s">
        <v>1574</v>
      </c>
      <c r="B337" s="25">
        <v>42118.585335648146</v>
      </c>
      <c r="C337" s="27">
        <v>42118.645833333336</v>
      </c>
      <c r="D337" s="28">
        <v>314323468</v>
      </c>
      <c r="E337" s="20">
        <v>1115866357</v>
      </c>
      <c r="F337" s="28" t="s">
        <v>275</v>
      </c>
      <c r="G337" s="28">
        <v>1</v>
      </c>
      <c r="H337" s="28" t="s">
        <v>88</v>
      </c>
      <c r="I337" s="27">
        <v>42119.01666666667</v>
      </c>
      <c r="J337" s="39">
        <f t="shared" si="33"/>
        <v>1.5</v>
      </c>
      <c r="K337" s="27">
        <v>42119.07916666667</v>
      </c>
      <c r="L337" s="29">
        <f t="shared" si="31"/>
        <v>10.400000000023283</v>
      </c>
      <c r="M337" s="27">
        <v>42119.371527777781</v>
      </c>
      <c r="N337" s="29">
        <f t="shared" si="32"/>
        <v>17.416666666686069</v>
      </c>
      <c r="O337" s="29" t="str">
        <f t="shared" si="29"/>
        <v>Fail</v>
      </c>
      <c r="P337" s="33" t="s">
        <v>1477</v>
      </c>
      <c r="Q337" s="30">
        <v>996603</v>
      </c>
      <c r="R337" s="30" t="s">
        <v>43</v>
      </c>
      <c r="S337" s="32" t="e">
        <f>VLOOKUP(E:E,Vlookup!E:E,1,0)</f>
        <v>#N/A</v>
      </c>
    </row>
    <row r="338" spans="1:19">
      <c r="A338" s="31" t="s">
        <v>1574</v>
      </c>
      <c r="B338" s="25">
        <v>42118.585335648146</v>
      </c>
      <c r="C338" s="27">
        <v>42118.645833333336</v>
      </c>
      <c r="D338" s="28">
        <v>314322585</v>
      </c>
      <c r="E338" s="20">
        <v>1115865665</v>
      </c>
      <c r="F338" s="28" t="s">
        <v>275</v>
      </c>
      <c r="G338" s="28">
        <v>1</v>
      </c>
      <c r="H338" s="28" t="s">
        <v>88</v>
      </c>
      <c r="I338" s="27">
        <v>42119.01666666667</v>
      </c>
      <c r="J338" s="39">
        <f t="shared" si="33"/>
        <v>1.5</v>
      </c>
      <c r="K338" s="27">
        <v>42119.07916666667</v>
      </c>
      <c r="L338" s="29">
        <f t="shared" si="31"/>
        <v>10.400000000023283</v>
      </c>
      <c r="M338" s="27">
        <v>42119.371527777781</v>
      </c>
      <c r="N338" s="29">
        <f t="shared" si="32"/>
        <v>17.416666666686069</v>
      </c>
      <c r="O338" s="29" t="str">
        <f t="shared" si="29"/>
        <v>Fail</v>
      </c>
      <c r="P338" s="33" t="s">
        <v>1477</v>
      </c>
      <c r="Q338" s="30">
        <v>996603</v>
      </c>
      <c r="R338" s="30" t="s">
        <v>43</v>
      </c>
      <c r="S338" s="32" t="e">
        <f>VLOOKUP(E:E,Vlookup!E:E,1,0)</f>
        <v>#N/A</v>
      </c>
    </row>
    <row r="339" spans="1:19">
      <c r="A339" s="31" t="s">
        <v>1574</v>
      </c>
      <c r="B339" s="25">
        <v>42118.57980324074</v>
      </c>
      <c r="C339" s="27">
        <v>42118.645833333336</v>
      </c>
      <c r="D339" s="28">
        <v>314321984</v>
      </c>
      <c r="E339" s="20">
        <v>1115866597</v>
      </c>
      <c r="F339" s="28" t="s">
        <v>275</v>
      </c>
      <c r="G339" s="28">
        <v>1</v>
      </c>
      <c r="H339" s="28" t="s">
        <v>88</v>
      </c>
      <c r="I339" s="27">
        <v>42119.01666666667</v>
      </c>
      <c r="J339" s="39">
        <f t="shared" si="33"/>
        <v>1.5</v>
      </c>
      <c r="K339" s="27">
        <v>42119.07916666667</v>
      </c>
      <c r="L339" s="29">
        <f t="shared" si="31"/>
        <v>10.400000000023283</v>
      </c>
      <c r="M339" s="27">
        <v>42119.371527777781</v>
      </c>
      <c r="N339" s="29">
        <f t="shared" si="32"/>
        <v>17.416666666686069</v>
      </c>
      <c r="O339" s="29" t="str">
        <f t="shared" si="29"/>
        <v>Fail</v>
      </c>
      <c r="P339" s="33" t="s">
        <v>1477</v>
      </c>
      <c r="Q339" s="30">
        <v>996603</v>
      </c>
      <c r="R339" s="30" t="s">
        <v>43</v>
      </c>
      <c r="S339" s="32" t="e">
        <f>VLOOKUP(E:E,Vlookup!E:E,1,0)</f>
        <v>#N/A</v>
      </c>
    </row>
    <row r="340" spans="1:19">
      <c r="A340" s="31" t="s">
        <v>1574</v>
      </c>
      <c r="B340" s="25">
        <v>42118.57980324074</v>
      </c>
      <c r="C340" s="27">
        <v>42118.645833333336</v>
      </c>
      <c r="D340" s="28">
        <v>314319597</v>
      </c>
      <c r="E340" s="20">
        <v>1115867417</v>
      </c>
      <c r="F340" s="28" t="s">
        <v>275</v>
      </c>
      <c r="G340" s="28">
        <v>1</v>
      </c>
      <c r="H340" s="28" t="s">
        <v>88</v>
      </c>
      <c r="I340" s="27">
        <v>42119.01666666667</v>
      </c>
      <c r="J340" s="39">
        <f t="shared" si="33"/>
        <v>1.5</v>
      </c>
      <c r="K340" s="27">
        <v>42119.07916666667</v>
      </c>
      <c r="L340" s="29">
        <f t="shared" si="31"/>
        <v>10.400000000023283</v>
      </c>
      <c r="M340" s="27">
        <v>42119.371527777781</v>
      </c>
      <c r="N340" s="29">
        <f t="shared" si="32"/>
        <v>17.416666666686069</v>
      </c>
      <c r="O340" s="29" t="str">
        <f t="shared" si="29"/>
        <v>Fail</v>
      </c>
      <c r="P340" s="33" t="s">
        <v>1505</v>
      </c>
      <c r="Q340" s="30">
        <v>996603</v>
      </c>
      <c r="R340" s="30" t="s">
        <v>43</v>
      </c>
      <c r="S340" s="32" t="e">
        <f>VLOOKUP(E:E,Vlookup!E:E,1,0)</f>
        <v>#N/A</v>
      </c>
    </row>
    <row r="341" spans="1:19">
      <c r="A341" s="31" t="s">
        <v>1574</v>
      </c>
      <c r="B341" s="25">
        <v>42118.787164351852</v>
      </c>
      <c r="C341" s="27">
        <v>42118.799305555556</v>
      </c>
      <c r="D341" s="28">
        <v>314353416</v>
      </c>
      <c r="E341" s="20">
        <v>1115896039</v>
      </c>
      <c r="F341" s="28" t="s">
        <v>1543</v>
      </c>
      <c r="G341" s="28">
        <v>1</v>
      </c>
      <c r="H341" s="28" t="s">
        <v>1544</v>
      </c>
      <c r="I341" s="27">
        <v>42119.01666666667</v>
      </c>
      <c r="J341" s="39">
        <f t="shared" si="33"/>
        <v>1.5</v>
      </c>
      <c r="K341" s="27">
        <v>42119.07916666667</v>
      </c>
      <c r="L341" s="29">
        <f t="shared" si="31"/>
        <v>6.7166666667326353</v>
      </c>
      <c r="M341" s="27">
        <v>42119.371527777781</v>
      </c>
      <c r="N341" s="29">
        <f t="shared" si="32"/>
        <v>13.733333333395422</v>
      </c>
      <c r="O341" s="29" t="str">
        <f t="shared" si="29"/>
        <v>Fail</v>
      </c>
      <c r="P341" s="33" t="s">
        <v>1578</v>
      </c>
      <c r="Q341" s="30">
        <v>996603</v>
      </c>
      <c r="R341" s="30" t="s">
        <v>43</v>
      </c>
      <c r="S341" s="32" t="e">
        <f>VLOOKUP(E:E,Vlookup!E:E,1,0)</f>
        <v>#N/A</v>
      </c>
    </row>
    <row r="342" spans="1:19">
      <c r="A342" s="31" t="s">
        <v>1574</v>
      </c>
      <c r="B342" s="25">
        <v>42118.787164351852</v>
      </c>
      <c r="C342" s="27">
        <v>42118.799305555556</v>
      </c>
      <c r="D342" s="28">
        <v>314353416</v>
      </c>
      <c r="E342" s="20">
        <v>1115896040</v>
      </c>
      <c r="F342" s="28" t="s">
        <v>1545</v>
      </c>
      <c r="G342" s="28">
        <v>1</v>
      </c>
      <c r="H342" s="28" t="s">
        <v>1544</v>
      </c>
      <c r="I342" s="27">
        <v>42119.01666666667</v>
      </c>
      <c r="J342" s="39">
        <f t="shared" si="33"/>
        <v>1.5</v>
      </c>
      <c r="K342" s="27">
        <v>42119.07916666667</v>
      </c>
      <c r="L342" s="29">
        <f t="shared" si="31"/>
        <v>6.7166666667326353</v>
      </c>
      <c r="M342" s="27">
        <v>42119.371527777781</v>
      </c>
      <c r="N342" s="29">
        <f t="shared" si="32"/>
        <v>13.733333333395422</v>
      </c>
      <c r="O342" s="29" t="str">
        <f t="shared" si="29"/>
        <v>Fail</v>
      </c>
      <c r="P342" s="33" t="s">
        <v>1578</v>
      </c>
      <c r="Q342" s="30">
        <v>996603</v>
      </c>
      <c r="R342" s="30" t="s">
        <v>43</v>
      </c>
      <c r="S342" s="32" t="e">
        <f>VLOOKUP(E:E,Vlookup!E:E,1,0)</f>
        <v>#N/A</v>
      </c>
    </row>
    <row r="343" spans="1:19">
      <c r="A343" s="31" t="s">
        <v>1582</v>
      </c>
      <c r="B343" s="23">
        <v>42118.823946759258</v>
      </c>
      <c r="C343" s="27">
        <v>42119.401388888888</v>
      </c>
      <c r="D343" s="28">
        <v>314243476</v>
      </c>
      <c r="E343" s="20">
        <v>1115740472</v>
      </c>
      <c r="F343" s="28" t="s">
        <v>527</v>
      </c>
      <c r="G343" s="28">
        <v>1</v>
      </c>
      <c r="H343" s="28" t="s">
        <v>277</v>
      </c>
      <c r="I343" s="27">
        <v>42119.415972222225</v>
      </c>
      <c r="J343" s="39">
        <f t="shared" si="33"/>
        <v>4.033333333209157</v>
      </c>
      <c r="K343" s="27">
        <v>42119.584027777775</v>
      </c>
      <c r="L343" s="29">
        <f t="shared" si="31"/>
        <v>4.3833333333022892</v>
      </c>
      <c r="M343" s="27">
        <v>42119.615277777775</v>
      </c>
      <c r="N343" s="29">
        <f t="shared" si="32"/>
        <v>5.1333333333022892</v>
      </c>
      <c r="O343" s="29" t="str">
        <f t="shared" si="29"/>
        <v>Pass</v>
      </c>
      <c r="P343" s="33" t="s">
        <v>583</v>
      </c>
      <c r="Q343" s="30">
        <v>996809</v>
      </c>
      <c r="R343" s="30" t="s">
        <v>64</v>
      </c>
      <c r="S343" s="32" t="e">
        <f>VLOOKUP(E:E,Vlookup!E:E,1,0)</f>
        <v>#N/A</v>
      </c>
    </row>
    <row r="344" spans="1:19">
      <c r="A344" s="31" t="s">
        <v>1582</v>
      </c>
      <c r="B344" s="23">
        <v>42118.823946759258</v>
      </c>
      <c r="C344" s="27">
        <v>42119.401388888888</v>
      </c>
      <c r="D344" s="28">
        <v>314243476</v>
      </c>
      <c r="E344" s="20">
        <v>1115740473</v>
      </c>
      <c r="F344" s="28" t="s">
        <v>282</v>
      </c>
      <c r="G344" s="28">
        <v>1</v>
      </c>
      <c r="H344" s="28" t="s">
        <v>277</v>
      </c>
      <c r="I344" s="27">
        <v>42119.415972222225</v>
      </c>
      <c r="J344" s="39">
        <f t="shared" si="33"/>
        <v>4.033333333209157</v>
      </c>
      <c r="K344" s="27">
        <v>42119.584027777775</v>
      </c>
      <c r="L344" s="29">
        <f t="shared" si="31"/>
        <v>4.3833333333022892</v>
      </c>
      <c r="M344" s="27">
        <v>42119.615277777775</v>
      </c>
      <c r="N344" s="29">
        <f t="shared" si="32"/>
        <v>5.1333333333022892</v>
      </c>
      <c r="O344" s="29" t="str">
        <f t="shared" si="29"/>
        <v>Pass</v>
      </c>
      <c r="P344" s="33" t="s">
        <v>583</v>
      </c>
      <c r="Q344" s="30">
        <v>996809</v>
      </c>
      <c r="R344" s="30" t="s">
        <v>64</v>
      </c>
      <c r="S344" s="32" t="e">
        <f>VLOOKUP(E:E,Vlookup!E:E,1,0)</f>
        <v>#N/A</v>
      </c>
    </row>
    <row r="345" spans="1:19">
      <c r="A345" s="31" t="s">
        <v>1582</v>
      </c>
      <c r="B345" s="23">
        <v>42118.831597222219</v>
      </c>
      <c r="C345" s="27">
        <v>42119.401388888888</v>
      </c>
      <c r="D345" s="28">
        <v>314314820</v>
      </c>
      <c r="E345" s="20">
        <v>1115845076</v>
      </c>
      <c r="F345" s="28" t="s">
        <v>275</v>
      </c>
      <c r="G345" s="28">
        <v>1</v>
      </c>
      <c r="H345" s="28" t="s">
        <v>88</v>
      </c>
      <c r="I345" s="27">
        <v>42119.415972222225</v>
      </c>
      <c r="J345" s="39">
        <f t="shared" si="33"/>
        <v>4.033333333209157</v>
      </c>
      <c r="K345" s="27">
        <v>42119.584027777775</v>
      </c>
      <c r="L345" s="29">
        <f t="shared" si="31"/>
        <v>4.3833333333022892</v>
      </c>
      <c r="M345" s="27">
        <v>42119.615277777775</v>
      </c>
      <c r="N345" s="29">
        <f t="shared" si="32"/>
        <v>5.1333333333022892</v>
      </c>
      <c r="O345" s="29" t="str">
        <f t="shared" si="29"/>
        <v>Pass</v>
      </c>
      <c r="P345" s="33" t="s">
        <v>1583</v>
      </c>
      <c r="Q345" s="30">
        <v>996809</v>
      </c>
      <c r="R345" s="30" t="s">
        <v>64</v>
      </c>
      <c r="S345" s="32" t="e">
        <f>VLOOKUP(E:E,Vlookup!E:E,1,0)</f>
        <v>#N/A</v>
      </c>
    </row>
    <row r="346" spans="1:19">
      <c r="A346" s="31" t="s">
        <v>1582</v>
      </c>
      <c r="B346" s="23">
        <v>42118.457476851851</v>
      </c>
      <c r="C346" s="27">
        <v>42119.401388888888</v>
      </c>
      <c r="D346" s="28">
        <v>314321011</v>
      </c>
      <c r="E346" s="20">
        <v>1115853479</v>
      </c>
      <c r="F346" s="28" t="s">
        <v>1143</v>
      </c>
      <c r="G346" s="28">
        <v>1</v>
      </c>
      <c r="H346" s="28" t="s">
        <v>555</v>
      </c>
      <c r="I346" s="27">
        <v>42119.415972222225</v>
      </c>
      <c r="J346" s="39">
        <f t="shared" si="33"/>
        <v>4.033333333209157</v>
      </c>
      <c r="K346" s="27">
        <v>42119.584027777775</v>
      </c>
      <c r="L346" s="29">
        <f t="shared" si="31"/>
        <v>4.3833333333022892</v>
      </c>
      <c r="M346" s="27">
        <v>42119.615277777775</v>
      </c>
      <c r="N346" s="29">
        <f t="shared" si="32"/>
        <v>5.1333333333022892</v>
      </c>
      <c r="O346" s="29" t="str">
        <f t="shared" si="29"/>
        <v>Pass</v>
      </c>
      <c r="P346" s="33" t="s">
        <v>1584</v>
      </c>
      <c r="Q346" s="30">
        <v>996809</v>
      </c>
      <c r="R346" s="30" t="s">
        <v>64</v>
      </c>
      <c r="S346" s="32" t="e">
        <f>VLOOKUP(E:E,Vlookup!E:E,1,0)</f>
        <v>#N/A</v>
      </c>
    </row>
    <row r="347" spans="1:19">
      <c r="A347" s="31" t="s">
        <v>1606</v>
      </c>
      <c r="B347" s="23">
        <v>42120.074201388888</v>
      </c>
      <c r="C347" s="27">
        <v>42120.385416666664</v>
      </c>
      <c r="D347" s="28">
        <v>314326901</v>
      </c>
      <c r="E347" s="20">
        <v>1115869718</v>
      </c>
      <c r="F347" s="28" t="s">
        <v>275</v>
      </c>
      <c r="G347" s="28">
        <v>1</v>
      </c>
      <c r="H347" s="28" t="s">
        <v>88</v>
      </c>
      <c r="I347" s="27">
        <v>42120.415972222225</v>
      </c>
      <c r="J347" s="39">
        <f t="shared" si="33"/>
        <v>4.7166666666744277</v>
      </c>
      <c r="K347" s="27">
        <v>42120.612500000003</v>
      </c>
      <c r="L347" s="29">
        <f t="shared" si="31"/>
        <v>5.4500000001280569</v>
      </c>
      <c r="M347" s="27">
        <v>42120.631944444445</v>
      </c>
      <c r="N347" s="29">
        <f t="shared" si="32"/>
        <v>5.9166666667442769</v>
      </c>
      <c r="O347" s="29" t="str">
        <f t="shared" si="29"/>
        <v>Pass</v>
      </c>
      <c r="P347" s="33" t="s">
        <v>1607</v>
      </c>
      <c r="Q347" s="30">
        <v>997460</v>
      </c>
      <c r="R347" s="30" t="s">
        <v>64</v>
      </c>
      <c r="S347" s="32" t="e">
        <f>VLOOKUP(E:E,Vlookup!E:E,1,0)</f>
        <v>#N/A</v>
      </c>
    </row>
    <row r="348" spans="1:19" ht="15.75" customHeight="1">
      <c r="A348" s="31" t="s">
        <v>1606</v>
      </c>
      <c r="B348" s="23">
        <v>42120.070729166669</v>
      </c>
      <c r="C348" s="27">
        <v>42120.385416666664</v>
      </c>
      <c r="D348" s="28">
        <v>314326131</v>
      </c>
      <c r="E348" s="20">
        <v>1115862777</v>
      </c>
      <c r="F348" s="28" t="s">
        <v>275</v>
      </c>
      <c r="G348" s="28">
        <v>1</v>
      </c>
      <c r="H348" s="28" t="s">
        <v>88</v>
      </c>
      <c r="I348" s="27">
        <v>42120.415972222225</v>
      </c>
      <c r="J348" s="39">
        <f t="shared" si="33"/>
        <v>4.7166666666744277</v>
      </c>
      <c r="K348" s="27">
        <v>42120.612500000003</v>
      </c>
      <c r="L348" s="29">
        <f t="shared" si="31"/>
        <v>5.4500000001280569</v>
      </c>
      <c r="M348" s="27">
        <v>42120.631944444445</v>
      </c>
      <c r="N348" s="29">
        <f t="shared" si="32"/>
        <v>5.9166666667442769</v>
      </c>
      <c r="O348" s="29" t="str">
        <f t="shared" si="29"/>
        <v>Pass</v>
      </c>
      <c r="P348" s="33" t="s">
        <v>90</v>
      </c>
      <c r="Q348" s="30">
        <v>997460</v>
      </c>
      <c r="R348" s="30" t="s">
        <v>64</v>
      </c>
      <c r="S348" s="32" t="e">
        <f>VLOOKUP(E:E,Vlookup!E:E,1,0)</f>
        <v>#N/A</v>
      </c>
    </row>
    <row r="349" spans="1:19">
      <c r="A349" s="31" t="s">
        <v>1606</v>
      </c>
      <c r="B349" s="23">
        <v>42120.068715277775</v>
      </c>
      <c r="C349" s="27">
        <v>42120.385416666664</v>
      </c>
      <c r="D349" s="28">
        <v>314325427</v>
      </c>
      <c r="E349" s="20">
        <v>1115867151</v>
      </c>
      <c r="F349" s="28" t="s">
        <v>275</v>
      </c>
      <c r="G349" s="28">
        <v>1</v>
      </c>
      <c r="H349" s="28" t="s">
        <v>88</v>
      </c>
      <c r="I349" s="27">
        <v>42120.415972222225</v>
      </c>
      <c r="J349" s="39">
        <f t="shared" si="33"/>
        <v>4.7166666666744277</v>
      </c>
      <c r="K349" s="27">
        <v>42120.612500000003</v>
      </c>
      <c r="L349" s="29">
        <f t="shared" si="31"/>
        <v>5.4500000001280569</v>
      </c>
      <c r="M349" s="27">
        <v>42120.631944444445</v>
      </c>
      <c r="N349" s="29">
        <f t="shared" si="32"/>
        <v>5.9166666667442769</v>
      </c>
      <c r="O349" s="29" t="str">
        <f t="shared" si="29"/>
        <v>Pass</v>
      </c>
      <c r="P349" s="33" t="s">
        <v>90</v>
      </c>
      <c r="Q349" s="30">
        <v>997460</v>
      </c>
      <c r="R349" s="30" t="s">
        <v>64</v>
      </c>
      <c r="S349" s="32" t="e">
        <f>VLOOKUP(E:E,Vlookup!E:E,1,0)</f>
        <v>#N/A</v>
      </c>
    </row>
    <row r="350" spans="1:19">
      <c r="A350" s="31" t="s">
        <v>1606</v>
      </c>
      <c r="B350" s="23">
        <v>42120.06863425926</v>
      </c>
      <c r="C350" s="27">
        <v>42120.385416666664</v>
      </c>
      <c r="D350" s="2">
        <v>314325425</v>
      </c>
      <c r="E350" s="20">
        <v>1115867083</v>
      </c>
      <c r="F350" s="2" t="s">
        <v>275</v>
      </c>
      <c r="G350" s="2">
        <v>1</v>
      </c>
      <c r="H350" s="2" t="s">
        <v>88</v>
      </c>
      <c r="I350" s="27">
        <v>42120.415972222225</v>
      </c>
      <c r="J350" s="39">
        <f t="shared" si="33"/>
        <v>4.7166666666744277</v>
      </c>
      <c r="K350" s="27">
        <v>42120.612500000003</v>
      </c>
      <c r="L350" s="29">
        <f t="shared" si="31"/>
        <v>5.4500000001280569</v>
      </c>
      <c r="M350" s="27">
        <v>42120.631944444445</v>
      </c>
      <c r="N350" s="29">
        <f t="shared" si="32"/>
        <v>5.9166666667442769</v>
      </c>
      <c r="O350" s="3" t="str">
        <f t="shared" ref="O350:O355" si="34">IF(L350&lt;6.01,"Pass","Fail")</f>
        <v>Pass</v>
      </c>
      <c r="P350" s="33" t="s">
        <v>1608</v>
      </c>
      <c r="Q350" s="30">
        <v>997460</v>
      </c>
      <c r="R350" s="30" t="s">
        <v>64</v>
      </c>
      <c r="S350" s="13" t="e">
        <f>VLOOKUP(E:E,Vlookup!E:E,1,0)</f>
        <v>#N/A</v>
      </c>
    </row>
    <row r="351" spans="1:19">
      <c r="A351" s="31" t="s">
        <v>1606</v>
      </c>
      <c r="B351" s="23">
        <v>42120.068715277775</v>
      </c>
      <c r="C351" s="27">
        <v>42120.385416666664</v>
      </c>
      <c r="D351" s="2">
        <v>314325423</v>
      </c>
      <c r="E351" s="20">
        <v>1115868315</v>
      </c>
      <c r="F351" s="2" t="s">
        <v>275</v>
      </c>
      <c r="G351" s="2">
        <v>1</v>
      </c>
      <c r="H351" s="2" t="s">
        <v>88</v>
      </c>
      <c r="I351" s="27">
        <v>42120.415972222225</v>
      </c>
      <c r="J351" s="39">
        <f t="shared" si="33"/>
        <v>4.7166666666744277</v>
      </c>
      <c r="K351" s="27">
        <v>42120.612500000003</v>
      </c>
      <c r="L351" s="29">
        <f t="shared" si="31"/>
        <v>5.4500000001280569</v>
      </c>
      <c r="M351" s="27">
        <v>42120.631944444445</v>
      </c>
      <c r="N351" s="29">
        <f t="shared" si="32"/>
        <v>5.9166666667442769</v>
      </c>
      <c r="O351" s="3" t="str">
        <f t="shared" si="34"/>
        <v>Pass</v>
      </c>
      <c r="P351" s="33" t="s">
        <v>1608</v>
      </c>
      <c r="Q351" s="30">
        <v>997460</v>
      </c>
      <c r="R351" s="30" t="s">
        <v>64</v>
      </c>
      <c r="S351" s="13" t="e">
        <f>VLOOKUP(E:E,Vlookup!E:E,1,0)</f>
        <v>#N/A</v>
      </c>
    </row>
    <row r="352" spans="1:19">
      <c r="A352" s="31" t="s">
        <v>1606</v>
      </c>
      <c r="B352" s="23">
        <v>42120.068645833337</v>
      </c>
      <c r="C352" s="27">
        <v>42120.385416666664</v>
      </c>
      <c r="D352" s="2">
        <v>314325386</v>
      </c>
      <c r="E352" s="20">
        <v>1115869574</v>
      </c>
      <c r="F352" s="2" t="s">
        <v>275</v>
      </c>
      <c r="G352" s="2">
        <v>1</v>
      </c>
      <c r="H352" s="2" t="s">
        <v>88</v>
      </c>
      <c r="I352" s="27">
        <v>42120.415972222225</v>
      </c>
      <c r="J352" s="39">
        <f t="shared" si="33"/>
        <v>4.7166666666744277</v>
      </c>
      <c r="K352" s="27">
        <v>42120.612500000003</v>
      </c>
      <c r="L352" s="29">
        <f t="shared" si="31"/>
        <v>5.4500000001280569</v>
      </c>
      <c r="M352" s="27">
        <v>42120.631944444445</v>
      </c>
      <c r="N352" s="29">
        <f t="shared" si="32"/>
        <v>5.9166666667442769</v>
      </c>
      <c r="O352" s="3" t="str">
        <f t="shared" si="34"/>
        <v>Pass</v>
      </c>
      <c r="P352" s="33" t="s">
        <v>1608</v>
      </c>
      <c r="Q352" s="30">
        <v>997460</v>
      </c>
      <c r="R352" s="30" t="s">
        <v>64</v>
      </c>
      <c r="S352" s="13" t="e">
        <f>VLOOKUP(E:E,Vlookup!E:E,1,0)</f>
        <v>#N/A</v>
      </c>
    </row>
    <row r="353" spans="1:19">
      <c r="A353" s="31" t="s">
        <v>1606</v>
      </c>
      <c r="B353" s="23">
        <v>42120.068645833337</v>
      </c>
      <c r="C353" s="27">
        <v>42120.385416666664</v>
      </c>
      <c r="D353" s="2">
        <v>314325426</v>
      </c>
      <c r="E353" s="20">
        <v>1115866667</v>
      </c>
      <c r="F353" s="2" t="s">
        <v>275</v>
      </c>
      <c r="G353" s="2">
        <v>1</v>
      </c>
      <c r="H353" s="2" t="s">
        <v>88</v>
      </c>
      <c r="I353" s="27">
        <v>42120.415972222225</v>
      </c>
      <c r="J353" s="39">
        <f t="shared" si="33"/>
        <v>4.7166666666744277</v>
      </c>
      <c r="K353" s="27">
        <v>42120.612500000003</v>
      </c>
      <c r="L353" s="29">
        <f t="shared" si="31"/>
        <v>5.4500000001280569</v>
      </c>
      <c r="M353" s="27">
        <v>42120.631944444445</v>
      </c>
      <c r="N353" s="29">
        <f t="shared" si="32"/>
        <v>5.9166666667442769</v>
      </c>
      <c r="O353" s="3" t="str">
        <f t="shared" si="34"/>
        <v>Pass</v>
      </c>
      <c r="P353" s="33" t="s">
        <v>1608</v>
      </c>
      <c r="Q353" s="30">
        <v>997460</v>
      </c>
      <c r="R353" s="30" t="s">
        <v>64</v>
      </c>
      <c r="S353" s="13" t="e">
        <f>VLOOKUP(E:E,Vlookup!E:E,1,0)</f>
        <v>#N/A</v>
      </c>
    </row>
    <row r="354" spans="1:19">
      <c r="A354" s="31" t="s">
        <v>1606</v>
      </c>
      <c r="B354" s="23">
        <v>42120.06863425926</v>
      </c>
      <c r="C354" s="27">
        <v>42120.385416666664</v>
      </c>
      <c r="D354" s="2">
        <v>314324796</v>
      </c>
      <c r="E354" s="20">
        <v>1115865862</v>
      </c>
      <c r="F354" s="2" t="s">
        <v>275</v>
      </c>
      <c r="G354" s="2">
        <v>1</v>
      </c>
      <c r="H354" s="2" t="s">
        <v>88</v>
      </c>
      <c r="I354" s="27">
        <v>42120.415972222225</v>
      </c>
      <c r="J354" s="39">
        <f t="shared" si="33"/>
        <v>4.7166666666744277</v>
      </c>
      <c r="K354" s="27">
        <v>42120.612500000003</v>
      </c>
      <c r="L354" s="29">
        <f t="shared" si="31"/>
        <v>5.4500000001280569</v>
      </c>
      <c r="M354" s="27">
        <v>42120.631944444445</v>
      </c>
      <c r="N354" s="29">
        <f t="shared" si="32"/>
        <v>5.9166666667442769</v>
      </c>
      <c r="O354" s="3" t="str">
        <f t="shared" si="34"/>
        <v>Pass</v>
      </c>
      <c r="P354" s="33" t="s">
        <v>1608</v>
      </c>
      <c r="Q354" s="30">
        <v>997460</v>
      </c>
      <c r="R354" s="30" t="s">
        <v>64</v>
      </c>
      <c r="S354" s="13" t="e">
        <f>VLOOKUP(E:E,Vlookup!E:E,1,0)</f>
        <v>#N/A</v>
      </c>
    </row>
    <row r="355" spans="1:19">
      <c r="A355" s="31" t="s">
        <v>1606</v>
      </c>
      <c r="B355" s="23">
        <v>42120.067245370374</v>
      </c>
      <c r="C355" s="27">
        <v>42120.385416666664</v>
      </c>
      <c r="D355" s="2">
        <v>314322599</v>
      </c>
      <c r="E355" s="20">
        <v>1115867097</v>
      </c>
      <c r="F355" s="2" t="s">
        <v>275</v>
      </c>
      <c r="G355" s="2">
        <v>1</v>
      </c>
      <c r="H355" s="2" t="s">
        <v>88</v>
      </c>
      <c r="I355" s="27">
        <v>42120.415972222225</v>
      </c>
      <c r="J355" s="39">
        <f t="shared" si="33"/>
        <v>4.7166666666744277</v>
      </c>
      <c r="K355" s="27">
        <v>42120.612500000003</v>
      </c>
      <c r="L355" s="29">
        <f t="shared" si="31"/>
        <v>5.4500000001280569</v>
      </c>
      <c r="M355" s="27">
        <v>42120.631944444445</v>
      </c>
      <c r="N355" s="29">
        <f t="shared" si="32"/>
        <v>5.9166666667442769</v>
      </c>
      <c r="O355" s="3" t="str">
        <f t="shared" si="34"/>
        <v>Pass</v>
      </c>
      <c r="P355" s="33" t="s">
        <v>1607</v>
      </c>
      <c r="Q355" s="30">
        <v>997460</v>
      </c>
      <c r="R355" s="30" t="s">
        <v>64</v>
      </c>
      <c r="S355" s="13" t="e">
        <f>VLOOKUP(E:E,Vlookup!E:E,1,0)</f>
        <v>#N/A</v>
      </c>
    </row>
    <row r="356" spans="1:19">
      <c r="A356" s="31" t="s">
        <v>1606</v>
      </c>
      <c r="B356" s="23">
        <v>42120.066550925927</v>
      </c>
      <c r="C356" s="27">
        <v>42120.385416666664</v>
      </c>
      <c r="D356" s="2">
        <v>314309661</v>
      </c>
      <c r="E356" s="20">
        <v>1115841517</v>
      </c>
      <c r="F356" s="2" t="s">
        <v>528</v>
      </c>
      <c r="G356" s="2">
        <v>1</v>
      </c>
      <c r="H356" s="2" t="s">
        <v>277</v>
      </c>
      <c r="I356" s="27">
        <v>42120.415972222225</v>
      </c>
      <c r="J356" s="39">
        <f t="shared" si="33"/>
        <v>4.7166666666744277</v>
      </c>
      <c r="K356" s="27">
        <v>42120.612500000003</v>
      </c>
      <c r="L356" s="29">
        <f t="shared" si="31"/>
        <v>5.4500000001280569</v>
      </c>
      <c r="M356" s="27">
        <v>42120.631944444445</v>
      </c>
      <c r="N356" s="29">
        <f t="shared" si="32"/>
        <v>5.9166666667442769</v>
      </c>
      <c r="O356" s="3" t="str">
        <f t="shared" ref="O356:O419" si="35">IF(L356&lt;6.01,"Pass","Fail")</f>
        <v>Pass</v>
      </c>
      <c r="P356" s="33" t="s">
        <v>90</v>
      </c>
      <c r="Q356" s="30">
        <v>997460</v>
      </c>
      <c r="R356" s="30" t="s">
        <v>64</v>
      </c>
      <c r="S356" s="13" t="e">
        <f>VLOOKUP(E:E,Vlookup!E:E,1,0)</f>
        <v>#N/A</v>
      </c>
    </row>
    <row r="357" spans="1:19">
      <c r="A357" s="31" t="s">
        <v>1606</v>
      </c>
      <c r="B357" s="23">
        <v>42120.066550925927</v>
      </c>
      <c r="C357" s="27">
        <v>42120.385416666664</v>
      </c>
      <c r="D357" s="2">
        <v>314309661</v>
      </c>
      <c r="E357" s="20">
        <v>1115841519</v>
      </c>
      <c r="F357" s="2" t="s">
        <v>582</v>
      </c>
      <c r="G357" s="2">
        <v>1</v>
      </c>
      <c r="H357" s="2" t="s">
        <v>277</v>
      </c>
      <c r="I357" s="27">
        <v>42120.415972222225</v>
      </c>
      <c r="J357" s="39">
        <f t="shared" si="33"/>
        <v>4.7166666666744277</v>
      </c>
      <c r="K357" s="27">
        <v>42120.612500000003</v>
      </c>
      <c r="L357" s="29">
        <f t="shared" si="31"/>
        <v>5.4500000001280569</v>
      </c>
      <c r="M357" s="27">
        <v>42120.631944444445</v>
      </c>
      <c r="N357" s="29">
        <f t="shared" si="32"/>
        <v>5.9166666667442769</v>
      </c>
      <c r="O357" s="3" t="str">
        <f t="shared" si="35"/>
        <v>Pass</v>
      </c>
      <c r="P357" s="33" t="s">
        <v>1609</v>
      </c>
      <c r="Q357" s="30">
        <v>997460</v>
      </c>
      <c r="R357" s="30" t="s">
        <v>64</v>
      </c>
      <c r="S357" s="13" t="e">
        <f>VLOOKUP(E:E,Vlookup!E:E,1,0)</f>
        <v>#N/A</v>
      </c>
    </row>
    <row r="358" spans="1:19">
      <c r="A358" s="31" t="s">
        <v>1606</v>
      </c>
      <c r="B358" s="23">
        <v>42120.066550925927</v>
      </c>
      <c r="C358" s="27">
        <v>42120.385416666664</v>
      </c>
      <c r="D358" s="2">
        <v>314309661</v>
      </c>
      <c r="E358" s="20">
        <v>1115841520</v>
      </c>
      <c r="F358" s="2" t="s">
        <v>278</v>
      </c>
      <c r="G358" s="2">
        <v>1</v>
      </c>
      <c r="H358" s="2" t="s">
        <v>277</v>
      </c>
      <c r="I358" s="27">
        <v>42120.415972222225</v>
      </c>
      <c r="J358" s="39">
        <f t="shared" si="33"/>
        <v>4.7166666666744277</v>
      </c>
      <c r="K358" s="27">
        <v>42120.612500000003</v>
      </c>
      <c r="L358" s="29">
        <f t="shared" si="31"/>
        <v>5.4500000001280569</v>
      </c>
      <c r="M358" s="27">
        <v>42120.631944444445</v>
      </c>
      <c r="N358" s="29">
        <f t="shared" si="32"/>
        <v>5.9166666667442769</v>
      </c>
      <c r="O358" s="3" t="str">
        <f t="shared" si="35"/>
        <v>Pass</v>
      </c>
      <c r="P358" s="33" t="s">
        <v>90</v>
      </c>
      <c r="Q358" s="30">
        <v>997460</v>
      </c>
      <c r="R358" s="30" t="s">
        <v>64</v>
      </c>
      <c r="S358" s="13" t="e">
        <f>VLOOKUP(E:E,Vlookup!E:E,1,0)</f>
        <v>#N/A</v>
      </c>
    </row>
    <row r="359" spans="1:19">
      <c r="A359" s="31" t="s">
        <v>1606</v>
      </c>
      <c r="B359" s="23">
        <v>42120.06585648148</v>
      </c>
      <c r="C359" s="27">
        <v>42120.385416666664</v>
      </c>
      <c r="D359" s="2">
        <v>314292692</v>
      </c>
      <c r="E359" s="20">
        <v>1115836965</v>
      </c>
      <c r="F359" s="2" t="s">
        <v>528</v>
      </c>
      <c r="G359" s="2">
        <v>1</v>
      </c>
      <c r="H359" s="2" t="s">
        <v>277</v>
      </c>
      <c r="I359" s="27">
        <v>42120.415972222225</v>
      </c>
      <c r="J359" s="39">
        <f t="shared" si="33"/>
        <v>4.7166666666744277</v>
      </c>
      <c r="K359" s="27">
        <v>42120.612500000003</v>
      </c>
      <c r="L359" s="29">
        <f t="shared" si="31"/>
        <v>5.4500000001280569</v>
      </c>
      <c r="M359" s="27">
        <v>42120.631944444445</v>
      </c>
      <c r="N359" s="29">
        <f t="shared" si="32"/>
        <v>5.9166666667442769</v>
      </c>
      <c r="O359" s="3" t="str">
        <f t="shared" si="35"/>
        <v>Pass</v>
      </c>
      <c r="P359" s="33" t="s">
        <v>90</v>
      </c>
      <c r="Q359" s="30">
        <v>997460</v>
      </c>
      <c r="R359" s="30" t="s">
        <v>64</v>
      </c>
      <c r="S359" s="13" t="e">
        <f>VLOOKUP(E:E,Vlookup!E:E,1,0)</f>
        <v>#N/A</v>
      </c>
    </row>
    <row r="360" spans="1:19">
      <c r="A360" s="31" t="s">
        <v>1606</v>
      </c>
      <c r="B360" s="23">
        <v>42120.06585648148</v>
      </c>
      <c r="C360" s="27">
        <v>42120.385416666664</v>
      </c>
      <c r="D360" s="2">
        <v>314292692</v>
      </c>
      <c r="E360" s="20">
        <v>1115836966</v>
      </c>
      <c r="F360" s="2" t="s">
        <v>582</v>
      </c>
      <c r="G360" s="2">
        <v>1</v>
      </c>
      <c r="H360" s="2" t="s">
        <v>277</v>
      </c>
      <c r="I360" s="27">
        <v>42120.415972222225</v>
      </c>
      <c r="J360" s="39">
        <f t="shared" si="33"/>
        <v>4.7166666666744277</v>
      </c>
      <c r="K360" s="27">
        <v>42120.612500000003</v>
      </c>
      <c r="L360" s="29">
        <f t="shared" si="31"/>
        <v>5.4500000001280569</v>
      </c>
      <c r="M360" s="27">
        <v>42120.631944444445</v>
      </c>
      <c r="N360" s="29">
        <f t="shared" si="32"/>
        <v>5.9166666667442769</v>
      </c>
      <c r="O360" s="3" t="str">
        <f t="shared" si="35"/>
        <v>Pass</v>
      </c>
      <c r="P360" s="33" t="s">
        <v>1609</v>
      </c>
      <c r="Q360" s="30">
        <v>997460</v>
      </c>
      <c r="R360" s="30" t="s">
        <v>64</v>
      </c>
      <c r="S360" s="13" t="e">
        <f>VLOOKUP(E:E,Vlookup!E:E,1,0)</f>
        <v>#N/A</v>
      </c>
    </row>
    <row r="361" spans="1:19">
      <c r="A361" s="31" t="s">
        <v>1606</v>
      </c>
      <c r="B361" s="23">
        <v>42120.06585648148</v>
      </c>
      <c r="C361" s="27">
        <v>42120.385416666664</v>
      </c>
      <c r="D361" s="2">
        <v>314292692</v>
      </c>
      <c r="E361" s="20">
        <v>1115836967</v>
      </c>
      <c r="F361" s="2" t="s">
        <v>278</v>
      </c>
      <c r="G361" s="2">
        <v>1</v>
      </c>
      <c r="H361" s="2" t="s">
        <v>277</v>
      </c>
      <c r="I361" s="27">
        <v>42120.415972222225</v>
      </c>
      <c r="J361" s="39">
        <f t="shared" si="33"/>
        <v>4.7166666666744277</v>
      </c>
      <c r="K361" s="27">
        <v>42120.612500000003</v>
      </c>
      <c r="L361" s="29">
        <f t="shared" si="31"/>
        <v>5.4500000001280569</v>
      </c>
      <c r="M361" s="27">
        <v>42120.631944444445</v>
      </c>
      <c r="N361" s="29">
        <f t="shared" si="32"/>
        <v>5.9166666667442769</v>
      </c>
      <c r="O361" s="3" t="str">
        <f t="shared" si="35"/>
        <v>Pass</v>
      </c>
      <c r="P361" s="33" t="s">
        <v>90</v>
      </c>
      <c r="Q361" s="30">
        <v>997460</v>
      </c>
      <c r="R361" s="30" t="s">
        <v>64</v>
      </c>
      <c r="S361" s="13" t="e">
        <f>VLOOKUP(E:E,Vlookup!E:E,1,0)</f>
        <v>#N/A</v>
      </c>
    </row>
    <row r="362" spans="1:19">
      <c r="A362" s="31" t="s">
        <v>1606</v>
      </c>
      <c r="B362" s="23">
        <v>42120.070717592593</v>
      </c>
      <c r="C362" s="27">
        <v>42120.385416666664</v>
      </c>
      <c r="D362" s="2">
        <v>314326156</v>
      </c>
      <c r="E362" s="20">
        <v>1115851089</v>
      </c>
      <c r="F362" s="2" t="s">
        <v>1143</v>
      </c>
      <c r="G362" s="2">
        <v>1</v>
      </c>
      <c r="H362" s="2" t="s">
        <v>555</v>
      </c>
      <c r="I362" s="27">
        <v>42120.415972222225</v>
      </c>
      <c r="J362" s="39">
        <f t="shared" si="33"/>
        <v>4.7166666666744277</v>
      </c>
      <c r="K362" s="27">
        <v>42120.612500000003</v>
      </c>
      <c r="L362" s="29">
        <f t="shared" si="31"/>
        <v>5.4500000001280569</v>
      </c>
      <c r="M362" s="27">
        <v>42120.631944444445</v>
      </c>
      <c r="N362" s="29">
        <f t="shared" si="32"/>
        <v>5.9166666667442769</v>
      </c>
      <c r="O362" s="3" t="str">
        <f t="shared" si="35"/>
        <v>Pass</v>
      </c>
      <c r="P362" s="33" t="s">
        <v>90</v>
      </c>
      <c r="Q362" s="30">
        <v>997460</v>
      </c>
      <c r="R362" s="30" t="s">
        <v>64</v>
      </c>
      <c r="S362" s="13" t="e">
        <f>VLOOKUP(E:E,Vlookup!E:E,1,0)</f>
        <v>#N/A</v>
      </c>
    </row>
    <row r="363" spans="1:19">
      <c r="A363" s="31" t="s">
        <v>1606</v>
      </c>
      <c r="B363" s="23">
        <v>42120.070717592593</v>
      </c>
      <c r="C363" s="27">
        <v>42120.385416666664</v>
      </c>
      <c r="D363" s="2">
        <v>314326170</v>
      </c>
      <c r="E363" s="20">
        <v>1115868918</v>
      </c>
      <c r="F363" s="2" t="s">
        <v>1143</v>
      </c>
      <c r="G363" s="2">
        <v>1</v>
      </c>
      <c r="H363" s="2" t="s">
        <v>555</v>
      </c>
      <c r="I363" s="27">
        <v>42120.415972222225</v>
      </c>
      <c r="J363" s="39">
        <f t="shared" si="33"/>
        <v>4.7166666666744277</v>
      </c>
      <c r="K363" s="27">
        <v>42120.612500000003</v>
      </c>
      <c r="L363" s="29">
        <f t="shared" si="31"/>
        <v>5.4500000001280569</v>
      </c>
      <c r="M363" s="27">
        <v>42120.631944444445</v>
      </c>
      <c r="N363" s="29">
        <f t="shared" si="32"/>
        <v>5.9166666667442769</v>
      </c>
      <c r="O363" s="3" t="str">
        <f t="shared" si="35"/>
        <v>Pass</v>
      </c>
      <c r="P363" s="33" t="s">
        <v>1610</v>
      </c>
      <c r="Q363" s="30">
        <v>997460</v>
      </c>
      <c r="R363" s="30" t="s">
        <v>64</v>
      </c>
      <c r="S363" s="13" t="e">
        <f>VLOOKUP(E:E,Vlookup!E:E,1,0)</f>
        <v>#N/A</v>
      </c>
    </row>
    <row r="364" spans="1:19">
      <c r="A364" s="31" t="s">
        <v>1606</v>
      </c>
      <c r="B364" s="23">
        <v>42120.070717592593</v>
      </c>
      <c r="C364" s="27">
        <v>42120.385416666664</v>
      </c>
      <c r="D364" s="2">
        <v>314326053</v>
      </c>
      <c r="E364" s="20">
        <v>1115859551</v>
      </c>
      <c r="F364" s="2" t="s">
        <v>1143</v>
      </c>
      <c r="G364" s="2">
        <v>1</v>
      </c>
      <c r="H364" s="2" t="s">
        <v>555</v>
      </c>
      <c r="I364" s="27">
        <v>42120.415972222225</v>
      </c>
      <c r="J364" s="39">
        <f t="shared" si="33"/>
        <v>4.7166666666744277</v>
      </c>
      <c r="K364" s="27">
        <v>42120.612500000003</v>
      </c>
      <c r="L364" s="29">
        <f t="shared" si="31"/>
        <v>5.4500000001280569</v>
      </c>
      <c r="M364" s="27">
        <v>42120.631944444445</v>
      </c>
      <c r="N364" s="29">
        <f t="shared" si="32"/>
        <v>5.9166666667442769</v>
      </c>
      <c r="O364" s="3" t="str">
        <f t="shared" si="35"/>
        <v>Pass</v>
      </c>
      <c r="P364" s="33" t="s">
        <v>1610</v>
      </c>
      <c r="Q364" s="30">
        <v>997460</v>
      </c>
      <c r="R364" s="30" t="s">
        <v>64</v>
      </c>
      <c r="S364" s="13" t="e">
        <f>VLOOKUP(E:E,Vlookup!E:E,1,0)</f>
        <v>#N/A</v>
      </c>
    </row>
    <row r="365" spans="1:19">
      <c r="A365" s="5" t="s">
        <v>1651</v>
      </c>
      <c r="B365" s="23">
        <v>42121.026597222219</v>
      </c>
      <c r="C365" s="1">
        <v>42121.398611111108</v>
      </c>
      <c r="D365" s="2">
        <v>314333984</v>
      </c>
      <c r="E365" s="20">
        <v>1115881965</v>
      </c>
      <c r="F365" s="2" t="s">
        <v>528</v>
      </c>
      <c r="G365" s="2">
        <v>1</v>
      </c>
      <c r="H365" s="2" t="s">
        <v>277</v>
      </c>
      <c r="I365" s="27">
        <v>42121.456944444442</v>
      </c>
      <c r="J365" s="39">
        <f t="shared" si="33"/>
        <v>2.4166666666860692</v>
      </c>
      <c r="K365" s="1">
        <v>42121.557638888888</v>
      </c>
      <c r="L365" s="29">
        <f t="shared" si="31"/>
        <v>3.8166666667093523</v>
      </c>
      <c r="M365" s="1">
        <v>42121.564583333333</v>
      </c>
      <c r="N365" s="29">
        <f t="shared" si="32"/>
        <v>3.9833333333954215</v>
      </c>
      <c r="O365" s="3" t="str">
        <f t="shared" si="35"/>
        <v>Pass</v>
      </c>
      <c r="P365" s="33" t="s">
        <v>1655</v>
      </c>
      <c r="Q365" s="4">
        <v>998291</v>
      </c>
      <c r="R365" s="4" t="s">
        <v>43</v>
      </c>
      <c r="S365" s="13" t="e">
        <f>VLOOKUP(E:E,Vlookup!E:E,1,0)</f>
        <v>#N/A</v>
      </c>
    </row>
    <row r="366" spans="1:19">
      <c r="A366" s="31" t="s">
        <v>1651</v>
      </c>
      <c r="B366" s="23">
        <v>42121.026597222219</v>
      </c>
      <c r="C366" s="27">
        <v>42121.398611111108</v>
      </c>
      <c r="D366" s="2">
        <v>314333984</v>
      </c>
      <c r="E366" s="20">
        <v>1115881966</v>
      </c>
      <c r="F366" s="2" t="s">
        <v>280</v>
      </c>
      <c r="G366" s="2">
        <v>1</v>
      </c>
      <c r="H366" s="2" t="s">
        <v>277</v>
      </c>
      <c r="I366" s="27">
        <v>42121.456944444442</v>
      </c>
      <c r="J366" s="39">
        <f t="shared" si="33"/>
        <v>2.4166666666860692</v>
      </c>
      <c r="K366" s="27">
        <v>42121.557638888888</v>
      </c>
      <c r="L366" s="29">
        <f t="shared" si="31"/>
        <v>3.8166666667093523</v>
      </c>
      <c r="M366" s="27">
        <v>42121.564583333333</v>
      </c>
      <c r="N366" s="29">
        <f t="shared" si="32"/>
        <v>3.9833333333954215</v>
      </c>
      <c r="O366" s="3" t="str">
        <f t="shared" si="35"/>
        <v>Pass</v>
      </c>
      <c r="P366" s="33" t="s">
        <v>1653</v>
      </c>
      <c r="Q366" s="30">
        <v>998291</v>
      </c>
      <c r="R366" s="30" t="s">
        <v>43</v>
      </c>
      <c r="S366" s="13" t="e">
        <f>VLOOKUP(E:E,Vlookup!E:E,1,0)</f>
        <v>#N/A</v>
      </c>
    </row>
    <row r="367" spans="1:19">
      <c r="A367" s="31" t="s">
        <v>1651</v>
      </c>
      <c r="B367" s="23">
        <v>42121.026597222219</v>
      </c>
      <c r="C367" s="27">
        <v>42121.398611111108</v>
      </c>
      <c r="D367" s="2">
        <v>314333984</v>
      </c>
      <c r="E367" s="20">
        <v>1115881970</v>
      </c>
      <c r="F367" s="2" t="s">
        <v>1028</v>
      </c>
      <c r="G367" s="2">
        <v>4</v>
      </c>
      <c r="H367" s="2" t="s">
        <v>1029</v>
      </c>
      <c r="I367" s="27">
        <v>42121.456944444442</v>
      </c>
      <c r="J367" s="39">
        <f t="shared" si="33"/>
        <v>2.4166666666860692</v>
      </c>
      <c r="K367" s="27">
        <v>42121.557638888888</v>
      </c>
      <c r="L367" s="29">
        <f t="shared" si="31"/>
        <v>3.8166666667093523</v>
      </c>
      <c r="M367" s="27">
        <v>42121.564583333333</v>
      </c>
      <c r="N367" s="29">
        <f t="shared" si="32"/>
        <v>3.9833333333954215</v>
      </c>
      <c r="O367" s="3" t="str">
        <f t="shared" si="35"/>
        <v>Pass</v>
      </c>
      <c r="P367" s="33" t="s">
        <v>90</v>
      </c>
      <c r="Q367" s="30">
        <v>998291</v>
      </c>
      <c r="R367" s="30" t="s">
        <v>43</v>
      </c>
      <c r="S367" s="13" t="e">
        <f>VLOOKUP(E:E,Vlookup!E:E,1,0)</f>
        <v>#N/A</v>
      </c>
    </row>
    <row r="368" spans="1:19">
      <c r="A368" s="31" t="s">
        <v>1651</v>
      </c>
      <c r="B368" s="23">
        <v>42121.026562500003</v>
      </c>
      <c r="C368" s="27">
        <v>42121.398611111108</v>
      </c>
      <c r="D368" s="28">
        <v>314334744</v>
      </c>
      <c r="E368" s="20">
        <v>1115881539</v>
      </c>
      <c r="F368" s="28" t="s">
        <v>528</v>
      </c>
      <c r="G368" s="28">
        <v>1</v>
      </c>
      <c r="H368" s="28" t="s">
        <v>277</v>
      </c>
      <c r="I368" s="27">
        <v>42121.456944444442</v>
      </c>
      <c r="J368" s="39">
        <f t="shared" si="33"/>
        <v>2.4166666666860692</v>
      </c>
      <c r="K368" s="27">
        <v>42121.557638888888</v>
      </c>
      <c r="L368" s="29">
        <f t="shared" si="31"/>
        <v>3.8166666667093523</v>
      </c>
      <c r="M368" s="27">
        <v>42121.564583333333</v>
      </c>
      <c r="N368" s="29">
        <f t="shared" si="32"/>
        <v>3.9833333333954215</v>
      </c>
      <c r="O368" s="29" t="str">
        <f t="shared" si="35"/>
        <v>Pass</v>
      </c>
      <c r="P368" s="33" t="s">
        <v>1653</v>
      </c>
      <c r="Q368" s="30">
        <v>998291</v>
      </c>
      <c r="R368" s="30" t="s">
        <v>43</v>
      </c>
      <c r="S368" s="32" t="e">
        <f>VLOOKUP(E:E,Vlookup!E:E,1,0)</f>
        <v>#N/A</v>
      </c>
    </row>
    <row r="369" spans="1:19">
      <c r="A369" s="31" t="s">
        <v>1651</v>
      </c>
      <c r="B369" s="23">
        <v>42121.026562500003</v>
      </c>
      <c r="C369" s="27">
        <v>42121.398611111108</v>
      </c>
      <c r="D369" s="2">
        <v>314334744</v>
      </c>
      <c r="E369" s="20">
        <v>1115881540</v>
      </c>
      <c r="F369" s="2" t="s">
        <v>280</v>
      </c>
      <c r="G369" s="2">
        <v>1</v>
      </c>
      <c r="H369" s="2" t="s">
        <v>277</v>
      </c>
      <c r="I369" s="27">
        <v>42121.456944444442</v>
      </c>
      <c r="J369" s="39">
        <f t="shared" si="33"/>
        <v>2.4166666666860692</v>
      </c>
      <c r="K369" s="27">
        <v>42121.557638888888</v>
      </c>
      <c r="L369" s="29">
        <f t="shared" si="31"/>
        <v>3.8166666667093523</v>
      </c>
      <c r="M369" s="27">
        <v>42121.564583333333</v>
      </c>
      <c r="N369" s="29">
        <f t="shared" si="32"/>
        <v>3.9833333333954215</v>
      </c>
      <c r="O369" s="3" t="str">
        <f t="shared" si="35"/>
        <v>Pass</v>
      </c>
      <c r="P369" s="33" t="s">
        <v>1653</v>
      </c>
      <c r="Q369" s="30">
        <v>998291</v>
      </c>
      <c r="R369" s="30" t="s">
        <v>43</v>
      </c>
      <c r="S369" s="13" t="e">
        <f>VLOOKUP(E:E,Vlookup!E:E,1,0)</f>
        <v>#N/A</v>
      </c>
    </row>
    <row r="370" spans="1:19">
      <c r="A370" s="31" t="s">
        <v>1651</v>
      </c>
      <c r="B370" s="23">
        <v>42121.026562500003</v>
      </c>
      <c r="C370" s="27">
        <v>42121.398611111108</v>
      </c>
      <c r="D370" s="2">
        <v>314334744</v>
      </c>
      <c r="E370" s="20">
        <v>1115881544</v>
      </c>
      <c r="F370" s="2" t="s">
        <v>1028</v>
      </c>
      <c r="G370" s="2">
        <v>4</v>
      </c>
      <c r="H370" s="2" t="s">
        <v>1029</v>
      </c>
      <c r="I370" s="27">
        <v>42121.456944444442</v>
      </c>
      <c r="J370" s="39">
        <f t="shared" si="33"/>
        <v>2.4166666666860692</v>
      </c>
      <c r="K370" s="27">
        <v>42121.557638888888</v>
      </c>
      <c r="L370" s="29">
        <f t="shared" si="31"/>
        <v>3.8166666667093523</v>
      </c>
      <c r="M370" s="27">
        <v>42121.564583333333</v>
      </c>
      <c r="N370" s="29">
        <f t="shared" si="32"/>
        <v>3.9833333333954215</v>
      </c>
      <c r="O370" s="3" t="str">
        <f t="shared" si="35"/>
        <v>Pass</v>
      </c>
      <c r="P370" s="33" t="s">
        <v>1654</v>
      </c>
      <c r="Q370" s="30">
        <v>998291</v>
      </c>
      <c r="R370" s="30" t="s">
        <v>43</v>
      </c>
      <c r="S370" s="13" t="e">
        <f>VLOOKUP(E:E,Vlookup!E:E,1,0)</f>
        <v>#N/A</v>
      </c>
    </row>
    <row r="371" spans="1:19">
      <c r="A371" s="31" t="s">
        <v>1651</v>
      </c>
      <c r="B371" s="23">
        <v>42121.026562500003</v>
      </c>
      <c r="C371" s="27">
        <v>42121.398611111108</v>
      </c>
      <c r="D371" s="2">
        <v>314349061</v>
      </c>
      <c r="E371" s="20">
        <v>1115870784</v>
      </c>
      <c r="F371" s="2" t="s">
        <v>279</v>
      </c>
      <c r="G371" s="2">
        <v>1</v>
      </c>
      <c r="H371" s="2" t="s">
        <v>277</v>
      </c>
      <c r="I371" s="27">
        <v>42121.456944444442</v>
      </c>
      <c r="J371" s="39">
        <f t="shared" si="33"/>
        <v>2.4166666666860692</v>
      </c>
      <c r="K371" s="27">
        <v>42121.557638888888</v>
      </c>
      <c r="L371" s="29">
        <f t="shared" si="31"/>
        <v>3.8166666667093523</v>
      </c>
      <c r="M371" s="27">
        <v>42121.564583333333</v>
      </c>
      <c r="N371" s="29">
        <f t="shared" si="32"/>
        <v>3.9833333333954215</v>
      </c>
      <c r="O371" s="3" t="str">
        <f t="shared" si="35"/>
        <v>Pass</v>
      </c>
      <c r="P371" s="33" t="s">
        <v>90</v>
      </c>
      <c r="Q371" s="30">
        <v>998291</v>
      </c>
      <c r="R371" s="30" t="s">
        <v>43</v>
      </c>
      <c r="S371" s="13" t="e">
        <f>VLOOKUP(E:E,Vlookup!E:E,1,0)</f>
        <v>#N/A</v>
      </c>
    </row>
    <row r="372" spans="1:19">
      <c r="A372" s="31" t="s">
        <v>1651</v>
      </c>
      <c r="B372" s="23">
        <v>42121.026597222219</v>
      </c>
      <c r="C372" s="27">
        <v>42121.398611111108</v>
      </c>
      <c r="D372" s="2">
        <v>314337094</v>
      </c>
      <c r="E372" s="20">
        <v>1115885864</v>
      </c>
      <c r="F372" s="2" t="s">
        <v>276</v>
      </c>
      <c r="G372" s="2">
        <v>1</v>
      </c>
      <c r="H372" s="2" t="s">
        <v>277</v>
      </c>
      <c r="I372" s="27">
        <v>42121.456944444442</v>
      </c>
      <c r="J372" s="39">
        <f t="shared" si="33"/>
        <v>2.4166666666860692</v>
      </c>
      <c r="K372" s="27">
        <v>42121.557638888888</v>
      </c>
      <c r="L372" s="29">
        <f t="shared" si="31"/>
        <v>3.8166666667093523</v>
      </c>
      <c r="M372" s="27">
        <v>42121.564583333333</v>
      </c>
      <c r="N372" s="29">
        <f t="shared" si="32"/>
        <v>3.9833333333954215</v>
      </c>
      <c r="O372" s="3" t="str">
        <f t="shared" si="35"/>
        <v>Pass</v>
      </c>
      <c r="P372" s="33" t="s">
        <v>1656</v>
      </c>
      <c r="Q372" s="30">
        <v>998291</v>
      </c>
      <c r="R372" s="30" t="s">
        <v>43</v>
      </c>
      <c r="S372" s="13" t="e">
        <f>VLOOKUP(E:E,Vlookup!E:E,1,0)</f>
        <v>#N/A</v>
      </c>
    </row>
    <row r="373" spans="1:19">
      <c r="A373" s="31" t="s">
        <v>1651</v>
      </c>
      <c r="B373" s="23">
        <v>42121.026597222219</v>
      </c>
      <c r="C373" s="27">
        <v>42121.398611111108</v>
      </c>
      <c r="D373" s="2">
        <v>314337094</v>
      </c>
      <c r="E373" s="20">
        <v>1115885865</v>
      </c>
      <c r="F373" s="2" t="s">
        <v>278</v>
      </c>
      <c r="G373" s="2">
        <v>1</v>
      </c>
      <c r="H373" s="2" t="s">
        <v>277</v>
      </c>
      <c r="I373" s="27">
        <v>42121.456944444442</v>
      </c>
      <c r="J373" s="39">
        <f t="shared" si="33"/>
        <v>2.4166666666860692</v>
      </c>
      <c r="K373" s="27">
        <v>42121.557638888888</v>
      </c>
      <c r="L373" s="29">
        <f t="shared" si="31"/>
        <v>3.8166666667093523</v>
      </c>
      <c r="M373" s="27">
        <v>42121.564583333333</v>
      </c>
      <c r="N373" s="29">
        <f t="shared" si="32"/>
        <v>3.9833333333954215</v>
      </c>
      <c r="O373" s="3" t="str">
        <f t="shared" si="35"/>
        <v>Pass</v>
      </c>
      <c r="P373" s="33" t="s">
        <v>90</v>
      </c>
      <c r="Q373" s="30">
        <v>998291</v>
      </c>
      <c r="R373" s="30" t="s">
        <v>43</v>
      </c>
      <c r="S373" s="13" t="e">
        <f>VLOOKUP(E:E,Vlookup!E:E,1,0)</f>
        <v>#N/A</v>
      </c>
    </row>
    <row r="374" spans="1:19">
      <c r="A374" s="31" t="s">
        <v>1651</v>
      </c>
      <c r="B374" s="23">
        <v>42121.025868055556</v>
      </c>
      <c r="C374" s="27">
        <v>42121.398611111108</v>
      </c>
      <c r="D374" s="2">
        <v>314325101</v>
      </c>
      <c r="E374" s="20">
        <v>1115856953</v>
      </c>
      <c r="F374" s="2" t="s">
        <v>276</v>
      </c>
      <c r="G374" s="2">
        <v>1</v>
      </c>
      <c r="H374" s="2" t="s">
        <v>277</v>
      </c>
      <c r="I374" s="27">
        <v>42121.456944444442</v>
      </c>
      <c r="J374" s="39">
        <f t="shared" si="33"/>
        <v>2.4166666666860692</v>
      </c>
      <c r="K374" s="27">
        <v>42121.557638888888</v>
      </c>
      <c r="L374" s="29">
        <f t="shared" si="31"/>
        <v>3.8166666667093523</v>
      </c>
      <c r="M374" s="27">
        <v>42121.564583333333</v>
      </c>
      <c r="N374" s="29">
        <f t="shared" si="32"/>
        <v>3.9833333333954215</v>
      </c>
      <c r="O374" s="3" t="str">
        <f t="shared" si="35"/>
        <v>Pass</v>
      </c>
      <c r="P374" s="33" t="s">
        <v>1656</v>
      </c>
      <c r="Q374" s="30">
        <v>998291</v>
      </c>
      <c r="R374" s="30" t="s">
        <v>43</v>
      </c>
      <c r="S374" s="13" t="e">
        <f>VLOOKUP(E:E,Vlookup!E:E,1,0)</f>
        <v>#N/A</v>
      </c>
    </row>
    <row r="375" spans="1:19">
      <c r="A375" s="31" t="s">
        <v>1651</v>
      </c>
      <c r="B375" s="23">
        <v>42121.025868055556</v>
      </c>
      <c r="C375" s="27">
        <v>42121.398611111108</v>
      </c>
      <c r="D375" s="2">
        <v>314325101</v>
      </c>
      <c r="E375" s="20">
        <v>1115856954</v>
      </c>
      <c r="F375" s="2" t="s">
        <v>582</v>
      </c>
      <c r="G375" s="2">
        <v>1</v>
      </c>
      <c r="H375" s="2" t="s">
        <v>277</v>
      </c>
      <c r="I375" s="27">
        <v>42121.456944444442</v>
      </c>
      <c r="J375" s="39">
        <f t="shared" si="33"/>
        <v>2.4166666666860692</v>
      </c>
      <c r="K375" s="27">
        <v>42121.557638888888</v>
      </c>
      <c r="L375" s="29">
        <f t="shared" si="31"/>
        <v>3.8166666667093523</v>
      </c>
      <c r="M375" s="27">
        <v>42121.564583333333</v>
      </c>
      <c r="N375" s="29">
        <f t="shared" si="32"/>
        <v>3.9833333333954215</v>
      </c>
      <c r="O375" s="3" t="str">
        <f t="shared" si="35"/>
        <v>Pass</v>
      </c>
      <c r="P375" s="33" t="s">
        <v>1609</v>
      </c>
      <c r="Q375" s="30">
        <v>998291</v>
      </c>
      <c r="R375" s="30" t="s">
        <v>43</v>
      </c>
      <c r="S375" s="13" t="e">
        <f>VLOOKUP(E:E,Vlookup!E:E,1,0)</f>
        <v>#N/A</v>
      </c>
    </row>
    <row r="376" spans="1:19">
      <c r="A376" s="31" t="s">
        <v>1651</v>
      </c>
      <c r="B376" s="23">
        <v>42121.026562500003</v>
      </c>
      <c r="C376" s="27">
        <v>42121.398611111108</v>
      </c>
      <c r="D376" s="2">
        <v>314318377</v>
      </c>
      <c r="E376" s="20">
        <v>1115854430</v>
      </c>
      <c r="F376" s="2" t="s">
        <v>279</v>
      </c>
      <c r="G376" s="2">
        <v>1</v>
      </c>
      <c r="H376" s="2" t="s">
        <v>277</v>
      </c>
      <c r="I376" s="27">
        <v>42121.456944444442</v>
      </c>
      <c r="J376" s="39">
        <f t="shared" si="33"/>
        <v>2.4166666666860692</v>
      </c>
      <c r="K376" s="27">
        <v>42121.557638888888</v>
      </c>
      <c r="L376" s="29">
        <f t="shared" si="31"/>
        <v>3.8166666667093523</v>
      </c>
      <c r="M376" s="27">
        <v>42121.564583333333</v>
      </c>
      <c r="N376" s="29">
        <f t="shared" si="32"/>
        <v>3.9833333333954215</v>
      </c>
      <c r="O376" s="3" t="str">
        <f t="shared" si="35"/>
        <v>Pass</v>
      </c>
      <c r="P376" s="33" t="s">
        <v>1657</v>
      </c>
      <c r="Q376" s="30">
        <v>998291</v>
      </c>
      <c r="R376" s="30" t="s">
        <v>43</v>
      </c>
      <c r="S376" s="13" t="e">
        <f>VLOOKUP(E:E,Vlookup!E:E,1,0)</f>
        <v>#N/A</v>
      </c>
    </row>
    <row r="377" spans="1:19">
      <c r="A377" s="31" t="s">
        <v>1651</v>
      </c>
      <c r="B377" s="23">
        <v>42121.026562500003</v>
      </c>
      <c r="C377" s="27">
        <v>42121.398611111108</v>
      </c>
      <c r="D377" s="2">
        <v>314318377</v>
      </c>
      <c r="E377" s="20">
        <v>1115854431</v>
      </c>
      <c r="F377" s="2" t="s">
        <v>280</v>
      </c>
      <c r="G377" s="2">
        <v>1</v>
      </c>
      <c r="H377" s="2" t="s">
        <v>277</v>
      </c>
      <c r="I377" s="27">
        <v>42121.456944444442</v>
      </c>
      <c r="J377" s="39">
        <f t="shared" si="33"/>
        <v>2.4166666666860692</v>
      </c>
      <c r="K377" s="27">
        <v>42121.557638888888</v>
      </c>
      <c r="L377" s="29">
        <f t="shared" si="31"/>
        <v>3.8166666667093523</v>
      </c>
      <c r="M377" s="27">
        <v>42121.564583333333</v>
      </c>
      <c r="N377" s="29">
        <f t="shared" si="32"/>
        <v>3.9833333333954215</v>
      </c>
      <c r="O377" s="3" t="str">
        <f t="shared" si="35"/>
        <v>Pass</v>
      </c>
      <c r="P377" s="33" t="s">
        <v>90</v>
      </c>
      <c r="Q377" s="30">
        <v>998291</v>
      </c>
      <c r="R377" s="30" t="s">
        <v>43</v>
      </c>
      <c r="S377" s="13" t="e">
        <f>VLOOKUP(E:E,Vlookup!E:E,1,0)</f>
        <v>#N/A</v>
      </c>
    </row>
    <row r="378" spans="1:19">
      <c r="A378" s="31" t="s">
        <v>1651</v>
      </c>
      <c r="B378" s="23">
        <v>42121.026562500003</v>
      </c>
      <c r="C378" s="27">
        <v>42121.398611111108</v>
      </c>
      <c r="D378" s="2">
        <v>314318377</v>
      </c>
      <c r="E378" s="20">
        <v>1115854432</v>
      </c>
      <c r="F378" s="2" t="s">
        <v>280</v>
      </c>
      <c r="G378" s="2">
        <v>1</v>
      </c>
      <c r="H378" s="2" t="s">
        <v>277</v>
      </c>
      <c r="I378" s="27">
        <v>42121.456944444442</v>
      </c>
      <c r="J378" s="39">
        <f t="shared" si="33"/>
        <v>2.4166666666860692</v>
      </c>
      <c r="K378" s="27">
        <v>42121.557638888888</v>
      </c>
      <c r="L378" s="29">
        <f t="shared" si="31"/>
        <v>3.8166666667093523</v>
      </c>
      <c r="M378" s="27">
        <v>42121.564583333333</v>
      </c>
      <c r="N378" s="29">
        <f t="shared" si="32"/>
        <v>3.9833333333954215</v>
      </c>
      <c r="O378" s="3" t="str">
        <f t="shared" si="35"/>
        <v>Pass</v>
      </c>
      <c r="P378" s="33" t="s">
        <v>90</v>
      </c>
      <c r="Q378" s="30">
        <v>998291</v>
      </c>
      <c r="R378" s="30" t="s">
        <v>43</v>
      </c>
      <c r="S378" s="13" t="e">
        <f>VLOOKUP(E:E,Vlookup!E:E,1,0)</f>
        <v>#N/A</v>
      </c>
    </row>
    <row r="379" spans="1:19">
      <c r="A379" s="31" t="s">
        <v>1651</v>
      </c>
      <c r="B379" s="23">
        <v>42121.026562500003</v>
      </c>
      <c r="C379" s="27">
        <v>42121.398611111108</v>
      </c>
      <c r="D379" s="2">
        <v>314318377</v>
      </c>
      <c r="E379" s="20">
        <v>1115854433</v>
      </c>
      <c r="F379" s="2" t="s">
        <v>582</v>
      </c>
      <c r="G379" s="2">
        <v>2</v>
      </c>
      <c r="H379" s="2" t="s">
        <v>277</v>
      </c>
      <c r="I379" s="27">
        <v>42121.456944444442</v>
      </c>
      <c r="J379" s="39">
        <f t="shared" si="33"/>
        <v>2.4166666666860692</v>
      </c>
      <c r="K379" s="27">
        <v>42121.557638888888</v>
      </c>
      <c r="L379" s="29">
        <f t="shared" si="31"/>
        <v>3.8166666667093523</v>
      </c>
      <c r="M379" s="27">
        <v>42121.564583333333</v>
      </c>
      <c r="N379" s="29">
        <f t="shared" si="32"/>
        <v>3.9833333333954215</v>
      </c>
      <c r="O379" s="3" t="str">
        <f t="shared" si="35"/>
        <v>Pass</v>
      </c>
      <c r="P379" s="33" t="s">
        <v>1609</v>
      </c>
      <c r="Q379" s="30">
        <v>998291</v>
      </c>
      <c r="R379" s="30" t="s">
        <v>43</v>
      </c>
      <c r="S379" s="13" t="e">
        <f>VLOOKUP(E:E,Vlookup!E:E,1,0)</f>
        <v>#N/A</v>
      </c>
    </row>
    <row r="380" spans="1:19">
      <c r="A380" s="31" t="s">
        <v>1651</v>
      </c>
      <c r="B380" s="23">
        <v>42121.026562500003</v>
      </c>
      <c r="C380" s="27">
        <v>42121.398611111108</v>
      </c>
      <c r="D380" s="2">
        <v>314318377</v>
      </c>
      <c r="E380" s="20">
        <v>1115854434</v>
      </c>
      <c r="F380" s="2" t="s">
        <v>278</v>
      </c>
      <c r="G380" s="2">
        <v>1</v>
      </c>
      <c r="H380" s="2" t="s">
        <v>277</v>
      </c>
      <c r="I380" s="27">
        <v>42121.456944444442</v>
      </c>
      <c r="J380" s="39">
        <f t="shared" si="33"/>
        <v>2.4166666666860692</v>
      </c>
      <c r="K380" s="27">
        <v>42121.557638888888</v>
      </c>
      <c r="L380" s="29">
        <f t="shared" si="31"/>
        <v>3.8166666667093523</v>
      </c>
      <c r="M380" s="27">
        <v>42121.564583333333</v>
      </c>
      <c r="N380" s="29">
        <f t="shared" si="32"/>
        <v>3.9833333333954215</v>
      </c>
      <c r="O380" s="3" t="str">
        <f t="shared" si="35"/>
        <v>Pass</v>
      </c>
      <c r="P380" s="33" t="s">
        <v>90</v>
      </c>
      <c r="Q380" s="30">
        <v>998291</v>
      </c>
      <c r="R380" s="30" t="s">
        <v>43</v>
      </c>
      <c r="S380" s="13" t="e">
        <f>VLOOKUP(E:E,Vlookup!E:E,1,0)</f>
        <v>#N/A</v>
      </c>
    </row>
    <row r="381" spans="1:19">
      <c r="A381" s="31" t="s">
        <v>1651</v>
      </c>
      <c r="B381" s="23">
        <v>42121.025868055556</v>
      </c>
      <c r="C381" s="27">
        <v>42121.398611111108</v>
      </c>
      <c r="D381" s="2">
        <v>314318366</v>
      </c>
      <c r="E381" s="20">
        <v>1115856424</v>
      </c>
      <c r="F381" s="2" t="s">
        <v>279</v>
      </c>
      <c r="G381" s="2">
        <v>1</v>
      </c>
      <c r="H381" s="2" t="s">
        <v>277</v>
      </c>
      <c r="I381" s="27">
        <v>42121.456944444442</v>
      </c>
      <c r="J381" s="39">
        <f t="shared" si="33"/>
        <v>2.4166666666860692</v>
      </c>
      <c r="K381" s="27">
        <v>42121.557638888888</v>
      </c>
      <c r="L381" s="29">
        <f t="shared" si="31"/>
        <v>3.8166666667093523</v>
      </c>
      <c r="M381" s="27">
        <v>42121.564583333333</v>
      </c>
      <c r="N381" s="29">
        <f t="shared" si="32"/>
        <v>3.9833333333954215</v>
      </c>
      <c r="O381" s="3" t="str">
        <f t="shared" si="35"/>
        <v>Pass</v>
      </c>
      <c r="P381" s="33" t="s">
        <v>1657</v>
      </c>
      <c r="Q381" s="30">
        <v>998291</v>
      </c>
      <c r="R381" s="30" t="s">
        <v>43</v>
      </c>
      <c r="S381" s="13" t="e">
        <f>VLOOKUP(E:E,Vlookup!E:E,1,0)</f>
        <v>#N/A</v>
      </c>
    </row>
    <row r="382" spans="1:19">
      <c r="A382" s="31" t="s">
        <v>1651</v>
      </c>
      <c r="B382" s="23">
        <v>42121.025868055556</v>
      </c>
      <c r="C382" s="27">
        <v>42121.398611111108</v>
      </c>
      <c r="D382" s="2">
        <v>314318366</v>
      </c>
      <c r="E382" s="20">
        <v>1115856425</v>
      </c>
      <c r="F382" s="2" t="s">
        <v>280</v>
      </c>
      <c r="G382" s="2">
        <v>1</v>
      </c>
      <c r="H382" s="2" t="s">
        <v>277</v>
      </c>
      <c r="I382" s="27">
        <v>42121.456944444442</v>
      </c>
      <c r="J382" s="39">
        <f t="shared" si="33"/>
        <v>2.4166666666860692</v>
      </c>
      <c r="K382" s="27">
        <v>42121.557638888888</v>
      </c>
      <c r="L382" s="29">
        <f t="shared" si="31"/>
        <v>3.8166666667093523</v>
      </c>
      <c r="M382" s="27">
        <v>42121.564583333333</v>
      </c>
      <c r="N382" s="29">
        <f t="shared" si="32"/>
        <v>3.9833333333954215</v>
      </c>
      <c r="O382" s="3" t="str">
        <f t="shared" si="35"/>
        <v>Pass</v>
      </c>
      <c r="P382" s="33" t="s">
        <v>90</v>
      </c>
      <c r="Q382" s="30">
        <v>998291</v>
      </c>
      <c r="R382" s="30" t="s">
        <v>43</v>
      </c>
      <c r="S382" s="13" t="e">
        <f>VLOOKUP(E:E,Vlookup!E:E,1,0)</f>
        <v>#N/A</v>
      </c>
    </row>
    <row r="383" spans="1:19">
      <c r="A383" s="31" t="s">
        <v>1651</v>
      </c>
      <c r="B383" s="23">
        <v>42121.025868055556</v>
      </c>
      <c r="C383" s="27">
        <v>42121.398611111108</v>
      </c>
      <c r="D383" s="2">
        <v>314318366</v>
      </c>
      <c r="E383" s="20">
        <v>1115856426</v>
      </c>
      <c r="F383" s="2" t="s">
        <v>280</v>
      </c>
      <c r="G383" s="2">
        <v>1</v>
      </c>
      <c r="H383" s="2" t="s">
        <v>277</v>
      </c>
      <c r="I383" s="27">
        <v>42121.456944444442</v>
      </c>
      <c r="J383" s="39">
        <f t="shared" si="33"/>
        <v>2.4166666666860692</v>
      </c>
      <c r="K383" s="27">
        <v>42121.557638888888</v>
      </c>
      <c r="L383" s="29">
        <f t="shared" si="31"/>
        <v>3.8166666667093523</v>
      </c>
      <c r="M383" s="27">
        <v>42121.564583333333</v>
      </c>
      <c r="N383" s="29">
        <f t="shared" si="32"/>
        <v>3.9833333333954215</v>
      </c>
      <c r="O383" s="3" t="str">
        <f t="shared" si="35"/>
        <v>Pass</v>
      </c>
      <c r="P383" s="33" t="s">
        <v>90</v>
      </c>
      <c r="Q383" s="30">
        <v>998291</v>
      </c>
      <c r="R383" s="30" t="s">
        <v>43</v>
      </c>
      <c r="S383" s="13" t="e">
        <f>VLOOKUP(E:E,Vlookup!E:E,1,0)</f>
        <v>#N/A</v>
      </c>
    </row>
    <row r="384" spans="1:19">
      <c r="A384" s="31" t="s">
        <v>1651</v>
      </c>
      <c r="B384" s="23">
        <v>42121.025868055556</v>
      </c>
      <c r="C384" s="27">
        <v>42121.398611111108</v>
      </c>
      <c r="D384" s="2">
        <v>314318366</v>
      </c>
      <c r="E384" s="20">
        <v>1115856427</v>
      </c>
      <c r="F384" s="2" t="s">
        <v>582</v>
      </c>
      <c r="G384" s="2">
        <v>2</v>
      </c>
      <c r="H384" s="2" t="s">
        <v>277</v>
      </c>
      <c r="I384" s="27">
        <v>42121.456944444442</v>
      </c>
      <c r="J384" s="39">
        <f t="shared" ref="J384:J447" si="36">(K384-I384)*24</f>
        <v>2.4166666666860692</v>
      </c>
      <c r="K384" s="27">
        <v>42121.557638888888</v>
      </c>
      <c r="L384" s="29">
        <f t="shared" ref="L384:L395" si="37">(K384-C384)*24</f>
        <v>3.8166666667093523</v>
      </c>
      <c r="M384" s="27">
        <v>42121.564583333333</v>
      </c>
      <c r="N384" s="29">
        <f t="shared" ref="N384:N393" si="38">(M384-C384)*24</f>
        <v>3.9833333333954215</v>
      </c>
      <c r="O384" s="3" t="str">
        <f t="shared" si="35"/>
        <v>Pass</v>
      </c>
      <c r="P384" s="33" t="s">
        <v>90</v>
      </c>
      <c r="Q384" s="30">
        <v>998291</v>
      </c>
      <c r="R384" s="30" t="s">
        <v>43</v>
      </c>
      <c r="S384" s="13" t="e">
        <f>VLOOKUP(E:E,Vlookup!E:E,1,0)</f>
        <v>#N/A</v>
      </c>
    </row>
    <row r="385" spans="1:19">
      <c r="A385" s="31" t="s">
        <v>1651</v>
      </c>
      <c r="B385" s="23">
        <v>42121.025868055556</v>
      </c>
      <c r="C385" s="27">
        <v>42121.398611111108</v>
      </c>
      <c r="D385" s="2">
        <v>314318366</v>
      </c>
      <c r="E385" s="20">
        <v>1115856428</v>
      </c>
      <c r="F385" s="2" t="s">
        <v>278</v>
      </c>
      <c r="G385" s="2">
        <v>1</v>
      </c>
      <c r="H385" s="2" t="s">
        <v>277</v>
      </c>
      <c r="I385" s="27">
        <v>42121.456944444442</v>
      </c>
      <c r="J385" s="39">
        <f t="shared" si="36"/>
        <v>2.4166666666860692</v>
      </c>
      <c r="K385" s="27">
        <v>42121.557638888888</v>
      </c>
      <c r="L385" s="29">
        <f t="shared" si="37"/>
        <v>3.8166666667093523</v>
      </c>
      <c r="M385" s="27">
        <v>42121.564583333333</v>
      </c>
      <c r="N385" s="29">
        <f t="shared" si="38"/>
        <v>3.9833333333954215</v>
      </c>
      <c r="O385" s="3" t="str">
        <f t="shared" si="35"/>
        <v>Pass</v>
      </c>
      <c r="P385" s="33" t="s">
        <v>90</v>
      </c>
      <c r="Q385" s="30">
        <v>998291</v>
      </c>
      <c r="R385" s="30" t="s">
        <v>43</v>
      </c>
      <c r="S385" s="13" t="e">
        <f>VLOOKUP(E:E,Vlookup!E:E,1,0)</f>
        <v>#N/A</v>
      </c>
    </row>
    <row r="386" spans="1:19">
      <c r="A386" s="31" t="s">
        <v>1651</v>
      </c>
      <c r="B386" s="23">
        <v>42121.021701388891</v>
      </c>
      <c r="C386" s="27">
        <v>42121.398611111108</v>
      </c>
      <c r="D386" s="2">
        <v>314244907</v>
      </c>
      <c r="E386" s="20">
        <v>1115751752</v>
      </c>
      <c r="F386" s="2" t="s">
        <v>803</v>
      </c>
      <c r="G386" s="2">
        <v>1</v>
      </c>
      <c r="H386" s="2" t="s">
        <v>277</v>
      </c>
      <c r="I386" s="27">
        <v>42121.456944444442</v>
      </c>
      <c r="J386" s="39">
        <f t="shared" si="36"/>
        <v>2.4166666666860692</v>
      </c>
      <c r="K386" s="27">
        <v>42121.557638888888</v>
      </c>
      <c r="L386" s="29">
        <f t="shared" si="37"/>
        <v>3.8166666667093523</v>
      </c>
      <c r="M386" s="27">
        <v>42121.564583333333</v>
      </c>
      <c r="N386" s="29">
        <f t="shared" si="38"/>
        <v>3.9833333333954215</v>
      </c>
      <c r="O386" s="3" t="str">
        <f t="shared" si="35"/>
        <v>Pass</v>
      </c>
      <c r="P386" s="33" t="s">
        <v>1653</v>
      </c>
      <c r="Q386" s="30">
        <v>998291</v>
      </c>
      <c r="R386" s="30" t="s">
        <v>43</v>
      </c>
      <c r="S386" s="13" t="e">
        <f>VLOOKUP(E:E,Vlookup!E:E,1,0)</f>
        <v>#N/A</v>
      </c>
    </row>
    <row r="387" spans="1:19">
      <c r="A387" s="31" t="s">
        <v>1651</v>
      </c>
      <c r="B387" s="23">
        <v>42121.021701388891</v>
      </c>
      <c r="C387" s="27">
        <v>42121.398611111108</v>
      </c>
      <c r="D387" s="2">
        <v>314244907</v>
      </c>
      <c r="E387" s="20">
        <v>1115751753</v>
      </c>
      <c r="F387" s="2" t="s">
        <v>280</v>
      </c>
      <c r="G387" s="2">
        <v>2</v>
      </c>
      <c r="H387" s="2" t="s">
        <v>277</v>
      </c>
      <c r="I387" s="27">
        <v>42121.456944444442</v>
      </c>
      <c r="J387" s="39">
        <f t="shared" si="36"/>
        <v>2.4166666666860692</v>
      </c>
      <c r="K387" s="27">
        <v>42121.557638888888</v>
      </c>
      <c r="L387" s="29">
        <f t="shared" si="37"/>
        <v>3.8166666667093523</v>
      </c>
      <c r="M387" s="27">
        <v>42121.564583333333</v>
      </c>
      <c r="N387" s="29">
        <f t="shared" si="38"/>
        <v>3.9833333333954215</v>
      </c>
      <c r="O387" s="3" t="str">
        <f t="shared" si="35"/>
        <v>Pass</v>
      </c>
      <c r="P387" s="33" t="s">
        <v>1653</v>
      </c>
      <c r="Q387" s="30">
        <v>998291</v>
      </c>
      <c r="R387" s="30" t="s">
        <v>43</v>
      </c>
      <c r="S387" s="13" t="e">
        <f>VLOOKUP(E:E,Vlookup!E:E,1,0)</f>
        <v>#N/A</v>
      </c>
    </row>
    <row r="388" spans="1:19">
      <c r="A388" s="31" t="s">
        <v>1651</v>
      </c>
      <c r="B388" s="23">
        <v>42121.021701388891</v>
      </c>
      <c r="C388" s="27">
        <v>42121.398611111108</v>
      </c>
      <c r="D388" s="2">
        <v>314244430</v>
      </c>
      <c r="E388" s="20">
        <v>1115755623</v>
      </c>
      <c r="F388" s="2" t="s">
        <v>276</v>
      </c>
      <c r="G388" s="2">
        <v>1</v>
      </c>
      <c r="H388" s="2" t="s">
        <v>277</v>
      </c>
      <c r="I388" s="27">
        <v>42121.456944444442</v>
      </c>
      <c r="J388" s="39">
        <f t="shared" si="36"/>
        <v>2.4166666666860692</v>
      </c>
      <c r="K388" s="27">
        <v>42121.557638888888</v>
      </c>
      <c r="L388" s="29">
        <f t="shared" si="37"/>
        <v>3.8166666667093523</v>
      </c>
      <c r="M388" s="27">
        <v>42121.564583333333</v>
      </c>
      <c r="N388" s="29">
        <f t="shared" si="38"/>
        <v>3.9833333333954215</v>
      </c>
      <c r="O388" s="3" t="str">
        <f t="shared" si="35"/>
        <v>Pass</v>
      </c>
      <c r="P388" s="33" t="s">
        <v>1652</v>
      </c>
      <c r="Q388" s="30">
        <v>998291</v>
      </c>
      <c r="R388" s="30" t="s">
        <v>43</v>
      </c>
      <c r="S388" s="13" t="e">
        <f>VLOOKUP(E:E,Vlookup!E:E,1,0)</f>
        <v>#N/A</v>
      </c>
    </row>
    <row r="389" spans="1:19">
      <c r="A389" s="5" t="s">
        <v>1689</v>
      </c>
      <c r="B389" s="23">
        <v>42121.484363425923</v>
      </c>
      <c r="C389" s="27">
        <v>42121.52847222222</v>
      </c>
      <c r="D389" s="2">
        <v>314338978</v>
      </c>
      <c r="E389" s="20">
        <v>1115886361</v>
      </c>
      <c r="F389" s="2" t="s">
        <v>276</v>
      </c>
      <c r="G389" s="2">
        <v>1</v>
      </c>
      <c r="H389" s="2" t="s">
        <v>277</v>
      </c>
      <c r="I389" s="27">
        <v>42121.754166666666</v>
      </c>
      <c r="J389" s="39">
        <f t="shared" si="36"/>
        <v>5.9000000000232831</v>
      </c>
      <c r="K389" s="1">
        <v>42122</v>
      </c>
      <c r="L389" s="29">
        <f t="shared" si="37"/>
        <v>11.316666666709352</v>
      </c>
      <c r="M389" s="1">
        <v>42122.381249999999</v>
      </c>
      <c r="N389" s="29">
        <f t="shared" si="38"/>
        <v>20.466666666674428</v>
      </c>
      <c r="O389" s="3" t="str">
        <f t="shared" si="35"/>
        <v>Fail</v>
      </c>
      <c r="P389" s="33" t="s">
        <v>1663</v>
      </c>
      <c r="Q389" s="4">
        <v>998914</v>
      </c>
      <c r="R389" s="4" t="s">
        <v>43</v>
      </c>
      <c r="S389" s="13" t="e">
        <f>VLOOKUP(E:E,Vlookup!E:E,1,0)</f>
        <v>#N/A</v>
      </c>
    </row>
    <row r="390" spans="1:19">
      <c r="A390" s="31" t="s">
        <v>1689</v>
      </c>
      <c r="B390" s="23">
        <v>42121.484363425923</v>
      </c>
      <c r="C390" s="27">
        <v>42121.52847222222</v>
      </c>
      <c r="D390" s="2">
        <v>314338978</v>
      </c>
      <c r="E390" s="20">
        <v>1115886362</v>
      </c>
      <c r="F390" s="2" t="s">
        <v>280</v>
      </c>
      <c r="G390" s="2">
        <v>1</v>
      </c>
      <c r="H390" s="2" t="s">
        <v>277</v>
      </c>
      <c r="I390" s="27">
        <v>42121.754166666666</v>
      </c>
      <c r="J390" s="39">
        <f t="shared" si="36"/>
        <v>5.9000000000232831</v>
      </c>
      <c r="K390" s="27">
        <v>42122</v>
      </c>
      <c r="L390" s="29">
        <f t="shared" si="37"/>
        <v>11.316666666709352</v>
      </c>
      <c r="M390" s="27">
        <v>42122.381249999999</v>
      </c>
      <c r="N390" s="29">
        <f t="shared" si="38"/>
        <v>20.466666666674428</v>
      </c>
      <c r="O390" s="3" t="str">
        <f t="shared" si="35"/>
        <v>Fail</v>
      </c>
      <c r="P390" s="33" t="s">
        <v>583</v>
      </c>
      <c r="Q390" s="30">
        <v>998914</v>
      </c>
      <c r="R390" s="30" t="s">
        <v>43</v>
      </c>
      <c r="S390" s="13" t="e">
        <f>VLOOKUP(E:E,Vlookup!E:E,1,0)</f>
        <v>#N/A</v>
      </c>
    </row>
    <row r="391" spans="1:19">
      <c r="A391" s="31" t="s">
        <v>1689</v>
      </c>
      <c r="B391" s="23">
        <v>42121.478055555555</v>
      </c>
      <c r="C391" s="27">
        <v>42121.52847222222</v>
      </c>
      <c r="D391" s="2">
        <v>314338975</v>
      </c>
      <c r="E391" s="20">
        <v>1115894250</v>
      </c>
      <c r="F391" s="2" t="s">
        <v>1375</v>
      </c>
      <c r="G391" s="2">
        <v>1</v>
      </c>
      <c r="H391" s="2" t="s">
        <v>555</v>
      </c>
      <c r="I391" s="27">
        <v>42121.754166666666</v>
      </c>
      <c r="J391" s="39">
        <f t="shared" si="36"/>
        <v>5.9000000000232831</v>
      </c>
      <c r="K391" s="27">
        <v>42122</v>
      </c>
      <c r="L391" s="29">
        <f t="shared" si="37"/>
        <v>11.316666666709352</v>
      </c>
      <c r="M391" s="27">
        <v>42122.381249999999</v>
      </c>
      <c r="N391" s="29">
        <f t="shared" si="38"/>
        <v>20.466666666674428</v>
      </c>
      <c r="O391" s="3" t="str">
        <f t="shared" si="35"/>
        <v>Fail</v>
      </c>
      <c r="P391" s="33" t="s">
        <v>293</v>
      </c>
      <c r="Q391" s="30">
        <v>998914</v>
      </c>
      <c r="R391" s="30" t="s">
        <v>43</v>
      </c>
      <c r="S391" s="13" t="e">
        <f>VLOOKUP(E:E,Vlookup!E:E,1,0)</f>
        <v>#N/A</v>
      </c>
    </row>
    <row r="392" spans="1:19">
      <c r="A392" s="31" t="s">
        <v>1689</v>
      </c>
      <c r="B392" s="23">
        <v>42121.725543981483</v>
      </c>
      <c r="C392" s="27">
        <v>42121.741666666669</v>
      </c>
      <c r="D392" s="2">
        <v>314334063</v>
      </c>
      <c r="E392" s="20">
        <v>1115880935</v>
      </c>
      <c r="F392" s="2" t="s">
        <v>1688</v>
      </c>
      <c r="G392" s="2">
        <v>1</v>
      </c>
      <c r="H392" s="2" t="s">
        <v>88</v>
      </c>
      <c r="I392" s="27">
        <v>42121.754166666666</v>
      </c>
      <c r="J392" s="39">
        <f t="shared" si="36"/>
        <v>5.9000000000232831</v>
      </c>
      <c r="K392" s="27">
        <v>42122</v>
      </c>
      <c r="L392" s="29">
        <f t="shared" si="37"/>
        <v>6.1999999999534339</v>
      </c>
      <c r="M392" s="27">
        <v>42122.381249999999</v>
      </c>
      <c r="N392" s="29">
        <f t="shared" si="38"/>
        <v>15.349999999918509</v>
      </c>
      <c r="O392" s="3" t="str">
        <f t="shared" si="35"/>
        <v>Fail</v>
      </c>
      <c r="P392" s="33" t="s">
        <v>90</v>
      </c>
      <c r="Q392" s="30">
        <v>998914</v>
      </c>
      <c r="R392" s="30" t="s">
        <v>43</v>
      </c>
      <c r="S392" s="13" t="e">
        <f>VLOOKUP(E:E,Vlookup!E:E,1,0)</f>
        <v>#N/A</v>
      </c>
    </row>
    <row r="393" spans="1:19">
      <c r="A393" s="5" t="s">
        <v>1711</v>
      </c>
      <c r="B393" s="23">
        <v>42121.792233796295</v>
      </c>
      <c r="C393" s="27">
        <v>42121.81527777778</v>
      </c>
      <c r="D393" s="2">
        <v>314326397</v>
      </c>
      <c r="E393" s="20">
        <v>1115880581</v>
      </c>
      <c r="F393" s="2" t="s">
        <v>1375</v>
      </c>
      <c r="G393" s="2">
        <v>1</v>
      </c>
      <c r="H393" s="2" t="s">
        <v>555</v>
      </c>
      <c r="I393" s="27">
        <v>42121.885416666664</v>
      </c>
      <c r="J393" s="39">
        <f t="shared" si="36"/>
        <v>2.7500000000582077</v>
      </c>
      <c r="K393" s="27">
        <v>42122</v>
      </c>
      <c r="L393" s="29">
        <f t="shared" si="37"/>
        <v>4.4333333332906477</v>
      </c>
      <c r="M393" s="27">
        <v>42122.381249999999</v>
      </c>
      <c r="N393" s="29">
        <f t="shared" si="38"/>
        <v>13.583333333255723</v>
      </c>
      <c r="O393" s="3" t="str">
        <f t="shared" si="35"/>
        <v>Pass</v>
      </c>
      <c r="P393" s="33" t="s">
        <v>90</v>
      </c>
      <c r="Q393" s="4">
        <v>999021</v>
      </c>
      <c r="R393" s="4" t="s">
        <v>64</v>
      </c>
      <c r="S393" s="13" t="e">
        <f>VLOOKUP(E:E,Vlookup!E:E,1,0)</f>
        <v>#N/A</v>
      </c>
    </row>
    <row r="394" spans="1:19">
      <c r="A394" s="5" t="s">
        <v>1750</v>
      </c>
      <c r="B394" s="23">
        <v>42121.83252314815</v>
      </c>
      <c r="C394" s="1">
        <v>42122.383333333331</v>
      </c>
      <c r="D394" s="2">
        <v>314355181</v>
      </c>
      <c r="E394" s="20">
        <v>1115893692</v>
      </c>
      <c r="F394" s="2" t="s">
        <v>279</v>
      </c>
      <c r="G394" s="2">
        <v>1</v>
      </c>
      <c r="H394" s="2" t="s">
        <v>277</v>
      </c>
      <c r="I394" s="27">
        <v>42122.388888888891</v>
      </c>
      <c r="J394" s="39">
        <f t="shared" si="36"/>
        <v>4.6499999999650754</v>
      </c>
      <c r="K394" s="27">
        <v>42122.582638888889</v>
      </c>
      <c r="L394" s="29">
        <f t="shared" si="37"/>
        <v>4.78333333338378</v>
      </c>
      <c r="M394" s="1">
        <v>42122.604166666664</v>
      </c>
      <c r="N394" s="29">
        <f>(M394-MM!B12)*24</f>
        <v>7.5999999999767169</v>
      </c>
      <c r="O394" s="3" t="str">
        <f t="shared" si="35"/>
        <v>Pass</v>
      </c>
      <c r="P394" s="33" t="s">
        <v>90</v>
      </c>
      <c r="Q394" s="4">
        <v>999620</v>
      </c>
      <c r="R394" s="4" t="s">
        <v>43</v>
      </c>
      <c r="S394" s="13" t="e">
        <f>VLOOKUP(E:E,Vlookup!E:E,1,0)</f>
        <v>#N/A</v>
      </c>
    </row>
    <row r="395" spans="1:19">
      <c r="A395" s="31" t="s">
        <v>1750</v>
      </c>
      <c r="B395" s="23">
        <v>42121.83252314815</v>
      </c>
      <c r="C395" s="27">
        <v>42122.383333333331</v>
      </c>
      <c r="D395" s="2">
        <v>314355181</v>
      </c>
      <c r="E395" s="20">
        <v>1115893693</v>
      </c>
      <c r="F395" s="2" t="s">
        <v>280</v>
      </c>
      <c r="G395" s="2">
        <v>6</v>
      </c>
      <c r="H395" s="2" t="s">
        <v>277</v>
      </c>
      <c r="I395" s="27">
        <v>42122.388888888891</v>
      </c>
      <c r="J395" s="39">
        <f t="shared" si="36"/>
        <v>4.6499999999650754</v>
      </c>
      <c r="K395" s="27">
        <v>42122.582638888889</v>
      </c>
      <c r="L395" s="29">
        <f t="shared" si="37"/>
        <v>4.78333333338378</v>
      </c>
      <c r="M395" s="27">
        <v>42122.604166666664</v>
      </c>
      <c r="N395" s="29">
        <f t="shared" ref="N395:N426" si="39">(M395-C395)*24</f>
        <v>5.2999999999883585</v>
      </c>
      <c r="O395" s="3" t="str">
        <f t="shared" si="35"/>
        <v>Pass</v>
      </c>
      <c r="P395" s="33" t="s">
        <v>90</v>
      </c>
      <c r="Q395" s="30">
        <v>999620</v>
      </c>
      <c r="R395" s="30" t="s">
        <v>43</v>
      </c>
      <c r="S395" s="13" t="e">
        <f>VLOOKUP(E:E,Vlookup!E:E,1,0)</f>
        <v>#N/A</v>
      </c>
    </row>
    <row r="396" spans="1:19">
      <c r="A396" s="31" t="s">
        <v>1750</v>
      </c>
      <c r="B396" s="23">
        <v>42122.040891203702</v>
      </c>
      <c r="C396" s="27">
        <v>42122.383333333331</v>
      </c>
      <c r="D396" s="2">
        <v>314335490</v>
      </c>
      <c r="E396" s="20">
        <v>1115888803</v>
      </c>
      <c r="F396" s="2" t="s">
        <v>1030</v>
      </c>
      <c r="G396" s="2">
        <v>1</v>
      </c>
      <c r="H396" s="2" t="s">
        <v>277</v>
      </c>
      <c r="I396" s="27">
        <v>42122.388888888891</v>
      </c>
      <c r="J396" s="39">
        <f t="shared" si="36"/>
        <v>4.6499999999650754</v>
      </c>
      <c r="K396" s="27">
        <v>42122.582638888889</v>
      </c>
      <c r="L396" s="29">
        <f>(K396-C396)*24</f>
        <v>4.78333333338378</v>
      </c>
      <c r="M396" s="27">
        <v>42122.604166666664</v>
      </c>
      <c r="N396" s="29">
        <f>(M396-C396)*24</f>
        <v>5.2999999999883585</v>
      </c>
      <c r="O396" s="3" t="str">
        <f t="shared" si="35"/>
        <v>Pass</v>
      </c>
      <c r="P396" s="33" t="s">
        <v>1654</v>
      </c>
      <c r="Q396" s="30">
        <v>999620</v>
      </c>
      <c r="R396" s="30" t="s">
        <v>43</v>
      </c>
      <c r="S396" s="13" t="e">
        <f>VLOOKUP(E:E,Vlookup!E:E,1,0)</f>
        <v>#N/A</v>
      </c>
    </row>
    <row r="397" spans="1:19">
      <c r="A397" s="31" t="s">
        <v>1750</v>
      </c>
      <c r="B397" s="23">
        <v>42122.040891203702</v>
      </c>
      <c r="C397" s="27">
        <v>42122.383333333331</v>
      </c>
      <c r="D397" s="2">
        <v>314335490</v>
      </c>
      <c r="E397" s="20">
        <v>1115888807</v>
      </c>
      <c r="F397" s="2" t="s">
        <v>1028</v>
      </c>
      <c r="G397" s="2">
        <v>4</v>
      </c>
      <c r="H397" s="2" t="s">
        <v>1029</v>
      </c>
      <c r="I397" s="27">
        <v>42122.388888888891</v>
      </c>
      <c r="J397" s="39">
        <f t="shared" si="36"/>
        <v>4.6499999999650754</v>
      </c>
      <c r="K397" s="27">
        <v>42122.582638888889</v>
      </c>
      <c r="L397" s="29">
        <f t="shared" ref="L397:L426" si="40">(K397-C397)*24</f>
        <v>4.78333333338378</v>
      </c>
      <c r="M397" s="27">
        <v>42122.604166666664</v>
      </c>
      <c r="N397" s="29">
        <f t="shared" si="39"/>
        <v>5.2999999999883585</v>
      </c>
      <c r="O397" s="3" t="str">
        <f t="shared" si="35"/>
        <v>Pass</v>
      </c>
      <c r="P397" s="33" t="s">
        <v>90</v>
      </c>
      <c r="Q397" s="30">
        <v>999620</v>
      </c>
      <c r="R397" s="30" t="s">
        <v>43</v>
      </c>
      <c r="S397" s="13" t="e">
        <f>VLOOKUP(E:E,Vlookup!E:E,1,0)</f>
        <v>#N/A</v>
      </c>
    </row>
    <row r="398" spans="1:19">
      <c r="A398" s="5" t="s">
        <v>1755</v>
      </c>
      <c r="B398" s="23">
        <v>42122.433344907404</v>
      </c>
      <c r="C398" s="27">
        <v>42122.456250000003</v>
      </c>
      <c r="D398" s="2">
        <v>314337668</v>
      </c>
      <c r="E398" s="20">
        <v>1115884589</v>
      </c>
      <c r="F398" s="2" t="s">
        <v>275</v>
      </c>
      <c r="G398" s="2">
        <v>8</v>
      </c>
      <c r="H398" s="2" t="s">
        <v>88</v>
      </c>
      <c r="I398" s="27">
        <v>42122.475694444445</v>
      </c>
      <c r="J398" s="39">
        <f t="shared" si="36"/>
        <v>2.5666666666511446</v>
      </c>
      <c r="K398" s="27">
        <v>42122.582638888889</v>
      </c>
      <c r="L398" s="29">
        <f t="shared" si="40"/>
        <v>3.0333333332673647</v>
      </c>
      <c r="M398" s="27">
        <v>42122.604166666664</v>
      </c>
      <c r="N398" s="29">
        <f t="shared" si="39"/>
        <v>3.5499999998719431</v>
      </c>
      <c r="O398" s="3" t="str">
        <f t="shared" si="35"/>
        <v>Pass</v>
      </c>
      <c r="P398" s="33" t="s">
        <v>90</v>
      </c>
      <c r="Q398" s="4">
        <v>999690</v>
      </c>
      <c r="R398" s="4" t="s">
        <v>43</v>
      </c>
      <c r="S398" s="13" t="e">
        <f>VLOOKUP(E:E,Vlookup!E:E,1,0)</f>
        <v>#N/A</v>
      </c>
    </row>
    <row r="399" spans="1:19">
      <c r="A399" s="31" t="s">
        <v>1755</v>
      </c>
      <c r="B399" s="23">
        <v>42122.422210648147</v>
      </c>
      <c r="C399" s="27">
        <v>42122.456250000003</v>
      </c>
      <c r="D399" s="2">
        <v>314326273</v>
      </c>
      <c r="E399" s="20">
        <v>1115866602</v>
      </c>
      <c r="F399" s="2" t="s">
        <v>1143</v>
      </c>
      <c r="G399" s="2">
        <v>1</v>
      </c>
      <c r="H399" s="2" t="s">
        <v>555</v>
      </c>
      <c r="I399" s="27">
        <v>42122.475694444445</v>
      </c>
      <c r="J399" s="39">
        <f t="shared" si="36"/>
        <v>2.5666666666511446</v>
      </c>
      <c r="K399" s="27">
        <v>42122.582638888889</v>
      </c>
      <c r="L399" s="29">
        <f t="shared" si="40"/>
        <v>3.0333333332673647</v>
      </c>
      <c r="M399" s="27">
        <v>42122.604166666664</v>
      </c>
      <c r="N399" s="29">
        <f t="shared" si="39"/>
        <v>3.5499999998719431</v>
      </c>
      <c r="O399" s="3" t="str">
        <f t="shared" si="35"/>
        <v>Pass</v>
      </c>
      <c r="P399" s="33" t="s">
        <v>1610</v>
      </c>
      <c r="Q399" s="30">
        <v>999690</v>
      </c>
      <c r="R399" s="30" t="s">
        <v>43</v>
      </c>
      <c r="S399" s="13" t="e">
        <f>VLOOKUP(E:E,Vlookup!E:E,1,0)</f>
        <v>#N/A</v>
      </c>
    </row>
    <row r="400" spans="1:19">
      <c r="A400" s="31" t="s">
        <v>1755</v>
      </c>
      <c r="B400" s="23">
        <v>42122.421516203707</v>
      </c>
      <c r="C400" s="27">
        <v>42122.456250000003</v>
      </c>
      <c r="D400" s="2">
        <v>314326270</v>
      </c>
      <c r="E400" s="20">
        <v>1115851095</v>
      </c>
      <c r="F400" s="2" t="s">
        <v>1143</v>
      </c>
      <c r="G400" s="2">
        <v>1</v>
      </c>
      <c r="H400" s="2" t="s">
        <v>555</v>
      </c>
      <c r="I400" s="27">
        <v>42122.475694444445</v>
      </c>
      <c r="J400" s="39">
        <f t="shared" si="36"/>
        <v>2.5666666666511446</v>
      </c>
      <c r="K400" s="27">
        <v>42122.582638888889</v>
      </c>
      <c r="L400" s="29">
        <f t="shared" si="40"/>
        <v>3.0333333332673647</v>
      </c>
      <c r="M400" s="27">
        <v>42122.604166666664</v>
      </c>
      <c r="N400" s="29">
        <f t="shared" si="39"/>
        <v>3.5499999998719431</v>
      </c>
      <c r="O400" s="3" t="str">
        <f t="shared" si="35"/>
        <v>Pass</v>
      </c>
      <c r="P400" s="33" t="s">
        <v>1762</v>
      </c>
      <c r="Q400" s="30">
        <v>999690</v>
      </c>
      <c r="R400" s="30" t="s">
        <v>43</v>
      </c>
      <c r="S400" s="13" t="e">
        <f>VLOOKUP(E:E,Vlookup!E:E,1,0)</f>
        <v>#N/A</v>
      </c>
    </row>
    <row r="401" spans="1:19">
      <c r="A401" s="31" t="s">
        <v>1755</v>
      </c>
      <c r="B401" s="23">
        <v>42122.420127314814</v>
      </c>
      <c r="C401" s="27">
        <v>42122.456250000003</v>
      </c>
      <c r="D401" s="2">
        <v>314326169</v>
      </c>
      <c r="E401" s="20">
        <v>1115864395</v>
      </c>
      <c r="F401" s="2" t="s">
        <v>1143</v>
      </c>
      <c r="G401" s="2">
        <v>1</v>
      </c>
      <c r="H401" s="2" t="s">
        <v>555</v>
      </c>
      <c r="I401" s="27">
        <v>42122.475694444445</v>
      </c>
      <c r="J401" s="39">
        <f t="shared" si="36"/>
        <v>2.5666666666511446</v>
      </c>
      <c r="K401" s="27">
        <v>42122.582638888889</v>
      </c>
      <c r="L401" s="29">
        <f t="shared" si="40"/>
        <v>3.0333333332673647</v>
      </c>
      <c r="M401" s="27">
        <v>42122.604166666664</v>
      </c>
      <c r="N401" s="29">
        <f t="shared" si="39"/>
        <v>3.5499999998719431</v>
      </c>
      <c r="O401" s="3" t="str">
        <f t="shared" si="35"/>
        <v>Pass</v>
      </c>
      <c r="P401" s="33" t="s">
        <v>1762</v>
      </c>
      <c r="Q401" s="30">
        <v>999690</v>
      </c>
      <c r="R401" s="30" t="s">
        <v>43</v>
      </c>
      <c r="S401" s="13" t="e">
        <f>VLOOKUP(E:E,Vlookup!E:E,1,0)</f>
        <v>#N/A</v>
      </c>
    </row>
    <row r="402" spans="1:19">
      <c r="A402" s="5" t="s">
        <v>1774</v>
      </c>
      <c r="B402" s="23">
        <v>42122.041585648149</v>
      </c>
      <c r="C402" s="1">
        <v>42122.604166666664</v>
      </c>
      <c r="D402" s="2">
        <v>4151033628</v>
      </c>
      <c r="E402" s="20">
        <v>1115843349</v>
      </c>
      <c r="F402" s="2" t="s">
        <v>1773</v>
      </c>
      <c r="G402" s="2">
        <v>1</v>
      </c>
      <c r="H402" s="2" t="s">
        <v>252</v>
      </c>
      <c r="I402" s="27">
        <v>42122.607638888891</v>
      </c>
      <c r="J402" s="39">
        <f t="shared" si="36"/>
        <v>8.3333333255723119E-2</v>
      </c>
      <c r="K402" s="1">
        <v>42122.611111111109</v>
      </c>
      <c r="L402" s="29">
        <f t="shared" si="40"/>
        <v>0.16666666668606922</v>
      </c>
      <c r="M402" s="1">
        <v>42122.618055555555</v>
      </c>
      <c r="N402" s="29">
        <f t="shared" si="39"/>
        <v>0.33333333337213844</v>
      </c>
      <c r="O402" s="3" t="str">
        <f t="shared" si="35"/>
        <v>Pass</v>
      </c>
      <c r="P402" s="33" t="s">
        <v>90</v>
      </c>
      <c r="Q402" s="4">
        <v>999466</v>
      </c>
      <c r="R402" s="4" t="s">
        <v>43</v>
      </c>
      <c r="S402" s="13" t="e">
        <f>VLOOKUP(E:E,Vlookup!E:E,1,0)</f>
        <v>#N/A</v>
      </c>
    </row>
    <row r="403" spans="1:19">
      <c r="A403" s="5" t="s">
        <v>1838</v>
      </c>
      <c r="B403" s="23">
        <v>42122.894548611112</v>
      </c>
      <c r="C403" s="1">
        <v>42123.380555555559</v>
      </c>
      <c r="D403" s="2">
        <v>314311486</v>
      </c>
      <c r="E403" s="20">
        <v>1115844727</v>
      </c>
      <c r="F403" s="2" t="s">
        <v>527</v>
      </c>
      <c r="G403" s="2">
        <v>1</v>
      </c>
      <c r="H403" s="2" t="s">
        <v>277</v>
      </c>
      <c r="I403" s="27">
        <v>42123.388888888891</v>
      </c>
      <c r="J403" s="39">
        <f t="shared" si="36"/>
        <v>2.9000000000232831</v>
      </c>
      <c r="K403" s="1">
        <v>42123.509722222225</v>
      </c>
      <c r="L403" s="29">
        <f t="shared" si="40"/>
        <v>3.0999999999767169</v>
      </c>
      <c r="M403" s="1">
        <v>42123.551388888889</v>
      </c>
      <c r="N403" s="29">
        <f t="shared" si="39"/>
        <v>4.0999999999185093</v>
      </c>
      <c r="O403" s="3" t="str">
        <f t="shared" si="35"/>
        <v>Pass</v>
      </c>
      <c r="P403" s="33" t="s">
        <v>90</v>
      </c>
      <c r="Q403" s="4">
        <v>1001332</v>
      </c>
      <c r="R403" s="4" t="s">
        <v>43</v>
      </c>
      <c r="S403" s="13" t="e">
        <f>VLOOKUP(E:E,Vlookup!E:E,1,0)</f>
        <v>#N/A</v>
      </c>
    </row>
    <row r="404" spans="1:19">
      <c r="A404" s="31" t="s">
        <v>1838</v>
      </c>
      <c r="B404" s="23">
        <v>42122.894548611112</v>
      </c>
      <c r="C404" s="27">
        <v>42123.380555555559</v>
      </c>
      <c r="D404" s="2">
        <v>314311486</v>
      </c>
      <c r="E404" s="20">
        <v>1115844728</v>
      </c>
      <c r="F404" s="2" t="s">
        <v>1017</v>
      </c>
      <c r="G404" s="2">
        <v>5</v>
      </c>
      <c r="H404" s="2" t="s">
        <v>277</v>
      </c>
      <c r="I404" s="27">
        <v>42123.388888888891</v>
      </c>
      <c r="J404" s="39">
        <f t="shared" si="36"/>
        <v>2.9000000000232831</v>
      </c>
      <c r="K404" s="27">
        <v>42123.509722222225</v>
      </c>
      <c r="L404" s="29">
        <f t="shared" si="40"/>
        <v>3.0999999999767169</v>
      </c>
      <c r="M404" s="27">
        <v>42123.551388888889</v>
      </c>
      <c r="N404" s="29">
        <f t="shared" si="39"/>
        <v>4.0999999999185093</v>
      </c>
      <c r="O404" s="3" t="str">
        <f t="shared" si="35"/>
        <v>Pass</v>
      </c>
      <c r="P404" s="33" t="s">
        <v>90</v>
      </c>
      <c r="Q404" s="30">
        <v>1001332</v>
      </c>
      <c r="R404" s="30" t="s">
        <v>43</v>
      </c>
      <c r="S404" s="13" t="e">
        <f>VLOOKUP(E:E,Vlookup!E:E,1,0)</f>
        <v>#N/A</v>
      </c>
    </row>
    <row r="405" spans="1:19">
      <c r="A405" s="31" t="s">
        <v>1838</v>
      </c>
      <c r="B405" s="23">
        <v>42123.431458333333</v>
      </c>
      <c r="C405" s="27">
        <v>42123.447222222225</v>
      </c>
      <c r="D405" s="28">
        <v>314324093</v>
      </c>
      <c r="E405" s="20">
        <v>1115921918</v>
      </c>
      <c r="F405" s="28" t="s">
        <v>1143</v>
      </c>
      <c r="G405" s="28">
        <v>1</v>
      </c>
      <c r="H405" s="28" t="s">
        <v>555</v>
      </c>
      <c r="I405" s="27">
        <v>42123.453472222223</v>
      </c>
      <c r="J405" s="39">
        <f t="shared" si="36"/>
        <v>2.3499999999767169</v>
      </c>
      <c r="K405" s="27">
        <v>42123.551388888889</v>
      </c>
      <c r="L405" s="29" t="e">
        <f>(K405-#REF!)*24</f>
        <v>#REF!</v>
      </c>
      <c r="M405" s="27">
        <v>42123.5625</v>
      </c>
      <c r="N405" s="29" t="e">
        <f>(M405-#REF!)*24</f>
        <v>#REF!</v>
      </c>
      <c r="O405" s="29" t="e">
        <f t="shared" si="35"/>
        <v>#REF!</v>
      </c>
      <c r="P405" s="33" t="s">
        <v>90</v>
      </c>
      <c r="Q405" s="30">
        <v>1001415</v>
      </c>
      <c r="R405" s="30" t="s">
        <v>43</v>
      </c>
      <c r="S405" s="32" t="e">
        <f>VLOOKUP(E:E,Vlookup!E:E,1,0)</f>
        <v>#N/A</v>
      </c>
    </row>
    <row r="406" spans="1:19">
      <c r="B406" s="25"/>
      <c r="J406" s="39">
        <f t="shared" si="36"/>
        <v>0</v>
      </c>
      <c r="L406" s="29">
        <f t="shared" si="40"/>
        <v>0</v>
      </c>
      <c r="N406" s="29">
        <f t="shared" si="39"/>
        <v>0</v>
      </c>
      <c r="O406" s="3" t="str">
        <f t="shared" si="35"/>
        <v>Pass</v>
      </c>
      <c r="S406" s="13" t="e">
        <f>VLOOKUP(E:E,Vlookup!E:E,1,0)</f>
        <v>#N/A</v>
      </c>
    </row>
    <row r="407" spans="1:19">
      <c r="B407" s="25"/>
      <c r="J407" s="39">
        <f t="shared" si="36"/>
        <v>0</v>
      </c>
      <c r="L407" s="29">
        <f t="shared" si="40"/>
        <v>0</v>
      </c>
      <c r="N407" s="29">
        <f t="shared" si="39"/>
        <v>0</v>
      </c>
      <c r="O407" s="3" t="str">
        <f t="shared" si="35"/>
        <v>Pass</v>
      </c>
      <c r="S407" s="13" t="e">
        <f>VLOOKUP(E:E,Vlookup!E:E,1,0)</f>
        <v>#N/A</v>
      </c>
    </row>
    <row r="408" spans="1:19">
      <c r="B408" s="25"/>
      <c r="J408" s="39">
        <f t="shared" si="36"/>
        <v>0</v>
      </c>
      <c r="L408" s="29">
        <f t="shared" si="40"/>
        <v>0</v>
      </c>
      <c r="N408" s="29">
        <f t="shared" si="39"/>
        <v>0</v>
      </c>
      <c r="O408" s="3" t="str">
        <f t="shared" si="35"/>
        <v>Pass</v>
      </c>
      <c r="S408" s="13" t="e">
        <f>VLOOKUP(E:E,Vlookup!E:E,1,0)</f>
        <v>#N/A</v>
      </c>
    </row>
    <row r="409" spans="1:19">
      <c r="B409" s="25"/>
      <c r="J409" s="39">
        <f t="shared" si="36"/>
        <v>0</v>
      </c>
      <c r="L409" s="29">
        <f t="shared" si="40"/>
        <v>0</v>
      </c>
      <c r="N409" s="29">
        <f t="shared" si="39"/>
        <v>0</v>
      </c>
      <c r="O409" s="3" t="str">
        <f t="shared" si="35"/>
        <v>Pass</v>
      </c>
      <c r="S409" s="13" t="e">
        <f>VLOOKUP(E:E,Vlookup!E:E,1,0)</f>
        <v>#N/A</v>
      </c>
    </row>
    <row r="410" spans="1:19">
      <c r="B410" s="25"/>
      <c r="J410" s="39">
        <f t="shared" si="36"/>
        <v>0</v>
      </c>
      <c r="L410" s="29">
        <f t="shared" si="40"/>
        <v>0</v>
      </c>
      <c r="N410" s="29">
        <f t="shared" si="39"/>
        <v>0</v>
      </c>
      <c r="O410" s="3" t="str">
        <f t="shared" si="35"/>
        <v>Pass</v>
      </c>
      <c r="S410" s="13" t="e">
        <f>VLOOKUP(E:E,Vlookup!E:E,1,0)</f>
        <v>#N/A</v>
      </c>
    </row>
    <row r="411" spans="1:19">
      <c r="B411" s="25"/>
      <c r="J411" s="39">
        <f t="shared" si="36"/>
        <v>0</v>
      </c>
      <c r="L411" s="29">
        <f t="shared" si="40"/>
        <v>0</v>
      </c>
      <c r="N411" s="29">
        <f t="shared" si="39"/>
        <v>0</v>
      </c>
      <c r="O411" s="3" t="str">
        <f t="shared" si="35"/>
        <v>Pass</v>
      </c>
      <c r="S411" s="13" t="e">
        <f>VLOOKUP(E:E,Vlookup!E:E,1,0)</f>
        <v>#N/A</v>
      </c>
    </row>
    <row r="412" spans="1:19">
      <c r="B412" s="25"/>
      <c r="J412" s="39">
        <f t="shared" si="36"/>
        <v>0</v>
      </c>
      <c r="L412" s="29">
        <f t="shared" si="40"/>
        <v>0</v>
      </c>
      <c r="N412" s="29">
        <f t="shared" si="39"/>
        <v>0</v>
      </c>
      <c r="O412" s="3" t="str">
        <f t="shared" si="35"/>
        <v>Pass</v>
      </c>
      <c r="S412" s="13" t="e">
        <f>VLOOKUP(E:E,Vlookup!E:E,1,0)</f>
        <v>#N/A</v>
      </c>
    </row>
    <row r="413" spans="1:19">
      <c r="B413" s="25"/>
      <c r="J413" s="39">
        <f t="shared" si="36"/>
        <v>0</v>
      </c>
      <c r="L413" s="29">
        <f t="shared" si="40"/>
        <v>0</v>
      </c>
      <c r="N413" s="29">
        <f t="shared" si="39"/>
        <v>0</v>
      </c>
      <c r="O413" s="3" t="str">
        <f t="shared" si="35"/>
        <v>Pass</v>
      </c>
      <c r="S413" s="13" t="e">
        <f>VLOOKUP(E:E,Vlookup!E:E,1,0)</f>
        <v>#N/A</v>
      </c>
    </row>
    <row r="414" spans="1:19">
      <c r="B414" s="25"/>
      <c r="J414" s="39">
        <f t="shared" si="36"/>
        <v>0</v>
      </c>
      <c r="L414" s="29">
        <f t="shared" si="40"/>
        <v>0</v>
      </c>
      <c r="N414" s="29">
        <f t="shared" si="39"/>
        <v>0</v>
      </c>
      <c r="O414" s="3" t="str">
        <f t="shared" si="35"/>
        <v>Pass</v>
      </c>
      <c r="S414" s="13" t="e">
        <f>VLOOKUP(E:E,Vlookup!E:E,1,0)</f>
        <v>#N/A</v>
      </c>
    </row>
    <row r="415" spans="1:19">
      <c r="B415" s="25"/>
      <c r="J415" s="39">
        <f t="shared" si="36"/>
        <v>0</v>
      </c>
      <c r="L415" s="29">
        <f t="shared" si="40"/>
        <v>0</v>
      </c>
      <c r="N415" s="29">
        <f t="shared" si="39"/>
        <v>0</v>
      </c>
      <c r="O415" s="3" t="str">
        <f t="shared" si="35"/>
        <v>Pass</v>
      </c>
      <c r="S415" s="13" t="e">
        <f>VLOOKUP(E:E,Vlookup!E:E,1,0)</f>
        <v>#N/A</v>
      </c>
    </row>
    <row r="416" spans="1:19">
      <c r="B416" s="25"/>
      <c r="J416" s="39">
        <f t="shared" si="36"/>
        <v>0</v>
      </c>
      <c r="L416" s="29">
        <f t="shared" si="40"/>
        <v>0</v>
      </c>
      <c r="N416" s="29">
        <f t="shared" si="39"/>
        <v>0</v>
      </c>
      <c r="O416" s="3" t="str">
        <f t="shared" si="35"/>
        <v>Pass</v>
      </c>
      <c r="S416" s="13" t="e">
        <f>VLOOKUP(E:E,Vlookup!E:E,1,0)</f>
        <v>#N/A</v>
      </c>
    </row>
    <row r="417" spans="2:19">
      <c r="B417" s="25"/>
      <c r="J417" s="39">
        <f t="shared" si="36"/>
        <v>0</v>
      </c>
      <c r="L417" s="29">
        <f t="shared" si="40"/>
        <v>0</v>
      </c>
      <c r="N417" s="29">
        <f t="shared" si="39"/>
        <v>0</v>
      </c>
      <c r="O417" s="3" t="str">
        <f t="shared" si="35"/>
        <v>Pass</v>
      </c>
      <c r="S417" s="13" t="e">
        <f>VLOOKUP(E:E,Vlookup!E:E,1,0)</f>
        <v>#N/A</v>
      </c>
    </row>
    <row r="418" spans="2:19">
      <c r="B418" s="25"/>
      <c r="J418" s="39">
        <f t="shared" si="36"/>
        <v>0</v>
      </c>
      <c r="L418" s="29">
        <f t="shared" si="40"/>
        <v>0</v>
      </c>
      <c r="N418" s="29">
        <f t="shared" si="39"/>
        <v>0</v>
      </c>
      <c r="O418" s="3" t="str">
        <f t="shared" si="35"/>
        <v>Pass</v>
      </c>
      <c r="S418" s="13" t="e">
        <f>VLOOKUP(E:E,Vlookup!E:E,1,0)</f>
        <v>#N/A</v>
      </c>
    </row>
    <row r="419" spans="2:19">
      <c r="B419" s="25"/>
      <c r="J419" s="39">
        <f t="shared" si="36"/>
        <v>0</v>
      </c>
      <c r="L419" s="29">
        <f t="shared" si="40"/>
        <v>0</v>
      </c>
      <c r="N419" s="29">
        <f t="shared" si="39"/>
        <v>0</v>
      </c>
      <c r="O419" s="3" t="str">
        <f t="shared" si="35"/>
        <v>Pass</v>
      </c>
      <c r="S419" s="13" t="e">
        <f>VLOOKUP(E:E,Vlookup!E:E,1,0)</f>
        <v>#N/A</v>
      </c>
    </row>
    <row r="420" spans="2:19">
      <c r="B420" s="25"/>
      <c r="J420" s="39">
        <f t="shared" si="36"/>
        <v>0</v>
      </c>
      <c r="L420" s="29">
        <f t="shared" si="40"/>
        <v>0</v>
      </c>
      <c r="N420" s="29">
        <f t="shared" si="39"/>
        <v>0</v>
      </c>
      <c r="O420" s="3" t="str">
        <f t="shared" ref="O420:O483" si="41">IF(L420&lt;6.01,"Pass","Fail")</f>
        <v>Pass</v>
      </c>
      <c r="S420" s="13" t="e">
        <f>VLOOKUP(E:E,Vlookup!E:E,1,0)</f>
        <v>#N/A</v>
      </c>
    </row>
    <row r="421" spans="2:19">
      <c r="B421" s="25"/>
      <c r="J421" s="39">
        <f t="shared" si="36"/>
        <v>0</v>
      </c>
      <c r="L421" s="29">
        <f t="shared" si="40"/>
        <v>0</v>
      </c>
      <c r="N421" s="29">
        <f t="shared" si="39"/>
        <v>0</v>
      </c>
      <c r="O421" s="3" t="str">
        <f t="shared" si="41"/>
        <v>Pass</v>
      </c>
      <c r="S421" s="13" t="e">
        <f>VLOOKUP(E:E,Vlookup!E:E,1,0)</f>
        <v>#N/A</v>
      </c>
    </row>
    <row r="422" spans="2:19">
      <c r="B422" s="25"/>
      <c r="J422" s="39">
        <f t="shared" si="36"/>
        <v>0</v>
      </c>
      <c r="L422" s="29">
        <f t="shared" si="40"/>
        <v>0</v>
      </c>
      <c r="N422" s="29">
        <f t="shared" si="39"/>
        <v>0</v>
      </c>
      <c r="O422" s="3" t="str">
        <f t="shared" si="41"/>
        <v>Pass</v>
      </c>
      <c r="S422" s="13" t="e">
        <f>VLOOKUP(E:E,Vlookup!E:E,1,0)</f>
        <v>#N/A</v>
      </c>
    </row>
    <row r="423" spans="2:19">
      <c r="B423" s="25"/>
      <c r="J423" s="39">
        <f t="shared" si="36"/>
        <v>0</v>
      </c>
      <c r="L423" s="29">
        <f t="shared" si="40"/>
        <v>0</v>
      </c>
      <c r="N423" s="29">
        <f t="shared" si="39"/>
        <v>0</v>
      </c>
      <c r="O423" s="3" t="str">
        <f t="shared" si="41"/>
        <v>Pass</v>
      </c>
      <c r="S423" s="13" t="e">
        <f>VLOOKUP(E:E,Vlookup!E:E,1,0)</f>
        <v>#N/A</v>
      </c>
    </row>
    <row r="424" spans="2:19">
      <c r="B424" s="25"/>
      <c r="J424" s="39">
        <f t="shared" si="36"/>
        <v>0</v>
      </c>
      <c r="L424" s="29">
        <f t="shared" si="40"/>
        <v>0</v>
      </c>
      <c r="N424" s="29">
        <f t="shared" si="39"/>
        <v>0</v>
      </c>
      <c r="O424" s="3" t="str">
        <f t="shared" si="41"/>
        <v>Pass</v>
      </c>
      <c r="S424" s="13" t="e">
        <f>VLOOKUP(E:E,Vlookup!E:E,1,0)</f>
        <v>#N/A</v>
      </c>
    </row>
    <row r="425" spans="2:19">
      <c r="B425" s="25"/>
      <c r="J425" s="39">
        <f t="shared" si="36"/>
        <v>0</v>
      </c>
      <c r="L425" s="29">
        <f t="shared" si="40"/>
        <v>0</v>
      </c>
      <c r="N425" s="29">
        <f t="shared" si="39"/>
        <v>0</v>
      </c>
      <c r="O425" s="3" t="str">
        <f t="shared" si="41"/>
        <v>Pass</v>
      </c>
      <c r="S425" s="13" t="e">
        <f>VLOOKUP(E:E,Vlookup!E:E,1,0)</f>
        <v>#N/A</v>
      </c>
    </row>
    <row r="426" spans="2:19">
      <c r="B426" s="25"/>
      <c r="J426" s="39">
        <f t="shared" si="36"/>
        <v>0</v>
      </c>
      <c r="L426" s="29">
        <f t="shared" si="40"/>
        <v>0</v>
      </c>
      <c r="N426" s="29">
        <f t="shared" si="39"/>
        <v>0</v>
      </c>
      <c r="O426" s="3" t="str">
        <f t="shared" si="41"/>
        <v>Pass</v>
      </c>
      <c r="S426" s="13" t="e">
        <f>VLOOKUP(E:E,Vlookup!E:E,1,0)</f>
        <v>#N/A</v>
      </c>
    </row>
    <row r="427" spans="2:19">
      <c r="B427" s="25"/>
      <c r="J427" s="39">
        <f t="shared" si="36"/>
        <v>0</v>
      </c>
      <c r="L427" s="29">
        <f t="shared" ref="L427:L447" si="42">(K427-C427)*24</f>
        <v>0</v>
      </c>
      <c r="N427" s="29">
        <f t="shared" ref="N427:N447" si="43">(M427-C427)*24</f>
        <v>0</v>
      </c>
      <c r="O427" s="3" t="str">
        <f t="shared" si="41"/>
        <v>Pass</v>
      </c>
      <c r="S427" s="13" t="e">
        <f>VLOOKUP(E:E,Vlookup!E:E,1,0)</f>
        <v>#N/A</v>
      </c>
    </row>
    <row r="428" spans="2:19">
      <c r="B428" s="25"/>
      <c r="J428" s="39">
        <f t="shared" si="36"/>
        <v>0</v>
      </c>
      <c r="L428" s="29">
        <f t="shared" si="42"/>
        <v>0</v>
      </c>
      <c r="N428" s="29">
        <f t="shared" si="43"/>
        <v>0</v>
      </c>
      <c r="O428" s="3" t="str">
        <f t="shared" si="41"/>
        <v>Pass</v>
      </c>
      <c r="S428" s="13" t="e">
        <f>VLOOKUP(E:E,Vlookup!E:E,1,0)</f>
        <v>#N/A</v>
      </c>
    </row>
    <row r="429" spans="2:19">
      <c r="B429" s="25"/>
      <c r="J429" s="39">
        <f t="shared" si="36"/>
        <v>0</v>
      </c>
      <c r="L429" s="29">
        <f t="shared" si="42"/>
        <v>0</v>
      </c>
      <c r="N429" s="29">
        <f t="shared" si="43"/>
        <v>0</v>
      </c>
      <c r="O429" s="3" t="str">
        <f t="shared" si="41"/>
        <v>Pass</v>
      </c>
      <c r="S429" s="13" t="e">
        <f>VLOOKUP(E:E,Vlookup!E:E,1,0)</f>
        <v>#N/A</v>
      </c>
    </row>
    <row r="430" spans="2:19">
      <c r="B430" s="25"/>
      <c r="J430" s="39">
        <f t="shared" si="36"/>
        <v>0</v>
      </c>
      <c r="L430" s="29">
        <f t="shared" si="42"/>
        <v>0</v>
      </c>
      <c r="N430" s="29">
        <f t="shared" si="43"/>
        <v>0</v>
      </c>
      <c r="O430" s="3" t="str">
        <f t="shared" si="41"/>
        <v>Pass</v>
      </c>
      <c r="S430" s="13" t="e">
        <f>VLOOKUP(E:E,Vlookup!E:E,1,0)</f>
        <v>#N/A</v>
      </c>
    </row>
    <row r="431" spans="2:19">
      <c r="B431" s="25"/>
      <c r="J431" s="39">
        <f t="shared" si="36"/>
        <v>0</v>
      </c>
      <c r="L431" s="29">
        <f t="shared" si="42"/>
        <v>0</v>
      </c>
      <c r="N431" s="29">
        <f t="shared" si="43"/>
        <v>0</v>
      </c>
      <c r="O431" s="3" t="str">
        <f t="shared" si="41"/>
        <v>Pass</v>
      </c>
      <c r="S431" s="13" t="e">
        <f>VLOOKUP(E:E,Vlookup!E:E,1,0)</f>
        <v>#N/A</v>
      </c>
    </row>
    <row r="432" spans="2:19">
      <c r="B432" s="25"/>
      <c r="J432" s="39">
        <f t="shared" si="36"/>
        <v>0</v>
      </c>
      <c r="L432" s="29">
        <f t="shared" si="42"/>
        <v>0</v>
      </c>
      <c r="N432" s="29">
        <f t="shared" si="43"/>
        <v>0</v>
      </c>
      <c r="O432" s="3" t="str">
        <f t="shared" si="41"/>
        <v>Pass</v>
      </c>
      <c r="S432" s="13" t="e">
        <f>VLOOKUP(E:E,Vlookup!E:E,1,0)</f>
        <v>#N/A</v>
      </c>
    </row>
    <row r="433" spans="2:19">
      <c r="B433" s="25"/>
      <c r="J433" s="39">
        <f t="shared" si="36"/>
        <v>0</v>
      </c>
      <c r="L433" s="29">
        <f t="shared" si="42"/>
        <v>0</v>
      </c>
      <c r="N433" s="29">
        <f t="shared" si="43"/>
        <v>0</v>
      </c>
      <c r="O433" s="3" t="str">
        <f t="shared" si="41"/>
        <v>Pass</v>
      </c>
      <c r="S433" s="13" t="e">
        <f>VLOOKUP(E:E,Vlookup!E:E,1,0)</f>
        <v>#N/A</v>
      </c>
    </row>
    <row r="434" spans="2:19">
      <c r="B434" s="25"/>
      <c r="J434" s="39">
        <f t="shared" si="36"/>
        <v>0</v>
      </c>
      <c r="L434" s="29">
        <f t="shared" si="42"/>
        <v>0</v>
      </c>
      <c r="N434" s="29">
        <f t="shared" si="43"/>
        <v>0</v>
      </c>
      <c r="O434" s="3" t="str">
        <f t="shared" si="41"/>
        <v>Pass</v>
      </c>
      <c r="S434" s="13" t="e">
        <f>VLOOKUP(E:E,Vlookup!E:E,1,0)</f>
        <v>#N/A</v>
      </c>
    </row>
    <row r="435" spans="2:19">
      <c r="B435" s="25"/>
      <c r="J435" s="39">
        <f t="shared" si="36"/>
        <v>0</v>
      </c>
      <c r="L435" s="29">
        <f t="shared" si="42"/>
        <v>0</v>
      </c>
      <c r="N435" s="29">
        <f t="shared" si="43"/>
        <v>0</v>
      </c>
      <c r="O435" s="3" t="str">
        <f t="shared" si="41"/>
        <v>Pass</v>
      </c>
      <c r="S435" s="13" t="e">
        <f>VLOOKUP(E:E,Vlookup!E:E,1,0)</f>
        <v>#N/A</v>
      </c>
    </row>
    <row r="436" spans="2:19">
      <c r="B436" s="25"/>
      <c r="J436" s="39">
        <f t="shared" si="36"/>
        <v>0</v>
      </c>
      <c r="L436" s="29">
        <f t="shared" si="42"/>
        <v>0</v>
      </c>
      <c r="N436" s="29">
        <f t="shared" si="43"/>
        <v>0</v>
      </c>
      <c r="O436" s="3" t="str">
        <f t="shared" si="41"/>
        <v>Pass</v>
      </c>
      <c r="S436" s="13" t="e">
        <f>VLOOKUP(E:E,Vlookup!E:E,1,0)</f>
        <v>#N/A</v>
      </c>
    </row>
    <row r="437" spans="2:19">
      <c r="B437" s="25"/>
      <c r="J437" s="39">
        <f t="shared" si="36"/>
        <v>0</v>
      </c>
      <c r="L437" s="29">
        <f t="shared" si="42"/>
        <v>0</v>
      </c>
      <c r="N437" s="29">
        <f t="shared" si="43"/>
        <v>0</v>
      </c>
      <c r="O437" s="3" t="str">
        <f t="shared" si="41"/>
        <v>Pass</v>
      </c>
      <c r="S437" s="13" t="e">
        <f>VLOOKUP(E:E,Vlookup!E:E,1,0)</f>
        <v>#N/A</v>
      </c>
    </row>
    <row r="438" spans="2:19">
      <c r="B438" s="25"/>
      <c r="J438" s="39">
        <f t="shared" si="36"/>
        <v>0</v>
      </c>
      <c r="L438" s="29">
        <f t="shared" si="42"/>
        <v>0</v>
      </c>
      <c r="N438" s="29">
        <f t="shared" si="43"/>
        <v>0</v>
      </c>
      <c r="O438" s="3" t="str">
        <f t="shared" si="41"/>
        <v>Pass</v>
      </c>
      <c r="S438" s="13" t="e">
        <f>VLOOKUP(E:E,Vlookup!E:E,1,0)</f>
        <v>#N/A</v>
      </c>
    </row>
    <row r="439" spans="2:19">
      <c r="B439" s="25"/>
      <c r="J439" s="39">
        <f t="shared" si="36"/>
        <v>0</v>
      </c>
      <c r="L439" s="29">
        <f t="shared" si="42"/>
        <v>0</v>
      </c>
      <c r="N439" s="29">
        <f t="shared" si="43"/>
        <v>0</v>
      </c>
      <c r="O439" s="3" t="str">
        <f t="shared" si="41"/>
        <v>Pass</v>
      </c>
      <c r="S439" s="13" t="e">
        <f>VLOOKUP(E:E,Vlookup!E:E,1,0)</f>
        <v>#N/A</v>
      </c>
    </row>
    <row r="440" spans="2:19">
      <c r="B440" s="25"/>
      <c r="J440" s="39">
        <f t="shared" si="36"/>
        <v>0</v>
      </c>
      <c r="L440" s="29">
        <f t="shared" si="42"/>
        <v>0</v>
      </c>
      <c r="N440" s="29">
        <f t="shared" si="43"/>
        <v>0</v>
      </c>
      <c r="O440" s="3" t="str">
        <f t="shared" si="41"/>
        <v>Pass</v>
      </c>
      <c r="S440" s="13" t="e">
        <f>VLOOKUP(E:E,Vlookup!E:E,1,0)</f>
        <v>#N/A</v>
      </c>
    </row>
    <row r="441" spans="2:19">
      <c r="B441" s="25"/>
      <c r="J441" s="39">
        <f t="shared" si="36"/>
        <v>0</v>
      </c>
      <c r="L441" s="29">
        <f t="shared" si="42"/>
        <v>0</v>
      </c>
      <c r="N441" s="29">
        <f t="shared" si="43"/>
        <v>0</v>
      </c>
      <c r="O441" s="3" t="str">
        <f t="shared" si="41"/>
        <v>Pass</v>
      </c>
      <c r="S441" s="13" t="e">
        <f>VLOOKUP(E:E,Vlookup!E:E,1,0)</f>
        <v>#N/A</v>
      </c>
    </row>
    <row r="442" spans="2:19">
      <c r="B442" s="25"/>
      <c r="J442" s="39">
        <f t="shared" si="36"/>
        <v>0</v>
      </c>
      <c r="L442" s="29">
        <f t="shared" si="42"/>
        <v>0</v>
      </c>
      <c r="N442" s="29">
        <f t="shared" si="43"/>
        <v>0</v>
      </c>
      <c r="O442" s="3" t="str">
        <f t="shared" si="41"/>
        <v>Pass</v>
      </c>
      <c r="S442" s="13" t="e">
        <f>VLOOKUP(E:E,Vlookup!E:E,1,0)</f>
        <v>#N/A</v>
      </c>
    </row>
    <row r="443" spans="2:19">
      <c r="B443" s="25"/>
      <c r="J443" s="39">
        <f t="shared" si="36"/>
        <v>0</v>
      </c>
      <c r="L443" s="29">
        <f t="shared" si="42"/>
        <v>0</v>
      </c>
      <c r="N443" s="29">
        <f t="shared" si="43"/>
        <v>0</v>
      </c>
      <c r="O443" s="3" t="str">
        <f t="shared" si="41"/>
        <v>Pass</v>
      </c>
      <c r="S443" s="13" t="e">
        <f>VLOOKUP(E:E,Vlookup!E:E,1,0)</f>
        <v>#N/A</v>
      </c>
    </row>
    <row r="444" spans="2:19">
      <c r="B444" s="25"/>
      <c r="J444" s="39">
        <f t="shared" si="36"/>
        <v>0</v>
      </c>
      <c r="L444" s="29">
        <f t="shared" si="42"/>
        <v>0</v>
      </c>
      <c r="N444" s="29">
        <f t="shared" si="43"/>
        <v>0</v>
      </c>
      <c r="O444" s="3" t="str">
        <f t="shared" si="41"/>
        <v>Pass</v>
      </c>
      <c r="S444" s="13" t="e">
        <f>VLOOKUP(E:E,Vlookup!E:E,1,0)</f>
        <v>#N/A</v>
      </c>
    </row>
    <row r="445" spans="2:19">
      <c r="B445" s="25"/>
      <c r="J445" s="39">
        <f t="shared" si="36"/>
        <v>0</v>
      </c>
      <c r="L445" s="29">
        <f t="shared" si="42"/>
        <v>0</v>
      </c>
      <c r="N445" s="29">
        <f t="shared" si="43"/>
        <v>0</v>
      </c>
      <c r="O445" s="3" t="str">
        <f t="shared" si="41"/>
        <v>Pass</v>
      </c>
      <c r="S445" s="13" t="e">
        <f>VLOOKUP(E:E,Vlookup!E:E,1,0)</f>
        <v>#N/A</v>
      </c>
    </row>
    <row r="446" spans="2:19">
      <c r="B446" s="25"/>
      <c r="J446" s="39">
        <f t="shared" si="36"/>
        <v>0</v>
      </c>
      <c r="L446" s="29">
        <f t="shared" si="42"/>
        <v>0</v>
      </c>
      <c r="N446" s="29">
        <f t="shared" si="43"/>
        <v>0</v>
      </c>
      <c r="O446" s="3" t="str">
        <f t="shared" si="41"/>
        <v>Pass</v>
      </c>
      <c r="S446" s="13" t="e">
        <f>VLOOKUP(E:E,Vlookup!E:E,1,0)</f>
        <v>#N/A</v>
      </c>
    </row>
    <row r="447" spans="2:19">
      <c r="B447" s="25"/>
      <c r="J447" s="39">
        <f t="shared" si="36"/>
        <v>0</v>
      </c>
      <c r="L447" s="29">
        <f t="shared" si="42"/>
        <v>0</v>
      </c>
      <c r="N447" s="29">
        <f t="shared" si="43"/>
        <v>0</v>
      </c>
      <c r="O447" s="3" t="str">
        <f t="shared" si="41"/>
        <v>Pass</v>
      </c>
      <c r="S447" s="13" t="e">
        <f>VLOOKUP(E:E,Vlookup!E:E,1,0)</f>
        <v>#N/A</v>
      </c>
    </row>
    <row r="448" spans="2:19">
      <c r="B448" s="25"/>
      <c r="J448" s="39">
        <f t="shared" ref="J448:J484" si="44">(K448-I448)*24</f>
        <v>0</v>
      </c>
      <c r="L448" s="29">
        <f t="shared" ref="L448:L484" si="45">(K448-C448)*24</f>
        <v>0</v>
      </c>
      <c r="N448" s="29">
        <f t="shared" ref="N448:N484" si="46">(M448-C448)*24</f>
        <v>0</v>
      </c>
      <c r="O448" s="3" t="str">
        <f t="shared" si="41"/>
        <v>Pass</v>
      </c>
      <c r="S448" s="13" t="e">
        <f>VLOOKUP(E:E,Vlookup!E:E,1,0)</f>
        <v>#N/A</v>
      </c>
    </row>
    <row r="449" spans="2:19">
      <c r="B449" s="25"/>
      <c r="J449" s="39">
        <f t="shared" si="44"/>
        <v>0</v>
      </c>
      <c r="L449" s="29">
        <f t="shared" si="45"/>
        <v>0</v>
      </c>
      <c r="N449" s="29">
        <f t="shared" si="46"/>
        <v>0</v>
      </c>
      <c r="O449" s="3" t="str">
        <f t="shared" si="41"/>
        <v>Pass</v>
      </c>
      <c r="S449" s="13" t="e">
        <f>VLOOKUP(E:E,Vlookup!E:E,1,0)</f>
        <v>#N/A</v>
      </c>
    </row>
    <row r="450" spans="2:19">
      <c r="B450" s="25"/>
      <c r="J450" s="39">
        <f t="shared" si="44"/>
        <v>0</v>
      </c>
      <c r="L450" s="29">
        <f t="shared" si="45"/>
        <v>0</v>
      </c>
      <c r="N450" s="29">
        <f t="shared" si="46"/>
        <v>0</v>
      </c>
      <c r="O450" s="3" t="str">
        <f t="shared" si="41"/>
        <v>Pass</v>
      </c>
      <c r="S450" s="13" t="e">
        <f>VLOOKUP(E:E,Vlookup!E:E,1,0)</f>
        <v>#N/A</v>
      </c>
    </row>
    <row r="451" spans="2:19">
      <c r="B451" s="25"/>
      <c r="J451" s="39">
        <f t="shared" si="44"/>
        <v>0</v>
      </c>
      <c r="L451" s="29">
        <f t="shared" si="45"/>
        <v>0</v>
      </c>
      <c r="N451" s="29">
        <f t="shared" si="46"/>
        <v>0</v>
      </c>
      <c r="O451" s="3" t="str">
        <f t="shared" si="41"/>
        <v>Pass</v>
      </c>
      <c r="S451" s="13" t="e">
        <f>VLOOKUP(E:E,Vlookup!E:E,1,0)</f>
        <v>#N/A</v>
      </c>
    </row>
    <row r="452" spans="2:19">
      <c r="B452" s="25"/>
      <c r="J452" s="39">
        <f t="shared" si="44"/>
        <v>0</v>
      </c>
      <c r="L452" s="29">
        <f t="shared" si="45"/>
        <v>0</v>
      </c>
      <c r="N452" s="29">
        <f t="shared" si="46"/>
        <v>0</v>
      </c>
      <c r="O452" s="3" t="str">
        <f t="shared" si="41"/>
        <v>Pass</v>
      </c>
      <c r="S452" s="13" t="e">
        <f>VLOOKUP(E:E,Vlookup!E:E,1,0)</f>
        <v>#N/A</v>
      </c>
    </row>
    <row r="453" spans="2:19">
      <c r="B453" s="25"/>
      <c r="J453" s="39">
        <f t="shared" si="44"/>
        <v>0</v>
      </c>
      <c r="L453" s="29">
        <f t="shared" si="45"/>
        <v>0</v>
      </c>
      <c r="N453" s="29">
        <f t="shared" si="46"/>
        <v>0</v>
      </c>
      <c r="O453" s="3" t="str">
        <f t="shared" si="41"/>
        <v>Pass</v>
      </c>
      <c r="S453" s="13" t="e">
        <f>VLOOKUP(E:E,Vlookup!E:E,1,0)</f>
        <v>#N/A</v>
      </c>
    </row>
    <row r="454" spans="2:19">
      <c r="B454" s="25"/>
      <c r="J454" s="39">
        <f t="shared" si="44"/>
        <v>0</v>
      </c>
      <c r="L454" s="29">
        <f t="shared" si="45"/>
        <v>0</v>
      </c>
      <c r="N454" s="29">
        <f t="shared" si="46"/>
        <v>0</v>
      </c>
      <c r="O454" s="3" t="str">
        <f t="shared" si="41"/>
        <v>Pass</v>
      </c>
      <c r="S454" s="13" t="e">
        <f>VLOOKUP(E:E,Vlookup!E:E,1,0)</f>
        <v>#N/A</v>
      </c>
    </row>
    <row r="455" spans="2:19">
      <c r="B455" s="25"/>
      <c r="J455" s="39">
        <f t="shared" si="44"/>
        <v>0</v>
      </c>
      <c r="L455" s="29">
        <f t="shared" si="45"/>
        <v>0</v>
      </c>
      <c r="N455" s="29">
        <f t="shared" si="46"/>
        <v>0</v>
      </c>
      <c r="O455" s="3" t="str">
        <f t="shared" si="41"/>
        <v>Pass</v>
      </c>
      <c r="S455" s="13" t="e">
        <f>VLOOKUP(E:E,Vlookup!E:E,1,0)</f>
        <v>#N/A</v>
      </c>
    </row>
    <row r="456" spans="2:19">
      <c r="B456" s="25"/>
      <c r="J456" s="39">
        <f t="shared" si="44"/>
        <v>0</v>
      </c>
      <c r="L456" s="29">
        <f t="shared" si="45"/>
        <v>0</v>
      </c>
      <c r="N456" s="29">
        <f t="shared" si="46"/>
        <v>0</v>
      </c>
      <c r="O456" s="3" t="str">
        <f t="shared" si="41"/>
        <v>Pass</v>
      </c>
      <c r="S456" s="13" t="e">
        <f>VLOOKUP(E:E,Vlookup!E:E,1,0)</f>
        <v>#N/A</v>
      </c>
    </row>
    <row r="457" spans="2:19">
      <c r="B457" s="25"/>
      <c r="J457" s="39">
        <f t="shared" si="44"/>
        <v>0</v>
      </c>
      <c r="L457" s="29">
        <f t="shared" si="45"/>
        <v>0</v>
      </c>
      <c r="N457" s="29">
        <f t="shared" si="46"/>
        <v>0</v>
      </c>
      <c r="O457" s="3" t="str">
        <f t="shared" si="41"/>
        <v>Pass</v>
      </c>
      <c r="S457" s="13" t="e">
        <f>VLOOKUP(E:E,Vlookup!E:E,1,0)</f>
        <v>#N/A</v>
      </c>
    </row>
    <row r="458" spans="2:19">
      <c r="B458" s="25"/>
      <c r="J458" s="39">
        <f t="shared" si="44"/>
        <v>0</v>
      </c>
      <c r="L458" s="29">
        <f t="shared" si="45"/>
        <v>0</v>
      </c>
      <c r="N458" s="29">
        <f t="shared" si="46"/>
        <v>0</v>
      </c>
      <c r="O458" s="3" t="str">
        <f t="shared" si="41"/>
        <v>Pass</v>
      </c>
      <c r="S458" s="13" t="e">
        <f>VLOOKUP(E:E,Vlookup!E:E,1,0)</f>
        <v>#N/A</v>
      </c>
    </row>
    <row r="459" spans="2:19">
      <c r="B459" s="25"/>
      <c r="J459" s="39">
        <f t="shared" si="44"/>
        <v>0</v>
      </c>
      <c r="L459" s="29">
        <f t="shared" si="45"/>
        <v>0</v>
      </c>
      <c r="N459" s="29">
        <f t="shared" si="46"/>
        <v>0</v>
      </c>
      <c r="O459" s="3" t="str">
        <f t="shared" si="41"/>
        <v>Pass</v>
      </c>
      <c r="S459" s="13" t="e">
        <f>VLOOKUP(E:E,Vlookup!E:E,1,0)</f>
        <v>#N/A</v>
      </c>
    </row>
    <row r="460" spans="2:19">
      <c r="B460" s="25"/>
      <c r="J460" s="39">
        <f t="shared" si="44"/>
        <v>0</v>
      </c>
      <c r="L460" s="29">
        <f t="shared" si="45"/>
        <v>0</v>
      </c>
      <c r="N460" s="29">
        <f t="shared" si="46"/>
        <v>0</v>
      </c>
      <c r="O460" s="3" t="str">
        <f t="shared" si="41"/>
        <v>Pass</v>
      </c>
      <c r="S460" s="13" t="e">
        <f>VLOOKUP(E:E,Vlookup!E:E,1,0)</f>
        <v>#N/A</v>
      </c>
    </row>
    <row r="461" spans="2:19">
      <c r="B461" s="25"/>
      <c r="J461" s="39">
        <f t="shared" si="44"/>
        <v>0</v>
      </c>
      <c r="L461" s="29">
        <f t="shared" si="45"/>
        <v>0</v>
      </c>
      <c r="N461" s="29">
        <f t="shared" si="46"/>
        <v>0</v>
      </c>
      <c r="O461" s="3" t="str">
        <f t="shared" si="41"/>
        <v>Pass</v>
      </c>
      <c r="S461" s="13" t="e">
        <f>VLOOKUP(E:E,Vlookup!E:E,1,0)</f>
        <v>#N/A</v>
      </c>
    </row>
    <row r="462" spans="2:19">
      <c r="B462" s="25"/>
      <c r="J462" s="39">
        <f t="shared" si="44"/>
        <v>0</v>
      </c>
      <c r="L462" s="29">
        <f t="shared" si="45"/>
        <v>0</v>
      </c>
      <c r="N462" s="29">
        <f t="shared" si="46"/>
        <v>0</v>
      </c>
      <c r="O462" s="3" t="str">
        <f t="shared" si="41"/>
        <v>Pass</v>
      </c>
      <c r="S462" s="13" t="e">
        <f>VLOOKUP(E:E,Vlookup!E:E,1,0)</f>
        <v>#N/A</v>
      </c>
    </row>
    <row r="463" spans="2:19">
      <c r="B463" s="25"/>
      <c r="J463" s="39">
        <f t="shared" si="44"/>
        <v>0</v>
      </c>
      <c r="L463" s="29">
        <f t="shared" si="45"/>
        <v>0</v>
      </c>
      <c r="N463" s="29">
        <f t="shared" si="46"/>
        <v>0</v>
      </c>
      <c r="O463" s="3" t="str">
        <f t="shared" si="41"/>
        <v>Pass</v>
      </c>
      <c r="S463" s="13" t="e">
        <f>VLOOKUP(E:E,Vlookup!E:E,1,0)</f>
        <v>#N/A</v>
      </c>
    </row>
    <row r="464" spans="2:19">
      <c r="B464" s="25"/>
      <c r="J464" s="39">
        <f t="shared" si="44"/>
        <v>0</v>
      </c>
      <c r="L464" s="29">
        <f t="shared" si="45"/>
        <v>0</v>
      </c>
      <c r="N464" s="29">
        <f t="shared" si="46"/>
        <v>0</v>
      </c>
      <c r="O464" s="3" t="str">
        <f t="shared" si="41"/>
        <v>Pass</v>
      </c>
      <c r="S464" s="13" t="e">
        <f>VLOOKUP(E:E,Vlookup!E:E,1,0)</f>
        <v>#N/A</v>
      </c>
    </row>
    <row r="465" spans="2:19">
      <c r="B465" s="25"/>
      <c r="J465" s="39">
        <f t="shared" si="44"/>
        <v>0</v>
      </c>
      <c r="L465" s="29">
        <f t="shared" si="45"/>
        <v>0</v>
      </c>
      <c r="N465" s="29">
        <f t="shared" si="46"/>
        <v>0</v>
      </c>
      <c r="O465" s="3" t="str">
        <f t="shared" si="41"/>
        <v>Pass</v>
      </c>
      <c r="S465" s="13" t="e">
        <f>VLOOKUP(E:E,Vlookup!E:E,1,0)</f>
        <v>#N/A</v>
      </c>
    </row>
    <row r="466" spans="2:19">
      <c r="B466" s="25"/>
      <c r="J466" s="39">
        <f t="shared" si="44"/>
        <v>0</v>
      </c>
      <c r="L466" s="29">
        <f t="shared" si="45"/>
        <v>0</v>
      </c>
      <c r="N466" s="29">
        <f t="shared" si="46"/>
        <v>0</v>
      </c>
      <c r="O466" s="3" t="str">
        <f t="shared" si="41"/>
        <v>Pass</v>
      </c>
      <c r="S466" s="13" t="e">
        <f>VLOOKUP(E:E,Vlookup!E:E,1,0)</f>
        <v>#N/A</v>
      </c>
    </row>
    <row r="467" spans="2:19">
      <c r="B467" s="25"/>
      <c r="J467" s="39">
        <f t="shared" si="44"/>
        <v>0</v>
      </c>
      <c r="L467" s="29">
        <f t="shared" si="45"/>
        <v>0</v>
      </c>
      <c r="N467" s="29">
        <f t="shared" si="46"/>
        <v>0</v>
      </c>
      <c r="O467" s="3" t="str">
        <f t="shared" si="41"/>
        <v>Pass</v>
      </c>
      <c r="S467" s="13" t="e">
        <f>VLOOKUP(E:E,Vlookup!E:E,1,0)</f>
        <v>#N/A</v>
      </c>
    </row>
    <row r="468" spans="2:19">
      <c r="B468" s="25"/>
      <c r="J468" s="39">
        <f t="shared" si="44"/>
        <v>0</v>
      </c>
      <c r="L468" s="29">
        <f t="shared" si="45"/>
        <v>0</v>
      </c>
      <c r="N468" s="29">
        <f t="shared" si="46"/>
        <v>0</v>
      </c>
      <c r="O468" s="3" t="str">
        <f t="shared" si="41"/>
        <v>Pass</v>
      </c>
      <c r="S468" s="13" t="e">
        <f>VLOOKUP(E:E,Vlookup!E:E,1,0)</f>
        <v>#N/A</v>
      </c>
    </row>
    <row r="469" spans="2:19">
      <c r="B469" s="25"/>
      <c r="J469" s="39">
        <f t="shared" si="44"/>
        <v>0</v>
      </c>
      <c r="L469" s="29">
        <f t="shared" si="45"/>
        <v>0</v>
      </c>
      <c r="N469" s="29">
        <f t="shared" si="46"/>
        <v>0</v>
      </c>
      <c r="O469" s="3" t="str">
        <f t="shared" si="41"/>
        <v>Pass</v>
      </c>
      <c r="S469" s="13" t="e">
        <f>VLOOKUP(E:E,Vlookup!E:E,1,0)</f>
        <v>#N/A</v>
      </c>
    </row>
    <row r="470" spans="2:19">
      <c r="B470" s="25"/>
      <c r="J470" s="39">
        <f t="shared" si="44"/>
        <v>0</v>
      </c>
      <c r="L470" s="29">
        <f t="shared" si="45"/>
        <v>0</v>
      </c>
      <c r="N470" s="29">
        <f t="shared" si="46"/>
        <v>0</v>
      </c>
      <c r="O470" s="3" t="str">
        <f t="shared" si="41"/>
        <v>Pass</v>
      </c>
      <c r="S470" s="13" t="e">
        <f>VLOOKUP(E:E,Vlookup!E:E,1,0)</f>
        <v>#N/A</v>
      </c>
    </row>
    <row r="471" spans="2:19">
      <c r="B471" s="25"/>
      <c r="J471" s="39">
        <f t="shared" si="44"/>
        <v>0</v>
      </c>
      <c r="L471" s="29">
        <f t="shared" si="45"/>
        <v>0</v>
      </c>
      <c r="N471" s="29">
        <f t="shared" si="46"/>
        <v>0</v>
      </c>
      <c r="O471" s="3" t="str">
        <f t="shared" si="41"/>
        <v>Pass</v>
      </c>
      <c r="S471" s="13" t="e">
        <f>VLOOKUP(E:E,Vlookup!E:E,1,0)</f>
        <v>#N/A</v>
      </c>
    </row>
    <row r="472" spans="2:19">
      <c r="B472" s="25"/>
      <c r="J472" s="39">
        <f t="shared" si="44"/>
        <v>0</v>
      </c>
      <c r="L472" s="29">
        <f t="shared" si="45"/>
        <v>0</v>
      </c>
      <c r="N472" s="29">
        <f t="shared" si="46"/>
        <v>0</v>
      </c>
      <c r="O472" s="3" t="str">
        <f t="shared" si="41"/>
        <v>Pass</v>
      </c>
      <c r="S472" s="13" t="e">
        <f>VLOOKUP(E:E,Vlookup!E:E,1,0)</f>
        <v>#N/A</v>
      </c>
    </row>
    <row r="473" spans="2:19">
      <c r="B473" s="25"/>
      <c r="J473" s="39">
        <f t="shared" si="44"/>
        <v>0</v>
      </c>
      <c r="L473" s="29">
        <f t="shared" si="45"/>
        <v>0</v>
      </c>
      <c r="N473" s="29">
        <f t="shared" si="46"/>
        <v>0</v>
      </c>
      <c r="O473" s="3" t="str">
        <f t="shared" si="41"/>
        <v>Pass</v>
      </c>
      <c r="S473" s="13" t="e">
        <f>VLOOKUP(E:E,Vlookup!E:E,1,0)</f>
        <v>#N/A</v>
      </c>
    </row>
    <row r="474" spans="2:19">
      <c r="B474" s="25"/>
      <c r="J474" s="39">
        <f t="shared" si="44"/>
        <v>0</v>
      </c>
      <c r="L474" s="29">
        <f t="shared" si="45"/>
        <v>0</v>
      </c>
      <c r="N474" s="29">
        <f t="shared" si="46"/>
        <v>0</v>
      </c>
      <c r="O474" s="3" t="str">
        <f t="shared" si="41"/>
        <v>Pass</v>
      </c>
      <c r="S474" s="13" t="e">
        <f>VLOOKUP(E:E,Vlookup!E:E,1,0)</f>
        <v>#N/A</v>
      </c>
    </row>
    <row r="475" spans="2:19">
      <c r="B475" s="25"/>
      <c r="J475" s="39">
        <f t="shared" si="44"/>
        <v>0</v>
      </c>
      <c r="L475" s="29">
        <f t="shared" si="45"/>
        <v>0</v>
      </c>
      <c r="N475" s="29">
        <f t="shared" si="46"/>
        <v>0</v>
      </c>
      <c r="O475" s="3" t="str">
        <f t="shared" si="41"/>
        <v>Pass</v>
      </c>
      <c r="S475" s="13" t="e">
        <f>VLOOKUP(E:E,Vlookup!E:E,1,0)</f>
        <v>#N/A</v>
      </c>
    </row>
    <row r="476" spans="2:19">
      <c r="B476" s="25"/>
      <c r="J476" s="39">
        <f t="shared" si="44"/>
        <v>0</v>
      </c>
      <c r="L476" s="29">
        <f t="shared" si="45"/>
        <v>0</v>
      </c>
      <c r="N476" s="29">
        <f t="shared" si="46"/>
        <v>0</v>
      </c>
      <c r="O476" s="3" t="str">
        <f t="shared" si="41"/>
        <v>Pass</v>
      </c>
      <c r="S476" s="13" t="e">
        <f>VLOOKUP(E:E,Vlookup!E:E,1,0)</f>
        <v>#N/A</v>
      </c>
    </row>
    <row r="477" spans="2:19">
      <c r="B477" s="25"/>
      <c r="J477" s="39">
        <f t="shared" si="44"/>
        <v>0</v>
      </c>
      <c r="L477" s="29">
        <f t="shared" si="45"/>
        <v>0</v>
      </c>
      <c r="N477" s="29">
        <f t="shared" si="46"/>
        <v>0</v>
      </c>
      <c r="O477" s="3" t="str">
        <f t="shared" si="41"/>
        <v>Pass</v>
      </c>
      <c r="S477" s="13" t="e">
        <f>VLOOKUP(E:E,Vlookup!E:E,1,0)</f>
        <v>#N/A</v>
      </c>
    </row>
    <row r="478" spans="2:19">
      <c r="B478" s="25"/>
      <c r="J478" s="39">
        <f t="shared" si="44"/>
        <v>0</v>
      </c>
      <c r="L478" s="29">
        <f t="shared" si="45"/>
        <v>0</v>
      </c>
      <c r="N478" s="29">
        <f t="shared" si="46"/>
        <v>0</v>
      </c>
      <c r="O478" s="3" t="str">
        <f t="shared" si="41"/>
        <v>Pass</v>
      </c>
      <c r="S478" s="13" t="e">
        <f>VLOOKUP(E:E,Vlookup!E:E,1,0)</f>
        <v>#N/A</v>
      </c>
    </row>
    <row r="479" spans="2:19">
      <c r="B479" s="25"/>
      <c r="J479" s="39">
        <f t="shared" si="44"/>
        <v>0</v>
      </c>
      <c r="L479" s="29">
        <f t="shared" si="45"/>
        <v>0</v>
      </c>
      <c r="N479" s="29">
        <f t="shared" si="46"/>
        <v>0</v>
      </c>
      <c r="O479" s="3" t="str">
        <f t="shared" si="41"/>
        <v>Pass</v>
      </c>
      <c r="S479" s="13" t="e">
        <f>VLOOKUP(E:E,Vlookup!E:E,1,0)</f>
        <v>#N/A</v>
      </c>
    </row>
    <row r="480" spans="2:19">
      <c r="B480" s="25"/>
      <c r="J480" s="39">
        <f t="shared" si="44"/>
        <v>0</v>
      </c>
      <c r="L480" s="29">
        <f t="shared" si="45"/>
        <v>0</v>
      </c>
      <c r="N480" s="29">
        <f t="shared" si="46"/>
        <v>0</v>
      </c>
      <c r="O480" s="3" t="str">
        <f t="shared" si="41"/>
        <v>Pass</v>
      </c>
      <c r="S480" s="13" t="e">
        <f>VLOOKUP(E:E,Vlookup!E:E,1,0)</f>
        <v>#N/A</v>
      </c>
    </row>
    <row r="481" spans="2:19">
      <c r="B481" s="25"/>
      <c r="J481" s="39">
        <f t="shared" si="44"/>
        <v>0</v>
      </c>
      <c r="L481" s="29">
        <f t="shared" si="45"/>
        <v>0</v>
      </c>
      <c r="N481" s="29">
        <f t="shared" si="46"/>
        <v>0</v>
      </c>
      <c r="O481" s="3" t="str">
        <f t="shared" si="41"/>
        <v>Pass</v>
      </c>
      <c r="S481" s="13" t="e">
        <f>VLOOKUP(E:E,Vlookup!E:E,1,0)</f>
        <v>#N/A</v>
      </c>
    </row>
    <row r="482" spans="2:19">
      <c r="B482" s="25"/>
      <c r="J482" s="39">
        <f t="shared" si="44"/>
        <v>0</v>
      </c>
      <c r="L482" s="29">
        <f t="shared" si="45"/>
        <v>0</v>
      </c>
      <c r="N482" s="29">
        <f t="shared" si="46"/>
        <v>0</v>
      </c>
      <c r="O482" s="3" t="str">
        <f t="shared" si="41"/>
        <v>Pass</v>
      </c>
      <c r="S482" s="13" t="e">
        <f>VLOOKUP(E:E,Vlookup!E:E,1,0)</f>
        <v>#N/A</v>
      </c>
    </row>
    <row r="483" spans="2:19">
      <c r="B483" s="25"/>
      <c r="J483" s="39">
        <f t="shared" si="44"/>
        <v>0</v>
      </c>
      <c r="L483" s="29">
        <f t="shared" si="45"/>
        <v>0</v>
      </c>
      <c r="N483" s="29">
        <f t="shared" si="46"/>
        <v>0</v>
      </c>
      <c r="O483" s="3" t="str">
        <f t="shared" si="41"/>
        <v>Pass</v>
      </c>
      <c r="S483" s="13" t="e">
        <f>VLOOKUP(E:E,Vlookup!E:E,1,0)</f>
        <v>#N/A</v>
      </c>
    </row>
    <row r="484" spans="2:19">
      <c r="B484" s="25"/>
      <c r="J484" s="39">
        <f t="shared" si="44"/>
        <v>0</v>
      </c>
      <c r="L484" s="29">
        <f t="shared" si="45"/>
        <v>0</v>
      </c>
      <c r="N484" s="29">
        <f t="shared" si="46"/>
        <v>0</v>
      </c>
      <c r="O484" s="3" t="str">
        <f t="shared" ref="O484" si="47">IF(L484&lt;6.01,"Pass","Fail")</f>
        <v>Pass</v>
      </c>
      <c r="S484" s="13" t="e">
        <f>VLOOKUP(E:E,Vlookup!E:E,1,0)</f>
        <v>#N/A</v>
      </c>
    </row>
    <row r="485" spans="2:19">
      <c r="B485" s="25"/>
      <c r="J485" s="39">
        <f t="shared" ref="J485:J530" si="48">(K485-I485)*24</f>
        <v>0</v>
      </c>
      <c r="K485" s="27"/>
      <c r="L485" s="29">
        <f t="shared" ref="L485:L530" si="49">(K485-C485)*24</f>
        <v>0</v>
      </c>
      <c r="M485" s="27"/>
      <c r="N485" s="29">
        <f t="shared" ref="N485:N530" si="50">(M485-C485)*24</f>
        <v>0</v>
      </c>
      <c r="O485" s="29" t="str">
        <f t="shared" ref="O485:O530" si="51">IF(L485&lt;6.01,"Pass","Fail")</f>
        <v>Pass</v>
      </c>
      <c r="Q485" s="30"/>
      <c r="R485" s="30"/>
      <c r="S485" s="32" t="e">
        <f>VLOOKUP(E:E,Vlookup!E:E,1,0)</f>
        <v>#N/A</v>
      </c>
    </row>
    <row r="486" spans="2:19">
      <c r="B486" s="25"/>
      <c r="J486" s="39">
        <f t="shared" si="48"/>
        <v>0</v>
      </c>
      <c r="K486" s="27"/>
      <c r="L486" s="29">
        <f t="shared" si="49"/>
        <v>0</v>
      </c>
      <c r="M486" s="27"/>
      <c r="N486" s="29">
        <f t="shared" si="50"/>
        <v>0</v>
      </c>
      <c r="O486" s="29" t="str">
        <f t="shared" si="51"/>
        <v>Pass</v>
      </c>
      <c r="Q486" s="30"/>
      <c r="R486" s="30"/>
      <c r="S486" s="32" t="e">
        <f>VLOOKUP(E:E,Vlookup!E:E,1,0)</f>
        <v>#N/A</v>
      </c>
    </row>
    <row r="487" spans="2:19">
      <c r="B487" s="25"/>
      <c r="J487" s="39">
        <f t="shared" si="48"/>
        <v>0</v>
      </c>
      <c r="K487" s="27"/>
      <c r="L487" s="29">
        <f t="shared" si="49"/>
        <v>0</v>
      </c>
      <c r="M487" s="27"/>
      <c r="N487" s="29">
        <f t="shared" si="50"/>
        <v>0</v>
      </c>
      <c r="O487" s="29" t="str">
        <f t="shared" si="51"/>
        <v>Pass</v>
      </c>
      <c r="Q487" s="30"/>
      <c r="R487" s="30"/>
      <c r="S487" s="32" t="e">
        <f>VLOOKUP(E:E,Vlookup!E:E,1,0)</f>
        <v>#N/A</v>
      </c>
    </row>
    <row r="488" spans="2:19" ht="15.75" customHeight="1">
      <c r="B488" s="25"/>
      <c r="J488" s="39">
        <f t="shared" si="48"/>
        <v>0</v>
      </c>
      <c r="K488" s="27"/>
      <c r="L488" s="29">
        <f t="shared" si="49"/>
        <v>0</v>
      </c>
      <c r="M488" s="27"/>
      <c r="N488" s="29">
        <f t="shared" si="50"/>
        <v>0</v>
      </c>
      <c r="O488" s="29" t="str">
        <f t="shared" si="51"/>
        <v>Pass</v>
      </c>
      <c r="Q488" s="30"/>
      <c r="R488" s="30"/>
      <c r="S488" s="32" t="e">
        <f>VLOOKUP(E:E,Vlookup!E:E,1,0)</f>
        <v>#N/A</v>
      </c>
    </row>
    <row r="489" spans="2:19" ht="15.75" customHeight="1">
      <c r="B489" s="25"/>
      <c r="J489" s="39">
        <f t="shared" si="48"/>
        <v>0</v>
      </c>
      <c r="K489" s="27"/>
      <c r="L489" s="29">
        <f t="shared" si="49"/>
        <v>0</v>
      </c>
      <c r="M489" s="27"/>
      <c r="N489" s="29">
        <f t="shared" si="50"/>
        <v>0</v>
      </c>
      <c r="O489" s="29" t="str">
        <f t="shared" si="51"/>
        <v>Pass</v>
      </c>
      <c r="Q489" s="30"/>
      <c r="R489" s="30"/>
      <c r="S489" s="32" t="e">
        <f>VLOOKUP(E:E,Vlookup!E:E,1,0)</f>
        <v>#N/A</v>
      </c>
    </row>
    <row r="490" spans="2:19" ht="15.75" customHeight="1">
      <c r="B490" s="25"/>
      <c r="J490" s="39">
        <f t="shared" si="48"/>
        <v>0</v>
      </c>
      <c r="K490" s="27"/>
      <c r="L490" s="29">
        <f t="shared" si="49"/>
        <v>0</v>
      </c>
      <c r="M490" s="27"/>
      <c r="N490" s="29">
        <f t="shared" si="50"/>
        <v>0</v>
      </c>
      <c r="O490" s="29" t="str">
        <f t="shared" si="51"/>
        <v>Pass</v>
      </c>
      <c r="Q490" s="30"/>
      <c r="R490" s="30"/>
      <c r="S490" s="32" t="e">
        <f>VLOOKUP(E:E,Vlookup!E:E,1,0)</f>
        <v>#N/A</v>
      </c>
    </row>
    <row r="491" spans="2:19" ht="15.75" customHeight="1">
      <c r="B491" s="25"/>
      <c r="J491" s="39">
        <f t="shared" si="48"/>
        <v>0</v>
      </c>
      <c r="K491" s="27"/>
      <c r="L491" s="29">
        <f t="shared" si="49"/>
        <v>0</v>
      </c>
      <c r="M491" s="27"/>
      <c r="N491" s="29">
        <f t="shared" si="50"/>
        <v>0</v>
      </c>
      <c r="O491" s="29" t="str">
        <f t="shared" si="51"/>
        <v>Pass</v>
      </c>
      <c r="Q491" s="30"/>
      <c r="R491" s="30"/>
      <c r="S491" s="32" t="e">
        <f>VLOOKUP(E:E,Vlookup!E:E,1,0)</f>
        <v>#N/A</v>
      </c>
    </row>
    <row r="492" spans="2:19" ht="15.75" customHeight="1">
      <c r="B492" s="25"/>
      <c r="J492" s="39">
        <f t="shared" si="48"/>
        <v>0</v>
      </c>
      <c r="K492" s="27"/>
      <c r="L492" s="29">
        <f t="shared" si="49"/>
        <v>0</v>
      </c>
      <c r="M492" s="27"/>
      <c r="N492" s="29">
        <f t="shared" si="50"/>
        <v>0</v>
      </c>
      <c r="O492" s="29" t="str">
        <f t="shared" si="51"/>
        <v>Pass</v>
      </c>
      <c r="Q492" s="30"/>
      <c r="R492" s="30"/>
      <c r="S492" s="32" t="e">
        <f>VLOOKUP(E:E,Vlookup!E:E,1,0)</f>
        <v>#N/A</v>
      </c>
    </row>
    <row r="493" spans="2:19" ht="15.75" customHeight="1">
      <c r="B493" s="25"/>
      <c r="J493" s="39">
        <f t="shared" si="48"/>
        <v>0</v>
      </c>
      <c r="K493" s="27"/>
      <c r="L493" s="29">
        <f t="shared" si="49"/>
        <v>0</v>
      </c>
      <c r="M493" s="27"/>
      <c r="N493" s="29">
        <f t="shared" si="50"/>
        <v>0</v>
      </c>
      <c r="O493" s="29" t="str">
        <f t="shared" si="51"/>
        <v>Pass</v>
      </c>
      <c r="Q493" s="30"/>
      <c r="R493" s="30"/>
      <c r="S493" s="32" t="e">
        <f>VLOOKUP(E:E,Vlookup!E:E,1,0)</f>
        <v>#N/A</v>
      </c>
    </row>
    <row r="494" spans="2:19" ht="15.75" customHeight="1">
      <c r="B494" s="25"/>
      <c r="J494" s="39">
        <f t="shared" si="48"/>
        <v>0</v>
      </c>
      <c r="K494" s="27"/>
      <c r="L494" s="29">
        <f t="shared" si="49"/>
        <v>0</v>
      </c>
      <c r="M494" s="27"/>
      <c r="N494" s="29">
        <f t="shared" si="50"/>
        <v>0</v>
      </c>
      <c r="O494" s="29" t="str">
        <f t="shared" si="51"/>
        <v>Pass</v>
      </c>
      <c r="Q494" s="30"/>
      <c r="R494" s="30"/>
      <c r="S494" s="32" t="e">
        <f>VLOOKUP(E:E,Vlookup!E:E,1,0)</f>
        <v>#N/A</v>
      </c>
    </row>
    <row r="495" spans="2:19" ht="15.75" customHeight="1">
      <c r="B495" s="25"/>
      <c r="J495" s="39">
        <f t="shared" si="48"/>
        <v>0</v>
      </c>
      <c r="K495" s="27"/>
      <c r="L495" s="29">
        <f t="shared" si="49"/>
        <v>0</v>
      </c>
      <c r="M495" s="27"/>
      <c r="N495" s="29">
        <f t="shared" si="50"/>
        <v>0</v>
      </c>
      <c r="O495" s="29" t="str">
        <f t="shared" si="51"/>
        <v>Pass</v>
      </c>
      <c r="Q495" s="30"/>
      <c r="R495" s="30"/>
      <c r="S495" s="32" t="e">
        <f>VLOOKUP(E:E,Vlookup!E:E,1,0)</f>
        <v>#N/A</v>
      </c>
    </row>
    <row r="496" spans="2:19" ht="15.75" customHeight="1">
      <c r="B496" s="25"/>
      <c r="J496" s="39">
        <f t="shared" si="48"/>
        <v>0</v>
      </c>
      <c r="K496" s="27"/>
      <c r="L496" s="29">
        <f t="shared" si="49"/>
        <v>0</v>
      </c>
      <c r="M496" s="27"/>
      <c r="N496" s="29">
        <f t="shared" si="50"/>
        <v>0</v>
      </c>
      <c r="O496" s="29" t="str">
        <f t="shared" si="51"/>
        <v>Pass</v>
      </c>
      <c r="Q496" s="30"/>
      <c r="R496" s="30"/>
      <c r="S496" s="32" t="e">
        <f>VLOOKUP(E:E,Vlookup!E:E,1,0)</f>
        <v>#N/A</v>
      </c>
    </row>
    <row r="497" spans="2:19" ht="15.75" customHeight="1">
      <c r="B497" s="25"/>
      <c r="J497" s="39">
        <f t="shared" si="48"/>
        <v>0</v>
      </c>
      <c r="K497" s="27"/>
      <c r="L497" s="29">
        <f t="shared" si="49"/>
        <v>0</v>
      </c>
      <c r="M497" s="27"/>
      <c r="N497" s="29">
        <f t="shared" si="50"/>
        <v>0</v>
      </c>
      <c r="O497" s="29" t="str">
        <f t="shared" si="51"/>
        <v>Pass</v>
      </c>
      <c r="Q497" s="30"/>
      <c r="R497" s="30"/>
      <c r="S497" s="32" t="e">
        <f>VLOOKUP(E:E,Vlookup!E:E,1,0)</f>
        <v>#N/A</v>
      </c>
    </row>
    <row r="498" spans="2:19" ht="15.75" customHeight="1">
      <c r="B498" s="25"/>
      <c r="J498" s="39">
        <f t="shared" si="48"/>
        <v>0</v>
      </c>
      <c r="K498" s="27"/>
      <c r="L498" s="29">
        <f t="shared" si="49"/>
        <v>0</v>
      </c>
      <c r="M498" s="27"/>
      <c r="N498" s="29">
        <f t="shared" si="50"/>
        <v>0</v>
      </c>
      <c r="O498" s="29" t="str">
        <f t="shared" si="51"/>
        <v>Pass</v>
      </c>
      <c r="Q498" s="30"/>
      <c r="R498" s="30"/>
      <c r="S498" s="32" t="e">
        <f>VLOOKUP(E:E,Vlookup!E:E,1,0)</f>
        <v>#N/A</v>
      </c>
    </row>
    <row r="499" spans="2:19" ht="15.75" customHeight="1">
      <c r="B499" s="25"/>
      <c r="J499" s="39">
        <f t="shared" si="48"/>
        <v>0</v>
      </c>
      <c r="K499" s="27"/>
      <c r="L499" s="29">
        <f t="shared" si="49"/>
        <v>0</v>
      </c>
      <c r="M499" s="27"/>
      <c r="N499" s="29">
        <f t="shared" si="50"/>
        <v>0</v>
      </c>
      <c r="O499" s="29" t="str">
        <f t="shared" si="51"/>
        <v>Pass</v>
      </c>
      <c r="Q499" s="30"/>
      <c r="R499" s="30"/>
      <c r="S499" s="32" t="e">
        <f>VLOOKUP(E:E,Vlookup!E:E,1,0)</f>
        <v>#N/A</v>
      </c>
    </row>
    <row r="500" spans="2:19" ht="15.75" customHeight="1">
      <c r="B500" s="25"/>
      <c r="J500" s="39">
        <f t="shared" si="48"/>
        <v>0</v>
      </c>
      <c r="K500" s="27"/>
      <c r="L500" s="29">
        <f t="shared" si="49"/>
        <v>0</v>
      </c>
      <c r="M500" s="27"/>
      <c r="N500" s="29">
        <f t="shared" si="50"/>
        <v>0</v>
      </c>
      <c r="O500" s="29" t="str">
        <f t="shared" si="51"/>
        <v>Pass</v>
      </c>
      <c r="Q500" s="30"/>
      <c r="R500" s="30"/>
      <c r="S500" s="32" t="e">
        <f>VLOOKUP(E:E,Vlookup!E:E,1,0)</f>
        <v>#N/A</v>
      </c>
    </row>
    <row r="501" spans="2:19" ht="15.75" customHeight="1">
      <c r="B501" s="25"/>
      <c r="J501" s="39">
        <f t="shared" si="48"/>
        <v>0</v>
      </c>
      <c r="K501" s="27"/>
      <c r="L501" s="29">
        <f t="shared" si="49"/>
        <v>0</v>
      </c>
      <c r="M501" s="27"/>
      <c r="N501" s="29">
        <f t="shared" si="50"/>
        <v>0</v>
      </c>
      <c r="O501" s="29" t="str">
        <f t="shared" si="51"/>
        <v>Pass</v>
      </c>
      <c r="Q501" s="30"/>
      <c r="R501" s="30"/>
      <c r="S501" s="32" t="e">
        <f>VLOOKUP(E:E,Vlookup!E:E,1,0)</f>
        <v>#N/A</v>
      </c>
    </row>
    <row r="502" spans="2:19" ht="15.75" customHeight="1">
      <c r="B502" s="25"/>
      <c r="J502" s="39">
        <f t="shared" si="48"/>
        <v>0</v>
      </c>
      <c r="K502" s="27"/>
      <c r="L502" s="29">
        <f t="shared" si="49"/>
        <v>0</v>
      </c>
      <c r="M502" s="27"/>
      <c r="N502" s="29">
        <f t="shared" si="50"/>
        <v>0</v>
      </c>
      <c r="O502" s="29" t="str">
        <f t="shared" si="51"/>
        <v>Pass</v>
      </c>
      <c r="Q502" s="30"/>
      <c r="R502" s="30"/>
      <c r="S502" s="32" t="e">
        <f>VLOOKUP(E:E,Vlookup!E:E,1,0)</f>
        <v>#N/A</v>
      </c>
    </row>
    <row r="503" spans="2:19" ht="15.75" customHeight="1">
      <c r="B503" s="25"/>
      <c r="J503" s="39">
        <f t="shared" si="48"/>
        <v>0</v>
      </c>
      <c r="K503" s="27"/>
      <c r="L503" s="29">
        <f t="shared" si="49"/>
        <v>0</v>
      </c>
      <c r="M503" s="27"/>
      <c r="N503" s="29">
        <f t="shared" si="50"/>
        <v>0</v>
      </c>
      <c r="O503" s="29" t="str">
        <f t="shared" si="51"/>
        <v>Pass</v>
      </c>
      <c r="Q503" s="30"/>
      <c r="R503" s="30"/>
      <c r="S503" s="32" t="e">
        <f>VLOOKUP(E:E,Vlookup!E:E,1,0)</f>
        <v>#N/A</v>
      </c>
    </row>
    <row r="504" spans="2:19" ht="15.75" customHeight="1">
      <c r="B504" s="25"/>
      <c r="J504" s="39">
        <f t="shared" si="48"/>
        <v>0</v>
      </c>
      <c r="K504" s="27"/>
      <c r="L504" s="29">
        <f t="shared" si="49"/>
        <v>0</v>
      </c>
      <c r="M504" s="27"/>
      <c r="N504" s="29">
        <f t="shared" si="50"/>
        <v>0</v>
      </c>
      <c r="O504" s="29" t="str">
        <f t="shared" si="51"/>
        <v>Pass</v>
      </c>
      <c r="Q504" s="30"/>
      <c r="R504" s="30"/>
      <c r="S504" s="32" t="e">
        <f>VLOOKUP(E:E,Vlookup!E:E,1,0)</f>
        <v>#N/A</v>
      </c>
    </row>
    <row r="505" spans="2:19" ht="15.75" customHeight="1">
      <c r="B505" s="25"/>
      <c r="J505" s="39">
        <f t="shared" si="48"/>
        <v>0</v>
      </c>
      <c r="K505" s="27"/>
      <c r="L505" s="29">
        <f t="shared" si="49"/>
        <v>0</v>
      </c>
      <c r="M505" s="27"/>
      <c r="N505" s="29">
        <f t="shared" si="50"/>
        <v>0</v>
      </c>
      <c r="O505" s="29" t="str">
        <f t="shared" si="51"/>
        <v>Pass</v>
      </c>
      <c r="Q505" s="30"/>
      <c r="R505" s="30"/>
      <c r="S505" s="32" t="e">
        <f>VLOOKUP(E:E,Vlookup!E:E,1,0)</f>
        <v>#N/A</v>
      </c>
    </row>
    <row r="506" spans="2:19" ht="15.75" customHeight="1">
      <c r="B506" s="25"/>
      <c r="J506" s="39">
        <f t="shared" si="48"/>
        <v>0</v>
      </c>
      <c r="K506" s="27"/>
      <c r="L506" s="29">
        <f t="shared" si="49"/>
        <v>0</v>
      </c>
      <c r="M506" s="27"/>
      <c r="N506" s="29">
        <f t="shared" si="50"/>
        <v>0</v>
      </c>
      <c r="O506" s="29" t="str">
        <f t="shared" si="51"/>
        <v>Pass</v>
      </c>
      <c r="Q506" s="30"/>
      <c r="R506" s="30"/>
      <c r="S506" s="32" t="e">
        <f>VLOOKUP(E:E,Vlookup!E:E,1,0)</f>
        <v>#N/A</v>
      </c>
    </row>
    <row r="507" spans="2:19" ht="15.75" customHeight="1">
      <c r="B507" s="25"/>
      <c r="J507" s="39">
        <f t="shared" si="48"/>
        <v>0</v>
      </c>
      <c r="K507" s="27"/>
      <c r="L507" s="29">
        <f t="shared" si="49"/>
        <v>0</v>
      </c>
      <c r="M507" s="27"/>
      <c r="N507" s="29">
        <f t="shared" si="50"/>
        <v>0</v>
      </c>
      <c r="O507" s="29" t="str">
        <f t="shared" si="51"/>
        <v>Pass</v>
      </c>
      <c r="Q507" s="30"/>
      <c r="R507" s="30"/>
      <c r="S507" s="32" t="e">
        <f>VLOOKUP(E:E,Vlookup!E:E,1,0)</f>
        <v>#N/A</v>
      </c>
    </row>
    <row r="508" spans="2:19" ht="15.75" customHeight="1">
      <c r="B508" s="25"/>
      <c r="J508" s="39">
        <f t="shared" si="48"/>
        <v>0</v>
      </c>
      <c r="K508" s="27"/>
      <c r="L508" s="29">
        <f t="shared" si="49"/>
        <v>0</v>
      </c>
      <c r="M508" s="27"/>
      <c r="N508" s="29">
        <f t="shared" si="50"/>
        <v>0</v>
      </c>
      <c r="O508" s="29" t="str">
        <f t="shared" si="51"/>
        <v>Pass</v>
      </c>
      <c r="Q508" s="30"/>
      <c r="R508" s="30"/>
      <c r="S508" s="32" t="e">
        <f>VLOOKUP(E:E,Vlookup!E:E,1,0)</f>
        <v>#N/A</v>
      </c>
    </row>
    <row r="509" spans="2:19" ht="15.75" customHeight="1">
      <c r="B509" s="25"/>
      <c r="J509" s="39">
        <f t="shared" si="48"/>
        <v>0</v>
      </c>
      <c r="K509" s="27"/>
      <c r="L509" s="29">
        <f t="shared" si="49"/>
        <v>0</v>
      </c>
      <c r="M509" s="27"/>
      <c r="N509" s="29">
        <f t="shared" si="50"/>
        <v>0</v>
      </c>
      <c r="O509" s="29" t="str">
        <f t="shared" si="51"/>
        <v>Pass</v>
      </c>
      <c r="Q509" s="30"/>
      <c r="R509" s="30"/>
      <c r="S509" s="32" t="e">
        <f>VLOOKUP(E:E,Vlookup!E:E,1,0)</f>
        <v>#N/A</v>
      </c>
    </row>
    <row r="510" spans="2:19" ht="15.75" customHeight="1">
      <c r="B510" s="25"/>
      <c r="J510" s="39">
        <f t="shared" si="48"/>
        <v>0</v>
      </c>
      <c r="K510" s="27"/>
      <c r="L510" s="29">
        <f t="shared" si="49"/>
        <v>0</v>
      </c>
      <c r="M510" s="27"/>
      <c r="N510" s="29">
        <f t="shared" si="50"/>
        <v>0</v>
      </c>
      <c r="O510" s="29" t="str">
        <f t="shared" si="51"/>
        <v>Pass</v>
      </c>
      <c r="Q510" s="30"/>
      <c r="R510" s="30"/>
      <c r="S510" s="32" t="e">
        <f>VLOOKUP(E:E,Vlookup!E:E,1,0)</f>
        <v>#N/A</v>
      </c>
    </row>
    <row r="511" spans="2:19" ht="15.75" customHeight="1">
      <c r="B511" s="25"/>
      <c r="J511" s="39">
        <f t="shared" si="48"/>
        <v>0</v>
      </c>
      <c r="K511" s="27"/>
      <c r="L511" s="29">
        <f t="shared" si="49"/>
        <v>0</v>
      </c>
      <c r="M511" s="27"/>
      <c r="N511" s="29">
        <f t="shared" si="50"/>
        <v>0</v>
      </c>
      <c r="O511" s="29" t="str">
        <f t="shared" si="51"/>
        <v>Pass</v>
      </c>
      <c r="Q511" s="30"/>
      <c r="R511" s="30"/>
      <c r="S511" s="32" t="e">
        <f>VLOOKUP(E:E,Vlookup!E:E,1,0)</f>
        <v>#N/A</v>
      </c>
    </row>
    <row r="512" spans="2:19" ht="15.75" customHeight="1">
      <c r="B512" s="25"/>
      <c r="J512" s="39">
        <f t="shared" si="48"/>
        <v>0</v>
      </c>
      <c r="K512" s="27"/>
      <c r="L512" s="29">
        <f t="shared" si="49"/>
        <v>0</v>
      </c>
      <c r="M512" s="27"/>
      <c r="N512" s="29">
        <f t="shared" si="50"/>
        <v>0</v>
      </c>
      <c r="O512" s="29" t="str">
        <f t="shared" si="51"/>
        <v>Pass</v>
      </c>
      <c r="Q512" s="30"/>
      <c r="R512" s="30"/>
      <c r="S512" s="32" t="e">
        <f>VLOOKUP(E:E,Vlookup!E:E,1,0)</f>
        <v>#N/A</v>
      </c>
    </row>
    <row r="513" spans="1:19" ht="15.75" customHeight="1">
      <c r="B513" s="25"/>
      <c r="J513" s="39">
        <f t="shared" si="48"/>
        <v>0</v>
      </c>
      <c r="K513" s="27"/>
      <c r="L513" s="29">
        <f t="shared" si="49"/>
        <v>0</v>
      </c>
      <c r="M513" s="27"/>
      <c r="N513" s="29">
        <f t="shared" si="50"/>
        <v>0</v>
      </c>
      <c r="O513" s="29" t="str">
        <f t="shared" si="51"/>
        <v>Pass</v>
      </c>
      <c r="Q513" s="30"/>
      <c r="R513" s="30"/>
      <c r="S513" s="32" t="e">
        <f>VLOOKUP(E:E,Vlookup!E:E,1,0)</f>
        <v>#N/A</v>
      </c>
    </row>
    <row r="514" spans="1:19" ht="15.75" customHeight="1">
      <c r="B514" s="25"/>
      <c r="J514" s="39">
        <f t="shared" si="48"/>
        <v>0</v>
      </c>
      <c r="K514" s="27"/>
      <c r="L514" s="29">
        <f t="shared" si="49"/>
        <v>0</v>
      </c>
      <c r="M514" s="27"/>
      <c r="N514" s="29">
        <f t="shared" si="50"/>
        <v>0</v>
      </c>
      <c r="O514" s="29" t="str">
        <f t="shared" si="51"/>
        <v>Pass</v>
      </c>
      <c r="Q514" s="30"/>
      <c r="R514" s="30"/>
      <c r="S514" s="32" t="e">
        <f>VLOOKUP(E:E,Vlookup!E:E,1,0)</f>
        <v>#N/A</v>
      </c>
    </row>
    <row r="515" spans="1:19" ht="15.75" customHeight="1">
      <c r="B515" s="25"/>
      <c r="J515" s="39">
        <f t="shared" si="48"/>
        <v>0</v>
      </c>
      <c r="K515" s="27"/>
      <c r="L515" s="29">
        <f t="shared" si="49"/>
        <v>0</v>
      </c>
      <c r="M515" s="27"/>
      <c r="N515" s="29">
        <f t="shared" si="50"/>
        <v>0</v>
      </c>
      <c r="O515" s="29" t="str">
        <f t="shared" si="51"/>
        <v>Pass</v>
      </c>
      <c r="Q515" s="30"/>
      <c r="R515" s="30"/>
      <c r="S515" s="32" t="e">
        <f>VLOOKUP(E:E,Vlookup!E:E,1,0)</f>
        <v>#N/A</v>
      </c>
    </row>
    <row r="516" spans="1:19" ht="15.75" customHeight="1">
      <c r="B516" s="25"/>
      <c r="J516" s="39">
        <f t="shared" si="48"/>
        <v>0</v>
      </c>
      <c r="K516" s="27"/>
      <c r="L516" s="29">
        <f t="shared" si="49"/>
        <v>0</v>
      </c>
      <c r="M516" s="27"/>
      <c r="N516" s="29">
        <f t="shared" si="50"/>
        <v>0</v>
      </c>
      <c r="O516" s="29" t="str">
        <f t="shared" si="51"/>
        <v>Pass</v>
      </c>
      <c r="Q516" s="30"/>
      <c r="R516" s="30"/>
      <c r="S516" s="32" t="e">
        <f>VLOOKUP(E:E,Vlookup!E:E,1,0)</f>
        <v>#N/A</v>
      </c>
    </row>
    <row r="517" spans="1:19" ht="15.75" customHeight="1">
      <c r="B517" s="25"/>
      <c r="J517" s="39">
        <f t="shared" si="48"/>
        <v>0</v>
      </c>
      <c r="K517" s="27"/>
      <c r="L517" s="29">
        <f t="shared" si="49"/>
        <v>0</v>
      </c>
      <c r="M517" s="27"/>
      <c r="N517" s="29">
        <f t="shared" si="50"/>
        <v>0</v>
      </c>
      <c r="O517" s="29" t="str">
        <f t="shared" si="51"/>
        <v>Pass</v>
      </c>
      <c r="Q517" s="30"/>
      <c r="R517" s="30"/>
      <c r="S517" s="32" t="e">
        <f>VLOOKUP(E:E,Vlookup!E:E,1,0)</f>
        <v>#N/A</v>
      </c>
    </row>
    <row r="518" spans="1:19" ht="15.75" customHeight="1">
      <c r="B518" s="25"/>
      <c r="J518" s="39">
        <f t="shared" si="48"/>
        <v>0</v>
      </c>
      <c r="K518" s="27"/>
      <c r="L518" s="29">
        <f t="shared" si="49"/>
        <v>0</v>
      </c>
      <c r="M518" s="27"/>
      <c r="N518" s="29">
        <f t="shared" si="50"/>
        <v>0</v>
      </c>
      <c r="O518" s="29" t="str">
        <f t="shared" si="51"/>
        <v>Pass</v>
      </c>
      <c r="Q518" s="30"/>
      <c r="R518" s="30"/>
      <c r="S518" s="32" t="e">
        <f>VLOOKUP(E:E,Vlookup!E:E,1,0)</f>
        <v>#N/A</v>
      </c>
    </row>
    <row r="519" spans="1:19">
      <c r="B519" s="25"/>
      <c r="J519" s="39">
        <f t="shared" si="48"/>
        <v>0</v>
      </c>
      <c r="K519" s="27"/>
      <c r="L519" s="29">
        <f t="shared" si="49"/>
        <v>0</v>
      </c>
      <c r="M519" s="27"/>
      <c r="N519" s="29">
        <f t="shared" si="50"/>
        <v>0</v>
      </c>
      <c r="O519" s="29" t="str">
        <f t="shared" si="51"/>
        <v>Pass</v>
      </c>
      <c r="Q519" s="30"/>
      <c r="R519" s="30"/>
      <c r="S519" s="32" t="e">
        <f>VLOOKUP(E:E,Vlookup!E:E,1,0)</f>
        <v>#N/A</v>
      </c>
    </row>
    <row r="520" spans="1:19">
      <c r="J520" s="39">
        <f t="shared" si="48"/>
        <v>0</v>
      </c>
      <c r="K520" s="27"/>
      <c r="L520" s="29">
        <f t="shared" si="49"/>
        <v>0</v>
      </c>
      <c r="M520" s="27"/>
      <c r="N520" s="29">
        <f t="shared" si="50"/>
        <v>0</v>
      </c>
      <c r="O520" s="29" t="str">
        <f t="shared" si="51"/>
        <v>Pass</v>
      </c>
      <c r="Q520" s="30"/>
      <c r="R520" s="30"/>
      <c r="S520" s="32" t="e">
        <f>VLOOKUP(E:E,Vlookup!E:E,1,0)</f>
        <v>#N/A</v>
      </c>
    </row>
    <row r="521" spans="1:19">
      <c r="J521" s="39">
        <f t="shared" si="48"/>
        <v>0</v>
      </c>
      <c r="K521" s="27"/>
      <c r="L521" s="29">
        <f t="shared" si="49"/>
        <v>0</v>
      </c>
      <c r="M521" s="27"/>
      <c r="N521" s="29">
        <f t="shared" si="50"/>
        <v>0</v>
      </c>
      <c r="O521" s="29" t="str">
        <f t="shared" si="51"/>
        <v>Pass</v>
      </c>
      <c r="Q521" s="30"/>
      <c r="R521" s="30"/>
      <c r="S521" s="32" t="e">
        <f>VLOOKUP(E:E,Vlookup!E:E,1,0)</f>
        <v>#N/A</v>
      </c>
    </row>
    <row r="522" spans="1:19">
      <c r="J522" s="39">
        <f t="shared" si="48"/>
        <v>0</v>
      </c>
      <c r="K522" s="27"/>
      <c r="L522" s="29">
        <f t="shared" si="49"/>
        <v>0</v>
      </c>
      <c r="M522" s="27"/>
      <c r="N522" s="29">
        <f t="shared" si="50"/>
        <v>0</v>
      </c>
      <c r="O522" s="29" t="str">
        <f t="shared" si="51"/>
        <v>Pass</v>
      </c>
      <c r="Q522" s="30"/>
      <c r="R522" s="30"/>
      <c r="S522" s="32" t="e">
        <f>VLOOKUP(E:E,Vlookup!E:E,1,0)</f>
        <v>#N/A</v>
      </c>
    </row>
    <row r="523" spans="1:19">
      <c r="J523" s="39">
        <f t="shared" si="48"/>
        <v>0</v>
      </c>
      <c r="K523" s="27"/>
      <c r="L523" s="29">
        <f t="shared" si="49"/>
        <v>0</v>
      </c>
      <c r="M523" s="27"/>
      <c r="N523" s="29">
        <f t="shared" si="50"/>
        <v>0</v>
      </c>
      <c r="O523" s="29" t="str">
        <f t="shared" si="51"/>
        <v>Pass</v>
      </c>
      <c r="Q523" s="30"/>
      <c r="R523" s="30"/>
      <c r="S523" s="32" t="e">
        <f>VLOOKUP(E:E,Vlookup!E:E,1,0)</f>
        <v>#N/A</v>
      </c>
    </row>
    <row r="524" spans="1:19">
      <c r="A524" s="31"/>
      <c r="I524" s="27"/>
      <c r="J524" s="39">
        <f t="shared" si="48"/>
        <v>0</v>
      </c>
      <c r="K524" s="27"/>
      <c r="L524" s="29">
        <f t="shared" si="49"/>
        <v>0</v>
      </c>
      <c r="M524" s="27"/>
      <c r="N524" s="29">
        <f t="shared" si="50"/>
        <v>0</v>
      </c>
      <c r="O524" s="29" t="str">
        <f t="shared" si="51"/>
        <v>Pass</v>
      </c>
      <c r="Q524" s="30"/>
      <c r="R524" s="30"/>
      <c r="S524" s="32" t="e">
        <f>VLOOKUP(E:E,Vlookup!E:E,1,0)</f>
        <v>#N/A</v>
      </c>
    </row>
    <row r="525" spans="1:19">
      <c r="J525" s="39">
        <f t="shared" si="48"/>
        <v>0</v>
      </c>
      <c r="K525" s="27"/>
      <c r="L525" s="29">
        <f t="shared" si="49"/>
        <v>0</v>
      </c>
      <c r="M525" s="27"/>
      <c r="N525" s="29">
        <f t="shared" si="50"/>
        <v>0</v>
      </c>
      <c r="O525" s="29" t="str">
        <f t="shared" si="51"/>
        <v>Pass</v>
      </c>
      <c r="Q525" s="30"/>
      <c r="R525" s="30"/>
      <c r="S525" s="32" t="e">
        <f>VLOOKUP(E:E,Vlookup!E:E,1,0)</f>
        <v>#N/A</v>
      </c>
    </row>
    <row r="526" spans="1:19">
      <c r="J526" s="39">
        <f t="shared" si="48"/>
        <v>0</v>
      </c>
      <c r="K526" s="27"/>
      <c r="L526" s="29">
        <f t="shared" si="49"/>
        <v>0</v>
      </c>
      <c r="M526" s="27"/>
      <c r="N526" s="29">
        <f t="shared" si="50"/>
        <v>0</v>
      </c>
      <c r="O526" s="29" t="str">
        <f t="shared" si="51"/>
        <v>Pass</v>
      </c>
      <c r="Q526" s="30"/>
      <c r="R526" s="30"/>
      <c r="S526" s="32" t="e">
        <f>VLOOKUP(E:E,Vlookup!E:E,1,0)</f>
        <v>#N/A</v>
      </c>
    </row>
    <row r="527" spans="1:19">
      <c r="J527" s="39">
        <f t="shared" si="48"/>
        <v>0</v>
      </c>
      <c r="K527" s="27"/>
      <c r="L527" s="29">
        <f t="shared" si="49"/>
        <v>0</v>
      </c>
      <c r="M527" s="27"/>
      <c r="N527" s="29">
        <f t="shared" si="50"/>
        <v>0</v>
      </c>
      <c r="O527" s="29" t="str">
        <f t="shared" si="51"/>
        <v>Pass</v>
      </c>
      <c r="Q527" s="30"/>
      <c r="R527" s="30"/>
      <c r="S527" s="32" t="e">
        <f>VLOOKUP(E:E,Vlookup!E:E,1,0)</f>
        <v>#N/A</v>
      </c>
    </row>
    <row r="528" spans="1:19">
      <c r="J528" s="39">
        <f t="shared" si="48"/>
        <v>0</v>
      </c>
      <c r="K528" s="27"/>
      <c r="L528" s="29">
        <f t="shared" si="49"/>
        <v>0</v>
      </c>
      <c r="M528" s="27"/>
      <c r="N528" s="29">
        <f t="shared" si="50"/>
        <v>0</v>
      </c>
      <c r="O528" s="29" t="str">
        <f t="shared" si="51"/>
        <v>Pass</v>
      </c>
      <c r="Q528" s="30"/>
      <c r="R528" s="30"/>
      <c r="S528" s="32" t="e">
        <f>VLOOKUP(E:E,Vlookup!E:E,1,0)</f>
        <v>#N/A</v>
      </c>
    </row>
    <row r="529" spans="10:19">
      <c r="J529" s="39">
        <f t="shared" si="48"/>
        <v>0</v>
      </c>
      <c r="K529" s="27"/>
      <c r="L529" s="29">
        <f t="shared" si="49"/>
        <v>0</v>
      </c>
      <c r="M529" s="27"/>
      <c r="N529" s="29">
        <f t="shared" si="50"/>
        <v>0</v>
      </c>
      <c r="O529" s="29" t="str">
        <f t="shared" si="51"/>
        <v>Pass</v>
      </c>
      <c r="Q529" s="30"/>
      <c r="R529" s="30"/>
      <c r="S529" s="32" t="e">
        <f>VLOOKUP(E:E,Vlookup!E:E,1,0)</f>
        <v>#N/A</v>
      </c>
    </row>
    <row r="530" spans="10:19">
      <c r="J530" s="39">
        <f t="shared" si="48"/>
        <v>0</v>
      </c>
      <c r="K530" s="27"/>
      <c r="L530" s="29">
        <f t="shared" si="49"/>
        <v>0</v>
      </c>
      <c r="M530" s="27"/>
      <c r="N530" s="29">
        <f t="shared" si="50"/>
        <v>0</v>
      </c>
      <c r="O530" s="29" t="str">
        <f t="shared" si="51"/>
        <v>Pass</v>
      </c>
      <c r="Q530" s="30"/>
      <c r="R530" s="30"/>
      <c r="S530" s="32" t="e">
        <f>VLOOKUP(E:E,Vlookup!E:E,1,0)</f>
        <v>#N/A</v>
      </c>
    </row>
    <row r="531" spans="10:19">
      <c r="J531" s="39">
        <f t="shared" ref="J531" si="52">(K531-I531)*24</f>
        <v>0</v>
      </c>
      <c r="L531" s="29">
        <f t="shared" ref="L531" si="53">(K531-C531)*24</f>
        <v>0</v>
      </c>
      <c r="N531" s="29">
        <f t="shared" ref="N531" si="54">(M531-C531)*24</f>
        <v>0</v>
      </c>
      <c r="O531" s="3" t="str">
        <f t="shared" ref="O531" si="55">IF(L531&lt;6.01,"Pass","Fail")</f>
        <v>Pass</v>
      </c>
      <c r="S531" s="13" t="e">
        <f>VLOOKUP(E:E,Vlookup!E:E,1,0)</f>
        <v>#N/A</v>
      </c>
    </row>
    <row r="1048573" spans="3:18">
      <c r="C1048573" s="27"/>
      <c r="K1048573" s="27"/>
    </row>
    <row r="1048576" spans="3:18">
      <c r="I1048576" s="27"/>
      <c r="Q1048576" s="30"/>
      <c r="R1048576" s="30"/>
    </row>
  </sheetData>
  <autoFilter ref="A1:S523"/>
  <phoneticPr fontId="524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7" id="{84342AC7-70F9-46E8-952A-BDF0A30044DC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E1:E265 E268:E393 E395:E404 E406:E1048576</xm:sqref>
        </x14:conditionalFormatting>
        <x14:conditionalFormatting xmlns:xm="http://schemas.microsoft.com/office/excel/2006/main">
          <x14:cfRule type="expression" priority="1" id="{CC88BF93-EB99-4051-ADAA-59297333BA64}">
            <xm:f>COUNTIF(Vlookup!$G:$G,E405)&lt;&gt;0</xm:f>
            <x14:dxf>
              <fill>
                <patternFill>
                  <bgColor rgb="FFFF0000"/>
                </patternFill>
              </fill>
            </x14:dxf>
          </x14:cfRule>
          <xm:sqref>E405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543"/>
  <sheetViews>
    <sheetView zoomScale="70" zoomScaleNormal="70" workbookViewId="0">
      <selection activeCell="J24" sqref="J24"/>
    </sheetView>
  </sheetViews>
  <sheetFormatPr defaultRowHeight="15.75"/>
  <cols>
    <col min="1" max="1" width="16.7109375" style="31" customWidth="1"/>
    <col min="2" max="2" width="24.5703125" style="19" bestFit="1" customWidth="1"/>
    <col min="3" max="3" width="18.85546875" style="28" bestFit="1" customWidth="1"/>
    <col min="4" max="4" width="20.42578125" style="28" customWidth="1"/>
    <col min="5" max="5" width="13.42578125" style="28" bestFit="1" customWidth="1"/>
    <col min="6" max="6" width="6.42578125" style="28" customWidth="1"/>
    <col min="7" max="7" width="7" style="28" customWidth="1"/>
    <col min="8" max="8" width="20.28515625" style="27" customWidth="1"/>
    <col min="9" max="9" width="11.28515625" style="29" customWidth="1"/>
    <col min="10" max="10" width="20.7109375" style="12" customWidth="1"/>
    <col min="11" max="11" width="11.42578125" style="29" customWidth="1"/>
    <col min="12" max="12" width="8" style="29" customWidth="1"/>
    <col min="13" max="13" width="50.5703125" style="26" customWidth="1"/>
    <col min="14" max="14" width="13.140625" style="30" customWidth="1"/>
    <col min="15" max="15" width="9.140625" style="30" customWidth="1"/>
    <col min="16" max="16" width="14.42578125" style="32" customWidth="1"/>
  </cols>
  <sheetData>
    <row r="1" spans="1:16">
      <c r="A1" s="31" t="s">
        <v>30</v>
      </c>
      <c r="B1" s="27" t="s">
        <v>10</v>
      </c>
      <c r="C1" s="28" t="s">
        <v>0</v>
      </c>
      <c r="D1" s="28" t="s">
        <v>1</v>
      </c>
      <c r="E1" s="28" t="s">
        <v>31</v>
      </c>
      <c r="F1" s="28" t="s">
        <v>2</v>
      </c>
      <c r="G1" s="28" t="s">
        <v>32</v>
      </c>
      <c r="H1" s="28" t="s">
        <v>5</v>
      </c>
      <c r="I1" s="29" t="s">
        <v>11</v>
      </c>
      <c r="J1" s="12" t="s">
        <v>6</v>
      </c>
      <c r="K1" s="29" t="s">
        <v>7</v>
      </c>
      <c r="L1" s="29" t="s">
        <v>8</v>
      </c>
      <c r="M1" s="16" t="s">
        <v>25</v>
      </c>
      <c r="N1" s="14" t="s">
        <v>20</v>
      </c>
      <c r="O1" s="14" t="s">
        <v>21</v>
      </c>
      <c r="P1" s="32" t="s">
        <v>13</v>
      </c>
    </row>
    <row r="2" spans="1:16">
      <c r="A2" s="31" t="s">
        <v>366</v>
      </c>
      <c r="B2" s="27">
        <v>42097.060416666667</v>
      </c>
      <c r="C2" s="28">
        <v>314252097</v>
      </c>
      <c r="D2" s="28">
        <v>1115768772</v>
      </c>
      <c r="E2" s="28" t="s">
        <v>365</v>
      </c>
      <c r="F2" s="28">
        <v>1</v>
      </c>
      <c r="G2" s="28" t="s">
        <v>84</v>
      </c>
      <c r="H2" s="27">
        <v>42097.065972222219</v>
      </c>
      <c r="I2" s="29">
        <f t="shared" ref="I2:I20" si="0">(H2-B2)*24</f>
        <v>0.13333333324408159</v>
      </c>
      <c r="J2" s="27">
        <v>42097.208333333336</v>
      </c>
      <c r="K2" s="29">
        <f t="shared" ref="K2:K23" si="1">(J2-B2)*24</f>
        <v>3.5500000000465661</v>
      </c>
      <c r="L2" s="29" t="str">
        <f t="shared" ref="L2:L32" si="2">IF(I2&lt;6.01,"Pass","Fail")</f>
        <v>Pass</v>
      </c>
      <c r="M2" s="26" t="s">
        <v>90</v>
      </c>
      <c r="N2" s="30">
        <v>968970</v>
      </c>
      <c r="O2" s="30" t="s">
        <v>64</v>
      </c>
      <c r="P2" s="32" t="e">
        <f>VLOOKUP(D:D,Vlookup!E:E,1,0)</f>
        <v>#N/A</v>
      </c>
    </row>
    <row r="3" spans="1:16">
      <c r="A3" s="31" t="s">
        <v>529</v>
      </c>
      <c r="B3" s="27">
        <v>42102.291666666664</v>
      </c>
      <c r="C3" s="28">
        <v>314232214</v>
      </c>
      <c r="D3" s="28">
        <v>1115738370</v>
      </c>
      <c r="E3" s="28" t="s">
        <v>365</v>
      </c>
      <c r="F3" s="28">
        <v>20</v>
      </c>
      <c r="G3" s="28" t="s">
        <v>84</v>
      </c>
      <c r="H3" s="27">
        <v>42102.375</v>
      </c>
      <c r="I3" s="29">
        <f t="shared" si="0"/>
        <v>2.0000000000582077</v>
      </c>
      <c r="J3" s="27">
        <v>42102.419444444444</v>
      </c>
      <c r="K3" s="29">
        <f t="shared" si="1"/>
        <v>3.0666666667093523</v>
      </c>
      <c r="L3" s="29" t="str">
        <f t="shared" si="2"/>
        <v>Pass</v>
      </c>
      <c r="M3" s="26" t="s">
        <v>90</v>
      </c>
      <c r="N3" s="30">
        <v>972293</v>
      </c>
      <c r="O3" s="30" t="s">
        <v>64</v>
      </c>
      <c r="P3" s="32" t="e">
        <f>VLOOKUP(D:D,Vlookup!E:E,1,0)</f>
        <v>#N/A</v>
      </c>
    </row>
    <row r="4" spans="1:16">
      <c r="A4" s="31" t="s">
        <v>529</v>
      </c>
      <c r="B4" s="27">
        <v>42102.291666666664</v>
      </c>
      <c r="C4" s="28">
        <v>314245642</v>
      </c>
      <c r="D4" s="28">
        <v>1115757350</v>
      </c>
      <c r="E4" s="28" t="s">
        <v>365</v>
      </c>
      <c r="F4" s="28">
        <v>20</v>
      </c>
      <c r="G4" s="28" t="s">
        <v>84</v>
      </c>
      <c r="H4" s="27">
        <v>42102.375</v>
      </c>
      <c r="I4" s="29">
        <f t="shared" si="0"/>
        <v>2.0000000000582077</v>
      </c>
      <c r="J4" s="27">
        <v>42102.419444444444</v>
      </c>
      <c r="K4" s="29">
        <f t="shared" si="1"/>
        <v>3.0666666667093523</v>
      </c>
      <c r="L4" s="29" t="str">
        <f t="shared" si="2"/>
        <v>Pass</v>
      </c>
      <c r="M4" s="26" t="s">
        <v>90</v>
      </c>
      <c r="N4" s="30">
        <v>972293</v>
      </c>
      <c r="O4" s="30" t="s">
        <v>64</v>
      </c>
      <c r="P4" s="32" t="e">
        <f>VLOOKUP(D:D,Vlookup!E:E,1,0)</f>
        <v>#N/A</v>
      </c>
    </row>
    <row r="5" spans="1:16">
      <c r="A5" s="31" t="s">
        <v>780</v>
      </c>
      <c r="B5" s="27">
        <v>42107.291666666664</v>
      </c>
      <c r="C5" s="28">
        <v>314243759</v>
      </c>
      <c r="D5" s="28">
        <v>1115754589</v>
      </c>
      <c r="E5" s="28" t="s">
        <v>365</v>
      </c>
      <c r="F5" s="28">
        <v>30</v>
      </c>
      <c r="G5" s="28" t="s">
        <v>84</v>
      </c>
      <c r="H5" s="27">
        <v>42107.315972222219</v>
      </c>
      <c r="I5" s="29">
        <f t="shared" si="0"/>
        <v>0.58333333331393078</v>
      </c>
      <c r="J5" s="27">
        <v>42107.395833333336</v>
      </c>
      <c r="K5" s="29">
        <f t="shared" si="1"/>
        <v>2.5000000001164153</v>
      </c>
      <c r="L5" s="29" t="str">
        <f t="shared" si="2"/>
        <v>Pass</v>
      </c>
      <c r="M5" s="26" t="s">
        <v>90</v>
      </c>
      <c r="N5" s="30">
        <v>977971</v>
      </c>
      <c r="O5" s="30" t="s">
        <v>64</v>
      </c>
      <c r="P5" s="32" t="e">
        <f>VLOOKUP(D:D,Vlookup!E:E,1,0)</f>
        <v>#N/A</v>
      </c>
    </row>
    <row r="6" spans="1:16">
      <c r="A6" s="31" t="s">
        <v>780</v>
      </c>
      <c r="B6" s="27">
        <v>42107.291666666664</v>
      </c>
      <c r="C6" s="28">
        <v>314243759</v>
      </c>
      <c r="D6" s="28">
        <v>1115754590</v>
      </c>
      <c r="E6" s="28" t="s">
        <v>779</v>
      </c>
      <c r="F6" s="28">
        <v>20</v>
      </c>
      <c r="G6" s="28" t="s">
        <v>84</v>
      </c>
      <c r="H6" s="27">
        <v>42107.315972222219</v>
      </c>
      <c r="I6" s="29">
        <f t="shared" si="0"/>
        <v>0.58333333331393078</v>
      </c>
      <c r="J6" s="27">
        <v>42107.395833333336</v>
      </c>
      <c r="K6" s="29">
        <f t="shared" si="1"/>
        <v>2.5000000001164153</v>
      </c>
      <c r="L6" s="29" t="str">
        <f t="shared" si="2"/>
        <v>Pass</v>
      </c>
      <c r="M6" s="26" t="s">
        <v>90</v>
      </c>
      <c r="N6" s="30">
        <v>977971</v>
      </c>
      <c r="O6" s="30" t="s">
        <v>64</v>
      </c>
      <c r="P6" s="32" t="e">
        <f>VLOOKUP(D:D,Vlookup!E:E,1,0)</f>
        <v>#N/A</v>
      </c>
    </row>
    <row r="7" spans="1:16">
      <c r="A7" s="31" t="s">
        <v>1364</v>
      </c>
      <c r="B7" s="27">
        <v>42116.623611111114</v>
      </c>
      <c r="C7" s="28">
        <v>314339285</v>
      </c>
      <c r="D7" s="28">
        <v>1115886126</v>
      </c>
      <c r="E7" s="28" t="s">
        <v>1363</v>
      </c>
      <c r="F7" s="28">
        <v>20</v>
      </c>
      <c r="G7" s="28" t="s">
        <v>84</v>
      </c>
      <c r="H7" s="27">
        <v>42116.75</v>
      </c>
      <c r="I7" s="29">
        <f t="shared" si="0"/>
        <v>3.0333333332673647</v>
      </c>
      <c r="J7" s="27">
        <v>42116.791666666664</v>
      </c>
      <c r="K7" s="29">
        <f t="shared" si="1"/>
        <v>4.033333333209157</v>
      </c>
      <c r="L7" s="29" t="str">
        <f t="shared" si="2"/>
        <v>Pass</v>
      </c>
      <c r="M7" s="26" t="s">
        <v>90</v>
      </c>
      <c r="N7" s="30">
        <v>992161</v>
      </c>
      <c r="O7" s="30" t="s">
        <v>64</v>
      </c>
      <c r="P7" s="32" t="e">
        <f>VLOOKUP(D:D,Vlookup!E:E,1,0)</f>
        <v>#N/A</v>
      </c>
    </row>
    <row r="8" spans="1:16">
      <c r="A8" s="31" t="s">
        <v>1444</v>
      </c>
      <c r="B8" s="27">
        <v>42117.883333333331</v>
      </c>
      <c r="C8" s="28">
        <v>314341670</v>
      </c>
      <c r="D8" s="20">
        <v>1115890405</v>
      </c>
      <c r="E8" s="28" t="s">
        <v>365</v>
      </c>
      <c r="F8" s="28">
        <v>200</v>
      </c>
      <c r="G8" s="28" t="s">
        <v>84</v>
      </c>
      <c r="H8" s="27">
        <v>42117.895833333336</v>
      </c>
      <c r="I8" s="29">
        <f t="shared" si="0"/>
        <v>0.30000000010477379</v>
      </c>
      <c r="J8" s="27">
        <v>42117.958333333336</v>
      </c>
      <c r="K8" s="29">
        <f t="shared" si="1"/>
        <v>1.8000000001047738</v>
      </c>
      <c r="L8" s="29" t="str">
        <f t="shared" si="2"/>
        <v>Pass</v>
      </c>
      <c r="M8" s="26" t="s">
        <v>90</v>
      </c>
      <c r="N8" s="30">
        <v>994479</v>
      </c>
      <c r="O8" s="30" t="s">
        <v>43</v>
      </c>
      <c r="P8" s="32" t="e">
        <f>VLOOKUP(D:D,Vlookup!E:E,1,0)</f>
        <v>#N/A</v>
      </c>
    </row>
    <row r="9" spans="1:16">
      <c r="A9" s="31" t="s">
        <v>1515</v>
      </c>
      <c r="B9" s="27">
        <v>42118.774305555555</v>
      </c>
      <c r="C9" s="28">
        <v>314344706</v>
      </c>
      <c r="D9" s="28">
        <v>1115890682</v>
      </c>
      <c r="E9" s="28" t="s">
        <v>779</v>
      </c>
      <c r="F9" s="28">
        <v>4</v>
      </c>
      <c r="G9" s="28" t="s">
        <v>84</v>
      </c>
      <c r="H9" s="27">
        <v>42118.783333333333</v>
      </c>
      <c r="I9" s="29">
        <f t="shared" si="0"/>
        <v>0.21666666667442769</v>
      </c>
      <c r="J9" s="27">
        <v>42118.799305555556</v>
      </c>
      <c r="K9" s="29">
        <f t="shared" si="1"/>
        <v>0.6000000000349246</v>
      </c>
      <c r="L9" s="29" t="str">
        <f t="shared" si="2"/>
        <v>Pass</v>
      </c>
      <c r="M9" s="26" t="s">
        <v>90</v>
      </c>
      <c r="N9" s="30">
        <v>995806</v>
      </c>
      <c r="O9" s="30" t="s">
        <v>64</v>
      </c>
      <c r="P9" s="32" t="e">
        <f>VLOOKUP(D:D,Vlookup!E:E,1,0)</f>
        <v>#N/A</v>
      </c>
    </row>
    <row r="10" spans="1:16">
      <c r="A10" s="31" t="s">
        <v>1648</v>
      </c>
      <c r="B10" s="27">
        <v>42121.396527777775</v>
      </c>
      <c r="C10" s="28">
        <v>314308126</v>
      </c>
      <c r="D10" s="28">
        <v>1115838662</v>
      </c>
      <c r="E10" s="28" t="s">
        <v>365</v>
      </c>
      <c r="F10" s="28">
        <v>20</v>
      </c>
      <c r="G10" s="28" t="s">
        <v>84</v>
      </c>
      <c r="H10" s="27">
        <v>42121.457638888889</v>
      </c>
      <c r="I10" s="29">
        <f t="shared" si="0"/>
        <v>1.4666666667326353</v>
      </c>
      <c r="J10" s="27">
        <v>42121.540972222225</v>
      </c>
      <c r="K10" s="29">
        <f t="shared" si="1"/>
        <v>3.466666666790843</v>
      </c>
      <c r="L10" s="29" t="str">
        <f t="shared" si="2"/>
        <v>Pass</v>
      </c>
      <c r="M10" s="26" t="s">
        <v>90</v>
      </c>
      <c r="N10" s="30">
        <v>998274</v>
      </c>
      <c r="O10" s="30" t="s">
        <v>43</v>
      </c>
      <c r="P10" s="32" t="e">
        <f>VLOOKUP(D:D,Vlookup!E:E,1,0)</f>
        <v>#N/A</v>
      </c>
    </row>
    <row r="11" spans="1:16">
      <c r="A11" s="31" t="s">
        <v>1648</v>
      </c>
      <c r="B11" s="27">
        <v>42121.396527777775</v>
      </c>
      <c r="C11" s="28">
        <v>314308126</v>
      </c>
      <c r="D11" s="28">
        <v>1115838663</v>
      </c>
      <c r="E11" s="28" t="s">
        <v>779</v>
      </c>
      <c r="F11" s="28">
        <v>30</v>
      </c>
      <c r="G11" s="28" t="s">
        <v>84</v>
      </c>
      <c r="H11" s="27">
        <v>42121.457638888889</v>
      </c>
      <c r="I11" s="29">
        <f t="shared" si="0"/>
        <v>1.4666666667326353</v>
      </c>
      <c r="J11" s="27">
        <v>42121.540972222225</v>
      </c>
      <c r="K11" s="29">
        <f t="shared" si="1"/>
        <v>3.466666666790843</v>
      </c>
      <c r="L11" s="29" t="str">
        <f t="shared" si="2"/>
        <v>Pass</v>
      </c>
      <c r="M11" s="26" t="s">
        <v>90</v>
      </c>
      <c r="N11" s="30">
        <v>998274</v>
      </c>
      <c r="O11" s="30" t="s">
        <v>43</v>
      </c>
      <c r="P11" s="32" t="e">
        <f>VLOOKUP(D:D,Vlookup!E:E,1,0)</f>
        <v>#N/A</v>
      </c>
    </row>
    <row r="12" spans="1:16">
      <c r="A12" s="31" t="s">
        <v>1748</v>
      </c>
      <c r="B12" s="27">
        <v>42122.287499999999</v>
      </c>
      <c r="C12" s="2">
        <v>314353647</v>
      </c>
      <c r="D12" s="20">
        <v>1115904283</v>
      </c>
      <c r="E12" s="2" t="s">
        <v>365</v>
      </c>
      <c r="F12" s="2">
        <v>50</v>
      </c>
      <c r="G12" s="2" t="s">
        <v>84</v>
      </c>
      <c r="H12" s="27">
        <v>42122.292361111111</v>
      </c>
      <c r="I12" s="29">
        <f t="shared" si="0"/>
        <v>0.11666666669771075</v>
      </c>
      <c r="J12" s="27">
        <v>42122.3125</v>
      </c>
      <c r="K12" s="29">
        <f t="shared" si="1"/>
        <v>0.6000000000349246</v>
      </c>
      <c r="L12" s="29" t="str">
        <f t="shared" si="2"/>
        <v>Pass</v>
      </c>
      <c r="M12" s="26" t="s">
        <v>90</v>
      </c>
      <c r="N12" s="30">
        <v>999587</v>
      </c>
      <c r="O12" s="30" t="s">
        <v>64</v>
      </c>
      <c r="P12" s="32" t="e">
        <f>VLOOKUP(D:D,Vlookup!E:E,1,0)</f>
        <v>#N/A</v>
      </c>
    </row>
    <row r="13" spans="1:16">
      <c r="A13" s="31" t="s">
        <v>1837</v>
      </c>
      <c r="B13" s="27">
        <v>42123.323611111111</v>
      </c>
      <c r="C13" s="28">
        <v>314353647</v>
      </c>
      <c r="D13" s="28">
        <v>1115904287</v>
      </c>
      <c r="E13" s="28" t="s">
        <v>779</v>
      </c>
      <c r="F13" s="28">
        <v>50</v>
      </c>
      <c r="G13" s="28" t="s">
        <v>84</v>
      </c>
      <c r="H13" s="27">
        <v>42123.388888888891</v>
      </c>
      <c r="I13" s="29">
        <f t="shared" si="0"/>
        <v>1.5666666667093523</v>
      </c>
      <c r="J13" s="27">
        <v>42123.416666666664</v>
      </c>
      <c r="K13" s="29">
        <f t="shared" si="1"/>
        <v>2.2333333332790062</v>
      </c>
      <c r="L13" s="29" t="str">
        <f t="shared" si="2"/>
        <v>Pass</v>
      </c>
      <c r="M13" s="26" t="s">
        <v>90</v>
      </c>
      <c r="N13" s="30">
        <v>1001333</v>
      </c>
      <c r="O13" s="30" t="s">
        <v>43</v>
      </c>
      <c r="P13" s="32" t="e">
        <f>VLOOKUP(D:D,Vlookup!E:E,1,0)</f>
        <v>#N/A</v>
      </c>
    </row>
    <row r="14" spans="1:16">
      <c r="A14" s="31" t="s">
        <v>1854</v>
      </c>
      <c r="B14" s="19">
        <v>42123.681250000001</v>
      </c>
      <c r="C14" s="28">
        <v>314353647</v>
      </c>
      <c r="D14" s="28">
        <v>1115904286</v>
      </c>
      <c r="E14" s="28" t="s">
        <v>97</v>
      </c>
      <c r="F14" s="28">
        <v>30</v>
      </c>
      <c r="G14" s="28" t="s">
        <v>84</v>
      </c>
      <c r="H14" s="27">
        <v>42123.689583333333</v>
      </c>
      <c r="I14" s="29">
        <f t="shared" si="0"/>
        <v>0.19999999995343387</v>
      </c>
      <c r="J14" s="27">
        <v>42123.731249999997</v>
      </c>
      <c r="K14" s="29">
        <f t="shared" si="1"/>
        <v>1.1999999998952262</v>
      </c>
      <c r="L14" s="29" t="str">
        <f t="shared" si="2"/>
        <v>Pass</v>
      </c>
      <c r="M14" s="26" t="s">
        <v>90</v>
      </c>
      <c r="N14" s="30">
        <v>1002007</v>
      </c>
      <c r="O14" s="30" t="s">
        <v>43</v>
      </c>
      <c r="P14" s="32" t="e">
        <f>VLOOKUP(D:D,Vlookup!E:E,1,0)</f>
        <v>#N/A</v>
      </c>
    </row>
    <row r="15" spans="1:16">
      <c r="A15" s="31" t="s">
        <v>1900</v>
      </c>
      <c r="B15" s="19">
        <v>42123.76458333333</v>
      </c>
      <c r="C15" s="28">
        <v>314353647</v>
      </c>
      <c r="D15" s="28">
        <v>1115923292</v>
      </c>
      <c r="E15" s="28" t="s">
        <v>97</v>
      </c>
      <c r="F15" s="28">
        <v>30</v>
      </c>
      <c r="G15" s="28" t="s">
        <v>84</v>
      </c>
      <c r="H15" s="27">
        <v>42126.484722222223</v>
      </c>
      <c r="I15" s="29">
        <f t="shared" si="0"/>
        <v>65.283333333441988</v>
      </c>
      <c r="J15" s="27">
        <v>42126.578472222223</v>
      </c>
      <c r="K15" s="29">
        <f t="shared" si="1"/>
        <v>67.533333333441988</v>
      </c>
      <c r="L15" s="29" t="str">
        <f t="shared" si="2"/>
        <v>Fail</v>
      </c>
      <c r="M15" s="26" t="s">
        <v>1901</v>
      </c>
      <c r="N15" s="30">
        <v>1003340</v>
      </c>
      <c r="O15" s="30" t="s">
        <v>43</v>
      </c>
      <c r="P15" s="32" t="e">
        <f>VLOOKUP(D:D,Vlookup!E:E,1,0)</f>
        <v>#N/A</v>
      </c>
    </row>
    <row r="16" spans="1:16">
      <c r="B16" s="27"/>
      <c r="I16" s="29">
        <f t="shared" si="0"/>
        <v>0</v>
      </c>
      <c r="J16" s="27"/>
      <c r="K16" s="29">
        <f t="shared" si="1"/>
        <v>0</v>
      </c>
      <c r="L16" s="29" t="str">
        <f t="shared" si="2"/>
        <v>Pass</v>
      </c>
      <c r="P16" s="32" t="e">
        <f>VLOOKUP(D:D,Vlookup!E:E,1,0)</f>
        <v>#N/A</v>
      </c>
    </row>
    <row r="17" spans="2:16">
      <c r="B17" s="27"/>
      <c r="I17" s="29">
        <f t="shared" si="0"/>
        <v>0</v>
      </c>
      <c r="J17" s="27"/>
      <c r="K17" s="29">
        <f t="shared" si="1"/>
        <v>0</v>
      </c>
      <c r="L17" s="29" t="str">
        <f t="shared" si="2"/>
        <v>Pass</v>
      </c>
      <c r="P17" s="32" t="e">
        <f>VLOOKUP(D:D,Vlookup!E:E,1,0)</f>
        <v>#N/A</v>
      </c>
    </row>
    <row r="18" spans="2:16">
      <c r="B18" s="27"/>
      <c r="I18" s="29">
        <f t="shared" si="0"/>
        <v>0</v>
      </c>
      <c r="J18" s="27"/>
      <c r="K18" s="29">
        <f t="shared" si="1"/>
        <v>0</v>
      </c>
      <c r="L18" s="29" t="str">
        <f t="shared" si="2"/>
        <v>Pass</v>
      </c>
      <c r="P18" s="32" t="e">
        <f>VLOOKUP(D:D,Vlookup!E:E,1,0)</f>
        <v>#N/A</v>
      </c>
    </row>
    <row r="19" spans="2:16">
      <c r="B19" s="27"/>
      <c r="I19" s="29">
        <f t="shared" si="0"/>
        <v>0</v>
      </c>
      <c r="J19" s="27"/>
      <c r="K19" s="29">
        <f t="shared" si="1"/>
        <v>0</v>
      </c>
      <c r="L19" s="29" t="str">
        <f t="shared" si="2"/>
        <v>Pass</v>
      </c>
      <c r="P19" s="32" t="e">
        <f>VLOOKUP(D:D,Vlookup!E:E,1,0)</f>
        <v>#N/A</v>
      </c>
    </row>
    <row r="20" spans="2:16">
      <c r="B20" s="27"/>
      <c r="I20" s="29">
        <f t="shared" si="0"/>
        <v>0</v>
      </c>
      <c r="J20" s="27"/>
      <c r="K20" s="29">
        <f t="shared" si="1"/>
        <v>0</v>
      </c>
      <c r="L20" s="29" t="str">
        <f t="shared" si="2"/>
        <v>Pass</v>
      </c>
      <c r="P20" s="32" t="e">
        <f>VLOOKUP(D:D,Vlookup!E:E,1,0)</f>
        <v>#N/A</v>
      </c>
    </row>
    <row r="21" spans="2:16">
      <c r="B21" s="27"/>
      <c r="I21" s="29">
        <f t="shared" ref="I21:I32" si="3">(H21-B21)*24</f>
        <v>0</v>
      </c>
      <c r="J21" s="27"/>
      <c r="K21" s="29">
        <f t="shared" si="1"/>
        <v>0</v>
      </c>
      <c r="L21" s="29" t="str">
        <f t="shared" si="2"/>
        <v>Pass</v>
      </c>
      <c r="P21" s="32" t="e">
        <f>VLOOKUP(D:D,Vlookup!E:E,1,0)</f>
        <v>#N/A</v>
      </c>
    </row>
    <row r="22" spans="2:16">
      <c r="B22" s="27"/>
      <c r="I22" s="29">
        <f t="shared" si="3"/>
        <v>0</v>
      </c>
      <c r="J22" s="27"/>
      <c r="K22" s="29">
        <f t="shared" si="1"/>
        <v>0</v>
      </c>
      <c r="L22" s="29" t="str">
        <f t="shared" si="2"/>
        <v>Pass</v>
      </c>
      <c r="P22" s="32" t="e">
        <f>VLOOKUP(D:D,Vlookup!E:E,1,0)</f>
        <v>#N/A</v>
      </c>
    </row>
    <row r="23" spans="2:16">
      <c r="B23" s="27"/>
      <c r="I23" s="29">
        <f t="shared" si="3"/>
        <v>0</v>
      </c>
      <c r="J23" s="27"/>
      <c r="K23" s="29">
        <f t="shared" si="1"/>
        <v>0</v>
      </c>
      <c r="L23" s="29" t="str">
        <f t="shared" si="2"/>
        <v>Pass</v>
      </c>
      <c r="P23" s="32" t="e">
        <f>VLOOKUP(D:D,Vlookup!E:E,1,0)</f>
        <v>#N/A</v>
      </c>
    </row>
    <row r="24" spans="2:16">
      <c r="B24" s="27"/>
      <c r="I24" s="29">
        <f t="shared" si="3"/>
        <v>0</v>
      </c>
      <c r="J24" s="27"/>
      <c r="K24" s="29">
        <f t="shared" ref="K24:K32" si="4">(J24-B24)*24</f>
        <v>0</v>
      </c>
      <c r="L24" s="29" t="str">
        <f t="shared" si="2"/>
        <v>Pass</v>
      </c>
      <c r="P24" s="32" t="e">
        <f>VLOOKUP(D:D,Vlookup!E:E,1,0)</f>
        <v>#N/A</v>
      </c>
    </row>
    <row r="25" spans="2:16">
      <c r="B25" s="27"/>
      <c r="I25" s="29">
        <f t="shared" si="3"/>
        <v>0</v>
      </c>
      <c r="J25" s="27"/>
      <c r="K25" s="29">
        <f t="shared" si="4"/>
        <v>0</v>
      </c>
      <c r="L25" s="29" t="str">
        <f t="shared" si="2"/>
        <v>Pass</v>
      </c>
      <c r="P25" s="32" t="e">
        <f>VLOOKUP(D:D,Vlookup!E:E,1,0)</f>
        <v>#N/A</v>
      </c>
    </row>
    <row r="26" spans="2:16">
      <c r="B26" s="27"/>
      <c r="I26" s="29">
        <f t="shared" si="3"/>
        <v>0</v>
      </c>
      <c r="J26" s="27"/>
      <c r="K26" s="29">
        <f t="shared" si="4"/>
        <v>0</v>
      </c>
      <c r="L26" s="29" t="str">
        <f t="shared" si="2"/>
        <v>Pass</v>
      </c>
      <c r="P26" s="32" t="e">
        <f>VLOOKUP(D:D,Vlookup!E:E,1,0)</f>
        <v>#N/A</v>
      </c>
    </row>
    <row r="27" spans="2:16">
      <c r="B27" s="27"/>
      <c r="I27" s="29">
        <f t="shared" si="3"/>
        <v>0</v>
      </c>
      <c r="J27" s="27"/>
      <c r="K27" s="29">
        <f t="shared" si="4"/>
        <v>0</v>
      </c>
      <c r="L27" s="29" t="str">
        <f t="shared" si="2"/>
        <v>Pass</v>
      </c>
      <c r="P27" s="32" t="e">
        <f>VLOOKUP(D:D,Vlookup!E:E,1,0)</f>
        <v>#N/A</v>
      </c>
    </row>
    <row r="28" spans="2:16">
      <c r="B28" s="27"/>
      <c r="I28" s="29">
        <f t="shared" si="3"/>
        <v>0</v>
      </c>
      <c r="J28" s="27"/>
      <c r="K28" s="29">
        <f t="shared" si="4"/>
        <v>0</v>
      </c>
      <c r="L28" s="29" t="str">
        <f t="shared" si="2"/>
        <v>Pass</v>
      </c>
      <c r="P28" s="32" t="e">
        <f>VLOOKUP(D:D,Vlookup!E:E,1,0)</f>
        <v>#N/A</v>
      </c>
    </row>
    <row r="29" spans="2:16">
      <c r="B29" s="27"/>
      <c r="I29" s="29">
        <f t="shared" si="3"/>
        <v>0</v>
      </c>
      <c r="J29" s="27"/>
      <c r="K29" s="29">
        <f t="shared" si="4"/>
        <v>0</v>
      </c>
      <c r="L29" s="29" t="str">
        <f t="shared" si="2"/>
        <v>Pass</v>
      </c>
      <c r="P29" s="32" t="e">
        <f>VLOOKUP(D:D,Vlookup!E:E,1,0)</f>
        <v>#N/A</v>
      </c>
    </row>
    <row r="30" spans="2:16">
      <c r="B30" s="27"/>
      <c r="I30" s="29">
        <f t="shared" si="3"/>
        <v>0</v>
      </c>
      <c r="J30" s="27"/>
      <c r="K30" s="29">
        <f t="shared" si="4"/>
        <v>0</v>
      </c>
      <c r="L30" s="29" t="str">
        <f t="shared" si="2"/>
        <v>Pass</v>
      </c>
      <c r="P30" s="32" t="e">
        <f>VLOOKUP(D:D,Vlookup!E:E,1,0)</f>
        <v>#N/A</v>
      </c>
    </row>
    <row r="31" spans="2:16">
      <c r="B31" s="27"/>
      <c r="I31" s="29">
        <f t="shared" si="3"/>
        <v>0</v>
      </c>
      <c r="J31" s="27"/>
      <c r="K31" s="29">
        <f t="shared" si="4"/>
        <v>0</v>
      </c>
      <c r="L31" s="29" t="str">
        <f t="shared" si="2"/>
        <v>Pass</v>
      </c>
      <c r="P31" s="32" t="e">
        <f>VLOOKUP(D:D,Vlookup!E:E,1,0)</f>
        <v>#N/A</v>
      </c>
    </row>
    <row r="32" spans="2:16">
      <c r="B32" s="27"/>
      <c r="I32" s="29">
        <f t="shared" si="3"/>
        <v>0</v>
      </c>
      <c r="J32" s="27"/>
      <c r="K32" s="29">
        <f t="shared" si="4"/>
        <v>0</v>
      </c>
      <c r="L32" s="29" t="str">
        <f t="shared" si="2"/>
        <v>Pass</v>
      </c>
      <c r="P32" s="32" t="e">
        <f>VLOOKUP(D:D,Vlookup!E:E,1,0)</f>
        <v>#N/A</v>
      </c>
    </row>
    <row r="33" spans="2:16">
      <c r="B33" s="27"/>
      <c r="I33" s="29">
        <f t="shared" ref="I33:I74" si="5">(H33-B33)*24</f>
        <v>0</v>
      </c>
      <c r="J33" s="27"/>
      <c r="K33" s="29">
        <f t="shared" ref="K33:K74" si="6">(J33-B33)*24</f>
        <v>0</v>
      </c>
      <c r="L33" s="29" t="str">
        <f t="shared" ref="L33:L35" si="7">IF(I33&lt;6.01,"Pass","Fail")</f>
        <v>Pass</v>
      </c>
      <c r="P33" s="32" t="e">
        <f>VLOOKUP(D:D,Vlookup!E:E,1,0)</f>
        <v>#N/A</v>
      </c>
    </row>
    <row r="34" spans="2:16">
      <c r="B34" s="27"/>
      <c r="I34" s="29">
        <f t="shared" si="5"/>
        <v>0</v>
      </c>
      <c r="J34" s="27"/>
      <c r="K34" s="29">
        <f t="shared" si="6"/>
        <v>0</v>
      </c>
      <c r="L34" s="29" t="str">
        <f t="shared" si="7"/>
        <v>Pass</v>
      </c>
      <c r="P34" s="32" t="e">
        <f>VLOOKUP(D:D,Vlookup!E:E,1,0)</f>
        <v>#N/A</v>
      </c>
    </row>
    <row r="35" spans="2:16">
      <c r="B35" s="27"/>
      <c r="I35" s="29">
        <f t="shared" si="5"/>
        <v>0</v>
      </c>
      <c r="J35" s="27"/>
      <c r="K35" s="29">
        <f t="shared" si="6"/>
        <v>0</v>
      </c>
      <c r="L35" s="29" t="str">
        <f t="shared" si="7"/>
        <v>Pass</v>
      </c>
      <c r="P35" s="32" t="e">
        <f>VLOOKUP(D:D,Vlookup!E:E,1,0)</f>
        <v>#N/A</v>
      </c>
    </row>
    <row r="36" spans="2:16">
      <c r="B36" s="27"/>
      <c r="I36" s="29">
        <f t="shared" si="5"/>
        <v>0</v>
      </c>
      <c r="J36" s="27"/>
      <c r="K36" s="29">
        <f t="shared" si="6"/>
        <v>0</v>
      </c>
      <c r="L36" s="29" t="str">
        <f t="shared" ref="L36:L38" si="8">IF(I36&lt;6.01,"Pass","Fail")</f>
        <v>Pass</v>
      </c>
      <c r="P36" s="32" t="e">
        <f>VLOOKUP(D:D,Vlookup!E:E,1,0)</f>
        <v>#N/A</v>
      </c>
    </row>
    <row r="37" spans="2:16">
      <c r="B37" s="27"/>
      <c r="I37" s="29">
        <f t="shared" si="5"/>
        <v>0</v>
      </c>
      <c r="J37" s="27"/>
      <c r="K37" s="29">
        <f t="shared" si="6"/>
        <v>0</v>
      </c>
      <c r="L37" s="29" t="str">
        <f t="shared" si="8"/>
        <v>Pass</v>
      </c>
      <c r="P37" s="32" t="e">
        <f>VLOOKUP(D:D,Vlookup!E:E,1,0)</f>
        <v>#N/A</v>
      </c>
    </row>
    <row r="38" spans="2:16">
      <c r="B38" s="27"/>
      <c r="I38" s="29">
        <f t="shared" si="5"/>
        <v>0</v>
      </c>
      <c r="J38" s="27"/>
      <c r="K38" s="29">
        <f t="shared" si="6"/>
        <v>0</v>
      </c>
      <c r="L38" s="29" t="str">
        <f t="shared" si="8"/>
        <v>Pass</v>
      </c>
      <c r="P38" s="32" t="e">
        <f>VLOOKUP(D:D,Vlookup!E:E,1,0)</f>
        <v>#N/A</v>
      </c>
    </row>
    <row r="39" spans="2:16">
      <c r="B39" s="27"/>
      <c r="I39" s="29">
        <f t="shared" si="5"/>
        <v>0</v>
      </c>
      <c r="J39" s="27"/>
      <c r="K39" s="29">
        <f t="shared" si="6"/>
        <v>0</v>
      </c>
      <c r="L39" s="29" t="str">
        <f t="shared" ref="L39:L65" si="9">IF(I39&lt;6.01,"Pass","Fail")</f>
        <v>Pass</v>
      </c>
      <c r="P39" s="32" t="e">
        <f>VLOOKUP(D:D,Vlookup!E:E,1,0)</f>
        <v>#N/A</v>
      </c>
    </row>
    <row r="40" spans="2:16">
      <c r="B40" s="27"/>
      <c r="I40" s="29">
        <f t="shared" si="5"/>
        <v>0</v>
      </c>
      <c r="J40" s="27"/>
      <c r="K40" s="29">
        <f t="shared" si="6"/>
        <v>0</v>
      </c>
      <c r="L40" s="29" t="str">
        <f t="shared" si="9"/>
        <v>Pass</v>
      </c>
      <c r="P40" s="32" t="e">
        <f>VLOOKUP(D:D,Vlookup!E:E,1,0)</f>
        <v>#N/A</v>
      </c>
    </row>
    <row r="41" spans="2:16">
      <c r="B41" s="27"/>
      <c r="D41" s="20"/>
      <c r="I41" s="29">
        <f t="shared" si="5"/>
        <v>0</v>
      </c>
      <c r="J41" s="27"/>
      <c r="K41" s="29">
        <f t="shared" si="6"/>
        <v>0</v>
      </c>
      <c r="L41" s="29" t="str">
        <f t="shared" si="9"/>
        <v>Pass</v>
      </c>
      <c r="P41" s="32" t="e">
        <f>VLOOKUP(D:D,Vlookup!E:E,1,0)</f>
        <v>#N/A</v>
      </c>
    </row>
    <row r="42" spans="2:16">
      <c r="B42" s="27"/>
      <c r="D42" s="20"/>
      <c r="I42" s="29">
        <f t="shared" si="5"/>
        <v>0</v>
      </c>
      <c r="J42" s="27"/>
      <c r="K42" s="29">
        <f t="shared" si="6"/>
        <v>0</v>
      </c>
      <c r="L42" s="29" t="str">
        <f t="shared" si="9"/>
        <v>Pass</v>
      </c>
      <c r="P42" s="32" t="e">
        <f>VLOOKUP(D:D,Vlookup!E:E,1,0)</f>
        <v>#N/A</v>
      </c>
    </row>
    <row r="43" spans="2:16">
      <c r="B43" s="27"/>
      <c r="I43" s="29">
        <f t="shared" si="5"/>
        <v>0</v>
      </c>
      <c r="J43" s="27"/>
      <c r="K43" s="29">
        <f t="shared" si="6"/>
        <v>0</v>
      </c>
      <c r="L43" s="29" t="str">
        <f t="shared" si="9"/>
        <v>Pass</v>
      </c>
      <c r="P43" s="32" t="e">
        <f>VLOOKUP(D:D,Vlookup!E:E,1,0)</f>
        <v>#N/A</v>
      </c>
    </row>
    <row r="44" spans="2:16">
      <c r="B44" s="27"/>
      <c r="I44" s="29">
        <f t="shared" si="5"/>
        <v>0</v>
      </c>
      <c r="J44" s="27"/>
      <c r="K44" s="29">
        <f t="shared" si="6"/>
        <v>0</v>
      </c>
      <c r="L44" s="29" t="str">
        <f t="shared" si="9"/>
        <v>Pass</v>
      </c>
      <c r="P44" s="32" t="e">
        <f>VLOOKUP(D:D,Vlookup!E:E,1,0)</f>
        <v>#N/A</v>
      </c>
    </row>
    <row r="45" spans="2:16">
      <c r="B45" s="27"/>
      <c r="I45" s="29">
        <f t="shared" si="5"/>
        <v>0</v>
      </c>
      <c r="J45" s="27"/>
      <c r="K45" s="29">
        <f t="shared" si="6"/>
        <v>0</v>
      </c>
      <c r="L45" s="29" t="str">
        <f t="shared" si="9"/>
        <v>Pass</v>
      </c>
      <c r="P45" s="32" t="e">
        <f>VLOOKUP(D:D,Vlookup!E:E,1,0)</f>
        <v>#N/A</v>
      </c>
    </row>
    <row r="46" spans="2:16">
      <c r="B46" s="27"/>
      <c r="I46" s="29">
        <f t="shared" si="5"/>
        <v>0</v>
      </c>
      <c r="J46" s="27"/>
      <c r="K46" s="29">
        <f t="shared" si="6"/>
        <v>0</v>
      </c>
      <c r="L46" s="29" t="str">
        <f t="shared" si="9"/>
        <v>Pass</v>
      </c>
      <c r="P46" s="32" t="e">
        <f>VLOOKUP(D:D,Vlookup!E:E,1,0)</f>
        <v>#N/A</v>
      </c>
    </row>
    <row r="47" spans="2:16">
      <c r="B47" s="27"/>
      <c r="I47" s="29">
        <f t="shared" si="5"/>
        <v>0</v>
      </c>
      <c r="J47" s="27"/>
      <c r="K47" s="29">
        <f t="shared" si="6"/>
        <v>0</v>
      </c>
      <c r="L47" s="29" t="str">
        <f t="shared" si="9"/>
        <v>Pass</v>
      </c>
      <c r="P47" s="32" t="e">
        <f>VLOOKUP(D:D,Vlookup!E:E,1,0)</f>
        <v>#N/A</v>
      </c>
    </row>
    <row r="48" spans="2:16">
      <c r="B48" s="27"/>
      <c r="I48" s="29">
        <f t="shared" si="5"/>
        <v>0</v>
      </c>
      <c r="J48" s="27"/>
      <c r="K48" s="29">
        <f t="shared" si="6"/>
        <v>0</v>
      </c>
      <c r="L48" s="29" t="str">
        <f t="shared" si="9"/>
        <v>Pass</v>
      </c>
      <c r="P48" s="32" t="e">
        <f>VLOOKUP(D:D,Vlookup!E:E,1,0)</f>
        <v>#N/A</v>
      </c>
    </row>
    <row r="49" spans="2:16">
      <c r="B49" s="27"/>
      <c r="I49" s="29">
        <f t="shared" si="5"/>
        <v>0</v>
      </c>
      <c r="J49" s="27"/>
      <c r="K49" s="29">
        <f t="shared" si="6"/>
        <v>0</v>
      </c>
      <c r="L49" s="29" t="str">
        <f t="shared" si="9"/>
        <v>Pass</v>
      </c>
      <c r="P49" s="32" t="e">
        <f>VLOOKUP(D:D,Vlookup!E:E,1,0)</f>
        <v>#N/A</v>
      </c>
    </row>
    <row r="50" spans="2:16">
      <c r="B50" s="27"/>
      <c r="I50" s="29">
        <f t="shared" si="5"/>
        <v>0</v>
      </c>
      <c r="J50" s="27"/>
      <c r="K50" s="29">
        <f t="shared" si="6"/>
        <v>0</v>
      </c>
      <c r="L50" s="29" t="str">
        <f t="shared" si="9"/>
        <v>Pass</v>
      </c>
      <c r="P50" s="32" t="e">
        <f>VLOOKUP(D:D,Vlookup!E:E,1,0)</f>
        <v>#N/A</v>
      </c>
    </row>
    <row r="51" spans="2:16">
      <c r="B51" s="27"/>
      <c r="I51" s="29">
        <f t="shared" si="5"/>
        <v>0</v>
      </c>
      <c r="J51" s="27"/>
      <c r="K51" s="29">
        <f t="shared" si="6"/>
        <v>0</v>
      </c>
      <c r="L51" s="29" t="str">
        <f t="shared" si="9"/>
        <v>Pass</v>
      </c>
      <c r="P51" s="32" t="e">
        <f>VLOOKUP(D:D,Vlookup!E:E,1,0)</f>
        <v>#N/A</v>
      </c>
    </row>
    <row r="52" spans="2:16">
      <c r="B52" s="27"/>
      <c r="I52" s="29">
        <f t="shared" si="5"/>
        <v>0</v>
      </c>
      <c r="J52" s="27"/>
      <c r="K52" s="29">
        <f t="shared" si="6"/>
        <v>0</v>
      </c>
      <c r="L52" s="29" t="str">
        <f t="shared" si="9"/>
        <v>Pass</v>
      </c>
      <c r="P52" s="32" t="e">
        <f>VLOOKUP(D:D,Vlookup!E:E,1,0)</f>
        <v>#N/A</v>
      </c>
    </row>
    <row r="53" spans="2:16">
      <c r="B53" s="27"/>
      <c r="I53" s="29">
        <f t="shared" si="5"/>
        <v>0</v>
      </c>
      <c r="J53" s="27"/>
      <c r="K53" s="29">
        <f t="shared" si="6"/>
        <v>0</v>
      </c>
      <c r="L53" s="29" t="str">
        <f t="shared" si="9"/>
        <v>Pass</v>
      </c>
      <c r="P53" s="32" t="e">
        <f>VLOOKUP(D:D,Vlookup!E:E,1,0)</f>
        <v>#N/A</v>
      </c>
    </row>
    <row r="54" spans="2:16">
      <c r="B54" s="27"/>
      <c r="I54" s="29">
        <f t="shared" si="5"/>
        <v>0</v>
      </c>
      <c r="J54" s="27"/>
      <c r="K54" s="29">
        <f t="shared" si="6"/>
        <v>0</v>
      </c>
      <c r="L54" s="29" t="str">
        <f t="shared" si="9"/>
        <v>Pass</v>
      </c>
      <c r="P54" s="32" t="e">
        <f>VLOOKUP(D:D,Vlookup!E:E,1,0)</f>
        <v>#N/A</v>
      </c>
    </row>
    <row r="55" spans="2:16">
      <c r="B55" s="27"/>
      <c r="I55" s="29">
        <f t="shared" si="5"/>
        <v>0</v>
      </c>
      <c r="J55" s="27"/>
      <c r="K55" s="29">
        <f t="shared" si="6"/>
        <v>0</v>
      </c>
      <c r="L55" s="29" t="str">
        <f t="shared" si="9"/>
        <v>Pass</v>
      </c>
      <c r="P55" s="32" t="e">
        <f>VLOOKUP(D:D,Vlookup!E:E,1,0)</f>
        <v>#N/A</v>
      </c>
    </row>
    <row r="56" spans="2:16">
      <c r="B56" s="27"/>
      <c r="I56" s="29">
        <f t="shared" si="5"/>
        <v>0</v>
      </c>
      <c r="J56" s="27"/>
      <c r="K56" s="29">
        <f t="shared" si="6"/>
        <v>0</v>
      </c>
      <c r="L56" s="29" t="str">
        <f t="shared" si="9"/>
        <v>Pass</v>
      </c>
      <c r="P56" s="32" t="e">
        <f>VLOOKUP(D:D,Vlookup!E:E,1,0)</f>
        <v>#N/A</v>
      </c>
    </row>
    <row r="57" spans="2:16">
      <c r="B57" s="27"/>
      <c r="I57" s="29">
        <f t="shared" si="5"/>
        <v>0</v>
      </c>
      <c r="J57" s="27"/>
      <c r="K57" s="29">
        <f t="shared" si="6"/>
        <v>0</v>
      </c>
      <c r="L57" s="29" t="str">
        <f t="shared" si="9"/>
        <v>Pass</v>
      </c>
      <c r="P57" s="32" t="e">
        <f>VLOOKUP(D:D,Vlookup!E:E,1,0)</f>
        <v>#N/A</v>
      </c>
    </row>
    <row r="58" spans="2:16">
      <c r="B58" s="27"/>
      <c r="I58" s="29">
        <f t="shared" si="5"/>
        <v>0</v>
      </c>
      <c r="J58" s="27"/>
      <c r="K58" s="29">
        <f t="shared" si="6"/>
        <v>0</v>
      </c>
      <c r="L58" s="29" t="str">
        <f t="shared" si="9"/>
        <v>Pass</v>
      </c>
      <c r="P58" s="32" t="e">
        <f>VLOOKUP(D:D,Vlookup!E:E,1,0)</f>
        <v>#N/A</v>
      </c>
    </row>
    <row r="59" spans="2:16">
      <c r="B59" s="27"/>
      <c r="I59" s="29">
        <f t="shared" si="5"/>
        <v>0</v>
      </c>
      <c r="J59" s="27"/>
      <c r="K59" s="29">
        <f t="shared" si="6"/>
        <v>0</v>
      </c>
      <c r="L59" s="29" t="str">
        <f t="shared" si="9"/>
        <v>Pass</v>
      </c>
      <c r="P59" s="32" t="e">
        <f>VLOOKUP(D:D,Vlookup!E:E,1,0)</f>
        <v>#N/A</v>
      </c>
    </row>
    <row r="60" spans="2:16">
      <c r="B60" s="27"/>
      <c r="I60" s="29">
        <f t="shared" si="5"/>
        <v>0</v>
      </c>
      <c r="J60" s="27"/>
      <c r="K60" s="29">
        <f t="shared" si="6"/>
        <v>0</v>
      </c>
      <c r="L60" s="29" t="str">
        <f t="shared" si="9"/>
        <v>Pass</v>
      </c>
      <c r="P60" s="32" t="e">
        <f>VLOOKUP(D:D,Vlookup!E:E,1,0)</f>
        <v>#N/A</v>
      </c>
    </row>
    <row r="61" spans="2:16">
      <c r="B61" s="27"/>
      <c r="I61" s="29">
        <f t="shared" si="5"/>
        <v>0</v>
      </c>
      <c r="J61" s="27"/>
      <c r="K61" s="29">
        <f t="shared" si="6"/>
        <v>0</v>
      </c>
      <c r="L61" s="29" t="str">
        <f t="shared" si="9"/>
        <v>Pass</v>
      </c>
      <c r="P61" s="32" t="e">
        <f>VLOOKUP(D:D,Vlookup!E:E,1,0)</f>
        <v>#N/A</v>
      </c>
    </row>
    <row r="62" spans="2:16">
      <c r="B62" s="27"/>
      <c r="I62" s="29">
        <f t="shared" si="5"/>
        <v>0</v>
      </c>
      <c r="J62" s="27"/>
      <c r="K62" s="29">
        <f t="shared" si="6"/>
        <v>0</v>
      </c>
      <c r="L62" s="29" t="str">
        <f t="shared" si="9"/>
        <v>Pass</v>
      </c>
      <c r="P62" s="32" t="e">
        <f>VLOOKUP(D:D,Vlookup!E:E,1,0)</f>
        <v>#N/A</v>
      </c>
    </row>
    <row r="63" spans="2:16">
      <c r="B63" s="27"/>
      <c r="I63" s="29">
        <f t="shared" si="5"/>
        <v>0</v>
      </c>
      <c r="J63" s="27"/>
      <c r="K63" s="29">
        <f t="shared" si="6"/>
        <v>0</v>
      </c>
      <c r="L63" s="29" t="str">
        <f t="shared" si="9"/>
        <v>Pass</v>
      </c>
      <c r="P63" s="32" t="e">
        <f>VLOOKUP(D:D,Vlookup!E:E,1,0)</f>
        <v>#N/A</v>
      </c>
    </row>
    <row r="64" spans="2:16">
      <c r="B64" s="27"/>
      <c r="I64" s="29">
        <f t="shared" si="5"/>
        <v>0</v>
      </c>
      <c r="J64" s="27"/>
      <c r="K64" s="29">
        <f t="shared" si="6"/>
        <v>0</v>
      </c>
      <c r="L64" s="29" t="str">
        <f t="shared" si="9"/>
        <v>Pass</v>
      </c>
      <c r="P64" s="32" t="e">
        <f>VLOOKUP(D:D,Vlookup!E:E,1,0)</f>
        <v>#N/A</v>
      </c>
    </row>
    <row r="65" spans="2:16">
      <c r="B65" s="27"/>
      <c r="I65" s="29">
        <f t="shared" si="5"/>
        <v>0</v>
      </c>
      <c r="J65" s="27"/>
      <c r="K65" s="29">
        <f t="shared" si="6"/>
        <v>0</v>
      </c>
      <c r="L65" s="29" t="str">
        <f t="shared" si="9"/>
        <v>Pass</v>
      </c>
      <c r="P65" s="32" t="e">
        <f>VLOOKUP(D:D,Vlookup!E:E,1,0)</f>
        <v>#N/A</v>
      </c>
    </row>
    <row r="66" spans="2:16">
      <c r="B66" s="27"/>
      <c r="I66" s="29">
        <f t="shared" si="5"/>
        <v>0</v>
      </c>
      <c r="J66" s="27"/>
      <c r="K66" s="29">
        <f t="shared" si="6"/>
        <v>0</v>
      </c>
      <c r="L66" s="29" t="str">
        <f t="shared" ref="L66:L129" si="10">IF(I66&lt;6.01,"Pass","Fail")</f>
        <v>Pass</v>
      </c>
      <c r="P66" s="32" t="e">
        <f>VLOOKUP(D:D,Vlookup!E:E,1,0)</f>
        <v>#N/A</v>
      </c>
    </row>
    <row r="67" spans="2:16">
      <c r="B67" s="27"/>
      <c r="I67" s="29">
        <f t="shared" si="5"/>
        <v>0</v>
      </c>
      <c r="J67" s="27"/>
      <c r="K67" s="29">
        <f t="shared" si="6"/>
        <v>0</v>
      </c>
      <c r="L67" s="29" t="str">
        <f t="shared" si="10"/>
        <v>Pass</v>
      </c>
      <c r="P67" s="32" t="e">
        <f>VLOOKUP(D:D,Vlookup!E:E,1,0)</f>
        <v>#N/A</v>
      </c>
    </row>
    <row r="68" spans="2:16">
      <c r="B68" s="27"/>
      <c r="I68" s="29">
        <f t="shared" si="5"/>
        <v>0</v>
      </c>
      <c r="J68" s="27"/>
      <c r="K68" s="29">
        <f t="shared" si="6"/>
        <v>0</v>
      </c>
      <c r="L68" s="29" t="str">
        <f t="shared" si="10"/>
        <v>Pass</v>
      </c>
      <c r="P68" s="32" t="e">
        <f>VLOOKUP(D:D,Vlookup!E:E,1,0)</f>
        <v>#N/A</v>
      </c>
    </row>
    <row r="69" spans="2:16">
      <c r="B69" s="27"/>
      <c r="I69" s="29">
        <f t="shared" si="5"/>
        <v>0</v>
      </c>
      <c r="J69" s="27"/>
      <c r="K69" s="29">
        <f t="shared" si="6"/>
        <v>0</v>
      </c>
      <c r="L69" s="29" t="str">
        <f t="shared" si="10"/>
        <v>Pass</v>
      </c>
      <c r="P69" s="32" t="e">
        <f>VLOOKUP(D:D,Vlookup!E:E,1,0)</f>
        <v>#N/A</v>
      </c>
    </row>
    <row r="70" spans="2:16">
      <c r="B70" s="27"/>
      <c r="I70" s="29">
        <f t="shared" si="5"/>
        <v>0</v>
      </c>
      <c r="J70" s="27"/>
      <c r="K70" s="29">
        <f t="shared" si="6"/>
        <v>0</v>
      </c>
      <c r="L70" s="29" t="str">
        <f t="shared" si="10"/>
        <v>Pass</v>
      </c>
      <c r="P70" s="32" t="e">
        <f>VLOOKUP(D:D,Vlookup!E:E,1,0)</f>
        <v>#N/A</v>
      </c>
    </row>
    <row r="71" spans="2:16">
      <c r="B71" s="27"/>
      <c r="I71" s="29">
        <f t="shared" si="5"/>
        <v>0</v>
      </c>
      <c r="J71" s="27"/>
      <c r="K71" s="29">
        <f t="shared" si="6"/>
        <v>0</v>
      </c>
      <c r="L71" s="29" t="str">
        <f t="shared" si="10"/>
        <v>Pass</v>
      </c>
      <c r="P71" s="32" t="e">
        <f>VLOOKUP(D:D,Vlookup!E:E,1,0)</f>
        <v>#N/A</v>
      </c>
    </row>
    <row r="72" spans="2:16">
      <c r="B72" s="27"/>
      <c r="I72" s="29">
        <f t="shared" si="5"/>
        <v>0</v>
      </c>
      <c r="J72" s="27"/>
      <c r="K72" s="29">
        <f t="shared" si="6"/>
        <v>0</v>
      </c>
      <c r="L72" s="29" t="str">
        <f t="shared" si="10"/>
        <v>Pass</v>
      </c>
      <c r="P72" s="32" t="e">
        <f>VLOOKUP(D:D,Vlookup!E:E,1,0)</f>
        <v>#N/A</v>
      </c>
    </row>
    <row r="73" spans="2:16">
      <c r="B73" s="27"/>
      <c r="I73" s="29">
        <f t="shared" si="5"/>
        <v>0</v>
      </c>
      <c r="J73" s="27"/>
      <c r="K73" s="29">
        <f t="shared" si="6"/>
        <v>0</v>
      </c>
      <c r="L73" s="29" t="str">
        <f t="shared" si="10"/>
        <v>Pass</v>
      </c>
      <c r="P73" s="32" t="e">
        <f>VLOOKUP(D:D,Vlookup!E:E,1,0)</f>
        <v>#N/A</v>
      </c>
    </row>
    <row r="74" spans="2:16">
      <c r="B74" s="27"/>
      <c r="I74" s="29">
        <f t="shared" si="5"/>
        <v>0</v>
      </c>
      <c r="J74" s="27"/>
      <c r="K74" s="29">
        <f t="shared" si="6"/>
        <v>0</v>
      </c>
      <c r="L74" s="29" t="str">
        <f t="shared" si="10"/>
        <v>Pass</v>
      </c>
      <c r="P74" s="32" t="e">
        <f>VLOOKUP(D:D,Vlookup!E:E,1,0)</f>
        <v>#N/A</v>
      </c>
    </row>
    <row r="75" spans="2:16">
      <c r="B75" s="27"/>
      <c r="I75" s="29">
        <f t="shared" ref="I75:I138" si="11">(H75-B75)*24</f>
        <v>0</v>
      </c>
      <c r="J75" s="27"/>
      <c r="K75" s="29">
        <f t="shared" ref="K75:K138" si="12">(J75-B75)*24</f>
        <v>0</v>
      </c>
      <c r="L75" s="29" t="str">
        <f t="shared" si="10"/>
        <v>Pass</v>
      </c>
      <c r="P75" s="32" t="e">
        <f>VLOOKUP(D:D,Vlookup!E:E,1,0)</f>
        <v>#N/A</v>
      </c>
    </row>
    <row r="76" spans="2:16">
      <c r="B76" s="27"/>
      <c r="I76" s="29">
        <f t="shared" si="11"/>
        <v>0</v>
      </c>
      <c r="J76" s="27"/>
      <c r="K76" s="29">
        <f t="shared" si="12"/>
        <v>0</v>
      </c>
      <c r="L76" s="29" t="str">
        <f t="shared" si="10"/>
        <v>Pass</v>
      </c>
      <c r="P76" s="32" t="e">
        <f>VLOOKUP(D:D,Vlookup!E:E,1,0)</f>
        <v>#N/A</v>
      </c>
    </row>
    <row r="77" spans="2:16">
      <c r="B77" s="27"/>
      <c r="I77" s="29">
        <f t="shared" si="11"/>
        <v>0</v>
      </c>
      <c r="J77" s="27"/>
      <c r="K77" s="29">
        <f t="shared" si="12"/>
        <v>0</v>
      </c>
      <c r="L77" s="29" t="str">
        <f t="shared" si="10"/>
        <v>Pass</v>
      </c>
      <c r="P77" s="32" t="e">
        <f>VLOOKUP(D:D,Vlookup!E:E,1,0)</f>
        <v>#N/A</v>
      </c>
    </row>
    <row r="78" spans="2:16">
      <c r="B78" s="27"/>
      <c r="I78" s="29">
        <f t="shared" si="11"/>
        <v>0</v>
      </c>
      <c r="J78" s="27"/>
      <c r="K78" s="29">
        <f t="shared" si="12"/>
        <v>0</v>
      </c>
      <c r="L78" s="29" t="str">
        <f t="shared" si="10"/>
        <v>Pass</v>
      </c>
      <c r="P78" s="32" t="e">
        <f>VLOOKUP(D:D,Vlookup!E:E,1,0)</f>
        <v>#N/A</v>
      </c>
    </row>
    <row r="79" spans="2:16">
      <c r="B79" s="27"/>
      <c r="I79" s="29">
        <f t="shared" si="11"/>
        <v>0</v>
      </c>
      <c r="J79" s="27"/>
      <c r="K79" s="29">
        <f t="shared" si="12"/>
        <v>0</v>
      </c>
      <c r="L79" s="29" t="str">
        <f t="shared" si="10"/>
        <v>Pass</v>
      </c>
      <c r="P79" s="32" t="e">
        <f>VLOOKUP(D:D,Vlookup!E:E,1,0)</f>
        <v>#N/A</v>
      </c>
    </row>
    <row r="80" spans="2:16">
      <c r="B80" s="27"/>
      <c r="I80" s="29">
        <f t="shared" si="11"/>
        <v>0</v>
      </c>
      <c r="J80" s="27"/>
      <c r="K80" s="29">
        <f t="shared" si="12"/>
        <v>0</v>
      </c>
      <c r="L80" s="29" t="str">
        <f t="shared" si="10"/>
        <v>Pass</v>
      </c>
      <c r="P80" s="32" t="e">
        <f>VLOOKUP(D:D,Vlookup!E:E,1,0)</f>
        <v>#N/A</v>
      </c>
    </row>
    <row r="81" spans="2:16">
      <c r="B81" s="27"/>
      <c r="I81" s="29">
        <f t="shared" si="11"/>
        <v>0</v>
      </c>
      <c r="J81" s="27"/>
      <c r="K81" s="29">
        <f t="shared" si="12"/>
        <v>0</v>
      </c>
      <c r="L81" s="29" t="str">
        <f t="shared" si="10"/>
        <v>Pass</v>
      </c>
      <c r="P81" s="32" t="e">
        <f>VLOOKUP(D:D,Vlookup!E:E,1,0)</f>
        <v>#N/A</v>
      </c>
    </row>
    <row r="82" spans="2:16">
      <c r="B82" s="27"/>
      <c r="I82" s="29">
        <f t="shared" si="11"/>
        <v>0</v>
      </c>
      <c r="J82" s="27"/>
      <c r="K82" s="29">
        <f t="shared" si="12"/>
        <v>0</v>
      </c>
      <c r="L82" s="29" t="str">
        <f t="shared" si="10"/>
        <v>Pass</v>
      </c>
      <c r="P82" s="32" t="e">
        <f>VLOOKUP(D:D,Vlookup!E:E,1,0)</f>
        <v>#N/A</v>
      </c>
    </row>
    <row r="83" spans="2:16">
      <c r="B83" s="27"/>
      <c r="I83" s="29">
        <f t="shared" si="11"/>
        <v>0</v>
      </c>
      <c r="J83" s="27"/>
      <c r="K83" s="29">
        <f t="shared" si="12"/>
        <v>0</v>
      </c>
      <c r="L83" s="29" t="str">
        <f t="shared" si="10"/>
        <v>Pass</v>
      </c>
      <c r="P83" s="32" t="e">
        <f>VLOOKUP(D:D,Vlookup!E:E,1,0)</f>
        <v>#N/A</v>
      </c>
    </row>
    <row r="84" spans="2:16">
      <c r="B84" s="27"/>
      <c r="I84" s="29">
        <f t="shared" si="11"/>
        <v>0</v>
      </c>
      <c r="J84" s="27"/>
      <c r="K84" s="29">
        <f t="shared" si="12"/>
        <v>0</v>
      </c>
      <c r="L84" s="29" t="str">
        <f t="shared" si="10"/>
        <v>Pass</v>
      </c>
      <c r="P84" s="32" t="e">
        <f>VLOOKUP(D:D,Vlookup!E:E,1,0)</f>
        <v>#N/A</v>
      </c>
    </row>
    <row r="85" spans="2:16">
      <c r="B85" s="27"/>
      <c r="I85" s="29">
        <f t="shared" si="11"/>
        <v>0</v>
      </c>
      <c r="J85" s="27"/>
      <c r="K85" s="29">
        <f t="shared" si="12"/>
        <v>0</v>
      </c>
      <c r="L85" s="29" t="str">
        <f t="shared" si="10"/>
        <v>Pass</v>
      </c>
      <c r="P85" s="32" t="e">
        <f>VLOOKUP(D:D,Vlookup!E:E,1,0)</f>
        <v>#N/A</v>
      </c>
    </row>
    <row r="86" spans="2:16">
      <c r="B86" s="27"/>
      <c r="I86" s="29">
        <f t="shared" si="11"/>
        <v>0</v>
      </c>
      <c r="J86" s="27"/>
      <c r="K86" s="29">
        <f t="shared" si="12"/>
        <v>0</v>
      </c>
      <c r="L86" s="29" t="str">
        <f t="shared" si="10"/>
        <v>Pass</v>
      </c>
      <c r="P86" s="32" t="e">
        <f>VLOOKUP(D:D,Vlookup!E:E,1,0)</f>
        <v>#N/A</v>
      </c>
    </row>
    <row r="87" spans="2:16">
      <c r="B87" s="27"/>
      <c r="I87" s="29">
        <f t="shared" si="11"/>
        <v>0</v>
      </c>
      <c r="J87" s="27"/>
      <c r="K87" s="29">
        <f t="shared" si="12"/>
        <v>0</v>
      </c>
      <c r="L87" s="29" t="str">
        <f t="shared" si="10"/>
        <v>Pass</v>
      </c>
      <c r="P87" s="32" t="e">
        <f>VLOOKUP(D:D,Vlookup!E:E,1,0)</f>
        <v>#N/A</v>
      </c>
    </row>
    <row r="88" spans="2:16">
      <c r="B88" s="27"/>
      <c r="I88" s="29">
        <f t="shared" si="11"/>
        <v>0</v>
      </c>
      <c r="J88" s="27"/>
      <c r="K88" s="29">
        <f t="shared" si="12"/>
        <v>0</v>
      </c>
      <c r="L88" s="29" t="str">
        <f t="shared" si="10"/>
        <v>Pass</v>
      </c>
      <c r="P88" s="32" t="e">
        <f>VLOOKUP(D:D,Vlookup!E:E,1,0)</f>
        <v>#N/A</v>
      </c>
    </row>
    <row r="89" spans="2:16">
      <c r="B89" s="27"/>
      <c r="I89" s="29">
        <f t="shared" si="11"/>
        <v>0</v>
      </c>
      <c r="J89" s="27"/>
      <c r="K89" s="29">
        <f t="shared" si="12"/>
        <v>0</v>
      </c>
      <c r="L89" s="29" t="str">
        <f t="shared" si="10"/>
        <v>Pass</v>
      </c>
      <c r="P89" s="32" t="e">
        <f>VLOOKUP(D:D,Vlookup!E:E,1,0)</f>
        <v>#N/A</v>
      </c>
    </row>
    <row r="90" spans="2:16">
      <c r="B90" s="27"/>
      <c r="I90" s="29">
        <f t="shared" si="11"/>
        <v>0</v>
      </c>
      <c r="J90" s="27"/>
      <c r="K90" s="29">
        <f t="shared" si="12"/>
        <v>0</v>
      </c>
      <c r="L90" s="29" t="str">
        <f t="shared" si="10"/>
        <v>Pass</v>
      </c>
      <c r="P90" s="32" t="e">
        <f>VLOOKUP(D:D,Vlookup!E:E,1,0)</f>
        <v>#N/A</v>
      </c>
    </row>
    <row r="91" spans="2:16">
      <c r="B91" s="27"/>
      <c r="I91" s="29">
        <f t="shared" si="11"/>
        <v>0</v>
      </c>
      <c r="J91" s="27"/>
      <c r="K91" s="29">
        <f t="shared" si="12"/>
        <v>0</v>
      </c>
      <c r="L91" s="29" t="str">
        <f t="shared" si="10"/>
        <v>Pass</v>
      </c>
      <c r="P91" s="32" t="e">
        <f>VLOOKUP(D:D,Vlookup!E:E,1,0)</f>
        <v>#N/A</v>
      </c>
    </row>
    <row r="92" spans="2:16">
      <c r="B92" s="27"/>
      <c r="I92" s="29">
        <f t="shared" si="11"/>
        <v>0</v>
      </c>
      <c r="J92" s="27"/>
      <c r="K92" s="29">
        <f t="shared" si="12"/>
        <v>0</v>
      </c>
      <c r="L92" s="29" t="str">
        <f t="shared" si="10"/>
        <v>Pass</v>
      </c>
      <c r="P92" s="32" t="e">
        <f>VLOOKUP(D:D,Vlookup!E:E,1,0)</f>
        <v>#N/A</v>
      </c>
    </row>
    <row r="93" spans="2:16">
      <c r="B93" s="27"/>
      <c r="I93" s="29">
        <f t="shared" si="11"/>
        <v>0</v>
      </c>
      <c r="J93" s="27"/>
      <c r="K93" s="29">
        <f t="shared" si="12"/>
        <v>0</v>
      </c>
      <c r="L93" s="29" t="str">
        <f t="shared" si="10"/>
        <v>Pass</v>
      </c>
      <c r="P93" s="32" t="e">
        <f>VLOOKUP(D:D,Vlookup!E:E,1,0)</f>
        <v>#N/A</v>
      </c>
    </row>
    <row r="94" spans="2:16">
      <c r="B94" s="27"/>
      <c r="I94" s="29">
        <f t="shared" si="11"/>
        <v>0</v>
      </c>
      <c r="J94" s="27"/>
      <c r="K94" s="29">
        <f t="shared" si="12"/>
        <v>0</v>
      </c>
      <c r="L94" s="29" t="str">
        <f t="shared" si="10"/>
        <v>Pass</v>
      </c>
      <c r="P94" s="32" t="e">
        <f>VLOOKUP(D:D,Vlookup!E:E,1,0)</f>
        <v>#N/A</v>
      </c>
    </row>
    <row r="95" spans="2:16">
      <c r="B95" s="27"/>
      <c r="I95" s="29">
        <f t="shared" si="11"/>
        <v>0</v>
      </c>
      <c r="J95" s="27"/>
      <c r="K95" s="29">
        <f t="shared" si="12"/>
        <v>0</v>
      </c>
      <c r="L95" s="29" t="str">
        <f t="shared" si="10"/>
        <v>Pass</v>
      </c>
      <c r="P95" s="32" t="e">
        <f>VLOOKUP(D:D,Vlookup!E:E,1,0)</f>
        <v>#N/A</v>
      </c>
    </row>
    <row r="96" spans="2:16">
      <c r="B96" s="27"/>
      <c r="I96" s="29">
        <f t="shared" si="11"/>
        <v>0</v>
      </c>
      <c r="J96" s="27"/>
      <c r="K96" s="29">
        <f t="shared" si="12"/>
        <v>0</v>
      </c>
      <c r="L96" s="29" t="str">
        <f t="shared" si="10"/>
        <v>Pass</v>
      </c>
      <c r="P96" s="32" t="e">
        <f>VLOOKUP(D:D,Vlookup!E:E,1,0)</f>
        <v>#N/A</v>
      </c>
    </row>
    <row r="97" spans="2:16">
      <c r="B97" s="27"/>
      <c r="I97" s="29">
        <f t="shared" si="11"/>
        <v>0</v>
      </c>
      <c r="J97" s="27"/>
      <c r="K97" s="29">
        <f t="shared" si="12"/>
        <v>0</v>
      </c>
      <c r="L97" s="29" t="str">
        <f t="shared" si="10"/>
        <v>Pass</v>
      </c>
      <c r="P97" s="32" t="e">
        <f>VLOOKUP(D:D,Vlookup!E:E,1,0)</f>
        <v>#N/A</v>
      </c>
    </row>
    <row r="98" spans="2:16">
      <c r="B98" s="27"/>
      <c r="I98" s="29">
        <f t="shared" si="11"/>
        <v>0</v>
      </c>
      <c r="J98" s="27"/>
      <c r="K98" s="29">
        <f t="shared" si="12"/>
        <v>0</v>
      </c>
      <c r="L98" s="29" t="str">
        <f t="shared" si="10"/>
        <v>Pass</v>
      </c>
      <c r="P98" s="32" t="e">
        <f>VLOOKUP(D:D,Vlookup!E:E,1,0)</f>
        <v>#N/A</v>
      </c>
    </row>
    <row r="99" spans="2:16">
      <c r="B99" s="27"/>
      <c r="I99" s="29">
        <f t="shared" si="11"/>
        <v>0</v>
      </c>
      <c r="J99" s="27"/>
      <c r="K99" s="29">
        <f t="shared" si="12"/>
        <v>0</v>
      </c>
      <c r="L99" s="29" t="str">
        <f t="shared" si="10"/>
        <v>Pass</v>
      </c>
      <c r="P99" s="32" t="e">
        <f>VLOOKUP(D:D,Vlookup!E:E,1,0)</f>
        <v>#N/A</v>
      </c>
    </row>
    <row r="100" spans="2:16">
      <c r="B100" s="27"/>
      <c r="I100" s="29">
        <f t="shared" si="11"/>
        <v>0</v>
      </c>
      <c r="J100" s="27"/>
      <c r="K100" s="29">
        <f t="shared" si="12"/>
        <v>0</v>
      </c>
      <c r="L100" s="29" t="str">
        <f t="shared" si="10"/>
        <v>Pass</v>
      </c>
      <c r="P100" s="32" t="e">
        <f>VLOOKUP(D:D,Vlookup!E:E,1,0)</f>
        <v>#N/A</v>
      </c>
    </row>
    <row r="101" spans="2:16">
      <c r="B101" s="27"/>
      <c r="I101" s="29">
        <f t="shared" si="11"/>
        <v>0</v>
      </c>
      <c r="J101" s="27"/>
      <c r="K101" s="29">
        <f t="shared" si="12"/>
        <v>0</v>
      </c>
      <c r="L101" s="29" t="str">
        <f t="shared" si="10"/>
        <v>Pass</v>
      </c>
      <c r="P101" s="32" t="e">
        <f>VLOOKUP(D:D,Vlookup!E:E,1,0)</f>
        <v>#N/A</v>
      </c>
    </row>
    <row r="102" spans="2:16">
      <c r="B102" s="27"/>
      <c r="I102" s="29">
        <f t="shared" si="11"/>
        <v>0</v>
      </c>
      <c r="J102" s="27"/>
      <c r="K102" s="29">
        <f t="shared" si="12"/>
        <v>0</v>
      </c>
      <c r="L102" s="29" t="str">
        <f t="shared" si="10"/>
        <v>Pass</v>
      </c>
      <c r="P102" s="32" t="e">
        <f>VLOOKUP(D:D,Vlookup!E:E,1,0)</f>
        <v>#N/A</v>
      </c>
    </row>
    <row r="103" spans="2:16">
      <c r="B103" s="27"/>
      <c r="I103" s="29">
        <f t="shared" si="11"/>
        <v>0</v>
      </c>
      <c r="J103" s="27"/>
      <c r="K103" s="29">
        <f t="shared" si="12"/>
        <v>0</v>
      </c>
      <c r="L103" s="29" t="str">
        <f t="shared" si="10"/>
        <v>Pass</v>
      </c>
      <c r="P103" s="32" t="e">
        <f>VLOOKUP(D:D,Vlookup!E:E,1,0)</f>
        <v>#N/A</v>
      </c>
    </row>
    <row r="104" spans="2:16">
      <c r="B104" s="27"/>
      <c r="I104" s="29">
        <f t="shared" si="11"/>
        <v>0</v>
      </c>
      <c r="J104" s="27"/>
      <c r="K104" s="29">
        <f t="shared" si="12"/>
        <v>0</v>
      </c>
      <c r="L104" s="29" t="str">
        <f t="shared" si="10"/>
        <v>Pass</v>
      </c>
      <c r="P104" s="32" t="e">
        <f>VLOOKUP(D:D,Vlookup!E:E,1,0)</f>
        <v>#N/A</v>
      </c>
    </row>
    <row r="105" spans="2:16">
      <c r="B105" s="27"/>
      <c r="I105" s="29">
        <f t="shared" si="11"/>
        <v>0</v>
      </c>
      <c r="J105" s="27"/>
      <c r="K105" s="29">
        <f t="shared" si="12"/>
        <v>0</v>
      </c>
      <c r="L105" s="29" t="str">
        <f t="shared" si="10"/>
        <v>Pass</v>
      </c>
      <c r="P105" s="32" t="e">
        <f>VLOOKUP(D:D,Vlookup!E:E,1,0)</f>
        <v>#N/A</v>
      </c>
    </row>
    <row r="106" spans="2:16">
      <c r="B106" s="27"/>
      <c r="I106" s="29">
        <f t="shared" si="11"/>
        <v>0</v>
      </c>
      <c r="J106" s="27"/>
      <c r="K106" s="29">
        <f t="shared" si="12"/>
        <v>0</v>
      </c>
      <c r="L106" s="29" t="str">
        <f t="shared" si="10"/>
        <v>Pass</v>
      </c>
      <c r="P106" s="32" t="e">
        <f>VLOOKUP(D:D,Vlookup!E:E,1,0)</f>
        <v>#N/A</v>
      </c>
    </row>
    <row r="107" spans="2:16">
      <c r="B107" s="27"/>
      <c r="I107" s="29">
        <f t="shared" si="11"/>
        <v>0</v>
      </c>
      <c r="J107" s="27"/>
      <c r="K107" s="29">
        <f t="shared" si="12"/>
        <v>0</v>
      </c>
      <c r="L107" s="29" t="str">
        <f t="shared" si="10"/>
        <v>Pass</v>
      </c>
      <c r="P107" s="32" t="e">
        <f>VLOOKUP(D:D,Vlookup!E:E,1,0)</f>
        <v>#N/A</v>
      </c>
    </row>
    <row r="108" spans="2:16">
      <c r="B108" s="27"/>
      <c r="I108" s="29">
        <f t="shared" si="11"/>
        <v>0</v>
      </c>
      <c r="J108" s="27"/>
      <c r="K108" s="29">
        <f t="shared" si="12"/>
        <v>0</v>
      </c>
      <c r="L108" s="29" t="str">
        <f t="shared" si="10"/>
        <v>Pass</v>
      </c>
      <c r="P108" s="32" t="e">
        <f>VLOOKUP(D:D,Vlookup!E:E,1,0)</f>
        <v>#N/A</v>
      </c>
    </row>
    <row r="109" spans="2:16">
      <c r="B109" s="27"/>
      <c r="I109" s="29">
        <f t="shared" si="11"/>
        <v>0</v>
      </c>
      <c r="J109" s="27"/>
      <c r="K109" s="29">
        <f t="shared" si="12"/>
        <v>0</v>
      </c>
      <c r="L109" s="29" t="str">
        <f t="shared" si="10"/>
        <v>Pass</v>
      </c>
      <c r="P109" s="32" t="e">
        <f>VLOOKUP(D:D,Vlookup!E:E,1,0)</f>
        <v>#N/A</v>
      </c>
    </row>
    <row r="110" spans="2:16">
      <c r="B110" s="27"/>
      <c r="I110" s="29">
        <f t="shared" si="11"/>
        <v>0</v>
      </c>
      <c r="J110" s="27"/>
      <c r="K110" s="29">
        <f t="shared" si="12"/>
        <v>0</v>
      </c>
      <c r="L110" s="29" t="str">
        <f t="shared" si="10"/>
        <v>Pass</v>
      </c>
      <c r="P110" s="32" t="e">
        <f>VLOOKUP(D:D,Vlookup!E:E,1,0)</f>
        <v>#N/A</v>
      </c>
    </row>
    <row r="111" spans="2:16">
      <c r="B111" s="27"/>
      <c r="I111" s="29">
        <f t="shared" si="11"/>
        <v>0</v>
      </c>
      <c r="J111" s="27"/>
      <c r="K111" s="29">
        <f t="shared" si="12"/>
        <v>0</v>
      </c>
      <c r="L111" s="29" t="str">
        <f t="shared" si="10"/>
        <v>Pass</v>
      </c>
      <c r="P111" s="32" t="e">
        <f>VLOOKUP(D:D,Vlookup!E:E,1,0)</f>
        <v>#N/A</v>
      </c>
    </row>
    <row r="112" spans="2:16">
      <c r="B112" s="27"/>
      <c r="I112" s="29">
        <f t="shared" si="11"/>
        <v>0</v>
      </c>
      <c r="J112" s="27"/>
      <c r="K112" s="29">
        <f t="shared" si="12"/>
        <v>0</v>
      </c>
      <c r="L112" s="29" t="str">
        <f t="shared" si="10"/>
        <v>Pass</v>
      </c>
      <c r="P112" s="32" t="e">
        <f>VLOOKUP(D:D,Vlookup!E:E,1,0)</f>
        <v>#N/A</v>
      </c>
    </row>
    <row r="113" spans="2:16">
      <c r="B113" s="27"/>
      <c r="I113" s="29">
        <f t="shared" si="11"/>
        <v>0</v>
      </c>
      <c r="J113" s="27"/>
      <c r="K113" s="29">
        <f t="shared" si="12"/>
        <v>0</v>
      </c>
      <c r="L113" s="29" t="str">
        <f t="shared" si="10"/>
        <v>Pass</v>
      </c>
      <c r="P113" s="32" t="e">
        <f>VLOOKUP(D:D,Vlookup!E:E,1,0)</f>
        <v>#N/A</v>
      </c>
    </row>
    <row r="114" spans="2:16">
      <c r="B114" s="27"/>
      <c r="I114" s="29">
        <f t="shared" si="11"/>
        <v>0</v>
      </c>
      <c r="J114" s="27"/>
      <c r="K114" s="29">
        <f t="shared" si="12"/>
        <v>0</v>
      </c>
      <c r="L114" s="29" t="str">
        <f t="shared" si="10"/>
        <v>Pass</v>
      </c>
      <c r="P114" s="32" t="e">
        <f>VLOOKUP(D:D,Vlookup!E:E,1,0)</f>
        <v>#N/A</v>
      </c>
    </row>
    <row r="115" spans="2:16">
      <c r="B115" s="27"/>
      <c r="I115" s="29">
        <f t="shared" si="11"/>
        <v>0</v>
      </c>
      <c r="J115" s="27"/>
      <c r="K115" s="29">
        <f t="shared" si="12"/>
        <v>0</v>
      </c>
      <c r="L115" s="29" t="str">
        <f t="shared" si="10"/>
        <v>Pass</v>
      </c>
      <c r="P115" s="32" t="e">
        <f>VLOOKUP(D:D,Vlookup!E:E,1,0)</f>
        <v>#N/A</v>
      </c>
    </row>
    <row r="116" spans="2:16">
      <c r="B116" s="27"/>
      <c r="I116" s="29">
        <f t="shared" si="11"/>
        <v>0</v>
      </c>
      <c r="J116" s="27"/>
      <c r="K116" s="29">
        <f t="shared" si="12"/>
        <v>0</v>
      </c>
      <c r="L116" s="29" t="str">
        <f t="shared" si="10"/>
        <v>Pass</v>
      </c>
      <c r="P116" s="32" t="e">
        <f>VLOOKUP(D:D,Vlookup!E:E,1,0)</f>
        <v>#N/A</v>
      </c>
    </row>
    <row r="117" spans="2:16">
      <c r="B117" s="27"/>
      <c r="I117" s="29">
        <f t="shared" si="11"/>
        <v>0</v>
      </c>
      <c r="J117" s="27"/>
      <c r="K117" s="29">
        <f t="shared" si="12"/>
        <v>0</v>
      </c>
      <c r="L117" s="29" t="str">
        <f t="shared" si="10"/>
        <v>Pass</v>
      </c>
      <c r="P117" s="32" t="e">
        <f>VLOOKUP(D:D,Vlookup!E:E,1,0)</f>
        <v>#N/A</v>
      </c>
    </row>
    <row r="118" spans="2:16">
      <c r="B118" s="27"/>
      <c r="I118" s="29">
        <f t="shared" si="11"/>
        <v>0</v>
      </c>
      <c r="J118" s="27"/>
      <c r="K118" s="29">
        <f t="shared" si="12"/>
        <v>0</v>
      </c>
      <c r="L118" s="29" t="str">
        <f t="shared" si="10"/>
        <v>Pass</v>
      </c>
      <c r="P118" s="32" t="e">
        <f>VLOOKUP(D:D,Vlookup!E:E,1,0)</f>
        <v>#N/A</v>
      </c>
    </row>
    <row r="119" spans="2:16">
      <c r="B119" s="27"/>
      <c r="I119" s="29">
        <f t="shared" si="11"/>
        <v>0</v>
      </c>
      <c r="J119" s="27"/>
      <c r="K119" s="29">
        <f t="shared" si="12"/>
        <v>0</v>
      </c>
      <c r="L119" s="29" t="str">
        <f t="shared" si="10"/>
        <v>Pass</v>
      </c>
      <c r="P119" s="32" t="e">
        <f>VLOOKUP(D:D,Vlookup!E:E,1,0)</f>
        <v>#N/A</v>
      </c>
    </row>
    <row r="120" spans="2:16">
      <c r="B120" s="27"/>
      <c r="I120" s="29">
        <f t="shared" si="11"/>
        <v>0</v>
      </c>
      <c r="J120" s="27"/>
      <c r="K120" s="29">
        <f t="shared" si="12"/>
        <v>0</v>
      </c>
      <c r="L120" s="29" t="str">
        <f t="shared" si="10"/>
        <v>Pass</v>
      </c>
      <c r="P120" s="32" t="e">
        <f>VLOOKUP(D:D,Vlookup!E:E,1,0)</f>
        <v>#N/A</v>
      </c>
    </row>
    <row r="121" spans="2:16">
      <c r="B121" s="27"/>
      <c r="I121" s="29">
        <f t="shared" si="11"/>
        <v>0</v>
      </c>
      <c r="J121" s="27"/>
      <c r="K121" s="29">
        <f t="shared" si="12"/>
        <v>0</v>
      </c>
      <c r="L121" s="29" t="str">
        <f t="shared" si="10"/>
        <v>Pass</v>
      </c>
      <c r="P121" s="32" t="e">
        <f>VLOOKUP(D:D,Vlookup!E:E,1,0)</f>
        <v>#N/A</v>
      </c>
    </row>
    <row r="122" spans="2:16">
      <c r="B122" s="27"/>
      <c r="I122" s="29">
        <f t="shared" si="11"/>
        <v>0</v>
      </c>
      <c r="J122" s="27"/>
      <c r="K122" s="29">
        <f t="shared" si="12"/>
        <v>0</v>
      </c>
      <c r="L122" s="29" t="str">
        <f t="shared" si="10"/>
        <v>Pass</v>
      </c>
      <c r="P122" s="32" t="e">
        <f>VLOOKUP(D:D,Vlookup!E:E,1,0)</f>
        <v>#N/A</v>
      </c>
    </row>
    <row r="123" spans="2:16">
      <c r="B123" s="27"/>
      <c r="I123" s="29">
        <f t="shared" si="11"/>
        <v>0</v>
      </c>
      <c r="J123" s="27"/>
      <c r="K123" s="29">
        <f t="shared" si="12"/>
        <v>0</v>
      </c>
      <c r="L123" s="29" t="str">
        <f t="shared" si="10"/>
        <v>Pass</v>
      </c>
      <c r="P123" s="32" t="e">
        <f>VLOOKUP(D:D,Vlookup!E:E,1,0)</f>
        <v>#N/A</v>
      </c>
    </row>
    <row r="124" spans="2:16">
      <c r="B124" s="27"/>
      <c r="I124" s="29">
        <f t="shared" si="11"/>
        <v>0</v>
      </c>
      <c r="J124" s="27"/>
      <c r="K124" s="29">
        <f t="shared" si="12"/>
        <v>0</v>
      </c>
      <c r="L124" s="29" t="str">
        <f t="shared" si="10"/>
        <v>Pass</v>
      </c>
      <c r="P124" s="32" t="e">
        <f>VLOOKUP(D:D,Vlookup!E:E,1,0)</f>
        <v>#N/A</v>
      </c>
    </row>
    <row r="125" spans="2:16">
      <c r="B125" s="27"/>
      <c r="I125" s="29">
        <f t="shared" si="11"/>
        <v>0</v>
      </c>
      <c r="J125" s="27"/>
      <c r="K125" s="29">
        <f t="shared" si="12"/>
        <v>0</v>
      </c>
      <c r="L125" s="29" t="str">
        <f t="shared" si="10"/>
        <v>Pass</v>
      </c>
      <c r="P125" s="32" t="e">
        <f>VLOOKUP(D:D,Vlookup!E:E,1,0)</f>
        <v>#N/A</v>
      </c>
    </row>
    <row r="126" spans="2:16">
      <c r="B126" s="27"/>
      <c r="I126" s="29">
        <f t="shared" si="11"/>
        <v>0</v>
      </c>
      <c r="J126" s="27"/>
      <c r="K126" s="29">
        <f t="shared" si="12"/>
        <v>0</v>
      </c>
      <c r="L126" s="29" t="str">
        <f t="shared" si="10"/>
        <v>Pass</v>
      </c>
      <c r="P126" s="32" t="e">
        <f>VLOOKUP(D:D,Vlookup!E:E,1,0)</f>
        <v>#N/A</v>
      </c>
    </row>
    <row r="127" spans="2:16">
      <c r="B127" s="27"/>
      <c r="I127" s="29">
        <f t="shared" si="11"/>
        <v>0</v>
      </c>
      <c r="J127" s="27"/>
      <c r="K127" s="29">
        <f t="shared" si="12"/>
        <v>0</v>
      </c>
      <c r="L127" s="29" t="str">
        <f t="shared" si="10"/>
        <v>Pass</v>
      </c>
      <c r="P127" s="32" t="e">
        <f>VLOOKUP(D:D,Vlookup!E:E,1,0)</f>
        <v>#N/A</v>
      </c>
    </row>
    <row r="128" spans="2:16">
      <c r="B128" s="27"/>
      <c r="I128" s="29">
        <f t="shared" si="11"/>
        <v>0</v>
      </c>
      <c r="J128" s="27"/>
      <c r="K128" s="29">
        <f t="shared" si="12"/>
        <v>0</v>
      </c>
      <c r="L128" s="29" t="str">
        <f t="shared" si="10"/>
        <v>Pass</v>
      </c>
      <c r="P128" s="32" t="e">
        <f>VLOOKUP(D:D,Vlookup!E:E,1,0)</f>
        <v>#N/A</v>
      </c>
    </row>
    <row r="129" spans="2:16">
      <c r="B129" s="27"/>
      <c r="I129" s="29">
        <f t="shared" si="11"/>
        <v>0</v>
      </c>
      <c r="J129" s="27"/>
      <c r="K129" s="29">
        <f t="shared" si="12"/>
        <v>0</v>
      </c>
      <c r="L129" s="29" t="str">
        <f t="shared" si="10"/>
        <v>Pass</v>
      </c>
      <c r="P129" s="32" t="e">
        <f>VLOOKUP(D:D,Vlookup!E:E,1,0)</f>
        <v>#N/A</v>
      </c>
    </row>
    <row r="130" spans="2:16">
      <c r="B130" s="27"/>
      <c r="I130" s="29">
        <f t="shared" si="11"/>
        <v>0</v>
      </c>
      <c r="J130" s="27"/>
      <c r="K130" s="29">
        <f t="shared" si="12"/>
        <v>0</v>
      </c>
      <c r="L130" s="29" t="str">
        <f t="shared" ref="L130:L193" si="13">IF(I130&lt;6.01,"Pass","Fail")</f>
        <v>Pass</v>
      </c>
      <c r="P130" s="32" t="e">
        <f>VLOOKUP(D:D,Vlookup!E:E,1,0)</f>
        <v>#N/A</v>
      </c>
    </row>
    <row r="131" spans="2:16">
      <c r="B131" s="27"/>
      <c r="I131" s="29">
        <f t="shared" si="11"/>
        <v>0</v>
      </c>
      <c r="J131" s="27"/>
      <c r="K131" s="29">
        <f t="shared" si="12"/>
        <v>0</v>
      </c>
      <c r="L131" s="29" t="str">
        <f t="shared" si="13"/>
        <v>Pass</v>
      </c>
      <c r="P131" s="32" t="e">
        <f>VLOOKUP(D:D,Vlookup!E:E,1,0)</f>
        <v>#N/A</v>
      </c>
    </row>
    <row r="132" spans="2:16">
      <c r="B132" s="27"/>
      <c r="I132" s="29">
        <f t="shared" si="11"/>
        <v>0</v>
      </c>
      <c r="J132" s="27"/>
      <c r="K132" s="29">
        <f t="shared" si="12"/>
        <v>0</v>
      </c>
      <c r="L132" s="29" t="str">
        <f t="shared" si="13"/>
        <v>Pass</v>
      </c>
      <c r="P132" s="32" t="e">
        <f>VLOOKUP(D:D,Vlookup!E:E,1,0)</f>
        <v>#N/A</v>
      </c>
    </row>
    <row r="133" spans="2:16">
      <c r="B133" s="27"/>
      <c r="I133" s="29">
        <f t="shared" si="11"/>
        <v>0</v>
      </c>
      <c r="J133" s="27"/>
      <c r="K133" s="29">
        <f t="shared" si="12"/>
        <v>0</v>
      </c>
      <c r="L133" s="29" t="str">
        <f t="shared" si="13"/>
        <v>Pass</v>
      </c>
      <c r="P133" s="32" t="e">
        <f>VLOOKUP(D:D,Vlookup!E:E,1,0)</f>
        <v>#N/A</v>
      </c>
    </row>
    <row r="134" spans="2:16">
      <c r="B134" s="27"/>
      <c r="I134" s="29">
        <f t="shared" si="11"/>
        <v>0</v>
      </c>
      <c r="J134" s="27"/>
      <c r="K134" s="29">
        <f t="shared" si="12"/>
        <v>0</v>
      </c>
      <c r="L134" s="29" t="str">
        <f t="shared" si="13"/>
        <v>Pass</v>
      </c>
      <c r="P134" s="32" t="e">
        <f>VLOOKUP(D:D,Vlookup!E:E,1,0)</f>
        <v>#N/A</v>
      </c>
    </row>
    <row r="135" spans="2:16">
      <c r="B135" s="27"/>
      <c r="I135" s="29">
        <f t="shared" si="11"/>
        <v>0</v>
      </c>
      <c r="J135" s="27"/>
      <c r="K135" s="29">
        <f t="shared" si="12"/>
        <v>0</v>
      </c>
      <c r="L135" s="29" t="str">
        <f t="shared" si="13"/>
        <v>Pass</v>
      </c>
      <c r="P135" s="32" t="e">
        <f>VLOOKUP(D:D,Vlookup!E:E,1,0)</f>
        <v>#N/A</v>
      </c>
    </row>
    <row r="136" spans="2:16">
      <c r="B136" s="27"/>
      <c r="I136" s="29">
        <f t="shared" si="11"/>
        <v>0</v>
      </c>
      <c r="J136" s="27"/>
      <c r="K136" s="29">
        <f t="shared" si="12"/>
        <v>0</v>
      </c>
      <c r="L136" s="29" t="str">
        <f t="shared" si="13"/>
        <v>Pass</v>
      </c>
      <c r="P136" s="32" t="e">
        <f>VLOOKUP(D:D,Vlookup!E:E,1,0)</f>
        <v>#N/A</v>
      </c>
    </row>
    <row r="137" spans="2:16">
      <c r="B137" s="27"/>
      <c r="I137" s="29">
        <f t="shared" si="11"/>
        <v>0</v>
      </c>
      <c r="J137" s="27"/>
      <c r="K137" s="29">
        <f t="shared" si="12"/>
        <v>0</v>
      </c>
      <c r="L137" s="29" t="str">
        <f t="shared" si="13"/>
        <v>Pass</v>
      </c>
      <c r="P137" s="32" t="e">
        <f>VLOOKUP(D:D,Vlookup!E:E,1,0)</f>
        <v>#N/A</v>
      </c>
    </row>
    <row r="138" spans="2:16">
      <c r="B138" s="27"/>
      <c r="I138" s="29">
        <f t="shared" si="11"/>
        <v>0</v>
      </c>
      <c r="J138" s="27"/>
      <c r="K138" s="29">
        <f t="shared" si="12"/>
        <v>0</v>
      </c>
      <c r="L138" s="29" t="str">
        <f t="shared" si="13"/>
        <v>Pass</v>
      </c>
      <c r="P138" s="32" t="e">
        <f>VLOOKUP(D:D,Vlookup!E:E,1,0)</f>
        <v>#N/A</v>
      </c>
    </row>
    <row r="139" spans="2:16">
      <c r="B139" s="27"/>
      <c r="I139" s="29">
        <f t="shared" ref="I139:I202" si="14">(H139-B139)*24</f>
        <v>0</v>
      </c>
      <c r="J139" s="27"/>
      <c r="K139" s="29">
        <f t="shared" ref="K139:K202" si="15">(J139-B139)*24</f>
        <v>0</v>
      </c>
      <c r="L139" s="29" t="str">
        <f t="shared" si="13"/>
        <v>Pass</v>
      </c>
      <c r="P139" s="32" t="e">
        <f>VLOOKUP(D:D,Vlookup!E:E,1,0)</f>
        <v>#N/A</v>
      </c>
    </row>
    <row r="140" spans="2:16">
      <c r="B140" s="27"/>
      <c r="I140" s="29">
        <f t="shared" si="14"/>
        <v>0</v>
      </c>
      <c r="J140" s="27"/>
      <c r="K140" s="29">
        <f t="shared" si="15"/>
        <v>0</v>
      </c>
      <c r="L140" s="29" t="str">
        <f t="shared" si="13"/>
        <v>Pass</v>
      </c>
      <c r="P140" s="32" t="e">
        <f>VLOOKUP(D:D,Vlookup!E:E,1,0)</f>
        <v>#N/A</v>
      </c>
    </row>
    <row r="141" spans="2:16">
      <c r="B141" s="27"/>
      <c r="I141" s="29">
        <f t="shared" si="14"/>
        <v>0</v>
      </c>
      <c r="J141" s="27"/>
      <c r="K141" s="29">
        <f t="shared" si="15"/>
        <v>0</v>
      </c>
      <c r="L141" s="29" t="str">
        <f t="shared" si="13"/>
        <v>Pass</v>
      </c>
      <c r="P141" s="32" t="e">
        <f>VLOOKUP(D:D,Vlookup!E:E,1,0)</f>
        <v>#N/A</v>
      </c>
    </row>
    <row r="142" spans="2:16">
      <c r="B142" s="27"/>
      <c r="I142" s="29">
        <f t="shared" si="14"/>
        <v>0</v>
      </c>
      <c r="J142" s="27"/>
      <c r="K142" s="29">
        <f t="shared" si="15"/>
        <v>0</v>
      </c>
      <c r="L142" s="29" t="str">
        <f t="shared" si="13"/>
        <v>Pass</v>
      </c>
      <c r="P142" s="32" t="e">
        <f>VLOOKUP(D:D,Vlookup!E:E,1,0)</f>
        <v>#N/A</v>
      </c>
    </row>
    <row r="143" spans="2:16">
      <c r="B143" s="27"/>
      <c r="I143" s="29">
        <f t="shared" si="14"/>
        <v>0</v>
      </c>
      <c r="J143" s="27"/>
      <c r="K143" s="29">
        <f t="shared" si="15"/>
        <v>0</v>
      </c>
      <c r="L143" s="29" t="str">
        <f t="shared" si="13"/>
        <v>Pass</v>
      </c>
      <c r="P143" s="32" t="e">
        <f>VLOOKUP(D:D,Vlookup!E:E,1,0)</f>
        <v>#N/A</v>
      </c>
    </row>
    <row r="144" spans="2:16">
      <c r="B144" s="27"/>
      <c r="I144" s="29">
        <f t="shared" si="14"/>
        <v>0</v>
      </c>
      <c r="J144" s="27"/>
      <c r="K144" s="29">
        <f t="shared" si="15"/>
        <v>0</v>
      </c>
      <c r="L144" s="29" t="str">
        <f t="shared" si="13"/>
        <v>Pass</v>
      </c>
      <c r="P144" s="32" t="e">
        <f>VLOOKUP(D:D,Vlookup!E:E,1,0)</f>
        <v>#N/A</v>
      </c>
    </row>
    <row r="145" spans="2:16">
      <c r="B145" s="27"/>
      <c r="I145" s="29">
        <f t="shared" si="14"/>
        <v>0</v>
      </c>
      <c r="J145" s="27"/>
      <c r="K145" s="29">
        <f t="shared" si="15"/>
        <v>0</v>
      </c>
      <c r="L145" s="29" t="str">
        <f t="shared" si="13"/>
        <v>Pass</v>
      </c>
      <c r="P145" s="32" t="e">
        <f>VLOOKUP(D:D,Vlookup!E:E,1,0)</f>
        <v>#N/A</v>
      </c>
    </row>
    <row r="146" spans="2:16">
      <c r="B146" s="27"/>
      <c r="I146" s="29">
        <f t="shared" si="14"/>
        <v>0</v>
      </c>
      <c r="J146" s="27"/>
      <c r="K146" s="29">
        <f t="shared" si="15"/>
        <v>0</v>
      </c>
      <c r="L146" s="29" t="str">
        <f t="shared" si="13"/>
        <v>Pass</v>
      </c>
      <c r="P146" s="32" t="e">
        <f>VLOOKUP(D:D,Vlookup!E:E,1,0)</f>
        <v>#N/A</v>
      </c>
    </row>
    <row r="147" spans="2:16">
      <c r="B147" s="27"/>
      <c r="I147" s="29">
        <f t="shared" si="14"/>
        <v>0</v>
      </c>
      <c r="J147" s="27"/>
      <c r="K147" s="29">
        <f t="shared" si="15"/>
        <v>0</v>
      </c>
      <c r="L147" s="29" t="str">
        <f t="shared" si="13"/>
        <v>Pass</v>
      </c>
      <c r="P147" s="32" t="e">
        <f>VLOOKUP(D:D,Vlookup!E:E,1,0)</f>
        <v>#N/A</v>
      </c>
    </row>
    <row r="148" spans="2:16">
      <c r="B148" s="27"/>
      <c r="I148" s="29">
        <f t="shared" si="14"/>
        <v>0</v>
      </c>
      <c r="J148" s="27"/>
      <c r="K148" s="29">
        <f t="shared" si="15"/>
        <v>0</v>
      </c>
      <c r="L148" s="29" t="str">
        <f t="shared" si="13"/>
        <v>Pass</v>
      </c>
      <c r="P148" s="32" t="e">
        <f>VLOOKUP(D:D,Vlookup!E:E,1,0)</f>
        <v>#N/A</v>
      </c>
    </row>
    <row r="149" spans="2:16">
      <c r="B149" s="27"/>
      <c r="I149" s="29">
        <f t="shared" si="14"/>
        <v>0</v>
      </c>
      <c r="J149" s="27"/>
      <c r="K149" s="29">
        <f t="shared" si="15"/>
        <v>0</v>
      </c>
      <c r="L149" s="29" t="str">
        <f t="shared" si="13"/>
        <v>Pass</v>
      </c>
      <c r="P149" s="32" t="e">
        <f>VLOOKUP(D:D,Vlookup!E:E,1,0)</f>
        <v>#N/A</v>
      </c>
    </row>
    <row r="150" spans="2:16">
      <c r="B150" s="27"/>
      <c r="I150" s="29">
        <f t="shared" si="14"/>
        <v>0</v>
      </c>
      <c r="J150" s="27"/>
      <c r="K150" s="29">
        <f t="shared" si="15"/>
        <v>0</v>
      </c>
      <c r="L150" s="29" t="str">
        <f t="shared" si="13"/>
        <v>Pass</v>
      </c>
      <c r="P150" s="32" t="e">
        <f>VLOOKUP(D:D,Vlookup!E:E,1,0)</f>
        <v>#N/A</v>
      </c>
    </row>
    <row r="151" spans="2:16">
      <c r="B151" s="27"/>
      <c r="I151" s="29">
        <f t="shared" si="14"/>
        <v>0</v>
      </c>
      <c r="J151" s="27"/>
      <c r="K151" s="29">
        <f t="shared" si="15"/>
        <v>0</v>
      </c>
      <c r="L151" s="29" t="str">
        <f t="shared" si="13"/>
        <v>Pass</v>
      </c>
      <c r="P151" s="32" t="e">
        <f>VLOOKUP(D:D,Vlookup!E:E,1,0)</f>
        <v>#N/A</v>
      </c>
    </row>
    <row r="152" spans="2:16">
      <c r="B152" s="27"/>
      <c r="I152" s="29">
        <f t="shared" si="14"/>
        <v>0</v>
      </c>
      <c r="J152" s="27"/>
      <c r="K152" s="29">
        <f t="shared" si="15"/>
        <v>0</v>
      </c>
      <c r="L152" s="29" t="str">
        <f t="shared" si="13"/>
        <v>Pass</v>
      </c>
      <c r="P152" s="32" t="e">
        <f>VLOOKUP(D:D,Vlookup!E:E,1,0)</f>
        <v>#N/A</v>
      </c>
    </row>
    <row r="153" spans="2:16">
      <c r="B153" s="27"/>
      <c r="I153" s="29">
        <f t="shared" si="14"/>
        <v>0</v>
      </c>
      <c r="J153" s="27"/>
      <c r="K153" s="29">
        <f t="shared" si="15"/>
        <v>0</v>
      </c>
      <c r="L153" s="29" t="str">
        <f t="shared" si="13"/>
        <v>Pass</v>
      </c>
      <c r="P153" s="32" t="e">
        <f>VLOOKUP(D:D,Vlookup!E:E,1,0)</f>
        <v>#N/A</v>
      </c>
    </row>
    <row r="154" spans="2:16">
      <c r="B154" s="27"/>
      <c r="I154" s="29">
        <f t="shared" si="14"/>
        <v>0</v>
      </c>
      <c r="J154" s="27"/>
      <c r="K154" s="29">
        <f t="shared" si="15"/>
        <v>0</v>
      </c>
      <c r="L154" s="29" t="str">
        <f t="shared" si="13"/>
        <v>Pass</v>
      </c>
      <c r="P154" s="32" t="e">
        <f>VLOOKUP(D:D,Vlookup!E:E,1,0)</f>
        <v>#N/A</v>
      </c>
    </row>
    <row r="155" spans="2:16">
      <c r="B155" s="27"/>
      <c r="I155" s="29">
        <f t="shared" si="14"/>
        <v>0</v>
      </c>
      <c r="J155" s="27"/>
      <c r="K155" s="29">
        <f t="shared" si="15"/>
        <v>0</v>
      </c>
      <c r="L155" s="29" t="str">
        <f t="shared" si="13"/>
        <v>Pass</v>
      </c>
      <c r="P155" s="32" t="e">
        <f>VLOOKUP(D:D,Vlookup!E:E,1,0)</f>
        <v>#N/A</v>
      </c>
    </row>
    <row r="156" spans="2:16">
      <c r="B156" s="27"/>
      <c r="I156" s="29">
        <f t="shared" si="14"/>
        <v>0</v>
      </c>
      <c r="J156" s="27"/>
      <c r="K156" s="29">
        <f t="shared" si="15"/>
        <v>0</v>
      </c>
      <c r="L156" s="29" t="str">
        <f t="shared" si="13"/>
        <v>Pass</v>
      </c>
      <c r="P156" s="32" t="e">
        <f>VLOOKUP(D:D,Vlookup!E:E,1,0)</f>
        <v>#N/A</v>
      </c>
    </row>
    <row r="157" spans="2:16">
      <c r="B157" s="27"/>
      <c r="I157" s="29">
        <f t="shared" si="14"/>
        <v>0</v>
      </c>
      <c r="J157" s="27"/>
      <c r="K157" s="29">
        <f t="shared" si="15"/>
        <v>0</v>
      </c>
      <c r="L157" s="29" t="str">
        <f t="shared" si="13"/>
        <v>Pass</v>
      </c>
      <c r="P157" s="32" t="e">
        <f>VLOOKUP(D:D,Vlookup!E:E,1,0)</f>
        <v>#N/A</v>
      </c>
    </row>
    <row r="158" spans="2:16">
      <c r="B158" s="27"/>
      <c r="I158" s="29">
        <f t="shared" si="14"/>
        <v>0</v>
      </c>
      <c r="J158" s="27"/>
      <c r="K158" s="29">
        <f t="shared" si="15"/>
        <v>0</v>
      </c>
      <c r="L158" s="29" t="str">
        <f t="shared" si="13"/>
        <v>Pass</v>
      </c>
      <c r="P158" s="32" t="e">
        <f>VLOOKUP(D:D,Vlookup!E:E,1,0)</f>
        <v>#N/A</v>
      </c>
    </row>
    <row r="159" spans="2:16">
      <c r="B159" s="27"/>
      <c r="I159" s="29">
        <f t="shared" si="14"/>
        <v>0</v>
      </c>
      <c r="J159" s="27"/>
      <c r="K159" s="29">
        <f t="shared" si="15"/>
        <v>0</v>
      </c>
      <c r="L159" s="29" t="str">
        <f t="shared" si="13"/>
        <v>Pass</v>
      </c>
      <c r="P159" s="32" t="e">
        <f>VLOOKUP(D:D,Vlookup!E:E,1,0)</f>
        <v>#N/A</v>
      </c>
    </row>
    <row r="160" spans="2:16">
      <c r="B160" s="27"/>
      <c r="I160" s="29">
        <f t="shared" si="14"/>
        <v>0</v>
      </c>
      <c r="J160" s="27"/>
      <c r="K160" s="29">
        <f t="shared" si="15"/>
        <v>0</v>
      </c>
      <c r="L160" s="29" t="str">
        <f t="shared" si="13"/>
        <v>Pass</v>
      </c>
      <c r="P160" s="32" t="e">
        <f>VLOOKUP(D:D,Vlookup!E:E,1,0)</f>
        <v>#N/A</v>
      </c>
    </row>
    <row r="161" spans="2:16">
      <c r="B161" s="27"/>
      <c r="I161" s="29">
        <f t="shared" si="14"/>
        <v>0</v>
      </c>
      <c r="J161" s="27"/>
      <c r="K161" s="29">
        <f t="shared" si="15"/>
        <v>0</v>
      </c>
      <c r="L161" s="29" t="str">
        <f t="shared" si="13"/>
        <v>Pass</v>
      </c>
      <c r="P161" s="32" t="e">
        <f>VLOOKUP(D:D,Vlookup!E:E,1,0)</f>
        <v>#N/A</v>
      </c>
    </row>
    <row r="162" spans="2:16">
      <c r="B162" s="27"/>
      <c r="I162" s="29">
        <f t="shared" si="14"/>
        <v>0</v>
      </c>
      <c r="J162" s="27"/>
      <c r="K162" s="29">
        <f t="shared" si="15"/>
        <v>0</v>
      </c>
      <c r="L162" s="29" t="str">
        <f t="shared" si="13"/>
        <v>Pass</v>
      </c>
      <c r="P162" s="32" t="e">
        <f>VLOOKUP(D:D,Vlookup!E:E,1,0)</f>
        <v>#N/A</v>
      </c>
    </row>
    <row r="163" spans="2:16">
      <c r="B163" s="27"/>
      <c r="I163" s="29">
        <f t="shared" si="14"/>
        <v>0</v>
      </c>
      <c r="J163" s="27"/>
      <c r="K163" s="29">
        <f t="shared" si="15"/>
        <v>0</v>
      </c>
      <c r="L163" s="29" t="str">
        <f t="shared" si="13"/>
        <v>Pass</v>
      </c>
      <c r="P163" s="32" t="e">
        <f>VLOOKUP(D:D,Vlookup!E:E,1,0)</f>
        <v>#N/A</v>
      </c>
    </row>
    <row r="164" spans="2:16">
      <c r="B164" s="27"/>
      <c r="I164" s="29">
        <f t="shared" si="14"/>
        <v>0</v>
      </c>
      <c r="J164" s="27"/>
      <c r="K164" s="29">
        <f t="shared" si="15"/>
        <v>0</v>
      </c>
      <c r="L164" s="29" t="str">
        <f t="shared" si="13"/>
        <v>Pass</v>
      </c>
      <c r="P164" s="32" t="e">
        <f>VLOOKUP(D:D,Vlookup!E:E,1,0)</f>
        <v>#N/A</v>
      </c>
    </row>
    <row r="165" spans="2:16">
      <c r="B165" s="27"/>
      <c r="I165" s="29">
        <f t="shared" si="14"/>
        <v>0</v>
      </c>
      <c r="J165" s="27"/>
      <c r="K165" s="29">
        <f t="shared" si="15"/>
        <v>0</v>
      </c>
      <c r="L165" s="29" t="str">
        <f t="shared" si="13"/>
        <v>Pass</v>
      </c>
      <c r="P165" s="32" t="e">
        <f>VLOOKUP(D:D,Vlookup!E:E,1,0)</f>
        <v>#N/A</v>
      </c>
    </row>
    <row r="166" spans="2:16">
      <c r="B166" s="27"/>
      <c r="I166" s="29">
        <f t="shared" si="14"/>
        <v>0</v>
      </c>
      <c r="J166" s="27"/>
      <c r="K166" s="29">
        <f t="shared" si="15"/>
        <v>0</v>
      </c>
      <c r="L166" s="29" t="str">
        <f t="shared" si="13"/>
        <v>Pass</v>
      </c>
      <c r="P166" s="32" t="e">
        <f>VLOOKUP(D:D,Vlookup!E:E,1,0)</f>
        <v>#N/A</v>
      </c>
    </row>
    <row r="167" spans="2:16">
      <c r="B167" s="27"/>
      <c r="I167" s="29">
        <f t="shared" si="14"/>
        <v>0</v>
      </c>
      <c r="J167" s="27"/>
      <c r="K167" s="29">
        <f t="shared" si="15"/>
        <v>0</v>
      </c>
      <c r="L167" s="29" t="str">
        <f t="shared" si="13"/>
        <v>Pass</v>
      </c>
      <c r="P167" s="32" t="e">
        <f>VLOOKUP(D:D,Vlookup!E:E,1,0)</f>
        <v>#N/A</v>
      </c>
    </row>
    <row r="168" spans="2:16">
      <c r="B168" s="27"/>
      <c r="I168" s="29">
        <f t="shared" si="14"/>
        <v>0</v>
      </c>
      <c r="J168" s="27"/>
      <c r="K168" s="29">
        <f t="shared" si="15"/>
        <v>0</v>
      </c>
      <c r="L168" s="29" t="str">
        <f t="shared" si="13"/>
        <v>Pass</v>
      </c>
      <c r="P168" s="32" t="e">
        <f>VLOOKUP(D:D,Vlookup!E:E,1,0)</f>
        <v>#N/A</v>
      </c>
    </row>
    <row r="169" spans="2:16">
      <c r="B169" s="27"/>
      <c r="I169" s="29">
        <f t="shared" si="14"/>
        <v>0</v>
      </c>
      <c r="J169" s="27"/>
      <c r="K169" s="29">
        <f t="shared" si="15"/>
        <v>0</v>
      </c>
      <c r="L169" s="29" t="str">
        <f t="shared" si="13"/>
        <v>Pass</v>
      </c>
      <c r="P169" s="32" t="e">
        <f>VLOOKUP(D:D,Vlookup!E:E,1,0)</f>
        <v>#N/A</v>
      </c>
    </row>
    <row r="170" spans="2:16">
      <c r="B170" s="27"/>
      <c r="I170" s="29">
        <f t="shared" si="14"/>
        <v>0</v>
      </c>
      <c r="J170" s="27"/>
      <c r="K170" s="29">
        <f t="shared" si="15"/>
        <v>0</v>
      </c>
      <c r="L170" s="29" t="str">
        <f t="shared" si="13"/>
        <v>Pass</v>
      </c>
      <c r="P170" s="32" t="e">
        <f>VLOOKUP(D:D,Vlookup!E:E,1,0)</f>
        <v>#N/A</v>
      </c>
    </row>
    <row r="171" spans="2:16">
      <c r="B171" s="27"/>
      <c r="I171" s="29">
        <f t="shared" si="14"/>
        <v>0</v>
      </c>
      <c r="J171" s="27"/>
      <c r="K171" s="29">
        <f t="shared" si="15"/>
        <v>0</v>
      </c>
      <c r="L171" s="29" t="str">
        <f t="shared" si="13"/>
        <v>Pass</v>
      </c>
      <c r="P171" s="32" t="e">
        <f>VLOOKUP(D:D,Vlookup!E:E,1,0)</f>
        <v>#N/A</v>
      </c>
    </row>
    <row r="172" spans="2:16">
      <c r="B172" s="27"/>
      <c r="I172" s="29">
        <f t="shared" si="14"/>
        <v>0</v>
      </c>
      <c r="J172" s="27"/>
      <c r="K172" s="29">
        <f t="shared" si="15"/>
        <v>0</v>
      </c>
      <c r="L172" s="29" t="str">
        <f t="shared" si="13"/>
        <v>Pass</v>
      </c>
      <c r="P172" s="32" t="e">
        <f>VLOOKUP(D:D,Vlookup!E:E,1,0)</f>
        <v>#N/A</v>
      </c>
    </row>
    <row r="173" spans="2:16">
      <c r="B173" s="27"/>
      <c r="I173" s="29">
        <f t="shared" si="14"/>
        <v>0</v>
      </c>
      <c r="J173" s="27"/>
      <c r="K173" s="29">
        <f t="shared" si="15"/>
        <v>0</v>
      </c>
      <c r="L173" s="29" t="str">
        <f t="shared" si="13"/>
        <v>Pass</v>
      </c>
      <c r="P173" s="32" t="e">
        <f>VLOOKUP(D:D,Vlookup!E:E,1,0)</f>
        <v>#N/A</v>
      </c>
    </row>
    <row r="174" spans="2:16">
      <c r="B174" s="27"/>
      <c r="I174" s="29">
        <f t="shared" si="14"/>
        <v>0</v>
      </c>
      <c r="J174" s="27"/>
      <c r="K174" s="29">
        <f t="shared" si="15"/>
        <v>0</v>
      </c>
      <c r="L174" s="29" t="str">
        <f t="shared" si="13"/>
        <v>Pass</v>
      </c>
      <c r="P174" s="32" t="e">
        <f>VLOOKUP(D:D,Vlookup!E:E,1,0)</f>
        <v>#N/A</v>
      </c>
    </row>
    <row r="175" spans="2:16">
      <c r="B175" s="27"/>
      <c r="I175" s="29">
        <f t="shared" si="14"/>
        <v>0</v>
      </c>
      <c r="J175" s="27"/>
      <c r="K175" s="29">
        <f t="shared" si="15"/>
        <v>0</v>
      </c>
      <c r="L175" s="29" t="str">
        <f t="shared" si="13"/>
        <v>Pass</v>
      </c>
      <c r="P175" s="32" t="e">
        <f>VLOOKUP(D:D,Vlookup!E:E,1,0)</f>
        <v>#N/A</v>
      </c>
    </row>
    <row r="176" spans="2:16">
      <c r="B176" s="27"/>
      <c r="I176" s="29">
        <f t="shared" si="14"/>
        <v>0</v>
      </c>
      <c r="J176" s="27"/>
      <c r="K176" s="29">
        <f t="shared" si="15"/>
        <v>0</v>
      </c>
      <c r="L176" s="29" t="str">
        <f t="shared" si="13"/>
        <v>Pass</v>
      </c>
      <c r="P176" s="32" t="e">
        <f>VLOOKUP(D:D,Vlookup!E:E,1,0)</f>
        <v>#N/A</v>
      </c>
    </row>
    <row r="177" spans="2:16">
      <c r="B177" s="27"/>
      <c r="I177" s="29">
        <f t="shared" si="14"/>
        <v>0</v>
      </c>
      <c r="J177" s="27"/>
      <c r="K177" s="29">
        <f t="shared" si="15"/>
        <v>0</v>
      </c>
      <c r="L177" s="29" t="str">
        <f t="shared" si="13"/>
        <v>Pass</v>
      </c>
      <c r="P177" s="32" t="e">
        <f>VLOOKUP(D:D,Vlookup!E:E,1,0)</f>
        <v>#N/A</v>
      </c>
    </row>
    <row r="178" spans="2:16">
      <c r="B178" s="27"/>
      <c r="I178" s="29">
        <f t="shared" si="14"/>
        <v>0</v>
      </c>
      <c r="J178" s="27"/>
      <c r="K178" s="29">
        <f t="shared" si="15"/>
        <v>0</v>
      </c>
      <c r="L178" s="29" t="str">
        <f t="shared" si="13"/>
        <v>Pass</v>
      </c>
      <c r="P178" s="32" t="e">
        <f>VLOOKUP(D:D,Vlookup!E:E,1,0)</f>
        <v>#N/A</v>
      </c>
    </row>
    <row r="179" spans="2:16">
      <c r="B179" s="27"/>
      <c r="I179" s="29">
        <f t="shared" si="14"/>
        <v>0</v>
      </c>
      <c r="J179" s="27"/>
      <c r="K179" s="29">
        <f t="shared" si="15"/>
        <v>0</v>
      </c>
      <c r="L179" s="29" t="str">
        <f t="shared" si="13"/>
        <v>Pass</v>
      </c>
      <c r="P179" s="32" t="e">
        <f>VLOOKUP(D:D,Vlookup!E:E,1,0)</f>
        <v>#N/A</v>
      </c>
    </row>
    <row r="180" spans="2:16">
      <c r="B180" s="27"/>
      <c r="I180" s="29">
        <f t="shared" si="14"/>
        <v>0</v>
      </c>
      <c r="J180" s="27"/>
      <c r="K180" s="29">
        <f t="shared" si="15"/>
        <v>0</v>
      </c>
      <c r="L180" s="29" t="str">
        <f t="shared" si="13"/>
        <v>Pass</v>
      </c>
      <c r="P180" s="32" t="e">
        <f>VLOOKUP(D:D,Vlookup!E:E,1,0)</f>
        <v>#N/A</v>
      </c>
    </row>
    <row r="181" spans="2:16">
      <c r="B181" s="27"/>
      <c r="I181" s="29">
        <f t="shared" si="14"/>
        <v>0</v>
      </c>
      <c r="J181" s="27"/>
      <c r="K181" s="29">
        <f t="shared" si="15"/>
        <v>0</v>
      </c>
      <c r="L181" s="29" t="str">
        <f t="shared" si="13"/>
        <v>Pass</v>
      </c>
      <c r="P181" s="32" t="e">
        <f>VLOOKUP(D:D,Vlookup!E:E,1,0)</f>
        <v>#N/A</v>
      </c>
    </row>
    <row r="182" spans="2:16">
      <c r="B182" s="27"/>
      <c r="I182" s="29">
        <f t="shared" si="14"/>
        <v>0</v>
      </c>
      <c r="J182" s="27"/>
      <c r="K182" s="29">
        <f t="shared" si="15"/>
        <v>0</v>
      </c>
      <c r="L182" s="29" t="str">
        <f t="shared" si="13"/>
        <v>Pass</v>
      </c>
      <c r="P182" s="32" t="e">
        <f>VLOOKUP(D:D,Vlookup!E:E,1,0)</f>
        <v>#N/A</v>
      </c>
    </row>
    <row r="183" spans="2:16">
      <c r="B183" s="27"/>
      <c r="I183" s="29">
        <f t="shared" si="14"/>
        <v>0</v>
      </c>
      <c r="J183" s="27"/>
      <c r="K183" s="29">
        <f t="shared" si="15"/>
        <v>0</v>
      </c>
      <c r="L183" s="29" t="str">
        <f t="shared" si="13"/>
        <v>Pass</v>
      </c>
      <c r="P183" s="32" t="e">
        <f>VLOOKUP(D:D,Vlookup!E:E,1,0)</f>
        <v>#N/A</v>
      </c>
    </row>
    <row r="184" spans="2:16">
      <c r="B184" s="27"/>
      <c r="I184" s="29">
        <f t="shared" si="14"/>
        <v>0</v>
      </c>
      <c r="J184" s="27"/>
      <c r="K184" s="29">
        <f t="shared" si="15"/>
        <v>0</v>
      </c>
      <c r="L184" s="29" t="str">
        <f t="shared" si="13"/>
        <v>Pass</v>
      </c>
      <c r="P184" s="32" t="e">
        <f>VLOOKUP(D:D,Vlookup!E:E,1,0)</f>
        <v>#N/A</v>
      </c>
    </row>
    <row r="185" spans="2:16">
      <c r="B185" s="27"/>
      <c r="I185" s="29">
        <f t="shared" si="14"/>
        <v>0</v>
      </c>
      <c r="J185" s="27"/>
      <c r="K185" s="29">
        <f t="shared" si="15"/>
        <v>0</v>
      </c>
      <c r="L185" s="29" t="str">
        <f t="shared" si="13"/>
        <v>Pass</v>
      </c>
      <c r="P185" s="32" t="e">
        <f>VLOOKUP(D:D,Vlookup!E:E,1,0)</f>
        <v>#N/A</v>
      </c>
    </row>
    <row r="186" spans="2:16">
      <c r="B186" s="27"/>
      <c r="I186" s="29">
        <f t="shared" si="14"/>
        <v>0</v>
      </c>
      <c r="J186" s="27"/>
      <c r="K186" s="29">
        <f t="shared" si="15"/>
        <v>0</v>
      </c>
      <c r="L186" s="29" t="str">
        <f t="shared" si="13"/>
        <v>Pass</v>
      </c>
      <c r="P186" s="32" t="e">
        <f>VLOOKUP(D:D,Vlookup!E:E,1,0)</f>
        <v>#N/A</v>
      </c>
    </row>
    <row r="187" spans="2:16">
      <c r="B187" s="27"/>
      <c r="I187" s="29">
        <f t="shared" si="14"/>
        <v>0</v>
      </c>
      <c r="J187" s="27"/>
      <c r="K187" s="29">
        <f t="shared" si="15"/>
        <v>0</v>
      </c>
      <c r="L187" s="29" t="str">
        <f t="shared" si="13"/>
        <v>Pass</v>
      </c>
      <c r="P187" s="32" t="e">
        <f>VLOOKUP(D:D,Vlookup!E:E,1,0)</f>
        <v>#N/A</v>
      </c>
    </row>
    <row r="188" spans="2:16">
      <c r="B188" s="27"/>
      <c r="I188" s="29">
        <f t="shared" si="14"/>
        <v>0</v>
      </c>
      <c r="J188" s="27"/>
      <c r="K188" s="29">
        <f t="shared" si="15"/>
        <v>0</v>
      </c>
      <c r="L188" s="29" t="str">
        <f t="shared" si="13"/>
        <v>Pass</v>
      </c>
      <c r="P188" s="32" t="e">
        <f>VLOOKUP(D:D,Vlookup!E:E,1,0)</f>
        <v>#N/A</v>
      </c>
    </row>
    <row r="189" spans="2:16">
      <c r="B189" s="27"/>
      <c r="I189" s="29">
        <f t="shared" si="14"/>
        <v>0</v>
      </c>
      <c r="J189" s="27"/>
      <c r="K189" s="29">
        <f t="shared" si="15"/>
        <v>0</v>
      </c>
      <c r="L189" s="29" t="str">
        <f t="shared" si="13"/>
        <v>Pass</v>
      </c>
      <c r="P189" s="32" t="e">
        <f>VLOOKUP(D:D,Vlookup!E:E,1,0)</f>
        <v>#N/A</v>
      </c>
    </row>
    <row r="190" spans="2:16">
      <c r="B190" s="27"/>
      <c r="I190" s="29">
        <f t="shared" si="14"/>
        <v>0</v>
      </c>
      <c r="J190" s="27"/>
      <c r="K190" s="29">
        <f t="shared" si="15"/>
        <v>0</v>
      </c>
      <c r="L190" s="29" t="str">
        <f t="shared" si="13"/>
        <v>Pass</v>
      </c>
      <c r="P190" s="32" t="e">
        <f>VLOOKUP(D:D,Vlookup!E:E,1,0)</f>
        <v>#N/A</v>
      </c>
    </row>
    <row r="191" spans="2:16">
      <c r="B191" s="27"/>
      <c r="I191" s="29">
        <f t="shared" si="14"/>
        <v>0</v>
      </c>
      <c r="J191" s="27"/>
      <c r="K191" s="29">
        <f t="shared" si="15"/>
        <v>0</v>
      </c>
      <c r="L191" s="29" t="str">
        <f t="shared" si="13"/>
        <v>Pass</v>
      </c>
      <c r="P191" s="32" t="e">
        <f>VLOOKUP(D:D,Vlookup!E:E,1,0)</f>
        <v>#N/A</v>
      </c>
    </row>
    <row r="192" spans="2:16">
      <c r="B192" s="27"/>
      <c r="I192" s="29">
        <f t="shared" si="14"/>
        <v>0</v>
      </c>
      <c r="J192" s="27"/>
      <c r="K192" s="29">
        <f t="shared" si="15"/>
        <v>0</v>
      </c>
      <c r="L192" s="29" t="str">
        <f t="shared" si="13"/>
        <v>Pass</v>
      </c>
      <c r="P192" s="32" t="e">
        <f>VLOOKUP(D:D,Vlookup!E:E,1,0)</f>
        <v>#N/A</v>
      </c>
    </row>
    <row r="193" spans="2:16">
      <c r="B193" s="27"/>
      <c r="I193" s="29">
        <f t="shared" si="14"/>
        <v>0</v>
      </c>
      <c r="J193" s="27"/>
      <c r="K193" s="29">
        <f t="shared" si="15"/>
        <v>0</v>
      </c>
      <c r="L193" s="29" t="str">
        <f t="shared" si="13"/>
        <v>Pass</v>
      </c>
      <c r="P193" s="32" t="e">
        <f>VLOOKUP(D:D,Vlookup!E:E,1,0)</f>
        <v>#N/A</v>
      </c>
    </row>
    <row r="194" spans="2:16">
      <c r="B194" s="27"/>
      <c r="I194" s="29">
        <f t="shared" si="14"/>
        <v>0</v>
      </c>
      <c r="J194" s="27"/>
      <c r="K194" s="29">
        <f t="shared" si="15"/>
        <v>0</v>
      </c>
      <c r="L194" s="29" t="str">
        <f t="shared" ref="L194:L257" si="16">IF(I194&lt;6.01,"Pass","Fail")</f>
        <v>Pass</v>
      </c>
      <c r="P194" s="32" t="e">
        <f>VLOOKUP(D:D,Vlookup!E:E,1,0)</f>
        <v>#N/A</v>
      </c>
    </row>
    <row r="195" spans="2:16">
      <c r="B195" s="27"/>
      <c r="I195" s="29">
        <f t="shared" si="14"/>
        <v>0</v>
      </c>
      <c r="J195" s="27"/>
      <c r="K195" s="29">
        <f t="shared" si="15"/>
        <v>0</v>
      </c>
      <c r="L195" s="29" t="str">
        <f t="shared" si="16"/>
        <v>Pass</v>
      </c>
      <c r="P195" s="32" t="e">
        <f>VLOOKUP(D:D,Vlookup!E:E,1,0)</f>
        <v>#N/A</v>
      </c>
    </row>
    <row r="196" spans="2:16">
      <c r="B196" s="27"/>
      <c r="I196" s="29">
        <f t="shared" si="14"/>
        <v>0</v>
      </c>
      <c r="J196" s="27"/>
      <c r="K196" s="29">
        <f t="shared" si="15"/>
        <v>0</v>
      </c>
      <c r="L196" s="29" t="str">
        <f t="shared" si="16"/>
        <v>Pass</v>
      </c>
      <c r="P196" s="32" t="e">
        <f>VLOOKUP(D:D,Vlookup!E:E,1,0)</f>
        <v>#N/A</v>
      </c>
    </row>
    <row r="197" spans="2:16">
      <c r="B197" s="27"/>
      <c r="I197" s="29">
        <f t="shared" si="14"/>
        <v>0</v>
      </c>
      <c r="J197" s="27"/>
      <c r="K197" s="29">
        <f t="shared" si="15"/>
        <v>0</v>
      </c>
      <c r="L197" s="29" t="str">
        <f t="shared" si="16"/>
        <v>Pass</v>
      </c>
      <c r="P197" s="32" t="e">
        <f>VLOOKUP(D:D,Vlookup!E:E,1,0)</f>
        <v>#N/A</v>
      </c>
    </row>
    <row r="198" spans="2:16">
      <c r="B198" s="27"/>
      <c r="I198" s="29">
        <f t="shared" si="14"/>
        <v>0</v>
      </c>
      <c r="J198" s="27"/>
      <c r="K198" s="29">
        <f t="shared" si="15"/>
        <v>0</v>
      </c>
      <c r="L198" s="29" t="str">
        <f t="shared" si="16"/>
        <v>Pass</v>
      </c>
      <c r="P198" s="32" t="e">
        <f>VLOOKUP(D:D,Vlookup!E:E,1,0)</f>
        <v>#N/A</v>
      </c>
    </row>
    <row r="199" spans="2:16">
      <c r="B199" s="27"/>
      <c r="I199" s="29">
        <f t="shared" si="14"/>
        <v>0</v>
      </c>
      <c r="J199" s="27"/>
      <c r="K199" s="29">
        <f t="shared" si="15"/>
        <v>0</v>
      </c>
      <c r="L199" s="29" t="str">
        <f t="shared" si="16"/>
        <v>Pass</v>
      </c>
      <c r="P199" s="32" t="e">
        <f>VLOOKUP(D:D,Vlookup!E:E,1,0)</f>
        <v>#N/A</v>
      </c>
    </row>
    <row r="200" spans="2:16">
      <c r="B200" s="27"/>
      <c r="I200" s="29">
        <f t="shared" si="14"/>
        <v>0</v>
      </c>
      <c r="J200" s="27"/>
      <c r="K200" s="29">
        <f t="shared" si="15"/>
        <v>0</v>
      </c>
      <c r="L200" s="29" t="str">
        <f t="shared" si="16"/>
        <v>Pass</v>
      </c>
      <c r="P200" s="32" t="e">
        <f>VLOOKUP(D:D,Vlookup!E:E,1,0)</f>
        <v>#N/A</v>
      </c>
    </row>
    <row r="201" spans="2:16">
      <c r="B201" s="27"/>
      <c r="I201" s="29">
        <f t="shared" si="14"/>
        <v>0</v>
      </c>
      <c r="J201" s="27"/>
      <c r="K201" s="29">
        <f t="shared" si="15"/>
        <v>0</v>
      </c>
      <c r="L201" s="29" t="str">
        <f t="shared" si="16"/>
        <v>Pass</v>
      </c>
      <c r="P201" s="32" t="e">
        <f>VLOOKUP(D:D,Vlookup!E:E,1,0)</f>
        <v>#N/A</v>
      </c>
    </row>
    <row r="202" spans="2:16">
      <c r="B202" s="27"/>
      <c r="I202" s="29">
        <f t="shared" si="14"/>
        <v>0</v>
      </c>
      <c r="J202" s="27"/>
      <c r="K202" s="29">
        <f t="shared" si="15"/>
        <v>0</v>
      </c>
      <c r="L202" s="29" t="str">
        <f t="shared" si="16"/>
        <v>Pass</v>
      </c>
      <c r="P202" s="32" t="e">
        <f>VLOOKUP(D:D,Vlookup!E:E,1,0)</f>
        <v>#N/A</v>
      </c>
    </row>
    <row r="203" spans="2:16">
      <c r="B203" s="27"/>
      <c r="I203" s="29">
        <f t="shared" ref="I203:I266" si="17">(H203-B203)*24</f>
        <v>0</v>
      </c>
      <c r="J203" s="27"/>
      <c r="K203" s="29">
        <f t="shared" ref="K203:K266" si="18">(J203-B203)*24</f>
        <v>0</v>
      </c>
      <c r="L203" s="29" t="str">
        <f t="shared" si="16"/>
        <v>Pass</v>
      </c>
      <c r="P203" s="32" t="e">
        <f>VLOOKUP(D:D,Vlookup!E:E,1,0)</f>
        <v>#N/A</v>
      </c>
    </row>
    <row r="204" spans="2:16">
      <c r="B204" s="27"/>
      <c r="I204" s="29">
        <f t="shared" si="17"/>
        <v>0</v>
      </c>
      <c r="J204" s="27"/>
      <c r="K204" s="29">
        <f t="shared" si="18"/>
        <v>0</v>
      </c>
      <c r="L204" s="29" t="str">
        <f t="shared" si="16"/>
        <v>Pass</v>
      </c>
      <c r="P204" s="32" t="e">
        <f>VLOOKUP(D:D,Vlookup!E:E,1,0)</f>
        <v>#N/A</v>
      </c>
    </row>
    <row r="205" spans="2:16">
      <c r="B205" s="27"/>
      <c r="I205" s="29">
        <f t="shared" si="17"/>
        <v>0</v>
      </c>
      <c r="J205" s="27"/>
      <c r="K205" s="29">
        <f t="shared" si="18"/>
        <v>0</v>
      </c>
      <c r="L205" s="29" t="str">
        <f t="shared" si="16"/>
        <v>Pass</v>
      </c>
      <c r="P205" s="32" t="e">
        <f>VLOOKUP(D:D,Vlookup!E:E,1,0)</f>
        <v>#N/A</v>
      </c>
    </row>
    <row r="206" spans="2:16">
      <c r="B206" s="27"/>
      <c r="I206" s="29">
        <f t="shared" si="17"/>
        <v>0</v>
      </c>
      <c r="J206" s="27"/>
      <c r="K206" s="29">
        <f t="shared" si="18"/>
        <v>0</v>
      </c>
      <c r="L206" s="29" t="str">
        <f t="shared" si="16"/>
        <v>Pass</v>
      </c>
      <c r="P206" s="32" t="e">
        <f>VLOOKUP(D:D,Vlookup!E:E,1,0)</f>
        <v>#N/A</v>
      </c>
    </row>
    <row r="207" spans="2:16">
      <c r="B207" s="27"/>
      <c r="I207" s="29">
        <f t="shared" si="17"/>
        <v>0</v>
      </c>
      <c r="J207" s="27"/>
      <c r="K207" s="29">
        <f t="shared" si="18"/>
        <v>0</v>
      </c>
      <c r="L207" s="29" t="str">
        <f t="shared" si="16"/>
        <v>Pass</v>
      </c>
      <c r="P207" s="32" t="e">
        <f>VLOOKUP(D:D,Vlookup!E:E,1,0)</f>
        <v>#N/A</v>
      </c>
    </row>
    <row r="208" spans="2:16">
      <c r="B208" s="27"/>
      <c r="I208" s="29">
        <f t="shared" si="17"/>
        <v>0</v>
      </c>
      <c r="J208" s="27"/>
      <c r="K208" s="29">
        <f t="shared" si="18"/>
        <v>0</v>
      </c>
      <c r="L208" s="29" t="str">
        <f t="shared" si="16"/>
        <v>Pass</v>
      </c>
      <c r="P208" s="32" t="e">
        <f>VLOOKUP(D:D,Vlookup!E:E,1,0)</f>
        <v>#N/A</v>
      </c>
    </row>
    <row r="209" spans="2:16">
      <c r="B209" s="27"/>
      <c r="I209" s="29">
        <f t="shared" si="17"/>
        <v>0</v>
      </c>
      <c r="J209" s="27"/>
      <c r="K209" s="29">
        <f t="shared" si="18"/>
        <v>0</v>
      </c>
      <c r="L209" s="29" t="str">
        <f t="shared" si="16"/>
        <v>Pass</v>
      </c>
      <c r="P209" s="32" t="e">
        <f>VLOOKUP(D:D,Vlookup!E:E,1,0)</f>
        <v>#N/A</v>
      </c>
    </row>
    <row r="210" spans="2:16">
      <c r="B210" s="27"/>
      <c r="I210" s="29">
        <f t="shared" si="17"/>
        <v>0</v>
      </c>
      <c r="J210" s="27"/>
      <c r="K210" s="29">
        <f t="shared" si="18"/>
        <v>0</v>
      </c>
      <c r="L210" s="29" t="str">
        <f t="shared" si="16"/>
        <v>Pass</v>
      </c>
      <c r="P210" s="32" t="e">
        <f>VLOOKUP(D:D,Vlookup!E:E,1,0)</f>
        <v>#N/A</v>
      </c>
    </row>
    <row r="211" spans="2:16">
      <c r="B211" s="27"/>
      <c r="I211" s="29">
        <f t="shared" si="17"/>
        <v>0</v>
      </c>
      <c r="J211" s="27"/>
      <c r="K211" s="29">
        <f t="shared" si="18"/>
        <v>0</v>
      </c>
      <c r="L211" s="29" t="str">
        <f t="shared" si="16"/>
        <v>Pass</v>
      </c>
      <c r="P211" s="32" t="e">
        <f>VLOOKUP(D:D,Vlookup!E:E,1,0)</f>
        <v>#N/A</v>
      </c>
    </row>
    <row r="212" spans="2:16">
      <c r="B212" s="27"/>
      <c r="I212" s="29">
        <f t="shared" si="17"/>
        <v>0</v>
      </c>
      <c r="J212" s="27"/>
      <c r="K212" s="29">
        <f t="shared" si="18"/>
        <v>0</v>
      </c>
      <c r="L212" s="29" t="str">
        <f t="shared" si="16"/>
        <v>Pass</v>
      </c>
      <c r="P212" s="32" t="e">
        <f>VLOOKUP(D:D,Vlookup!E:E,1,0)</f>
        <v>#N/A</v>
      </c>
    </row>
    <row r="213" spans="2:16">
      <c r="B213" s="27"/>
      <c r="I213" s="29">
        <f t="shared" si="17"/>
        <v>0</v>
      </c>
      <c r="J213" s="27"/>
      <c r="K213" s="29">
        <f t="shared" si="18"/>
        <v>0</v>
      </c>
      <c r="L213" s="29" t="str">
        <f t="shared" si="16"/>
        <v>Pass</v>
      </c>
      <c r="P213" s="32" t="e">
        <f>VLOOKUP(D:D,Vlookup!E:E,1,0)</f>
        <v>#N/A</v>
      </c>
    </row>
    <row r="214" spans="2:16">
      <c r="B214" s="27"/>
      <c r="I214" s="29">
        <f t="shared" si="17"/>
        <v>0</v>
      </c>
      <c r="J214" s="27"/>
      <c r="K214" s="29">
        <f t="shared" si="18"/>
        <v>0</v>
      </c>
      <c r="L214" s="29" t="str">
        <f t="shared" si="16"/>
        <v>Pass</v>
      </c>
      <c r="P214" s="32" t="e">
        <f>VLOOKUP(D:D,Vlookup!E:E,1,0)</f>
        <v>#N/A</v>
      </c>
    </row>
    <row r="215" spans="2:16">
      <c r="B215" s="27"/>
      <c r="I215" s="29">
        <f t="shared" si="17"/>
        <v>0</v>
      </c>
      <c r="J215" s="27"/>
      <c r="K215" s="29">
        <f t="shared" si="18"/>
        <v>0</v>
      </c>
      <c r="L215" s="29" t="str">
        <f t="shared" si="16"/>
        <v>Pass</v>
      </c>
      <c r="P215" s="32" t="e">
        <f>VLOOKUP(D:D,Vlookup!E:E,1,0)</f>
        <v>#N/A</v>
      </c>
    </row>
    <row r="216" spans="2:16">
      <c r="B216" s="27"/>
      <c r="I216" s="29">
        <f t="shared" si="17"/>
        <v>0</v>
      </c>
      <c r="J216" s="27"/>
      <c r="K216" s="29">
        <f t="shared" si="18"/>
        <v>0</v>
      </c>
      <c r="L216" s="29" t="str">
        <f t="shared" si="16"/>
        <v>Pass</v>
      </c>
      <c r="P216" s="32" t="e">
        <f>VLOOKUP(D:D,Vlookup!E:E,1,0)</f>
        <v>#N/A</v>
      </c>
    </row>
    <row r="217" spans="2:16">
      <c r="B217" s="27"/>
      <c r="I217" s="29">
        <f t="shared" si="17"/>
        <v>0</v>
      </c>
      <c r="J217" s="27"/>
      <c r="K217" s="29">
        <f t="shared" si="18"/>
        <v>0</v>
      </c>
      <c r="L217" s="29" t="str">
        <f t="shared" si="16"/>
        <v>Pass</v>
      </c>
      <c r="P217" s="32" t="e">
        <f>VLOOKUP(D:D,Vlookup!E:E,1,0)</f>
        <v>#N/A</v>
      </c>
    </row>
    <row r="218" spans="2:16">
      <c r="B218" s="27"/>
      <c r="I218" s="29">
        <f t="shared" si="17"/>
        <v>0</v>
      </c>
      <c r="J218" s="27"/>
      <c r="K218" s="29">
        <f t="shared" si="18"/>
        <v>0</v>
      </c>
      <c r="L218" s="29" t="str">
        <f t="shared" si="16"/>
        <v>Pass</v>
      </c>
      <c r="P218" s="32" t="e">
        <f>VLOOKUP(D:D,Vlookup!E:E,1,0)</f>
        <v>#N/A</v>
      </c>
    </row>
    <row r="219" spans="2:16">
      <c r="B219" s="27"/>
      <c r="I219" s="29">
        <f t="shared" si="17"/>
        <v>0</v>
      </c>
      <c r="J219" s="27"/>
      <c r="K219" s="29">
        <f t="shared" si="18"/>
        <v>0</v>
      </c>
      <c r="L219" s="29" t="str">
        <f t="shared" si="16"/>
        <v>Pass</v>
      </c>
      <c r="P219" s="32" t="e">
        <f>VLOOKUP(D:D,Vlookup!E:E,1,0)</f>
        <v>#N/A</v>
      </c>
    </row>
    <row r="220" spans="2:16">
      <c r="B220" s="27"/>
      <c r="I220" s="29">
        <f t="shared" si="17"/>
        <v>0</v>
      </c>
      <c r="J220" s="27"/>
      <c r="K220" s="29">
        <f t="shared" si="18"/>
        <v>0</v>
      </c>
      <c r="L220" s="29" t="str">
        <f t="shared" si="16"/>
        <v>Pass</v>
      </c>
      <c r="P220" s="32" t="e">
        <f>VLOOKUP(D:D,Vlookup!E:E,1,0)</f>
        <v>#N/A</v>
      </c>
    </row>
    <row r="221" spans="2:16">
      <c r="B221" s="27"/>
      <c r="I221" s="29">
        <f t="shared" si="17"/>
        <v>0</v>
      </c>
      <c r="J221" s="27"/>
      <c r="K221" s="29">
        <f t="shared" si="18"/>
        <v>0</v>
      </c>
      <c r="L221" s="29" t="str">
        <f t="shared" si="16"/>
        <v>Pass</v>
      </c>
      <c r="P221" s="32" t="e">
        <f>VLOOKUP(D:D,Vlookup!E:E,1,0)</f>
        <v>#N/A</v>
      </c>
    </row>
    <row r="222" spans="2:16">
      <c r="B222" s="27"/>
      <c r="I222" s="29">
        <f t="shared" si="17"/>
        <v>0</v>
      </c>
      <c r="J222" s="27"/>
      <c r="K222" s="29">
        <f t="shared" si="18"/>
        <v>0</v>
      </c>
      <c r="L222" s="29" t="str">
        <f t="shared" si="16"/>
        <v>Pass</v>
      </c>
      <c r="P222" s="32" t="e">
        <f>VLOOKUP(D:D,Vlookup!E:E,1,0)</f>
        <v>#N/A</v>
      </c>
    </row>
    <row r="223" spans="2:16">
      <c r="B223" s="27"/>
      <c r="I223" s="29">
        <f t="shared" si="17"/>
        <v>0</v>
      </c>
      <c r="J223" s="27"/>
      <c r="K223" s="29">
        <f t="shared" si="18"/>
        <v>0</v>
      </c>
      <c r="L223" s="29" t="str">
        <f t="shared" si="16"/>
        <v>Pass</v>
      </c>
      <c r="P223" s="32" t="e">
        <f>VLOOKUP(D:D,Vlookup!E:E,1,0)</f>
        <v>#N/A</v>
      </c>
    </row>
    <row r="224" spans="2:16">
      <c r="B224" s="27"/>
      <c r="I224" s="29">
        <f t="shared" si="17"/>
        <v>0</v>
      </c>
      <c r="J224" s="27"/>
      <c r="K224" s="29">
        <f t="shared" si="18"/>
        <v>0</v>
      </c>
      <c r="L224" s="29" t="str">
        <f t="shared" si="16"/>
        <v>Pass</v>
      </c>
      <c r="P224" s="32" t="e">
        <f>VLOOKUP(D:D,Vlookup!E:E,1,0)</f>
        <v>#N/A</v>
      </c>
    </row>
    <row r="225" spans="2:16">
      <c r="B225" s="27"/>
      <c r="I225" s="29">
        <f t="shared" si="17"/>
        <v>0</v>
      </c>
      <c r="J225" s="27"/>
      <c r="K225" s="29">
        <f t="shared" si="18"/>
        <v>0</v>
      </c>
      <c r="L225" s="29" t="str">
        <f t="shared" si="16"/>
        <v>Pass</v>
      </c>
      <c r="P225" s="32" t="e">
        <f>VLOOKUP(D:D,Vlookup!E:E,1,0)</f>
        <v>#N/A</v>
      </c>
    </row>
    <row r="226" spans="2:16">
      <c r="B226" s="27"/>
      <c r="I226" s="29">
        <f t="shared" si="17"/>
        <v>0</v>
      </c>
      <c r="J226" s="27"/>
      <c r="K226" s="29">
        <f t="shared" si="18"/>
        <v>0</v>
      </c>
      <c r="L226" s="29" t="str">
        <f t="shared" si="16"/>
        <v>Pass</v>
      </c>
      <c r="P226" s="32" t="e">
        <f>VLOOKUP(D:D,Vlookup!E:E,1,0)</f>
        <v>#N/A</v>
      </c>
    </row>
    <row r="227" spans="2:16">
      <c r="B227" s="27"/>
      <c r="I227" s="29">
        <f t="shared" si="17"/>
        <v>0</v>
      </c>
      <c r="J227" s="27"/>
      <c r="K227" s="29">
        <f t="shared" si="18"/>
        <v>0</v>
      </c>
      <c r="L227" s="29" t="str">
        <f t="shared" si="16"/>
        <v>Pass</v>
      </c>
      <c r="P227" s="32" t="e">
        <f>VLOOKUP(D:D,Vlookup!E:E,1,0)</f>
        <v>#N/A</v>
      </c>
    </row>
    <row r="228" spans="2:16">
      <c r="B228" s="27"/>
      <c r="I228" s="29">
        <f t="shared" si="17"/>
        <v>0</v>
      </c>
      <c r="J228" s="27"/>
      <c r="K228" s="29">
        <f t="shared" si="18"/>
        <v>0</v>
      </c>
      <c r="L228" s="29" t="str">
        <f t="shared" si="16"/>
        <v>Pass</v>
      </c>
      <c r="P228" s="32" t="e">
        <f>VLOOKUP(D:D,Vlookup!E:E,1,0)</f>
        <v>#N/A</v>
      </c>
    </row>
    <row r="229" spans="2:16">
      <c r="B229" s="27"/>
      <c r="I229" s="29">
        <f t="shared" si="17"/>
        <v>0</v>
      </c>
      <c r="J229" s="27"/>
      <c r="K229" s="29">
        <f t="shared" si="18"/>
        <v>0</v>
      </c>
      <c r="L229" s="29" t="str">
        <f t="shared" si="16"/>
        <v>Pass</v>
      </c>
      <c r="P229" s="32" t="e">
        <f>VLOOKUP(D:D,Vlookup!E:E,1,0)</f>
        <v>#N/A</v>
      </c>
    </row>
    <row r="230" spans="2:16">
      <c r="B230" s="27"/>
      <c r="I230" s="29">
        <f t="shared" si="17"/>
        <v>0</v>
      </c>
      <c r="J230" s="27"/>
      <c r="K230" s="29">
        <f t="shared" si="18"/>
        <v>0</v>
      </c>
      <c r="L230" s="29" t="str">
        <f t="shared" si="16"/>
        <v>Pass</v>
      </c>
      <c r="P230" s="32" t="e">
        <f>VLOOKUP(D:D,Vlookup!E:E,1,0)</f>
        <v>#N/A</v>
      </c>
    </row>
    <row r="231" spans="2:16">
      <c r="B231" s="27"/>
      <c r="I231" s="29">
        <f t="shared" si="17"/>
        <v>0</v>
      </c>
      <c r="J231" s="27"/>
      <c r="K231" s="29">
        <f t="shared" si="18"/>
        <v>0</v>
      </c>
      <c r="L231" s="29" t="str">
        <f t="shared" si="16"/>
        <v>Pass</v>
      </c>
      <c r="P231" s="32" t="e">
        <f>VLOOKUP(D:D,Vlookup!E:E,1,0)</f>
        <v>#N/A</v>
      </c>
    </row>
    <row r="232" spans="2:16">
      <c r="B232" s="27"/>
      <c r="I232" s="29">
        <f t="shared" si="17"/>
        <v>0</v>
      </c>
      <c r="J232" s="27"/>
      <c r="K232" s="29">
        <f t="shared" si="18"/>
        <v>0</v>
      </c>
      <c r="L232" s="29" t="str">
        <f t="shared" si="16"/>
        <v>Pass</v>
      </c>
      <c r="P232" s="32" t="e">
        <f>VLOOKUP(D:D,Vlookup!E:E,1,0)</f>
        <v>#N/A</v>
      </c>
    </row>
    <row r="233" spans="2:16">
      <c r="B233" s="27"/>
      <c r="I233" s="29">
        <f t="shared" si="17"/>
        <v>0</v>
      </c>
      <c r="J233" s="27"/>
      <c r="K233" s="29">
        <f t="shared" si="18"/>
        <v>0</v>
      </c>
      <c r="L233" s="29" t="str">
        <f t="shared" si="16"/>
        <v>Pass</v>
      </c>
      <c r="P233" s="32" t="e">
        <f>VLOOKUP(D:D,Vlookup!E:E,1,0)</f>
        <v>#N/A</v>
      </c>
    </row>
    <row r="234" spans="2:16">
      <c r="B234" s="27"/>
      <c r="I234" s="29">
        <f t="shared" si="17"/>
        <v>0</v>
      </c>
      <c r="J234" s="27"/>
      <c r="K234" s="29">
        <f t="shared" si="18"/>
        <v>0</v>
      </c>
      <c r="L234" s="29" t="str">
        <f t="shared" si="16"/>
        <v>Pass</v>
      </c>
      <c r="P234" s="32" t="e">
        <f>VLOOKUP(D:D,Vlookup!E:E,1,0)</f>
        <v>#N/A</v>
      </c>
    </row>
    <row r="235" spans="2:16">
      <c r="B235" s="27"/>
      <c r="I235" s="29">
        <f t="shared" si="17"/>
        <v>0</v>
      </c>
      <c r="J235" s="27"/>
      <c r="K235" s="29">
        <f t="shared" si="18"/>
        <v>0</v>
      </c>
      <c r="L235" s="29" t="str">
        <f t="shared" si="16"/>
        <v>Pass</v>
      </c>
      <c r="P235" s="32" t="e">
        <f>VLOOKUP(D:D,Vlookup!E:E,1,0)</f>
        <v>#N/A</v>
      </c>
    </row>
    <row r="236" spans="2:16">
      <c r="B236" s="27"/>
      <c r="I236" s="29">
        <f t="shared" si="17"/>
        <v>0</v>
      </c>
      <c r="J236" s="27"/>
      <c r="K236" s="29">
        <f t="shared" si="18"/>
        <v>0</v>
      </c>
      <c r="L236" s="29" t="str">
        <f t="shared" si="16"/>
        <v>Pass</v>
      </c>
      <c r="P236" s="32" t="e">
        <f>VLOOKUP(D:D,Vlookup!E:E,1,0)</f>
        <v>#N/A</v>
      </c>
    </row>
    <row r="237" spans="2:16">
      <c r="B237" s="27"/>
      <c r="I237" s="29">
        <f t="shared" si="17"/>
        <v>0</v>
      </c>
      <c r="J237" s="27"/>
      <c r="K237" s="29">
        <f t="shared" si="18"/>
        <v>0</v>
      </c>
      <c r="L237" s="29" t="str">
        <f t="shared" si="16"/>
        <v>Pass</v>
      </c>
      <c r="P237" s="32" t="e">
        <f>VLOOKUP(D:D,Vlookup!E:E,1,0)</f>
        <v>#N/A</v>
      </c>
    </row>
    <row r="238" spans="2:16">
      <c r="B238" s="27"/>
      <c r="I238" s="29">
        <f t="shared" si="17"/>
        <v>0</v>
      </c>
      <c r="J238" s="27"/>
      <c r="K238" s="29">
        <f t="shared" si="18"/>
        <v>0</v>
      </c>
      <c r="L238" s="29" t="str">
        <f t="shared" si="16"/>
        <v>Pass</v>
      </c>
      <c r="P238" s="32" t="e">
        <f>VLOOKUP(D:D,Vlookup!E:E,1,0)</f>
        <v>#N/A</v>
      </c>
    </row>
    <row r="239" spans="2:16">
      <c r="B239" s="27"/>
      <c r="I239" s="29">
        <f t="shared" si="17"/>
        <v>0</v>
      </c>
      <c r="J239" s="27"/>
      <c r="K239" s="29">
        <f t="shared" si="18"/>
        <v>0</v>
      </c>
      <c r="L239" s="29" t="str">
        <f t="shared" si="16"/>
        <v>Pass</v>
      </c>
      <c r="P239" s="32" t="e">
        <f>VLOOKUP(D:D,Vlookup!E:E,1,0)</f>
        <v>#N/A</v>
      </c>
    </row>
    <row r="240" spans="2:16">
      <c r="B240" s="27"/>
      <c r="I240" s="29">
        <f t="shared" si="17"/>
        <v>0</v>
      </c>
      <c r="J240" s="27"/>
      <c r="K240" s="29">
        <f t="shared" si="18"/>
        <v>0</v>
      </c>
      <c r="L240" s="29" t="str">
        <f t="shared" si="16"/>
        <v>Pass</v>
      </c>
      <c r="P240" s="32" t="e">
        <f>VLOOKUP(D:D,Vlookup!E:E,1,0)</f>
        <v>#N/A</v>
      </c>
    </row>
    <row r="241" spans="2:16">
      <c r="B241" s="27"/>
      <c r="I241" s="29">
        <f t="shared" si="17"/>
        <v>0</v>
      </c>
      <c r="J241" s="27"/>
      <c r="K241" s="29">
        <f t="shared" si="18"/>
        <v>0</v>
      </c>
      <c r="L241" s="29" t="str">
        <f t="shared" si="16"/>
        <v>Pass</v>
      </c>
      <c r="P241" s="32" t="e">
        <f>VLOOKUP(D:D,Vlookup!E:E,1,0)</f>
        <v>#N/A</v>
      </c>
    </row>
    <row r="242" spans="2:16">
      <c r="B242" s="27"/>
      <c r="I242" s="29">
        <f t="shared" si="17"/>
        <v>0</v>
      </c>
      <c r="J242" s="27"/>
      <c r="K242" s="29">
        <f t="shared" si="18"/>
        <v>0</v>
      </c>
      <c r="L242" s="29" t="str">
        <f t="shared" si="16"/>
        <v>Pass</v>
      </c>
      <c r="P242" s="32" t="e">
        <f>VLOOKUP(D:D,Vlookup!E:E,1,0)</f>
        <v>#N/A</v>
      </c>
    </row>
    <row r="243" spans="2:16">
      <c r="B243" s="27"/>
      <c r="I243" s="29">
        <f t="shared" si="17"/>
        <v>0</v>
      </c>
      <c r="J243" s="27"/>
      <c r="K243" s="29">
        <f t="shared" si="18"/>
        <v>0</v>
      </c>
      <c r="L243" s="29" t="str">
        <f t="shared" si="16"/>
        <v>Pass</v>
      </c>
      <c r="P243" s="32" t="e">
        <f>VLOOKUP(D:D,Vlookup!E:E,1,0)</f>
        <v>#N/A</v>
      </c>
    </row>
    <row r="244" spans="2:16">
      <c r="B244" s="27"/>
      <c r="I244" s="29">
        <f t="shared" si="17"/>
        <v>0</v>
      </c>
      <c r="J244" s="27"/>
      <c r="K244" s="29">
        <f t="shared" si="18"/>
        <v>0</v>
      </c>
      <c r="L244" s="29" t="str">
        <f t="shared" si="16"/>
        <v>Pass</v>
      </c>
      <c r="P244" s="32" t="e">
        <f>VLOOKUP(D:D,Vlookup!E:E,1,0)</f>
        <v>#N/A</v>
      </c>
    </row>
    <row r="245" spans="2:16">
      <c r="B245" s="27"/>
      <c r="I245" s="29">
        <f t="shared" si="17"/>
        <v>0</v>
      </c>
      <c r="J245" s="27"/>
      <c r="K245" s="29">
        <f t="shared" si="18"/>
        <v>0</v>
      </c>
      <c r="L245" s="29" t="str">
        <f t="shared" si="16"/>
        <v>Pass</v>
      </c>
      <c r="P245" s="32" t="e">
        <f>VLOOKUP(D:D,Vlookup!E:E,1,0)</f>
        <v>#N/A</v>
      </c>
    </row>
    <row r="246" spans="2:16">
      <c r="B246" s="27"/>
      <c r="I246" s="29">
        <f t="shared" si="17"/>
        <v>0</v>
      </c>
      <c r="J246" s="27"/>
      <c r="K246" s="29">
        <f t="shared" si="18"/>
        <v>0</v>
      </c>
      <c r="L246" s="29" t="str">
        <f t="shared" si="16"/>
        <v>Pass</v>
      </c>
      <c r="P246" s="32" t="e">
        <f>VLOOKUP(D:D,Vlookup!E:E,1,0)</f>
        <v>#N/A</v>
      </c>
    </row>
    <row r="247" spans="2:16">
      <c r="B247" s="27"/>
      <c r="I247" s="29">
        <f t="shared" si="17"/>
        <v>0</v>
      </c>
      <c r="J247" s="27"/>
      <c r="K247" s="29">
        <f t="shared" si="18"/>
        <v>0</v>
      </c>
      <c r="L247" s="29" t="str">
        <f t="shared" si="16"/>
        <v>Pass</v>
      </c>
      <c r="P247" s="32" t="e">
        <f>VLOOKUP(D:D,Vlookup!E:E,1,0)</f>
        <v>#N/A</v>
      </c>
    </row>
    <row r="248" spans="2:16">
      <c r="B248" s="27"/>
      <c r="I248" s="29">
        <f t="shared" si="17"/>
        <v>0</v>
      </c>
      <c r="J248" s="27"/>
      <c r="K248" s="29">
        <f t="shared" si="18"/>
        <v>0</v>
      </c>
      <c r="L248" s="29" t="str">
        <f t="shared" si="16"/>
        <v>Pass</v>
      </c>
      <c r="P248" s="32" t="e">
        <f>VLOOKUP(D:D,Vlookup!E:E,1,0)</f>
        <v>#N/A</v>
      </c>
    </row>
    <row r="249" spans="2:16">
      <c r="B249" s="27"/>
      <c r="I249" s="29">
        <f t="shared" si="17"/>
        <v>0</v>
      </c>
      <c r="J249" s="27"/>
      <c r="K249" s="29">
        <f t="shared" si="18"/>
        <v>0</v>
      </c>
      <c r="L249" s="29" t="str">
        <f t="shared" si="16"/>
        <v>Pass</v>
      </c>
      <c r="P249" s="32" t="e">
        <f>VLOOKUP(D:D,Vlookup!E:E,1,0)</f>
        <v>#N/A</v>
      </c>
    </row>
    <row r="250" spans="2:16">
      <c r="B250" s="27"/>
      <c r="I250" s="29">
        <f t="shared" si="17"/>
        <v>0</v>
      </c>
      <c r="J250" s="27"/>
      <c r="K250" s="29">
        <f t="shared" si="18"/>
        <v>0</v>
      </c>
      <c r="L250" s="29" t="str">
        <f t="shared" si="16"/>
        <v>Pass</v>
      </c>
      <c r="P250" s="32" t="e">
        <f>VLOOKUP(D:D,Vlookup!E:E,1,0)</f>
        <v>#N/A</v>
      </c>
    </row>
    <row r="251" spans="2:16">
      <c r="B251" s="27"/>
      <c r="I251" s="29">
        <f t="shared" si="17"/>
        <v>0</v>
      </c>
      <c r="J251" s="27"/>
      <c r="K251" s="29">
        <f t="shared" si="18"/>
        <v>0</v>
      </c>
      <c r="L251" s="29" t="str">
        <f t="shared" si="16"/>
        <v>Pass</v>
      </c>
      <c r="P251" s="32" t="e">
        <f>VLOOKUP(D:D,Vlookup!E:E,1,0)</f>
        <v>#N/A</v>
      </c>
    </row>
    <row r="252" spans="2:16">
      <c r="B252" s="27"/>
      <c r="I252" s="29">
        <f t="shared" si="17"/>
        <v>0</v>
      </c>
      <c r="J252" s="27"/>
      <c r="K252" s="29">
        <f t="shared" si="18"/>
        <v>0</v>
      </c>
      <c r="L252" s="29" t="str">
        <f t="shared" si="16"/>
        <v>Pass</v>
      </c>
      <c r="P252" s="32" t="e">
        <f>VLOOKUP(D:D,Vlookup!E:E,1,0)</f>
        <v>#N/A</v>
      </c>
    </row>
    <row r="253" spans="2:16">
      <c r="B253" s="27"/>
      <c r="I253" s="29">
        <f t="shared" si="17"/>
        <v>0</v>
      </c>
      <c r="J253" s="27"/>
      <c r="K253" s="29">
        <f t="shared" si="18"/>
        <v>0</v>
      </c>
      <c r="L253" s="29" t="str">
        <f t="shared" si="16"/>
        <v>Pass</v>
      </c>
      <c r="P253" s="32" t="e">
        <f>VLOOKUP(D:D,Vlookup!E:E,1,0)</f>
        <v>#N/A</v>
      </c>
    </row>
    <row r="254" spans="2:16">
      <c r="B254" s="27"/>
      <c r="I254" s="29">
        <f t="shared" si="17"/>
        <v>0</v>
      </c>
      <c r="J254" s="27"/>
      <c r="K254" s="29">
        <f t="shared" si="18"/>
        <v>0</v>
      </c>
      <c r="L254" s="29" t="str">
        <f t="shared" si="16"/>
        <v>Pass</v>
      </c>
      <c r="P254" s="32" t="e">
        <f>VLOOKUP(D:D,Vlookup!E:E,1,0)</f>
        <v>#N/A</v>
      </c>
    </row>
    <row r="255" spans="2:16">
      <c r="B255" s="27"/>
      <c r="I255" s="29">
        <f t="shared" si="17"/>
        <v>0</v>
      </c>
      <c r="J255" s="27"/>
      <c r="K255" s="29">
        <f t="shared" si="18"/>
        <v>0</v>
      </c>
      <c r="L255" s="29" t="str">
        <f t="shared" si="16"/>
        <v>Pass</v>
      </c>
      <c r="P255" s="32" t="e">
        <f>VLOOKUP(D:D,Vlookup!E:E,1,0)</f>
        <v>#N/A</v>
      </c>
    </row>
    <row r="256" spans="2:16">
      <c r="B256" s="27"/>
      <c r="I256" s="29">
        <f t="shared" si="17"/>
        <v>0</v>
      </c>
      <c r="J256" s="27"/>
      <c r="K256" s="29">
        <f t="shared" si="18"/>
        <v>0</v>
      </c>
      <c r="L256" s="29" t="str">
        <f t="shared" si="16"/>
        <v>Pass</v>
      </c>
      <c r="P256" s="32" t="e">
        <f>VLOOKUP(D:D,Vlookup!E:E,1,0)</f>
        <v>#N/A</v>
      </c>
    </row>
    <row r="257" spans="2:16">
      <c r="B257" s="27"/>
      <c r="I257" s="29">
        <f t="shared" si="17"/>
        <v>0</v>
      </c>
      <c r="J257" s="27"/>
      <c r="K257" s="29">
        <f t="shared" si="18"/>
        <v>0</v>
      </c>
      <c r="L257" s="29" t="str">
        <f t="shared" si="16"/>
        <v>Pass</v>
      </c>
      <c r="P257" s="32" t="e">
        <f>VLOOKUP(D:D,Vlookup!E:E,1,0)</f>
        <v>#N/A</v>
      </c>
    </row>
    <row r="258" spans="2:16">
      <c r="B258" s="27"/>
      <c r="I258" s="29">
        <f t="shared" si="17"/>
        <v>0</v>
      </c>
      <c r="J258" s="27"/>
      <c r="K258" s="29">
        <f t="shared" si="18"/>
        <v>0</v>
      </c>
      <c r="L258" s="29" t="str">
        <f t="shared" ref="L258:L321" si="19">IF(I258&lt;6.01,"Pass","Fail")</f>
        <v>Pass</v>
      </c>
      <c r="P258" s="32" t="e">
        <f>VLOOKUP(D:D,Vlookup!E:E,1,0)</f>
        <v>#N/A</v>
      </c>
    </row>
    <row r="259" spans="2:16">
      <c r="B259" s="27"/>
      <c r="I259" s="29">
        <f t="shared" si="17"/>
        <v>0</v>
      </c>
      <c r="J259" s="27"/>
      <c r="K259" s="29">
        <f t="shared" si="18"/>
        <v>0</v>
      </c>
      <c r="L259" s="29" t="str">
        <f t="shared" si="19"/>
        <v>Pass</v>
      </c>
      <c r="P259" s="32" t="e">
        <f>VLOOKUP(D:D,Vlookup!E:E,1,0)</f>
        <v>#N/A</v>
      </c>
    </row>
    <row r="260" spans="2:16">
      <c r="B260" s="27"/>
      <c r="I260" s="29">
        <f t="shared" si="17"/>
        <v>0</v>
      </c>
      <c r="J260" s="27"/>
      <c r="K260" s="29">
        <f t="shared" si="18"/>
        <v>0</v>
      </c>
      <c r="L260" s="29" t="str">
        <f t="shared" si="19"/>
        <v>Pass</v>
      </c>
      <c r="P260" s="32" t="e">
        <f>VLOOKUP(D:D,Vlookup!E:E,1,0)</f>
        <v>#N/A</v>
      </c>
    </row>
    <row r="261" spans="2:16">
      <c r="B261" s="27"/>
      <c r="I261" s="29">
        <f t="shared" si="17"/>
        <v>0</v>
      </c>
      <c r="J261" s="27"/>
      <c r="K261" s="29">
        <f t="shared" si="18"/>
        <v>0</v>
      </c>
      <c r="L261" s="29" t="str">
        <f t="shared" si="19"/>
        <v>Pass</v>
      </c>
      <c r="P261" s="32" t="e">
        <f>VLOOKUP(D:D,Vlookup!E:E,1,0)</f>
        <v>#N/A</v>
      </c>
    </row>
    <row r="262" spans="2:16">
      <c r="B262" s="27"/>
      <c r="I262" s="29">
        <f t="shared" si="17"/>
        <v>0</v>
      </c>
      <c r="J262" s="27"/>
      <c r="K262" s="29">
        <f t="shared" si="18"/>
        <v>0</v>
      </c>
      <c r="L262" s="29" t="str">
        <f t="shared" si="19"/>
        <v>Pass</v>
      </c>
      <c r="P262" s="32" t="e">
        <f>VLOOKUP(D:D,Vlookup!E:E,1,0)</f>
        <v>#N/A</v>
      </c>
    </row>
    <row r="263" spans="2:16">
      <c r="B263" s="27"/>
      <c r="I263" s="29">
        <f t="shared" si="17"/>
        <v>0</v>
      </c>
      <c r="J263" s="27"/>
      <c r="K263" s="29">
        <f t="shared" si="18"/>
        <v>0</v>
      </c>
      <c r="L263" s="29" t="str">
        <f t="shared" si="19"/>
        <v>Pass</v>
      </c>
      <c r="P263" s="32" t="e">
        <f>VLOOKUP(D:D,Vlookup!E:E,1,0)</f>
        <v>#N/A</v>
      </c>
    </row>
    <row r="264" spans="2:16">
      <c r="B264" s="27"/>
      <c r="I264" s="29">
        <f t="shared" si="17"/>
        <v>0</v>
      </c>
      <c r="J264" s="27"/>
      <c r="K264" s="29">
        <f t="shared" si="18"/>
        <v>0</v>
      </c>
      <c r="L264" s="29" t="str">
        <f t="shared" si="19"/>
        <v>Pass</v>
      </c>
      <c r="P264" s="32" t="e">
        <f>VLOOKUP(D:D,Vlookup!E:E,1,0)</f>
        <v>#N/A</v>
      </c>
    </row>
    <row r="265" spans="2:16">
      <c r="B265" s="27"/>
      <c r="I265" s="29">
        <f t="shared" si="17"/>
        <v>0</v>
      </c>
      <c r="J265" s="27"/>
      <c r="K265" s="29">
        <f t="shared" si="18"/>
        <v>0</v>
      </c>
      <c r="L265" s="29" t="str">
        <f t="shared" si="19"/>
        <v>Pass</v>
      </c>
      <c r="P265" s="32" t="e">
        <f>VLOOKUP(D:D,Vlookup!E:E,1,0)</f>
        <v>#N/A</v>
      </c>
    </row>
    <row r="266" spans="2:16">
      <c r="B266" s="27"/>
      <c r="I266" s="29">
        <f t="shared" si="17"/>
        <v>0</v>
      </c>
      <c r="J266" s="27"/>
      <c r="K266" s="29">
        <f t="shared" si="18"/>
        <v>0</v>
      </c>
      <c r="L266" s="29" t="str">
        <f t="shared" si="19"/>
        <v>Pass</v>
      </c>
      <c r="P266" s="32" t="e">
        <f>VLOOKUP(D:D,Vlookup!E:E,1,0)</f>
        <v>#N/A</v>
      </c>
    </row>
    <row r="267" spans="2:16">
      <c r="B267" s="27"/>
      <c r="I267" s="29">
        <f t="shared" ref="I267:I330" si="20">(H267-B267)*24</f>
        <v>0</v>
      </c>
      <c r="J267" s="27"/>
      <c r="K267" s="29">
        <f t="shared" ref="K267:K330" si="21">(J267-B267)*24</f>
        <v>0</v>
      </c>
      <c r="L267" s="29" t="str">
        <f t="shared" si="19"/>
        <v>Pass</v>
      </c>
      <c r="P267" s="32" t="e">
        <f>VLOOKUP(D:D,Vlookup!E:E,1,0)</f>
        <v>#N/A</v>
      </c>
    </row>
    <row r="268" spans="2:16">
      <c r="B268" s="27"/>
      <c r="I268" s="29">
        <f t="shared" si="20"/>
        <v>0</v>
      </c>
      <c r="J268" s="27"/>
      <c r="K268" s="29">
        <f t="shared" si="21"/>
        <v>0</v>
      </c>
      <c r="L268" s="29" t="str">
        <f t="shared" si="19"/>
        <v>Pass</v>
      </c>
      <c r="P268" s="32" t="e">
        <f>VLOOKUP(D:D,Vlookup!E:E,1,0)</f>
        <v>#N/A</v>
      </c>
    </row>
    <row r="269" spans="2:16">
      <c r="B269" s="27"/>
      <c r="I269" s="29">
        <f t="shared" si="20"/>
        <v>0</v>
      </c>
      <c r="J269" s="27"/>
      <c r="K269" s="29">
        <f t="shared" si="21"/>
        <v>0</v>
      </c>
      <c r="L269" s="29" t="str">
        <f t="shared" si="19"/>
        <v>Pass</v>
      </c>
      <c r="P269" s="32" t="e">
        <f>VLOOKUP(D:D,Vlookup!E:E,1,0)</f>
        <v>#N/A</v>
      </c>
    </row>
    <row r="270" spans="2:16">
      <c r="B270" s="27"/>
      <c r="I270" s="29">
        <f t="shared" si="20"/>
        <v>0</v>
      </c>
      <c r="J270" s="27"/>
      <c r="K270" s="29">
        <f t="shared" si="21"/>
        <v>0</v>
      </c>
      <c r="L270" s="29" t="str">
        <f t="shared" si="19"/>
        <v>Pass</v>
      </c>
      <c r="P270" s="32" t="e">
        <f>VLOOKUP(D:D,Vlookup!E:E,1,0)</f>
        <v>#N/A</v>
      </c>
    </row>
    <row r="271" spans="2:16">
      <c r="B271" s="27"/>
      <c r="I271" s="29">
        <f t="shared" si="20"/>
        <v>0</v>
      </c>
      <c r="J271" s="27"/>
      <c r="K271" s="29">
        <f t="shared" si="21"/>
        <v>0</v>
      </c>
      <c r="L271" s="29" t="str">
        <f t="shared" si="19"/>
        <v>Pass</v>
      </c>
      <c r="P271" s="32" t="e">
        <f>VLOOKUP(D:D,Vlookup!E:E,1,0)</f>
        <v>#N/A</v>
      </c>
    </row>
    <row r="272" spans="2:16">
      <c r="B272" s="27"/>
      <c r="I272" s="29">
        <f t="shared" si="20"/>
        <v>0</v>
      </c>
      <c r="J272" s="27"/>
      <c r="K272" s="29">
        <f t="shared" si="21"/>
        <v>0</v>
      </c>
      <c r="L272" s="29" t="str">
        <f t="shared" si="19"/>
        <v>Pass</v>
      </c>
      <c r="P272" s="32" t="e">
        <f>VLOOKUP(D:D,Vlookup!E:E,1,0)</f>
        <v>#N/A</v>
      </c>
    </row>
    <row r="273" spans="2:16">
      <c r="B273" s="27"/>
      <c r="I273" s="29">
        <f t="shared" si="20"/>
        <v>0</v>
      </c>
      <c r="J273" s="27"/>
      <c r="K273" s="29">
        <f t="shared" si="21"/>
        <v>0</v>
      </c>
      <c r="L273" s="29" t="str">
        <f t="shared" si="19"/>
        <v>Pass</v>
      </c>
      <c r="P273" s="32" t="e">
        <f>VLOOKUP(D:D,Vlookup!E:E,1,0)</f>
        <v>#N/A</v>
      </c>
    </row>
    <row r="274" spans="2:16">
      <c r="B274" s="27"/>
      <c r="I274" s="29">
        <f t="shared" si="20"/>
        <v>0</v>
      </c>
      <c r="J274" s="27"/>
      <c r="K274" s="29">
        <f t="shared" si="21"/>
        <v>0</v>
      </c>
      <c r="L274" s="29" t="str">
        <f t="shared" si="19"/>
        <v>Pass</v>
      </c>
      <c r="P274" s="32" t="e">
        <f>VLOOKUP(D:D,Vlookup!E:E,1,0)</f>
        <v>#N/A</v>
      </c>
    </row>
    <row r="275" spans="2:16">
      <c r="B275" s="27"/>
      <c r="I275" s="29">
        <f t="shared" si="20"/>
        <v>0</v>
      </c>
      <c r="J275" s="27"/>
      <c r="K275" s="29">
        <f t="shared" si="21"/>
        <v>0</v>
      </c>
      <c r="L275" s="29" t="str">
        <f t="shared" si="19"/>
        <v>Pass</v>
      </c>
      <c r="P275" s="32" t="e">
        <f>VLOOKUP(D:D,Vlookup!E:E,1,0)</f>
        <v>#N/A</v>
      </c>
    </row>
    <row r="276" spans="2:16">
      <c r="B276" s="27"/>
      <c r="I276" s="29">
        <f t="shared" si="20"/>
        <v>0</v>
      </c>
      <c r="J276" s="27"/>
      <c r="K276" s="29">
        <f t="shared" si="21"/>
        <v>0</v>
      </c>
      <c r="L276" s="29" t="str">
        <f t="shared" si="19"/>
        <v>Pass</v>
      </c>
      <c r="P276" s="32" t="e">
        <f>VLOOKUP(D:D,Vlookup!E:E,1,0)</f>
        <v>#N/A</v>
      </c>
    </row>
    <row r="277" spans="2:16">
      <c r="B277" s="27"/>
      <c r="I277" s="29">
        <f t="shared" si="20"/>
        <v>0</v>
      </c>
      <c r="J277" s="27"/>
      <c r="K277" s="29">
        <f t="shared" si="21"/>
        <v>0</v>
      </c>
      <c r="L277" s="29" t="str">
        <f t="shared" si="19"/>
        <v>Pass</v>
      </c>
      <c r="P277" s="32" t="e">
        <f>VLOOKUP(D:D,Vlookup!E:E,1,0)</f>
        <v>#N/A</v>
      </c>
    </row>
    <row r="278" spans="2:16">
      <c r="B278" s="27"/>
      <c r="I278" s="29">
        <f t="shared" si="20"/>
        <v>0</v>
      </c>
      <c r="J278" s="27"/>
      <c r="K278" s="29">
        <f t="shared" si="21"/>
        <v>0</v>
      </c>
      <c r="L278" s="29" t="str">
        <f t="shared" si="19"/>
        <v>Pass</v>
      </c>
      <c r="P278" s="32" t="e">
        <f>VLOOKUP(D:D,Vlookup!E:E,1,0)</f>
        <v>#N/A</v>
      </c>
    </row>
    <row r="279" spans="2:16">
      <c r="B279" s="27"/>
      <c r="I279" s="29">
        <f t="shared" si="20"/>
        <v>0</v>
      </c>
      <c r="J279" s="27"/>
      <c r="K279" s="29">
        <f t="shared" si="21"/>
        <v>0</v>
      </c>
      <c r="L279" s="29" t="str">
        <f t="shared" si="19"/>
        <v>Pass</v>
      </c>
      <c r="P279" s="32" t="e">
        <f>VLOOKUP(D:D,Vlookup!E:E,1,0)</f>
        <v>#N/A</v>
      </c>
    </row>
    <row r="280" spans="2:16">
      <c r="B280" s="27"/>
      <c r="I280" s="29">
        <f t="shared" si="20"/>
        <v>0</v>
      </c>
      <c r="J280" s="27"/>
      <c r="K280" s="29">
        <f t="shared" si="21"/>
        <v>0</v>
      </c>
      <c r="L280" s="29" t="str">
        <f t="shared" si="19"/>
        <v>Pass</v>
      </c>
      <c r="P280" s="32" t="e">
        <f>VLOOKUP(D:D,Vlookup!E:E,1,0)</f>
        <v>#N/A</v>
      </c>
    </row>
    <row r="281" spans="2:16">
      <c r="B281" s="27"/>
      <c r="I281" s="29">
        <f t="shared" si="20"/>
        <v>0</v>
      </c>
      <c r="J281" s="27"/>
      <c r="K281" s="29">
        <f t="shared" si="21"/>
        <v>0</v>
      </c>
      <c r="L281" s="29" t="str">
        <f t="shared" si="19"/>
        <v>Pass</v>
      </c>
      <c r="P281" s="32" t="e">
        <f>VLOOKUP(D:D,Vlookup!E:E,1,0)</f>
        <v>#N/A</v>
      </c>
    </row>
    <row r="282" spans="2:16">
      <c r="B282" s="27"/>
      <c r="I282" s="29">
        <f t="shared" si="20"/>
        <v>0</v>
      </c>
      <c r="J282" s="27"/>
      <c r="K282" s="29">
        <f t="shared" si="21"/>
        <v>0</v>
      </c>
      <c r="L282" s="29" t="str">
        <f t="shared" si="19"/>
        <v>Pass</v>
      </c>
      <c r="P282" s="32" t="e">
        <f>VLOOKUP(D:D,Vlookup!E:E,1,0)</f>
        <v>#N/A</v>
      </c>
    </row>
    <row r="283" spans="2:16">
      <c r="B283" s="27"/>
      <c r="I283" s="29">
        <f t="shared" si="20"/>
        <v>0</v>
      </c>
      <c r="J283" s="27"/>
      <c r="K283" s="29">
        <f t="shared" si="21"/>
        <v>0</v>
      </c>
      <c r="L283" s="29" t="str">
        <f t="shared" si="19"/>
        <v>Pass</v>
      </c>
      <c r="P283" s="32" t="e">
        <f>VLOOKUP(D:D,Vlookup!E:E,1,0)</f>
        <v>#N/A</v>
      </c>
    </row>
    <row r="284" spans="2:16">
      <c r="B284" s="27"/>
      <c r="I284" s="29">
        <f t="shared" si="20"/>
        <v>0</v>
      </c>
      <c r="J284" s="27"/>
      <c r="K284" s="29">
        <f t="shared" si="21"/>
        <v>0</v>
      </c>
      <c r="L284" s="29" t="str">
        <f t="shared" si="19"/>
        <v>Pass</v>
      </c>
      <c r="P284" s="32" t="e">
        <f>VLOOKUP(D:D,Vlookup!E:E,1,0)</f>
        <v>#N/A</v>
      </c>
    </row>
    <row r="285" spans="2:16">
      <c r="B285" s="27"/>
      <c r="I285" s="29">
        <f t="shared" si="20"/>
        <v>0</v>
      </c>
      <c r="J285" s="27"/>
      <c r="K285" s="29">
        <f t="shared" si="21"/>
        <v>0</v>
      </c>
      <c r="L285" s="29" t="str">
        <f t="shared" si="19"/>
        <v>Pass</v>
      </c>
      <c r="P285" s="32" t="e">
        <f>VLOOKUP(D:D,Vlookup!E:E,1,0)</f>
        <v>#N/A</v>
      </c>
    </row>
    <row r="286" spans="2:16">
      <c r="B286" s="27"/>
      <c r="I286" s="29">
        <f t="shared" si="20"/>
        <v>0</v>
      </c>
      <c r="J286" s="27"/>
      <c r="K286" s="29">
        <f t="shared" si="21"/>
        <v>0</v>
      </c>
      <c r="L286" s="29" t="str">
        <f t="shared" si="19"/>
        <v>Pass</v>
      </c>
      <c r="P286" s="32" t="e">
        <f>VLOOKUP(D:D,Vlookup!E:E,1,0)</f>
        <v>#N/A</v>
      </c>
    </row>
    <row r="287" spans="2:16">
      <c r="B287" s="27"/>
      <c r="I287" s="29">
        <f t="shared" si="20"/>
        <v>0</v>
      </c>
      <c r="J287" s="27"/>
      <c r="K287" s="29">
        <f t="shared" si="21"/>
        <v>0</v>
      </c>
      <c r="L287" s="29" t="str">
        <f t="shared" si="19"/>
        <v>Pass</v>
      </c>
      <c r="P287" s="32" t="e">
        <f>VLOOKUP(D:D,Vlookup!E:E,1,0)</f>
        <v>#N/A</v>
      </c>
    </row>
    <row r="288" spans="2:16">
      <c r="B288" s="27"/>
      <c r="I288" s="29">
        <f t="shared" si="20"/>
        <v>0</v>
      </c>
      <c r="J288" s="27"/>
      <c r="K288" s="29">
        <f t="shared" si="21"/>
        <v>0</v>
      </c>
      <c r="L288" s="29" t="str">
        <f t="shared" si="19"/>
        <v>Pass</v>
      </c>
      <c r="P288" s="32" t="e">
        <f>VLOOKUP(D:D,Vlookup!E:E,1,0)</f>
        <v>#N/A</v>
      </c>
    </row>
    <row r="289" spans="2:16">
      <c r="B289" s="27"/>
      <c r="I289" s="29">
        <f t="shared" si="20"/>
        <v>0</v>
      </c>
      <c r="J289" s="27"/>
      <c r="K289" s="29">
        <f t="shared" si="21"/>
        <v>0</v>
      </c>
      <c r="L289" s="29" t="str">
        <f t="shared" si="19"/>
        <v>Pass</v>
      </c>
      <c r="P289" s="32" t="e">
        <f>VLOOKUP(D:D,Vlookup!E:E,1,0)</f>
        <v>#N/A</v>
      </c>
    </row>
    <row r="290" spans="2:16">
      <c r="B290" s="27"/>
      <c r="I290" s="29">
        <f t="shared" si="20"/>
        <v>0</v>
      </c>
      <c r="J290" s="27"/>
      <c r="K290" s="29">
        <f t="shared" si="21"/>
        <v>0</v>
      </c>
      <c r="L290" s="29" t="str">
        <f t="shared" si="19"/>
        <v>Pass</v>
      </c>
      <c r="P290" s="32" t="e">
        <f>VLOOKUP(D:D,Vlookup!E:E,1,0)</f>
        <v>#N/A</v>
      </c>
    </row>
    <row r="291" spans="2:16">
      <c r="B291" s="27"/>
      <c r="I291" s="29">
        <f t="shared" si="20"/>
        <v>0</v>
      </c>
      <c r="J291" s="27"/>
      <c r="K291" s="29">
        <f t="shared" si="21"/>
        <v>0</v>
      </c>
      <c r="L291" s="29" t="str">
        <f t="shared" si="19"/>
        <v>Pass</v>
      </c>
      <c r="P291" s="32" t="e">
        <f>VLOOKUP(D:D,Vlookup!E:E,1,0)</f>
        <v>#N/A</v>
      </c>
    </row>
    <row r="292" spans="2:16">
      <c r="B292" s="27"/>
      <c r="I292" s="29">
        <f t="shared" si="20"/>
        <v>0</v>
      </c>
      <c r="J292" s="27"/>
      <c r="K292" s="29">
        <f t="shared" si="21"/>
        <v>0</v>
      </c>
      <c r="L292" s="29" t="str">
        <f t="shared" si="19"/>
        <v>Pass</v>
      </c>
      <c r="P292" s="32" t="e">
        <f>VLOOKUP(D:D,Vlookup!E:E,1,0)</f>
        <v>#N/A</v>
      </c>
    </row>
    <row r="293" spans="2:16">
      <c r="B293" s="27"/>
      <c r="I293" s="29">
        <f t="shared" si="20"/>
        <v>0</v>
      </c>
      <c r="J293" s="27"/>
      <c r="K293" s="29">
        <f t="shared" si="21"/>
        <v>0</v>
      </c>
      <c r="L293" s="29" t="str">
        <f t="shared" si="19"/>
        <v>Pass</v>
      </c>
      <c r="P293" s="32" t="e">
        <f>VLOOKUP(D:D,Vlookup!E:E,1,0)</f>
        <v>#N/A</v>
      </c>
    </row>
    <row r="294" spans="2:16">
      <c r="B294" s="27"/>
      <c r="I294" s="29">
        <f t="shared" si="20"/>
        <v>0</v>
      </c>
      <c r="J294" s="27"/>
      <c r="K294" s="29">
        <f t="shared" si="21"/>
        <v>0</v>
      </c>
      <c r="L294" s="29" t="str">
        <f t="shared" si="19"/>
        <v>Pass</v>
      </c>
      <c r="P294" s="32" t="e">
        <f>VLOOKUP(D:D,Vlookup!E:E,1,0)</f>
        <v>#N/A</v>
      </c>
    </row>
    <row r="295" spans="2:16">
      <c r="B295" s="27"/>
      <c r="I295" s="29">
        <f t="shared" si="20"/>
        <v>0</v>
      </c>
      <c r="J295" s="27"/>
      <c r="K295" s="29">
        <f t="shared" si="21"/>
        <v>0</v>
      </c>
      <c r="L295" s="29" t="str">
        <f t="shared" si="19"/>
        <v>Pass</v>
      </c>
      <c r="P295" s="32" t="e">
        <f>VLOOKUP(D:D,Vlookup!E:E,1,0)</f>
        <v>#N/A</v>
      </c>
    </row>
    <row r="296" spans="2:16">
      <c r="B296" s="27"/>
      <c r="I296" s="29">
        <f t="shared" si="20"/>
        <v>0</v>
      </c>
      <c r="J296" s="27"/>
      <c r="K296" s="29">
        <f t="shared" si="21"/>
        <v>0</v>
      </c>
      <c r="L296" s="29" t="str">
        <f t="shared" si="19"/>
        <v>Pass</v>
      </c>
      <c r="P296" s="32" t="e">
        <f>VLOOKUP(D:D,Vlookup!E:E,1,0)</f>
        <v>#N/A</v>
      </c>
    </row>
    <row r="297" spans="2:16">
      <c r="B297" s="27"/>
      <c r="I297" s="29">
        <f t="shared" si="20"/>
        <v>0</v>
      </c>
      <c r="J297" s="27"/>
      <c r="K297" s="29">
        <f t="shared" si="21"/>
        <v>0</v>
      </c>
      <c r="L297" s="29" t="str">
        <f t="shared" si="19"/>
        <v>Pass</v>
      </c>
      <c r="P297" s="32" t="e">
        <f>VLOOKUP(D:D,Vlookup!E:E,1,0)</f>
        <v>#N/A</v>
      </c>
    </row>
    <row r="298" spans="2:16">
      <c r="B298" s="27"/>
      <c r="I298" s="29">
        <f t="shared" si="20"/>
        <v>0</v>
      </c>
      <c r="J298" s="27"/>
      <c r="K298" s="29">
        <f t="shared" si="21"/>
        <v>0</v>
      </c>
      <c r="L298" s="29" t="str">
        <f t="shared" si="19"/>
        <v>Pass</v>
      </c>
      <c r="P298" s="32" t="e">
        <f>VLOOKUP(D:D,Vlookup!E:E,1,0)</f>
        <v>#N/A</v>
      </c>
    </row>
    <row r="299" spans="2:16">
      <c r="B299" s="27"/>
      <c r="I299" s="29">
        <f t="shared" si="20"/>
        <v>0</v>
      </c>
      <c r="J299" s="27"/>
      <c r="K299" s="29">
        <f t="shared" si="21"/>
        <v>0</v>
      </c>
      <c r="L299" s="29" t="str">
        <f t="shared" si="19"/>
        <v>Pass</v>
      </c>
      <c r="P299" s="32" t="e">
        <f>VLOOKUP(D:D,Vlookup!E:E,1,0)</f>
        <v>#N/A</v>
      </c>
    </row>
    <row r="300" spans="2:16">
      <c r="B300" s="27"/>
      <c r="I300" s="29">
        <f t="shared" si="20"/>
        <v>0</v>
      </c>
      <c r="J300" s="27"/>
      <c r="K300" s="29">
        <f t="shared" si="21"/>
        <v>0</v>
      </c>
      <c r="L300" s="29" t="str">
        <f t="shared" si="19"/>
        <v>Pass</v>
      </c>
      <c r="P300" s="32" t="e">
        <f>VLOOKUP(D:D,Vlookup!E:E,1,0)</f>
        <v>#N/A</v>
      </c>
    </row>
    <row r="301" spans="2:16">
      <c r="B301" s="27"/>
      <c r="I301" s="29">
        <f t="shared" si="20"/>
        <v>0</v>
      </c>
      <c r="J301" s="27"/>
      <c r="K301" s="29">
        <f t="shared" si="21"/>
        <v>0</v>
      </c>
      <c r="L301" s="29" t="str">
        <f t="shared" si="19"/>
        <v>Pass</v>
      </c>
      <c r="P301" s="32" t="e">
        <f>VLOOKUP(D:D,Vlookup!E:E,1,0)</f>
        <v>#N/A</v>
      </c>
    </row>
    <row r="302" spans="2:16">
      <c r="B302" s="27"/>
      <c r="I302" s="29">
        <f t="shared" si="20"/>
        <v>0</v>
      </c>
      <c r="J302" s="27"/>
      <c r="K302" s="29">
        <f t="shared" si="21"/>
        <v>0</v>
      </c>
      <c r="L302" s="29" t="str">
        <f t="shared" si="19"/>
        <v>Pass</v>
      </c>
      <c r="P302" s="32" t="e">
        <f>VLOOKUP(D:D,Vlookup!E:E,1,0)</f>
        <v>#N/A</v>
      </c>
    </row>
    <row r="303" spans="2:16">
      <c r="B303" s="27"/>
      <c r="I303" s="29">
        <f t="shared" si="20"/>
        <v>0</v>
      </c>
      <c r="J303" s="27"/>
      <c r="K303" s="29">
        <f t="shared" si="21"/>
        <v>0</v>
      </c>
      <c r="L303" s="29" t="str">
        <f t="shared" si="19"/>
        <v>Pass</v>
      </c>
      <c r="P303" s="32" t="e">
        <f>VLOOKUP(D:D,Vlookup!E:E,1,0)</f>
        <v>#N/A</v>
      </c>
    </row>
    <row r="304" spans="2:16" ht="15.75" customHeight="1">
      <c r="B304" s="27"/>
      <c r="I304" s="29">
        <f t="shared" si="20"/>
        <v>0</v>
      </c>
      <c r="J304" s="27"/>
      <c r="K304" s="29">
        <f t="shared" si="21"/>
        <v>0</v>
      </c>
      <c r="L304" s="29" t="str">
        <f t="shared" si="19"/>
        <v>Pass</v>
      </c>
      <c r="P304" s="32" t="e">
        <f>VLOOKUP(D:D,Vlookup!E:E,1,0)</f>
        <v>#N/A</v>
      </c>
    </row>
    <row r="305" spans="2:16">
      <c r="B305" s="27"/>
      <c r="I305" s="29">
        <f t="shared" si="20"/>
        <v>0</v>
      </c>
      <c r="J305" s="27"/>
      <c r="K305" s="29">
        <f t="shared" si="21"/>
        <v>0</v>
      </c>
      <c r="L305" s="29" t="str">
        <f t="shared" si="19"/>
        <v>Pass</v>
      </c>
      <c r="P305" s="32" t="e">
        <f>VLOOKUP(D:D,Vlookup!E:E,1,0)</f>
        <v>#N/A</v>
      </c>
    </row>
    <row r="306" spans="2:16">
      <c r="B306" s="27"/>
      <c r="I306" s="29">
        <f t="shared" si="20"/>
        <v>0</v>
      </c>
      <c r="J306" s="27"/>
      <c r="K306" s="29">
        <f t="shared" si="21"/>
        <v>0</v>
      </c>
      <c r="L306" s="29" t="str">
        <f t="shared" si="19"/>
        <v>Pass</v>
      </c>
      <c r="P306" s="32" t="e">
        <f>VLOOKUP(D:D,Vlookup!E:E,1,0)</f>
        <v>#N/A</v>
      </c>
    </row>
    <row r="307" spans="2:16">
      <c r="B307" s="27"/>
      <c r="I307" s="29">
        <f t="shared" si="20"/>
        <v>0</v>
      </c>
      <c r="J307" s="27"/>
      <c r="K307" s="29">
        <f t="shared" si="21"/>
        <v>0</v>
      </c>
      <c r="L307" s="29" t="str">
        <f t="shared" si="19"/>
        <v>Pass</v>
      </c>
      <c r="P307" s="32" t="e">
        <f>VLOOKUP(D:D,Vlookup!E:E,1,0)</f>
        <v>#N/A</v>
      </c>
    </row>
    <row r="308" spans="2:16">
      <c r="B308" s="27"/>
      <c r="I308" s="29">
        <f t="shared" si="20"/>
        <v>0</v>
      </c>
      <c r="J308" s="27"/>
      <c r="K308" s="29">
        <f t="shared" si="21"/>
        <v>0</v>
      </c>
      <c r="L308" s="29" t="str">
        <f t="shared" si="19"/>
        <v>Pass</v>
      </c>
      <c r="P308" s="32" t="e">
        <f>VLOOKUP(D:D,Vlookup!E:E,1,0)</f>
        <v>#N/A</v>
      </c>
    </row>
    <row r="309" spans="2:16">
      <c r="B309" s="27"/>
      <c r="I309" s="29">
        <f t="shared" si="20"/>
        <v>0</v>
      </c>
      <c r="J309" s="27"/>
      <c r="K309" s="29">
        <f t="shared" si="21"/>
        <v>0</v>
      </c>
      <c r="L309" s="29" t="str">
        <f t="shared" si="19"/>
        <v>Pass</v>
      </c>
      <c r="P309" s="32" t="e">
        <f>VLOOKUP(D:D,Vlookup!E:E,1,0)</f>
        <v>#N/A</v>
      </c>
    </row>
    <row r="310" spans="2:16">
      <c r="B310" s="27"/>
      <c r="I310" s="29">
        <f t="shared" si="20"/>
        <v>0</v>
      </c>
      <c r="J310" s="27"/>
      <c r="K310" s="29">
        <f t="shared" si="21"/>
        <v>0</v>
      </c>
      <c r="L310" s="29" t="str">
        <f t="shared" si="19"/>
        <v>Pass</v>
      </c>
      <c r="P310" s="32" t="e">
        <f>VLOOKUP(D:D,Vlookup!E:E,1,0)</f>
        <v>#N/A</v>
      </c>
    </row>
    <row r="311" spans="2:16">
      <c r="B311" s="27"/>
      <c r="I311" s="29">
        <f t="shared" si="20"/>
        <v>0</v>
      </c>
      <c r="J311" s="27"/>
      <c r="K311" s="29">
        <f t="shared" si="21"/>
        <v>0</v>
      </c>
      <c r="L311" s="29" t="str">
        <f t="shared" si="19"/>
        <v>Pass</v>
      </c>
      <c r="P311" s="32" t="e">
        <f>VLOOKUP(D:D,Vlookup!E:E,1,0)</f>
        <v>#N/A</v>
      </c>
    </row>
    <row r="312" spans="2:16">
      <c r="B312" s="27"/>
      <c r="I312" s="29">
        <f t="shared" si="20"/>
        <v>0</v>
      </c>
      <c r="J312" s="27"/>
      <c r="K312" s="29">
        <f t="shared" si="21"/>
        <v>0</v>
      </c>
      <c r="L312" s="29" t="str">
        <f t="shared" si="19"/>
        <v>Pass</v>
      </c>
      <c r="P312" s="32" t="e">
        <f>VLOOKUP(D:D,Vlookup!E:E,1,0)</f>
        <v>#N/A</v>
      </c>
    </row>
    <row r="313" spans="2:16">
      <c r="B313" s="27"/>
      <c r="I313" s="29">
        <f t="shared" si="20"/>
        <v>0</v>
      </c>
      <c r="J313" s="27"/>
      <c r="K313" s="29">
        <f t="shared" si="21"/>
        <v>0</v>
      </c>
      <c r="L313" s="29" t="str">
        <f t="shared" si="19"/>
        <v>Pass</v>
      </c>
      <c r="P313" s="32" t="e">
        <f>VLOOKUP(D:D,Vlookup!E:E,1,0)</f>
        <v>#N/A</v>
      </c>
    </row>
    <row r="314" spans="2:16">
      <c r="B314" s="27"/>
      <c r="I314" s="29">
        <f t="shared" si="20"/>
        <v>0</v>
      </c>
      <c r="J314" s="27"/>
      <c r="K314" s="29">
        <f t="shared" si="21"/>
        <v>0</v>
      </c>
      <c r="L314" s="29" t="str">
        <f t="shared" si="19"/>
        <v>Pass</v>
      </c>
      <c r="P314" s="32" t="e">
        <f>VLOOKUP(D:D,Vlookup!E:E,1,0)</f>
        <v>#N/A</v>
      </c>
    </row>
    <row r="315" spans="2:16">
      <c r="B315" s="27"/>
      <c r="I315" s="29">
        <f t="shared" si="20"/>
        <v>0</v>
      </c>
      <c r="J315" s="27"/>
      <c r="K315" s="29">
        <f t="shared" si="21"/>
        <v>0</v>
      </c>
      <c r="L315" s="29" t="str">
        <f t="shared" si="19"/>
        <v>Pass</v>
      </c>
      <c r="P315" s="32" t="e">
        <f>VLOOKUP(D:D,Vlookup!E:E,1,0)</f>
        <v>#N/A</v>
      </c>
    </row>
    <row r="316" spans="2:16">
      <c r="B316" s="27"/>
      <c r="I316" s="29">
        <f t="shared" si="20"/>
        <v>0</v>
      </c>
      <c r="J316" s="27"/>
      <c r="K316" s="29">
        <f t="shared" si="21"/>
        <v>0</v>
      </c>
      <c r="L316" s="29" t="str">
        <f t="shared" si="19"/>
        <v>Pass</v>
      </c>
      <c r="P316" s="32" t="e">
        <f>VLOOKUP(D:D,Vlookup!E:E,1,0)</f>
        <v>#N/A</v>
      </c>
    </row>
    <row r="317" spans="2:16">
      <c r="B317" s="27"/>
      <c r="I317" s="29">
        <f t="shared" si="20"/>
        <v>0</v>
      </c>
      <c r="J317" s="27"/>
      <c r="K317" s="29">
        <f t="shared" si="21"/>
        <v>0</v>
      </c>
      <c r="L317" s="29" t="str">
        <f t="shared" si="19"/>
        <v>Pass</v>
      </c>
      <c r="P317" s="32" t="e">
        <f>VLOOKUP(D:D,Vlookup!E:E,1,0)</f>
        <v>#N/A</v>
      </c>
    </row>
    <row r="318" spans="2:16">
      <c r="B318" s="27"/>
      <c r="I318" s="29">
        <f t="shared" si="20"/>
        <v>0</v>
      </c>
      <c r="J318" s="27"/>
      <c r="K318" s="29">
        <f t="shared" si="21"/>
        <v>0</v>
      </c>
      <c r="L318" s="29" t="str">
        <f t="shared" si="19"/>
        <v>Pass</v>
      </c>
      <c r="P318" s="32" t="e">
        <f>VLOOKUP(D:D,Vlookup!E:E,1,0)</f>
        <v>#N/A</v>
      </c>
    </row>
    <row r="319" spans="2:16">
      <c r="B319" s="27"/>
      <c r="I319" s="29">
        <f t="shared" si="20"/>
        <v>0</v>
      </c>
      <c r="J319" s="27"/>
      <c r="K319" s="29">
        <f t="shared" si="21"/>
        <v>0</v>
      </c>
      <c r="L319" s="29" t="str">
        <f t="shared" si="19"/>
        <v>Pass</v>
      </c>
      <c r="P319" s="32" t="e">
        <f>VLOOKUP(D:D,Vlookup!E:E,1,0)</f>
        <v>#N/A</v>
      </c>
    </row>
    <row r="320" spans="2:16">
      <c r="B320" s="27"/>
      <c r="I320" s="29">
        <f t="shared" si="20"/>
        <v>0</v>
      </c>
      <c r="J320" s="27"/>
      <c r="K320" s="29">
        <f t="shared" si="21"/>
        <v>0</v>
      </c>
      <c r="L320" s="29" t="str">
        <f t="shared" si="19"/>
        <v>Pass</v>
      </c>
      <c r="P320" s="32" t="e">
        <f>VLOOKUP(D:D,Vlookup!E:E,1,0)</f>
        <v>#N/A</v>
      </c>
    </row>
    <row r="321" spans="2:16">
      <c r="B321" s="27"/>
      <c r="I321" s="29">
        <f t="shared" si="20"/>
        <v>0</v>
      </c>
      <c r="J321" s="27"/>
      <c r="K321" s="29">
        <f t="shared" si="21"/>
        <v>0</v>
      </c>
      <c r="L321" s="29" t="str">
        <f t="shared" si="19"/>
        <v>Pass</v>
      </c>
      <c r="P321" s="32" t="e">
        <f>VLOOKUP(D:D,Vlookup!E:E,1,0)</f>
        <v>#N/A</v>
      </c>
    </row>
    <row r="322" spans="2:16">
      <c r="B322" s="27"/>
      <c r="I322" s="29">
        <f t="shared" si="20"/>
        <v>0</v>
      </c>
      <c r="J322" s="27"/>
      <c r="K322" s="29">
        <f t="shared" si="21"/>
        <v>0</v>
      </c>
      <c r="L322" s="29" t="str">
        <f t="shared" ref="L322:L385" si="22">IF(I322&lt;6.01,"Pass","Fail")</f>
        <v>Pass</v>
      </c>
      <c r="P322" s="32" t="e">
        <f>VLOOKUP(D:D,Vlookup!E:E,1,0)</f>
        <v>#N/A</v>
      </c>
    </row>
    <row r="323" spans="2:16">
      <c r="B323" s="27"/>
      <c r="I323" s="29">
        <f t="shared" si="20"/>
        <v>0</v>
      </c>
      <c r="J323" s="27"/>
      <c r="K323" s="29">
        <f t="shared" si="21"/>
        <v>0</v>
      </c>
      <c r="L323" s="29" t="str">
        <f t="shared" si="22"/>
        <v>Pass</v>
      </c>
      <c r="P323" s="32" t="e">
        <f>VLOOKUP(D:D,Vlookup!E:E,1,0)</f>
        <v>#N/A</v>
      </c>
    </row>
    <row r="324" spans="2:16">
      <c r="B324" s="27"/>
      <c r="I324" s="29">
        <f t="shared" si="20"/>
        <v>0</v>
      </c>
      <c r="J324" s="27"/>
      <c r="K324" s="29">
        <f t="shared" si="21"/>
        <v>0</v>
      </c>
      <c r="L324" s="29" t="str">
        <f t="shared" si="22"/>
        <v>Pass</v>
      </c>
      <c r="P324" s="32" t="e">
        <f>VLOOKUP(D:D,Vlookup!E:E,1,0)</f>
        <v>#N/A</v>
      </c>
    </row>
    <row r="325" spans="2:16">
      <c r="B325" s="27"/>
      <c r="I325" s="29">
        <f t="shared" si="20"/>
        <v>0</v>
      </c>
      <c r="J325" s="27"/>
      <c r="K325" s="29">
        <f t="shared" si="21"/>
        <v>0</v>
      </c>
      <c r="L325" s="29" t="str">
        <f t="shared" si="22"/>
        <v>Pass</v>
      </c>
      <c r="P325" s="32" t="e">
        <f>VLOOKUP(D:D,Vlookup!E:E,1,0)</f>
        <v>#N/A</v>
      </c>
    </row>
    <row r="326" spans="2:16">
      <c r="B326" s="27"/>
      <c r="I326" s="29">
        <f t="shared" si="20"/>
        <v>0</v>
      </c>
      <c r="J326" s="27"/>
      <c r="K326" s="29">
        <f t="shared" si="21"/>
        <v>0</v>
      </c>
      <c r="L326" s="29" t="str">
        <f t="shared" si="22"/>
        <v>Pass</v>
      </c>
      <c r="P326" s="32" t="e">
        <f>VLOOKUP(D:D,Vlookup!E:E,1,0)</f>
        <v>#N/A</v>
      </c>
    </row>
    <row r="327" spans="2:16">
      <c r="B327" s="27"/>
      <c r="I327" s="29">
        <f t="shared" si="20"/>
        <v>0</v>
      </c>
      <c r="J327" s="27"/>
      <c r="K327" s="29">
        <f t="shared" si="21"/>
        <v>0</v>
      </c>
      <c r="L327" s="29" t="str">
        <f t="shared" si="22"/>
        <v>Pass</v>
      </c>
      <c r="P327" s="32" t="e">
        <f>VLOOKUP(D:D,Vlookup!E:E,1,0)</f>
        <v>#N/A</v>
      </c>
    </row>
    <row r="328" spans="2:16">
      <c r="B328" s="27"/>
      <c r="I328" s="29">
        <f t="shared" si="20"/>
        <v>0</v>
      </c>
      <c r="J328" s="27"/>
      <c r="K328" s="29">
        <f t="shared" si="21"/>
        <v>0</v>
      </c>
      <c r="L328" s="29" t="str">
        <f t="shared" si="22"/>
        <v>Pass</v>
      </c>
      <c r="P328" s="32" t="e">
        <f>VLOOKUP(D:D,Vlookup!E:E,1,0)</f>
        <v>#N/A</v>
      </c>
    </row>
    <row r="329" spans="2:16">
      <c r="B329" s="27"/>
      <c r="I329" s="29">
        <f t="shared" si="20"/>
        <v>0</v>
      </c>
      <c r="J329" s="27"/>
      <c r="K329" s="29">
        <f t="shared" si="21"/>
        <v>0</v>
      </c>
      <c r="L329" s="29" t="str">
        <f t="shared" si="22"/>
        <v>Pass</v>
      </c>
      <c r="P329" s="32" t="e">
        <f>VLOOKUP(D:D,Vlookup!E:E,1,0)</f>
        <v>#N/A</v>
      </c>
    </row>
    <row r="330" spans="2:16">
      <c r="B330" s="27"/>
      <c r="I330" s="29">
        <f t="shared" si="20"/>
        <v>0</v>
      </c>
      <c r="J330" s="27"/>
      <c r="K330" s="29">
        <f t="shared" si="21"/>
        <v>0</v>
      </c>
      <c r="L330" s="29" t="str">
        <f t="shared" si="22"/>
        <v>Pass</v>
      </c>
      <c r="P330" s="32" t="e">
        <f>VLOOKUP(D:D,Vlookup!E:E,1,0)</f>
        <v>#N/A</v>
      </c>
    </row>
    <row r="331" spans="2:16">
      <c r="B331" s="27"/>
      <c r="I331" s="29">
        <f t="shared" ref="I331:I394" si="23">(H331-B331)*24</f>
        <v>0</v>
      </c>
      <c r="J331" s="27"/>
      <c r="K331" s="29">
        <f t="shared" ref="K331:K394" si="24">(J331-B331)*24</f>
        <v>0</v>
      </c>
      <c r="L331" s="29" t="str">
        <f t="shared" si="22"/>
        <v>Pass</v>
      </c>
      <c r="P331" s="32" t="e">
        <f>VLOOKUP(D:D,Vlookup!E:E,1,0)</f>
        <v>#N/A</v>
      </c>
    </row>
    <row r="332" spans="2:16">
      <c r="B332" s="27"/>
      <c r="I332" s="29">
        <f t="shared" si="23"/>
        <v>0</v>
      </c>
      <c r="J332" s="27"/>
      <c r="K332" s="29">
        <f t="shared" si="24"/>
        <v>0</v>
      </c>
      <c r="L332" s="29" t="str">
        <f t="shared" si="22"/>
        <v>Pass</v>
      </c>
      <c r="P332" s="32" t="e">
        <f>VLOOKUP(D:D,Vlookup!E:E,1,0)</f>
        <v>#N/A</v>
      </c>
    </row>
    <row r="333" spans="2:16">
      <c r="B333" s="27"/>
      <c r="I333" s="29">
        <f t="shared" si="23"/>
        <v>0</v>
      </c>
      <c r="J333" s="27"/>
      <c r="K333" s="29">
        <f t="shared" si="24"/>
        <v>0</v>
      </c>
      <c r="L333" s="29" t="str">
        <f t="shared" si="22"/>
        <v>Pass</v>
      </c>
      <c r="P333" s="32" t="e">
        <f>VLOOKUP(D:D,Vlookup!E:E,1,0)</f>
        <v>#N/A</v>
      </c>
    </row>
    <row r="334" spans="2:16">
      <c r="B334" s="27"/>
      <c r="I334" s="29">
        <f t="shared" si="23"/>
        <v>0</v>
      </c>
      <c r="J334" s="27"/>
      <c r="K334" s="29">
        <f t="shared" si="24"/>
        <v>0</v>
      </c>
      <c r="L334" s="29" t="str">
        <f t="shared" si="22"/>
        <v>Pass</v>
      </c>
      <c r="P334" s="32" t="e">
        <f>VLOOKUP(D:D,Vlookup!E:E,1,0)</f>
        <v>#N/A</v>
      </c>
    </row>
    <row r="335" spans="2:16">
      <c r="B335" s="27"/>
      <c r="I335" s="29">
        <f t="shared" si="23"/>
        <v>0</v>
      </c>
      <c r="J335" s="27"/>
      <c r="K335" s="29">
        <f t="shared" si="24"/>
        <v>0</v>
      </c>
      <c r="L335" s="29" t="str">
        <f t="shared" si="22"/>
        <v>Pass</v>
      </c>
      <c r="P335" s="32" t="e">
        <f>VLOOKUP(D:D,Vlookup!E:E,1,0)</f>
        <v>#N/A</v>
      </c>
    </row>
    <row r="336" spans="2:16">
      <c r="B336" s="27"/>
      <c r="I336" s="29">
        <f t="shared" si="23"/>
        <v>0</v>
      </c>
      <c r="J336" s="27"/>
      <c r="K336" s="29">
        <f t="shared" si="24"/>
        <v>0</v>
      </c>
      <c r="L336" s="29" t="str">
        <f t="shared" si="22"/>
        <v>Pass</v>
      </c>
      <c r="P336" s="32" t="e">
        <f>VLOOKUP(D:D,Vlookup!E:E,1,0)</f>
        <v>#N/A</v>
      </c>
    </row>
    <row r="337" spans="2:16">
      <c r="B337" s="27"/>
      <c r="I337" s="29">
        <f t="shared" si="23"/>
        <v>0</v>
      </c>
      <c r="J337" s="27"/>
      <c r="K337" s="29">
        <f t="shared" si="24"/>
        <v>0</v>
      </c>
      <c r="L337" s="29" t="str">
        <f t="shared" si="22"/>
        <v>Pass</v>
      </c>
      <c r="P337" s="32" t="e">
        <f>VLOOKUP(D:D,Vlookup!E:E,1,0)</f>
        <v>#N/A</v>
      </c>
    </row>
    <row r="338" spans="2:16">
      <c r="B338" s="27"/>
      <c r="I338" s="29">
        <f t="shared" si="23"/>
        <v>0</v>
      </c>
      <c r="J338" s="27"/>
      <c r="K338" s="29">
        <f t="shared" si="24"/>
        <v>0</v>
      </c>
      <c r="L338" s="29" t="str">
        <f t="shared" si="22"/>
        <v>Pass</v>
      </c>
      <c r="P338" s="32" t="e">
        <f>VLOOKUP(D:D,Vlookup!E:E,1,0)</f>
        <v>#N/A</v>
      </c>
    </row>
    <row r="339" spans="2:16">
      <c r="B339" s="27"/>
      <c r="I339" s="29">
        <f t="shared" si="23"/>
        <v>0</v>
      </c>
      <c r="J339" s="27"/>
      <c r="K339" s="29">
        <f t="shared" si="24"/>
        <v>0</v>
      </c>
      <c r="L339" s="29" t="str">
        <f t="shared" si="22"/>
        <v>Pass</v>
      </c>
      <c r="P339" s="32" t="e">
        <f>VLOOKUP(D:D,Vlookup!E:E,1,0)</f>
        <v>#N/A</v>
      </c>
    </row>
    <row r="340" spans="2:16">
      <c r="B340" s="27"/>
      <c r="I340" s="29">
        <f t="shared" si="23"/>
        <v>0</v>
      </c>
      <c r="J340" s="27"/>
      <c r="K340" s="29">
        <f t="shared" si="24"/>
        <v>0</v>
      </c>
      <c r="L340" s="29" t="str">
        <f t="shared" si="22"/>
        <v>Pass</v>
      </c>
      <c r="P340" s="32" t="e">
        <f>VLOOKUP(D:D,Vlookup!E:E,1,0)</f>
        <v>#N/A</v>
      </c>
    </row>
    <row r="341" spans="2:16">
      <c r="B341" s="27"/>
      <c r="I341" s="29">
        <f t="shared" si="23"/>
        <v>0</v>
      </c>
      <c r="J341" s="27"/>
      <c r="K341" s="29">
        <f t="shared" si="24"/>
        <v>0</v>
      </c>
      <c r="L341" s="29" t="str">
        <f t="shared" si="22"/>
        <v>Pass</v>
      </c>
      <c r="P341" s="32" t="e">
        <f>VLOOKUP(D:D,Vlookup!E:E,1,0)</f>
        <v>#N/A</v>
      </c>
    </row>
    <row r="342" spans="2:16">
      <c r="B342" s="27"/>
      <c r="I342" s="29">
        <f t="shared" si="23"/>
        <v>0</v>
      </c>
      <c r="J342" s="27"/>
      <c r="K342" s="29">
        <f t="shared" si="24"/>
        <v>0</v>
      </c>
      <c r="L342" s="29" t="str">
        <f t="shared" si="22"/>
        <v>Pass</v>
      </c>
      <c r="P342" s="32" t="e">
        <f>VLOOKUP(D:D,Vlookup!E:E,1,0)</f>
        <v>#N/A</v>
      </c>
    </row>
    <row r="343" spans="2:16">
      <c r="B343" s="27"/>
      <c r="I343" s="29">
        <f t="shared" si="23"/>
        <v>0</v>
      </c>
      <c r="J343" s="27"/>
      <c r="K343" s="29">
        <f t="shared" si="24"/>
        <v>0</v>
      </c>
      <c r="L343" s="29" t="str">
        <f t="shared" si="22"/>
        <v>Pass</v>
      </c>
      <c r="P343" s="32" t="e">
        <f>VLOOKUP(D:D,Vlookup!E:E,1,0)</f>
        <v>#N/A</v>
      </c>
    </row>
    <row r="344" spans="2:16">
      <c r="B344" s="27"/>
      <c r="I344" s="29">
        <f t="shared" si="23"/>
        <v>0</v>
      </c>
      <c r="J344" s="27"/>
      <c r="K344" s="29">
        <f t="shared" si="24"/>
        <v>0</v>
      </c>
      <c r="L344" s="29" t="str">
        <f t="shared" si="22"/>
        <v>Pass</v>
      </c>
      <c r="P344" s="32" t="e">
        <f>VLOOKUP(D:D,Vlookup!E:E,1,0)</f>
        <v>#N/A</v>
      </c>
    </row>
    <row r="345" spans="2:16">
      <c r="B345" s="27"/>
      <c r="I345" s="29">
        <f t="shared" si="23"/>
        <v>0</v>
      </c>
      <c r="J345" s="27"/>
      <c r="K345" s="29">
        <f t="shared" si="24"/>
        <v>0</v>
      </c>
      <c r="L345" s="29" t="str">
        <f t="shared" si="22"/>
        <v>Pass</v>
      </c>
      <c r="P345" s="32" t="e">
        <f>VLOOKUP(D:D,Vlookup!E:E,1,0)</f>
        <v>#N/A</v>
      </c>
    </row>
    <row r="346" spans="2:16">
      <c r="B346" s="27"/>
      <c r="I346" s="29">
        <f t="shared" si="23"/>
        <v>0</v>
      </c>
      <c r="J346" s="27"/>
      <c r="K346" s="29">
        <f t="shared" si="24"/>
        <v>0</v>
      </c>
      <c r="L346" s="29" t="str">
        <f t="shared" si="22"/>
        <v>Pass</v>
      </c>
      <c r="P346" s="32" t="e">
        <f>VLOOKUP(D:D,Vlookup!E:E,1,0)</f>
        <v>#N/A</v>
      </c>
    </row>
    <row r="347" spans="2:16">
      <c r="B347" s="27"/>
      <c r="I347" s="29">
        <f t="shared" si="23"/>
        <v>0</v>
      </c>
      <c r="J347" s="27"/>
      <c r="K347" s="29">
        <f t="shared" si="24"/>
        <v>0</v>
      </c>
      <c r="L347" s="29" t="str">
        <f t="shared" si="22"/>
        <v>Pass</v>
      </c>
      <c r="P347" s="32" t="e">
        <f>VLOOKUP(D:D,Vlookup!E:E,1,0)</f>
        <v>#N/A</v>
      </c>
    </row>
    <row r="348" spans="2:16">
      <c r="B348" s="27"/>
      <c r="I348" s="29">
        <f t="shared" si="23"/>
        <v>0</v>
      </c>
      <c r="J348" s="27"/>
      <c r="K348" s="29">
        <f t="shared" si="24"/>
        <v>0</v>
      </c>
      <c r="L348" s="29" t="str">
        <f t="shared" si="22"/>
        <v>Pass</v>
      </c>
      <c r="P348" s="32" t="e">
        <f>VLOOKUP(D:D,Vlookup!E:E,1,0)</f>
        <v>#N/A</v>
      </c>
    </row>
    <row r="349" spans="2:16">
      <c r="B349" s="27"/>
      <c r="I349" s="29">
        <f t="shared" si="23"/>
        <v>0</v>
      </c>
      <c r="J349" s="27"/>
      <c r="K349" s="29">
        <f t="shared" si="24"/>
        <v>0</v>
      </c>
      <c r="L349" s="29" t="str">
        <f t="shared" si="22"/>
        <v>Pass</v>
      </c>
      <c r="P349" s="32" t="e">
        <f>VLOOKUP(D:D,Vlookup!E:E,1,0)</f>
        <v>#N/A</v>
      </c>
    </row>
    <row r="350" spans="2:16">
      <c r="B350" s="27"/>
      <c r="I350" s="29">
        <f t="shared" si="23"/>
        <v>0</v>
      </c>
      <c r="J350" s="27"/>
      <c r="K350" s="29">
        <f t="shared" si="24"/>
        <v>0</v>
      </c>
      <c r="L350" s="29" t="str">
        <f t="shared" si="22"/>
        <v>Pass</v>
      </c>
      <c r="P350" s="32" t="e">
        <f>VLOOKUP(D:D,Vlookup!E:E,1,0)</f>
        <v>#N/A</v>
      </c>
    </row>
    <row r="351" spans="2:16">
      <c r="B351" s="27"/>
      <c r="I351" s="29">
        <f t="shared" si="23"/>
        <v>0</v>
      </c>
      <c r="J351" s="27"/>
      <c r="K351" s="29">
        <f t="shared" si="24"/>
        <v>0</v>
      </c>
      <c r="L351" s="29" t="str">
        <f t="shared" si="22"/>
        <v>Pass</v>
      </c>
      <c r="P351" s="32" t="e">
        <f>VLOOKUP(D:D,Vlookup!E:E,1,0)</f>
        <v>#N/A</v>
      </c>
    </row>
    <row r="352" spans="2:16">
      <c r="B352" s="27"/>
      <c r="I352" s="29">
        <f t="shared" si="23"/>
        <v>0</v>
      </c>
      <c r="J352" s="27"/>
      <c r="K352" s="29">
        <f t="shared" si="24"/>
        <v>0</v>
      </c>
      <c r="L352" s="29" t="str">
        <f t="shared" si="22"/>
        <v>Pass</v>
      </c>
      <c r="P352" s="32" t="e">
        <f>VLOOKUP(D:D,Vlookup!E:E,1,0)</f>
        <v>#N/A</v>
      </c>
    </row>
    <row r="353" spans="2:16">
      <c r="B353" s="27"/>
      <c r="I353" s="29">
        <f t="shared" si="23"/>
        <v>0</v>
      </c>
      <c r="J353" s="27"/>
      <c r="K353" s="29">
        <f t="shared" si="24"/>
        <v>0</v>
      </c>
      <c r="L353" s="29" t="str">
        <f t="shared" si="22"/>
        <v>Pass</v>
      </c>
      <c r="P353" s="32" t="e">
        <f>VLOOKUP(D:D,Vlookup!E:E,1,0)</f>
        <v>#N/A</v>
      </c>
    </row>
    <row r="354" spans="2:16">
      <c r="B354" s="27"/>
      <c r="I354" s="29">
        <f t="shared" si="23"/>
        <v>0</v>
      </c>
      <c r="J354" s="27"/>
      <c r="K354" s="29">
        <f t="shared" si="24"/>
        <v>0</v>
      </c>
      <c r="L354" s="29" t="str">
        <f t="shared" si="22"/>
        <v>Pass</v>
      </c>
      <c r="P354" s="32" t="e">
        <f>VLOOKUP(D:D,Vlookup!E:E,1,0)</f>
        <v>#N/A</v>
      </c>
    </row>
    <row r="355" spans="2:16">
      <c r="B355" s="27"/>
      <c r="I355" s="29">
        <f t="shared" si="23"/>
        <v>0</v>
      </c>
      <c r="J355" s="27"/>
      <c r="K355" s="29">
        <f t="shared" si="24"/>
        <v>0</v>
      </c>
      <c r="L355" s="29" t="str">
        <f t="shared" si="22"/>
        <v>Pass</v>
      </c>
      <c r="P355" s="32" t="e">
        <f>VLOOKUP(D:D,Vlookup!E:E,1,0)</f>
        <v>#N/A</v>
      </c>
    </row>
    <row r="356" spans="2:16">
      <c r="B356" s="27"/>
      <c r="I356" s="29">
        <f t="shared" si="23"/>
        <v>0</v>
      </c>
      <c r="J356" s="27"/>
      <c r="K356" s="29">
        <f t="shared" si="24"/>
        <v>0</v>
      </c>
      <c r="L356" s="29" t="str">
        <f t="shared" si="22"/>
        <v>Pass</v>
      </c>
      <c r="P356" s="32" t="e">
        <f>VLOOKUP(D:D,Vlookup!E:E,1,0)</f>
        <v>#N/A</v>
      </c>
    </row>
    <row r="357" spans="2:16">
      <c r="B357" s="27"/>
      <c r="I357" s="29">
        <f t="shared" si="23"/>
        <v>0</v>
      </c>
      <c r="J357" s="27"/>
      <c r="K357" s="29">
        <f t="shared" si="24"/>
        <v>0</v>
      </c>
      <c r="L357" s="29" t="str">
        <f t="shared" si="22"/>
        <v>Pass</v>
      </c>
      <c r="P357" s="32" t="e">
        <f>VLOOKUP(D:D,Vlookup!E:E,1,0)</f>
        <v>#N/A</v>
      </c>
    </row>
    <row r="358" spans="2:16">
      <c r="B358" s="27"/>
      <c r="I358" s="29">
        <f t="shared" si="23"/>
        <v>0</v>
      </c>
      <c r="J358" s="27"/>
      <c r="K358" s="29">
        <f t="shared" si="24"/>
        <v>0</v>
      </c>
      <c r="L358" s="29" t="str">
        <f t="shared" si="22"/>
        <v>Pass</v>
      </c>
      <c r="P358" s="32" t="e">
        <f>VLOOKUP(D:D,Vlookup!E:E,1,0)</f>
        <v>#N/A</v>
      </c>
    </row>
    <row r="359" spans="2:16">
      <c r="B359" s="27"/>
      <c r="I359" s="29">
        <f t="shared" si="23"/>
        <v>0</v>
      </c>
      <c r="J359" s="27"/>
      <c r="K359" s="29">
        <f t="shared" si="24"/>
        <v>0</v>
      </c>
      <c r="L359" s="29" t="str">
        <f t="shared" si="22"/>
        <v>Pass</v>
      </c>
      <c r="P359" s="32" t="e">
        <f>VLOOKUP(D:D,Vlookup!E:E,1,0)</f>
        <v>#N/A</v>
      </c>
    </row>
    <row r="360" spans="2:16">
      <c r="B360" s="27"/>
      <c r="I360" s="29">
        <f t="shared" si="23"/>
        <v>0</v>
      </c>
      <c r="J360" s="27"/>
      <c r="K360" s="29">
        <f t="shared" si="24"/>
        <v>0</v>
      </c>
      <c r="L360" s="29" t="str">
        <f t="shared" si="22"/>
        <v>Pass</v>
      </c>
      <c r="P360" s="32" t="e">
        <f>VLOOKUP(D:D,Vlookup!E:E,1,0)</f>
        <v>#N/A</v>
      </c>
    </row>
    <row r="361" spans="2:16">
      <c r="B361" s="27"/>
      <c r="I361" s="29">
        <f t="shared" si="23"/>
        <v>0</v>
      </c>
      <c r="J361" s="27"/>
      <c r="K361" s="29">
        <f t="shared" si="24"/>
        <v>0</v>
      </c>
      <c r="L361" s="29" t="str">
        <f t="shared" si="22"/>
        <v>Pass</v>
      </c>
      <c r="P361" s="32" t="e">
        <f>VLOOKUP(D:D,Vlookup!E:E,1,0)</f>
        <v>#N/A</v>
      </c>
    </row>
    <row r="362" spans="2:16">
      <c r="B362" s="27"/>
      <c r="I362" s="29">
        <f t="shared" si="23"/>
        <v>0</v>
      </c>
      <c r="J362" s="27"/>
      <c r="K362" s="29">
        <f t="shared" si="24"/>
        <v>0</v>
      </c>
      <c r="L362" s="29" t="str">
        <f t="shared" si="22"/>
        <v>Pass</v>
      </c>
      <c r="P362" s="32" t="e">
        <f>VLOOKUP(D:D,Vlookup!E:E,1,0)</f>
        <v>#N/A</v>
      </c>
    </row>
    <row r="363" spans="2:16">
      <c r="B363" s="27"/>
      <c r="I363" s="29">
        <f t="shared" si="23"/>
        <v>0</v>
      </c>
      <c r="J363" s="27"/>
      <c r="K363" s="29">
        <f t="shared" si="24"/>
        <v>0</v>
      </c>
      <c r="L363" s="29" t="str">
        <f t="shared" si="22"/>
        <v>Pass</v>
      </c>
      <c r="P363" s="32" t="e">
        <f>VLOOKUP(D:D,Vlookup!E:E,1,0)</f>
        <v>#N/A</v>
      </c>
    </row>
    <row r="364" spans="2:16">
      <c r="B364" s="27"/>
      <c r="I364" s="29">
        <f t="shared" si="23"/>
        <v>0</v>
      </c>
      <c r="J364" s="27"/>
      <c r="K364" s="29">
        <f t="shared" si="24"/>
        <v>0</v>
      </c>
      <c r="L364" s="29" t="str">
        <f t="shared" si="22"/>
        <v>Pass</v>
      </c>
      <c r="P364" s="32" t="e">
        <f>VLOOKUP(D:D,Vlookup!E:E,1,0)</f>
        <v>#N/A</v>
      </c>
    </row>
    <row r="365" spans="2:16">
      <c r="B365" s="27"/>
      <c r="I365" s="29">
        <f t="shared" si="23"/>
        <v>0</v>
      </c>
      <c r="J365" s="27"/>
      <c r="K365" s="29">
        <f t="shared" si="24"/>
        <v>0</v>
      </c>
      <c r="L365" s="29" t="str">
        <f t="shared" si="22"/>
        <v>Pass</v>
      </c>
      <c r="P365" s="32" t="e">
        <f>VLOOKUP(D:D,Vlookup!E:E,1,0)</f>
        <v>#N/A</v>
      </c>
    </row>
    <row r="366" spans="2:16">
      <c r="B366" s="27"/>
      <c r="I366" s="29">
        <f t="shared" si="23"/>
        <v>0</v>
      </c>
      <c r="J366" s="27"/>
      <c r="K366" s="29">
        <f t="shared" si="24"/>
        <v>0</v>
      </c>
      <c r="L366" s="29" t="str">
        <f t="shared" si="22"/>
        <v>Pass</v>
      </c>
      <c r="P366" s="32" t="e">
        <f>VLOOKUP(D:D,Vlookup!E:E,1,0)</f>
        <v>#N/A</v>
      </c>
    </row>
    <row r="367" spans="2:16">
      <c r="B367" s="27"/>
      <c r="I367" s="29">
        <f t="shared" si="23"/>
        <v>0</v>
      </c>
      <c r="J367" s="27"/>
      <c r="K367" s="29">
        <f t="shared" si="24"/>
        <v>0</v>
      </c>
      <c r="L367" s="29" t="str">
        <f t="shared" si="22"/>
        <v>Pass</v>
      </c>
      <c r="P367" s="32" t="e">
        <f>VLOOKUP(D:D,Vlookup!E:E,1,0)</f>
        <v>#N/A</v>
      </c>
    </row>
    <row r="368" spans="2:16">
      <c r="B368" s="27"/>
      <c r="I368" s="29">
        <f t="shared" si="23"/>
        <v>0</v>
      </c>
      <c r="J368" s="27"/>
      <c r="K368" s="29">
        <f t="shared" si="24"/>
        <v>0</v>
      </c>
      <c r="L368" s="29" t="str">
        <f t="shared" si="22"/>
        <v>Pass</v>
      </c>
      <c r="P368" s="32" t="e">
        <f>VLOOKUP(D:D,Vlookup!E:E,1,0)</f>
        <v>#N/A</v>
      </c>
    </row>
    <row r="369" spans="2:16">
      <c r="B369" s="27"/>
      <c r="I369" s="29">
        <f t="shared" si="23"/>
        <v>0</v>
      </c>
      <c r="J369" s="27"/>
      <c r="K369" s="29">
        <f t="shared" si="24"/>
        <v>0</v>
      </c>
      <c r="L369" s="29" t="str">
        <f t="shared" si="22"/>
        <v>Pass</v>
      </c>
      <c r="P369" s="32" t="e">
        <f>VLOOKUP(D:D,Vlookup!E:E,1,0)</f>
        <v>#N/A</v>
      </c>
    </row>
    <row r="370" spans="2:16">
      <c r="B370" s="27"/>
      <c r="I370" s="29">
        <f t="shared" si="23"/>
        <v>0</v>
      </c>
      <c r="J370" s="27"/>
      <c r="K370" s="29">
        <f t="shared" si="24"/>
        <v>0</v>
      </c>
      <c r="L370" s="29" t="str">
        <f t="shared" si="22"/>
        <v>Pass</v>
      </c>
      <c r="P370" s="32" t="e">
        <f>VLOOKUP(D:D,Vlookup!E:E,1,0)</f>
        <v>#N/A</v>
      </c>
    </row>
    <row r="371" spans="2:16">
      <c r="B371" s="27"/>
      <c r="I371" s="29">
        <f t="shared" si="23"/>
        <v>0</v>
      </c>
      <c r="J371" s="27"/>
      <c r="K371" s="29">
        <f t="shared" si="24"/>
        <v>0</v>
      </c>
      <c r="L371" s="29" t="str">
        <f t="shared" si="22"/>
        <v>Pass</v>
      </c>
      <c r="P371" s="32" t="e">
        <f>VLOOKUP(D:D,Vlookup!E:E,1,0)</f>
        <v>#N/A</v>
      </c>
    </row>
    <row r="372" spans="2:16">
      <c r="B372" s="27"/>
      <c r="I372" s="29">
        <f t="shared" si="23"/>
        <v>0</v>
      </c>
      <c r="J372" s="27"/>
      <c r="K372" s="29">
        <f t="shared" si="24"/>
        <v>0</v>
      </c>
      <c r="L372" s="29" t="str">
        <f t="shared" si="22"/>
        <v>Pass</v>
      </c>
      <c r="P372" s="32" t="e">
        <f>VLOOKUP(D:D,Vlookup!E:E,1,0)</f>
        <v>#N/A</v>
      </c>
    </row>
    <row r="373" spans="2:16">
      <c r="B373" s="27"/>
      <c r="I373" s="29">
        <f t="shared" si="23"/>
        <v>0</v>
      </c>
      <c r="J373" s="27"/>
      <c r="K373" s="29">
        <f t="shared" si="24"/>
        <v>0</v>
      </c>
      <c r="L373" s="29" t="str">
        <f t="shared" si="22"/>
        <v>Pass</v>
      </c>
      <c r="P373" s="32" t="e">
        <f>VLOOKUP(D:D,Vlookup!E:E,1,0)</f>
        <v>#N/A</v>
      </c>
    </row>
    <row r="374" spans="2:16">
      <c r="B374" s="27"/>
      <c r="I374" s="29">
        <f t="shared" si="23"/>
        <v>0</v>
      </c>
      <c r="J374" s="27"/>
      <c r="K374" s="29">
        <f t="shared" si="24"/>
        <v>0</v>
      </c>
      <c r="L374" s="29" t="str">
        <f t="shared" si="22"/>
        <v>Pass</v>
      </c>
      <c r="P374" s="32" t="e">
        <f>VLOOKUP(D:D,Vlookup!E:E,1,0)</f>
        <v>#N/A</v>
      </c>
    </row>
    <row r="375" spans="2:16">
      <c r="B375" s="27"/>
      <c r="I375" s="29">
        <f t="shared" si="23"/>
        <v>0</v>
      </c>
      <c r="J375" s="27"/>
      <c r="K375" s="29">
        <f t="shared" si="24"/>
        <v>0</v>
      </c>
      <c r="L375" s="29" t="str">
        <f t="shared" si="22"/>
        <v>Pass</v>
      </c>
      <c r="P375" s="32" t="e">
        <f>VLOOKUP(D:D,Vlookup!E:E,1,0)</f>
        <v>#N/A</v>
      </c>
    </row>
    <row r="376" spans="2:16">
      <c r="B376" s="27"/>
      <c r="I376" s="29">
        <f t="shared" si="23"/>
        <v>0</v>
      </c>
      <c r="J376" s="27"/>
      <c r="K376" s="29">
        <f t="shared" si="24"/>
        <v>0</v>
      </c>
      <c r="L376" s="29" t="str">
        <f t="shared" si="22"/>
        <v>Pass</v>
      </c>
      <c r="P376" s="32" t="e">
        <f>VLOOKUP(D:D,Vlookup!E:E,1,0)</f>
        <v>#N/A</v>
      </c>
    </row>
    <row r="377" spans="2:16">
      <c r="B377" s="27"/>
      <c r="I377" s="29">
        <f t="shared" si="23"/>
        <v>0</v>
      </c>
      <c r="J377" s="27"/>
      <c r="K377" s="29">
        <f t="shared" si="24"/>
        <v>0</v>
      </c>
      <c r="L377" s="29" t="str">
        <f t="shared" si="22"/>
        <v>Pass</v>
      </c>
      <c r="P377" s="32" t="e">
        <f>VLOOKUP(D:D,Vlookup!E:E,1,0)</f>
        <v>#N/A</v>
      </c>
    </row>
    <row r="378" spans="2:16">
      <c r="B378" s="27"/>
      <c r="I378" s="29">
        <f t="shared" si="23"/>
        <v>0</v>
      </c>
      <c r="J378" s="27"/>
      <c r="K378" s="29">
        <f t="shared" si="24"/>
        <v>0</v>
      </c>
      <c r="L378" s="29" t="str">
        <f t="shared" si="22"/>
        <v>Pass</v>
      </c>
      <c r="P378" s="32" t="e">
        <f>VLOOKUP(D:D,Vlookup!E:E,1,0)</f>
        <v>#N/A</v>
      </c>
    </row>
    <row r="379" spans="2:16">
      <c r="B379" s="27"/>
      <c r="I379" s="29">
        <f t="shared" si="23"/>
        <v>0</v>
      </c>
      <c r="J379" s="27"/>
      <c r="K379" s="29">
        <f t="shared" si="24"/>
        <v>0</v>
      </c>
      <c r="L379" s="29" t="str">
        <f t="shared" si="22"/>
        <v>Pass</v>
      </c>
      <c r="P379" s="32" t="e">
        <f>VLOOKUP(D:D,Vlookup!E:E,1,0)</f>
        <v>#N/A</v>
      </c>
    </row>
    <row r="380" spans="2:16">
      <c r="B380" s="27"/>
      <c r="I380" s="29">
        <f t="shared" si="23"/>
        <v>0</v>
      </c>
      <c r="J380" s="27"/>
      <c r="K380" s="29">
        <f t="shared" si="24"/>
        <v>0</v>
      </c>
      <c r="L380" s="29" t="str">
        <f t="shared" si="22"/>
        <v>Pass</v>
      </c>
      <c r="P380" s="32" t="e">
        <f>VLOOKUP(D:D,Vlookup!E:E,1,0)</f>
        <v>#N/A</v>
      </c>
    </row>
    <row r="381" spans="2:16">
      <c r="B381" s="27"/>
      <c r="I381" s="29">
        <f t="shared" si="23"/>
        <v>0</v>
      </c>
      <c r="J381" s="27"/>
      <c r="K381" s="29">
        <f t="shared" si="24"/>
        <v>0</v>
      </c>
      <c r="L381" s="29" t="str">
        <f t="shared" si="22"/>
        <v>Pass</v>
      </c>
      <c r="P381" s="32" t="e">
        <f>VLOOKUP(D:D,Vlookup!E:E,1,0)</f>
        <v>#N/A</v>
      </c>
    </row>
    <row r="382" spans="2:16">
      <c r="B382" s="27"/>
      <c r="I382" s="29">
        <f t="shared" si="23"/>
        <v>0</v>
      </c>
      <c r="J382" s="27"/>
      <c r="K382" s="29">
        <f t="shared" si="24"/>
        <v>0</v>
      </c>
      <c r="L382" s="29" t="str">
        <f t="shared" si="22"/>
        <v>Pass</v>
      </c>
      <c r="P382" s="32" t="e">
        <f>VLOOKUP(D:D,Vlookup!E:E,1,0)</f>
        <v>#N/A</v>
      </c>
    </row>
    <row r="383" spans="2:16">
      <c r="B383" s="27"/>
      <c r="I383" s="29">
        <f t="shared" si="23"/>
        <v>0</v>
      </c>
      <c r="J383" s="27"/>
      <c r="K383" s="29">
        <f t="shared" si="24"/>
        <v>0</v>
      </c>
      <c r="L383" s="29" t="str">
        <f t="shared" si="22"/>
        <v>Pass</v>
      </c>
      <c r="P383" s="32" t="e">
        <f>VLOOKUP(D:D,Vlookup!E:E,1,0)</f>
        <v>#N/A</v>
      </c>
    </row>
    <row r="384" spans="2:16">
      <c r="B384" s="27"/>
      <c r="I384" s="29">
        <f t="shared" si="23"/>
        <v>0</v>
      </c>
      <c r="J384" s="27"/>
      <c r="K384" s="29">
        <f t="shared" si="24"/>
        <v>0</v>
      </c>
      <c r="L384" s="29" t="str">
        <f t="shared" si="22"/>
        <v>Pass</v>
      </c>
      <c r="P384" s="32" t="e">
        <f>VLOOKUP(D:D,Vlookup!E:E,1,0)</f>
        <v>#N/A</v>
      </c>
    </row>
    <row r="385" spans="2:16">
      <c r="B385" s="27"/>
      <c r="I385" s="29">
        <f t="shared" si="23"/>
        <v>0</v>
      </c>
      <c r="J385" s="27"/>
      <c r="K385" s="29">
        <f t="shared" si="24"/>
        <v>0</v>
      </c>
      <c r="L385" s="29" t="str">
        <f t="shared" si="22"/>
        <v>Pass</v>
      </c>
      <c r="P385" s="32" t="e">
        <f>VLOOKUP(D:D,Vlookup!E:E,1,0)</f>
        <v>#N/A</v>
      </c>
    </row>
    <row r="386" spans="2:16">
      <c r="B386" s="27"/>
      <c r="I386" s="29">
        <f t="shared" si="23"/>
        <v>0</v>
      </c>
      <c r="J386" s="27"/>
      <c r="K386" s="29">
        <f t="shared" si="24"/>
        <v>0</v>
      </c>
      <c r="L386" s="29" t="str">
        <f t="shared" ref="L386:L449" si="25">IF(I386&lt;6.01,"Pass","Fail")</f>
        <v>Pass</v>
      </c>
      <c r="P386" s="32" t="e">
        <f>VLOOKUP(D:D,Vlookup!E:E,1,0)</f>
        <v>#N/A</v>
      </c>
    </row>
    <row r="387" spans="2:16">
      <c r="B387" s="27"/>
      <c r="I387" s="29">
        <f t="shared" si="23"/>
        <v>0</v>
      </c>
      <c r="J387" s="27"/>
      <c r="K387" s="29">
        <f t="shared" si="24"/>
        <v>0</v>
      </c>
      <c r="L387" s="29" t="str">
        <f t="shared" si="25"/>
        <v>Pass</v>
      </c>
      <c r="P387" s="32" t="e">
        <f>VLOOKUP(D:D,Vlookup!E:E,1,0)</f>
        <v>#N/A</v>
      </c>
    </row>
    <row r="388" spans="2:16">
      <c r="B388" s="27"/>
      <c r="I388" s="29">
        <f t="shared" si="23"/>
        <v>0</v>
      </c>
      <c r="J388" s="27"/>
      <c r="K388" s="29">
        <f t="shared" si="24"/>
        <v>0</v>
      </c>
      <c r="L388" s="29" t="str">
        <f t="shared" si="25"/>
        <v>Pass</v>
      </c>
      <c r="P388" s="32" t="e">
        <f>VLOOKUP(D:D,Vlookup!E:E,1,0)</f>
        <v>#N/A</v>
      </c>
    </row>
    <row r="389" spans="2:16">
      <c r="B389" s="27"/>
      <c r="I389" s="29">
        <f t="shared" si="23"/>
        <v>0</v>
      </c>
      <c r="J389" s="27"/>
      <c r="K389" s="29">
        <f t="shared" si="24"/>
        <v>0</v>
      </c>
      <c r="L389" s="29" t="str">
        <f t="shared" si="25"/>
        <v>Pass</v>
      </c>
      <c r="P389" s="32" t="e">
        <f>VLOOKUP(D:D,Vlookup!E:E,1,0)</f>
        <v>#N/A</v>
      </c>
    </row>
    <row r="390" spans="2:16">
      <c r="B390" s="27"/>
      <c r="I390" s="29">
        <f t="shared" si="23"/>
        <v>0</v>
      </c>
      <c r="J390" s="27"/>
      <c r="K390" s="29">
        <f t="shared" si="24"/>
        <v>0</v>
      </c>
      <c r="L390" s="29" t="str">
        <f t="shared" si="25"/>
        <v>Pass</v>
      </c>
      <c r="P390" s="32" t="e">
        <f>VLOOKUP(D:D,Vlookup!E:E,1,0)</f>
        <v>#N/A</v>
      </c>
    </row>
    <row r="391" spans="2:16">
      <c r="B391" s="27"/>
      <c r="I391" s="29">
        <f t="shared" si="23"/>
        <v>0</v>
      </c>
      <c r="J391" s="27"/>
      <c r="K391" s="29">
        <f t="shared" si="24"/>
        <v>0</v>
      </c>
      <c r="L391" s="29" t="str">
        <f t="shared" si="25"/>
        <v>Pass</v>
      </c>
      <c r="P391" s="32" t="e">
        <f>VLOOKUP(D:D,Vlookup!E:E,1,0)</f>
        <v>#N/A</v>
      </c>
    </row>
    <row r="392" spans="2:16">
      <c r="B392" s="27"/>
      <c r="I392" s="29">
        <f t="shared" si="23"/>
        <v>0</v>
      </c>
      <c r="J392" s="27"/>
      <c r="K392" s="29">
        <f t="shared" si="24"/>
        <v>0</v>
      </c>
      <c r="L392" s="29" t="str">
        <f t="shared" si="25"/>
        <v>Pass</v>
      </c>
      <c r="P392" s="32" t="e">
        <f>VLOOKUP(D:D,Vlookup!E:E,1,0)</f>
        <v>#N/A</v>
      </c>
    </row>
    <row r="393" spans="2:16">
      <c r="B393" s="27"/>
      <c r="I393" s="29">
        <f t="shared" si="23"/>
        <v>0</v>
      </c>
      <c r="J393" s="27"/>
      <c r="K393" s="29">
        <f t="shared" si="24"/>
        <v>0</v>
      </c>
      <c r="L393" s="29" t="str">
        <f t="shared" si="25"/>
        <v>Pass</v>
      </c>
      <c r="P393" s="32" t="e">
        <f>VLOOKUP(D:D,Vlookup!E:E,1,0)</f>
        <v>#N/A</v>
      </c>
    </row>
    <row r="394" spans="2:16">
      <c r="B394" s="27"/>
      <c r="I394" s="29">
        <f t="shared" si="23"/>
        <v>0</v>
      </c>
      <c r="J394" s="27"/>
      <c r="K394" s="29">
        <f t="shared" si="24"/>
        <v>0</v>
      </c>
      <c r="L394" s="29" t="str">
        <f t="shared" si="25"/>
        <v>Pass</v>
      </c>
      <c r="P394" s="32" t="e">
        <f>VLOOKUP(D:D,Vlookup!E:E,1,0)</f>
        <v>#N/A</v>
      </c>
    </row>
    <row r="395" spans="2:16">
      <c r="B395" s="27"/>
      <c r="I395" s="29">
        <f t="shared" ref="I395:I458" si="26">(H395-B395)*24</f>
        <v>0</v>
      </c>
      <c r="J395" s="27"/>
      <c r="K395" s="29">
        <f t="shared" ref="K395:K458" si="27">(J395-B395)*24</f>
        <v>0</v>
      </c>
      <c r="L395" s="29" t="str">
        <f t="shared" si="25"/>
        <v>Pass</v>
      </c>
      <c r="P395" s="32" t="e">
        <f>VLOOKUP(D:D,Vlookup!E:E,1,0)</f>
        <v>#N/A</v>
      </c>
    </row>
    <row r="396" spans="2:16">
      <c r="B396" s="27"/>
      <c r="I396" s="29">
        <f t="shared" si="26"/>
        <v>0</v>
      </c>
      <c r="J396" s="27"/>
      <c r="K396" s="29">
        <f t="shared" si="27"/>
        <v>0</v>
      </c>
      <c r="L396" s="29" t="str">
        <f t="shared" si="25"/>
        <v>Pass</v>
      </c>
      <c r="P396" s="32" t="e">
        <f>VLOOKUP(D:D,Vlookup!E:E,1,0)</f>
        <v>#N/A</v>
      </c>
    </row>
    <row r="397" spans="2:16">
      <c r="B397" s="27"/>
      <c r="I397" s="29">
        <f t="shared" si="26"/>
        <v>0</v>
      </c>
      <c r="J397" s="27"/>
      <c r="K397" s="29">
        <f t="shared" si="27"/>
        <v>0</v>
      </c>
      <c r="L397" s="29" t="str">
        <f t="shared" si="25"/>
        <v>Pass</v>
      </c>
      <c r="P397" s="32" t="e">
        <f>VLOOKUP(D:D,Vlookup!E:E,1,0)</f>
        <v>#N/A</v>
      </c>
    </row>
    <row r="398" spans="2:16">
      <c r="B398" s="27"/>
      <c r="I398" s="29">
        <f t="shared" si="26"/>
        <v>0</v>
      </c>
      <c r="J398" s="27"/>
      <c r="K398" s="29">
        <f t="shared" si="27"/>
        <v>0</v>
      </c>
      <c r="L398" s="29" t="str">
        <f t="shared" si="25"/>
        <v>Pass</v>
      </c>
      <c r="P398" s="32" t="e">
        <f>VLOOKUP(D:D,Vlookup!E:E,1,0)</f>
        <v>#N/A</v>
      </c>
    </row>
    <row r="399" spans="2:16">
      <c r="B399" s="27"/>
      <c r="I399" s="29">
        <f t="shared" si="26"/>
        <v>0</v>
      </c>
      <c r="J399" s="27"/>
      <c r="K399" s="29">
        <f t="shared" si="27"/>
        <v>0</v>
      </c>
      <c r="L399" s="29" t="str">
        <f t="shared" si="25"/>
        <v>Pass</v>
      </c>
      <c r="P399" s="32" t="e">
        <f>VLOOKUP(D:D,Vlookup!E:E,1,0)</f>
        <v>#N/A</v>
      </c>
    </row>
    <row r="400" spans="2:16">
      <c r="B400" s="27"/>
      <c r="I400" s="29">
        <f t="shared" si="26"/>
        <v>0</v>
      </c>
      <c r="J400" s="27"/>
      <c r="K400" s="29">
        <f t="shared" si="27"/>
        <v>0</v>
      </c>
      <c r="L400" s="29" t="str">
        <f t="shared" si="25"/>
        <v>Pass</v>
      </c>
      <c r="P400" s="32" t="e">
        <f>VLOOKUP(D:D,Vlookup!E:E,1,0)</f>
        <v>#N/A</v>
      </c>
    </row>
    <row r="401" spans="2:16">
      <c r="B401" s="27"/>
      <c r="I401" s="29">
        <f t="shared" si="26"/>
        <v>0</v>
      </c>
      <c r="J401" s="27"/>
      <c r="K401" s="29">
        <f t="shared" si="27"/>
        <v>0</v>
      </c>
      <c r="L401" s="29" t="str">
        <f t="shared" si="25"/>
        <v>Pass</v>
      </c>
      <c r="P401" s="32" t="e">
        <f>VLOOKUP(D:D,Vlookup!E:E,1,0)</f>
        <v>#N/A</v>
      </c>
    </row>
    <row r="402" spans="2:16">
      <c r="B402" s="27"/>
      <c r="I402" s="29">
        <f t="shared" si="26"/>
        <v>0</v>
      </c>
      <c r="J402" s="27"/>
      <c r="K402" s="29">
        <f t="shared" si="27"/>
        <v>0</v>
      </c>
      <c r="L402" s="29" t="str">
        <f t="shared" si="25"/>
        <v>Pass</v>
      </c>
      <c r="P402" s="32" t="e">
        <f>VLOOKUP(D:D,Vlookup!E:E,1,0)</f>
        <v>#N/A</v>
      </c>
    </row>
    <row r="403" spans="2:16">
      <c r="B403" s="27"/>
      <c r="I403" s="29">
        <f t="shared" si="26"/>
        <v>0</v>
      </c>
      <c r="J403" s="27"/>
      <c r="K403" s="29">
        <f t="shared" si="27"/>
        <v>0</v>
      </c>
      <c r="L403" s="29" t="str">
        <f t="shared" si="25"/>
        <v>Pass</v>
      </c>
      <c r="P403" s="32" t="e">
        <f>VLOOKUP(D:D,Vlookup!E:E,1,0)</f>
        <v>#N/A</v>
      </c>
    </row>
    <row r="404" spans="2:16">
      <c r="B404" s="27"/>
      <c r="I404" s="29">
        <f t="shared" si="26"/>
        <v>0</v>
      </c>
      <c r="J404" s="27"/>
      <c r="K404" s="29">
        <f t="shared" si="27"/>
        <v>0</v>
      </c>
      <c r="L404" s="29" t="str">
        <f t="shared" si="25"/>
        <v>Pass</v>
      </c>
      <c r="P404" s="32" t="e">
        <f>VLOOKUP(D:D,Vlookup!E:E,1,0)</f>
        <v>#N/A</v>
      </c>
    </row>
    <row r="405" spans="2:16">
      <c r="B405" s="27"/>
      <c r="I405" s="29">
        <f t="shared" si="26"/>
        <v>0</v>
      </c>
      <c r="J405" s="27"/>
      <c r="K405" s="29">
        <f t="shared" si="27"/>
        <v>0</v>
      </c>
      <c r="L405" s="29" t="str">
        <f t="shared" si="25"/>
        <v>Pass</v>
      </c>
      <c r="P405" s="32" t="e">
        <f>VLOOKUP(D:D,Vlookup!E:E,1,0)</f>
        <v>#N/A</v>
      </c>
    </row>
    <row r="406" spans="2:16">
      <c r="B406" s="27"/>
      <c r="I406" s="29">
        <f t="shared" si="26"/>
        <v>0</v>
      </c>
      <c r="J406" s="27"/>
      <c r="K406" s="29">
        <f t="shared" si="27"/>
        <v>0</v>
      </c>
      <c r="L406" s="29" t="str">
        <f t="shared" si="25"/>
        <v>Pass</v>
      </c>
      <c r="P406" s="32" t="e">
        <f>VLOOKUP(D:D,Vlookup!E:E,1,0)</f>
        <v>#N/A</v>
      </c>
    </row>
    <row r="407" spans="2:16">
      <c r="B407" s="27"/>
      <c r="I407" s="29">
        <f t="shared" si="26"/>
        <v>0</v>
      </c>
      <c r="J407" s="27"/>
      <c r="K407" s="29">
        <f t="shared" si="27"/>
        <v>0</v>
      </c>
      <c r="L407" s="29" t="str">
        <f t="shared" si="25"/>
        <v>Pass</v>
      </c>
      <c r="P407" s="32" t="e">
        <f>VLOOKUP(D:D,Vlookup!E:E,1,0)</f>
        <v>#N/A</v>
      </c>
    </row>
    <row r="408" spans="2:16">
      <c r="B408" s="27"/>
      <c r="I408" s="29">
        <f t="shared" si="26"/>
        <v>0</v>
      </c>
      <c r="J408" s="27"/>
      <c r="K408" s="29">
        <f t="shared" si="27"/>
        <v>0</v>
      </c>
      <c r="L408" s="29" t="str">
        <f t="shared" si="25"/>
        <v>Pass</v>
      </c>
      <c r="P408" s="32" t="e">
        <f>VLOOKUP(D:D,Vlookup!E:E,1,0)</f>
        <v>#N/A</v>
      </c>
    </row>
    <row r="409" spans="2:16">
      <c r="B409" s="27"/>
      <c r="I409" s="29">
        <f t="shared" si="26"/>
        <v>0</v>
      </c>
      <c r="J409" s="27"/>
      <c r="K409" s="29">
        <f t="shared" si="27"/>
        <v>0</v>
      </c>
      <c r="L409" s="29" t="str">
        <f t="shared" si="25"/>
        <v>Pass</v>
      </c>
      <c r="P409" s="32" t="e">
        <f>VLOOKUP(D:D,Vlookup!E:E,1,0)</f>
        <v>#N/A</v>
      </c>
    </row>
    <row r="410" spans="2:16">
      <c r="B410" s="27"/>
      <c r="I410" s="29">
        <f t="shared" si="26"/>
        <v>0</v>
      </c>
      <c r="J410" s="27"/>
      <c r="K410" s="29">
        <f t="shared" si="27"/>
        <v>0</v>
      </c>
      <c r="L410" s="29" t="str">
        <f t="shared" si="25"/>
        <v>Pass</v>
      </c>
      <c r="P410" s="32" t="e">
        <f>VLOOKUP(D:D,Vlookup!E:E,1,0)</f>
        <v>#N/A</v>
      </c>
    </row>
    <row r="411" spans="2:16">
      <c r="B411" s="27"/>
      <c r="I411" s="29">
        <f t="shared" si="26"/>
        <v>0</v>
      </c>
      <c r="J411" s="27"/>
      <c r="K411" s="29">
        <f t="shared" si="27"/>
        <v>0</v>
      </c>
      <c r="L411" s="29" t="str">
        <f t="shared" si="25"/>
        <v>Pass</v>
      </c>
      <c r="P411" s="32" t="e">
        <f>VLOOKUP(D:D,Vlookup!E:E,1,0)</f>
        <v>#N/A</v>
      </c>
    </row>
    <row r="412" spans="2:16">
      <c r="B412" s="27"/>
      <c r="I412" s="29">
        <f t="shared" si="26"/>
        <v>0</v>
      </c>
      <c r="J412" s="27"/>
      <c r="K412" s="29">
        <f t="shared" si="27"/>
        <v>0</v>
      </c>
      <c r="L412" s="29" t="str">
        <f t="shared" si="25"/>
        <v>Pass</v>
      </c>
      <c r="P412" s="32" t="e">
        <f>VLOOKUP(D:D,Vlookup!E:E,1,0)</f>
        <v>#N/A</v>
      </c>
    </row>
    <row r="413" spans="2:16">
      <c r="B413" s="27"/>
      <c r="I413" s="29">
        <f t="shared" si="26"/>
        <v>0</v>
      </c>
      <c r="J413" s="27"/>
      <c r="K413" s="29">
        <f t="shared" si="27"/>
        <v>0</v>
      </c>
      <c r="L413" s="29" t="str">
        <f t="shared" si="25"/>
        <v>Pass</v>
      </c>
      <c r="P413" s="32" t="e">
        <f>VLOOKUP(D:D,Vlookup!E:E,1,0)</f>
        <v>#N/A</v>
      </c>
    </row>
    <row r="414" spans="2:16">
      <c r="B414" s="27"/>
      <c r="I414" s="29">
        <f t="shared" si="26"/>
        <v>0</v>
      </c>
      <c r="J414" s="27"/>
      <c r="K414" s="29">
        <f t="shared" si="27"/>
        <v>0</v>
      </c>
      <c r="L414" s="29" t="str">
        <f t="shared" si="25"/>
        <v>Pass</v>
      </c>
      <c r="P414" s="32" t="e">
        <f>VLOOKUP(D:D,Vlookup!E:E,1,0)</f>
        <v>#N/A</v>
      </c>
    </row>
    <row r="415" spans="2:16">
      <c r="B415" s="27"/>
      <c r="I415" s="29">
        <f t="shared" si="26"/>
        <v>0</v>
      </c>
      <c r="J415" s="27"/>
      <c r="K415" s="29">
        <f t="shared" si="27"/>
        <v>0</v>
      </c>
      <c r="L415" s="29" t="str">
        <f t="shared" si="25"/>
        <v>Pass</v>
      </c>
      <c r="P415" s="32" t="e">
        <f>VLOOKUP(D:D,Vlookup!E:E,1,0)</f>
        <v>#N/A</v>
      </c>
    </row>
    <row r="416" spans="2:16">
      <c r="B416" s="27"/>
      <c r="I416" s="29">
        <f t="shared" si="26"/>
        <v>0</v>
      </c>
      <c r="J416" s="27"/>
      <c r="K416" s="29">
        <f t="shared" si="27"/>
        <v>0</v>
      </c>
      <c r="L416" s="29" t="str">
        <f t="shared" si="25"/>
        <v>Pass</v>
      </c>
      <c r="P416" s="32" t="e">
        <f>VLOOKUP(D:D,Vlookup!E:E,1,0)</f>
        <v>#N/A</v>
      </c>
    </row>
    <row r="417" spans="2:16">
      <c r="B417" s="27"/>
      <c r="I417" s="29">
        <f t="shared" si="26"/>
        <v>0</v>
      </c>
      <c r="J417" s="27"/>
      <c r="K417" s="29">
        <f t="shared" si="27"/>
        <v>0</v>
      </c>
      <c r="L417" s="29" t="str">
        <f t="shared" si="25"/>
        <v>Pass</v>
      </c>
      <c r="P417" s="32" t="e">
        <f>VLOOKUP(D:D,Vlookup!E:E,1,0)</f>
        <v>#N/A</v>
      </c>
    </row>
    <row r="418" spans="2:16">
      <c r="B418" s="27"/>
      <c r="I418" s="29">
        <f t="shared" si="26"/>
        <v>0</v>
      </c>
      <c r="J418" s="27"/>
      <c r="K418" s="29">
        <f t="shared" si="27"/>
        <v>0</v>
      </c>
      <c r="L418" s="29" t="str">
        <f t="shared" si="25"/>
        <v>Pass</v>
      </c>
      <c r="P418" s="32" t="e">
        <f>VLOOKUP(D:D,Vlookup!E:E,1,0)</f>
        <v>#N/A</v>
      </c>
    </row>
    <row r="419" spans="2:16">
      <c r="B419" s="27"/>
      <c r="I419" s="29">
        <f t="shared" si="26"/>
        <v>0</v>
      </c>
      <c r="J419" s="27"/>
      <c r="K419" s="29">
        <f t="shared" si="27"/>
        <v>0</v>
      </c>
      <c r="L419" s="29" t="str">
        <f t="shared" si="25"/>
        <v>Pass</v>
      </c>
      <c r="P419" s="32" t="e">
        <f>VLOOKUP(D:D,Vlookup!E:E,1,0)</f>
        <v>#N/A</v>
      </c>
    </row>
    <row r="420" spans="2:16">
      <c r="B420" s="27"/>
      <c r="I420" s="29">
        <f t="shared" si="26"/>
        <v>0</v>
      </c>
      <c r="J420" s="27"/>
      <c r="K420" s="29">
        <f t="shared" si="27"/>
        <v>0</v>
      </c>
      <c r="L420" s="29" t="str">
        <f t="shared" si="25"/>
        <v>Pass</v>
      </c>
      <c r="P420" s="32" t="e">
        <f>VLOOKUP(D:D,Vlookup!E:E,1,0)</f>
        <v>#N/A</v>
      </c>
    </row>
    <row r="421" spans="2:16">
      <c r="B421" s="27"/>
      <c r="I421" s="29">
        <f t="shared" si="26"/>
        <v>0</v>
      </c>
      <c r="J421" s="27"/>
      <c r="K421" s="29">
        <f t="shared" si="27"/>
        <v>0</v>
      </c>
      <c r="L421" s="29" t="str">
        <f t="shared" si="25"/>
        <v>Pass</v>
      </c>
      <c r="P421" s="32" t="e">
        <f>VLOOKUP(D:D,Vlookup!E:E,1,0)</f>
        <v>#N/A</v>
      </c>
    </row>
    <row r="422" spans="2:16">
      <c r="B422" s="27"/>
      <c r="I422" s="29">
        <f t="shared" si="26"/>
        <v>0</v>
      </c>
      <c r="J422" s="27"/>
      <c r="K422" s="29">
        <f t="shared" si="27"/>
        <v>0</v>
      </c>
      <c r="L422" s="29" t="str">
        <f t="shared" si="25"/>
        <v>Pass</v>
      </c>
      <c r="P422" s="32" t="e">
        <f>VLOOKUP(D:D,Vlookup!E:E,1,0)</f>
        <v>#N/A</v>
      </c>
    </row>
    <row r="423" spans="2:16">
      <c r="B423" s="27"/>
      <c r="I423" s="29">
        <f t="shared" si="26"/>
        <v>0</v>
      </c>
      <c r="J423" s="27"/>
      <c r="K423" s="29">
        <f t="shared" si="27"/>
        <v>0</v>
      </c>
      <c r="L423" s="29" t="str">
        <f t="shared" si="25"/>
        <v>Pass</v>
      </c>
      <c r="P423" s="32" t="e">
        <f>VLOOKUP(D:D,Vlookup!E:E,1,0)</f>
        <v>#N/A</v>
      </c>
    </row>
    <row r="424" spans="2:16">
      <c r="B424" s="27"/>
      <c r="I424" s="29">
        <f t="shared" si="26"/>
        <v>0</v>
      </c>
      <c r="J424" s="27"/>
      <c r="K424" s="29">
        <f t="shared" si="27"/>
        <v>0</v>
      </c>
      <c r="L424" s="29" t="str">
        <f t="shared" si="25"/>
        <v>Pass</v>
      </c>
      <c r="P424" s="32" t="e">
        <f>VLOOKUP(D:D,Vlookup!E:E,1,0)</f>
        <v>#N/A</v>
      </c>
    </row>
    <row r="425" spans="2:16">
      <c r="B425" s="27"/>
      <c r="I425" s="29">
        <f t="shared" si="26"/>
        <v>0</v>
      </c>
      <c r="J425" s="27"/>
      <c r="K425" s="29">
        <f t="shared" si="27"/>
        <v>0</v>
      </c>
      <c r="L425" s="29" t="str">
        <f t="shared" si="25"/>
        <v>Pass</v>
      </c>
      <c r="P425" s="32" t="e">
        <f>VLOOKUP(D:D,Vlookup!E:E,1,0)</f>
        <v>#N/A</v>
      </c>
    </row>
    <row r="426" spans="2:16">
      <c r="B426" s="27"/>
      <c r="I426" s="29">
        <f t="shared" si="26"/>
        <v>0</v>
      </c>
      <c r="J426" s="27"/>
      <c r="K426" s="29">
        <f t="shared" si="27"/>
        <v>0</v>
      </c>
      <c r="L426" s="29" t="str">
        <f t="shared" si="25"/>
        <v>Pass</v>
      </c>
      <c r="P426" s="32" t="e">
        <f>VLOOKUP(D:D,Vlookup!E:E,1,0)</f>
        <v>#N/A</v>
      </c>
    </row>
    <row r="427" spans="2:16">
      <c r="B427" s="27"/>
      <c r="I427" s="29">
        <f t="shared" si="26"/>
        <v>0</v>
      </c>
      <c r="J427" s="27"/>
      <c r="K427" s="29">
        <f t="shared" si="27"/>
        <v>0</v>
      </c>
      <c r="L427" s="29" t="str">
        <f t="shared" si="25"/>
        <v>Pass</v>
      </c>
      <c r="P427" s="32" t="e">
        <f>VLOOKUP(D:D,Vlookup!E:E,1,0)</f>
        <v>#N/A</v>
      </c>
    </row>
    <row r="428" spans="2:16">
      <c r="B428" s="27"/>
      <c r="I428" s="29">
        <f t="shared" si="26"/>
        <v>0</v>
      </c>
      <c r="J428" s="27"/>
      <c r="K428" s="29">
        <f t="shared" si="27"/>
        <v>0</v>
      </c>
      <c r="L428" s="29" t="str">
        <f t="shared" si="25"/>
        <v>Pass</v>
      </c>
      <c r="P428" s="32" t="e">
        <f>VLOOKUP(D:D,Vlookup!E:E,1,0)</f>
        <v>#N/A</v>
      </c>
    </row>
    <row r="429" spans="2:16">
      <c r="B429" s="27"/>
      <c r="I429" s="29">
        <f t="shared" si="26"/>
        <v>0</v>
      </c>
      <c r="J429" s="27"/>
      <c r="K429" s="29">
        <f t="shared" si="27"/>
        <v>0</v>
      </c>
      <c r="L429" s="29" t="str">
        <f t="shared" si="25"/>
        <v>Pass</v>
      </c>
      <c r="P429" s="32" t="e">
        <f>VLOOKUP(D:D,Vlookup!E:E,1,0)</f>
        <v>#N/A</v>
      </c>
    </row>
    <row r="430" spans="2:16">
      <c r="B430" s="27"/>
      <c r="I430" s="29">
        <f t="shared" si="26"/>
        <v>0</v>
      </c>
      <c r="J430" s="27"/>
      <c r="K430" s="29">
        <f t="shared" si="27"/>
        <v>0</v>
      </c>
      <c r="L430" s="29" t="str">
        <f t="shared" si="25"/>
        <v>Pass</v>
      </c>
      <c r="P430" s="32" t="e">
        <f>VLOOKUP(D:D,Vlookup!E:E,1,0)</f>
        <v>#N/A</v>
      </c>
    </row>
    <row r="431" spans="2:16">
      <c r="B431" s="27"/>
      <c r="I431" s="29">
        <f t="shared" si="26"/>
        <v>0</v>
      </c>
      <c r="J431" s="27"/>
      <c r="K431" s="29">
        <f t="shared" si="27"/>
        <v>0</v>
      </c>
      <c r="L431" s="29" t="str">
        <f t="shared" si="25"/>
        <v>Pass</v>
      </c>
      <c r="P431" s="32" t="e">
        <f>VLOOKUP(D:D,Vlookup!E:E,1,0)</f>
        <v>#N/A</v>
      </c>
    </row>
    <row r="432" spans="2:16">
      <c r="B432" s="27"/>
      <c r="I432" s="29">
        <f t="shared" si="26"/>
        <v>0</v>
      </c>
      <c r="J432" s="27"/>
      <c r="K432" s="29">
        <f t="shared" si="27"/>
        <v>0</v>
      </c>
      <c r="L432" s="29" t="str">
        <f t="shared" si="25"/>
        <v>Pass</v>
      </c>
      <c r="P432" s="32" t="e">
        <f>VLOOKUP(D:D,Vlookup!E:E,1,0)</f>
        <v>#N/A</v>
      </c>
    </row>
    <row r="433" spans="2:16">
      <c r="B433" s="27"/>
      <c r="I433" s="29">
        <f t="shared" si="26"/>
        <v>0</v>
      </c>
      <c r="J433" s="27"/>
      <c r="K433" s="29">
        <f t="shared" si="27"/>
        <v>0</v>
      </c>
      <c r="L433" s="29" t="str">
        <f t="shared" si="25"/>
        <v>Pass</v>
      </c>
      <c r="P433" s="32" t="e">
        <f>VLOOKUP(D:D,Vlookup!E:E,1,0)</f>
        <v>#N/A</v>
      </c>
    </row>
    <row r="434" spans="2:16">
      <c r="B434" s="27"/>
      <c r="I434" s="29">
        <f t="shared" si="26"/>
        <v>0</v>
      </c>
      <c r="J434" s="27"/>
      <c r="K434" s="29">
        <f t="shared" si="27"/>
        <v>0</v>
      </c>
      <c r="L434" s="29" t="str">
        <f t="shared" si="25"/>
        <v>Pass</v>
      </c>
      <c r="P434" s="32" t="e">
        <f>VLOOKUP(D:D,Vlookup!E:E,1,0)</f>
        <v>#N/A</v>
      </c>
    </row>
    <row r="435" spans="2:16">
      <c r="B435" s="27"/>
      <c r="I435" s="29">
        <f t="shared" si="26"/>
        <v>0</v>
      </c>
      <c r="J435" s="27"/>
      <c r="K435" s="29">
        <f t="shared" si="27"/>
        <v>0</v>
      </c>
      <c r="L435" s="29" t="str">
        <f t="shared" si="25"/>
        <v>Pass</v>
      </c>
      <c r="P435" s="32" t="e">
        <f>VLOOKUP(D:D,Vlookup!E:E,1,0)</f>
        <v>#N/A</v>
      </c>
    </row>
    <row r="436" spans="2:16">
      <c r="B436" s="27"/>
      <c r="I436" s="29">
        <f t="shared" si="26"/>
        <v>0</v>
      </c>
      <c r="J436" s="27"/>
      <c r="K436" s="29">
        <f t="shared" si="27"/>
        <v>0</v>
      </c>
      <c r="L436" s="29" t="str">
        <f t="shared" si="25"/>
        <v>Pass</v>
      </c>
      <c r="P436" s="32" t="e">
        <f>VLOOKUP(D:D,Vlookup!E:E,1,0)</f>
        <v>#N/A</v>
      </c>
    </row>
    <row r="437" spans="2:16">
      <c r="B437" s="27"/>
      <c r="I437" s="29">
        <f t="shared" si="26"/>
        <v>0</v>
      </c>
      <c r="J437" s="27"/>
      <c r="K437" s="29">
        <f t="shared" si="27"/>
        <v>0</v>
      </c>
      <c r="L437" s="29" t="str">
        <f t="shared" si="25"/>
        <v>Pass</v>
      </c>
      <c r="P437" s="32" t="e">
        <f>VLOOKUP(D:D,Vlookup!E:E,1,0)</f>
        <v>#N/A</v>
      </c>
    </row>
    <row r="438" spans="2:16">
      <c r="B438" s="27"/>
      <c r="I438" s="29">
        <f t="shared" si="26"/>
        <v>0</v>
      </c>
      <c r="J438" s="27"/>
      <c r="K438" s="29">
        <f t="shared" si="27"/>
        <v>0</v>
      </c>
      <c r="L438" s="29" t="str">
        <f t="shared" si="25"/>
        <v>Pass</v>
      </c>
      <c r="P438" s="32" t="e">
        <f>VLOOKUP(D:D,Vlookup!E:E,1,0)</f>
        <v>#N/A</v>
      </c>
    </row>
    <row r="439" spans="2:16">
      <c r="B439" s="27"/>
      <c r="I439" s="29">
        <f t="shared" si="26"/>
        <v>0</v>
      </c>
      <c r="J439" s="27"/>
      <c r="K439" s="29">
        <f t="shared" si="27"/>
        <v>0</v>
      </c>
      <c r="L439" s="29" t="str">
        <f t="shared" si="25"/>
        <v>Pass</v>
      </c>
      <c r="P439" s="32" t="e">
        <f>VLOOKUP(D:D,Vlookup!E:E,1,0)</f>
        <v>#N/A</v>
      </c>
    </row>
    <row r="440" spans="2:16">
      <c r="B440" s="27"/>
      <c r="I440" s="29">
        <f t="shared" si="26"/>
        <v>0</v>
      </c>
      <c r="J440" s="27"/>
      <c r="K440" s="29">
        <f t="shared" si="27"/>
        <v>0</v>
      </c>
      <c r="L440" s="29" t="str">
        <f t="shared" si="25"/>
        <v>Pass</v>
      </c>
      <c r="P440" s="32" t="e">
        <f>VLOOKUP(D:D,Vlookup!E:E,1,0)</f>
        <v>#N/A</v>
      </c>
    </row>
    <row r="441" spans="2:16">
      <c r="B441" s="27"/>
      <c r="I441" s="29">
        <f t="shared" si="26"/>
        <v>0</v>
      </c>
      <c r="J441" s="27"/>
      <c r="K441" s="29">
        <f t="shared" si="27"/>
        <v>0</v>
      </c>
      <c r="L441" s="29" t="str">
        <f t="shared" si="25"/>
        <v>Pass</v>
      </c>
      <c r="P441" s="32" t="e">
        <f>VLOOKUP(D:D,Vlookup!E:E,1,0)</f>
        <v>#N/A</v>
      </c>
    </row>
    <row r="442" spans="2:16">
      <c r="B442" s="27"/>
      <c r="I442" s="29">
        <f t="shared" si="26"/>
        <v>0</v>
      </c>
      <c r="J442" s="27"/>
      <c r="K442" s="29">
        <f t="shared" si="27"/>
        <v>0</v>
      </c>
      <c r="L442" s="29" t="str">
        <f t="shared" si="25"/>
        <v>Pass</v>
      </c>
      <c r="P442" s="32" t="e">
        <f>VLOOKUP(D:D,Vlookup!E:E,1,0)</f>
        <v>#N/A</v>
      </c>
    </row>
    <row r="443" spans="2:16">
      <c r="B443" s="27"/>
      <c r="I443" s="29">
        <f t="shared" si="26"/>
        <v>0</v>
      </c>
      <c r="J443" s="27"/>
      <c r="K443" s="29">
        <f t="shared" si="27"/>
        <v>0</v>
      </c>
      <c r="L443" s="29" t="str">
        <f t="shared" si="25"/>
        <v>Pass</v>
      </c>
      <c r="P443" s="32" t="e">
        <f>VLOOKUP(D:D,Vlookup!E:E,1,0)</f>
        <v>#N/A</v>
      </c>
    </row>
    <row r="444" spans="2:16">
      <c r="B444" s="27"/>
      <c r="I444" s="29">
        <f t="shared" si="26"/>
        <v>0</v>
      </c>
      <c r="J444" s="27"/>
      <c r="K444" s="29">
        <f t="shared" si="27"/>
        <v>0</v>
      </c>
      <c r="L444" s="29" t="str">
        <f t="shared" si="25"/>
        <v>Pass</v>
      </c>
      <c r="P444" s="32" t="e">
        <f>VLOOKUP(D:D,Vlookup!E:E,1,0)</f>
        <v>#N/A</v>
      </c>
    </row>
    <row r="445" spans="2:16">
      <c r="B445" s="27"/>
      <c r="I445" s="29">
        <f t="shared" si="26"/>
        <v>0</v>
      </c>
      <c r="J445" s="27"/>
      <c r="K445" s="29">
        <f t="shared" si="27"/>
        <v>0</v>
      </c>
      <c r="L445" s="29" t="str">
        <f t="shared" si="25"/>
        <v>Pass</v>
      </c>
      <c r="P445" s="32" t="e">
        <f>VLOOKUP(D:D,Vlookup!E:E,1,0)</f>
        <v>#N/A</v>
      </c>
    </row>
    <row r="446" spans="2:16">
      <c r="B446" s="27"/>
      <c r="I446" s="29">
        <f t="shared" si="26"/>
        <v>0</v>
      </c>
      <c r="J446" s="27"/>
      <c r="K446" s="29">
        <f t="shared" si="27"/>
        <v>0</v>
      </c>
      <c r="L446" s="29" t="str">
        <f t="shared" si="25"/>
        <v>Pass</v>
      </c>
      <c r="P446" s="32" t="e">
        <f>VLOOKUP(D:D,Vlookup!E:E,1,0)</f>
        <v>#N/A</v>
      </c>
    </row>
    <row r="447" spans="2:16">
      <c r="B447" s="27"/>
      <c r="I447" s="29">
        <f t="shared" si="26"/>
        <v>0</v>
      </c>
      <c r="J447" s="27"/>
      <c r="K447" s="29">
        <f t="shared" si="27"/>
        <v>0</v>
      </c>
      <c r="L447" s="29" t="str">
        <f t="shared" si="25"/>
        <v>Pass</v>
      </c>
      <c r="P447" s="32" t="e">
        <f>VLOOKUP(D:D,Vlookup!E:E,1,0)</f>
        <v>#N/A</v>
      </c>
    </row>
    <row r="448" spans="2:16">
      <c r="B448" s="27"/>
      <c r="I448" s="29">
        <f t="shared" si="26"/>
        <v>0</v>
      </c>
      <c r="J448" s="27"/>
      <c r="K448" s="29">
        <f t="shared" si="27"/>
        <v>0</v>
      </c>
      <c r="L448" s="29" t="str">
        <f t="shared" si="25"/>
        <v>Pass</v>
      </c>
      <c r="P448" s="32" t="e">
        <f>VLOOKUP(D:D,Vlookup!E:E,1,0)</f>
        <v>#N/A</v>
      </c>
    </row>
    <row r="449" spans="2:16">
      <c r="B449" s="27"/>
      <c r="I449" s="29">
        <f t="shared" si="26"/>
        <v>0</v>
      </c>
      <c r="J449" s="27"/>
      <c r="K449" s="29">
        <f t="shared" si="27"/>
        <v>0</v>
      </c>
      <c r="L449" s="29" t="str">
        <f t="shared" si="25"/>
        <v>Pass</v>
      </c>
      <c r="P449" s="32" t="e">
        <f>VLOOKUP(D:D,Vlookup!E:E,1,0)</f>
        <v>#N/A</v>
      </c>
    </row>
    <row r="450" spans="2:16">
      <c r="B450" s="27"/>
      <c r="I450" s="29">
        <f t="shared" si="26"/>
        <v>0</v>
      </c>
      <c r="J450" s="27"/>
      <c r="K450" s="29">
        <f t="shared" si="27"/>
        <v>0</v>
      </c>
      <c r="L450" s="29" t="str">
        <f t="shared" ref="L450:L513" si="28">IF(I450&lt;6.01,"Pass","Fail")</f>
        <v>Pass</v>
      </c>
      <c r="P450" s="32" t="e">
        <f>VLOOKUP(D:D,Vlookup!E:E,1,0)</f>
        <v>#N/A</v>
      </c>
    </row>
    <row r="451" spans="2:16">
      <c r="B451" s="27"/>
      <c r="I451" s="29">
        <f t="shared" si="26"/>
        <v>0</v>
      </c>
      <c r="J451" s="27"/>
      <c r="K451" s="29">
        <f t="shared" si="27"/>
        <v>0</v>
      </c>
      <c r="L451" s="29" t="str">
        <f t="shared" si="28"/>
        <v>Pass</v>
      </c>
      <c r="P451" s="32" t="e">
        <f>VLOOKUP(D:D,Vlookup!E:E,1,0)</f>
        <v>#N/A</v>
      </c>
    </row>
    <row r="452" spans="2:16">
      <c r="B452" s="27"/>
      <c r="I452" s="29">
        <f t="shared" si="26"/>
        <v>0</v>
      </c>
      <c r="J452" s="27"/>
      <c r="K452" s="29">
        <f t="shared" si="27"/>
        <v>0</v>
      </c>
      <c r="L452" s="29" t="str">
        <f t="shared" si="28"/>
        <v>Pass</v>
      </c>
      <c r="P452" s="32" t="e">
        <f>VLOOKUP(D:D,Vlookup!E:E,1,0)</f>
        <v>#N/A</v>
      </c>
    </row>
    <row r="453" spans="2:16">
      <c r="B453" s="27"/>
      <c r="I453" s="29">
        <f t="shared" si="26"/>
        <v>0</v>
      </c>
      <c r="J453" s="27"/>
      <c r="K453" s="29">
        <f t="shared" si="27"/>
        <v>0</v>
      </c>
      <c r="L453" s="29" t="str">
        <f t="shared" si="28"/>
        <v>Pass</v>
      </c>
      <c r="P453" s="32" t="e">
        <f>VLOOKUP(D:D,Vlookup!E:E,1,0)</f>
        <v>#N/A</v>
      </c>
    </row>
    <row r="454" spans="2:16">
      <c r="B454" s="27"/>
      <c r="I454" s="29">
        <f t="shared" si="26"/>
        <v>0</v>
      </c>
      <c r="J454" s="27"/>
      <c r="K454" s="29">
        <f t="shared" si="27"/>
        <v>0</v>
      </c>
      <c r="L454" s="29" t="str">
        <f t="shared" si="28"/>
        <v>Pass</v>
      </c>
      <c r="P454" s="32" t="e">
        <f>VLOOKUP(D:D,Vlookup!E:E,1,0)</f>
        <v>#N/A</v>
      </c>
    </row>
    <row r="455" spans="2:16">
      <c r="B455" s="27"/>
      <c r="I455" s="29">
        <f t="shared" si="26"/>
        <v>0</v>
      </c>
      <c r="J455" s="27"/>
      <c r="K455" s="29">
        <f t="shared" si="27"/>
        <v>0</v>
      </c>
      <c r="L455" s="29" t="str">
        <f t="shared" si="28"/>
        <v>Pass</v>
      </c>
      <c r="P455" s="32" t="e">
        <f>VLOOKUP(D:D,Vlookup!E:E,1,0)</f>
        <v>#N/A</v>
      </c>
    </row>
    <row r="456" spans="2:16">
      <c r="B456" s="27"/>
      <c r="I456" s="29">
        <f t="shared" si="26"/>
        <v>0</v>
      </c>
      <c r="J456" s="27"/>
      <c r="K456" s="29">
        <f t="shared" si="27"/>
        <v>0</v>
      </c>
      <c r="L456" s="29" t="str">
        <f t="shared" si="28"/>
        <v>Pass</v>
      </c>
      <c r="P456" s="32" t="e">
        <f>VLOOKUP(D:D,Vlookup!E:E,1,0)</f>
        <v>#N/A</v>
      </c>
    </row>
    <row r="457" spans="2:16">
      <c r="B457" s="27"/>
      <c r="I457" s="29">
        <f t="shared" si="26"/>
        <v>0</v>
      </c>
      <c r="J457" s="27"/>
      <c r="K457" s="29">
        <f t="shared" si="27"/>
        <v>0</v>
      </c>
      <c r="L457" s="29" t="str">
        <f t="shared" si="28"/>
        <v>Pass</v>
      </c>
      <c r="P457" s="32" t="e">
        <f>VLOOKUP(D:D,Vlookup!E:E,1,0)</f>
        <v>#N/A</v>
      </c>
    </row>
    <row r="458" spans="2:16">
      <c r="B458" s="27"/>
      <c r="I458" s="29">
        <f t="shared" si="26"/>
        <v>0</v>
      </c>
      <c r="J458" s="27"/>
      <c r="K458" s="29">
        <f t="shared" si="27"/>
        <v>0</v>
      </c>
      <c r="L458" s="29" t="str">
        <f t="shared" si="28"/>
        <v>Pass</v>
      </c>
      <c r="P458" s="32" t="e">
        <f>VLOOKUP(D:D,Vlookup!E:E,1,0)</f>
        <v>#N/A</v>
      </c>
    </row>
    <row r="459" spans="2:16">
      <c r="B459" s="27"/>
      <c r="I459" s="29">
        <f t="shared" ref="I459:I522" si="29">(H459-B459)*24</f>
        <v>0</v>
      </c>
      <c r="J459" s="27"/>
      <c r="K459" s="29">
        <f t="shared" ref="K459:K522" si="30">(J459-B459)*24</f>
        <v>0</v>
      </c>
      <c r="L459" s="29" t="str">
        <f t="shared" si="28"/>
        <v>Pass</v>
      </c>
      <c r="P459" s="32" t="e">
        <f>VLOOKUP(D:D,Vlookup!E:E,1,0)</f>
        <v>#N/A</v>
      </c>
    </row>
    <row r="460" spans="2:16">
      <c r="B460" s="27"/>
      <c r="I460" s="29">
        <f t="shared" si="29"/>
        <v>0</v>
      </c>
      <c r="J460" s="27"/>
      <c r="K460" s="29">
        <f t="shared" si="30"/>
        <v>0</v>
      </c>
      <c r="L460" s="29" t="str">
        <f t="shared" si="28"/>
        <v>Pass</v>
      </c>
      <c r="P460" s="32" t="e">
        <f>VLOOKUP(D:D,Vlookup!E:E,1,0)</f>
        <v>#N/A</v>
      </c>
    </row>
    <row r="461" spans="2:16">
      <c r="B461" s="27"/>
      <c r="I461" s="29">
        <f t="shared" si="29"/>
        <v>0</v>
      </c>
      <c r="J461" s="27"/>
      <c r="K461" s="29">
        <f t="shared" si="30"/>
        <v>0</v>
      </c>
      <c r="L461" s="29" t="str">
        <f t="shared" si="28"/>
        <v>Pass</v>
      </c>
      <c r="P461" s="32" t="e">
        <f>VLOOKUP(D:D,Vlookup!E:E,1,0)</f>
        <v>#N/A</v>
      </c>
    </row>
    <row r="462" spans="2:16">
      <c r="B462" s="27"/>
      <c r="I462" s="29">
        <f t="shared" si="29"/>
        <v>0</v>
      </c>
      <c r="J462" s="27"/>
      <c r="K462" s="29">
        <f t="shared" si="30"/>
        <v>0</v>
      </c>
      <c r="L462" s="29" t="str">
        <f t="shared" si="28"/>
        <v>Pass</v>
      </c>
      <c r="P462" s="32" t="e">
        <f>VLOOKUP(D:D,Vlookup!E:E,1,0)</f>
        <v>#N/A</v>
      </c>
    </row>
    <row r="463" spans="2:16">
      <c r="B463" s="27"/>
      <c r="I463" s="29">
        <f t="shared" si="29"/>
        <v>0</v>
      </c>
      <c r="J463" s="27"/>
      <c r="K463" s="29">
        <f t="shared" si="30"/>
        <v>0</v>
      </c>
      <c r="L463" s="29" t="str">
        <f t="shared" si="28"/>
        <v>Pass</v>
      </c>
      <c r="P463" s="32" t="e">
        <f>VLOOKUP(D:D,Vlookup!E:E,1,0)</f>
        <v>#N/A</v>
      </c>
    </row>
    <row r="464" spans="2:16">
      <c r="B464" s="27"/>
      <c r="I464" s="29">
        <f t="shared" si="29"/>
        <v>0</v>
      </c>
      <c r="J464" s="27"/>
      <c r="K464" s="29">
        <f t="shared" si="30"/>
        <v>0</v>
      </c>
      <c r="L464" s="29" t="str">
        <f t="shared" si="28"/>
        <v>Pass</v>
      </c>
      <c r="P464" s="32" t="e">
        <f>VLOOKUP(D:D,Vlookup!E:E,1,0)</f>
        <v>#N/A</v>
      </c>
    </row>
    <row r="465" spans="2:16">
      <c r="B465" s="27"/>
      <c r="I465" s="29">
        <f t="shared" si="29"/>
        <v>0</v>
      </c>
      <c r="J465" s="27"/>
      <c r="K465" s="29">
        <f t="shared" si="30"/>
        <v>0</v>
      </c>
      <c r="L465" s="29" t="str">
        <f t="shared" si="28"/>
        <v>Pass</v>
      </c>
      <c r="P465" s="32" t="e">
        <f>VLOOKUP(D:D,Vlookup!E:E,1,0)</f>
        <v>#N/A</v>
      </c>
    </row>
    <row r="466" spans="2:16">
      <c r="B466" s="27"/>
      <c r="I466" s="29">
        <f t="shared" si="29"/>
        <v>0</v>
      </c>
      <c r="J466" s="27"/>
      <c r="K466" s="29">
        <f t="shared" si="30"/>
        <v>0</v>
      </c>
      <c r="L466" s="29" t="str">
        <f t="shared" si="28"/>
        <v>Pass</v>
      </c>
      <c r="P466" s="32" t="e">
        <f>VLOOKUP(D:D,Vlookup!E:E,1,0)</f>
        <v>#N/A</v>
      </c>
    </row>
    <row r="467" spans="2:16">
      <c r="B467" s="27"/>
      <c r="I467" s="29">
        <f t="shared" si="29"/>
        <v>0</v>
      </c>
      <c r="J467" s="27"/>
      <c r="K467" s="29">
        <f t="shared" si="30"/>
        <v>0</v>
      </c>
      <c r="L467" s="29" t="str">
        <f t="shared" si="28"/>
        <v>Pass</v>
      </c>
      <c r="P467" s="32" t="e">
        <f>VLOOKUP(D:D,Vlookup!E:E,1,0)</f>
        <v>#N/A</v>
      </c>
    </row>
    <row r="468" spans="2:16">
      <c r="B468" s="27"/>
      <c r="I468" s="29">
        <f t="shared" si="29"/>
        <v>0</v>
      </c>
      <c r="J468" s="27"/>
      <c r="K468" s="29">
        <f t="shared" si="30"/>
        <v>0</v>
      </c>
      <c r="L468" s="29" t="str">
        <f t="shared" si="28"/>
        <v>Pass</v>
      </c>
      <c r="P468" s="32" t="e">
        <f>VLOOKUP(D:D,Vlookup!E:E,1,0)</f>
        <v>#N/A</v>
      </c>
    </row>
    <row r="469" spans="2:16">
      <c r="B469" s="27"/>
      <c r="I469" s="29">
        <f t="shared" si="29"/>
        <v>0</v>
      </c>
      <c r="J469" s="27"/>
      <c r="K469" s="29">
        <f t="shared" si="30"/>
        <v>0</v>
      </c>
      <c r="L469" s="29" t="str">
        <f t="shared" si="28"/>
        <v>Pass</v>
      </c>
      <c r="P469" s="32" t="e">
        <f>VLOOKUP(D:D,Vlookup!E:E,1,0)</f>
        <v>#N/A</v>
      </c>
    </row>
    <row r="470" spans="2:16">
      <c r="B470" s="27"/>
      <c r="I470" s="29">
        <f t="shared" si="29"/>
        <v>0</v>
      </c>
      <c r="J470" s="27"/>
      <c r="K470" s="29">
        <f t="shared" si="30"/>
        <v>0</v>
      </c>
      <c r="L470" s="29" t="str">
        <f t="shared" si="28"/>
        <v>Pass</v>
      </c>
      <c r="P470" s="32" t="e">
        <f>VLOOKUP(D:D,Vlookup!E:E,1,0)</f>
        <v>#N/A</v>
      </c>
    </row>
    <row r="471" spans="2:16">
      <c r="B471" s="27"/>
      <c r="I471" s="29">
        <f t="shared" si="29"/>
        <v>0</v>
      </c>
      <c r="J471" s="27"/>
      <c r="K471" s="29">
        <f t="shared" si="30"/>
        <v>0</v>
      </c>
      <c r="L471" s="29" t="str">
        <f t="shared" si="28"/>
        <v>Pass</v>
      </c>
      <c r="P471" s="32" t="e">
        <f>VLOOKUP(D:D,Vlookup!E:E,1,0)</f>
        <v>#N/A</v>
      </c>
    </row>
    <row r="472" spans="2:16">
      <c r="B472" s="27"/>
      <c r="I472" s="29">
        <f t="shared" si="29"/>
        <v>0</v>
      </c>
      <c r="J472" s="27"/>
      <c r="K472" s="29">
        <f t="shared" si="30"/>
        <v>0</v>
      </c>
      <c r="L472" s="29" t="str">
        <f t="shared" si="28"/>
        <v>Pass</v>
      </c>
      <c r="P472" s="32" t="e">
        <f>VLOOKUP(D:D,Vlookup!E:E,1,0)</f>
        <v>#N/A</v>
      </c>
    </row>
    <row r="473" spans="2:16">
      <c r="B473" s="27"/>
      <c r="I473" s="29">
        <f t="shared" si="29"/>
        <v>0</v>
      </c>
      <c r="J473" s="27"/>
      <c r="K473" s="29">
        <f t="shared" si="30"/>
        <v>0</v>
      </c>
      <c r="L473" s="29" t="str">
        <f t="shared" si="28"/>
        <v>Pass</v>
      </c>
      <c r="P473" s="32" t="e">
        <f>VLOOKUP(D:D,Vlookup!E:E,1,0)</f>
        <v>#N/A</v>
      </c>
    </row>
    <row r="474" spans="2:16">
      <c r="B474" s="27"/>
      <c r="I474" s="29">
        <f t="shared" si="29"/>
        <v>0</v>
      </c>
      <c r="J474" s="27"/>
      <c r="K474" s="29">
        <f t="shared" si="30"/>
        <v>0</v>
      </c>
      <c r="L474" s="29" t="str">
        <f t="shared" si="28"/>
        <v>Pass</v>
      </c>
      <c r="P474" s="32" t="e">
        <f>VLOOKUP(D:D,Vlookup!E:E,1,0)</f>
        <v>#N/A</v>
      </c>
    </row>
    <row r="475" spans="2:16">
      <c r="B475" s="27"/>
      <c r="I475" s="29">
        <f t="shared" si="29"/>
        <v>0</v>
      </c>
      <c r="J475" s="27"/>
      <c r="K475" s="29">
        <f t="shared" si="30"/>
        <v>0</v>
      </c>
      <c r="L475" s="29" t="str">
        <f t="shared" si="28"/>
        <v>Pass</v>
      </c>
      <c r="P475" s="32" t="e">
        <f>VLOOKUP(D:D,Vlookup!E:E,1,0)</f>
        <v>#N/A</v>
      </c>
    </row>
    <row r="476" spans="2:16">
      <c r="B476" s="27"/>
      <c r="I476" s="29">
        <f t="shared" si="29"/>
        <v>0</v>
      </c>
      <c r="J476" s="27"/>
      <c r="K476" s="29">
        <f t="shared" si="30"/>
        <v>0</v>
      </c>
      <c r="L476" s="29" t="str">
        <f t="shared" si="28"/>
        <v>Pass</v>
      </c>
      <c r="P476" s="32" t="e">
        <f>VLOOKUP(D:D,Vlookup!E:E,1,0)</f>
        <v>#N/A</v>
      </c>
    </row>
    <row r="477" spans="2:16">
      <c r="B477" s="27"/>
      <c r="I477" s="29">
        <f t="shared" si="29"/>
        <v>0</v>
      </c>
      <c r="J477" s="27"/>
      <c r="K477" s="29">
        <f t="shared" si="30"/>
        <v>0</v>
      </c>
      <c r="L477" s="29" t="str">
        <f t="shared" si="28"/>
        <v>Pass</v>
      </c>
      <c r="P477" s="32" t="e">
        <f>VLOOKUP(D:D,Vlookup!E:E,1,0)</f>
        <v>#N/A</v>
      </c>
    </row>
    <row r="478" spans="2:16">
      <c r="B478" s="27"/>
      <c r="I478" s="29">
        <f t="shared" si="29"/>
        <v>0</v>
      </c>
      <c r="J478" s="27"/>
      <c r="K478" s="29">
        <f t="shared" si="30"/>
        <v>0</v>
      </c>
      <c r="L478" s="29" t="str">
        <f t="shared" si="28"/>
        <v>Pass</v>
      </c>
      <c r="P478" s="32" t="e">
        <f>VLOOKUP(D:D,Vlookup!E:E,1,0)</f>
        <v>#N/A</v>
      </c>
    </row>
    <row r="479" spans="2:16">
      <c r="B479" s="27"/>
      <c r="I479" s="29">
        <f t="shared" si="29"/>
        <v>0</v>
      </c>
      <c r="J479" s="27"/>
      <c r="K479" s="29">
        <f t="shared" si="30"/>
        <v>0</v>
      </c>
      <c r="L479" s="29" t="str">
        <f t="shared" si="28"/>
        <v>Pass</v>
      </c>
      <c r="P479" s="32" t="e">
        <f>VLOOKUP(D:D,Vlookup!E:E,1,0)</f>
        <v>#N/A</v>
      </c>
    </row>
    <row r="480" spans="2:16">
      <c r="B480" s="27"/>
      <c r="I480" s="29">
        <f t="shared" si="29"/>
        <v>0</v>
      </c>
      <c r="J480" s="27"/>
      <c r="K480" s="29">
        <f t="shared" si="30"/>
        <v>0</v>
      </c>
      <c r="L480" s="29" t="str">
        <f t="shared" si="28"/>
        <v>Pass</v>
      </c>
      <c r="P480" s="32" t="e">
        <f>VLOOKUP(D:D,Vlookup!E:E,1,0)</f>
        <v>#N/A</v>
      </c>
    </row>
    <row r="481" spans="2:16">
      <c r="B481" s="27"/>
      <c r="I481" s="29">
        <f t="shared" si="29"/>
        <v>0</v>
      </c>
      <c r="J481" s="27"/>
      <c r="K481" s="29">
        <f t="shared" si="30"/>
        <v>0</v>
      </c>
      <c r="L481" s="29" t="str">
        <f t="shared" si="28"/>
        <v>Pass</v>
      </c>
      <c r="P481" s="32" t="e">
        <f>VLOOKUP(D:D,Vlookup!E:E,1,0)</f>
        <v>#N/A</v>
      </c>
    </row>
    <row r="482" spans="2:16">
      <c r="B482" s="27"/>
      <c r="I482" s="29">
        <f t="shared" si="29"/>
        <v>0</v>
      </c>
      <c r="J482" s="27"/>
      <c r="K482" s="29">
        <f t="shared" si="30"/>
        <v>0</v>
      </c>
      <c r="L482" s="29" t="str">
        <f t="shared" si="28"/>
        <v>Pass</v>
      </c>
      <c r="P482" s="32" t="e">
        <f>VLOOKUP(D:D,Vlookup!E:E,1,0)</f>
        <v>#N/A</v>
      </c>
    </row>
    <row r="483" spans="2:16">
      <c r="B483" s="27"/>
      <c r="I483" s="29">
        <f t="shared" si="29"/>
        <v>0</v>
      </c>
      <c r="J483" s="27"/>
      <c r="K483" s="29">
        <f t="shared" si="30"/>
        <v>0</v>
      </c>
      <c r="L483" s="29" t="str">
        <f t="shared" si="28"/>
        <v>Pass</v>
      </c>
      <c r="P483" s="32" t="e">
        <f>VLOOKUP(D:D,Vlookup!E:E,1,0)</f>
        <v>#N/A</v>
      </c>
    </row>
    <row r="484" spans="2:16">
      <c r="B484" s="27"/>
      <c r="I484" s="29">
        <f t="shared" si="29"/>
        <v>0</v>
      </c>
      <c r="J484" s="27"/>
      <c r="K484" s="29">
        <f t="shared" si="30"/>
        <v>0</v>
      </c>
      <c r="L484" s="29" t="str">
        <f t="shared" si="28"/>
        <v>Pass</v>
      </c>
      <c r="P484" s="32" t="e">
        <f>VLOOKUP(D:D,Vlookup!E:E,1,0)</f>
        <v>#N/A</v>
      </c>
    </row>
    <row r="485" spans="2:16">
      <c r="B485" s="27"/>
      <c r="I485" s="29">
        <f t="shared" si="29"/>
        <v>0</v>
      </c>
      <c r="J485" s="27"/>
      <c r="K485" s="29">
        <f t="shared" si="30"/>
        <v>0</v>
      </c>
      <c r="L485" s="29" t="str">
        <f t="shared" si="28"/>
        <v>Pass</v>
      </c>
      <c r="P485" s="32" t="e">
        <f>VLOOKUP(D:D,Vlookup!E:E,1,0)</f>
        <v>#N/A</v>
      </c>
    </row>
    <row r="486" spans="2:16">
      <c r="B486" s="27"/>
      <c r="I486" s="29">
        <f t="shared" si="29"/>
        <v>0</v>
      </c>
      <c r="J486" s="27"/>
      <c r="K486" s="29">
        <f t="shared" si="30"/>
        <v>0</v>
      </c>
      <c r="L486" s="29" t="str">
        <f t="shared" si="28"/>
        <v>Pass</v>
      </c>
      <c r="P486" s="32" t="e">
        <f>VLOOKUP(D:D,Vlookup!E:E,1,0)</f>
        <v>#N/A</v>
      </c>
    </row>
    <row r="487" spans="2:16">
      <c r="B487" s="27"/>
      <c r="I487" s="29">
        <f t="shared" si="29"/>
        <v>0</v>
      </c>
      <c r="J487" s="27"/>
      <c r="K487" s="29">
        <f t="shared" si="30"/>
        <v>0</v>
      </c>
      <c r="L487" s="29" t="str">
        <f t="shared" si="28"/>
        <v>Pass</v>
      </c>
      <c r="P487" s="32" t="e">
        <f>VLOOKUP(D:D,Vlookup!E:E,1,0)</f>
        <v>#N/A</v>
      </c>
    </row>
    <row r="488" spans="2:16">
      <c r="B488" s="27"/>
      <c r="I488" s="29">
        <f t="shared" si="29"/>
        <v>0</v>
      </c>
      <c r="J488" s="27"/>
      <c r="K488" s="29">
        <f t="shared" si="30"/>
        <v>0</v>
      </c>
      <c r="L488" s="29" t="str">
        <f t="shared" si="28"/>
        <v>Pass</v>
      </c>
      <c r="P488" s="32" t="e">
        <f>VLOOKUP(D:D,Vlookup!E:E,1,0)</f>
        <v>#N/A</v>
      </c>
    </row>
    <row r="489" spans="2:16">
      <c r="B489" s="27"/>
      <c r="I489" s="29">
        <f t="shared" si="29"/>
        <v>0</v>
      </c>
      <c r="J489" s="27"/>
      <c r="K489" s="29">
        <f t="shared" si="30"/>
        <v>0</v>
      </c>
      <c r="L489" s="29" t="str">
        <f t="shared" si="28"/>
        <v>Pass</v>
      </c>
      <c r="P489" s="32" t="e">
        <f>VLOOKUP(D:D,Vlookup!E:E,1,0)</f>
        <v>#N/A</v>
      </c>
    </row>
    <row r="490" spans="2:16">
      <c r="B490" s="27"/>
      <c r="I490" s="29">
        <f t="shared" si="29"/>
        <v>0</v>
      </c>
      <c r="J490" s="27"/>
      <c r="K490" s="29">
        <f t="shared" si="30"/>
        <v>0</v>
      </c>
      <c r="L490" s="29" t="str">
        <f t="shared" si="28"/>
        <v>Pass</v>
      </c>
      <c r="P490" s="32" t="e">
        <f>VLOOKUP(D:D,Vlookup!E:E,1,0)</f>
        <v>#N/A</v>
      </c>
    </row>
    <row r="491" spans="2:16">
      <c r="B491" s="27"/>
      <c r="I491" s="29">
        <f t="shared" si="29"/>
        <v>0</v>
      </c>
      <c r="J491" s="27"/>
      <c r="K491" s="29">
        <f t="shared" si="30"/>
        <v>0</v>
      </c>
      <c r="L491" s="29" t="str">
        <f t="shared" si="28"/>
        <v>Pass</v>
      </c>
      <c r="P491" s="32" t="e">
        <f>VLOOKUP(D:D,Vlookup!E:E,1,0)</f>
        <v>#N/A</v>
      </c>
    </row>
    <row r="492" spans="2:16">
      <c r="B492" s="27"/>
      <c r="I492" s="29">
        <f t="shared" si="29"/>
        <v>0</v>
      </c>
      <c r="J492" s="27"/>
      <c r="K492" s="29">
        <f t="shared" si="30"/>
        <v>0</v>
      </c>
      <c r="L492" s="29" t="str">
        <f t="shared" si="28"/>
        <v>Pass</v>
      </c>
      <c r="P492" s="32" t="e">
        <f>VLOOKUP(D:D,Vlookup!E:E,1,0)</f>
        <v>#N/A</v>
      </c>
    </row>
    <row r="493" spans="2:16">
      <c r="B493" s="27"/>
      <c r="I493" s="29">
        <f t="shared" si="29"/>
        <v>0</v>
      </c>
      <c r="J493" s="27"/>
      <c r="K493" s="29">
        <f t="shared" si="30"/>
        <v>0</v>
      </c>
      <c r="L493" s="29" t="str">
        <f t="shared" si="28"/>
        <v>Pass</v>
      </c>
      <c r="P493" s="32" t="e">
        <f>VLOOKUP(D:D,Vlookup!E:E,1,0)</f>
        <v>#N/A</v>
      </c>
    </row>
    <row r="494" spans="2:16">
      <c r="B494" s="27"/>
      <c r="I494" s="29">
        <f t="shared" si="29"/>
        <v>0</v>
      </c>
      <c r="J494" s="27"/>
      <c r="K494" s="29">
        <f t="shared" si="30"/>
        <v>0</v>
      </c>
      <c r="L494" s="29" t="str">
        <f t="shared" si="28"/>
        <v>Pass</v>
      </c>
      <c r="P494" s="32" t="e">
        <f>VLOOKUP(D:D,Vlookup!E:E,1,0)</f>
        <v>#N/A</v>
      </c>
    </row>
    <row r="495" spans="2:16">
      <c r="B495" s="27"/>
      <c r="I495" s="29">
        <f t="shared" si="29"/>
        <v>0</v>
      </c>
      <c r="J495" s="27"/>
      <c r="K495" s="29">
        <f t="shared" si="30"/>
        <v>0</v>
      </c>
      <c r="L495" s="29" t="str">
        <f t="shared" si="28"/>
        <v>Pass</v>
      </c>
      <c r="P495" s="32" t="e">
        <f>VLOOKUP(D:D,Vlookup!E:E,1,0)</f>
        <v>#N/A</v>
      </c>
    </row>
    <row r="496" spans="2:16">
      <c r="B496" s="27"/>
      <c r="I496" s="29">
        <f t="shared" si="29"/>
        <v>0</v>
      </c>
      <c r="J496" s="27"/>
      <c r="K496" s="29">
        <f t="shared" si="30"/>
        <v>0</v>
      </c>
      <c r="L496" s="29" t="str">
        <f t="shared" si="28"/>
        <v>Pass</v>
      </c>
      <c r="P496" s="32" t="e">
        <f>VLOOKUP(D:D,Vlookup!E:E,1,0)</f>
        <v>#N/A</v>
      </c>
    </row>
    <row r="497" spans="2:16">
      <c r="B497" s="27"/>
      <c r="I497" s="29">
        <f t="shared" si="29"/>
        <v>0</v>
      </c>
      <c r="J497" s="27"/>
      <c r="K497" s="29">
        <f t="shared" si="30"/>
        <v>0</v>
      </c>
      <c r="L497" s="29" t="str">
        <f t="shared" si="28"/>
        <v>Pass</v>
      </c>
      <c r="P497" s="32" t="e">
        <f>VLOOKUP(D:D,Vlookup!E:E,1,0)</f>
        <v>#N/A</v>
      </c>
    </row>
    <row r="498" spans="2:16">
      <c r="B498" s="27"/>
      <c r="I498" s="29">
        <f t="shared" si="29"/>
        <v>0</v>
      </c>
      <c r="J498" s="27"/>
      <c r="K498" s="29">
        <f t="shared" si="30"/>
        <v>0</v>
      </c>
      <c r="L498" s="29" t="str">
        <f t="shared" si="28"/>
        <v>Pass</v>
      </c>
      <c r="P498" s="32" t="e">
        <f>VLOOKUP(D:D,Vlookup!E:E,1,0)</f>
        <v>#N/A</v>
      </c>
    </row>
    <row r="499" spans="2:16">
      <c r="B499" s="27"/>
      <c r="I499" s="29">
        <f t="shared" si="29"/>
        <v>0</v>
      </c>
      <c r="J499" s="27"/>
      <c r="K499" s="29">
        <f t="shared" si="30"/>
        <v>0</v>
      </c>
      <c r="L499" s="29" t="str">
        <f t="shared" si="28"/>
        <v>Pass</v>
      </c>
      <c r="P499" s="32" t="e">
        <f>VLOOKUP(D:D,Vlookup!E:E,1,0)</f>
        <v>#N/A</v>
      </c>
    </row>
    <row r="500" spans="2:16">
      <c r="B500" s="27"/>
      <c r="I500" s="29">
        <f t="shared" si="29"/>
        <v>0</v>
      </c>
      <c r="J500" s="27"/>
      <c r="K500" s="29">
        <f t="shared" si="30"/>
        <v>0</v>
      </c>
      <c r="L500" s="29" t="str">
        <f t="shared" si="28"/>
        <v>Pass</v>
      </c>
      <c r="P500" s="32" t="e">
        <f>VLOOKUP(D:D,Vlookup!E:E,1,0)</f>
        <v>#N/A</v>
      </c>
    </row>
    <row r="501" spans="2:16">
      <c r="B501" s="27"/>
      <c r="I501" s="29">
        <f t="shared" si="29"/>
        <v>0</v>
      </c>
      <c r="J501" s="27"/>
      <c r="K501" s="29">
        <f t="shared" si="30"/>
        <v>0</v>
      </c>
      <c r="L501" s="29" t="str">
        <f t="shared" si="28"/>
        <v>Pass</v>
      </c>
      <c r="P501" s="32" t="e">
        <f>VLOOKUP(D:D,Vlookup!E:E,1,0)</f>
        <v>#N/A</v>
      </c>
    </row>
    <row r="502" spans="2:16">
      <c r="B502" s="27"/>
      <c r="I502" s="29">
        <f t="shared" si="29"/>
        <v>0</v>
      </c>
      <c r="J502" s="27"/>
      <c r="K502" s="29">
        <f t="shared" si="30"/>
        <v>0</v>
      </c>
      <c r="L502" s="29" t="str">
        <f t="shared" si="28"/>
        <v>Pass</v>
      </c>
      <c r="P502" s="32" t="e">
        <f>VLOOKUP(D:D,Vlookup!E:E,1,0)</f>
        <v>#N/A</v>
      </c>
    </row>
    <row r="503" spans="2:16">
      <c r="B503" s="27"/>
      <c r="I503" s="29">
        <f t="shared" si="29"/>
        <v>0</v>
      </c>
      <c r="J503" s="27"/>
      <c r="K503" s="29">
        <f t="shared" si="30"/>
        <v>0</v>
      </c>
      <c r="L503" s="29" t="str">
        <f t="shared" si="28"/>
        <v>Pass</v>
      </c>
      <c r="P503" s="32" t="e">
        <f>VLOOKUP(D:D,Vlookup!E:E,1,0)</f>
        <v>#N/A</v>
      </c>
    </row>
    <row r="504" spans="2:16">
      <c r="B504" s="27"/>
      <c r="I504" s="29">
        <f t="shared" si="29"/>
        <v>0</v>
      </c>
      <c r="J504" s="27"/>
      <c r="K504" s="29">
        <f t="shared" si="30"/>
        <v>0</v>
      </c>
      <c r="L504" s="29" t="str">
        <f t="shared" si="28"/>
        <v>Pass</v>
      </c>
      <c r="P504" s="32" t="e">
        <f>VLOOKUP(D:D,Vlookup!E:E,1,0)</f>
        <v>#N/A</v>
      </c>
    </row>
    <row r="505" spans="2:16">
      <c r="B505" s="27"/>
      <c r="I505" s="29">
        <f t="shared" si="29"/>
        <v>0</v>
      </c>
      <c r="J505" s="27"/>
      <c r="K505" s="29">
        <f t="shared" si="30"/>
        <v>0</v>
      </c>
      <c r="L505" s="29" t="str">
        <f t="shared" si="28"/>
        <v>Pass</v>
      </c>
      <c r="P505" s="32" t="e">
        <f>VLOOKUP(D:D,Vlookup!E:E,1,0)</f>
        <v>#N/A</v>
      </c>
    </row>
    <row r="506" spans="2:16">
      <c r="B506" s="27"/>
      <c r="I506" s="29">
        <f t="shared" si="29"/>
        <v>0</v>
      </c>
      <c r="J506" s="27"/>
      <c r="K506" s="29">
        <f t="shared" si="30"/>
        <v>0</v>
      </c>
      <c r="L506" s="29" t="str">
        <f t="shared" si="28"/>
        <v>Pass</v>
      </c>
      <c r="P506" s="32" t="e">
        <f>VLOOKUP(D:D,Vlookup!E:E,1,0)</f>
        <v>#N/A</v>
      </c>
    </row>
    <row r="507" spans="2:16">
      <c r="B507" s="27"/>
      <c r="I507" s="29">
        <f t="shared" si="29"/>
        <v>0</v>
      </c>
      <c r="J507" s="27"/>
      <c r="K507" s="29">
        <f t="shared" si="30"/>
        <v>0</v>
      </c>
      <c r="L507" s="29" t="str">
        <f t="shared" si="28"/>
        <v>Pass</v>
      </c>
      <c r="P507" s="32" t="e">
        <f>VLOOKUP(D:D,Vlookup!E:E,1,0)</f>
        <v>#N/A</v>
      </c>
    </row>
    <row r="508" spans="2:16">
      <c r="B508" s="27"/>
      <c r="I508" s="29">
        <f t="shared" si="29"/>
        <v>0</v>
      </c>
      <c r="J508" s="27"/>
      <c r="K508" s="29">
        <f t="shared" si="30"/>
        <v>0</v>
      </c>
      <c r="L508" s="29" t="str">
        <f t="shared" si="28"/>
        <v>Pass</v>
      </c>
      <c r="P508" s="32" t="e">
        <f>VLOOKUP(D:D,Vlookup!E:E,1,0)</f>
        <v>#N/A</v>
      </c>
    </row>
    <row r="509" spans="2:16">
      <c r="B509" s="27"/>
      <c r="I509" s="29">
        <f t="shared" si="29"/>
        <v>0</v>
      </c>
      <c r="J509" s="27"/>
      <c r="K509" s="29">
        <f t="shared" si="30"/>
        <v>0</v>
      </c>
      <c r="L509" s="29" t="str">
        <f t="shared" si="28"/>
        <v>Pass</v>
      </c>
      <c r="P509" s="32" t="e">
        <f>VLOOKUP(D:D,Vlookup!E:E,1,0)</f>
        <v>#N/A</v>
      </c>
    </row>
    <row r="510" spans="2:16">
      <c r="B510" s="27"/>
      <c r="I510" s="29">
        <f t="shared" si="29"/>
        <v>0</v>
      </c>
      <c r="J510" s="27"/>
      <c r="K510" s="29">
        <f t="shared" si="30"/>
        <v>0</v>
      </c>
      <c r="L510" s="29" t="str">
        <f t="shared" si="28"/>
        <v>Pass</v>
      </c>
      <c r="P510" s="32" t="e">
        <f>VLOOKUP(D:D,Vlookup!E:E,1,0)</f>
        <v>#N/A</v>
      </c>
    </row>
    <row r="511" spans="2:16">
      <c r="B511" s="27"/>
      <c r="I511" s="29">
        <f t="shared" si="29"/>
        <v>0</v>
      </c>
      <c r="J511" s="27"/>
      <c r="K511" s="29">
        <f t="shared" si="30"/>
        <v>0</v>
      </c>
      <c r="L511" s="29" t="str">
        <f t="shared" si="28"/>
        <v>Pass</v>
      </c>
      <c r="P511" s="32" t="e">
        <f>VLOOKUP(D:D,Vlookup!E:E,1,0)</f>
        <v>#N/A</v>
      </c>
    </row>
    <row r="512" spans="2:16">
      <c r="B512" s="27"/>
      <c r="I512" s="29">
        <f t="shared" si="29"/>
        <v>0</v>
      </c>
      <c r="J512" s="27"/>
      <c r="K512" s="29">
        <f t="shared" si="30"/>
        <v>0</v>
      </c>
      <c r="L512" s="29" t="str">
        <f t="shared" si="28"/>
        <v>Pass</v>
      </c>
      <c r="P512" s="32" t="e">
        <f>VLOOKUP(D:D,Vlookup!E:E,1,0)</f>
        <v>#N/A</v>
      </c>
    </row>
    <row r="513" spans="2:16">
      <c r="B513" s="27"/>
      <c r="I513" s="29">
        <f t="shared" si="29"/>
        <v>0</v>
      </c>
      <c r="J513" s="27"/>
      <c r="K513" s="29">
        <f t="shared" si="30"/>
        <v>0</v>
      </c>
      <c r="L513" s="29" t="str">
        <f t="shared" si="28"/>
        <v>Pass</v>
      </c>
      <c r="P513" s="32" t="e">
        <f>VLOOKUP(D:D,Vlookup!E:E,1,0)</f>
        <v>#N/A</v>
      </c>
    </row>
    <row r="514" spans="2:16">
      <c r="B514" s="27"/>
      <c r="I514" s="29">
        <f t="shared" si="29"/>
        <v>0</v>
      </c>
      <c r="J514" s="27"/>
      <c r="K514" s="29">
        <f t="shared" si="30"/>
        <v>0</v>
      </c>
      <c r="L514" s="29" t="str">
        <f t="shared" ref="L514:L543" si="31">IF(I514&lt;6.01,"Pass","Fail")</f>
        <v>Pass</v>
      </c>
      <c r="P514" s="32" t="e">
        <f>VLOOKUP(D:D,Vlookup!E:E,1,0)</f>
        <v>#N/A</v>
      </c>
    </row>
    <row r="515" spans="2:16">
      <c r="B515" s="27"/>
      <c r="I515" s="29">
        <f t="shared" si="29"/>
        <v>0</v>
      </c>
      <c r="J515" s="27"/>
      <c r="K515" s="29">
        <f t="shared" si="30"/>
        <v>0</v>
      </c>
      <c r="L515" s="29" t="str">
        <f t="shared" si="31"/>
        <v>Pass</v>
      </c>
      <c r="P515" s="32" t="e">
        <f>VLOOKUP(D:D,Vlookup!E:E,1,0)</f>
        <v>#N/A</v>
      </c>
    </row>
    <row r="516" spans="2:16">
      <c r="B516" s="27"/>
      <c r="I516" s="29">
        <f t="shared" si="29"/>
        <v>0</v>
      </c>
      <c r="J516" s="27"/>
      <c r="K516" s="29">
        <f t="shared" si="30"/>
        <v>0</v>
      </c>
      <c r="L516" s="29" t="str">
        <f t="shared" si="31"/>
        <v>Pass</v>
      </c>
      <c r="P516" s="32" t="e">
        <f>VLOOKUP(D:D,Vlookup!E:E,1,0)</f>
        <v>#N/A</v>
      </c>
    </row>
    <row r="517" spans="2:16">
      <c r="B517" s="27"/>
      <c r="I517" s="29">
        <f t="shared" si="29"/>
        <v>0</v>
      </c>
      <c r="J517" s="27"/>
      <c r="K517" s="29">
        <f t="shared" si="30"/>
        <v>0</v>
      </c>
      <c r="L517" s="29" t="str">
        <f t="shared" si="31"/>
        <v>Pass</v>
      </c>
      <c r="P517" s="32" t="e">
        <f>VLOOKUP(D:D,Vlookup!E:E,1,0)</f>
        <v>#N/A</v>
      </c>
    </row>
    <row r="518" spans="2:16">
      <c r="B518" s="27"/>
      <c r="I518" s="29">
        <f t="shared" si="29"/>
        <v>0</v>
      </c>
      <c r="J518" s="27"/>
      <c r="K518" s="29">
        <f t="shared" si="30"/>
        <v>0</v>
      </c>
      <c r="L518" s="29" t="str">
        <f t="shared" si="31"/>
        <v>Pass</v>
      </c>
      <c r="P518" s="32" t="e">
        <f>VLOOKUP(D:D,Vlookup!E:E,1,0)</f>
        <v>#N/A</v>
      </c>
    </row>
    <row r="519" spans="2:16">
      <c r="B519" s="27"/>
      <c r="I519" s="29">
        <f t="shared" si="29"/>
        <v>0</v>
      </c>
      <c r="J519" s="27"/>
      <c r="K519" s="29">
        <f t="shared" si="30"/>
        <v>0</v>
      </c>
      <c r="L519" s="29" t="str">
        <f t="shared" si="31"/>
        <v>Pass</v>
      </c>
      <c r="P519" s="32" t="e">
        <f>VLOOKUP(D:D,Vlookup!E:E,1,0)</f>
        <v>#N/A</v>
      </c>
    </row>
    <row r="520" spans="2:16">
      <c r="B520" s="27"/>
      <c r="I520" s="29">
        <f t="shared" si="29"/>
        <v>0</v>
      </c>
      <c r="J520" s="27"/>
      <c r="K520" s="29">
        <f t="shared" si="30"/>
        <v>0</v>
      </c>
      <c r="L520" s="29" t="str">
        <f t="shared" si="31"/>
        <v>Pass</v>
      </c>
      <c r="P520" s="32" t="e">
        <f>VLOOKUP(D:D,Vlookup!E:E,1,0)</f>
        <v>#N/A</v>
      </c>
    </row>
    <row r="521" spans="2:16">
      <c r="B521" s="27"/>
      <c r="I521" s="29">
        <f t="shared" si="29"/>
        <v>0</v>
      </c>
      <c r="J521" s="27"/>
      <c r="K521" s="29">
        <f t="shared" si="30"/>
        <v>0</v>
      </c>
      <c r="L521" s="29" t="str">
        <f t="shared" si="31"/>
        <v>Pass</v>
      </c>
      <c r="P521" s="32" t="e">
        <f>VLOOKUP(D:D,Vlookup!E:E,1,0)</f>
        <v>#N/A</v>
      </c>
    </row>
    <row r="522" spans="2:16">
      <c r="B522" s="27"/>
      <c r="I522" s="29">
        <f t="shared" si="29"/>
        <v>0</v>
      </c>
      <c r="J522" s="27"/>
      <c r="K522" s="29">
        <f t="shared" si="30"/>
        <v>0</v>
      </c>
      <c r="L522" s="29" t="str">
        <f t="shared" si="31"/>
        <v>Pass</v>
      </c>
      <c r="P522" s="32" t="e">
        <f>VLOOKUP(D:D,Vlookup!E:E,1,0)</f>
        <v>#N/A</v>
      </c>
    </row>
    <row r="523" spans="2:16">
      <c r="B523" s="27"/>
      <c r="I523" s="29">
        <f t="shared" ref="I523:I543" si="32">(H523-B523)*24</f>
        <v>0</v>
      </c>
      <c r="J523" s="27"/>
      <c r="K523" s="29">
        <f t="shared" ref="K523:K543" si="33">(J523-B523)*24</f>
        <v>0</v>
      </c>
      <c r="L523" s="29" t="str">
        <f t="shared" si="31"/>
        <v>Pass</v>
      </c>
      <c r="P523" s="32" t="e">
        <f>VLOOKUP(D:D,Vlookup!E:E,1,0)</f>
        <v>#N/A</v>
      </c>
    </row>
    <row r="524" spans="2:16">
      <c r="B524" s="27"/>
      <c r="I524" s="29">
        <f t="shared" si="32"/>
        <v>0</v>
      </c>
      <c r="J524" s="27"/>
      <c r="K524" s="29">
        <f t="shared" si="33"/>
        <v>0</v>
      </c>
      <c r="L524" s="29" t="str">
        <f t="shared" si="31"/>
        <v>Pass</v>
      </c>
      <c r="P524" s="32" t="e">
        <f>VLOOKUP(D:D,Vlookup!E:E,1,0)</f>
        <v>#N/A</v>
      </c>
    </row>
    <row r="525" spans="2:16">
      <c r="B525" s="27"/>
      <c r="I525" s="29">
        <f t="shared" si="32"/>
        <v>0</v>
      </c>
      <c r="J525" s="27"/>
      <c r="K525" s="29">
        <f t="shared" si="33"/>
        <v>0</v>
      </c>
      <c r="L525" s="29" t="str">
        <f t="shared" si="31"/>
        <v>Pass</v>
      </c>
      <c r="P525" s="32" t="e">
        <f>VLOOKUP(D:D,Vlookup!E:E,1,0)</f>
        <v>#N/A</v>
      </c>
    </row>
    <row r="526" spans="2:16">
      <c r="B526" s="27"/>
      <c r="I526" s="29">
        <f t="shared" si="32"/>
        <v>0</v>
      </c>
      <c r="J526" s="27"/>
      <c r="K526" s="29">
        <f t="shared" si="33"/>
        <v>0</v>
      </c>
      <c r="L526" s="29" t="str">
        <f t="shared" si="31"/>
        <v>Pass</v>
      </c>
      <c r="P526" s="32" t="e">
        <f>VLOOKUP(D:D,Vlookup!E:E,1,0)</f>
        <v>#N/A</v>
      </c>
    </row>
    <row r="527" spans="2:16">
      <c r="B527" s="27"/>
      <c r="I527" s="29">
        <f t="shared" si="32"/>
        <v>0</v>
      </c>
      <c r="J527" s="27"/>
      <c r="K527" s="29">
        <f t="shared" si="33"/>
        <v>0</v>
      </c>
      <c r="L527" s="29" t="str">
        <f t="shared" si="31"/>
        <v>Pass</v>
      </c>
      <c r="P527" s="32" t="e">
        <f>VLOOKUP(D:D,Vlookup!E:E,1,0)</f>
        <v>#N/A</v>
      </c>
    </row>
    <row r="528" spans="2:16">
      <c r="B528" s="27"/>
      <c r="I528" s="29">
        <f t="shared" si="32"/>
        <v>0</v>
      </c>
      <c r="J528" s="27"/>
      <c r="K528" s="29">
        <f t="shared" si="33"/>
        <v>0</v>
      </c>
      <c r="L528" s="29" t="str">
        <f t="shared" si="31"/>
        <v>Pass</v>
      </c>
      <c r="P528" s="32" t="e">
        <f>VLOOKUP(D:D,Vlookup!E:E,1,0)</f>
        <v>#N/A</v>
      </c>
    </row>
    <row r="529" spans="2:16">
      <c r="B529" s="27"/>
      <c r="I529" s="29">
        <f t="shared" si="32"/>
        <v>0</v>
      </c>
      <c r="J529" s="27"/>
      <c r="K529" s="29">
        <f t="shared" si="33"/>
        <v>0</v>
      </c>
      <c r="L529" s="29" t="str">
        <f t="shared" si="31"/>
        <v>Pass</v>
      </c>
      <c r="P529" s="32" t="e">
        <f>VLOOKUP(D:D,Vlookup!E:E,1,0)</f>
        <v>#N/A</v>
      </c>
    </row>
    <row r="530" spans="2:16">
      <c r="B530" s="27"/>
      <c r="I530" s="29">
        <f t="shared" si="32"/>
        <v>0</v>
      </c>
      <c r="J530" s="27"/>
      <c r="K530" s="29">
        <f t="shared" si="33"/>
        <v>0</v>
      </c>
      <c r="L530" s="29" t="str">
        <f t="shared" si="31"/>
        <v>Pass</v>
      </c>
      <c r="P530" s="32" t="e">
        <f>VLOOKUP(D:D,Vlookup!E:E,1,0)</f>
        <v>#N/A</v>
      </c>
    </row>
    <row r="531" spans="2:16">
      <c r="B531" s="27"/>
      <c r="I531" s="29">
        <f t="shared" si="32"/>
        <v>0</v>
      </c>
      <c r="J531" s="27"/>
      <c r="K531" s="29">
        <f t="shared" si="33"/>
        <v>0</v>
      </c>
      <c r="L531" s="29" t="str">
        <f t="shared" si="31"/>
        <v>Pass</v>
      </c>
      <c r="P531" s="32" t="e">
        <f>VLOOKUP(D:D,Vlookup!E:E,1,0)</f>
        <v>#N/A</v>
      </c>
    </row>
    <row r="532" spans="2:16">
      <c r="B532" s="27"/>
      <c r="I532" s="29">
        <f t="shared" si="32"/>
        <v>0</v>
      </c>
      <c r="J532" s="27"/>
      <c r="K532" s="29">
        <f t="shared" si="33"/>
        <v>0</v>
      </c>
      <c r="L532" s="29" t="str">
        <f t="shared" si="31"/>
        <v>Pass</v>
      </c>
      <c r="P532" s="32" t="e">
        <f>VLOOKUP(D:D,Vlookup!E:E,1,0)</f>
        <v>#N/A</v>
      </c>
    </row>
    <row r="533" spans="2:16">
      <c r="B533" s="27"/>
      <c r="I533" s="29">
        <f t="shared" si="32"/>
        <v>0</v>
      </c>
      <c r="J533" s="27"/>
      <c r="K533" s="29">
        <f t="shared" si="33"/>
        <v>0</v>
      </c>
      <c r="L533" s="29" t="str">
        <f t="shared" si="31"/>
        <v>Pass</v>
      </c>
      <c r="P533" s="32" t="e">
        <f>VLOOKUP(D:D,Vlookup!E:E,1,0)</f>
        <v>#N/A</v>
      </c>
    </row>
    <row r="534" spans="2:16">
      <c r="B534" s="27"/>
      <c r="I534" s="29">
        <f t="shared" si="32"/>
        <v>0</v>
      </c>
      <c r="J534" s="27"/>
      <c r="K534" s="29">
        <f t="shared" si="33"/>
        <v>0</v>
      </c>
      <c r="L534" s="29" t="str">
        <f t="shared" si="31"/>
        <v>Pass</v>
      </c>
      <c r="P534" s="32" t="e">
        <f>VLOOKUP(D:D,Vlookup!E:E,1,0)</f>
        <v>#N/A</v>
      </c>
    </row>
    <row r="535" spans="2:16">
      <c r="B535" s="27"/>
      <c r="I535" s="29">
        <f t="shared" si="32"/>
        <v>0</v>
      </c>
      <c r="J535" s="27"/>
      <c r="K535" s="29">
        <f t="shared" si="33"/>
        <v>0</v>
      </c>
      <c r="L535" s="29" t="str">
        <f t="shared" si="31"/>
        <v>Pass</v>
      </c>
      <c r="P535" s="32" t="e">
        <f>VLOOKUP(D:D,Vlookup!E:E,1,0)</f>
        <v>#N/A</v>
      </c>
    </row>
    <row r="536" spans="2:16">
      <c r="B536" s="27"/>
      <c r="I536" s="29">
        <f t="shared" si="32"/>
        <v>0</v>
      </c>
      <c r="J536" s="27"/>
      <c r="K536" s="29">
        <f t="shared" si="33"/>
        <v>0</v>
      </c>
      <c r="L536" s="29" t="str">
        <f t="shared" si="31"/>
        <v>Pass</v>
      </c>
      <c r="P536" s="32" t="e">
        <f>VLOOKUP(D:D,Vlookup!E:E,1,0)</f>
        <v>#N/A</v>
      </c>
    </row>
    <row r="537" spans="2:16">
      <c r="B537" s="27"/>
      <c r="I537" s="29">
        <f t="shared" si="32"/>
        <v>0</v>
      </c>
      <c r="J537" s="27"/>
      <c r="K537" s="29">
        <f t="shared" si="33"/>
        <v>0</v>
      </c>
      <c r="L537" s="29" t="str">
        <f t="shared" si="31"/>
        <v>Pass</v>
      </c>
      <c r="P537" s="32" t="e">
        <f>VLOOKUP(D:D,Vlookup!E:E,1,0)</f>
        <v>#N/A</v>
      </c>
    </row>
    <row r="538" spans="2:16">
      <c r="B538" s="27"/>
      <c r="I538" s="29">
        <f t="shared" si="32"/>
        <v>0</v>
      </c>
      <c r="J538" s="27"/>
      <c r="K538" s="29">
        <f t="shared" si="33"/>
        <v>0</v>
      </c>
      <c r="L538" s="29" t="str">
        <f t="shared" si="31"/>
        <v>Pass</v>
      </c>
      <c r="P538" s="32" t="e">
        <f>VLOOKUP(D:D,Vlookup!E:E,1,0)</f>
        <v>#N/A</v>
      </c>
    </row>
    <row r="539" spans="2:16">
      <c r="B539" s="27"/>
      <c r="I539" s="29">
        <f t="shared" si="32"/>
        <v>0</v>
      </c>
      <c r="J539" s="27"/>
      <c r="K539" s="29">
        <f t="shared" si="33"/>
        <v>0</v>
      </c>
      <c r="L539" s="29" t="str">
        <f t="shared" si="31"/>
        <v>Pass</v>
      </c>
      <c r="P539" s="32" t="e">
        <f>VLOOKUP(D:D,Vlookup!E:E,1,0)</f>
        <v>#N/A</v>
      </c>
    </row>
    <row r="540" spans="2:16">
      <c r="B540" s="27"/>
      <c r="I540" s="29">
        <f t="shared" si="32"/>
        <v>0</v>
      </c>
      <c r="J540" s="27"/>
      <c r="K540" s="29">
        <f t="shared" si="33"/>
        <v>0</v>
      </c>
      <c r="L540" s="29" t="str">
        <f t="shared" si="31"/>
        <v>Pass</v>
      </c>
      <c r="P540" s="32" t="e">
        <f>VLOOKUP(D:D,Vlookup!E:E,1,0)</f>
        <v>#N/A</v>
      </c>
    </row>
    <row r="541" spans="2:16">
      <c r="B541" s="27"/>
      <c r="I541" s="29">
        <f t="shared" si="32"/>
        <v>0</v>
      </c>
      <c r="J541" s="27"/>
      <c r="K541" s="29">
        <f t="shared" si="33"/>
        <v>0</v>
      </c>
      <c r="L541" s="29" t="str">
        <f t="shared" si="31"/>
        <v>Pass</v>
      </c>
      <c r="P541" s="32" t="e">
        <f>VLOOKUP(D:D,Vlookup!E:E,1,0)</f>
        <v>#N/A</v>
      </c>
    </row>
    <row r="542" spans="2:16">
      <c r="B542" s="27"/>
      <c r="I542" s="29">
        <f t="shared" si="32"/>
        <v>0</v>
      </c>
      <c r="J542" s="27"/>
      <c r="K542" s="29">
        <f t="shared" si="33"/>
        <v>0</v>
      </c>
      <c r="L542" s="29" t="str">
        <f t="shared" si="31"/>
        <v>Pass</v>
      </c>
      <c r="P542" s="32" t="e">
        <f>VLOOKUP(D:D,Vlookup!E:E,1,0)</f>
        <v>#N/A</v>
      </c>
    </row>
    <row r="543" spans="2:16">
      <c r="B543" s="27"/>
      <c r="I543" s="29">
        <f t="shared" si="32"/>
        <v>0</v>
      </c>
      <c r="J543" s="27"/>
      <c r="K543" s="29">
        <f t="shared" si="33"/>
        <v>0</v>
      </c>
      <c r="L543" s="29" t="str">
        <f t="shared" si="31"/>
        <v>Pass</v>
      </c>
      <c r="P543" s="32" t="e">
        <f>VLOOKUP(D:D,Vlookup!E:E,1,0)</f>
        <v>#N/A</v>
      </c>
    </row>
  </sheetData>
  <autoFilter ref="A1:P543"/>
  <phoneticPr fontId="516" type="noConversion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0" id="{5F3B7D80-A03B-4530-8672-C7681BA049D5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D1:D11 D13 D15:D1048576</xm:sqref>
        </x14:conditionalFormatting>
        <x14:conditionalFormatting xmlns:xm="http://schemas.microsoft.com/office/excel/2006/main">
          <x14:cfRule type="expression" priority="1" id="{1F59B882-7D72-43DF-8162-4EC8AC2C0775}">
            <xm:f>COUNTIF(Vlookup!$G:$G,D12)&lt;&gt;0</xm:f>
            <x14:dxf>
              <fill>
                <patternFill>
                  <bgColor rgb="FFFF0000"/>
                </patternFill>
              </fill>
            </x14:dxf>
          </x14:cfRule>
          <xm:sqref>D12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5065"/>
  <sheetViews>
    <sheetView zoomScale="70" zoomScaleNormal="70" workbookViewId="0">
      <pane ySplit="1" topLeftCell="A3489" activePane="bottomLeft" state="frozen"/>
      <selection pane="bottomLeft" activeCell="C3514" sqref="C3514"/>
    </sheetView>
  </sheetViews>
  <sheetFormatPr defaultRowHeight="12.75"/>
  <cols>
    <col min="1" max="1" width="15.7109375" customWidth="1"/>
    <col min="2" max="2" width="20.5703125" customWidth="1"/>
    <col min="3" max="3" width="17.5703125" customWidth="1"/>
    <col min="4" max="4" width="18" customWidth="1"/>
    <col min="5" max="5" width="19.85546875" customWidth="1"/>
    <col min="6" max="6" width="6.85546875" customWidth="1"/>
    <col min="7" max="7" width="6.5703125" customWidth="1"/>
    <col min="8" max="8" width="20.85546875" customWidth="1"/>
    <col min="9" max="9" width="11.5703125" customWidth="1"/>
    <col min="10" max="10" width="21.85546875" customWidth="1"/>
    <col min="11" max="11" width="8.7109375" bestFit="1" customWidth="1"/>
    <col min="12" max="12" width="18.7109375" bestFit="1" customWidth="1"/>
    <col min="13" max="13" width="14.140625" customWidth="1"/>
    <col min="14" max="14" width="14" customWidth="1"/>
    <col min="15" max="15" width="9.5703125" customWidth="1"/>
    <col min="16" max="16" width="22.42578125" customWidth="1"/>
  </cols>
  <sheetData>
    <row r="1" spans="1:16" ht="15.75">
      <c r="A1" s="31" t="s">
        <v>30</v>
      </c>
      <c r="B1" s="27" t="s">
        <v>10</v>
      </c>
      <c r="C1" s="28" t="s">
        <v>0</v>
      </c>
      <c r="D1" s="28" t="s">
        <v>1</v>
      </c>
      <c r="E1" s="28" t="s">
        <v>31</v>
      </c>
      <c r="F1" s="28" t="s">
        <v>2</v>
      </c>
      <c r="G1" s="28" t="s">
        <v>32</v>
      </c>
      <c r="H1" s="28" t="s">
        <v>36</v>
      </c>
      <c r="I1" s="29" t="s">
        <v>11</v>
      </c>
      <c r="J1" s="12" t="s">
        <v>6</v>
      </c>
      <c r="K1" s="29" t="s">
        <v>7</v>
      </c>
      <c r="L1" s="29" t="s">
        <v>8</v>
      </c>
      <c r="M1" s="16" t="s">
        <v>25</v>
      </c>
      <c r="N1" s="30" t="s">
        <v>20</v>
      </c>
      <c r="O1" s="30" t="s">
        <v>21</v>
      </c>
      <c r="P1" s="28" t="s">
        <v>9</v>
      </c>
    </row>
    <row r="2" spans="1:16" ht="15.75">
      <c r="A2" s="31" t="s">
        <v>82</v>
      </c>
      <c r="B2" s="27">
        <v>42095.357106481482</v>
      </c>
      <c r="C2" s="28">
        <v>314161993</v>
      </c>
      <c r="D2" s="28">
        <v>1115655419</v>
      </c>
      <c r="E2" s="28" t="s">
        <v>83</v>
      </c>
      <c r="F2" s="28">
        <v>400</v>
      </c>
      <c r="G2" s="28" t="s">
        <v>84</v>
      </c>
      <c r="H2" s="27">
        <v>42095.398773148147</v>
      </c>
      <c r="I2" s="29">
        <f t="shared" ref="I2:I65" si="0">(H2-B2)*24</f>
        <v>0.99999999994179234</v>
      </c>
      <c r="J2" s="27">
        <v>42095.440439814818</v>
      </c>
      <c r="K2" s="29">
        <f t="shared" ref="K2:K65" si="1">(J2-B2)*24</f>
        <v>2.0000000000582077</v>
      </c>
      <c r="L2" s="29" t="s">
        <v>38</v>
      </c>
      <c r="M2" s="28"/>
      <c r="N2" s="30"/>
      <c r="O2" s="30"/>
      <c r="P2" s="32" t="e">
        <f>VLOOKUP(D:D,Vlookup!D:D,1,0)</f>
        <v>#N/A</v>
      </c>
    </row>
    <row r="3" spans="1:16" ht="15.75">
      <c r="A3" s="31" t="s">
        <v>82</v>
      </c>
      <c r="B3" s="27">
        <v>42095.357106481482</v>
      </c>
      <c r="C3" s="28">
        <v>314162125</v>
      </c>
      <c r="D3" s="28">
        <v>1115653711</v>
      </c>
      <c r="E3" s="28" t="s">
        <v>83</v>
      </c>
      <c r="F3" s="28">
        <v>100</v>
      </c>
      <c r="G3" s="28" t="s">
        <v>84</v>
      </c>
      <c r="H3" s="27">
        <v>42095.398773148147</v>
      </c>
      <c r="I3" s="29">
        <f t="shared" si="0"/>
        <v>0.99999999994179234</v>
      </c>
      <c r="J3" s="27">
        <v>42095.440439814818</v>
      </c>
      <c r="K3" s="29">
        <f t="shared" si="1"/>
        <v>2.0000000000582077</v>
      </c>
      <c r="L3" s="29" t="s">
        <v>38</v>
      </c>
      <c r="M3" s="28"/>
      <c r="N3" s="30"/>
      <c r="O3" s="30"/>
      <c r="P3" s="32" t="e">
        <f>VLOOKUP(D:D,Vlookup!D:D,1,0)</f>
        <v>#N/A</v>
      </c>
    </row>
    <row r="4" spans="1:16" ht="15.75">
      <c r="A4" s="31" t="s">
        <v>82</v>
      </c>
      <c r="B4" s="27">
        <v>42095.357106481482</v>
      </c>
      <c r="C4" s="28">
        <v>314200652</v>
      </c>
      <c r="D4" s="28">
        <v>1115700073</v>
      </c>
      <c r="E4" s="28" t="s">
        <v>85</v>
      </c>
      <c r="F4" s="28">
        <v>12</v>
      </c>
      <c r="G4" s="28" t="s">
        <v>86</v>
      </c>
      <c r="H4" s="27">
        <v>42095.398773148147</v>
      </c>
      <c r="I4" s="29">
        <f t="shared" si="0"/>
        <v>0.99999999994179234</v>
      </c>
      <c r="J4" s="27">
        <v>42095.440439814818</v>
      </c>
      <c r="K4" s="29">
        <f t="shared" si="1"/>
        <v>2.0000000000582077</v>
      </c>
      <c r="L4" s="29" t="s">
        <v>38</v>
      </c>
      <c r="M4" s="28"/>
      <c r="N4" s="30"/>
      <c r="O4" s="30"/>
      <c r="P4" s="32" t="e">
        <f>VLOOKUP(D:D,Vlookup!D:D,1,0)</f>
        <v>#N/A</v>
      </c>
    </row>
    <row r="5" spans="1:16" ht="15.75">
      <c r="A5" s="31" t="s">
        <v>82</v>
      </c>
      <c r="B5" s="27">
        <v>42095.357106481482</v>
      </c>
      <c r="C5" s="28">
        <v>314200652</v>
      </c>
      <c r="D5" s="28">
        <v>1115700080</v>
      </c>
      <c r="E5" s="28" t="s">
        <v>87</v>
      </c>
      <c r="F5" s="28">
        <v>42</v>
      </c>
      <c r="G5" s="28" t="s">
        <v>88</v>
      </c>
      <c r="H5" s="27">
        <v>42095.398773148147</v>
      </c>
      <c r="I5" s="29">
        <f t="shared" si="0"/>
        <v>0.99999999994179234</v>
      </c>
      <c r="J5" s="27">
        <v>42095.440439814818</v>
      </c>
      <c r="K5" s="29">
        <f t="shared" si="1"/>
        <v>2.0000000000582077</v>
      </c>
      <c r="L5" s="29" t="s">
        <v>38</v>
      </c>
      <c r="M5" s="28"/>
      <c r="N5" s="30"/>
      <c r="O5" s="30"/>
      <c r="P5" s="32" t="e">
        <f>VLOOKUP(D:D,Vlookup!D:D,1,0)</f>
        <v>#N/A</v>
      </c>
    </row>
    <row r="6" spans="1:16" ht="15.75">
      <c r="A6" s="31" t="s">
        <v>82</v>
      </c>
      <c r="B6" s="27">
        <v>42095.357106481482</v>
      </c>
      <c r="C6" s="28">
        <v>314208467</v>
      </c>
      <c r="D6" s="28">
        <v>1115711895</v>
      </c>
      <c r="E6" s="28" t="s">
        <v>89</v>
      </c>
      <c r="F6" s="28">
        <v>40</v>
      </c>
      <c r="G6" s="28" t="s">
        <v>76</v>
      </c>
      <c r="H6" s="27">
        <v>42095.398773148147</v>
      </c>
      <c r="I6" s="29">
        <f t="shared" si="0"/>
        <v>0.99999999994179234</v>
      </c>
      <c r="J6" s="27">
        <v>42095.440439814818</v>
      </c>
      <c r="K6" s="29">
        <f t="shared" si="1"/>
        <v>2.0000000000582077</v>
      </c>
      <c r="L6" s="29" t="s">
        <v>38</v>
      </c>
      <c r="M6" s="28" t="s">
        <v>90</v>
      </c>
      <c r="N6" s="30">
        <v>965834</v>
      </c>
      <c r="O6" s="30" t="s">
        <v>43</v>
      </c>
      <c r="P6" s="32" t="e">
        <f>VLOOKUP(D:D,Vlookup!D:D,1,0)</f>
        <v>#N/A</v>
      </c>
    </row>
    <row r="7" spans="1:16" ht="15.75">
      <c r="A7" s="31" t="s">
        <v>82</v>
      </c>
      <c r="B7" s="27">
        <v>42095.357106481482</v>
      </c>
      <c r="C7" s="28">
        <v>314215594</v>
      </c>
      <c r="D7" s="28">
        <v>1115722814</v>
      </c>
      <c r="E7" s="28" t="s">
        <v>91</v>
      </c>
      <c r="F7" s="28">
        <v>2</v>
      </c>
      <c r="G7" s="28" t="s">
        <v>69</v>
      </c>
      <c r="H7" s="27">
        <v>42095.398773148147</v>
      </c>
      <c r="I7" s="29">
        <f t="shared" si="0"/>
        <v>0.99999999994179234</v>
      </c>
      <c r="J7" s="27">
        <v>42095.440439814818</v>
      </c>
      <c r="K7" s="29">
        <f t="shared" si="1"/>
        <v>2.0000000000582077</v>
      </c>
      <c r="L7" s="29" t="s">
        <v>38</v>
      </c>
      <c r="M7" s="28" t="s">
        <v>90</v>
      </c>
      <c r="N7" s="30">
        <v>965834</v>
      </c>
      <c r="O7" s="30" t="s">
        <v>43</v>
      </c>
      <c r="P7" s="32" t="e">
        <f>VLOOKUP(D:D,Vlookup!D:D,1,0)</f>
        <v>#N/A</v>
      </c>
    </row>
    <row r="8" spans="1:16" ht="15.75">
      <c r="A8" s="31" t="s">
        <v>82</v>
      </c>
      <c r="B8" s="27">
        <v>42095.357106481482</v>
      </c>
      <c r="C8" s="28">
        <v>314215594</v>
      </c>
      <c r="D8" s="28">
        <v>1115722815</v>
      </c>
      <c r="E8" s="28" t="s">
        <v>92</v>
      </c>
      <c r="F8" s="28">
        <v>12</v>
      </c>
      <c r="G8" s="28" t="s">
        <v>69</v>
      </c>
      <c r="H8" s="27">
        <v>42095.398773148147</v>
      </c>
      <c r="I8" s="29">
        <f t="shared" si="0"/>
        <v>0.99999999994179234</v>
      </c>
      <c r="J8" s="27">
        <v>42095.440439814818</v>
      </c>
      <c r="K8" s="29">
        <f t="shared" si="1"/>
        <v>2.0000000000582077</v>
      </c>
      <c r="L8" s="29" t="s">
        <v>38</v>
      </c>
      <c r="M8" s="28" t="s">
        <v>90</v>
      </c>
      <c r="N8" s="30">
        <v>965834</v>
      </c>
      <c r="O8" s="30" t="s">
        <v>43</v>
      </c>
      <c r="P8" s="32" t="e">
        <f>VLOOKUP(D:D,Vlookup!D:D,1,0)</f>
        <v>#N/A</v>
      </c>
    </row>
    <row r="9" spans="1:16" ht="15.75">
      <c r="A9" s="31" t="s">
        <v>82</v>
      </c>
      <c r="B9" s="27">
        <v>42095.357106481482</v>
      </c>
      <c r="C9" s="28">
        <v>314215594</v>
      </c>
      <c r="D9" s="28">
        <v>1115722816</v>
      </c>
      <c r="E9" s="28" t="s">
        <v>93</v>
      </c>
      <c r="F9" s="28">
        <v>8</v>
      </c>
      <c r="G9" s="28" t="s">
        <v>69</v>
      </c>
      <c r="H9" s="27">
        <v>42095.398773148147</v>
      </c>
      <c r="I9" s="29">
        <f t="shared" si="0"/>
        <v>0.99999999994179234</v>
      </c>
      <c r="J9" s="27">
        <v>42095.440439814818</v>
      </c>
      <c r="K9" s="29">
        <f t="shared" si="1"/>
        <v>2.0000000000582077</v>
      </c>
      <c r="L9" s="29" t="s">
        <v>38</v>
      </c>
      <c r="M9" s="28" t="s">
        <v>90</v>
      </c>
      <c r="N9" s="30">
        <v>965834</v>
      </c>
      <c r="O9" s="30" t="s">
        <v>43</v>
      </c>
      <c r="P9" s="32" t="e">
        <f>VLOOKUP(D:D,Vlookup!D:D,1,0)</f>
        <v>#N/A</v>
      </c>
    </row>
    <row r="10" spans="1:16" ht="15.75">
      <c r="A10" s="31" t="s">
        <v>82</v>
      </c>
      <c r="B10" s="27">
        <v>42095.357106481482</v>
      </c>
      <c r="C10" s="28">
        <v>314215594</v>
      </c>
      <c r="D10" s="28">
        <v>1115722817</v>
      </c>
      <c r="E10" s="28" t="s">
        <v>94</v>
      </c>
      <c r="F10" s="28">
        <v>4</v>
      </c>
      <c r="G10" s="28" t="s">
        <v>88</v>
      </c>
      <c r="H10" s="27">
        <v>42095.398773148147</v>
      </c>
      <c r="I10" s="29">
        <f t="shared" si="0"/>
        <v>0.99999999994179234</v>
      </c>
      <c r="J10" s="27">
        <v>42095.440439814818</v>
      </c>
      <c r="K10" s="29">
        <f t="shared" si="1"/>
        <v>2.0000000000582077</v>
      </c>
      <c r="L10" s="29" t="s">
        <v>38</v>
      </c>
      <c r="M10" s="28" t="s">
        <v>90</v>
      </c>
      <c r="N10" s="30">
        <v>965834</v>
      </c>
      <c r="O10" s="30" t="s">
        <v>43</v>
      </c>
      <c r="P10" s="32" t="e">
        <f>VLOOKUP(D:D,Vlookup!D:D,1,0)</f>
        <v>#N/A</v>
      </c>
    </row>
    <row r="11" spans="1:16" ht="15.75">
      <c r="A11" s="31" t="s">
        <v>82</v>
      </c>
      <c r="B11" s="27">
        <v>42095.357106481482</v>
      </c>
      <c r="C11" s="28">
        <v>314216229</v>
      </c>
      <c r="D11" s="28">
        <v>1115717968</v>
      </c>
      <c r="E11" s="28" t="s">
        <v>92</v>
      </c>
      <c r="F11" s="28">
        <v>234</v>
      </c>
      <c r="G11" s="28" t="s">
        <v>69</v>
      </c>
      <c r="H11" s="27">
        <v>42095.398773148147</v>
      </c>
      <c r="I11" s="29">
        <f t="shared" si="0"/>
        <v>0.99999999994179234</v>
      </c>
      <c r="J11" s="27">
        <v>42095.440439814818</v>
      </c>
      <c r="K11" s="29">
        <f t="shared" si="1"/>
        <v>2.0000000000582077</v>
      </c>
      <c r="L11" s="29" t="s">
        <v>38</v>
      </c>
      <c r="M11" s="28" t="s">
        <v>90</v>
      </c>
      <c r="N11" s="30">
        <v>965834</v>
      </c>
      <c r="O11" s="30" t="s">
        <v>43</v>
      </c>
      <c r="P11" s="32" t="e">
        <f>VLOOKUP(D:D,Vlookup!D:D,1,0)</f>
        <v>#N/A</v>
      </c>
    </row>
    <row r="12" spans="1:16" ht="15.75">
      <c r="A12" s="31" t="s">
        <v>82</v>
      </c>
      <c r="B12" s="27">
        <v>42095.357106481482</v>
      </c>
      <c r="C12" s="28">
        <v>314216229</v>
      </c>
      <c r="D12" s="28">
        <v>1115717969</v>
      </c>
      <c r="E12" s="28" t="s">
        <v>95</v>
      </c>
      <c r="F12" s="28">
        <v>312</v>
      </c>
      <c r="G12" s="28" t="s">
        <v>86</v>
      </c>
      <c r="H12" s="27">
        <v>42095.398773148147</v>
      </c>
      <c r="I12" s="29">
        <f t="shared" si="0"/>
        <v>0.99999999994179234</v>
      </c>
      <c r="J12" s="27">
        <v>42095.440439814818</v>
      </c>
      <c r="K12" s="29">
        <f t="shared" si="1"/>
        <v>2.0000000000582077</v>
      </c>
      <c r="L12" s="29" t="s">
        <v>38</v>
      </c>
      <c r="M12" s="28" t="s">
        <v>90</v>
      </c>
      <c r="N12" s="30">
        <v>965834</v>
      </c>
      <c r="O12" s="30" t="s">
        <v>43</v>
      </c>
      <c r="P12" s="32" t="e">
        <f>VLOOKUP(D:D,Vlookup!D:D,1,0)</f>
        <v>#N/A</v>
      </c>
    </row>
    <row r="13" spans="1:16" ht="15.75">
      <c r="A13" s="31" t="s">
        <v>82</v>
      </c>
      <c r="B13" s="27">
        <v>42095.357106481482</v>
      </c>
      <c r="C13" s="28">
        <v>314216229</v>
      </c>
      <c r="D13" s="28">
        <v>1115717970</v>
      </c>
      <c r="E13" s="28" t="s">
        <v>93</v>
      </c>
      <c r="F13" s="28">
        <v>156</v>
      </c>
      <c r="G13" s="28" t="s">
        <v>69</v>
      </c>
      <c r="H13" s="27">
        <v>42095.398773148147</v>
      </c>
      <c r="I13" s="29">
        <f t="shared" si="0"/>
        <v>0.99999999994179234</v>
      </c>
      <c r="J13" s="27">
        <v>42095.440439814818</v>
      </c>
      <c r="K13" s="29">
        <f t="shared" si="1"/>
        <v>2.0000000000582077</v>
      </c>
      <c r="L13" s="29" t="s">
        <v>38</v>
      </c>
      <c r="M13" s="28" t="s">
        <v>90</v>
      </c>
      <c r="N13" s="30">
        <v>965834</v>
      </c>
      <c r="O13" s="30" t="s">
        <v>43</v>
      </c>
      <c r="P13" s="32" t="e">
        <f>VLOOKUP(D:D,Vlookup!D:D,1,0)</f>
        <v>#N/A</v>
      </c>
    </row>
    <row r="14" spans="1:16" ht="15.75">
      <c r="A14" s="31" t="s">
        <v>82</v>
      </c>
      <c r="B14" s="27">
        <v>42095.357106481482</v>
      </c>
      <c r="C14" s="28">
        <v>314216643</v>
      </c>
      <c r="D14" s="28">
        <v>1115719590</v>
      </c>
      <c r="E14" s="28" t="s">
        <v>95</v>
      </c>
      <c r="F14" s="28">
        <v>48</v>
      </c>
      <c r="G14" s="28" t="s">
        <v>86</v>
      </c>
      <c r="H14" s="27">
        <v>42095.398773148147</v>
      </c>
      <c r="I14" s="29">
        <f t="shared" si="0"/>
        <v>0.99999999994179234</v>
      </c>
      <c r="J14" s="27">
        <v>42095.440439814818</v>
      </c>
      <c r="K14" s="29">
        <f t="shared" si="1"/>
        <v>2.0000000000582077</v>
      </c>
      <c r="L14" s="29" t="s">
        <v>38</v>
      </c>
      <c r="M14" s="28" t="s">
        <v>90</v>
      </c>
      <c r="N14" s="30">
        <v>965834</v>
      </c>
      <c r="O14" s="30" t="s">
        <v>43</v>
      </c>
      <c r="P14" s="32" t="e">
        <f>VLOOKUP(D:D,Vlookup!D:D,1,0)</f>
        <v>#N/A</v>
      </c>
    </row>
    <row r="15" spans="1:16" ht="15.75">
      <c r="A15" s="31" t="s">
        <v>82</v>
      </c>
      <c r="B15" s="27">
        <v>42095.357106481482</v>
      </c>
      <c r="C15" s="28">
        <v>314224438</v>
      </c>
      <c r="D15" s="28">
        <v>1115729846</v>
      </c>
      <c r="E15" s="28" t="s">
        <v>95</v>
      </c>
      <c r="F15" s="28">
        <v>6</v>
      </c>
      <c r="G15" s="28" t="s">
        <v>86</v>
      </c>
      <c r="H15" s="27">
        <v>42095.398773148147</v>
      </c>
      <c r="I15" s="29">
        <f t="shared" si="0"/>
        <v>0.99999999994179234</v>
      </c>
      <c r="J15" s="27">
        <v>42095.440439814818</v>
      </c>
      <c r="K15" s="29">
        <f t="shared" si="1"/>
        <v>2.0000000000582077</v>
      </c>
      <c r="L15" s="29" t="s">
        <v>38</v>
      </c>
      <c r="M15" s="28" t="s">
        <v>90</v>
      </c>
      <c r="N15" s="30">
        <v>965834</v>
      </c>
      <c r="O15" s="30" t="s">
        <v>43</v>
      </c>
      <c r="P15" s="32" t="e">
        <f>VLOOKUP(D:D,Vlookup!D:D,1,0)</f>
        <v>#N/A</v>
      </c>
    </row>
    <row r="16" spans="1:16" ht="15.75">
      <c r="A16" s="31" t="s">
        <v>82</v>
      </c>
      <c r="B16" s="27">
        <v>42095.357106481482</v>
      </c>
      <c r="C16" s="28">
        <v>314224438</v>
      </c>
      <c r="D16" s="28">
        <v>1115729849</v>
      </c>
      <c r="E16" s="28" t="s">
        <v>95</v>
      </c>
      <c r="F16" s="28">
        <v>16</v>
      </c>
      <c r="G16" s="28" t="s">
        <v>86</v>
      </c>
      <c r="H16" s="27">
        <v>42095.398773148147</v>
      </c>
      <c r="I16" s="29">
        <f t="shared" si="0"/>
        <v>0.99999999994179234</v>
      </c>
      <c r="J16" s="27">
        <v>42095.440439814818</v>
      </c>
      <c r="K16" s="29">
        <f t="shared" si="1"/>
        <v>2.0000000000582077</v>
      </c>
      <c r="L16" s="29" t="s">
        <v>38</v>
      </c>
      <c r="M16" s="28" t="s">
        <v>90</v>
      </c>
      <c r="N16" s="30">
        <v>965834</v>
      </c>
      <c r="O16" s="30" t="s">
        <v>43</v>
      </c>
      <c r="P16" s="32" t="e">
        <f>VLOOKUP(D:D,Vlookup!D:D,1,0)</f>
        <v>#N/A</v>
      </c>
    </row>
    <row r="17" spans="1:16" ht="15.75">
      <c r="A17" s="31" t="s">
        <v>82</v>
      </c>
      <c r="B17" s="27">
        <v>42095.357106481482</v>
      </c>
      <c r="C17" s="28">
        <v>314224448</v>
      </c>
      <c r="D17" s="28">
        <v>1115729881</v>
      </c>
      <c r="E17" s="28" t="s">
        <v>95</v>
      </c>
      <c r="F17" s="28">
        <v>2</v>
      </c>
      <c r="G17" s="28" t="s">
        <v>86</v>
      </c>
      <c r="H17" s="27">
        <v>42095.398773148147</v>
      </c>
      <c r="I17" s="29">
        <f t="shared" si="0"/>
        <v>0.99999999994179234</v>
      </c>
      <c r="J17" s="27">
        <v>42095.440439814818</v>
      </c>
      <c r="K17" s="29">
        <f t="shared" si="1"/>
        <v>2.0000000000582077</v>
      </c>
      <c r="L17" s="29" t="s">
        <v>38</v>
      </c>
      <c r="M17" s="28" t="s">
        <v>90</v>
      </c>
      <c r="N17" s="30">
        <v>965834</v>
      </c>
      <c r="O17" s="30" t="s">
        <v>43</v>
      </c>
      <c r="P17" s="32" t="e">
        <f>VLOOKUP(D:D,Vlookup!D:D,1,0)</f>
        <v>#N/A</v>
      </c>
    </row>
    <row r="18" spans="1:16" ht="15.75">
      <c r="A18" s="31" t="s">
        <v>82</v>
      </c>
      <c r="B18" s="27">
        <v>42095.357106481482</v>
      </c>
      <c r="C18" s="28">
        <v>314224448</v>
      </c>
      <c r="D18" s="28">
        <v>1115729885</v>
      </c>
      <c r="E18" s="28" t="s">
        <v>95</v>
      </c>
      <c r="F18" s="28">
        <v>16</v>
      </c>
      <c r="G18" s="28" t="s">
        <v>86</v>
      </c>
      <c r="H18" s="27">
        <v>42095.398773148147</v>
      </c>
      <c r="I18" s="29">
        <f t="shared" si="0"/>
        <v>0.99999999994179234</v>
      </c>
      <c r="J18" s="27">
        <v>42095.440439814818</v>
      </c>
      <c r="K18" s="29">
        <f t="shared" si="1"/>
        <v>2.0000000000582077</v>
      </c>
      <c r="L18" s="29" t="s">
        <v>38</v>
      </c>
      <c r="M18" s="28" t="s">
        <v>90</v>
      </c>
      <c r="N18" s="30">
        <v>965834</v>
      </c>
      <c r="O18" s="30" t="s">
        <v>43</v>
      </c>
      <c r="P18" s="32" t="e">
        <f>VLOOKUP(D:D,Vlookup!D:D,1,0)</f>
        <v>#N/A</v>
      </c>
    </row>
    <row r="19" spans="1:16" ht="15.75">
      <c r="A19" s="31" t="s">
        <v>82</v>
      </c>
      <c r="B19" s="27">
        <v>42095.357106481482</v>
      </c>
      <c r="C19" s="28">
        <v>314225640</v>
      </c>
      <c r="D19" s="28">
        <v>1115730111</v>
      </c>
      <c r="E19" s="28" t="s">
        <v>96</v>
      </c>
      <c r="F19" s="28">
        <v>200</v>
      </c>
      <c r="G19" s="28" t="s">
        <v>84</v>
      </c>
      <c r="H19" s="27">
        <v>42095.398773148147</v>
      </c>
      <c r="I19" s="29">
        <f t="shared" si="0"/>
        <v>0.99999999994179234</v>
      </c>
      <c r="J19" s="27">
        <v>42095.440439814818</v>
      </c>
      <c r="K19" s="29">
        <f t="shared" si="1"/>
        <v>2.0000000000582077</v>
      </c>
      <c r="L19" s="29" t="s">
        <v>38</v>
      </c>
      <c r="M19" s="28" t="s">
        <v>90</v>
      </c>
      <c r="N19" s="30">
        <v>965834</v>
      </c>
      <c r="O19" s="30" t="s">
        <v>43</v>
      </c>
      <c r="P19" s="32" t="e">
        <f>VLOOKUP(D:D,Vlookup!D:D,1,0)</f>
        <v>#N/A</v>
      </c>
    </row>
    <row r="20" spans="1:16" ht="15.75">
      <c r="A20" s="31" t="s">
        <v>82</v>
      </c>
      <c r="B20" s="27">
        <v>42095.357106481482</v>
      </c>
      <c r="C20" s="28">
        <v>314232222</v>
      </c>
      <c r="D20" s="28">
        <v>1115738406</v>
      </c>
      <c r="E20" s="28" t="s">
        <v>97</v>
      </c>
      <c r="F20" s="28">
        <v>5</v>
      </c>
      <c r="G20" s="28" t="s">
        <v>84</v>
      </c>
      <c r="H20" s="27">
        <v>42095.398773148147</v>
      </c>
      <c r="I20" s="29">
        <f t="shared" si="0"/>
        <v>0.99999999994179234</v>
      </c>
      <c r="J20" s="27">
        <v>42095.440439814818</v>
      </c>
      <c r="K20" s="29">
        <f t="shared" si="1"/>
        <v>2.0000000000582077</v>
      </c>
      <c r="L20" s="29" t="s">
        <v>38</v>
      </c>
      <c r="M20" s="28" t="s">
        <v>90</v>
      </c>
      <c r="N20" s="30">
        <v>965834</v>
      </c>
      <c r="O20" s="30" t="s">
        <v>43</v>
      </c>
      <c r="P20" s="32" t="e">
        <f>VLOOKUP(D:D,Vlookup!D:D,1,0)</f>
        <v>#N/A</v>
      </c>
    </row>
    <row r="21" spans="1:16" ht="15.75">
      <c r="A21" s="31" t="s">
        <v>82</v>
      </c>
      <c r="B21" s="27">
        <v>42095.357106481482</v>
      </c>
      <c r="C21" s="28">
        <v>314232222</v>
      </c>
      <c r="D21" s="28">
        <v>1115738417</v>
      </c>
      <c r="E21" s="28" t="s">
        <v>98</v>
      </c>
      <c r="F21" s="28">
        <v>5</v>
      </c>
      <c r="G21" s="28" t="s">
        <v>69</v>
      </c>
      <c r="H21" s="27">
        <v>42095.398773148147</v>
      </c>
      <c r="I21" s="29">
        <f t="shared" si="0"/>
        <v>0.99999999994179234</v>
      </c>
      <c r="J21" s="27">
        <v>42095.440439814818</v>
      </c>
      <c r="K21" s="29">
        <f t="shared" si="1"/>
        <v>2.0000000000582077</v>
      </c>
      <c r="L21" s="29" t="s">
        <v>38</v>
      </c>
      <c r="M21" s="28" t="s">
        <v>90</v>
      </c>
      <c r="N21" s="30">
        <v>965834</v>
      </c>
      <c r="O21" s="30" t="s">
        <v>43</v>
      </c>
      <c r="P21" s="32" t="e">
        <f>VLOOKUP(D:D,Vlookup!D:D,1,0)</f>
        <v>#N/A</v>
      </c>
    </row>
    <row r="22" spans="1:16" ht="15.75">
      <c r="A22" s="31" t="s">
        <v>82</v>
      </c>
      <c r="B22" s="27">
        <v>42095.357106481482</v>
      </c>
      <c r="C22" s="28">
        <v>314232222</v>
      </c>
      <c r="D22" s="28">
        <v>1115738425</v>
      </c>
      <c r="E22" s="28" t="s">
        <v>93</v>
      </c>
      <c r="F22" s="28">
        <v>40</v>
      </c>
      <c r="G22" s="28" t="s">
        <v>69</v>
      </c>
      <c r="H22" s="27">
        <v>42095.398773148147</v>
      </c>
      <c r="I22" s="29">
        <f t="shared" si="0"/>
        <v>0.99999999994179234</v>
      </c>
      <c r="J22" s="27">
        <v>42095.440439814818</v>
      </c>
      <c r="K22" s="29">
        <f t="shared" si="1"/>
        <v>2.0000000000582077</v>
      </c>
      <c r="L22" s="29" t="s">
        <v>38</v>
      </c>
      <c r="M22" s="28" t="s">
        <v>90</v>
      </c>
      <c r="N22" s="30">
        <v>965834</v>
      </c>
      <c r="O22" s="30" t="s">
        <v>43</v>
      </c>
      <c r="P22" s="32" t="e">
        <f>VLOOKUP(D:D,Vlookup!D:D,1,0)</f>
        <v>#N/A</v>
      </c>
    </row>
    <row r="23" spans="1:16" ht="15.75">
      <c r="A23" s="31" t="s">
        <v>82</v>
      </c>
      <c r="B23" s="27">
        <v>42095.357106481482</v>
      </c>
      <c r="C23" s="28">
        <v>314232222</v>
      </c>
      <c r="D23" s="28">
        <v>1115738427</v>
      </c>
      <c r="E23" s="28" t="s">
        <v>92</v>
      </c>
      <c r="F23" s="28">
        <v>50</v>
      </c>
      <c r="G23" s="28" t="s">
        <v>69</v>
      </c>
      <c r="H23" s="27">
        <v>42095.398773148147</v>
      </c>
      <c r="I23" s="29">
        <f t="shared" si="0"/>
        <v>0.99999999994179234</v>
      </c>
      <c r="J23" s="27">
        <v>42095.440439814818</v>
      </c>
      <c r="K23" s="29">
        <f t="shared" si="1"/>
        <v>2.0000000000582077</v>
      </c>
      <c r="L23" s="29" t="s">
        <v>38</v>
      </c>
      <c r="M23" s="28" t="s">
        <v>90</v>
      </c>
      <c r="N23" s="30">
        <v>965834</v>
      </c>
      <c r="O23" s="30" t="s">
        <v>43</v>
      </c>
      <c r="P23" s="32" t="e">
        <f>VLOOKUP(D:D,Vlookup!D:D,1,0)</f>
        <v>#N/A</v>
      </c>
    </row>
    <row r="24" spans="1:16" ht="15.75">
      <c r="A24" s="31" t="s">
        <v>82</v>
      </c>
      <c r="B24" s="27">
        <v>42095.357106481482</v>
      </c>
      <c r="C24" s="28">
        <v>314232222</v>
      </c>
      <c r="D24" s="28">
        <v>1115738429</v>
      </c>
      <c r="E24" s="28" t="s">
        <v>91</v>
      </c>
      <c r="F24" s="28">
        <v>5</v>
      </c>
      <c r="G24" s="28" t="s">
        <v>69</v>
      </c>
      <c r="H24" s="27">
        <v>42095.398773148147</v>
      </c>
      <c r="I24" s="29">
        <f t="shared" si="0"/>
        <v>0.99999999994179234</v>
      </c>
      <c r="J24" s="27">
        <v>42095.440439814818</v>
      </c>
      <c r="K24" s="29">
        <f t="shared" si="1"/>
        <v>2.0000000000582077</v>
      </c>
      <c r="L24" s="29" t="s">
        <v>38</v>
      </c>
      <c r="M24" s="28" t="s">
        <v>90</v>
      </c>
      <c r="N24" s="30">
        <v>965834</v>
      </c>
      <c r="O24" s="30" t="s">
        <v>43</v>
      </c>
      <c r="P24" s="32" t="e">
        <f>VLOOKUP(D:D,Vlookup!D:D,1,0)</f>
        <v>#N/A</v>
      </c>
    </row>
    <row r="25" spans="1:16" ht="15.75">
      <c r="A25" s="31" t="s">
        <v>82</v>
      </c>
      <c r="B25" s="27">
        <v>42095.357106481482</v>
      </c>
      <c r="C25" s="28">
        <v>314232222</v>
      </c>
      <c r="D25" s="28">
        <v>1115738434</v>
      </c>
      <c r="E25" s="28" t="s">
        <v>94</v>
      </c>
      <c r="F25" s="28">
        <v>10</v>
      </c>
      <c r="G25" s="28" t="s">
        <v>88</v>
      </c>
      <c r="H25" s="27">
        <v>42095.398773148147</v>
      </c>
      <c r="I25" s="29">
        <f t="shared" si="0"/>
        <v>0.99999999994179234</v>
      </c>
      <c r="J25" s="27">
        <v>42095.440439814818</v>
      </c>
      <c r="K25" s="29">
        <f t="shared" si="1"/>
        <v>2.0000000000582077</v>
      </c>
      <c r="L25" s="29" t="s">
        <v>38</v>
      </c>
      <c r="M25" s="28" t="s">
        <v>90</v>
      </c>
      <c r="N25" s="30">
        <v>965834</v>
      </c>
      <c r="O25" s="30" t="s">
        <v>43</v>
      </c>
      <c r="P25" s="32" t="e">
        <f>VLOOKUP(D:D,Vlookup!D:D,1,0)</f>
        <v>#N/A</v>
      </c>
    </row>
    <row r="26" spans="1:16" ht="15.75">
      <c r="A26" s="31" t="s">
        <v>82</v>
      </c>
      <c r="B26" s="27">
        <v>42095.357106481482</v>
      </c>
      <c r="C26" s="28">
        <v>314232801</v>
      </c>
      <c r="D26" s="28">
        <v>1115739132</v>
      </c>
      <c r="E26" s="28" t="s">
        <v>97</v>
      </c>
      <c r="F26" s="28">
        <v>6</v>
      </c>
      <c r="G26" s="28" t="s">
        <v>84</v>
      </c>
      <c r="H26" s="27">
        <v>42095.398773148147</v>
      </c>
      <c r="I26" s="29">
        <f t="shared" si="0"/>
        <v>0.99999999994179234</v>
      </c>
      <c r="J26" s="27">
        <v>42095.440439814818</v>
      </c>
      <c r="K26" s="29">
        <f t="shared" si="1"/>
        <v>2.0000000000582077</v>
      </c>
      <c r="L26" s="29" t="s">
        <v>38</v>
      </c>
      <c r="M26" s="28" t="s">
        <v>90</v>
      </c>
      <c r="N26" s="30">
        <v>965834</v>
      </c>
      <c r="O26" s="30" t="s">
        <v>43</v>
      </c>
      <c r="P26" s="32" t="e">
        <f>VLOOKUP(D:D,Vlookup!D:D,1,0)</f>
        <v>#N/A</v>
      </c>
    </row>
    <row r="27" spans="1:16" ht="15.75">
      <c r="A27" s="31" t="s">
        <v>82</v>
      </c>
      <c r="B27" s="27">
        <v>42095.357106481482</v>
      </c>
      <c r="C27" s="28">
        <v>314241870</v>
      </c>
      <c r="D27" s="28">
        <v>1115751359</v>
      </c>
      <c r="E27" s="28" t="s">
        <v>99</v>
      </c>
      <c r="F27" s="28">
        <v>96</v>
      </c>
      <c r="G27" s="28" t="s">
        <v>88</v>
      </c>
      <c r="H27" s="27">
        <v>42095.398773148147</v>
      </c>
      <c r="I27" s="29">
        <f t="shared" si="0"/>
        <v>0.99999999994179234</v>
      </c>
      <c r="J27" s="27">
        <v>42095.440439814818</v>
      </c>
      <c r="K27" s="29">
        <f t="shared" si="1"/>
        <v>2.0000000000582077</v>
      </c>
      <c r="L27" s="29" t="s">
        <v>38</v>
      </c>
      <c r="M27" s="28" t="s">
        <v>90</v>
      </c>
      <c r="N27" s="30">
        <v>965834</v>
      </c>
      <c r="O27" s="30" t="s">
        <v>43</v>
      </c>
      <c r="P27" s="32" t="e">
        <f>VLOOKUP(D:D,Vlookup!D:D,1,0)</f>
        <v>#N/A</v>
      </c>
    </row>
    <row r="28" spans="1:16" ht="15.75">
      <c r="A28" s="31" t="s">
        <v>82</v>
      </c>
      <c r="B28" s="27">
        <v>42095.357106481482</v>
      </c>
      <c r="C28" s="28">
        <v>314241871</v>
      </c>
      <c r="D28" s="28">
        <v>1115751358</v>
      </c>
      <c r="E28" s="28" t="s">
        <v>99</v>
      </c>
      <c r="F28" s="28">
        <v>48</v>
      </c>
      <c r="G28" s="28" t="s">
        <v>88</v>
      </c>
      <c r="H28" s="27">
        <v>42095.398773148147</v>
      </c>
      <c r="I28" s="29">
        <f t="shared" si="0"/>
        <v>0.99999999994179234</v>
      </c>
      <c r="J28" s="27">
        <v>42095.440439814818</v>
      </c>
      <c r="K28" s="29">
        <f t="shared" si="1"/>
        <v>2.0000000000582077</v>
      </c>
      <c r="L28" s="29" t="s">
        <v>38</v>
      </c>
      <c r="M28" s="28" t="s">
        <v>90</v>
      </c>
      <c r="N28" s="30">
        <v>965834</v>
      </c>
      <c r="O28" s="30" t="s">
        <v>43</v>
      </c>
      <c r="P28" s="32" t="e">
        <f>VLOOKUP(D:D,Vlookup!D:D,1,0)</f>
        <v>#N/A</v>
      </c>
    </row>
    <row r="29" spans="1:16" ht="15.75">
      <c r="A29" s="31" t="s">
        <v>82</v>
      </c>
      <c r="B29" s="27">
        <v>42095.357106481482</v>
      </c>
      <c r="C29" s="28">
        <v>314241872</v>
      </c>
      <c r="D29" s="28">
        <v>1115751357</v>
      </c>
      <c r="E29" s="28" t="s">
        <v>99</v>
      </c>
      <c r="F29" s="28">
        <v>144</v>
      </c>
      <c r="G29" s="28" t="s">
        <v>88</v>
      </c>
      <c r="H29" s="27">
        <v>42095.398773148147</v>
      </c>
      <c r="I29" s="29">
        <f t="shared" si="0"/>
        <v>0.99999999994179234</v>
      </c>
      <c r="J29" s="27">
        <v>42095.440439814818</v>
      </c>
      <c r="K29" s="29">
        <f t="shared" si="1"/>
        <v>2.0000000000582077</v>
      </c>
      <c r="L29" s="29" t="s">
        <v>38</v>
      </c>
      <c r="M29" s="28" t="s">
        <v>90</v>
      </c>
      <c r="N29" s="30">
        <v>965834</v>
      </c>
      <c r="O29" s="30" t="s">
        <v>43</v>
      </c>
      <c r="P29" s="32" t="e">
        <f>VLOOKUP(D:D,Vlookup!D:D,1,0)</f>
        <v>#N/A</v>
      </c>
    </row>
    <row r="30" spans="1:16" ht="15.75">
      <c r="A30" s="31" t="s">
        <v>82</v>
      </c>
      <c r="B30" s="27">
        <v>42095.357106481482</v>
      </c>
      <c r="C30" s="28">
        <v>314243465</v>
      </c>
      <c r="D30" s="28">
        <v>1115755537</v>
      </c>
      <c r="E30" s="28" t="s">
        <v>92</v>
      </c>
      <c r="F30" s="28">
        <v>6</v>
      </c>
      <c r="G30" s="28" t="s">
        <v>69</v>
      </c>
      <c r="H30" s="27">
        <v>42095.398773148147</v>
      </c>
      <c r="I30" s="29">
        <f t="shared" si="0"/>
        <v>0.99999999994179234</v>
      </c>
      <c r="J30" s="27">
        <v>42095.440439814818</v>
      </c>
      <c r="K30" s="29">
        <f t="shared" si="1"/>
        <v>2.0000000000582077</v>
      </c>
      <c r="L30" s="29" t="s">
        <v>38</v>
      </c>
      <c r="M30" s="28" t="s">
        <v>90</v>
      </c>
      <c r="N30" s="30">
        <v>965834</v>
      </c>
      <c r="O30" s="30" t="s">
        <v>43</v>
      </c>
      <c r="P30" s="32" t="e">
        <f>VLOOKUP(D:D,Vlookup!D:D,1,0)</f>
        <v>#N/A</v>
      </c>
    </row>
    <row r="31" spans="1:16" ht="15.75">
      <c r="A31" s="31" t="s">
        <v>82</v>
      </c>
      <c r="B31" s="27">
        <v>42095.357106481482</v>
      </c>
      <c r="C31" s="28">
        <v>314243465</v>
      </c>
      <c r="D31" s="28">
        <v>1115755538</v>
      </c>
      <c r="E31" s="28" t="s">
        <v>93</v>
      </c>
      <c r="F31" s="28">
        <v>4</v>
      </c>
      <c r="G31" s="28" t="s">
        <v>69</v>
      </c>
      <c r="H31" s="27">
        <v>42095.398773148147</v>
      </c>
      <c r="I31" s="29">
        <f t="shared" si="0"/>
        <v>0.99999999994179234</v>
      </c>
      <c r="J31" s="27">
        <v>42095.440439814818</v>
      </c>
      <c r="K31" s="29">
        <f t="shared" si="1"/>
        <v>2.0000000000582077</v>
      </c>
      <c r="L31" s="29" t="s">
        <v>38</v>
      </c>
      <c r="M31" s="28" t="s">
        <v>90</v>
      </c>
      <c r="N31" s="30">
        <v>965834</v>
      </c>
      <c r="O31" s="30" t="s">
        <v>43</v>
      </c>
      <c r="P31" s="32" t="e">
        <f>VLOOKUP(D:D,Vlookup!D:D,1,0)</f>
        <v>#N/A</v>
      </c>
    </row>
    <row r="32" spans="1:16" ht="15.75">
      <c r="A32" s="31" t="s">
        <v>100</v>
      </c>
      <c r="B32" s="27">
        <v>42095.402939814812</v>
      </c>
      <c r="C32" s="28">
        <v>314038206</v>
      </c>
      <c r="D32" s="28">
        <v>1115496689</v>
      </c>
      <c r="E32" s="28" t="s">
        <v>101</v>
      </c>
      <c r="F32" s="28">
        <v>3</v>
      </c>
      <c r="G32" s="28" t="s">
        <v>102</v>
      </c>
      <c r="H32" s="27">
        <v>42095.451550925929</v>
      </c>
      <c r="I32" s="29">
        <f t="shared" si="0"/>
        <v>1.1666666668024845</v>
      </c>
      <c r="J32" s="27">
        <v>42095.507106481484</v>
      </c>
      <c r="K32" s="29">
        <f t="shared" si="1"/>
        <v>2.5000000001164153</v>
      </c>
      <c r="L32" s="29" t="s">
        <v>38</v>
      </c>
      <c r="M32" s="28" t="s">
        <v>90</v>
      </c>
      <c r="N32" s="30">
        <v>965837</v>
      </c>
      <c r="O32" s="30" t="s">
        <v>43</v>
      </c>
      <c r="P32" s="32" t="e">
        <f>VLOOKUP(D:D,Vlookup!D:D,1,0)</f>
        <v>#N/A</v>
      </c>
    </row>
    <row r="33" spans="1:16" ht="15.75">
      <c r="A33" s="31" t="s">
        <v>100</v>
      </c>
      <c r="B33" s="27">
        <v>42095.402939814812</v>
      </c>
      <c r="C33" s="28">
        <v>314038206</v>
      </c>
      <c r="D33" s="28">
        <v>1115496690</v>
      </c>
      <c r="E33" s="28" t="s">
        <v>103</v>
      </c>
      <c r="F33" s="28">
        <v>1</v>
      </c>
      <c r="G33" s="28" t="s">
        <v>102</v>
      </c>
      <c r="H33" s="27">
        <v>42095.451550925929</v>
      </c>
      <c r="I33" s="29">
        <f t="shared" si="0"/>
        <v>1.1666666668024845</v>
      </c>
      <c r="J33" s="27">
        <v>42095.507106481484</v>
      </c>
      <c r="K33" s="29">
        <f t="shared" si="1"/>
        <v>2.5000000001164153</v>
      </c>
      <c r="L33" s="29" t="s">
        <v>38</v>
      </c>
      <c r="M33" s="28" t="s">
        <v>90</v>
      </c>
      <c r="N33" s="30">
        <v>965837</v>
      </c>
      <c r="O33" s="30" t="s">
        <v>43</v>
      </c>
      <c r="P33" s="32" t="e">
        <f>VLOOKUP(D:D,Vlookup!D:D,1,0)</f>
        <v>#N/A</v>
      </c>
    </row>
    <row r="34" spans="1:16" ht="15.75">
      <c r="A34" s="31" t="s">
        <v>100</v>
      </c>
      <c r="B34" s="27">
        <v>42095.402939814812</v>
      </c>
      <c r="C34" s="28">
        <v>314200448</v>
      </c>
      <c r="D34" s="28">
        <v>1115709624</v>
      </c>
      <c r="E34" s="28" t="s">
        <v>104</v>
      </c>
      <c r="F34" s="28">
        <v>1</v>
      </c>
      <c r="G34" s="28" t="s">
        <v>69</v>
      </c>
      <c r="H34" s="27">
        <v>42095.451550925929</v>
      </c>
      <c r="I34" s="29">
        <f t="shared" si="0"/>
        <v>1.1666666668024845</v>
      </c>
      <c r="J34" s="27">
        <v>42095.507106481484</v>
      </c>
      <c r="K34" s="29">
        <f t="shared" si="1"/>
        <v>2.5000000001164153</v>
      </c>
      <c r="L34" s="29" t="s">
        <v>38</v>
      </c>
      <c r="M34" s="28" t="s">
        <v>90</v>
      </c>
      <c r="N34" s="30">
        <v>965837</v>
      </c>
      <c r="O34" s="30" t="s">
        <v>43</v>
      </c>
      <c r="P34" s="32" t="e">
        <f>VLOOKUP(D:D,Vlookup!D:D,1,0)</f>
        <v>#N/A</v>
      </c>
    </row>
    <row r="35" spans="1:16" ht="15.75">
      <c r="A35" s="31" t="s">
        <v>100</v>
      </c>
      <c r="B35" s="27">
        <v>42095.402939814812</v>
      </c>
      <c r="C35" s="28">
        <v>314215594</v>
      </c>
      <c r="D35" s="28">
        <v>1115722818</v>
      </c>
      <c r="E35" s="28" t="s">
        <v>105</v>
      </c>
      <c r="F35" s="28">
        <v>12</v>
      </c>
      <c r="G35" s="28" t="s">
        <v>88</v>
      </c>
      <c r="H35" s="27">
        <v>42095.451550925929</v>
      </c>
      <c r="I35" s="29">
        <f t="shared" si="0"/>
        <v>1.1666666668024845</v>
      </c>
      <c r="J35" s="27">
        <v>42095.507106481484</v>
      </c>
      <c r="K35" s="29">
        <f t="shared" si="1"/>
        <v>2.5000000001164153</v>
      </c>
      <c r="L35" s="29" t="s">
        <v>38</v>
      </c>
      <c r="M35" s="28" t="s">
        <v>90</v>
      </c>
      <c r="N35" s="30">
        <v>965837</v>
      </c>
      <c r="O35" s="30" t="s">
        <v>43</v>
      </c>
      <c r="P35" s="32" t="e">
        <f>VLOOKUP(D:D,Vlookup!D:D,1,0)</f>
        <v>#N/A</v>
      </c>
    </row>
    <row r="36" spans="1:16" ht="15.75">
      <c r="A36" s="31" t="s">
        <v>100</v>
      </c>
      <c r="B36" s="27">
        <v>42095.402939814812</v>
      </c>
      <c r="C36" s="28">
        <v>314215594</v>
      </c>
      <c r="D36" s="28">
        <v>1115722823</v>
      </c>
      <c r="E36" s="28" t="s">
        <v>106</v>
      </c>
      <c r="F36" s="28">
        <v>4</v>
      </c>
      <c r="G36" s="28" t="s">
        <v>107</v>
      </c>
      <c r="H36" s="27">
        <v>42095.451550925929</v>
      </c>
      <c r="I36" s="29">
        <f t="shared" si="0"/>
        <v>1.1666666668024845</v>
      </c>
      <c r="J36" s="27">
        <v>42095.507106481484</v>
      </c>
      <c r="K36" s="29">
        <f t="shared" si="1"/>
        <v>2.5000000001164153</v>
      </c>
      <c r="L36" s="29" t="s">
        <v>38</v>
      </c>
      <c r="M36" s="28" t="s">
        <v>90</v>
      </c>
      <c r="N36" s="30">
        <v>965837</v>
      </c>
      <c r="O36" s="30" t="s">
        <v>43</v>
      </c>
      <c r="P36" s="32" t="e">
        <f>VLOOKUP(D:D,Vlookup!D:D,1,0)</f>
        <v>#N/A</v>
      </c>
    </row>
    <row r="37" spans="1:16" ht="15.75">
      <c r="A37" s="31" t="s">
        <v>100</v>
      </c>
      <c r="B37" s="27">
        <v>42095.402939814812</v>
      </c>
      <c r="C37" s="28">
        <v>314215594</v>
      </c>
      <c r="D37" s="28">
        <v>1115722824</v>
      </c>
      <c r="E37" s="28" t="s">
        <v>108</v>
      </c>
      <c r="F37" s="28">
        <v>4</v>
      </c>
      <c r="G37" s="28" t="s">
        <v>109</v>
      </c>
      <c r="H37" s="27">
        <v>42095.451550925929</v>
      </c>
      <c r="I37" s="29">
        <f t="shared" si="0"/>
        <v>1.1666666668024845</v>
      </c>
      <c r="J37" s="27">
        <v>42095.507106481484</v>
      </c>
      <c r="K37" s="29">
        <f t="shared" si="1"/>
        <v>2.5000000001164153</v>
      </c>
      <c r="L37" s="29" t="s">
        <v>38</v>
      </c>
      <c r="M37" s="28" t="s">
        <v>90</v>
      </c>
      <c r="N37" s="30">
        <v>965837</v>
      </c>
      <c r="O37" s="30" t="s">
        <v>43</v>
      </c>
      <c r="P37" s="32" t="e">
        <f>VLOOKUP(D:D,Vlookup!D:D,1,0)</f>
        <v>#N/A</v>
      </c>
    </row>
    <row r="38" spans="1:16" ht="15.75">
      <c r="A38" s="31" t="s">
        <v>100</v>
      </c>
      <c r="B38" s="27">
        <v>42095.402939814812</v>
      </c>
      <c r="C38" s="28">
        <v>314216229</v>
      </c>
      <c r="D38" s="28">
        <v>1115717972</v>
      </c>
      <c r="E38" s="28" t="s">
        <v>110</v>
      </c>
      <c r="F38" s="28">
        <v>78</v>
      </c>
      <c r="G38" s="28" t="s">
        <v>86</v>
      </c>
      <c r="H38" s="27">
        <v>42095.451550925929</v>
      </c>
      <c r="I38" s="29">
        <f t="shared" si="0"/>
        <v>1.1666666668024845</v>
      </c>
      <c r="J38" s="27">
        <v>42095.507106481484</v>
      </c>
      <c r="K38" s="29">
        <f t="shared" si="1"/>
        <v>2.5000000001164153</v>
      </c>
      <c r="L38" s="29" t="s">
        <v>38</v>
      </c>
      <c r="M38" s="28" t="s">
        <v>90</v>
      </c>
      <c r="N38" s="30">
        <v>965837</v>
      </c>
      <c r="O38" s="30" t="s">
        <v>43</v>
      </c>
      <c r="P38" s="32" t="e">
        <f>VLOOKUP(D:D,Vlookup!D:D,1,0)</f>
        <v>#N/A</v>
      </c>
    </row>
    <row r="39" spans="1:16" ht="15.75">
      <c r="A39" s="31" t="s">
        <v>100</v>
      </c>
      <c r="B39" s="27">
        <v>42095.402939814812</v>
      </c>
      <c r="C39" s="28">
        <v>314216229</v>
      </c>
      <c r="D39" s="28">
        <v>1115717977</v>
      </c>
      <c r="E39" s="28" t="s">
        <v>111</v>
      </c>
      <c r="F39" s="28">
        <v>248</v>
      </c>
      <c r="G39" s="28" t="s">
        <v>112</v>
      </c>
      <c r="H39" s="27">
        <v>42095.451550925929</v>
      </c>
      <c r="I39" s="29">
        <f t="shared" si="0"/>
        <v>1.1666666668024845</v>
      </c>
      <c r="J39" s="27">
        <v>42095.507106481484</v>
      </c>
      <c r="K39" s="29">
        <f t="shared" si="1"/>
        <v>2.5000000001164153</v>
      </c>
      <c r="L39" s="29" t="s">
        <v>38</v>
      </c>
      <c r="M39" s="28" t="s">
        <v>90</v>
      </c>
      <c r="N39" s="30">
        <v>965837</v>
      </c>
      <c r="O39" s="30" t="s">
        <v>43</v>
      </c>
      <c r="P39" s="32" t="e">
        <f>VLOOKUP(D:D,Vlookup!D:D,1,0)</f>
        <v>#N/A</v>
      </c>
    </row>
    <row r="40" spans="1:16" ht="15.75">
      <c r="A40" s="31" t="s">
        <v>100</v>
      </c>
      <c r="B40" s="27">
        <v>42095.402939814812</v>
      </c>
      <c r="C40" s="28">
        <v>314224438</v>
      </c>
      <c r="D40" s="28">
        <v>1115729847</v>
      </c>
      <c r="E40" s="28" t="s">
        <v>113</v>
      </c>
      <c r="F40" s="28">
        <v>12</v>
      </c>
      <c r="G40" s="28" t="s">
        <v>88</v>
      </c>
      <c r="H40" s="27">
        <v>42095.451550925929</v>
      </c>
      <c r="I40" s="29">
        <f t="shared" si="0"/>
        <v>1.1666666668024845</v>
      </c>
      <c r="J40" s="27">
        <v>42095.507106481484</v>
      </c>
      <c r="K40" s="29">
        <f t="shared" si="1"/>
        <v>2.5000000001164153</v>
      </c>
      <c r="L40" s="29" t="s">
        <v>38</v>
      </c>
      <c r="M40" s="28" t="s">
        <v>90</v>
      </c>
      <c r="N40" s="30">
        <v>965837</v>
      </c>
      <c r="O40" s="30" t="s">
        <v>43</v>
      </c>
      <c r="P40" s="32" t="e">
        <f>VLOOKUP(D:D,Vlookup!D:D,1,0)</f>
        <v>#N/A</v>
      </c>
    </row>
    <row r="41" spans="1:16" ht="15.75">
      <c r="A41" s="31" t="s">
        <v>100</v>
      </c>
      <c r="B41" s="27">
        <v>42095.402939814812</v>
      </c>
      <c r="C41" s="28">
        <v>314224438</v>
      </c>
      <c r="D41" s="28">
        <v>1115729850</v>
      </c>
      <c r="E41" s="28" t="s">
        <v>113</v>
      </c>
      <c r="F41" s="28">
        <v>32</v>
      </c>
      <c r="G41" s="28" t="s">
        <v>88</v>
      </c>
      <c r="H41" s="27">
        <v>42095.451550925929</v>
      </c>
      <c r="I41" s="29">
        <f t="shared" si="0"/>
        <v>1.1666666668024845</v>
      </c>
      <c r="J41" s="27">
        <v>42095.507106481484</v>
      </c>
      <c r="K41" s="29">
        <f t="shared" si="1"/>
        <v>2.5000000001164153</v>
      </c>
      <c r="L41" s="29" t="s">
        <v>38</v>
      </c>
      <c r="M41" s="28" t="s">
        <v>90</v>
      </c>
      <c r="N41" s="30">
        <v>965837</v>
      </c>
      <c r="O41" s="30" t="s">
        <v>43</v>
      </c>
      <c r="P41" s="32" t="e">
        <f>VLOOKUP(D:D,Vlookup!D:D,1,0)</f>
        <v>#N/A</v>
      </c>
    </row>
    <row r="42" spans="1:16" ht="15.75">
      <c r="A42" s="31" t="s">
        <v>100</v>
      </c>
      <c r="B42" s="27">
        <v>42095.402939814812</v>
      </c>
      <c r="C42" s="28">
        <v>314224438</v>
      </c>
      <c r="D42" s="28">
        <v>1115729852</v>
      </c>
      <c r="E42" s="28" t="s">
        <v>113</v>
      </c>
      <c r="F42" s="28">
        <v>56</v>
      </c>
      <c r="G42" s="28" t="s">
        <v>88</v>
      </c>
      <c r="H42" s="27">
        <v>42095.451550925929</v>
      </c>
      <c r="I42" s="29">
        <f t="shared" si="0"/>
        <v>1.1666666668024845</v>
      </c>
      <c r="J42" s="27">
        <v>42095.507106481484</v>
      </c>
      <c r="K42" s="29">
        <f t="shared" si="1"/>
        <v>2.5000000001164153</v>
      </c>
      <c r="L42" s="29" t="s">
        <v>38</v>
      </c>
      <c r="M42" s="28" t="s">
        <v>90</v>
      </c>
      <c r="N42" s="30">
        <v>965837</v>
      </c>
      <c r="O42" s="30" t="s">
        <v>43</v>
      </c>
      <c r="P42" s="32" t="e">
        <f>VLOOKUP(D:D,Vlookup!D:D,1,0)</f>
        <v>#N/A</v>
      </c>
    </row>
    <row r="43" spans="1:16" ht="15.75">
      <c r="A43" s="31" t="s">
        <v>100</v>
      </c>
      <c r="B43" s="27">
        <v>42095.402939814812</v>
      </c>
      <c r="C43" s="28">
        <v>314224438</v>
      </c>
      <c r="D43" s="28">
        <v>1115729854</v>
      </c>
      <c r="E43" s="28" t="s">
        <v>113</v>
      </c>
      <c r="F43" s="28">
        <v>80</v>
      </c>
      <c r="G43" s="28" t="s">
        <v>88</v>
      </c>
      <c r="H43" s="27">
        <v>42095.451550925929</v>
      </c>
      <c r="I43" s="29">
        <f t="shared" si="0"/>
        <v>1.1666666668024845</v>
      </c>
      <c r="J43" s="27">
        <v>42095.507106481484</v>
      </c>
      <c r="K43" s="29">
        <f t="shared" si="1"/>
        <v>2.5000000001164153</v>
      </c>
      <c r="L43" s="29" t="s">
        <v>38</v>
      </c>
      <c r="M43" s="28" t="s">
        <v>90</v>
      </c>
      <c r="N43" s="30">
        <v>965837</v>
      </c>
      <c r="O43" s="30" t="s">
        <v>43</v>
      </c>
      <c r="P43" s="32" t="e">
        <f>VLOOKUP(D:D,Vlookup!D:D,1,0)</f>
        <v>#N/A</v>
      </c>
    </row>
    <row r="44" spans="1:16" ht="15.75">
      <c r="A44" s="31" t="s">
        <v>100</v>
      </c>
      <c r="B44" s="27">
        <v>42095.402939814812</v>
      </c>
      <c r="C44" s="28">
        <v>314224438</v>
      </c>
      <c r="D44" s="28">
        <v>1115729856</v>
      </c>
      <c r="E44" s="28" t="s">
        <v>113</v>
      </c>
      <c r="F44" s="28">
        <v>28</v>
      </c>
      <c r="G44" s="28" t="s">
        <v>88</v>
      </c>
      <c r="H44" s="27">
        <v>42095.451550925929</v>
      </c>
      <c r="I44" s="29">
        <f t="shared" si="0"/>
        <v>1.1666666668024845</v>
      </c>
      <c r="J44" s="27">
        <v>42095.507106481484</v>
      </c>
      <c r="K44" s="29">
        <f t="shared" si="1"/>
        <v>2.5000000001164153</v>
      </c>
      <c r="L44" s="29" t="s">
        <v>38</v>
      </c>
      <c r="M44" s="28" t="s">
        <v>90</v>
      </c>
      <c r="N44" s="30">
        <v>965837</v>
      </c>
      <c r="O44" s="30" t="s">
        <v>43</v>
      </c>
      <c r="P44" s="32" t="e">
        <f>VLOOKUP(D:D,Vlookup!D:D,1,0)</f>
        <v>#N/A</v>
      </c>
    </row>
    <row r="45" spans="1:16" ht="15.75">
      <c r="A45" s="31" t="s">
        <v>100</v>
      </c>
      <c r="B45" s="27">
        <v>42095.402939814812</v>
      </c>
      <c r="C45" s="28">
        <v>314224448</v>
      </c>
      <c r="D45" s="28">
        <v>1115729882</v>
      </c>
      <c r="E45" s="28" t="s">
        <v>113</v>
      </c>
      <c r="F45" s="28">
        <v>4</v>
      </c>
      <c r="G45" s="28" t="s">
        <v>88</v>
      </c>
      <c r="H45" s="27">
        <v>42095.451550925929</v>
      </c>
      <c r="I45" s="29">
        <f t="shared" si="0"/>
        <v>1.1666666668024845</v>
      </c>
      <c r="J45" s="27">
        <v>42095.507106481484</v>
      </c>
      <c r="K45" s="29">
        <f t="shared" si="1"/>
        <v>2.5000000001164153</v>
      </c>
      <c r="L45" s="29" t="s">
        <v>38</v>
      </c>
      <c r="M45" s="28" t="s">
        <v>90</v>
      </c>
      <c r="N45" s="30">
        <v>965837</v>
      </c>
      <c r="O45" s="30" t="s">
        <v>43</v>
      </c>
      <c r="P45" s="32" t="e">
        <f>VLOOKUP(D:D,Vlookup!D:D,1,0)</f>
        <v>#N/A</v>
      </c>
    </row>
    <row r="46" spans="1:16" ht="15.75">
      <c r="A46" s="31" t="s">
        <v>100</v>
      </c>
      <c r="B46" s="27">
        <v>42095.402939814812</v>
      </c>
      <c r="C46" s="28">
        <v>314224448</v>
      </c>
      <c r="D46" s="28">
        <v>1115729886</v>
      </c>
      <c r="E46" s="28" t="s">
        <v>113</v>
      </c>
      <c r="F46" s="28">
        <v>32</v>
      </c>
      <c r="G46" s="28" t="s">
        <v>88</v>
      </c>
      <c r="H46" s="27">
        <v>42095.451550925929</v>
      </c>
      <c r="I46" s="29">
        <f t="shared" si="0"/>
        <v>1.1666666668024845</v>
      </c>
      <c r="J46" s="27">
        <v>42095.507106481484</v>
      </c>
      <c r="K46" s="29">
        <f t="shared" si="1"/>
        <v>2.5000000001164153</v>
      </c>
      <c r="L46" s="29" t="s">
        <v>38</v>
      </c>
      <c r="M46" s="28" t="s">
        <v>90</v>
      </c>
      <c r="N46" s="30">
        <v>965837</v>
      </c>
      <c r="O46" s="30" t="s">
        <v>43</v>
      </c>
      <c r="P46" s="32" t="e">
        <f>VLOOKUP(D:D,Vlookup!D:D,1,0)</f>
        <v>#N/A</v>
      </c>
    </row>
    <row r="47" spans="1:16" ht="15.75">
      <c r="A47" s="31" t="s">
        <v>100</v>
      </c>
      <c r="B47" s="27">
        <v>42095.402939814812</v>
      </c>
      <c r="C47" s="28">
        <v>314224448</v>
      </c>
      <c r="D47" s="28">
        <v>1115729888</v>
      </c>
      <c r="E47" s="28" t="s">
        <v>113</v>
      </c>
      <c r="F47" s="28">
        <v>56</v>
      </c>
      <c r="G47" s="28" t="s">
        <v>88</v>
      </c>
      <c r="H47" s="27">
        <v>42095.451550925929</v>
      </c>
      <c r="I47" s="29">
        <f t="shared" si="0"/>
        <v>1.1666666668024845</v>
      </c>
      <c r="J47" s="27">
        <v>42095.507106481484</v>
      </c>
      <c r="K47" s="29">
        <f t="shared" si="1"/>
        <v>2.5000000001164153</v>
      </c>
      <c r="L47" s="29" t="s">
        <v>38</v>
      </c>
      <c r="M47" s="28" t="s">
        <v>90</v>
      </c>
      <c r="N47" s="30">
        <v>965837</v>
      </c>
      <c r="O47" s="30" t="s">
        <v>43</v>
      </c>
      <c r="P47" s="32" t="e">
        <f>VLOOKUP(D:D,Vlookup!D:D,1,0)</f>
        <v>#N/A</v>
      </c>
    </row>
    <row r="48" spans="1:16" ht="15.75">
      <c r="A48" s="31" t="s">
        <v>100</v>
      </c>
      <c r="B48" s="27">
        <v>42095.402939814812</v>
      </c>
      <c r="C48" s="28">
        <v>314224448</v>
      </c>
      <c r="D48" s="28">
        <v>1115729890</v>
      </c>
      <c r="E48" s="28" t="s">
        <v>113</v>
      </c>
      <c r="F48" s="28">
        <v>80</v>
      </c>
      <c r="G48" s="28" t="s">
        <v>88</v>
      </c>
      <c r="H48" s="27">
        <v>42095.451550925929</v>
      </c>
      <c r="I48" s="29">
        <f t="shared" si="0"/>
        <v>1.1666666668024845</v>
      </c>
      <c r="J48" s="27">
        <v>42095.507106481484</v>
      </c>
      <c r="K48" s="29">
        <f t="shared" si="1"/>
        <v>2.5000000001164153</v>
      </c>
      <c r="L48" s="29" t="s">
        <v>38</v>
      </c>
      <c r="M48" s="28" t="s">
        <v>90</v>
      </c>
      <c r="N48" s="30">
        <v>965837</v>
      </c>
      <c r="O48" s="30" t="s">
        <v>43</v>
      </c>
      <c r="P48" s="32" t="e">
        <f>VLOOKUP(D:D,Vlookup!D:D,1,0)</f>
        <v>#N/A</v>
      </c>
    </row>
    <row r="49" spans="1:16" ht="15.75">
      <c r="A49" s="31" t="s">
        <v>100</v>
      </c>
      <c r="B49" s="27">
        <v>42095.402939814812</v>
      </c>
      <c r="C49" s="28">
        <v>314224448</v>
      </c>
      <c r="D49" s="28">
        <v>1115729892</v>
      </c>
      <c r="E49" s="28" t="s">
        <v>113</v>
      </c>
      <c r="F49" s="28">
        <v>28</v>
      </c>
      <c r="G49" s="28" t="s">
        <v>88</v>
      </c>
      <c r="H49" s="27">
        <v>42095.451550925929</v>
      </c>
      <c r="I49" s="29">
        <f t="shared" si="0"/>
        <v>1.1666666668024845</v>
      </c>
      <c r="J49" s="27">
        <v>42095.507106481484</v>
      </c>
      <c r="K49" s="29">
        <f t="shared" si="1"/>
        <v>2.5000000001164153</v>
      </c>
      <c r="L49" s="29" t="s">
        <v>38</v>
      </c>
      <c r="M49" s="28" t="s">
        <v>90</v>
      </c>
      <c r="N49" s="30">
        <v>965837</v>
      </c>
      <c r="O49" s="30" t="s">
        <v>43</v>
      </c>
      <c r="P49" s="32" t="e">
        <f>VLOOKUP(D:D,Vlookup!D:D,1,0)</f>
        <v>#N/A</v>
      </c>
    </row>
    <row r="50" spans="1:16" ht="15.75">
      <c r="A50" s="31" t="s">
        <v>100</v>
      </c>
      <c r="B50" s="27">
        <v>42095.402939814812</v>
      </c>
      <c r="C50" s="28">
        <v>314229119</v>
      </c>
      <c r="D50" s="28">
        <v>1115735127</v>
      </c>
      <c r="E50" s="28" t="s">
        <v>113</v>
      </c>
      <c r="F50" s="28">
        <v>128</v>
      </c>
      <c r="G50" s="28" t="s">
        <v>88</v>
      </c>
      <c r="H50" s="27">
        <v>42095.451550925929</v>
      </c>
      <c r="I50" s="29">
        <f t="shared" si="0"/>
        <v>1.1666666668024845</v>
      </c>
      <c r="J50" s="27">
        <v>42095.507106481484</v>
      </c>
      <c r="K50" s="29">
        <f t="shared" si="1"/>
        <v>2.5000000001164153</v>
      </c>
      <c r="L50" s="29" t="s">
        <v>38</v>
      </c>
      <c r="M50" s="28" t="s">
        <v>90</v>
      </c>
      <c r="N50" s="30">
        <v>965837</v>
      </c>
      <c r="O50" s="30" t="s">
        <v>43</v>
      </c>
      <c r="P50" s="32" t="e">
        <f>VLOOKUP(D:D,Vlookup!D:D,1,0)</f>
        <v>#N/A</v>
      </c>
    </row>
    <row r="51" spans="1:16" ht="15.75">
      <c r="A51" s="31" t="s">
        <v>100</v>
      </c>
      <c r="B51" s="27">
        <v>42095.402939814812</v>
      </c>
      <c r="C51" s="28">
        <v>314229119</v>
      </c>
      <c r="D51" s="28">
        <v>1115735128</v>
      </c>
      <c r="E51" s="28" t="s">
        <v>114</v>
      </c>
      <c r="F51" s="28">
        <v>32</v>
      </c>
      <c r="G51" s="28" t="s">
        <v>115</v>
      </c>
      <c r="H51" s="27">
        <v>42095.451550925929</v>
      </c>
      <c r="I51" s="29">
        <f t="shared" si="0"/>
        <v>1.1666666668024845</v>
      </c>
      <c r="J51" s="27">
        <v>42095.507106481484</v>
      </c>
      <c r="K51" s="29">
        <f t="shared" si="1"/>
        <v>2.5000000001164153</v>
      </c>
      <c r="L51" s="29" t="s">
        <v>38</v>
      </c>
      <c r="M51" s="28" t="s">
        <v>90</v>
      </c>
      <c r="N51" s="30">
        <v>965837</v>
      </c>
      <c r="O51" s="30" t="s">
        <v>43</v>
      </c>
      <c r="P51" s="32" t="e">
        <f>VLOOKUP(D:D,Vlookup!D:D,1,0)</f>
        <v>#N/A</v>
      </c>
    </row>
    <row r="52" spans="1:16" ht="15.75">
      <c r="A52" s="31" t="s">
        <v>100</v>
      </c>
      <c r="B52" s="27">
        <v>42095.402939814812</v>
      </c>
      <c r="C52" s="28">
        <v>314231619</v>
      </c>
      <c r="D52" s="28">
        <v>1115745748</v>
      </c>
      <c r="E52" s="28" t="s">
        <v>116</v>
      </c>
      <c r="F52" s="28">
        <v>1</v>
      </c>
      <c r="G52" s="28" t="s">
        <v>117</v>
      </c>
      <c r="H52" s="27">
        <v>42095.451550925929</v>
      </c>
      <c r="I52" s="29">
        <f t="shared" si="0"/>
        <v>1.1666666668024845</v>
      </c>
      <c r="J52" s="27">
        <v>42095.507106481484</v>
      </c>
      <c r="K52" s="29">
        <f t="shared" si="1"/>
        <v>2.5000000001164153</v>
      </c>
      <c r="L52" s="29" t="s">
        <v>38</v>
      </c>
      <c r="M52" s="28" t="s">
        <v>90</v>
      </c>
      <c r="N52" s="30">
        <v>965837</v>
      </c>
      <c r="O52" s="30" t="s">
        <v>43</v>
      </c>
      <c r="P52" s="32" t="e">
        <f>VLOOKUP(D:D,Vlookup!D:D,1,0)</f>
        <v>#N/A</v>
      </c>
    </row>
    <row r="53" spans="1:16" ht="15.75">
      <c r="A53" s="31" t="s">
        <v>100</v>
      </c>
      <c r="B53" s="27">
        <v>42095.402939814812</v>
      </c>
      <c r="C53" s="28">
        <v>314231619</v>
      </c>
      <c r="D53" s="28">
        <v>1115745749</v>
      </c>
      <c r="E53" s="28" t="s">
        <v>113</v>
      </c>
      <c r="F53" s="28">
        <v>1</v>
      </c>
      <c r="G53" s="28" t="s">
        <v>88</v>
      </c>
      <c r="H53" s="27">
        <v>42095.451550925929</v>
      </c>
      <c r="I53" s="29">
        <f t="shared" si="0"/>
        <v>1.1666666668024845</v>
      </c>
      <c r="J53" s="27">
        <v>42095.507106481484</v>
      </c>
      <c r="K53" s="29">
        <f t="shared" si="1"/>
        <v>2.5000000001164153</v>
      </c>
      <c r="L53" s="29" t="s">
        <v>38</v>
      </c>
      <c r="M53" s="28" t="s">
        <v>90</v>
      </c>
      <c r="N53" s="30">
        <v>965837</v>
      </c>
      <c r="O53" s="30" t="s">
        <v>43</v>
      </c>
      <c r="P53" s="32" t="e">
        <f>VLOOKUP(D:D,Vlookup!D:D,1,0)</f>
        <v>#N/A</v>
      </c>
    </row>
    <row r="54" spans="1:16" ht="15.75">
      <c r="A54" s="31" t="s">
        <v>100</v>
      </c>
      <c r="B54" s="27">
        <v>42095.402939814812</v>
      </c>
      <c r="C54" s="28">
        <v>314231619</v>
      </c>
      <c r="D54" s="28">
        <v>1115745750</v>
      </c>
      <c r="E54" s="28" t="s">
        <v>118</v>
      </c>
      <c r="F54" s="28">
        <v>2</v>
      </c>
      <c r="G54" s="28" t="s">
        <v>117</v>
      </c>
      <c r="H54" s="27">
        <v>42095.451550925929</v>
      </c>
      <c r="I54" s="29">
        <f t="shared" si="0"/>
        <v>1.1666666668024845</v>
      </c>
      <c r="J54" s="27">
        <v>42095.507106481484</v>
      </c>
      <c r="K54" s="29">
        <f t="shared" si="1"/>
        <v>2.5000000001164153</v>
      </c>
      <c r="L54" s="29" t="s">
        <v>38</v>
      </c>
      <c r="M54" s="28" t="s">
        <v>90</v>
      </c>
      <c r="N54" s="30">
        <v>965837</v>
      </c>
      <c r="O54" s="30" t="s">
        <v>43</v>
      </c>
      <c r="P54" s="32" t="e">
        <f>VLOOKUP(D:D,Vlookup!D:D,1,0)</f>
        <v>#N/A</v>
      </c>
    </row>
    <row r="55" spans="1:16" ht="15.75">
      <c r="A55" s="31" t="s">
        <v>100</v>
      </c>
      <c r="B55" s="27">
        <v>42095.402939814812</v>
      </c>
      <c r="C55" s="28">
        <v>314231619</v>
      </c>
      <c r="D55" s="28">
        <v>1115745751</v>
      </c>
      <c r="E55" s="28" t="s">
        <v>119</v>
      </c>
      <c r="F55" s="28">
        <v>1</v>
      </c>
      <c r="G55" s="28" t="s">
        <v>120</v>
      </c>
      <c r="H55" s="27">
        <v>42095.451550925929</v>
      </c>
      <c r="I55" s="29">
        <f t="shared" si="0"/>
        <v>1.1666666668024845</v>
      </c>
      <c r="J55" s="27">
        <v>42095.507106481484</v>
      </c>
      <c r="K55" s="29">
        <f t="shared" si="1"/>
        <v>2.5000000001164153</v>
      </c>
      <c r="L55" s="29" t="s">
        <v>38</v>
      </c>
      <c r="M55" s="28" t="s">
        <v>90</v>
      </c>
      <c r="N55" s="30">
        <v>965837</v>
      </c>
      <c r="O55" s="30" t="s">
        <v>43</v>
      </c>
      <c r="P55" s="32" t="e">
        <f>VLOOKUP(D:D,Vlookup!D:D,1,0)</f>
        <v>#N/A</v>
      </c>
    </row>
    <row r="56" spans="1:16" ht="15.75">
      <c r="A56" s="31" t="s">
        <v>100</v>
      </c>
      <c r="B56" s="27">
        <v>42095.402939814812</v>
      </c>
      <c r="C56" s="28">
        <v>314231619</v>
      </c>
      <c r="D56" s="28">
        <v>1115745752</v>
      </c>
      <c r="E56" s="28" t="s">
        <v>121</v>
      </c>
      <c r="F56" s="28">
        <v>1</v>
      </c>
      <c r="G56" s="28" t="s">
        <v>120</v>
      </c>
      <c r="H56" s="27">
        <v>42095.451550925929</v>
      </c>
      <c r="I56" s="29">
        <f t="shared" si="0"/>
        <v>1.1666666668024845</v>
      </c>
      <c r="J56" s="27">
        <v>42095.507106481484</v>
      </c>
      <c r="K56" s="29">
        <f t="shared" si="1"/>
        <v>2.5000000001164153</v>
      </c>
      <c r="L56" s="29" t="s">
        <v>38</v>
      </c>
      <c r="M56" s="28" t="s">
        <v>90</v>
      </c>
      <c r="N56" s="30">
        <v>965837</v>
      </c>
      <c r="O56" s="30" t="s">
        <v>43</v>
      </c>
      <c r="P56" s="32" t="e">
        <f>VLOOKUP(D:D,Vlookup!D:D,1,0)</f>
        <v>#N/A</v>
      </c>
    </row>
    <row r="57" spans="1:16" ht="15.75">
      <c r="A57" s="31" t="s">
        <v>100</v>
      </c>
      <c r="B57" s="27">
        <v>42095.402939814812</v>
      </c>
      <c r="C57" s="28">
        <v>314231619</v>
      </c>
      <c r="D57" s="28">
        <v>1115745753</v>
      </c>
      <c r="E57" s="28" t="s">
        <v>122</v>
      </c>
      <c r="F57" s="28">
        <v>80</v>
      </c>
      <c r="G57" s="28" t="s">
        <v>120</v>
      </c>
      <c r="H57" s="27">
        <v>42095.451550925929</v>
      </c>
      <c r="I57" s="29">
        <f t="shared" si="0"/>
        <v>1.1666666668024845</v>
      </c>
      <c r="J57" s="27">
        <v>42095.507106481484</v>
      </c>
      <c r="K57" s="29">
        <f t="shared" si="1"/>
        <v>2.5000000001164153</v>
      </c>
      <c r="L57" s="29" t="s">
        <v>38</v>
      </c>
      <c r="M57" s="28" t="s">
        <v>90</v>
      </c>
      <c r="N57" s="30">
        <v>965837</v>
      </c>
      <c r="O57" s="30" t="s">
        <v>43</v>
      </c>
      <c r="P57" s="32" t="e">
        <f>VLOOKUP(D:D,Vlookup!D:D,1,0)</f>
        <v>#N/A</v>
      </c>
    </row>
    <row r="58" spans="1:16" ht="15.75">
      <c r="A58" s="31" t="s">
        <v>100</v>
      </c>
      <c r="B58" s="27">
        <v>42095.402939814812</v>
      </c>
      <c r="C58" s="28">
        <v>314231619</v>
      </c>
      <c r="D58" s="28">
        <v>1115745754</v>
      </c>
      <c r="E58" s="28" t="s">
        <v>123</v>
      </c>
      <c r="F58" s="28">
        <v>2</v>
      </c>
      <c r="G58" s="28" t="s">
        <v>117</v>
      </c>
      <c r="H58" s="27">
        <v>42095.451550925929</v>
      </c>
      <c r="I58" s="29">
        <f t="shared" si="0"/>
        <v>1.1666666668024845</v>
      </c>
      <c r="J58" s="27">
        <v>42095.507106481484</v>
      </c>
      <c r="K58" s="29">
        <f t="shared" si="1"/>
        <v>2.5000000001164153</v>
      </c>
      <c r="L58" s="29" t="s">
        <v>38</v>
      </c>
      <c r="M58" s="28" t="s">
        <v>90</v>
      </c>
      <c r="N58" s="30">
        <v>965837</v>
      </c>
      <c r="O58" s="30" t="s">
        <v>43</v>
      </c>
      <c r="P58" s="32" t="e">
        <f>VLOOKUP(D:D,Vlookup!D:D,1,0)</f>
        <v>#N/A</v>
      </c>
    </row>
    <row r="59" spans="1:16" ht="15.75">
      <c r="A59" s="31" t="s">
        <v>100</v>
      </c>
      <c r="B59" s="27">
        <v>42095.402939814812</v>
      </c>
      <c r="C59" s="28">
        <v>314232222</v>
      </c>
      <c r="D59" s="28">
        <v>1115738410</v>
      </c>
      <c r="E59" s="28" t="s">
        <v>124</v>
      </c>
      <c r="F59" s="28">
        <v>10</v>
      </c>
      <c r="G59" s="28" t="s">
        <v>84</v>
      </c>
      <c r="H59" s="27">
        <v>42095.451550925929</v>
      </c>
      <c r="I59" s="29">
        <f t="shared" si="0"/>
        <v>1.1666666668024845</v>
      </c>
      <c r="J59" s="27">
        <v>42095.507106481484</v>
      </c>
      <c r="K59" s="29">
        <f t="shared" si="1"/>
        <v>2.5000000001164153</v>
      </c>
      <c r="L59" s="29" t="s">
        <v>38</v>
      </c>
      <c r="M59" s="28" t="s">
        <v>90</v>
      </c>
      <c r="N59" s="30">
        <v>965837</v>
      </c>
      <c r="O59" s="30" t="s">
        <v>43</v>
      </c>
      <c r="P59" s="32" t="e">
        <f>VLOOKUP(D:D,Vlookup!D:D,1,0)</f>
        <v>#N/A</v>
      </c>
    </row>
    <row r="60" spans="1:16" ht="15.75">
      <c r="A60" s="31" t="s">
        <v>100</v>
      </c>
      <c r="B60" s="27">
        <v>42095.402939814812</v>
      </c>
      <c r="C60" s="28">
        <v>314232222</v>
      </c>
      <c r="D60" s="28">
        <v>1115738411</v>
      </c>
      <c r="E60" s="28" t="s">
        <v>125</v>
      </c>
      <c r="F60" s="28">
        <v>50</v>
      </c>
      <c r="G60" s="28" t="s">
        <v>84</v>
      </c>
      <c r="H60" s="27">
        <v>42095.451550925929</v>
      </c>
      <c r="I60" s="29">
        <f t="shared" si="0"/>
        <v>1.1666666668024845</v>
      </c>
      <c r="J60" s="27">
        <v>42095.507106481484</v>
      </c>
      <c r="K60" s="29">
        <f t="shared" si="1"/>
        <v>2.5000000001164153</v>
      </c>
      <c r="L60" s="29" t="s">
        <v>38</v>
      </c>
      <c r="M60" s="28" t="s">
        <v>90</v>
      </c>
      <c r="N60" s="30">
        <v>965837</v>
      </c>
      <c r="O60" s="30" t="s">
        <v>43</v>
      </c>
      <c r="P60" s="32" t="e">
        <f>VLOOKUP(D:D,Vlookup!D:D,1,0)</f>
        <v>#N/A</v>
      </c>
    </row>
    <row r="61" spans="1:16" ht="15.75">
      <c r="A61" s="31" t="s">
        <v>100</v>
      </c>
      <c r="B61" s="27">
        <v>42095.402939814812</v>
      </c>
      <c r="C61" s="28">
        <v>314232222</v>
      </c>
      <c r="D61" s="28">
        <v>1115738414</v>
      </c>
      <c r="E61" s="28" t="s">
        <v>126</v>
      </c>
      <c r="F61" s="28">
        <v>3</v>
      </c>
      <c r="G61" s="28" t="s">
        <v>84</v>
      </c>
      <c r="H61" s="27">
        <v>42095.451550925929</v>
      </c>
      <c r="I61" s="29">
        <f t="shared" si="0"/>
        <v>1.1666666668024845</v>
      </c>
      <c r="J61" s="27">
        <v>42095.507106481484</v>
      </c>
      <c r="K61" s="29">
        <f t="shared" si="1"/>
        <v>2.5000000001164153</v>
      </c>
      <c r="L61" s="29" t="s">
        <v>38</v>
      </c>
      <c r="M61" s="28" t="s">
        <v>90</v>
      </c>
      <c r="N61" s="30">
        <v>965837</v>
      </c>
      <c r="O61" s="30" t="s">
        <v>43</v>
      </c>
      <c r="P61" s="32" t="e">
        <f>VLOOKUP(D:D,Vlookup!D:D,1,0)</f>
        <v>#N/A</v>
      </c>
    </row>
    <row r="62" spans="1:16" ht="15.75">
      <c r="A62" s="31" t="s">
        <v>100</v>
      </c>
      <c r="B62" s="27">
        <v>42095.402939814812</v>
      </c>
      <c r="C62" s="28">
        <v>314232222</v>
      </c>
      <c r="D62" s="28">
        <v>1115738416</v>
      </c>
      <c r="E62" s="28" t="s">
        <v>127</v>
      </c>
      <c r="F62" s="28">
        <v>20</v>
      </c>
      <c r="G62" s="28" t="s">
        <v>84</v>
      </c>
      <c r="H62" s="27">
        <v>42095.451550925929</v>
      </c>
      <c r="I62" s="29">
        <f t="shared" si="0"/>
        <v>1.1666666668024845</v>
      </c>
      <c r="J62" s="27">
        <v>42095.507106481484</v>
      </c>
      <c r="K62" s="29">
        <f t="shared" si="1"/>
        <v>2.5000000001164153</v>
      </c>
      <c r="L62" s="29" t="s">
        <v>38</v>
      </c>
      <c r="M62" s="28" t="s">
        <v>90</v>
      </c>
      <c r="N62" s="30">
        <v>965837</v>
      </c>
      <c r="O62" s="30" t="s">
        <v>43</v>
      </c>
      <c r="P62" s="32" t="e">
        <f>VLOOKUP(D:D,Vlookup!D:D,1,0)</f>
        <v>#N/A</v>
      </c>
    </row>
    <row r="63" spans="1:16" ht="15.75">
      <c r="A63" s="31" t="s">
        <v>100</v>
      </c>
      <c r="B63" s="27">
        <v>42095.402939814812</v>
      </c>
      <c r="C63" s="28">
        <v>314232222</v>
      </c>
      <c r="D63" s="28">
        <v>1115738418</v>
      </c>
      <c r="E63" s="28" t="s">
        <v>128</v>
      </c>
      <c r="F63" s="28">
        <v>5</v>
      </c>
      <c r="G63" s="28" t="s">
        <v>88</v>
      </c>
      <c r="H63" s="27">
        <v>42095.451550925929</v>
      </c>
      <c r="I63" s="29">
        <f t="shared" si="0"/>
        <v>1.1666666668024845</v>
      </c>
      <c r="J63" s="27">
        <v>42095.507106481484</v>
      </c>
      <c r="K63" s="29">
        <f t="shared" si="1"/>
        <v>2.5000000001164153</v>
      </c>
      <c r="L63" s="29" t="s">
        <v>38</v>
      </c>
      <c r="M63" s="28" t="s">
        <v>90</v>
      </c>
      <c r="N63" s="30">
        <v>965837</v>
      </c>
      <c r="O63" s="30" t="s">
        <v>43</v>
      </c>
      <c r="P63" s="32" t="e">
        <f>VLOOKUP(D:D,Vlookup!D:D,1,0)</f>
        <v>#N/A</v>
      </c>
    </row>
    <row r="64" spans="1:16" ht="15.75">
      <c r="A64" s="31" t="s">
        <v>100</v>
      </c>
      <c r="B64" s="27">
        <v>42095.402939814812</v>
      </c>
      <c r="C64" s="28">
        <v>314232222</v>
      </c>
      <c r="D64" s="28">
        <v>1115738419</v>
      </c>
      <c r="E64" s="28" t="s">
        <v>129</v>
      </c>
      <c r="F64" s="28">
        <v>25</v>
      </c>
      <c r="G64" s="28" t="s">
        <v>115</v>
      </c>
      <c r="H64" s="27">
        <v>42095.451550925929</v>
      </c>
      <c r="I64" s="29">
        <f t="shared" si="0"/>
        <v>1.1666666668024845</v>
      </c>
      <c r="J64" s="27">
        <v>42095.507106481484</v>
      </c>
      <c r="K64" s="29">
        <f t="shared" si="1"/>
        <v>2.5000000001164153</v>
      </c>
      <c r="L64" s="29" t="s">
        <v>38</v>
      </c>
      <c r="M64" s="28" t="s">
        <v>90</v>
      </c>
      <c r="N64" s="30">
        <v>965837</v>
      </c>
      <c r="O64" s="30" t="s">
        <v>43</v>
      </c>
      <c r="P64" s="32" t="e">
        <f>VLOOKUP(D:D,Vlookup!D:D,1,0)</f>
        <v>#N/A</v>
      </c>
    </row>
    <row r="65" spans="1:16" ht="15.75">
      <c r="A65" s="31" t="s">
        <v>100</v>
      </c>
      <c r="B65" s="27">
        <v>42095.402939814812</v>
      </c>
      <c r="C65" s="28">
        <v>314232222</v>
      </c>
      <c r="D65" s="28">
        <v>1115738420</v>
      </c>
      <c r="E65" s="28" t="s">
        <v>130</v>
      </c>
      <c r="F65" s="28">
        <v>50</v>
      </c>
      <c r="G65" s="28" t="s">
        <v>115</v>
      </c>
      <c r="H65" s="27">
        <v>42095.451550925929</v>
      </c>
      <c r="I65" s="29">
        <f t="shared" si="0"/>
        <v>1.1666666668024845</v>
      </c>
      <c r="J65" s="27">
        <v>42095.507106481484</v>
      </c>
      <c r="K65" s="29">
        <f t="shared" si="1"/>
        <v>2.5000000001164153</v>
      </c>
      <c r="L65" s="29" t="s">
        <v>38</v>
      </c>
      <c r="M65" s="28" t="s">
        <v>90</v>
      </c>
      <c r="N65" s="30">
        <v>965837</v>
      </c>
      <c r="O65" s="30" t="s">
        <v>43</v>
      </c>
      <c r="P65" s="32" t="e">
        <f>VLOOKUP(D:D,Vlookup!D:D,1,0)</f>
        <v>#N/A</v>
      </c>
    </row>
    <row r="66" spans="1:16" ht="15.75">
      <c r="A66" s="31" t="s">
        <v>100</v>
      </c>
      <c r="B66" s="27">
        <v>42095.402939814812</v>
      </c>
      <c r="C66" s="28">
        <v>314232222</v>
      </c>
      <c r="D66" s="28">
        <v>1115738435</v>
      </c>
      <c r="E66" s="28" t="s">
        <v>110</v>
      </c>
      <c r="F66" s="28">
        <v>1</v>
      </c>
      <c r="G66" s="28" t="s">
        <v>86</v>
      </c>
      <c r="H66" s="27">
        <v>42095.451550925929</v>
      </c>
      <c r="I66" s="29">
        <f t="shared" ref="I66:I129" si="2">(H66-B66)*24</f>
        <v>1.1666666668024845</v>
      </c>
      <c r="J66" s="27">
        <v>42095.507106481484</v>
      </c>
      <c r="K66" s="29">
        <f t="shared" ref="K66:K129" si="3">(J66-B66)*24</f>
        <v>2.5000000001164153</v>
      </c>
      <c r="L66" s="29" t="s">
        <v>38</v>
      </c>
      <c r="M66" s="28" t="s">
        <v>90</v>
      </c>
      <c r="N66" s="30">
        <v>965837</v>
      </c>
      <c r="O66" s="30" t="s">
        <v>43</v>
      </c>
      <c r="P66" s="32" t="e">
        <f>VLOOKUP(D:D,Vlookup!D:D,1,0)</f>
        <v>#N/A</v>
      </c>
    </row>
    <row r="67" spans="1:16" ht="15.75">
      <c r="A67" s="31" t="s">
        <v>100</v>
      </c>
      <c r="B67" s="27">
        <v>42095.402939814812</v>
      </c>
      <c r="C67" s="28">
        <v>314232222</v>
      </c>
      <c r="D67" s="28">
        <v>1115738438</v>
      </c>
      <c r="E67" s="28" t="s">
        <v>131</v>
      </c>
      <c r="F67" s="28">
        <v>5</v>
      </c>
      <c r="G67" s="28" t="s">
        <v>69</v>
      </c>
      <c r="H67" s="27">
        <v>42095.451550925929</v>
      </c>
      <c r="I67" s="29">
        <f t="shared" si="2"/>
        <v>1.1666666668024845</v>
      </c>
      <c r="J67" s="27">
        <v>42095.507106481484</v>
      </c>
      <c r="K67" s="29">
        <f t="shared" si="3"/>
        <v>2.5000000001164153</v>
      </c>
      <c r="L67" s="29" t="s">
        <v>38</v>
      </c>
      <c r="M67" s="28" t="s">
        <v>90</v>
      </c>
      <c r="N67" s="30">
        <v>965837</v>
      </c>
      <c r="O67" s="30" t="s">
        <v>43</v>
      </c>
      <c r="P67" s="32" t="e">
        <f>VLOOKUP(D:D,Vlookup!D:D,1,0)</f>
        <v>#N/A</v>
      </c>
    </row>
    <row r="68" spans="1:16" ht="15.75">
      <c r="A68" s="31" t="s">
        <v>100</v>
      </c>
      <c r="B68" s="27">
        <v>42095.402939814812</v>
      </c>
      <c r="C68" s="28">
        <v>314232222</v>
      </c>
      <c r="D68" s="28">
        <v>1115738439</v>
      </c>
      <c r="E68" s="28" t="s">
        <v>132</v>
      </c>
      <c r="F68" s="28">
        <v>1</v>
      </c>
      <c r="G68" s="28" t="s">
        <v>109</v>
      </c>
      <c r="H68" s="27">
        <v>42095.451550925929</v>
      </c>
      <c r="I68" s="29">
        <f t="shared" si="2"/>
        <v>1.1666666668024845</v>
      </c>
      <c r="J68" s="27">
        <v>42095.507106481484</v>
      </c>
      <c r="K68" s="29">
        <f t="shared" si="3"/>
        <v>2.5000000001164153</v>
      </c>
      <c r="L68" s="29" t="s">
        <v>38</v>
      </c>
      <c r="M68" s="28" t="s">
        <v>90</v>
      </c>
      <c r="N68" s="30">
        <v>965837</v>
      </c>
      <c r="O68" s="30" t="s">
        <v>43</v>
      </c>
      <c r="P68" s="32" t="e">
        <f>VLOOKUP(D:D,Vlookup!D:D,1,0)</f>
        <v>#N/A</v>
      </c>
    </row>
    <row r="69" spans="1:16" ht="15.75">
      <c r="A69" s="31" t="s">
        <v>100</v>
      </c>
      <c r="B69" s="27">
        <v>42095.402939814812</v>
      </c>
      <c r="C69" s="28">
        <v>314232499</v>
      </c>
      <c r="D69" s="28">
        <v>1115742213</v>
      </c>
      <c r="E69" s="28" t="s">
        <v>133</v>
      </c>
      <c r="F69" s="28">
        <v>4</v>
      </c>
      <c r="G69" s="28" t="s">
        <v>41</v>
      </c>
      <c r="H69" s="27">
        <v>42095.451550925929</v>
      </c>
      <c r="I69" s="29">
        <f t="shared" si="2"/>
        <v>1.1666666668024845</v>
      </c>
      <c r="J69" s="27">
        <v>42095.507106481484</v>
      </c>
      <c r="K69" s="29">
        <f t="shared" si="3"/>
        <v>2.5000000001164153</v>
      </c>
      <c r="L69" s="29" t="s">
        <v>38</v>
      </c>
      <c r="M69" s="28" t="s">
        <v>90</v>
      </c>
      <c r="N69" s="30">
        <v>965837</v>
      </c>
      <c r="O69" s="30" t="s">
        <v>43</v>
      </c>
      <c r="P69" s="32" t="e">
        <f>VLOOKUP(D:D,Vlookup!D:D,1,0)</f>
        <v>#N/A</v>
      </c>
    </row>
    <row r="70" spans="1:16" ht="15.75">
      <c r="A70" s="31" t="s">
        <v>100</v>
      </c>
      <c r="B70" s="27">
        <v>42095.402939814812</v>
      </c>
      <c r="C70" s="28">
        <v>314232499</v>
      </c>
      <c r="D70" s="28">
        <v>1115742214</v>
      </c>
      <c r="E70" s="28" t="s">
        <v>134</v>
      </c>
      <c r="F70" s="28">
        <v>2</v>
      </c>
      <c r="G70" s="28" t="s">
        <v>84</v>
      </c>
      <c r="H70" s="27">
        <v>42095.451550925929</v>
      </c>
      <c r="I70" s="29">
        <f t="shared" si="2"/>
        <v>1.1666666668024845</v>
      </c>
      <c r="J70" s="27">
        <v>42095.507106481484</v>
      </c>
      <c r="K70" s="29">
        <f t="shared" si="3"/>
        <v>2.5000000001164153</v>
      </c>
      <c r="L70" s="29" t="s">
        <v>38</v>
      </c>
      <c r="M70" s="28" t="s">
        <v>90</v>
      </c>
      <c r="N70" s="30">
        <v>965837</v>
      </c>
      <c r="O70" s="30" t="s">
        <v>43</v>
      </c>
      <c r="P70" s="32" t="e">
        <f>VLOOKUP(D:D,Vlookup!D:D,1,0)</f>
        <v>#N/A</v>
      </c>
    </row>
    <row r="71" spans="1:16" ht="15.75">
      <c r="A71" s="31" t="s">
        <v>100</v>
      </c>
      <c r="B71" s="27">
        <v>42095.402939814812</v>
      </c>
      <c r="C71" s="28">
        <v>314232801</v>
      </c>
      <c r="D71" s="28">
        <v>1115739127</v>
      </c>
      <c r="E71" s="28" t="s">
        <v>135</v>
      </c>
      <c r="F71" s="28">
        <v>1</v>
      </c>
      <c r="G71" s="28" t="s">
        <v>41</v>
      </c>
      <c r="H71" s="27">
        <v>42095.451550925929</v>
      </c>
      <c r="I71" s="29">
        <f t="shared" si="2"/>
        <v>1.1666666668024845</v>
      </c>
      <c r="J71" s="27">
        <v>42095.507106481484</v>
      </c>
      <c r="K71" s="29">
        <f t="shared" si="3"/>
        <v>2.5000000001164153</v>
      </c>
      <c r="L71" s="29" t="s">
        <v>38</v>
      </c>
      <c r="M71" s="28" t="s">
        <v>90</v>
      </c>
      <c r="N71" s="30">
        <v>965837</v>
      </c>
      <c r="O71" s="30" t="s">
        <v>43</v>
      </c>
      <c r="P71" s="32" t="e">
        <f>VLOOKUP(D:D,Vlookup!D:D,1,0)</f>
        <v>#N/A</v>
      </c>
    </row>
    <row r="72" spans="1:16" ht="15.75">
      <c r="A72" s="31" t="s">
        <v>100</v>
      </c>
      <c r="B72" s="27">
        <v>42095.402939814812</v>
      </c>
      <c r="C72" s="28">
        <v>314232801</v>
      </c>
      <c r="D72" s="28">
        <v>1115739131</v>
      </c>
      <c r="E72" s="28" t="s">
        <v>136</v>
      </c>
      <c r="F72" s="28">
        <v>8</v>
      </c>
      <c r="G72" s="28" t="s">
        <v>115</v>
      </c>
      <c r="H72" s="27">
        <v>42095.451550925929</v>
      </c>
      <c r="I72" s="29">
        <f t="shared" si="2"/>
        <v>1.1666666668024845</v>
      </c>
      <c r="J72" s="27">
        <v>42095.507106481484</v>
      </c>
      <c r="K72" s="29">
        <f t="shared" si="3"/>
        <v>2.5000000001164153</v>
      </c>
      <c r="L72" s="29" t="s">
        <v>38</v>
      </c>
      <c r="M72" s="28" t="s">
        <v>90</v>
      </c>
      <c r="N72" s="30">
        <v>965837</v>
      </c>
      <c r="O72" s="30" t="s">
        <v>43</v>
      </c>
      <c r="P72" s="32" t="e">
        <f>VLOOKUP(D:D,Vlookup!D:D,1,0)</f>
        <v>#N/A</v>
      </c>
    </row>
    <row r="73" spans="1:16" ht="15.75">
      <c r="A73" s="31" t="s">
        <v>100</v>
      </c>
      <c r="B73" s="27">
        <v>42095.402939814812</v>
      </c>
      <c r="C73" s="28">
        <v>314234384</v>
      </c>
      <c r="D73" s="28">
        <v>1115740764</v>
      </c>
      <c r="E73" s="28" t="s">
        <v>114</v>
      </c>
      <c r="F73" s="28">
        <v>4</v>
      </c>
      <c r="G73" s="28" t="s">
        <v>115</v>
      </c>
      <c r="H73" s="27">
        <v>42095.451550925929</v>
      </c>
      <c r="I73" s="29">
        <f t="shared" si="2"/>
        <v>1.1666666668024845</v>
      </c>
      <c r="J73" s="27">
        <v>42095.507106481484</v>
      </c>
      <c r="K73" s="29">
        <f t="shared" si="3"/>
        <v>2.5000000001164153</v>
      </c>
      <c r="L73" s="29" t="s">
        <v>38</v>
      </c>
      <c r="M73" s="28" t="s">
        <v>90</v>
      </c>
      <c r="N73" s="30">
        <v>965837</v>
      </c>
      <c r="O73" s="30" t="s">
        <v>43</v>
      </c>
      <c r="P73" s="32" t="e">
        <f>VLOOKUP(D:D,Vlookup!D:D,1,0)</f>
        <v>#N/A</v>
      </c>
    </row>
    <row r="74" spans="1:16" ht="15.75">
      <c r="A74" s="31" t="s">
        <v>100</v>
      </c>
      <c r="B74" s="27">
        <v>42095.402939814812</v>
      </c>
      <c r="C74" s="28">
        <v>314235352</v>
      </c>
      <c r="D74" s="28">
        <v>1115742307</v>
      </c>
      <c r="E74" s="28" t="s">
        <v>136</v>
      </c>
      <c r="F74" s="28">
        <v>12</v>
      </c>
      <c r="G74" s="28" t="s">
        <v>115</v>
      </c>
      <c r="H74" s="27">
        <v>42095.451550925929</v>
      </c>
      <c r="I74" s="29">
        <f t="shared" si="2"/>
        <v>1.1666666668024845</v>
      </c>
      <c r="J74" s="27">
        <v>42095.507106481484</v>
      </c>
      <c r="K74" s="29">
        <f t="shared" si="3"/>
        <v>2.5000000001164153</v>
      </c>
      <c r="L74" s="29" t="s">
        <v>38</v>
      </c>
      <c r="M74" s="28" t="s">
        <v>90</v>
      </c>
      <c r="N74" s="30">
        <v>965837</v>
      </c>
      <c r="O74" s="30" t="s">
        <v>43</v>
      </c>
      <c r="P74" s="32" t="e">
        <f>VLOOKUP(D:D,Vlookup!D:D,1,0)</f>
        <v>#N/A</v>
      </c>
    </row>
    <row r="75" spans="1:16" ht="15.75">
      <c r="A75" s="31" t="s">
        <v>100</v>
      </c>
      <c r="B75" s="27">
        <v>42095.402939814812</v>
      </c>
      <c r="C75" s="28">
        <v>314236140</v>
      </c>
      <c r="D75" s="28">
        <v>1115742876</v>
      </c>
      <c r="E75" s="28" t="s">
        <v>137</v>
      </c>
      <c r="F75" s="28">
        <v>4</v>
      </c>
      <c r="G75" s="28" t="s">
        <v>115</v>
      </c>
      <c r="H75" s="27">
        <v>42095.451550925929</v>
      </c>
      <c r="I75" s="29">
        <f t="shared" si="2"/>
        <v>1.1666666668024845</v>
      </c>
      <c r="J75" s="27">
        <v>42095.507106481484</v>
      </c>
      <c r="K75" s="29">
        <f t="shared" si="3"/>
        <v>2.5000000001164153</v>
      </c>
      <c r="L75" s="29" t="s">
        <v>38</v>
      </c>
      <c r="M75" s="28" t="s">
        <v>90</v>
      </c>
      <c r="N75" s="30">
        <v>965837</v>
      </c>
      <c r="O75" s="30" t="s">
        <v>43</v>
      </c>
      <c r="P75" s="32" t="e">
        <f>VLOOKUP(D:D,Vlookup!D:D,1,0)</f>
        <v>#N/A</v>
      </c>
    </row>
    <row r="76" spans="1:16" ht="15.75">
      <c r="A76" s="31" t="s">
        <v>100</v>
      </c>
      <c r="B76" s="27">
        <v>42095.402939814812</v>
      </c>
      <c r="C76" s="28">
        <v>314242062</v>
      </c>
      <c r="D76" s="28">
        <v>1115751552</v>
      </c>
      <c r="E76" s="28" t="s">
        <v>114</v>
      </c>
      <c r="F76" s="28">
        <v>10</v>
      </c>
      <c r="G76" s="28" t="s">
        <v>115</v>
      </c>
      <c r="H76" s="27">
        <v>42095.451550925929</v>
      </c>
      <c r="I76" s="29">
        <f t="shared" si="2"/>
        <v>1.1666666668024845</v>
      </c>
      <c r="J76" s="27">
        <v>42095.507106481484</v>
      </c>
      <c r="K76" s="29">
        <f t="shared" si="3"/>
        <v>2.5000000001164153</v>
      </c>
      <c r="L76" s="29" t="s">
        <v>38</v>
      </c>
      <c r="M76" s="28" t="s">
        <v>90</v>
      </c>
      <c r="N76" s="30">
        <v>965837</v>
      </c>
      <c r="O76" s="30" t="s">
        <v>43</v>
      </c>
      <c r="P76" s="32" t="e">
        <f>VLOOKUP(D:D,Vlookup!D:D,1,0)</f>
        <v>#N/A</v>
      </c>
    </row>
    <row r="77" spans="1:16" ht="15.75">
      <c r="A77" s="31" t="s">
        <v>100</v>
      </c>
      <c r="B77" s="27">
        <v>42095.402939814812</v>
      </c>
      <c r="C77" s="28">
        <v>314242977</v>
      </c>
      <c r="D77" s="28">
        <v>1115753332</v>
      </c>
      <c r="E77" s="28" t="s">
        <v>138</v>
      </c>
      <c r="F77" s="28">
        <v>25</v>
      </c>
      <c r="G77" s="28" t="s">
        <v>84</v>
      </c>
      <c r="H77" s="27">
        <v>42095.451550925929</v>
      </c>
      <c r="I77" s="29">
        <f t="shared" si="2"/>
        <v>1.1666666668024845</v>
      </c>
      <c r="J77" s="27">
        <v>42095.507106481484</v>
      </c>
      <c r="K77" s="29">
        <f t="shared" si="3"/>
        <v>2.5000000001164153</v>
      </c>
      <c r="L77" s="29" t="s">
        <v>38</v>
      </c>
      <c r="M77" s="28" t="s">
        <v>90</v>
      </c>
      <c r="N77" s="30">
        <v>965837</v>
      </c>
      <c r="O77" s="30" t="s">
        <v>43</v>
      </c>
      <c r="P77" s="32" t="e">
        <f>VLOOKUP(D:D,Vlookup!D:D,1,0)</f>
        <v>#N/A</v>
      </c>
    </row>
    <row r="78" spans="1:16" ht="15.75">
      <c r="A78" s="31" t="s">
        <v>100</v>
      </c>
      <c r="B78" s="27">
        <v>42095.402939814812</v>
      </c>
      <c r="C78" s="28">
        <v>314242977</v>
      </c>
      <c r="D78" s="28">
        <v>1115753334</v>
      </c>
      <c r="E78" s="28" t="s">
        <v>139</v>
      </c>
      <c r="F78" s="28">
        <v>3</v>
      </c>
      <c r="G78" s="28" t="s">
        <v>84</v>
      </c>
      <c r="H78" s="27">
        <v>42095.451550925929</v>
      </c>
      <c r="I78" s="29">
        <f t="shared" si="2"/>
        <v>1.1666666668024845</v>
      </c>
      <c r="J78" s="27">
        <v>42095.507106481484</v>
      </c>
      <c r="K78" s="29">
        <f t="shared" si="3"/>
        <v>2.5000000001164153</v>
      </c>
      <c r="L78" s="29" t="s">
        <v>38</v>
      </c>
      <c r="M78" s="28" t="s">
        <v>90</v>
      </c>
      <c r="N78" s="30">
        <v>965837</v>
      </c>
      <c r="O78" s="30" t="s">
        <v>43</v>
      </c>
      <c r="P78" s="32" t="e">
        <f>VLOOKUP(D:D,Vlookup!D:D,1,0)</f>
        <v>#N/A</v>
      </c>
    </row>
    <row r="79" spans="1:16" ht="15.75">
      <c r="A79" s="31" t="s">
        <v>100</v>
      </c>
      <c r="B79" s="27">
        <v>42095.402939814812</v>
      </c>
      <c r="C79" s="28">
        <v>314242977</v>
      </c>
      <c r="D79" s="28">
        <v>1115753335</v>
      </c>
      <c r="E79" s="28" t="s">
        <v>140</v>
      </c>
      <c r="F79" s="28">
        <v>70</v>
      </c>
      <c r="G79" s="28" t="s">
        <v>84</v>
      </c>
      <c r="H79" s="27">
        <v>42095.451550925929</v>
      </c>
      <c r="I79" s="29">
        <f t="shared" si="2"/>
        <v>1.1666666668024845</v>
      </c>
      <c r="J79" s="27">
        <v>42095.507106481484</v>
      </c>
      <c r="K79" s="29">
        <f t="shared" si="3"/>
        <v>2.5000000001164153</v>
      </c>
      <c r="L79" s="29" t="s">
        <v>38</v>
      </c>
      <c r="M79" s="28" t="s">
        <v>90</v>
      </c>
      <c r="N79" s="30">
        <v>965837</v>
      </c>
      <c r="O79" s="30" t="s">
        <v>43</v>
      </c>
      <c r="P79" s="32" t="e">
        <f>VLOOKUP(D:D,Vlookup!D:D,1,0)</f>
        <v>#N/A</v>
      </c>
    </row>
    <row r="80" spans="1:16" ht="15.75">
      <c r="A80" s="31" t="s">
        <v>100</v>
      </c>
      <c r="B80" s="27">
        <v>42095.402939814812</v>
      </c>
      <c r="C80" s="28">
        <v>314242977</v>
      </c>
      <c r="D80" s="28">
        <v>1115753345</v>
      </c>
      <c r="E80" s="28" t="s">
        <v>141</v>
      </c>
      <c r="F80" s="28">
        <v>50</v>
      </c>
      <c r="G80" s="28" t="s">
        <v>84</v>
      </c>
      <c r="H80" s="27">
        <v>42095.451550925929</v>
      </c>
      <c r="I80" s="29">
        <f t="shared" si="2"/>
        <v>1.1666666668024845</v>
      </c>
      <c r="J80" s="27">
        <v>42095.507106481484</v>
      </c>
      <c r="K80" s="29">
        <f t="shared" si="3"/>
        <v>2.5000000001164153</v>
      </c>
      <c r="L80" s="29" t="s">
        <v>38</v>
      </c>
      <c r="M80" s="28" t="s">
        <v>90</v>
      </c>
      <c r="N80" s="30">
        <v>965837</v>
      </c>
      <c r="O80" s="30" t="s">
        <v>43</v>
      </c>
      <c r="P80" s="32" t="e">
        <f>VLOOKUP(D:D,Vlookup!D:D,1,0)</f>
        <v>#N/A</v>
      </c>
    </row>
    <row r="81" spans="1:16" ht="15.75">
      <c r="A81" s="31" t="s">
        <v>100</v>
      </c>
      <c r="B81" s="27">
        <v>42095.402939814812</v>
      </c>
      <c r="C81" s="28">
        <v>314243223</v>
      </c>
      <c r="D81" s="28">
        <v>1115751861</v>
      </c>
      <c r="E81" s="28" t="s">
        <v>142</v>
      </c>
      <c r="F81" s="28">
        <v>2</v>
      </c>
      <c r="G81" s="28" t="s">
        <v>88</v>
      </c>
      <c r="H81" s="27">
        <v>42095.451550925929</v>
      </c>
      <c r="I81" s="29">
        <f t="shared" si="2"/>
        <v>1.1666666668024845</v>
      </c>
      <c r="J81" s="27">
        <v>42095.507106481484</v>
      </c>
      <c r="K81" s="29">
        <f t="shared" si="3"/>
        <v>2.5000000001164153</v>
      </c>
      <c r="L81" s="29" t="s">
        <v>38</v>
      </c>
      <c r="M81" s="28" t="s">
        <v>90</v>
      </c>
      <c r="N81" s="30">
        <v>965837</v>
      </c>
      <c r="O81" s="30" t="s">
        <v>43</v>
      </c>
      <c r="P81" s="32" t="e">
        <f>VLOOKUP(D:D,Vlookup!D:D,1,0)</f>
        <v>#N/A</v>
      </c>
    </row>
    <row r="82" spans="1:16" ht="15.75">
      <c r="A82" s="31" t="s">
        <v>100</v>
      </c>
      <c r="B82" s="27">
        <v>42095.402939814812</v>
      </c>
      <c r="C82" s="28">
        <v>314243418</v>
      </c>
      <c r="D82" s="28">
        <v>1115750774</v>
      </c>
      <c r="E82" s="28" t="s">
        <v>138</v>
      </c>
      <c r="F82" s="28">
        <v>10</v>
      </c>
      <c r="G82" s="28" t="s">
        <v>84</v>
      </c>
      <c r="H82" s="27">
        <v>42095.451550925929</v>
      </c>
      <c r="I82" s="29">
        <f t="shared" si="2"/>
        <v>1.1666666668024845</v>
      </c>
      <c r="J82" s="27">
        <v>42095.507106481484</v>
      </c>
      <c r="K82" s="29">
        <f t="shared" si="3"/>
        <v>2.5000000001164153</v>
      </c>
      <c r="L82" s="29" t="s">
        <v>38</v>
      </c>
      <c r="M82" s="28" t="s">
        <v>90</v>
      </c>
      <c r="N82" s="30">
        <v>965837</v>
      </c>
      <c r="O82" s="30" t="s">
        <v>43</v>
      </c>
      <c r="P82" s="32" t="e">
        <f>VLOOKUP(D:D,Vlookup!D:D,1,0)</f>
        <v>#N/A</v>
      </c>
    </row>
    <row r="83" spans="1:16" ht="15.75">
      <c r="A83" s="31" t="s">
        <v>100</v>
      </c>
      <c r="B83" s="27">
        <v>42095.402939814812</v>
      </c>
      <c r="C83" s="28">
        <v>314243437</v>
      </c>
      <c r="D83" s="28">
        <v>1115754881</v>
      </c>
      <c r="E83" s="28" t="s">
        <v>143</v>
      </c>
      <c r="F83" s="28">
        <v>3</v>
      </c>
      <c r="G83" s="28" t="s">
        <v>84</v>
      </c>
      <c r="H83" s="27">
        <v>42095.451550925929</v>
      </c>
      <c r="I83" s="29">
        <f t="shared" si="2"/>
        <v>1.1666666668024845</v>
      </c>
      <c r="J83" s="27">
        <v>42095.507106481484</v>
      </c>
      <c r="K83" s="29">
        <f t="shared" si="3"/>
        <v>2.5000000001164153</v>
      </c>
      <c r="L83" s="29" t="s">
        <v>38</v>
      </c>
      <c r="M83" s="28" t="s">
        <v>90</v>
      </c>
      <c r="N83" s="30">
        <v>965837</v>
      </c>
      <c r="O83" s="30" t="s">
        <v>43</v>
      </c>
      <c r="P83" s="32" t="e">
        <f>VLOOKUP(D:D,Vlookup!D:D,1,0)</f>
        <v>#N/A</v>
      </c>
    </row>
    <row r="84" spans="1:16" ht="15.75">
      <c r="A84" s="31" t="s">
        <v>100</v>
      </c>
      <c r="B84" s="27">
        <v>42095.402939814812</v>
      </c>
      <c r="C84" s="28">
        <v>314243437</v>
      </c>
      <c r="D84" s="28">
        <v>1115754882</v>
      </c>
      <c r="E84" s="28" t="s">
        <v>144</v>
      </c>
      <c r="F84" s="28">
        <v>15</v>
      </c>
      <c r="G84" s="28" t="s">
        <v>84</v>
      </c>
      <c r="H84" s="27">
        <v>42095.451550925929</v>
      </c>
      <c r="I84" s="29">
        <f t="shared" si="2"/>
        <v>1.1666666668024845</v>
      </c>
      <c r="J84" s="27">
        <v>42095.507106481484</v>
      </c>
      <c r="K84" s="29">
        <f t="shared" si="3"/>
        <v>2.5000000001164153</v>
      </c>
      <c r="L84" s="29" t="s">
        <v>38</v>
      </c>
      <c r="M84" s="28" t="s">
        <v>90</v>
      </c>
      <c r="N84" s="30">
        <v>965837</v>
      </c>
      <c r="O84" s="30" t="s">
        <v>43</v>
      </c>
      <c r="P84" s="32" t="e">
        <f>VLOOKUP(D:D,Vlookup!D:D,1,0)</f>
        <v>#N/A</v>
      </c>
    </row>
    <row r="85" spans="1:16" ht="15.75">
      <c r="A85" s="31" t="s">
        <v>100</v>
      </c>
      <c r="B85" s="27">
        <v>42095.402939814812</v>
      </c>
      <c r="C85" s="28">
        <v>314243465</v>
      </c>
      <c r="D85" s="28">
        <v>1115755539</v>
      </c>
      <c r="E85" s="28" t="s">
        <v>105</v>
      </c>
      <c r="F85" s="28">
        <v>6</v>
      </c>
      <c r="G85" s="28" t="s">
        <v>88</v>
      </c>
      <c r="H85" s="27">
        <v>42095.451550925929</v>
      </c>
      <c r="I85" s="29">
        <f t="shared" si="2"/>
        <v>1.1666666668024845</v>
      </c>
      <c r="J85" s="27">
        <v>42095.507106481484</v>
      </c>
      <c r="K85" s="29">
        <f t="shared" si="3"/>
        <v>2.5000000001164153</v>
      </c>
      <c r="L85" s="29" t="s">
        <v>38</v>
      </c>
      <c r="M85" s="28" t="s">
        <v>90</v>
      </c>
      <c r="N85" s="30">
        <v>965837</v>
      </c>
      <c r="O85" s="30" t="s">
        <v>43</v>
      </c>
      <c r="P85" s="32" t="e">
        <f>VLOOKUP(D:D,Vlookup!D:D,1,0)</f>
        <v>#N/A</v>
      </c>
    </row>
    <row r="86" spans="1:16" ht="15.75">
      <c r="A86" s="31" t="s">
        <v>100</v>
      </c>
      <c r="B86" s="27">
        <v>42095.402939814812</v>
      </c>
      <c r="C86" s="28">
        <v>314243465</v>
      </c>
      <c r="D86" s="28">
        <v>1115755540</v>
      </c>
      <c r="E86" s="28" t="s">
        <v>145</v>
      </c>
      <c r="F86" s="28">
        <v>1</v>
      </c>
      <c r="G86" s="28" t="s">
        <v>69</v>
      </c>
      <c r="H86" s="27">
        <v>42095.451550925929</v>
      </c>
      <c r="I86" s="29">
        <f t="shared" si="2"/>
        <v>1.1666666668024845</v>
      </c>
      <c r="J86" s="27">
        <v>42095.507106481484</v>
      </c>
      <c r="K86" s="29">
        <f t="shared" si="3"/>
        <v>2.5000000001164153</v>
      </c>
      <c r="L86" s="29" t="s">
        <v>38</v>
      </c>
      <c r="M86" s="28" t="s">
        <v>90</v>
      </c>
      <c r="N86" s="30">
        <v>965837</v>
      </c>
      <c r="O86" s="30" t="s">
        <v>43</v>
      </c>
      <c r="P86" s="32" t="e">
        <f>VLOOKUP(D:D,Vlookup!D:D,1,0)</f>
        <v>#N/A</v>
      </c>
    </row>
    <row r="87" spans="1:16" ht="15.75">
      <c r="A87" s="31" t="s">
        <v>100</v>
      </c>
      <c r="B87" s="27">
        <v>42095.402939814812</v>
      </c>
      <c r="C87" s="28">
        <v>314243465</v>
      </c>
      <c r="D87" s="28">
        <v>1115755541</v>
      </c>
      <c r="E87" s="28" t="s">
        <v>146</v>
      </c>
      <c r="F87" s="28">
        <v>1</v>
      </c>
      <c r="G87" s="28" t="s">
        <v>69</v>
      </c>
      <c r="H87" s="27">
        <v>42095.451550925929</v>
      </c>
      <c r="I87" s="29">
        <f t="shared" si="2"/>
        <v>1.1666666668024845</v>
      </c>
      <c r="J87" s="27">
        <v>42095.507106481484</v>
      </c>
      <c r="K87" s="29">
        <f t="shared" si="3"/>
        <v>2.5000000001164153</v>
      </c>
      <c r="L87" s="29" t="s">
        <v>38</v>
      </c>
      <c r="M87" s="28" t="s">
        <v>90</v>
      </c>
      <c r="N87" s="30">
        <v>965837</v>
      </c>
      <c r="O87" s="30" t="s">
        <v>43</v>
      </c>
      <c r="P87" s="32" t="e">
        <f>VLOOKUP(D:D,Vlookup!D:D,1,0)</f>
        <v>#N/A</v>
      </c>
    </row>
    <row r="88" spans="1:16" ht="15.75">
      <c r="A88" s="31" t="s">
        <v>100</v>
      </c>
      <c r="B88" s="27">
        <v>42095.402939814812</v>
      </c>
      <c r="C88" s="28">
        <v>314243500</v>
      </c>
      <c r="D88" s="28">
        <v>1115756340</v>
      </c>
      <c r="E88" s="28" t="s">
        <v>108</v>
      </c>
      <c r="F88" s="28">
        <v>1</v>
      </c>
      <c r="G88" s="28" t="s">
        <v>109</v>
      </c>
      <c r="H88" s="27">
        <v>42095.451550925929</v>
      </c>
      <c r="I88" s="29">
        <f t="shared" si="2"/>
        <v>1.1666666668024845</v>
      </c>
      <c r="J88" s="27">
        <v>42095.507106481484</v>
      </c>
      <c r="K88" s="29">
        <f t="shared" si="3"/>
        <v>2.5000000001164153</v>
      </c>
      <c r="L88" s="29" t="s">
        <v>38</v>
      </c>
      <c r="M88" s="28" t="s">
        <v>90</v>
      </c>
      <c r="N88" s="30">
        <v>965837</v>
      </c>
      <c r="O88" s="30" t="s">
        <v>43</v>
      </c>
      <c r="P88" s="32" t="e">
        <f>VLOOKUP(D:D,Vlookup!D:D,1,0)</f>
        <v>#N/A</v>
      </c>
    </row>
    <row r="89" spans="1:16" ht="15.75">
      <c r="A89" s="31" t="s">
        <v>100</v>
      </c>
      <c r="B89" s="27">
        <v>42095.402939814812</v>
      </c>
      <c r="C89" s="28">
        <v>314244819</v>
      </c>
      <c r="D89" s="28">
        <v>1115755722</v>
      </c>
      <c r="E89" s="28" t="s">
        <v>147</v>
      </c>
      <c r="F89" s="28">
        <v>20</v>
      </c>
      <c r="G89" s="28" t="s">
        <v>84</v>
      </c>
      <c r="H89" s="27">
        <v>42095.451550925929</v>
      </c>
      <c r="I89" s="29">
        <f t="shared" si="2"/>
        <v>1.1666666668024845</v>
      </c>
      <c r="J89" s="27">
        <v>42095.507106481484</v>
      </c>
      <c r="K89" s="29">
        <f t="shared" si="3"/>
        <v>2.5000000001164153</v>
      </c>
      <c r="L89" s="29" t="s">
        <v>38</v>
      </c>
      <c r="M89" s="28" t="s">
        <v>90</v>
      </c>
      <c r="N89" s="30">
        <v>965837</v>
      </c>
      <c r="O89" s="30" t="s">
        <v>43</v>
      </c>
      <c r="P89" s="32" t="e">
        <f>VLOOKUP(D:D,Vlookup!D:D,1,0)</f>
        <v>#N/A</v>
      </c>
    </row>
    <row r="90" spans="1:16" ht="15.75">
      <c r="A90" s="31" t="s">
        <v>100</v>
      </c>
      <c r="B90" s="27">
        <v>42095.402939814812</v>
      </c>
      <c r="C90" s="28">
        <v>314244904</v>
      </c>
      <c r="D90" s="28">
        <v>1115755268</v>
      </c>
      <c r="E90" s="28" t="s">
        <v>138</v>
      </c>
      <c r="F90" s="28">
        <v>5</v>
      </c>
      <c r="G90" s="28" t="s">
        <v>84</v>
      </c>
      <c r="H90" s="27">
        <v>42095.451550925929</v>
      </c>
      <c r="I90" s="29">
        <f t="shared" si="2"/>
        <v>1.1666666668024845</v>
      </c>
      <c r="J90" s="27">
        <v>42095.507106481484</v>
      </c>
      <c r="K90" s="29">
        <f t="shared" si="3"/>
        <v>2.5000000001164153</v>
      </c>
      <c r="L90" s="29" t="s">
        <v>38</v>
      </c>
      <c r="M90" s="28" t="s">
        <v>90</v>
      </c>
      <c r="N90" s="30">
        <v>965837</v>
      </c>
      <c r="O90" s="30" t="s">
        <v>43</v>
      </c>
      <c r="P90" s="32" t="e">
        <f>VLOOKUP(D:D,Vlookup!D:D,1,0)</f>
        <v>#N/A</v>
      </c>
    </row>
    <row r="91" spans="1:16" ht="15.75">
      <c r="A91" s="31" t="s">
        <v>100</v>
      </c>
      <c r="B91" s="27">
        <v>42095.402939814812</v>
      </c>
      <c r="C91" s="28">
        <v>314244904</v>
      </c>
      <c r="D91" s="28">
        <v>1115755271</v>
      </c>
      <c r="E91" s="28" t="s">
        <v>139</v>
      </c>
      <c r="F91" s="28">
        <v>2</v>
      </c>
      <c r="G91" s="28" t="s">
        <v>84</v>
      </c>
      <c r="H91" s="27">
        <v>42095.451550925929</v>
      </c>
      <c r="I91" s="29">
        <f t="shared" si="2"/>
        <v>1.1666666668024845</v>
      </c>
      <c r="J91" s="27">
        <v>42095.507106481484</v>
      </c>
      <c r="K91" s="29">
        <f t="shared" si="3"/>
        <v>2.5000000001164153</v>
      </c>
      <c r="L91" s="29" t="s">
        <v>38</v>
      </c>
      <c r="M91" s="28" t="s">
        <v>90</v>
      </c>
      <c r="N91" s="30">
        <v>965837</v>
      </c>
      <c r="O91" s="30" t="s">
        <v>43</v>
      </c>
      <c r="P91" s="32" t="e">
        <f>VLOOKUP(D:D,Vlookup!D:D,1,0)</f>
        <v>#N/A</v>
      </c>
    </row>
    <row r="92" spans="1:16" ht="15.75">
      <c r="A92" s="31" t="s">
        <v>100</v>
      </c>
      <c r="B92" s="27">
        <v>42095.402939814812</v>
      </c>
      <c r="C92" s="28">
        <v>314244904</v>
      </c>
      <c r="D92" s="28">
        <v>1115755282</v>
      </c>
      <c r="E92" s="28" t="s">
        <v>148</v>
      </c>
      <c r="F92" s="28">
        <v>30</v>
      </c>
      <c r="G92" s="28" t="s">
        <v>41</v>
      </c>
      <c r="H92" s="27">
        <v>42095.451550925929</v>
      </c>
      <c r="I92" s="29">
        <f t="shared" si="2"/>
        <v>1.1666666668024845</v>
      </c>
      <c r="J92" s="27">
        <v>42095.507106481484</v>
      </c>
      <c r="K92" s="29">
        <f t="shared" si="3"/>
        <v>2.5000000001164153</v>
      </c>
      <c r="L92" s="29" t="s">
        <v>38</v>
      </c>
      <c r="M92" s="28" t="s">
        <v>90</v>
      </c>
      <c r="N92" s="30">
        <v>965837</v>
      </c>
      <c r="O92" s="30" t="s">
        <v>43</v>
      </c>
      <c r="P92" s="32" t="e">
        <f>VLOOKUP(D:D,Vlookup!D:D,1,0)</f>
        <v>#N/A</v>
      </c>
    </row>
    <row r="93" spans="1:16" ht="15.75">
      <c r="A93" s="31" t="s">
        <v>100</v>
      </c>
      <c r="B93" s="27">
        <v>42095.402939814812</v>
      </c>
      <c r="C93" s="28">
        <v>314244905</v>
      </c>
      <c r="D93" s="28">
        <v>1115755266</v>
      </c>
      <c r="E93" s="28" t="s">
        <v>138</v>
      </c>
      <c r="F93" s="28">
        <v>5</v>
      </c>
      <c r="G93" s="28" t="s">
        <v>84</v>
      </c>
      <c r="H93" s="27">
        <v>42095.451550925929</v>
      </c>
      <c r="I93" s="29">
        <f t="shared" si="2"/>
        <v>1.1666666668024845</v>
      </c>
      <c r="J93" s="27">
        <v>42095.507106481484</v>
      </c>
      <c r="K93" s="29">
        <f t="shared" si="3"/>
        <v>2.5000000001164153</v>
      </c>
      <c r="L93" s="29" t="s">
        <v>38</v>
      </c>
      <c r="M93" s="28" t="s">
        <v>90</v>
      </c>
      <c r="N93" s="30">
        <v>965837</v>
      </c>
      <c r="O93" s="30" t="s">
        <v>43</v>
      </c>
      <c r="P93" s="32" t="e">
        <f>VLOOKUP(D:D,Vlookup!D:D,1,0)</f>
        <v>#N/A</v>
      </c>
    </row>
    <row r="94" spans="1:16" ht="15.75">
      <c r="A94" s="31" t="s">
        <v>100</v>
      </c>
      <c r="B94" s="27">
        <v>42095.402939814812</v>
      </c>
      <c r="C94" s="28">
        <v>314244905</v>
      </c>
      <c r="D94" s="28">
        <v>1115755267</v>
      </c>
      <c r="E94" s="28" t="s">
        <v>139</v>
      </c>
      <c r="F94" s="28">
        <v>10</v>
      </c>
      <c r="G94" s="28" t="s">
        <v>84</v>
      </c>
      <c r="H94" s="27">
        <v>42095.451550925929</v>
      </c>
      <c r="I94" s="29">
        <f t="shared" si="2"/>
        <v>1.1666666668024845</v>
      </c>
      <c r="J94" s="27">
        <v>42095.507106481484</v>
      </c>
      <c r="K94" s="29">
        <f t="shared" si="3"/>
        <v>2.5000000001164153</v>
      </c>
      <c r="L94" s="29" t="s">
        <v>38</v>
      </c>
      <c r="M94" s="28" t="s">
        <v>90</v>
      </c>
      <c r="N94" s="30">
        <v>965837</v>
      </c>
      <c r="O94" s="30" t="s">
        <v>43</v>
      </c>
      <c r="P94" s="32" t="e">
        <f>VLOOKUP(D:D,Vlookup!D:D,1,0)</f>
        <v>#N/A</v>
      </c>
    </row>
    <row r="95" spans="1:16" ht="15.75">
      <c r="A95" s="31" t="s">
        <v>100</v>
      </c>
      <c r="B95" s="27">
        <v>42095.402939814812</v>
      </c>
      <c r="C95" s="28">
        <v>4151031915</v>
      </c>
      <c r="D95" s="28">
        <v>1115703384</v>
      </c>
      <c r="E95" s="28" t="s">
        <v>149</v>
      </c>
      <c r="F95" s="28">
        <v>2</v>
      </c>
      <c r="G95" s="28" t="s">
        <v>69</v>
      </c>
      <c r="H95" s="27">
        <v>42095.451550925929</v>
      </c>
      <c r="I95" s="29">
        <f t="shared" si="2"/>
        <v>1.1666666668024845</v>
      </c>
      <c r="J95" s="27">
        <v>42095.507106481484</v>
      </c>
      <c r="K95" s="29">
        <f t="shared" si="3"/>
        <v>2.5000000001164153</v>
      </c>
      <c r="L95" s="29" t="s">
        <v>38</v>
      </c>
      <c r="M95" s="28" t="s">
        <v>90</v>
      </c>
      <c r="N95" s="30">
        <v>965837</v>
      </c>
      <c r="O95" s="30" t="s">
        <v>43</v>
      </c>
      <c r="P95" s="32" t="e">
        <f>VLOOKUP(D:D,Vlookup!D:D,1,0)</f>
        <v>#N/A</v>
      </c>
    </row>
    <row r="96" spans="1:16" ht="15.75">
      <c r="A96" s="31" t="s">
        <v>100</v>
      </c>
      <c r="B96" s="27">
        <v>42095.402939814812</v>
      </c>
      <c r="C96" s="28">
        <v>4151033435</v>
      </c>
      <c r="D96" s="28">
        <v>1115744811</v>
      </c>
      <c r="E96" s="28" t="s">
        <v>150</v>
      </c>
      <c r="F96" s="28">
        <v>1</v>
      </c>
      <c r="G96" s="28" t="s">
        <v>88</v>
      </c>
      <c r="H96" s="27">
        <v>42095.451550925929</v>
      </c>
      <c r="I96" s="29">
        <f t="shared" si="2"/>
        <v>1.1666666668024845</v>
      </c>
      <c r="J96" s="27">
        <v>42095.507106481484</v>
      </c>
      <c r="K96" s="29">
        <f t="shared" si="3"/>
        <v>2.5000000001164153</v>
      </c>
      <c r="L96" s="29" t="s">
        <v>38</v>
      </c>
      <c r="M96" s="28" t="s">
        <v>90</v>
      </c>
      <c r="N96" s="30">
        <v>965837</v>
      </c>
      <c r="O96" s="30" t="s">
        <v>43</v>
      </c>
      <c r="P96" s="32" t="e">
        <f>VLOOKUP(D:D,Vlookup!D:D,1,0)</f>
        <v>#N/A</v>
      </c>
    </row>
    <row r="97" spans="1:16" ht="15.75">
      <c r="A97" s="31" t="s">
        <v>100</v>
      </c>
      <c r="B97" s="27">
        <v>42095.402939814812</v>
      </c>
      <c r="C97" s="28">
        <v>4151033435</v>
      </c>
      <c r="D97" s="28">
        <v>1115756912</v>
      </c>
      <c r="E97" s="28" t="s">
        <v>144</v>
      </c>
      <c r="F97" s="28">
        <v>4</v>
      </c>
      <c r="G97" s="28" t="s">
        <v>84</v>
      </c>
      <c r="H97" s="27">
        <v>42095.451550925929</v>
      </c>
      <c r="I97" s="29">
        <f t="shared" si="2"/>
        <v>1.1666666668024845</v>
      </c>
      <c r="J97" s="27">
        <v>42095.507106481484</v>
      </c>
      <c r="K97" s="29">
        <f t="shared" si="3"/>
        <v>2.5000000001164153</v>
      </c>
      <c r="L97" s="29" t="s">
        <v>38</v>
      </c>
      <c r="M97" s="28" t="s">
        <v>90</v>
      </c>
      <c r="N97" s="30">
        <v>965837</v>
      </c>
      <c r="O97" s="30" t="s">
        <v>43</v>
      </c>
      <c r="P97" s="32" t="e">
        <f>VLOOKUP(D:D,Vlookup!D:D,1,0)</f>
        <v>#N/A</v>
      </c>
    </row>
    <row r="98" spans="1:16" ht="15.75">
      <c r="A98" s="31" t="s">
        <v>151</v>
      </c>
      <c r="B98" s="27">
        <v>42095.569606481484</v>
      </c>
      <c r="C98" s="28">
        <v>314147023</v>
      </c>
      <c r="D98" s="28">
        <v>1115635085</v>
      </c>
      <c r="E98" s="28" t="s">
        <v>152</v>
      </c>
      <c r="F98" s="28">
        <v>10</v>
      </c>
      <c r="G98" s="28" t="s">
        <v>153</v>
      </c>
      <c r="H98" s="27">
        <v>42095.614745370367</v>
      </c>
      <c r="I98" s="29">
        <f t="shared" si="2"/>
        <v>1.0833333331975155</v>
      </c>
      <c r="J98" s="27">
        <v>42095.663356481484</v>
      </c>
      <c r="K98" s="29">
        <f t="shared" si="3"/>
        <v>2.25</v>
      </c>
      <c r="L98" s="29" t="s">
        <v>38</v>
      </c>
      <c r="M98" s="28" t="s">
        <v>90</v>
      </c>
      <c r="N98" s="30">
        <v>966437</v>
      </c>
      <c r="O98" s="30" t="s">
        <v>43</v>
      </c>
      <c r="P98" s="32" t="e">
        <f>VLOOKUP(D:D,Vlookup!D:D,1,0)</f>
        <v>#N/A</v>
      </c>
    </row>
    <row r="99" spans="1:16" ht="15.75">
      <c r="A99" s="31" t="s">
        <v>151</v>
      </c>
      <c r="B99" s="27">
        <v>42095.569606481484</v>
      </c>
      <c r="C99" s="28">
        <v>314162188</v>
      </c>
      <c r="D99" s="28">
        <v>1115654715</v>
      </c>
      <c r="E99" s="28" t="s">
        <v>154</v>
      </c>
      <c r="F99" s="28">
        <v>100</v>
      </c>
      <c r="G99" s="28" t="s">
        <v>155</v>
      </c>
      <c r="H99" s="27">
        <v>42095.614745370367</v>
      </c>
      <c r="I99" s="29">
        <f t="shared" si="2"/>
        <v>1.0833333331975155</v>
      </c>
      <c r="J99" s="27">
        <v>42095.663356481484</v>
      </c>
      <c r="K99" s="29">
        <f t="shared" si="3"/>
        <v>2.25</v>
      </c>
      <c r="L99" s="29" t="s">
        <v>38</v>
      </c>
      <c r="M99" s="28" t="s">
        <v>90</v>
      </c>
      <c r="N99" s="30">
        <v>966437</v>
      </c>
      <c r="O99" s="30" t="s">
        <v>43</v>
      </c>
      <c r="P99" s="32" t="e">
        <f>VLOOKUP(D:D,Vlookup!D:D,1,0)</f>
        <v>#N/A</v>
      </c>
    </row>
    <row r="100" spans="1:16" ht="15.75">
      <c r="A100" s="31" t="s">
        <v>151</v>
      </c>
      <c r="B100" s="27">
        <v>42095.569606481484</v>
      </c>
      <c r="C100" s="28">
        <v>314189400</v>
      </c>
      <c r="D100" s="28">
        <v>1115686348</v>
      </c>
      <c r="E100" s="28" t="s">
        <v>156</v>
      </c>
      <c r="F100" s="28">
        <v>2</v>
      </c>
      <c r="G100" s="28" t="s">
        <v>157</v>
      </c>
      <c r="H100" s="27">
        <v>42095.614745370367</v>
      </c>
      <c r="I100" s="29">
        <f t="shared" si="2"/>
        <v>1.0833333331975155</v>
      </c>
      <c r="J100" s="27">
        <v>42095.663356481484</v>
      </c>
      <c r="K100" s="29">
        <f t="shared" si="3"/>
        <v>2.25</v>
      </c>
      <c r="L100" s="29" t="s">
        <v>38</v>
      </c>
      <c r="M100" s="28" t="s">
        <v>90</v>
      </c>
      <c r="N100" s="30">
        <v>966437</v>
      </c>
      <c r="O100" s="30" t="s">
        <v>43</v>
      </c>
      <c r="P100" s="32" t="e">
        <f>VLOOKUP(D:D,Vlookup!D:D,1,0)</f>
        <v>#N/A</v>
      </c>
    </row>
    <row r="101" spans="1:16" ht="15.75">
      <c r="A101" s="31" t="s">
        <v>151</v>
      </c>
      <c r="B101" s="27">
        <v>42095.569606481484</v>
      </c>
      <c r="C101" s="28">
        <v>314189400</v>
      </c>
      <c r="D101" s="28">
        <v>1115686351</v>
      </c>
      <c r="E101" s="28" t="s">
        <v>158</v>
      </c>
      <c r="F101" s="28">
        <v>8</v>
      </c>
      <c r="G101" s="28" t="s">
        <v>157</v>
      </c>
      <c r="H101" s="27">
        <v>42095.614745370367</v>
      </c>
      <c r="I101" s="29">
        <f t="shared" si="2"/>
        <v>1.0833333331975155</v>
      </c>
      <c r="J101" s="27">
        <v>42095.663356481484</v>
      </c>
      <c r="K101" s="29">
        <f t="shared" si="3"/>
        <v>2.25</v>
      </c>
      <c r="L101" s="29" t="s">
        <v>38</v>
      </c>
      <c r="M101" s="28" t="s">
        <v>90</v>
      </c>
      <c r="N101" s="30">
        <v>966437</v>
      </c>
      <c r="O101" s="30" t="s">
        <v>43</v>
      </c>
      <c r="P101" s="32" t="e">
        <f>VLOOKUP(D:D,Vlookup!D:D,1,0)</f>
        <v>#N/A</v>
      </c>
    </row>
    <row r="102" spans="1:16" ht="15.75">
      <c r="A102" s="31" t="s">
        <v>151</v>
      </c>
      <c r="B102" s="27">
        <v>42095.569606481484</v>
      </c>
      <c r="C102" s="28">
        <v>314189400</v>
      </c>
      <c r="D102" s="28">
        <v>1115686365</v>
      </c>
      <c r="E102" s="28" t="s">
        <v>159</v>
      </c>
      <c r="F102" s="28">
        <v>9</v>
      </c>
      <c r="G102" s="28" t="s">
        <v>155</v>
      </c>
      <c r="H102" s="27">
        <v>42095.614745370367</v>
      </c>
      <c r="I102" s="29">
        <f t="shared" si="2"/>
        <v>1.0833333331975155</v>
      </c>
      <c r="J102" s="27">
        <v>42095.663356481484</v>
      </c>
      <c r="K102" s="29">
        <f t="shared" si="3"/>
        <v>2.25</v>
      </c>
      <c r="L102" s="29" t="s">
        <v>38</v>
      </c>
      <c r="M102" s="28" t="s">
        <v>90</v>
      </c>
      <c r="N102" s="30">
        <v>966437</v>
      </c>
      <c r="O102" s="30" t="s">
        <v>43</v>
      </c>
      <c r="P102" s="32" t="e">
        <f>VLOOKUP(D:D,Vlookup!D:D,1,0)</f>
        <v>#N/A</v>
      </c>
    </row>
    <row r="103" spans="1:16" ht="15.75">
      <c r="A103" s="31" t="s">
        <v>151</v>
      </c>
      <c r="B103" s="27">
        <v>42095.569606481484</v>
      </c>
      <c r="C103" s="28">
        <v>314200430</v>
      </c>
      <c r="D103" s="28">
        <v>1115699891</v>
      </c>
      <c r="E103" s="28" t="s">
        <v>160</v>
      </c>
      <c r="F103" s="28">
        <v>3</v>
      </c>
      <c r="G103" s="28" t="s">
        <v>157</v>
      </c>
      <c r="H103" s="27">
        <v>42095.614745370367</v>
      </c>
      <c r="I103" s="29">
        <f t="shared" si="2"/>
        <v>1.0833333331975155</v>
      </c>
      <c r="J103" s="27">
        <v>42095.663356481484</v>
      </c>
      <c r="K103" s="29">
        <f t="shared" si="3"/>
        <v>2.25</v>
      </c>
      <c r="L103" s="29" t="s">
        <v>38</v>
      </c>
      <c r="M103" s="28" t="s">
        <v>90</v>
      </c>
      <c r="N103" s="30">
        <v>966437</v>
      </c>
      <c r="O103" s="30" t="s">
        <v>43</v>
      </c>
      <c r="P103" s="32" t="e">
        <f>VLOOKUP(D:D,Vlookup!D:D,1,0)</f>
        <v>#N/A</v>
      </c>
    </row>
    <row r="104" spans="1:16" ht="15.75">
      <c r="A104" s="31" t="s">
        <v>151</v>
      </c>
      <c r="B104" s="27">
        <v>42095.569606481484</v>
      </c>
      <c r="C104" s="28">
        <v>314200430</v>
      </c>
      <c r="D104" s="28">
        <v>1115699892</v>
      </c>
      <c r="E104" s="28" t="s">
        <v>161</v>
      </c>
      <c r="F104" s="28">
        <v>1</v>
      </c>
      <c r="G104" s="28" t="s">
        <v>157</v>
      </c>
      <c r="H104" s="27">
        <v>42095.614745370367</v>
      </c>
      <c r="I104" s="29">
        <f t="shared" si="2"/>
        <v>1.0833333331975155</v>
      </c>
      <c r="J104" s="27">
        <v>42095.663356481484</v>
      </c>
      <c r="K104" s="29">
        <f t="shared" si="3"/>
        <v>2.25</v>
      </c>
      <c r="L104" s="29" t="s">
        <v>38</v>
      </c>
      <c r="M104" s="28" t="s">
        <v>90</v>
      </c>
      <c r="N104" s="30">
        <v>966437</v>
      </c>
      <c r="O104" s="30" t="s">
        <v>43</v>
      </c>
      <c r="P104" s="32" t="e">
        <f>VLOOKUP(D:D,Vlookup!D:D,1,0)</f>
        <v>#N/A</v>
      </c>
    </row>
    <row r="105" spans="1:16" ht="15.75">
      <c r="A105" s="31" t="s">
        <v>151</v>
      </c>
      <c r="B105" s="27">
        <v>42095.569606481484</v>
      </c>
      <c r="C105" s="28">
        <v>314200454</v>
      </c>
      <c r="D105" s="28">
        <v>1115709632</v>
      </c>
      <c r="E105" s="28" t="s">
        <v>135</v>
      </c>
      <c r="F105" s="28">
        <v>18</v>
      </c>
      <c r="G105" s="28" t="s">
        <v>41</v>
      </c>
      <c r="H105" s="27">
        <v>42095.614745370367</v>
      </c>
      <c r="I105" s="29">
        <f t="shared" si="2"/>
        <v>1.0833333331975155</v>
      </c>
      <c r="J105" s="27">
        <v>42095.663356481484</v>
      </c>
      <c r="K105" s="29">
        <f t="shared" si="3"/>
        <v>2.25</v>
      </c>
      <c r="L105" s="29" t="s">
        <v>38</v>
      </c>
      <c r="M105" s="28" t="s">
        <v>90</v>
      </c>
      <c r="N105" s="30">
        <v>966437</v>
      </c>
      <c r="O105" s="30" t="s">
        <v>43</v>
      </c>
      <c r="P105" s="32" t="e">
        <f>VLOOKUP(D:D,Vlookup!D:D,1,0)</f>
        <v>#N/A</v>
      </c>
    </row>
    <row r="106" spans="1:16" ht="15.75">
      <c r="A106" s="31" t="s">
        <v>151</v>
      </c>
      <c r="B106" s="27">
        <v>42095.569606481484</v>
      </c>
      <c r="C106" s="28">
        <v>314200596</v>
      </c>
      <c r="D106" s="28">
        <v>1115707137</v>
      </c>
      <c r="E106" s="28" t="s">
        <v>162</v>
      </c>
      <c r="F106" s="28">
        <v>10</v>
      </c>
      <c r="G106" s="28" t="s">
        <v>163</v>
      </c>
      <c r="H106" s="27">
        <v>42095.614745370367</v>
      </c>
      <c r="I106" s="29">
        <f t="shared" si="2"/>
        <v>1.0833333331975155</v>
      </c>
      <c r="J106" s="27">
        <v>42095.663356481484</v>
      </c>
      <c r="K106" s="29">
        <f t="shared" si="3"/>
        <v>2.25</v>
      </c>
      <c r="L106" s="29" t="s">
        <v>38</v>
      </c>
      <c r="M106" s="28" t="s">
        <v>90</v>
      </c>
      <c r="N106" s="30">
        <v>966437</v>
      </c>
      <c r="O106" s="30" t="s">
        <v>43</v>
      </c>
      <c r="P106" s="32" t="e">
        <f>VLOOKUP(D:D,Vlookup!D:D,1,0)</f>
        <v>#N/A</v>
      </c>
    </row>
    <row r="107" spans="1:16" ht="15.75">
      <c r="A107" s="31" t="s">
        <v>151</v>
      </c>
      <c r="B107" s="27">
        <v>42095.569606481484</v>
      </c>
      <c r="C107" s="28">
        <v>314200596</v>
      </c>
      <c r="D107" s="28">
        <v>1115707143</v>
      </c>
      <c r="E107" s="28" t="s">
        <v>164</v>
      </c>
      <c r="F107" s="28">
        <v>20</v>
      </c>
      <c r="G107" s="28" t="s">
        <v>157</v>
      </c>
      <c r="H107" s="27">
        <v>42095.614745370367</v>
      </c>
      <c r="I107" s="29">
        <f t="shared" si="2"/>
        <v>1.0833333331975155</v>
      </c>
      <c r="J107" s="27">
        <v>42095.663356481484</v>
      </c>
      <c r="K107" s="29">
        <f t="shared" si="3"/>
        <v>2.25</v>
      </c>
      <c r="L107" s="29" t="s">
        <v>38</v>
      </c>
      <c r="M107" s="28" t="s">
        <v>90</v>
      </c>
      <c r="N107" s="30">
        <v>966437</v>
      </c>
      <c r="O107" s="30" t="s">
        <v>43</v>
      </c>
      <c r="P107" s="32" t="e">
        <f>VLOOKUP(D:D,Vlookup!D:D,1,0)</f>
        <v>#N/A</v>
      </c>
    </row>
    <row r="108" spans="1:16" ht="15.75">
      <c r="A108" s="31" t="s">
        <v>151</v>
      </c>
      <c r="B108" s="27">
        <v>42095.569606481484</v>
      </c>
      <c r="C108" s="28">
        <v>314210291</v>
      </c>
      <c r="D108" s="28">
        <v>1115712393</v>
      </c>
      <c r="E108" s="28" t="s">
        <v>165</v>
      </c>
      <c r="F108" s="28">
        <v>1</v>
      </c>
      <c r="G108" s="28" t="s">
        <v>155</v>
      </c>
      <c r="H108" s="27">
        <v>42095.614745370367</v>
      </c>
      <c r="I108" s="29">
        <f t="shared" si="2"/>
        <v>1.0833333331975155</v>
      </c>
      <c r="J108" s="27">
        <v>42095.663356481484</v>
      </c>
      <c r="K108" s="29">
        <f t="shared" si="3"/>
        <v>2.25</v>
      </c>
      <c r="L108" s="29" t="s">
        <v>38</v>
      </c>
      <c r="M108" s="28" t="s">
        <v>90</v>
      </c>
      <c r="N108" s="30">
        <v>966437</v>
      </c>
      <c r="O108" s="30" t="s">
        <v>43</v>
      </c>
      <c r="P108" s="32" t="e">
        <f>VLOOKUP(D:D,Vlookup!D:D,1,0)</f>
        <v>#N/A</v>
      </c>
    </row>
    <row r="109" spans="1:16" ht="15.75">
      <c r="A109" s="31" t="s">
        <v>151</v>
      </c>
      <c r="B109" s="27">
        <v>42095.569606481484</v>
      </c>
      <c r="C109" s="28">
        <v>314215594</v>
      </c>
      <c r="D109" s="28">
        <v>1115722822</v>
      </c>
      <c r="E109" s="28" t="s">
        <v>166</v>
      </c>
      <c r="F109" s="28">
        <v>48</v>
      </c>
      <c r="G109" s="28" t="s">
        <v>84</v>
      </c>
      <c r="H109" s="27">
        <v>42095.614745370367</v>
      </c>
      <c r="I109" s="29">
        <f t="shared" si="2"/>
        <v>1.0833333331975155</v>
      </c>
      <c r="J109" s="27">
        <v>42095.663356481484</v>
      </c>
      <c r="K109" s="29">
        <f t="shared" si="3"/>
        <v>2.25</v>
      </c>
      <c r="L109" s="29" t="s">
        <v>38</v>
      </c>
      <c r="M109" s="28" t="s">
        <v>90</v>
      </c>
      <c r="N109" s="30">
        <v>966437</v>
      </c>
      <c r="O109" s="30" t="s">
        <v>43</v>
      </c>
      <c r="P109" s="32" t="e">
        <f>VLOOKUP(D:D,Vlookup!D:D,1,0)</f>
        <v>#N/A</v>
      </c>
    </row>
    <row r="110" spans="1:16" ht="15.75">
      <c r="A110" s="31" t="s">
        <v>151</v>
      </c>
      <c r="B110" s="27">
        <v>42095.569606481484</v>
      </c>
      <c r="C110" s="28">
        <v>314219170</v>
      </c>
      <c r="D110" s="28">
        <v>1115721986</v>
      </c>
      <c r="E110" s="28" t="s">
        <v>113</v>
      </c>
      <c r="F110" s="28">
        <v>148</v>
      </c>
      <c r="G110" s="28" t="s">
        <v>88</v>
      </c>
      <c r="H110" s="27">
        <v>42095.614745370367</v>
      </c>
      <c r="I110" s="29">
        <f t="shared" si="2"/>
        <v>1.0833333331975155</v>
      </c>
      <c r="J110" s="27">
        <v>42095.663356481484</v>
      </c>
      <c r="K110" s="29">
        <f t="shared" si="3"/>
        <v>2.25</v>
      </c>
      <c r="L110" s="29" t="s">
        <v>38</v>
      </c>
      <c r="M110" s="28" t="s">
        <v>90</v>
      </c>
      <c r="N110" s="30">
        <v>966437</v>
      </c>
      <c r="O110" s="30" t="s">
        <v>43</v>
      </c>
      <c r="P110" s="32" t="e">
        <f>VLOOKUP(D:D,Vlookup!D:D,1,0)</f>
        <v>#N/A</v>
      </c>
    </row>
    <row r="111" spans="1:16" ht="15.75">
      <c r="A111" s="31" t="s">
        <v>151</v>
      </c>
      <c r="B111" s="27">
        <v>42095.569606481484</v>
      </c>
      <c r="C111" s="28">
        <v>314231079</v>
      </c>
      <c r="D111" s="28">
        <v>1115734997</v>
      </c>
      <c r="E111" s="28" t="s">
        <v>167</v>
      </c>
      <c r="F111" s="28">
        <v>1</v>
      </c>
      <c r="G111" s="28" t="s">
        <v>48</v>
      </c>
      <c r="H111" s="27">
        <v>42095.614745370367</v>
      </c>
      <c r="I111" s="29">
        <f t="shared" si="2"/>
        <v>1.0833333331975155</v>
      </c>
      <c r="J111" s="27">
        <v>42095.663356481484</v>
      </c>
      <c r="K111" s="29">
        <f t="shared" si="3"/>
        <v>2.25</v>
      </c>
      <c r="L111" s="29" t="s">
        <v>38</v>
      </c>
      <c r="M111" s="28" t="s">
        <v>90</v>
      </c>
      <c r="N111" s="30">
        <v>966437</v>
      </c>
      <c r="O111" s="30" t="s">
        <v>43</v>
      </c>
      <c r="P111" s="32" t="e">
        <f>VLOOKUP(D:D,Vlookup!D:D,1,0)</f>
        <v>#N/A</v>
      </c>
    </row>
    <row r="112" spans="1:16" ht="15.75">
      <c r="A112" s="31" t="s">
        <v>151</v>
      </c>
      <c r="B112" s="27">
        <v>42095.569606481484</v>
      </c>
      <c r="C112" s="28">
        <v>314231327</v>
      </c>
      <c r="D112" s="28">
        <v>1115703111</v>
      </c>
      <c r="E112" s="28" t="s">
        <v>167</v>
      </c>
      <c r="F112" s="28">
        <v>1</v>
      </c>
      <c r="G112" s="28" t="s">
        <v>48</v>
      </c>
      <c r="H112" s="27">
        <v>42095.614745370367</v>
      </c>
      <c r="I112" s="29">
        <f t="shared" si="2"/>
        <v>1.0833333331975155</v>
      </c>
      <c r="J112" s="27">
        <v>42095.663356481484</v>
      </c>
      <c r="K112" s="29">
        <f t="shared" si="3"/>
        <v>2.25</v>
      </c>
      <c r="L112" s="29" t="s">
        <v>38</v>
      </c>
      <c r="M112" s="28" t="s">
        <v>90</v>
      </c>
      <c r="N112" s="30">
        <v>966437</v>
      </c>
      <c r="O112" s="30" t="s">
        <v>43</v>
      </c>
      <c r="P112" s="32" t="e">
        <f>VLOOKUP(D:D,Vlookup!D:D,1,0)</f>
        <v>#N/A</v>
      </c>
    </row>
    <row r="113" spans="1:16" ht="15.75">
      <c r="A113" s="31" t="s">
        <v>151</v>
      </c>
      <c r="B113" s="27">
        <v>42095.569606481484</v>
      </c>
      <c r="C113" s="28">
        <v>314232222</v>
      </c>
      <c r="D113" s="28">
        <v>1115738409</v>
      </c>
      <c r="E113" s="28" t="s">
        <v>143</v>
      </c>
      <c r="F113" s="28">
        <v>50</v>
      </c>
      <c r="G113" s="28" t="s">
        <v>84</v>
      </c>
      <c r="H113" s="27">
        <v>42095.614745370367</v>
      </c>
      <c r="I113" s="29">
        <f t="shared" si="2"/>
        <v>1.0833333331975155</v>
      </c>
      <c r="J113" s="27">
        <v>42095.663356481484</v>
      </c>
      <c r="K113" s="29">
        <f t="shared" si="3"/>
        <v>2.25</v>
      </c>
      <c r="L113" s="29" t="s">
        <v>38</v>
      </c>
      <c r="M113" s="28" t="s">
        <v>90</v>
      </c>
      <c r="N113" s="30">
        <v>966437</v>
      </c>
      <c r="O113" s="30" t="s">
        <v>43</v>
      </c>
      <c r="P113" s="32" t="e">
        <f>VLOOKUP(D:D,Vlookup!D:D,1,0)</f>
        <v>#N/A</v>
      </c>
    </row>
    <row r="114" spans="1:16" ht="15.75">
      <c r="A114" s="31" t="s">
        <v>151</v>
      </c>
      <c r="B114" s="27">
        <v>42095.569606481484</v>
      </c>
      <c r="C114" s="28">
        <v>314232222</v>
      </c>
      <c r="D114" s="28">
        <v>1115738412</v>
      </c>
      <c r="E114" s="28" t="s">
        <v>168</v>
      </c>
      <c r="F114" s="28">
        <v>5</v>
      </c>
      <c r="G114" s="28" t="s">
        <v>84</v>
      </c>
      <c r="H114" s="27">
        <v>42095.614745370367</v>
      </c>
      <c r="I114" s="29">
        <f t="shared" si="2"/>
        <v>1.0833333331975155</v>
      </c>
      <c r="J114" s="27">
        <v>42095.663356481484</v>
      </c>
      <c r="K114" s="29">
        <f t="shared" si="3"/>
        <v>2.25</v>
      </c>
      <c r="L114" s="29" t="s">
        <v>38</v>
      </c>
      <c r="M114" s="28" t="s">
        <v>90</v>
      </c>
      <c r="N114" s="30">
        <v>966437</v>
      </c>
      <c r="O114" s="30" t="s">
        <v>43</v>
      </c>
      <c r="P114" s="32" t="e">
        <f>VLOOKUP(D:D,Vlookup!D:D,1,0)</f>
        <v>#N/A</v>
      </c>
    </row>
    <row r="115" spans="1:16" ht="15.75">
      <c r="A115" s="31" t="s">
        <v>151</v>
      </c>
      <c r="B115" s="27">
        <v>42095.569606481484</v>
      </c>
      <c r="C115" s="28">
        <v>314232222</v>
      </c>
      <c r="D115" s="28">
        <v>1115738415</v>
      </c>
      <c r="E115" s="28" t="s">
        <v>169</v>
      </c>
      <c r="F115" s="28">
        <v>10</v>
      </c>
      <c r="G115" s="28" t="s">
        <v>84</v>
      </c>
      <c r="H115" s="27">
        <v>42095.614745370367</v>
      </c>
      <c r="I115" s="29">
        <f t="shared" si="2"/>
        <v>1.0833333331975155</v>
      </c>
      <c r="J115" s="27">
        <v>42095.663356481484</v>
      </c>
      <c r="K115" s="29">
        <f t="shared" si="3"/>
        <v>2.25</v>
      </c>
      <c r="L115" s="29" t="s">
        <v>38</v>
      </c>
      <c r="M115" s="28" t="s">
        <v>90</v>
      </c>
      <c r="N115" s="30">
        <v>966437</v>
      </c>
      <c r="O115" s="30" t="s">
        <v>43</v>
      </c>
      <c r="P115" s="32" t="e">
        <f>VLOOKUP(D:D,Vlookup!D:D,1,0)</f>
        <v>#N/A</v>
      </c>
    </row>
    <row r="116" spans="1:16" ht="15.75">
      <c r="A116" s="31" t="s">
        <v>151</v>
      </c>
      <c r="B116" s="27">
        <v>42095.569606481484</v>
      </c>
      <c r="C116" s="28">
        <v>314232499</v>
      </c>
      <c r="D116" s="28">
        <v>1115742212</v>
      </c>
      <c r="E116" s="28" t="s">
        <v>170</v>
      </c>
      <c r="F116" s="28">
        <v>52</v>
      </c>
      <c r="G116" s="28" t="s">
        <v>84</v>
      </c>
      <c r="H116" s="27">
        <v>42095.614745370367</v>
      </c>
      <c r="I116" s="29">
        <f t="shared" si="2"/>
        <v>1.0833333331975155</v>
      </c>
      <c r="J116" s="27">
        <v>42095.663356481484</v>
      </c>
      <c r="K116" s="29">
        <f t="shared" si="3"/>
        <v>2.25</v>
      </c>
      <c r="L116" s="29" t="s">
        <v>38</v>
      </c>
      <c r="M116" s="28" t="s">
        <v>90</v>
      </c>
      <c r="N116" s="30">
        <v>966437</v>
      </c>
      <c r="O116" s="30" t="s">
        <v>43</v>
      </c>
      <c r="P116" s="32" t="e">
        <f>VLOOKUP(D:D,Vlookup!D:D,1,0)</f>
        <v>#N/A</v>
      </c>
    </row>
    <row r="117" spans="1:16" ht="15.75">
      <c r="A117" s="31" t="s">
        <v>151</v>
      </c>
      <c r="B117" s="27">
        <v>42095.569606481484</v>
      </c>
      <c r="C117" s="28">
        <v>314232499</v>
      </c>
      <c r="D117" s="28">
        <v>1115742215</v>
      </c>
      <c r="E117" s="28" t="s">
        <v>169</v>
      </c>
      <c r="F117" s="28">
        <v>1</v>
      </c>
      <c r="G117" s="28" t="s">
        <v>84</v>
      </c>
      <c r="H117" s="27">
        <v>42095.614745370367</v>
      </c>
      <c r="I117" s="29">
        <f t="shared" si="2"/>
        <v>1.0833333331975155</v>
      </c>
      <c r="J117" s="27">
        <v>42095.663356481484</v>
      </c>
      <c r="K117" s="29">
        <f t="shared" si="3"/>
        <v>2.25</v>
      </c>
      <c r="L117" s="29" t="s">
        <v>38</v>
      </c>
      <c r="M117" s="28" t="s">
        <v>90</v>
      </c>
      <c r="N117" s="30">
        <v>966437</v>
      </c>
      <c r="O117" s="30" t="s">
        <v>43</v>
      </c>
      <c r="P117" s="32" t="e">
        <f>VLOOKUP(D:D,Vlookup!D:D,1,0)</f>
        <v>#N/A</v>
      </c>
    </row>
    <row r="118" spans="1:16" ht="15.75">
      <c r="A118" s="31" t="s">
        <v>151</v>
      </c>
      <c r="B118" s="27">
        <v>42095.569606481484</v>
      </c>
      <c r="C118" s="28">
        <v>314232801</v>
      </c>
      <c r="D118" s="28">
        <v>1115739128</v>
      </c>
      <c r="E118" s="28" t="s">
        <v>169</v>
      </c>
      <c r="F118" s="28">
        <v>3</v>
      </c>
      <c r="G118" s="28" t="s">
        <v>84</v>
      </c>
      <c r="H118" s="27">
        <v>42095.614745370367</v>
      </c>
      <c r="I118" s="29">
        <f t="shared" si="2"/>
        <v>1.0833333331975155</v>
      </c>
      <c r="J118" s="27">
        <v>42095.663356481484</v>
      </c>
      <c r="K118" s="29">
        <f t="shared" si="3"/>
        <v>2.25</v>
      </c>
      <c r="L118" s="29" t="s">
        <v>38</v>
      </c>
      <c r="M118" s="28" t="s">
        <v>90</v>
      </c>
      <c r="N118" s="30">
        <v>966437</v>
      </c>
      <c r="O118" s="30" t="s">
        <v>43</v>
      </c>
      <c r="P118" s="32" t="e">
        <f>VLOOKUP(D:D,Vlookup!D:D,1,0)</f>
        <v>#N/A</v>
      </c>
    </row>
    <row r="119" spans="1:16" ht="15.75">
      <c r="A119" s="31" t="s">
        <v>151</v>
      </c>
      <c r="B119" s="27">
        <v>42095.569606481484</v>
      </c>
      <c r="C119" s="28">
        <v>314232801</v>
      </c>
      <c r="D119" s="28">
        <v>1115739130</v>
      </c>
      <c r="E119" s="28" t="s">
        <v>140</v>
      </c>
      <c r="F119" s="28">
        <v>16</v>
      </c>
      <c r="G119" s="28" t="s">
        <v>84</v>
      </c>
      <c r="H119" s="27">
        <v>42095.614745370367</v>
      </c>
      <c r="I119" s="29">
        <f t="shared" si="2"/>
        <v>1.0833333331975155</v>
      </c>
      <c r="J119" s="27">
        <v>42095.663356481484</v>
      </c>
      <c r="K119" s="29">
        <f t="shared" si="3"/>
        <v>2.25</v>
      </c>
      <c r="L119" s="29" t="s">
        <v>38</v>
      </c>
      <c r="M119" s="28" t="s">
        <v>90</v>
      </c>
      <c r="N119" s="30">
        <v>966437</v>
      </c>
      <c r="O119" s="30" t="s">
        <v>43</v>
      </c>
      <c r="P119" s="32" t="e">
        <f>VLOOKUP(D:D,Vlookup!D:D,1,0)</f>
        <v>#N/A</v>
      </c>
    </row>
    <row r="120" spans="1:16" ht="15.75">
      <c r="A120" s="31" t="s">
        <v>151</v>
      </c>
      <c r="B120" s="27">
        <v>42095.569606481484</v>
      </c>
      <c r="C120" s="28">
        <v>314233662</v>
      </c>
      <c r="D120" s="28">
        <v>1115739689</v>
      </c>
      <c r="E120" s="28" t="s">
        <v>171</v>
      </c>
      <c r="F120" s="28">
        <v>2</v>
      </c>
      <c r="G120" s="28" t="s">
        <v>157</v>
      </c>
      <c r="H120" s="27">
        <v>42095.614745370367</v>
      </c>
      <c r="I120" s="29">
        <f t="shared" si="2"/>
        <v>1.0833333331975155</v>
      </c>
      <c r="J120" s="27">
        <v>42095.663356481484</v>
      </c>
      <c r="K120" s="29">
        <f t="shared" si="3"/>
        <v>2.25</v>
      </c>
      <c r="L120" s="29" t="s">
        <v>38</v>
      </c>
      <c r="M120" s="28" t="s">
        <v>90</v>
      </c>
      <c r="N120" s="30">
        <v>966437</v>
      </c>
      <c r="O120" s="30" t="s">
        <v>43</v>
      </c>
      <c r="P120" s="32" t="e">
        <f>VLOOKUP(D:D,Vlookup!D:D,1,0)</f>
        <v>#N/A</v>
      </c>
    </row>
    <row r="121" spans="1:16" ht="15.75">
      <c r="A121" s="31" t="s">
        <v>151</v>
      </c>
      <c r="B121" s="27">
        <v>42095.569606481484</v>
      </c>
      <c r="C121" s="28">
        <v>314234384</v>
      </c>
      <c r="D121" s="28">
        <v>1115740763</v>
      </c>
      <c r="E121" s="28" t="s">
        <v>135</v>
      </c>
      <c r="F121" s="28">
        <v>2</v>
      </c>
      <c r="G121" s="28" t="s">
        <v>41</v>
      </c>
      <c r="H121" s="27">
        <v>42095.614745370367</v>
      </c>
      <c r="I121" s="29">
        <f t="shared" si="2"/>
        <v>1.0833333331975155</v>
      </c>
      <c r="J121" s="27">
        <v>42095.663356481484</v>
      </c>
      <c r="K121" s="29">
        <f t="shared" si="3"/>
        <v>2.25</v>
      </c>
      <c r="L121" s="29" t="s">
        <v>38</v>
      </c>
      <c r="M121" s="28" t="s">
        <v>90</v>
      </c>
      <c r="N121" s="30">
        <v>966437</v>
      </c>
      <c r="O121" s="30" t="s">
        <v>43</v>
      </c>
      <c r="P121" s="32" t="e">
        <f>VLOOKUP(D:D,Vlookup!D:D,1,0)</f>
        <v>#N/A</v>
      </c>
    </row>
    <row r="122" spans="1:16" ht="15.75">
      <c r="A122" s="31" t="s">
        <v>151</v>
      </c>
      <c r="B122" s="27">
        <v>42095.569606481484</v>
      </c>
      <c r="C122" s="28">
        <v>314235352</v>
      </c>
      <c r="D122" s="28">
        <v>1115742304</v>
      </c>
      <c r="E122" s="28" t="s">
        <v>135</v>
      </c>
      <c r="F122" s="28">
        <v>6</v>
      </c>
      <c r="G122" s="28" t="s">
        <v>41</v>
      </c>
      <c r="H122" s="27">
        <v>42095.614745370367</v>
      </c>
      <c r="I122" s="29">
        <f t="shared" si="2"/>
        <v>1.0833333331975155</v>
      </c>
      <c r="J122" s="27">
        <v>42095.663356481484</v>
      </c>
      <c r="K122" s="29">
        <f t="shared" si="3"/>
        <v>2.25</v>
      </c>
      <c r="L122" s="29" t="s">
        <v>38</v>
      </c>
      <c r="M122" s="28" t="s">
        <v>90</v>
      </c>
      <c r="N122" s="30">
        <v>966437</v>
      </c>
      <c r="O122" s="30" t="s">
        <v>43</v>
      </c>
      <c r="P122" s="32" t="e">
        <f>VLOOKUP(D:D,Vlookup!D:D,1,0)</f>
        <v>#N/A</v>
      </c>
    </row>
    <row r="123" spans="1:16" ht="15.75">
      <c r="A123" s="31" t="s">
        <v>151</v>
      </c>
      <c r="B123" s="27">
        <v>42095.569606481484</v>
      </c>
      <c r="C123" s="28">
        <v>314242062</v>
      </c>
      <c r="D123" s="28">
        <v>1115751548</v>
      </c>
      <c r="E123" s="28" t="s">
        <v>135</v>
      </c>
      <c r="F123" s="28">
        <v>5</v>
      </c>
      <c r="G123" s="28" t="s">
        <v>41</v>
      </c>
      <c r="H123" s="27">
        <v>42095.614745370367</v>
      </c>
      <c r="I123" s="29">
        <f t="shared" si="2"/>
        <v>1.0833333331975155</v>
      </c>
      <c r="J123" s="27">
        <v>42095.663356481484</v>
      </c>
      <c r="K123" s="29">
        <f t="shared" si="3"/>
        <v>2.25</v>
      </c>
      <c r="L123" s="29" t="s">
        <v>38</v>
      </c>
      <c r="M123" s="28" t="s">
        <v>90</v>
      </c>
      <c r="N123" s="30">
        <v>966437</v>
      </c>
      <c r="O123" s="30" t="s">
        <v>43</v>
      </c>
      <c r="P123" s="32" t="e">
        <f>VLOOKUP(D:D,Vlookup!D:D,1,0)</f>
        <v>#N/A</v>
      </c>
    </row>
    <row r="124" spans="1:16" ht="15.75">
      <c r="A124" s="31" t="s">
        <v>151</v>
      </c>
      <c r="B124" s="27">
        <v>42095.569606481484</v>
      </c>
      <c r="C124" s="28">
        <v>314242977</v>
      </c>
      <c r="D124" s="28">
        <v>1115753336</v>
      </c>
      <c r="E124" s="28" t="s">
        <v>124</v>
      </c>
      <c r="F124" s="28">
        <v>20</v>
      </c>
      <c r="G124" s="28" t="s">
        <v>84</v>
      </c>
      <c r="H124" s="27">
        <v>42095.614745370367</v>
      </c>
      <c r="I124" s="29">
        <f t="shared" si="2"/>
        <v>1.0833333331975155</v>
      </c>
      <c r="J124" s="27">
        <v>42095.663356481484</v>
      </c>
      <c r="K124" s="29">
        <f t="shared" si="3"/>
        <v>2.25</v>
      </c>
      <c r="L124" s="29" t="s">
        <v>38</v>
      </c>
      <c r="M124" s="28" t="s">
        <v>90</v>
      </c>
      <c r="N124" s="30">
        <v>966437</v>
      </c>
      <c r="O124" s="30" t="s">
        <v>43</v>
      </c>
      <c r="P124" s="32" t="e">
        <f>VLOOKUP(D:D,Vlookup!D:D,1,0)</f>
        <v>#N/A</v>
      </c>
    </row>
    <row r="125" spans="1:16" ht="15.75">
      <c r="A125" s="31" t="s">
        <v>151</v>
      </c>
      <c r="B125" s="27">
        <v>42095.569606481484</v>
      </c>
      <c r="C125" s="28">
        <v>314242977</v>
      </c>
      <c r="D125" s="28">
        <v>1115753344</v>
      </c>
      <c r="E125" s="28" t="s">
        <v>135</v>
      </c>
      <c r="F125" s="28">
        <v>5</v>
      </c>
      <c r="G125" s="28" t="s">
        <v>41</v>
      </c>
      <c r="H125" s="27">
        <v>42095.614745370367</v>
      </c>
      <c r="I125" s="29">
        <f t="shared" si="2"/>
        <v>1.0833333331975155</v>
      </c>
      <c r="J125" s="27">
        <v>42095.663356481484</v>
      </c>
      <c r="K125" s="29">
        <f t="shared" si="3"/>
        <v>2.25</v>
      </c>
      <c r="L125" s="29" t="s">
        <v>38</v>
      </c>
      <c r="M125" s="28" t="s">
        <v>90</v>
      </c>
      <c r="N125" s="30">
        <v>966437</v>
      </c>
      <c r="O125" s="30" t="s">
        <v>43</v>
      </c>
      <c r="P125" s="32" t="e">
        <f>VLOOKUP(D:D,Vlookup!D:D,1,0)</f>
        <v>#N/A</v>
      </c>
    </row>
    <row r="126" spans="1:16" ht="15.75">
      <c r="A126" s="31" t="s">
        <v>151</v>
      </c>
      <c r="B126" s="27">
        <v>42095.569606481484</v>
      </c>
      <c r="C126" s="28">
        <v>314243884</v>
      </c>
      <c r="D126" s="28">
        <v>1115755344</v>
      </c>
      <c r="E126" s="28" t="s">
        <v>94</v>
      </c>
      <c r="F126" s="28">
        <v>6</v>
      </c>
      <c r="G126" s="28" t="s">
        <v>88</v>
      </c>
      <c r="H126" s="27">
        <v>42095.614745370367</v>
      </c>
      <c r="I126" s="29">
        <f t="shared" si="2"/>
        <v>1.0833333331975155</v>
      </c>
      <c r="J126" s="27">
        <v>42095.663356481484</v>
      </c>
      <c r="K126" s="29">
        <f t="shared" si="3"/>
        <v>2.25</v>
      </c>
      <c r="L126" s="29" t="s">
        <v>38</v>
      </c>
      <c r="M126" s="28" t="s">
        <v>90</v>
      </c>
      <c r="N126" s="30">
        <v>966437</v>
      </c>
      <c r="O126" s="30" t="s">
        <v>43</v>
      </c>
      <c r="P126" s="32" t="e">
        <f>VLOOKUP(D:D,Vlookup!D:D,1,0)</f>
        <v>#N/A</v>
      </c>
    </row>
    <row r="127" spans="1:16" ht="15.75">
      <c r="A127" s="31" t="s">
        <v>151</v>
      </c>
      <c r="B127" s="27">
        <v>42095.569606481484</v>
      </c>
      <c r="C127" s="28">
        <v>314243884</v>
      </c>
      <c r="D127" s="28">
        <v>1115755345</v>
      </c>
      <c r="E127" s="28" t="s">
        <v>92</v>
      </c>
      <c r="F127" s="28">
        <v>18</v>
      </c>
      <c r="G127" s="28" t="s">
        <v>69</v>
      </c>
      <c r="H127" s="27">
        <v>42095.614745370367</v>
      </c>
      <c r="I127" s="29">
        <f t="shared" si="2"/>
        <v>1.0833333331975155</v>
      </c>
      <c r="J127" s="27">
        <v>42095.663356481484</v>
      </c>
      <c r="K127" s="29">
        <f t="shared" si="3"/>
        <v>2.25</v>
      </c>
      <c r="L127" s="29" t="s">
        <v>38</v>
      </c>
      <c r="M127" s="28" t="s">
        <v>90</v>
      </c>
      <c r="N127" s="30">
        <v>966437</v>
      </c>
      <c r="O127" s="30" t="s">
        <v>43</v>
      </c>
      <c r="P127" s="32" t="e">
        <f>VLOOKUP(D:D,Vlookup!D:D,1,0)</f>
        <v>#N/A</v>
      </c>
    </row>
    <row r="128" spans="1:16" ht="15.75">
      <c r="A128" s="31" t="s">
        <v>151</v>
      </c>
      <c r="B128" s="27">
        <v>42095.569606481484</v>
      </c>
      <c r="C128" s="28">
        <v>314243884</v>
      </c>
      <c r="D128" s="28">
        <v>1115755346</v>
      </c>
      <c r="E128" s="28" t="s">
        <v>95</v>
      </c>
      <c r="F128" s="28">
        <v>24</v>
      </c>
      <c r="G128" s="28" t="s">
        <v>86</v>
      </c>
      <c r="H128" s="27">
        <v>42095.614745370367</v>
      </c>
      <c r="I128" s="29">
        <f t="shared" si="2"/>
        <v>1.0833333331975155</v>
      </c>
      <c r="J128" s="27">
        <v>42095.663356481484</v>
      </c>
      <c r="K128" s="29">
        <f t="shared" si="3"/>
        <v>2.25</v>
      </c>
      <c r="L128" s="29" t="s">
        <v>38</v>
      </c>
      <c r="M128" s="28" t="s">
        <v>90</v>
      </c>
      <c r="N128" s="30">
        <v>966437</v>
      </c>
      <c r="O128" s="30" t="s">
        <v>43</v>
      </c>
      <c r="P128" s="32" t="e">
        <f>VLOOKUP(D:D,Vlookup!D:D,1,0)</f>
        <v>#N/A</v>
      </c>
    </row>
    <row r="129" spans="1:16" ht="15.75">
      <c r="A129" s="31" t="s">
        <v>151</v>
      </c>
      <c r="B129" s="27">
        <v>42095.569606481484</v>
      </c>
      <c r="C129" s="28">
        <v>314243884</v>
      </c>
      <c r="D129" s="28">
        <v>1115755347</v>
      </c>
      <c r="E129" s="28" t="s">
        <v>91</v>
      </c>
      <c r="F129" s="28">
        <v>3</v>
      </c>
      <c r="G129" s="28" t="s">
        <v>69</v>
      </c>
      <c r="H129" s="27">
        <v>42095.614745370367</v>
      </c>
      <c r="I129" s="29">
        <f t="shared" si="2"/>
        <v>1.0833333331975155</v>
      </c>
      <c r="J129" s="27">
        <v>42095.663356481484</v>
      </c>
      <c r="K129" s="29">
        <f t="shared" si="3"/>
        <v>2.25</v>
      </c>
      <c r="L129" s="29" t="s">
        <v>38</v>
      </c>
      <c r="M129" s="28" t="s">
        <v>90</v>
      </c>
      <c r="N129" s="30">
        <v>966437</v>
      </c>
      <c r="O129" s="30" t="s">
        <v>43</v>
      </c>
      <c r="P129" s="32" t="e">
        <f>VLOOKUP(D:D,Vlookup!D:D,1,0)</f>
        <v>#N/A</v>
      </c>
    </row>
    <row r="130" spans="1:16" ht="15.75">
      <c r="A130" s="31" t="s">
        <v>151</v>
      </c>
      <c r="B130" s="27">
        <v>42095.569606481484</v>
      </c>
      <c r="C130" s="28">
        <v>314243884</v>
      </c>
      <c r="D130" s="28">
        <v>1115755348</v>
      </c>
      <c r="E130" s="28" t="s">
        <v>93</v>
      </c>
      <c r="F130" s="28">
        <v>12</v>
      </c>
      <c r="G130" s="28" t="s">
        <v>69</v>
      </c>
      <c r="H130" s="27">
        <v>42095.614745370367</v>
      </c>
      <c r="I130" s="29">
        <f t="shared" ref="I130:I193" si="4">(H130-B130)*24</f>
        <v>1.0833333331975155</v>
      </c>
      <c r="J130" s="27">
        <v>42095.663356481484</v>
      </c>
      <c r="K130" s="29">
        <f t="shared" ref="K130:K193" si="5">(J130-B130)*24</f>
        <v>2.25</v>
      </c>
      <c r="L130" s="29" t="s">
        <v>38</v>
      </c>
      <c r="M130" s="28" t="s">
        <v>90</v>
      </c>
      <c r="N130" s="30">
        <v>966437</v>
      </c>
      <c r="O130" s="30" t="s">
        <v>43</v>
      </c>
      <c r="P130" s="32" t="e">
        <f>VLOOKUP(D:D,Vlookup!D:D,1,0)</f>
        <v>#N/A</v>
      </c>
    </row>
    <row r="131" spans="1:16" ht="15.75">
      <c r="A131" s="31" t="s">
        <v>151</v>
      </c>
      <c r="B131" s="27">
        <v>42095.569606481484</v>
      </c>
      <c r="C131" s="28">
        <v>314243884</v>
      </c>
      <c r="D131" s="28">
        <v>1115755349</v>
      </c>
      <c r="E131" s="28" t="s">
        <v>110</v>
      </c>
      <c r="F131" s="28">
        <v>6</v>
      </c>
      <c r="G131" s="28" t="s">
        <v>86</v>
      </c>
      <c r="H131" s="27">
        <v>42095.614745370367</v>
      </c>
      <c r="I131" s="29">
        <f t="shared" si="4"/>
        <v>1.0833333331975155</v>
      </c>
      <c r="J131" s="27">
        <v>42095.663356481484</v>
      </c>
      <c r="K131" s="29">
        <f t="shared" si="5"/>
        <v>2.25</v>
      </c>
      <c r="L131" s="29" t="s">
        <v>38</v>
      </c>
      <c r="M131" s="28" t="s">
        <v>90</v>
      </c>
      <c r="N131" s="30">
        <v>966437</v>
      </c>
      <c r="O131" s="30" t="s">
        <v>43</v>
      </c>
      <c r="P131" s="32" t="e">
        <f>VLOOKUP(D:D,Vlookup!D:D,1,0)</f>
        <v>#N/A</v>
      </c>
    </row>
    <row r="132" spans="1:16" ht="15.75">
      <c r="A132" s="31" t="s">
        <v>151</v>
      </c>
      <c r="B132" s="27">
        <v>42095.569606481484</v>
      </c>
      <c r="C132" s="28">
        <v>314243884</v>
      </c>
      <c r="D132" s="28">
        <v>1115755350</v>
      </c>
      <c r="E132" s="28" t="s">
        <v>172</v>
      </c>
      <c r="F132" s="28">
        <v>6</v>
      </c>
      <c r="G132" s="28" t="s">
        <v>86</v>
      </c>
      <c r="H132" s="27">
        <v>42095.614745370367</v>
      </c>
      <c r="I132" s="29">
        <f t="shared" si="4"/>
        <v>1.0833333331975155</v>
      </c>
      <c r="J132" s="27">
        <v>42095.663356481484</v>
      </c>
      <c r="K132" s="29">
        <f t="shared" si="5"/>
        <v>2.25</v>
      </c>
      <c r="L132" s="29" t="s">
        <v>38</v>
      </c>
      <c r="M132" s="28" t="s">
        <v>90</v>
      </c>
      <c r="N132" s="30">
        <v>966437</v>
      </c>
      <c r="O132" s="30" t="s">
        <v>43</v>
      </c>
      <c r="P132" s="32" t="e">
        <f>VLOOKUP(D:D,Vlookup!D:D,1,0)</f>
        <v>#N/A</v>
      </c>
    </row>
    <row r="133" spans="1:16" ht="15.75">
      <c r="A133" s="31" t="s">
        <v>151</v>
      </c>
      <c r="B133" s="27">
        <v>42095.569606481484</v>
      </c>
      <c r="C133" s="28">
        <v>314243884</v>
      </c>
      <c r="D133" s="28">
        <v>1115755352</v>
      </c>
      <c r="E133" s="28" t="s">
        <v>105</v>
      </c>
      <c r="F133" s="28">
        <v>18</v>
      </c>
      <c r="G133" s="28" t="s">
        <v>88</v>
      </c>
      <c r="H133" s="27">
        <v>42095.614745370367</v>
      </c>
      <c r="I133" s="29">
        <f t="shared" si="4"/>
        <v>1.0833333331975155</v>
      </c>
      <c r="J133" s="27">
        <v>42095.663356481484</v>
      </c>
      <c r="K133" s="29">
        <f t="shared" si="5"/>
        <v>2.25</v>
      </c>
      <c r="L133" s="29" t="s">
        <v>38</v>
      </c>
      <c r="M133" s="28" t="s">
        <v>90</v>
      </c>
      <c r="N133" s="30">
        <v>966437</v>
      </c>
      <c r="O133" s="30" t="s">
        <v>43</v>
      </c>
      <c r="P133" s="32" t="e">
        <f>VLOOKUP(D:D,Vlookup!D:D,1,0)</f>
        <v>#N/A</v>
      </c>
    </row>
    <row r="134" spans="1:16" ht="15.75">
      <c r="A134" s="31" t="s">
        <v>151</v>
      </c>
      <c r="B134" s="27">
        <v>42095.569606481484</v>
      </c>
      <c r="C134" s="28">
        <v>314243884</v>
      </c>
      <c r="D134" s="28">
        <v>1115755353</v>
      </c>
      <c r="E134" s="28" t="s">
        <v>130</v>
      </c>
      <c r="F134" s="28">
        <v>24</v>
      </c>
      <c r="G134" s="28" t="s">
        <v>115</v>
      </c>
      <c r="H134" s="27">
        <v>42095.614745370367</v>
      </c>
      <c r="I134" s="29">
        <f t="shared" si="4"/>
        <v>1.0833333331975155</v>
      </c>
      <c r="J134" s="27">
        <v>42095.663356481484</v>
      </c>
      <c r="K134" s="29">
        <f t="shared" si="5"/>
        <v>2.25</v>
      </c>
      <c r="L134" s="29" t="s">
        <v>38</v>
      </c>
      <c r="M134" s="28" t="s">
        <v>90</v>
      </c>
      <c r="N134" s="30">
        <v>966437</v>
      </c>
      <c r="O134" s="30" t="s">
        <v>43</v>
      </c>
      <c r="P134" s="32" t="e">
        <f>VLOOKUP(D:D,Vlookup!D:D,1,0)</f>
        <v>#N/A</v>
      </c>
    </row>
    <row r="135" spans="1:16" ht="15.75">
      <c r="A135" s="31" t="s">
        <v>151</v>
      </c>
      <c r="B135" s="27">
        <v>42095.569606481484</v>
      </c>
      <c r="C135" s="28">
        <v>314243884</v>
      </c>
      <c r="D135" s="28">
        <v>1115755354</v>
      </c>
      <c r="E135" s="28" t="s">
        <v>132</v>
      </c>
      <c r="F135" s="28">
        <v>6</v>
      </c>
      <c r="G135" s="28" t="s">
        <v>109</v>
      </c>
      <c r="H135" s="27">
        <v>42095.614745370367</v>
      </c>
      <c r="I135" s="29">
        <f t="shared" si="4"/>
        <v>1.0833333331975155</v>
      </c>
      <c r="J135" s="27">
        <v>42095.663356481484</v>
      </c>
      <c r="K135" s="29">
        <f t="shared" si="5"/>
        <v>2.25</v>
      </c>
      <c r="L135" s="29" t="s">
        <v>38</v>
      </c>
      <c r="M135" s="28" t="s">
        <v>90</v>
      </c>
      <c r="N135" s="30">
        <v>966437</v>
      </c>
      <c r="O135" s="30" t="s">
        <v>43</v>
      </c>
      <c r="P135" s="32" t="e">
        <f>VLOOKUP(D:D,Vlookup!D:D,1,0)</f>
        <v>#N/A</v>
      </c>
    </row>
    <row r="136" spans="1:16" ht="15.75">
      <c r="A136" s="31" t="s">
        <v>151</v>
      </c>
      <c r="B136" s="27">
        <v>42095.569606481484</v>
      </c>
      <c r="C136" s="28">
        <v>314244904</v>
      </c>
      <c r="D136" s="28">
        <v>1115755273</v>
      </c>
      <c r="E136" s="28" t="s">
        <v>140</v>
      </c>
      <c r="F136" s="28">
        <v>30</v>
      </c>
      <c r="G136" s="28" t="s">
        <v>84</v>
      </c>
      <c r="H136" s="27">
        <v>42095.614745370367</v>
      </c>
      <c r="I136" s="29">
        <f t="shared" si="4"/>
        <v>1.0833333331975155</v>
      </c>
      <c r="J136" s="27">
        <v>42095.663356481484</v>
      </c>
      <c r="K136" s="29">
        <f t="shared" si="5"/>
        <v>2.25</v>
      </c>
      <c r="L136" s="29" t="s">
        <v>38</v>
      </c>
      <c r="M136" s="28" t="s">
        <v>90</v>
      </c>
      <c r="N136" s="30">
        <v>966437</v>
      </c>
      <c r="O136" s="30" t="s">
        <v>43</v>
      </c>
      <c r="P136" s="32" t="e">
        <f>VLOOKUP(D:D,Vlookup!D:D,1,0)</f>
        <v>#N/A</v>
      </c>
    </row>
    <row r="137" spans="1:16" ht="15.75">
      <c r="A137" s="31" t="s">
        <v>151</v>
      </c>
      <c r="B137" s="27">
        <v>42095.569606481484</v>
      </c>
      <c r="C137" s="28">
        <v>314244904</v>
      </c>
      <c r="D137" s="28">
        <v>1115755274</v>
      </c>
      <c r="E137" s="28" t="s">
        <v>124</v>
      </c>
      <c r="F137" s="28">
        <v>50</v>
      </c>
      <c r="G137" s="28" t="s">
        <v>84</v>
      </c>
      <c r="H137" s="27">
        <v>42095.614745370367</v>
      </c>
      <c r="I137" s="29">
        <f t="shared" si="4"/>
        <v>1.0833333331975155</v>
      </c>
      <c r="J137" s="27">
        <v>42095.663356481484</v>
      </c>
      <c r="K137" s="29">
        <f t="shared" si="5"/>
        <v>2.25</v>
      </c>
      <c r="L137" s="29" t="s">
        <v>38</v>
      </c>
      <c r="M137" s="28" t="s">
        <v>90</v>
      </c>
      <c r="N137" s="30">
        <v>966437</v>
      </c>
      <c r="O137" s="30" t="s">
        <v>43</v>
      </c>
      <c r="P137" s="32" t="e">
        <f>VLOOKUP(D:D,Vlookup!D:D,1,0)</f>
        <v>#N/A</v>
      </c>
    </row>
    <row r="138" spans="1:16" ht="15.75">
      <c r="A138" s="31" t="s">
        <v>151</v>
      </c>
      <c r="B138" s="27">
        <v>42095.569606481484</v>
      </c>
      <c r="C138" s="28">
        <v>314244904</v>
      </c>
      <c r="D138" s="28">
        <v>1115755286</v>
      </c>
      <c r="E138" s="28" t="s">
        <v>135</v>
      </c>
      <c r="F138" s="28">
        <v>5</v>
      </c>
      <c r="G138" s="28" t="s">
        <v>41</v>
      </c>
      <c r="H138" s="27">
        <v>42095.614745370367</v>
      </c>
      <c r="I138" s="29">
        <f t="shared" si="4"/>
        <v>1.0833333331975155</v>
      </c>
      <c r="J138" s="27">
        <v>42095.663356481484</v>
      </c>
      <c r="K138" s="29">
        <f t="shared" si="5"/>
        <v>2.25</v>
      </c>
      <c r="L138" s="29" t="s">
        <v>38</v>
      </c>
      <c r="M138" s="28" t="s">
        <v>90</v>
      </c>
      <c r="N138" s="30">
        <v>966437</v>
      </c>
      <c r="O138" s="30" t="s">
        <v>43</v>
      </c>
      <c r="P138" s="32" t="e">
        <f>VLOOKUP(D:D,Vlookup!D:D,1,0)</f>
        <v>#N/A</v>
      </c>
    </row>
    <row r="139" spans="1:16" ht="15.75">
      <c r="A139" s="31" t="s">
        <v>151</v>
      </c>
      <c r="B139" s="27">
        <v>42095.569606481484</v>
      </c>
      <c r="C139" s="28">
        <v>314244905</v>
      </c>
      <c r="D139" s="28">
        <v>1115755270</v>
      </c>
      <c r="E139" s="28" t="s">
        <v>140</v>
      </c>
      <c r="F139" s="28">
        <v>100</v>
      </c>
      <c r="G139" s="28" t="s">
        <v>84</v>
      </c>
      <c r="H139" s="27">
        <v>42095.614745370367</v>
      </c>
      <c r="I139" s="29">
        <f t="shared" si="4"/>
        <v>1.0833333331975155</v>
      </c>
      <c r="J139" s="27">
        <v>42095.663356481484</v>
      </c>
      <c r="K139" s="29">
        <f t="shared" si="5"/>
        <v>2.25</v>
      </c>
      <c r="L139" s="29" t="s">
        <v>38</v>
      </c>
      <c r="M139" s="28" t="s">
        <v>90</v>
      </c>
      <c r="N139" s="30">
        <v>966437</v>
      </c>
      <c r="O139" s="30" t="s">
        <v>43</v>
      </c>
      <c r="P139" s="32" t="e">
        <f>VLOOKUP(D:D,Vlookup!D:D,1,0)</f>
        <v>#N/A</v>
      </c>
    </row>
    <row r="140" spans="1:16" ht="15.75">
      <c r="A140" s="31" t="s">
        <v>151</v>
      </c>
      <c r="B140" s="27">
        <v>42095.569606481484</v>
      </c>
      <c r="C140" s="28">
        <v>314244905</v>
      </c>
      <c r="D140" s="28">
        <v>1115755272</v>
      </c>
      <c r="E140" s="28" t="s">
        <v>124</v>
      </c>
      <c r="F140" s="28">
        <v>130</v>
      </c>
      <c r="G140" s="28" t="s">
        <v>84</v>
      </c>
      <c r="H140" s="27">
        <v>42095.614745370367</v>
      </c>
      <c r="I140" s="29">
        <f t="shared" si="4"/>
        <v>1.0833333331975155</v>
      </c>
      <c r="J140" s="27">
        <v>42095.663356481484</v>
      </c>
      <c r="K140" s="29">
        <f t="shared" si="5"/>
        <v>2.25</v>
      </c>
      <c r="L140" s="29" t="s">
        <v>38</v>
      </c>
      <c r="M140" s="28" t="s">
        <v>90</v>
      </c>
      <c r="N140" s="30">
        <v>966437</v>
      </c>
      <c r="O140" s="30" t="s">
        <v>43</v>
      </c>
      <c r="P140" s="32" t="e">
        <f>VLOOKUP(D:D,Vlookup!D:D,1,0)</f>
        <v>#N/A</v>
      </c>
    </row>
    <row r="141" spans="1:16" ht="15.75">
      <c r="A141" s="31" t="s">
        <v>151</v>
      </c>
      <c r="B141" s="27">
        <v>42095.569606481484</v>
      </c>
      <c r="C141" s="28">
        <v>314244905</v>
      </c>
      <c r="D141" s="28">
        <v>1115755289</v>
      </c>
      <c r="E141" s="28" t="s">
        <v>135</v>
      </c>
      <c r="F141" s="28">
        <v>10</v>
      </c>
      <c r="G141" s="28" t="s">
        <v>41</v>
      </c>
      <c r="H141" s="27">
        <v>42095.614745370367</v>
      </c>
      <c r="I141" s="29">
        <f t="shared" si="4"/>
        <v>1.0833333331975155</v>
      </c>
      <c r="J141" s="27">
        <v>42095.663356481484</v>
      </c>
      <c r="K141" s="29">
        <f t="shared" si="5"/>
        <v>2.25</v>
      </c>
      <c r="L141" s="29" t="s">
        <v>38</v>
      </c>
      <c r="M141" s="28" t="s">
        <v>90</v>
      </c>
      <c r="N141" s="30">
        <v>966437</v>
      </c>
      <c r="O141" s="30" t="s">
        <v>43</v>
      </c>
      <c r="P141" s="32" t="e">
        <f>VLOOKUP(D:D,Vlookup!D:D,1,0)</f>
        <v>#N/A</v>
      </c>
    </row>
    <row r="142" spans="1:16" ht="15.75">
      <c r="A142" s="31" t="s">
        <v>151</v>
      </c>
      <c r="B142" s="27">
        <v>42095.569606481484</v>
      </c>
      <c r="C142" s="28">
        <v>314245180</v>
      </c>
      <c r="D142" s="28">
        <v>1115760165</v>
      </c>
      <c r="E142" s="28" t="s">
        <v>173</v>
      </c>
      <c r="F142" s="28">
        <v>3</v>
      </c>
      <c r="G142" s="28" t="s">
        <v>88</v>
      </c>
      <c r="H142" s="27">
        <v>42095.614745370367</v>
      </c>
      <c r="I142" s="29">
        <f t="shared" si="4"/>
        <v>1.0833333331975155</v>
      </c>
      <c r="J142" s="27">
        <v>42095.663356481484</v>
      </c>
      <c r="K142" s="29">
        <f t="shared" si="5"/>
        <v>2.25</v>
      </c>
      <c r="L142" s="29" t="s">
        <v>38</v>
      </c>
      <c r="M142" s="28" t="s">
        <v>90</v>
      </c>
      <c r="N142" s="30">
        <v>966437</v>
      </c>
      <c r="O142" s="30" t="s">
        <v>43</v>
      </c>
      <c r="P142" s="32" t="e">
        <f>VLOOKUP(D:D,Vlookup!D:D,1,0)</f>
        <v>#N/A</v>
      </c>
    </row>
    <row r="143" spans="1:16" ht="15.75">
      <c r="A143" s="31" t="s">
        <v>151</v>
      </c>
      <c r="B143" s="27">
        <v>42095.569606481484</v>
      </c>
      <c r="C143" s="28">
        <v>314245180</v>
      </c>
      <c r="D143" s="28">
        <v>1115760167</v>
      </c>
      <c r="E143" s="28" t="s">
        <v>174</v>
      </c>
      <c r="F143" s="28">
        <v>2</v>
      </c>
      <c r="G143" s="28" t="s">
        <v>88</v>
      </c>
      <c r="H143" s="27">
        <v>42095.614745370367</v>
      </c>
      <c r="I143" s="29">
        <f t="shared" si="4"/>
        <v>1.0833333331975155</v>
      </c>
      <c r="J143" s="27">
        <v>42095.663356481484</v>
      </c>
      <c r="K143" s="29">
        <f t="shared" si="5"/>
        <v>2.25</v>
      </c>
      <c r="L143" s="29" t="s">
        <v>38</v>
      </c>
      <c r="M143" s="28" t="s">
        <v>90</v>
      </c>
      <c r="N143" s="30">
        <v>966437</v>
      </c>
      <c r="O143" s="30" t="s">
        <v>43</v>
      </c>
      <c r="P143" s="32" t="e">
        <f>VLOOKUP(D:D,Vlookup!D:D,1,0)</f>
        <v>#N/A</v>
      </c>
    </row>
    <row r="144" spans="1:16" ht="15.75">
      <c r="A144" s="31" t="s">
        <v>151</v>
      </c>
      <c r="B144" s="27">
        <v>42095.569606481484</v>
      </c>
      <c r="C144" s="28">
        <v>314245180</v>
      </c>
      <c r="D144" s="28">
        <v>1115760170</v>
      </c>
      <c r="E144" s="28" t="s">
        <v>89</v>
      </c>
      <c r="F144" s="28">
        <v>20</v>
      </c>
      <c r="G144" s="28" t="s">
        <v>76</v>
      </c>
      <c r="H144" s="27">
        <v>42095.614745370367</v>
      </c>
      <c r="I144" s="29">
        <f t="shared" si="4"/>
        <v>1.0833333331975155</v>
      </c>
      <c r="J144" s="27">
        <v>42095.663356481484</v>
      </c>
      <c r="K144" s="29">
        <f t="shared" si="5"/>
        <v>2.25</v>
      </c>
      <c r="L144" s="29" t="s">
        <v>38</v>
      </c>
      <c r="M144" s="28" t="s">
        <v>90</v>
      </c>
      <c r="N144" s="30">
        <v>966437</v>
      </c>
      <c r="O144" s="30" t="s">
        <v>43</v>
      </c>
      <c r="P144" s="32" t="e">
        <f>VLOOKUP(D:D,Vlookup!D:D,1,0)</f>
        <v>#N/A</v>
      </c>
    </row>
    <row r="145" spans="1:16" ht="15.75">
      <c r="A145" s="31" t="s">
        <v>151</v>
      </c>
      <c r="B145" s="27">
        <v>42095.569606481484</v>
      </c>
      <c r="C145" s="28">
        <v>314245234</v>
      </c>
      <c r="D145" s="28">
        <v>1115756575</v>
      </c>
      <c r="E145" s="28" t="s">
        <v>122</v>
      </c>
      <c r="F145" s="28">
        <v>10</v>
      </c>
      <c r="G145" s="28" t="s">
        <v>120</v>
      </c>
      <c r="H145" s="27">
        <v>42095.614745370367</v>
      </c>
      <c r="I145" s="29">
        <f t="shared" si="4"/>
        <v>1.0833333331975155</v>
      </c>
      <c r="J145" s="27">
        <v>42095.663356481484</v>
      </c>
      <c r="K145" s="29">
        <f t="shared" si="5"/>
        <v>2.25</v>
      </c>
      <c r="L145" s="29" t="s">
        <v>38</v>
      </c>
      <c r="M145" s="28" t="s">
        <v>90</v>
      </c>
      <c r="N145" s="30">
        <v>966437</v>
      </c>
      <c r="O145" s="30" t="s">
        <v>43</v>
      </c>
      <c r="P145" s="32" t="e">
        <f>VLOOKUP(D:D,Vlookup!D:D,1,0)</f>
        <v>#N/A</v>
      </c>
    </row>
    <row r="146" spans="1:16" ht="15.75">
      <c r="A146" s="31" t="s">
        <v>151</v>
      </c>
      <c r="B146" s="27">
        <v>42095.569606481484</v>
      </c>
      <c r="C146" s="28">
        <v>314247524</v>
      </c>
      <c r="D146" s="28">
        <v>1115759396</v>
      </c>
      <c r="E146" s="28" t="s">
        <v>175</v>
      </c>
      <c r="F146" s="28">
        <v>1</v>
      </c>
      <c r="G146" s="28" t="s">
        <v>88</v>
      </c>
      <c r="H146" s="27">
        <v>42095.614745370367</v>
      </c>
      <c r="I146" s="29">
        <f t="shared" si="4"/>
        <v>1.0833333331975155</v>
      </c>
      <c r="J146" s="27">
        <v>42095.663356481484</v>
      </c>
      <c r="K146" s="29">
        <f t="shared" si="5"/>
        <v>2.25</v>
      </c>
      <c r="L146" s="29" t="s">
        <v>38</v>
      </c>
      <c r="M146" s="28" t="s">
        <v>90</v>
      </c>
      <c r="N146" s="30">
        <v>966437</v>
      </c>
      <c r="O146" s="30" t="s">
        <v>43</v>
      </c>
      <c r="P146" s="32" t="e">
        <f>VLOOKUP(D:D,Vlookup!D:D,1,0)</f>
        <v>#N/A</v>
      </c>
    </row>
    <row r="147" spans="1:16" ht="15.75">
      <c r="A147" s="31" t="s">
        <v>151</v>
      </c>
      <c r="B147" s="27">
        <v>42095.569606481484</v>
      </c>
      <c r="C147" s="28">
        <v>314247524</v>
      </c>
      <c r="D147" s="28">
        <v>1115759397</v>
      </c>
      <c r="E147" s="28" t="s">
        <v>176</v>
      </c>
      <c r="F147" s="28">
        <v>1</v>
      </c>
      <c r="G147" s="28" t="s">
        <v>84</v>
      </c>
      <c r="H147" s="27">
        <v>42095.614745370367</v>
      </c>
      <c r="I147" s="29">
        <f t="shared" si="4"/>
        <v>1.0833333331975155</v>
      </c>
      <c r="J147" s="27">
        <v>42095.663356481484</v>
      </c>
      <c r="K147" s="29">
        <f t="shared" si="5"/>
        <v>2.25</v>
      </c>
      <c r="L147" s="29" t="s">
        <v>38</v>
      </c>
      <c r="M147" s="28" t="s">
        <v>90</v>
      </c>
      <c r="N147" s="30">
        <v>966437</v>
      </c>
      <c r="O147" s="30" t="s">
        <v>43</v>
      </c>
      <c r="P147" s="32" t="e">
        <f>VLOOKUP(D:D,Vlookup!D:D,1,0)</f>
        <v>#N/A</v>
      </c>
    </row>
    <row r="148" spans="1:16" ht="15.75">
      <c r="A148" s="31" t="s">
        <v>151</v>
      </c>
      <c r="B148" s="27">
        <v>42095.569606481484</v>
      </c>
      <c r="C148" s="28">
        <v>314247524</v>
      </c>
      <c r="D148" s="28">
        <v>1115759399</v>
      </c>
      <c r="E148" s="28" t="s">
        <v>177</v>
      </c>
      <c r="F148" s="28">
        <v>1</v>
      </c>
      <c r="G148" s="28" t="s">
        <v>88</v>
      </c>
      <c r="H148" s="27">
        <v>42095.614745370367</v>
      </c>
      <c r="I148" s="29">
        <f t="shared" si="4"/>
        <v>1.0833333331975155</v>
      </c>
      <c r="J148" s="27">
        <v>42095.663356481484</v>
      </c>
      <c r="K148" s="29">
        <f t="shared" si="5"/>
        <v>2.25</v>
      </c>
      <c r="L148" s="29" t="s">
        <v>38</v>
      </c>
      <c r="M148" s="28" t="s">
        <v>90</v>
      </c>
      <c r="N148" s="30">
        <v>966437</v>
      </c>
      <c r="O148" s="30" t="s">
        <v>43</v>
      </c>
      <c r="P148" s="32" t="e">
        <f>VLOOKUP(D:D,Vlookup!D:D,1,0)</f>
        <v>#N/A</v>
      </c>
    </row>
    <row r="149" spans="1:16" ht="15.75">
      <c r="A149" s="31" t="s">
        <v>151</v>
      </c>
      <c r="B149" s="27">
        <v>42095.569606481484</v>
      </c>
      <c r="C149" s="28">
        <v>314247801</v>
      </c>
      <c r="D149" s="28">
        <v>1115760428</v>
      </c>
      <c r="E149" s="28" t="s">
        <v>178</v>
      </c>
      <c r="F149" s="28">
        <v>3</v>
      </c>
      <c r="G149" s="28" t="s">
        <v>88</v>
      </c>
      <c r="H149" s="27">
        <v>42095.614745370367</v>
      </c>
      <c r="I149" s="29">
        <f t="shared" si="4"/>
        <v>1.0833333331975155</v>
      </c>
      <c r="J149" s="27">
        <v>42095.663356481484</v>
      </c>
      <c r="K149" s="29">
        <f t="shared" si="5"/>
        <v>2.25</v>
      </c>
      <c r="L149" s="29" t="s">
        <v>38</v>
      </c>
      <c r="M149" s="28" t="s">
        <v>90</v>
      </c>
      <c r="N149" s="30">
        <v>966437</v>
      </c>
      <c r="O149" s="30" t="s">
        <v>43</v>
      </c>
      <c r="P149" s="32" t="e">
        <f>VLOOKUP(D:D,Vlookup!D:D,1,0)</f>
        <v>#N/A</v>
      </c>
    </row>
    <row r="150" spans="1:16" ht="15.75">
      <c r="A150" s="31" t="s">
        <v>151</v>
      </c>
      <c r="B150" s="27">
        <v>42095.569606481484</v>
      </c>
      <c r="C150" s="28">
        <v>4151025648</v>
      </c>
      <c r="D150" s="28">
        <v>1115686291</v>
      </c>
      <c r="E150" s="28" t="s">
        <v>179</v>
      </c>
      <c r="F150" s="28">
        <v>2</v>
      </c>
      <c r="G150" s="28" t="s">
        <v>157</v>
      </c>
      <c r="H150" s="27">
        <v>42095.614745370367</v>
      </c>
      <c r="I150" s="29">
        <f t="shared" si="4"/>
        <v>1.0833333331975155</v>
      </c>
      <c r="J150" s="27">
        <v>42095.663356481484</v>
      </c>
      <c r="K150" s="29">
        <f t="shared" si="5"/>
        <v>2.25</v>
      </c>
      <c r="L150" s="29" t="s">
        <v>38</v>
      </c>
      <c r="M150" s="28" t="s">
        <v>90</v>
      </c>
      <c r="N150" s="30">
        <v>966437</v>
      </c>
      <c r="O150" s="30" t="s">
        <v>43</v>
      </c>
      <c r="P150" s="32" t="e">
        <f>VLOOKUP(D:D,Vlookup!D:D,1,0)</f>
        <v>#N/A</v>
      </c>
    </row>
    <row r="151" spans="1:16" ht="15.75">
      <c r="A151" s="31" t="s">
        <v>151</v>
      </c>
      <c r="B151" s="27">
        <v>42095.569606481484</v>
      </c>
      <c r="C151" s="28">
        <v>4151033435</v>
      </c>
      <c r="D151" s="28">
        <v>1115744810</v>
      </c>
      <c r="E151" s="28" t="s">
        <v>180</v>
      </c>
      <c r="F151" s="28">
        <v>1</v>
      </c>
      <c r="G151" s="28" t="s">
        <v>41</v>
      </c>
      <c r="H151" s="27">
        <v>42095.614745370367</v>
      </c>
      <c r="I151" s="29">
        <f t="shared" si="4"/>
        <v>1.0833333331975155</v>
      </c>
      <c r="J151" s="27">
        <v>42095.663356481484</v>
      </c>
      <c r="K151" s="29">
        <f t="shared" si="5"/>
        <v>2.25</v>
      </c>
      <c r="L151" s="29" t="s">
        <v>38</v>
      </c>
      <c r="M151" s="28" t="s">
        <v>90</v>
      </c>
      <c r="N151" s="30">
        <v>966437</v>
      </c>
      <c r="O151" s="30" t="s">
        <v>43</v>
      </c>
      <c r="P151" s="32" t="e">
        <f>VLOOKUP(D:D,Vlookup!D:D,1,0)</f>
        <v>#N/A</v>
      </c>
    </row>
    <row r="152" spans="1:16" ht="15.75">
      <c r="A152" s="31" t="s">
        <v>181</v>
      </c>
      <c r="B152" s="27">
        <v>42095.666828703703</v>
      </c>
      <c r="C152" s="28">
        <v>314197225</v>
      </c>
      <c r="D152" s="28">
        <v>1115696225</v>
      </c>
      <c r="E152" s="28" t="s">
        <v>129</v>
      </c>
      <c r="F152" s="28">
        <v>10</v>
      </c>
      <c r="G152" s="28" t="s">
        <v>115</v>
      </c>
      <c r="H152" s="27">
        <v>42095.694606481484</v>
      </c>
      <c r="I152" s="29">
        <f t="shared" si="4"/>
        <v>0.66666666674427688</v>
      </c>
      <c r="J152" s="27">
        <v>42095.777939814812</v>
      </c>
      <c r="K152" s="29">
        <f t="shared" si="5"/>
        <v>2.6666666666278616</v>
      </c>
      <c r="L152" s="29" t="s">
        <v>38</v>
      </c>
      <c r="M152" s="28" t="s">
        <v>90</v>
      </c>
      <c r="N152" s="30">
        <v>966789</v>
      </c>
      <c r="O152" s="30" t="s">
        <v>43</v>
      </c>
      <c r="P152" s="32" t="e">
        <f>VLOOKUP(D:D,Vlookup!D:D,1,0)</f>
        <v>#N/A</v>
      </c>
    </row>
    <row r="153" spans="1:16" ht="15.75">
      <c r="A153" s="31" t="s">
        <v>181</v>
      </c>
      <c r="B153" s="27">
        <v>42095.666828703703</v>
      </c>
      <c r="C153" s="28">
        <v>314197225</v>
      </c>
      <c r="D153" s="28">
        <v>1115696227</v>
      </c>
      <c r="E153" s="28" t="s">
        <v>95</v>
      </c>
      <c r="F153" s="28">
        <v>80</v>
      </c>
      <c r="G153" s="28" t="s">
        <v>86</v>
      </c>
      <c r="H153" s="27">
        <v>42095.694606481484</v>
      </c>
      <c r="I153" s="29">
        <f t="shared" si="4"/>
        <v>0.66666666674427688</v>
      </c>
      <c r="J153" s="27">
        <v>42095.777939814812</v>
      </c>
      <c r="K153" s="29">
        <f t="shared" si="5"/>
        <v>2.6666666666278616</v>
      </c>
      <c r="L153" s="29" t="s">
        <v>38</v>
      </c>
      <c r="M153" s="28" t="s">
        <v>90</v>
      </c>
      <c r="N153" s="30">
        <v>966789</v>
      </c>
      <c r="O153" s="30" t="s">
        <v>43</v>
      </c>
      <c r="P153" s="32" t="e">
        <f>VLOOKUP(D:D,Vlookup!D:D,1,0)</f>
        <v>#N/A</v>
      </c>
    </row>
    <row r="154" spans="1:16" ht="15.75">
      <c r="A154" s="31" t="s">
        <v>181</v>
      </c>
      <c r="B154" s="27">
        <v>42095.666828703703</v>
      </c>
      <c r="C154" s="28">
        <v>314232214</v>
      </c>
      <c r="D154" s="28">
        <v>1115738385</v>
      </c>
      <c r="E154" s="28" t="s">
        <v>144</v>
      </c>
      <c r="F154" s="28">
        <v>20</v>
      </c>
      <c r="G154" s="28" t="s">
        <v>84</v>
      </c>
      <c r="H154" s="27">
        <v>42095.694606481484</v>
      </c>
      <c r="I154" s="29">
        <f t="shared" si="4"/>
        <v>0.66666666674427688</v>
      </c>
      <c r="J154" s="27">
        <v>42095.777939814812</v>
      </c>
      <c r="K154" s="29">
        <f t="shared" si="5"/>
        <v>2.6666666666278616</v>
      </c>
      <c r="L154" s="29" t="s">
        <v>38</v>
      </c>
      <c r="M154" s="28" t="s">
        <v>90</v>
      </c>
      <c r="N154" s="30">
        <v>966789</v>
      </c>
      <c r="O154" s="30" t="s">
        <v>43</v>
      </c>
      <c r="P154" s="32" t="e">
        <f>VLOOKUP(D:D,Vlookup!D:D,1,0)</f>
        <v>#N/A</v>
      </c>
    </row>
    <row r="155" spans="1:16" ht="15.75">
      <c r="A155" s="31" t="s">
        <v>181</v>
      </c>
      <c r="B155" s="27">
        <v>42095.666828703703</v>
      </c>
      <c r="C155" s="28">
        <v>314232214</v>
      </c>
      <c r="D155" s="28">
        <v>1115738399</v>
      </c>
      <c r="E155" s="28" t="s">
        <v>95</v>
      </c>
      <c r="F155" s="28">
        <v>30</v>
      </c>
      <c r="G155" s="28" t="s">
        <v>86</v>
      </c>
      <c r="H155" s="27">
        <v>42095.694606481484</v>
      </c>
      <c r="I155" s="29">
        <f t="shared" si="4"/>
        <v>0.66666666674427688</v>
      </c>
      <c r="J155" s="27">
        <v>42095.777939814812</v>
      </c>
      <c r="K155" s="29">
        <f t="shared" si="5"/>
        <v>2.6666666666278616</v>
      </c>
      <c r="L155" s="29" t="s">
        <v>38</v>
      </c>
      <c r="M155" s="28" t="s">
        <v>90</v>
      </c>
      <c r="N155" s="30">
        <v>966789</v>
      </c>
      <c r="O155" s="30" t="s">
        <v>43</v>
      </c>
      <c r="P155" s="32" t="e">
        <f>VLOOKUP(D:D,Vlookup!D:D,1,0)</f>
        <v>#N/A</v>
      </c>
    </row>
    <row r="156" spans="1:16" ht="15.75">
      <c r="A156" s="31" t="s">
        <v>181</v>
      </c>
      <c r="B156" s="27">
        <v>42095.666828703703</v>
      </c>
      <c r="C156" s="28">
        <v>314237637</v>
      </c>
      <c r="D156" s="28">
        <v>1115743172</v>
      </c>
      <c r="E156" s="28" t="s">
        <v>182</v>
      </c>
      <c r="F156" s="28">
        <v>39</v>
      </c>
      <c r="G156" s="28" t="s">
        <v>84</v>
      </c>
      <c r="H156" s="27">
        <v>42095.694606481484</v>
      </c>
      <c r="I156" s="29">
        <f t="shared" si="4"/>
        <v>0.66666666674427688</v>
      </c>
      <c r="J156" s="27">
        <v>42095.777939814812</v>
      </c>
      <c r="K156" s="29">
        <f t="shared" si="5"/>
        <v>2.6666666666278616</v>
      </c>
      <c r="L156" s="29" t="s">
        <v>38</v>
      </c>
      <c r="M156" s="28" t="s">
        <v>90</v>
      </c>
      <c r="N156" s="30">
        <v>966789</v>
      </c>
      <c r="O156" s="30" t="s">
        <v>43</v>
      </c>
      <c r="P156" s="32" t="e">
        <f>VLOOKUP(D:D,Vlookup!D:D,1,0)</f>
        <v>#N/A</v>
      </c>
    </row>
    <row r="157" spans="1:16" ht="15.75">
      <c r="A157" s="31" t="s">
        <v>181</v>
      </c>
      <c r="B157" s="27">
        <v>42095.666828703703</v>
      </c>
      <c r="C157" s="28">
        <v>314238794</v>
      </c>
      <c r="D157" s="28">
        <v>1115748528</v>
      </c>
      <c r="E157" s="28" t="s">
        <v>114</v>
      </c>
      <c r="F157" s="28">
        <v>6</v>
      </c>
      <c r="G157" s="28" t="s">
        <v>115</v>
      </c>
      <c r="H157" s="27">
        <v>42095.694606481484</v>
      </c>
      <c r="I157" s="29">
        <f t="shared" si="4"/>
        <v>0.66666666674427688</v>
      </c>
      <c r="J157" s="27">
        <v>42095.777939814812</v>
      </c>
      <c r="K157" s="29">
        <f t="shared" si="5"/>
        <v>2.6666666666278616</v>
      </c>
      <c r="L157" s="29" t="s">
        <v>38</v>
      </c>
      <c r="M157" s="28" t="s">
        <v>90</v>
      </c>
      <c r="N157" s="30">
        <v>966789</v>
      </c>
      <c r="O157" s="30" t="s">
        <v>43</v>
      </c>
      <c r="P157" s="32" t="e">
        <f>VLOOKUP(D:D,Vlookup!D:D,1,0)</f>
        <v>#N/A</v>
      </c>
    </row>
    <row r="158" spans="1:16" ht="15.75">
      <c r="A158" s="31" t="s">
        <v>181</v>
      </c>
      <c r="B158" s="27">
        <v>42095.666828703703</v>
      </c>
      <c r="C158" s="28">
        <v>314241871</v>
      </c>
      <c r="D158" s="28">
        <v>1115751348</v>
      </c>
      <c r="E158" s="28" t="s">
        <v>183</v>
      </c>
      <c r="F158" s="28">
        <v>3</v>
      </c>
      <c r="G158" s="28" t="s">
        <v>88</v>
      </c>
      <c r="H158" s="27">
        <v>42095.694606481484</v>
      </c>
      <c r="I158" s="29">
        <f t="shared" si="4"/>
        <v>0.66666666674427688</v>
      </c>
      <c r="J158" s="27">
        <v>42095.777939814812</v>
      </c>
      <c r="K158" s="29">
        <f t="shared" si="5"/>
        <v>2.6666666666278616</v>
      </c>
      <c r="L158" s="29" t="s">
        <v>38</v>
      </c>
      <c r="M158" s="28" t="s">
        <v>90</v>
      </c>
      <c r="N158" s="30">
        <v>966789</v>
      </c>
      <c r="O158" s="30" t="s">
        <v>43</v>
      </c>
      <c r="P158" s="32" t="e">
        <f>VLOOKUP(D:D,Vlookup!D:D,1,0)</f>
        <v>#N/A</v>
      </c>
    </row>
    <row r="159" spans="1:16" ht="15.75">
      <c r="A159" s="31" t="s">
        <v>181</v>
      </c>
      <c r="B159" s="27">
        <v>42095.666828703703</v>
      </c>
      <c r="C159" s="28">
        <v>314243567</v>
      </c>
      <c r="D159" s="28">
        <v>1115756549</v>
      </c>
      <c r="E159" s="28" t="s">
        <v>95</v>
      </c>
      <c r="F159" s="28">
        <v>2</v>
      </c>
      <c r="G159" s="28" t="s">
        <v>86</v>
      </c>
      <c r="H159" s="27">
        <v>42095.694606481484</v>
      </c>
      <c r="I159" s="29">
        <f t="shared" si="4"/>
        <v>0.66666666674427688</v>
      </c>
      <c r="J159" s="27">
        <v>42095.777939814812</v>
      </c>
      <c r="K159" s="29">
        <f t="shared" si="5"/>
        <v>2.6666666666278616</v>
      </c>
      <c r="L159" s="29" t="s">
        <v>38</v>
      </c>
      <c r="M159" s="28" t="s">
        <v>90</v>
      </c>
      <c r="N159" s="30">
        <v>966789</v>
      </c>
      <c r="O159" s="30" t="s">
        <v>43</v>
      </c>
      <c r="P159" s="32" t="e">
        <f>VLOOKUP(D:D,Vlookup!D:D,1,0)</f>
        <v>#N/A</v>
      </c>
    </row>
    <row r="160" spans="1:16" ht="15.75">
      <c r="A160" s="31" t="s">
        <v>181</v>
      </c>
      <c r="B160" s="27">
        <v>42095.666828703703</v>
      </c>
      <c r="C160" s="28">
        <v>314243568</v>
      </c>
      <c r="D160" s="28">
        <v>1115755452</v>
      </c>
      <c r="E160" s="28" t="s">
        <v>95</v>
      </c>
      <c r="F160" s="28">
        <v>2</v>
      </c>
      <c r="G160" s="28" t="s">
        <v>86</v>
      </c>
      <c r="H160" s="27">
        <v>42095.694606481484</v>
      </c>
      <c r="I160" s="29">
        <f t="shared" si="4"/>
        <v>0.66666666674427688</v>
      </c>
      <c r="J160" s="27">
        <v>42095.777939814812</v>
      </c>
      <c r="K160" s="29">
        <f t="shared" si="5"/>
        <v>2.6666666666278616</v>
      </c>
      <c r="L160" s="29" t="s">
        <v>38</v>
      </c>
      <c r="M160" s="28" t="s">
        <v>90</v>
      </c>
      <c r="N160" s="30">
        <v>966789</v>
      </c>
      <c r="O160" s="30" t="s">
        <v>43</v>
      </c>
      <c r="P160" s="32" t="e">
        <f>VLOOKUP(D:D,Vlookup!D:D,1,0)</f>
        <v>#N/A</v>
      </c>
    </row>
    <row r="161" spans="1:16" ht="15.75">
      <c r="A161" s="31" t="s">
        <v>181</v>
      </c>
      <c r="B161" s="27">
        <v>42095.666828703703</v>
      </c>
      <c r="C161" s="28">
        <v>314243569</v>
      </c>
      <c r="D161" s="28">
        <v>1115753661</v>
      </c>
      <c r="E161" s="28" t="s">
        <v>95</v>
      </c>
      <c r="F161" s="28">
        <v>2</v>
      </c>
      <c r="G161" s="28" t="s">
        <v>86</v>
      </c>
      <c r="H161" s="27">
        <v>42095.694606481484</v>
      </c>
      <c r="I161" s="29">
        <f t="shared" si="4"/>
        <v>0.66666666674427688</v>
      </c>
      <c r="J161" s="27">
        <v>42095.777939814812</v>
      </c>
      <c r="K161" s="29">
        <f t="shared" si="5"/>
        <v>2.6666666666278616</v>
      </c>
      <c r="L161" s="29" t="s">
        <v>38</v>
      </c>
      <c r="M161" s="28" t="s">
        <v>90</v>
      </c>
      <c r="N161" s="30">
        <v>966789</v>
      </c>
      <c r="O161" s="30" t="s">
        <v>43</v>
      </c>
      <c r="P161" s="32" t="e">
        <f>VLOOKUP(D:D,Vlookup!D:D,1,0)</f>
        <v>#N/A</v>
      </c>
    </row>
    <row r="162" spans="1:16" ht="15.75">
      <c r="A162" s="31" t="s">
        <v>181</v>
      </c>
      <c r="B162" s="27">
        <v>42095.666828703703</v>
      </c>
      <c r="C162" s="28">
        <v>314243569</v>
      </c>
      <c r="D162" s="28">
        <v>1115753662</v>
      </c>
      <c r="E162" s="28" t="s">
        <v>113</v>
      </c>
      <c r="F162" s="28">
        <v>4</v>
      </c>
      <c r="G162" s="28" t="s">
        <v>88</v>
      </c>
      <c r="H162" s="27">
        <v>42095.694606481484</v>
      </c>
      <c r="I162" s="29">
        <f t="shared" si="4"/>
        <v>0.66666666674427688</v>
      </c>
      <c r="J162" s="27">
        <v>42095.777939814812</v>
      </c>
      <c r="K162" s="29">
        <f t="shared" si="5"/>
        <v>2.6666666666278616</v>
      </c>
      <c r="L162" s="29" t="s">
        <v>38</v>
      </c>
      <c r="M162" s="28" t="s">
        <v>90</v>
      </c>
      <c r="N162" s="30">
        <v>966789</v>
      </c>
      <c r="O162" s="30" t="s">
        <v>43</v>
      </c>
      <c r="P162" s="32" t="e">
        <f>VLOOKUP(D:D,Vlookup!D:D,1,0)</f>
        <v>#N/A</v>
      </c>
    </row>
    <row r="163" spans="1:16" ht="15.75">
      <c r="A163" s="31" t="s">
        <v>181</v>
      </c>
      <c r="B163" s="27">
        <v>42095.666828703703</v>
      </c>
      <c r="C163" s="28">
        <v>314243570</v>
      </c>
      <c r="D163" s="28">
        <v>1115756914</v>
      </c>
      <c r="E163" s="28" t="s">
        <v>95</v>
      </c>
      <c r="F163" s="28">
        <v>2</v>
      </c>
      <c r="G163" s="28" t="s">
        <v>86</v>
      </c>
      <c r="H163" s="27">
        <v>42095.694606481484</v>
      </c>
      <c r="I163" s="29">
        <f t="shared" si="4"/>
        <v>0.66666666674427688</v>
      </c>
      <c r="J163" s="27">
        <v>42095.777939814812</v>
      </c>
      <c r="K163" s="29">
        <f t="shared" si="5"/>
        <v>2.6666666666278616</v>
      </c>
      <c r="L163" s="29" t="s">
        <v>38</v>
      </c>
      <c r="M163" s="28" t="s">
        <v>90</v>
      </c>
      <c r="N163" s="30">
        <v>966789</v>
      </c>
      <c r="O163" s="30" t="s">
        <v>43</v>
      </c>
      <c r="P163" s="32" t="e">
        <f>VLOOKUP(D:D,Vlookup!D:D,1,0)</f>
        <v>#N/A</v>
      </c>
    </row>
    <row r="164" spans="1:16" ht="15.75">
      <c r="A164" s="31" t="s">
        <v>181</v>
      </c>
      <c r="B164" s="27">
        <v>42095.666828703703</v>
      </c>
      <c r="C164" s="28">
        <v>314243570</v>
      </c>
      <c r="D164" s="28">
        <v>1115756915</v>
      </c>
      <c r="E164" s="28" t="s">
        <v>113</v>
      </c>
      <c r="F164" s="28">
        <v>4</v>
      </c>
      <c r="G164" s="28" t="s">
        <v>88</v>
      </c>
      <c r="H164" s="27">
        <v>42095.694606481484</v>
      </c>
      <c r="I164" s="29">
        <f t="shared" si="4"/>
        <v>0.66666666674427688</v>
      </c>
      <c r="J164" s="27">
        <v>42095.777939814812</v>
      </c>
      <c r="K164" s="29">
        <f t="shared" si="5"/>
        <v>2.6666666666278616</v>
      </c>
      <c r="L164" s="29" t="s">
        <v>38</v>
      </c>
      <c r="M164" s="28" t="s">
        <v>90</v>
      </c>
      <c r="N164" s="30">
        <v>966789</v>
      </c>
      <c r="O164" s="30" t="s">
        <v>43</v>
      </c>
      <c r="P164" s="32" t="e">
        <f>VLOOKUP(D:D,Vlookup!D:D,1,0)</f>
        <v>#N/A</v>
      </c>
    </row>
    <row r="165" spans="1:16" ht="15.75">
      <c r="A165" s="31" t="s">
        <v>181</v>
      </c>
      <c r="B165" s="27">
        <v>42095.666828703703</v>
      </c>
      <c r="C165" s="28">
        <v>314244253</v>
      </c>
      <c r="D165" s="28">
        <v>1115756547</v>
      </c>
      <c r="E165" s="28" t="s">
        <v>95</v>
      </c>
      <c r="F165" s="28">
        <v>2</v>
      </c>
      <c r="G165" s="28" t="s">
        <v>86</v>
      </c>
      <c r="H165" s="27">
        <v>42095.694606481484</v>
      </c>
      <c r="I165" s="29">
        <f t="shared" si="4"/>
        <v>0.66666666674427688</v>
      </c>
      <c r="J165" s="27">
        <v>42095.777939814812</v>
      </c>
      <c r="K165" s="29">
        <f t="shared" si="5"/>
        <v>2.6666666666278616</v>
      </c>
      <c r="L165" s="29" t="s">
        <v>38</v>
      </c>
      <c r="M165" s="28" t="s">
        <v>90</v>
      </c>
      <c r="N165" s="30">
        <v>966789</v>
      </c>
      <c r="O165" s="30" t="s">
        <v>43</v>
      </c>
      <c r="P165" s="32" t="e">
        <f>VLOOKUP(D:D,Vlookup!D:D,1,0)</f>
        <v>#N/A</v>
      </c>
    </row>
    <row r="166" spans="1:16" ht="15.75">
      <c r="A166" s="31" t="s">
        <v>181</v>
      </c>
      <c r="B166" s="27">
        <v>42095.666828703703</v>
      </c>
      <c r="C166" s="28">
        <v>314244253</v>
      </c>
      <c r="D166" s="28">
        <v>1115756548</v>
      </c>
      <c r="E166" s="28" t="s">
        <v>113</v>
      </c>
      <c r="F166" s="28">
        <v>4</v>
      </c>
      <c r="G166" s="28" t="s">
        <v>88</v>
      </c>
      <c r="H166" s="27">
        <v>42095.694606481484</v>
      </c>
      <c r="I166" s="29">
        <f t="shared" si="4"/>
        <v>0.66666666674427688</v>
      </c>
      <c r="J166" s="27">
        <v>42095.777939814812</v>
      </c>
      <c r="K166" s="29">
        <f t="shared" si="5"/>
        <v>2.6666666666278616</v>
      </c>
      <c r="L166" s="29" t="s">
        <v>38</v>
      </c>
      <c r="M166" s="28" t="s">
        <v>90</v>
      </c>
      <c r="N166" s="30">
        <v>966789</v>
      </c>
      <c r="O166" s="30" t="s">
        <v>43</v>
      </c>
      <c r="P166" s="32" t="e">
        <f>VLOOKUP(D:D,Vlookup!D:D,1,0)</f>
        <v>#N/A</v>
      </c>
    </row>
    <row r="167" spans="1:16" ht="15.75">
      <c r="A167" s="31" t="s">
        <v>181</v>
      </c>
      <c r="B167" s="27">
        <v>42095.666828703703</v>
      </c>
      <c r="C167" s="28">
        <v>314245079</v>
      </c>
      <c r="D167" s="28">
        <v>1115757068</v>
      </c>
      <c r="E167" s="28" t="s">
        <v>184</v>
      </c>
      <c r="F167" s="28">
        <v>8</v>
      </c>
      <c r="G167" s="28" t="s">
        <v>84</v>
      </c>
      <c r="H167" s="27">
        <v>42095.694606481484</v>
      </c>
      <c r="I167" s="29">
        <f t="shared" si="4"/>
        <v>0.66666666674427688</v>
      </c>
      <c r="J167" s="27">
        <v>42095.777939814812</v>
      </c>
      <c r="K167" s="29">
        <f t="shared" si="5"/>
        <v>2.6666666666278616</v>
      </c>
      <c r="L167" s="29" t="s">
        <v>38</v>
      </c>
      <c r="M167" s="28" t="s">
        <v>90</v>
      </c>
      <c r="N167" s="30">
        <v>966789</v>
      </c>
      <c r="O167" s="30" t="s">
        <v>43</v>
      </c>
      <c r="P167" s="32" t="e">
        <f>VLOOKUP(D:D,Vlookup!D:D,1,0)</f>
        <v>#N/A</v>
      </c>
    </row>
    <row r="168" spans="1:16" ht="15.75">
      <c r="A168" s="31" t="s">
        <v>181</v>
      </c>
      <c r="B168" s="27">
        <v>42095.666828703703</v>
      </c>
      <c r="C168" s="28">
        <v>314247530</v>
      </c>
      <c r="D168" s="28">
        <v>1115761214</v>
      </c>
      <c r="E168" s="28" t="s">
        <v>125</v>
      </c>
      <c r="F168" s="28">
        <v>2</v>
      </c>
      <c r="G168" s="28" t="s">
        <v>84</v>
      </c>
      <c r="H168" s="27">
        <v>42095.694606481484</v>
      </c>
      <c r="I168" s="29">
        <f t="shared" si="4"/>
        <v>0.66666666674427688</v>
      </c>
      <c r="J168" s="27">
        <v>42095.777939814812</v>
      </c>
      <c r="K168" s="29">
        <f t="shared" si="5"/>
        <v>2.6666666666278616</v>
      </c>
      <c r="L168" s="29" t="s">
        <v>38</v>
      </c>
      <c r="M168" s="28" t="s">
        <v>90</v>
      </c>
      <c r="N168" s="30">
        <v>966789</v>
      </c>
      <c r="O168" s="30" t="s">
        <v>43</v>
      </c>
      <c r="P168" s="32" t="e">
        <f>VLOOKUP(D:D,Vlookup!D:D,1,0)</f>
        <v>#N/A</v>
      </c>
    </row>
    <row r="169" spans="1:16" ht="15.75">
      <c r="A169" s="31" t="s">
        <v>181</v>
      </c>
      <c r="B169" s="27">
        <v>42095.666828703703</v>
      </c>
      <c r="C169" s="28">
        <v>314248125</v>
      </c>
      <c r="D169" s="28">
        <v>1115759451</v>
      </c>
      <c r="E169" s="28" t="s">
        <v>185</v>
      </c>
      <c r="F169" s="28">
        <v>1</v>
      </c>
      <c r="G169" s="28" t="s">
        <v>88</v>
      </c>
      <c r="H169" s="27">
        <v>42095.694606481484</v>
      </c>
      <c r="I169" s="29">
        <f t="shared" si="4"/>
        <v>0.66666666674427688</v>
      </c>
      <c r="J169" s="27">
        <v>42095.777939814812</v>
      </c>
      <c r="K169" s="29">
        <f t="shared" si="5"/>
        <v>2.6666666666278616</v>
      </c>
      <c r="L169" s="29" t="s">
        <v>38</v>
      </c>
      <c r="M169" s="28" t="s">
        <v>90</v>
      </c>
      <c r="N169" s="30">
        <v>966789</v>
      </c>
      <c r="O169" s="30" t="s">
        <v>43</v>
      </c>
      <c r="P169" s="32" t="e">
        <f>VLOOKUP(D:D,Vlookup!D:D,1,0)</f>
        <v>#N/A</v>
      </c>
    </row>
    <row r="170" spans="1:16" ht="15.75">
      <c r="A170" s="31" t="s">
        <v>181</v>
      </c>
      <c r="B170" s="27">
        <v>42095.666828703703</v>
      </c>
      <c r="C170" s="28">
        <v>314248125</v>
      </c>
      <c r="D170" s="28">
        <v>1115759452</v>
      </c>
      <c r="E170" s="28" t="s">
        <v>123</v>
      </c>
      <c r="F170" s="28">
        <v>1</v>
      </c>
      <c r="G170" s="28" t="s">
        <v>117</v>
      </c>
      <c r="H170" s="27">
        <v>42095.694606481484</v>
      </c>
      <c r="I170" s="29">
        <f t="shared" si="4"/>
        <v>0.66666666674427688</v>
      </c>
      <c r="J170" s="27">
        <v>42095.777939814812</v>
      </c>
      <c r="K170" s="29">
        <f t="shared" si="5"/>
        <v>2.6666666666278616</v>
      </c>
      <c r="L170" s="29" t="s">
        <v>38</v>
      </c>
      <c r="M170" s="28" t="s">
        <v>90</v>
      </c>
      <c r="N170" s="30">
        <v>966789</v>
      </c>
      <c r="O170" s="30" t="s">
        <v>43</v>
      </c>
      <c r="P170" s="32" t="e">
        <f>VLOOKUP(D:D,Vlookup!D:D,1,0)</f>
        <v>#N/A</v>
      </c>
    </row>
    <row r="171" spans="1:16" ht="15.75">
      <c r="A171" s="31" t="s">
        <v>181</v>
      </c>
      <c r="B171" s="27">
        <v>42095.666828703703</v>
      </c>
      <c r="C171" s="28">
        <v>314248125</v>
      </c>
      <c r="D171" s="28">
        <v>1115759456</v>
      </c>
      <c r="E171" s="28" t="s">
        <v>122</v>
      </c>
      <c r="F171" s="28">
        <v>10</v>
      </c>
      <c r="G171" s="28" t="s">
        <v>120</v>
      </c>
      <c r="H171" s="27">
        <v>42095.694606481484</v>
      </c>
      <c r="I171" s="29">
        <f t="shared" si="4"/>
        <v>0.66666666674427688</v>
      </c>
      <c r="J171" s="27">
        <v>42095.777939814812</v>
      </c>
      <c r="K171" s="29">
        <f t="shared" si="5"/>
        <v>2.6666666666278616</v>
      </c>
      <c r="L171" s="29" t="s">
        <v>38</v>
      </c>
      <c r="M171" s="28" t="s">
        <v>90</v>
      </c>
      <c r="N171" s="30">
        <v>966789</v>
      </c>
      <c r="O171" s="30" t="s">
        <v>43</v>
      </c>
      <c r="P171" s="32" t="e">
        <f>VLOOKUP(D:D,Vlookup!D:D,1,0)</f>
        <v>#N/A</v>
      </c>
    </row>
    <row r="172" spans="1:16" ht="15.75">
      <c r="A172" s="31" t="s">
        <v>181</v>
      </c>
      <c r="B172" s="27">
        <v>42095.666828703703</v>
      </c>
      <c r="C172" s="28">
        <v>314248125</v>
      </c>
      <c r="D172" s="28">
        <v>1115759457</v>
      </c>
      <c r="E172" s="28" t="s">
        <v>119</v>
      </c>
      <c r="F172" s="28">
        <v>1</v>
      </c>
      <c r="G172" s="28" t="s">
        <v>120</v>
      </c>
      <c r="H172" s="27">
        <v>42095.694606481484</v>
      </c>
      <c r="I172" s="29">
        <f t="shared" si="4"/>
        <v>0.66666666674427688</v>
      </c>
      <c r="J172" s="27">
        <v>42095.777939814812</v>
      </c>
      <c r="K172" s="29">
        <f t="shared" si="5"/>
        <v>2.6666666666278616</v>
      </c>
      <c r="L172" s="29" t="s">
        <v>38</v>
      </c>
      <c r="M172" s="28" t="s">
        <v>90</v>
      </c>
      <c r="N172" s="30">
        <v>966789</v>
      </c>
      <c r="O172" s="30" t="s">
        <v>43</v>
      </c>
      <c r="P172" s="32" t="e">
        <f>VLOOKUP(D:D,Vlookup!D:D,1,0)</f>
        <v>#N/A</v>
      </c>
    </row>
    <row r="173" spans="1:16" ht="15.75">
      <c r="A173" s="31" t="s">
        <v>181</v>
      </c>
      <c r="B173" s="27">
        <v>42095.666828703703</v>
      </c>
      <c r="C173" s="28">
        <v>314248125</v>
      </c>
      <c r="D173" s="28">
        <v>1115759454</v>
      </c>
      <c r="E173" s="28" t="s">
        <v>186</v>
      </c>
      <c r="F173" s="28">
        <v>1</v>
      </c>
      <c r="G173" s="28" t="s">
        <v>117</v>
      </c>
      <c r="H173" s="27">
        <v>42095.694606481484</v>
      </c>
      <c r="I173" s="29">
        <f t="shared" si="4"/>
        <v>0.66666666674427688</v>
      </c>
      <c r="J173" s="27">
        <v>42095.777939814812</v>
      </c>
      <c r="K173" s="29">
        <f t="shared" si="5"/>
        <v>2.6666666666278616</v>
      </c>
      <c r="L173" s="29" t="s">
        <v>38</v>
      </c>
      <c r="M173" s="28" t="s">
        <v>90</v>
      </c>
      <c r="N173" s="30">
        <v>966789</v>
      </c>
      <c r="O173" s="30" t="s">
        <v>43</v>
      </c>
      <c r="P173" s="32" t="e">
        <f>VLOOKUP(D:D,Vlookup!D:D,1,0)</f>
        <v>#N/A</v>
      </c>
    </row>
    <row r="174" spans="1:16" ht="15.75">
      <c r="A174" s="31" t="s">
        <v>181</v>
      </c>
      <c r="B174" s="27">
        <v>42095.666828703703</v>
      </c>
      <c r="C174" s="28">
        <v>314248125</v>
      </c>
      <c r="D174" s="28">
        <v>1115759458</v>
      </c>
      <c r="E174" s="28" t="s">
        <v>187</v>
      </c>
      <c r="F174" s="28">
        <v>1</v>
      </c>
      <c r="G174" s="28" t="s">
        <v>120</v>
      </c>
      <c r="H174" s="27">
        <v>42095.694606481484</v>
      </c>
      <c r="I174" s="29">
        <f t="shared" si="4"/>
        <v>0.66666666674427688</v>
      </c>
      <c r="J174" s="27">
        <v>42095.777939814812</v>
      </c>
      <c r="K174" s="29">
        <f t="shared" si="5"/>
        <v>2.6666666666278616</v>
      </c>
      <c r="L174" s="29" t="s">
        <v>38</v>
      </c>
      <c r="M174" s="28" t="s">
        <v>90</v>
      </c>
      <c r="N174" s="30">
        <v>966789</v>
      </c>
      <c r="O174" s="30" t="s">
        <v>43</v>
      </c>
      <c r="P174" s="32" t="e">
        <f>VLOOKUP(D:D,Vlookup!D:D,1,0)</f>
        <v>#N/A</v>
      </c>
    </row>
    <row r="175" spans="1:16" ht="15.75">
      <c r="A175" s="31" t="s">
        <v>188</v>
      </c>
      <c r="B175" s="27">
        <v>42095.750162037039</v>
      </c>
      <c r="C175" s="28">
        <v>314196565</v>
      </c>
      <c r="D175" s="28">
        <v>1115761988</v>
      </c>
      <c r="E175" s="28" t="s">
        <v>189</v>
      </c>
      <c r="F175" s="28">
        <v>4</v>
      </c>
      <c r="G175" s="28" t="s">
        <v>69</v>
      </c>
      <c r="H175" s="27">
        <v>42095.770995370367</v>
      </c>
      <c r="I175" s="29">
        <f t="shared" si="4"/>
        <v>0.49999999988358468</v>
      </c>
      <c r="J175" s="27">
        <v>42095.854328703703</v>
      </c>
      <c r="K175" s="29">
        <f t="shared" si="5"/>
        <v>2.4999999999417923</v>
      </c>
      <c r="L175" s="29" t="s">
        <v>38</v>
      </c>
      <c r="M175" s="28" t="s">
        <v>90</v>
      </c>
      <c r="N175" s="30">
        <v>966967</v>
      </c>
      <c r="O175" s="30" t="s">
        <v>43</v>
      </c>
      <c r="P175" s="32" t="e">
        <f>VLOOKUP(D:D,Vlookup!D:D,1,0)</f>
        <v>#N/A</v>
      </c>
    </row>
    <row r="176" spans="1:16" ht="15.75">
      <c r="A176" s="31" t="s">
        <v>188</v>
      </c>
      <c r="B176" s="27">
        <v>42095.750162037039</v>
      </c>
      <c r="C176" s="28">
        <v>314212079</v>
      </c>
      <c r="D176" s="28">
        <v>1115715354</v>
      </c>
      <c r="E176" s="28" t="s">
        <v>190</v>
      </c>
      <c r="F176" s="28">
        <v>30</v>
      </c>
      <c r="G176" s="28" t="s">
        <v>84</v>
      </c>
      <c r="H176" s="27">
        <v>42095.770995370367</v>
      </c>
      <c r="I176" s="29">
        <f t="shared" si="4"/>
        <v>0.49999999988358468</v>
      </c>
      <c r="J176" s="27">
        <v>42095.854328703703</v>
      </c>
      <c r="K176" s="29">
        <f t="shared" si="5"/>
        <v>2.4999999999417923</v>
      </c>
      <c r="L176" s="29" t="s">
        <v>38</v>
      </c>
      <c r="M176" s="28" t="s">
        <v>90</v>
      </c>
      <c r="N176" s="30">
        <v>966967</v>
      </c>
      <c r="O176" s="30" t="s">
        <v>43</v>
      </c>
      <c r="P176" s="32" t="e">
        <f>VLOOKUP(D:D,Vlookup!D:D,1,0)</f>
        <v>#N/A</v>
      </c>
    </row>
    <row r="177" spans="1:16" ht="15.75">
      <c r="A177" s="31" t="s">
        <v>188</v>
      </c>
      <c r="B177" s="27">
        <v>42095.750162037039</v>
      </c>
      <c r="C177" s="28">
        <v>314217170</v>
      </c>
      <c r="D177" s="28">
        <v>1115720489</v>
      </c>
      <c r="E177" s="28" t="s">
        <v>191</v>
      </c>
      <c r="F177" s="28">
        <v>11</v>
      </c>
      <c r="G177" s="28" t="s">
        <v>84</v>
      </c>
      <c r="H177" s="27">
        <v>42095.770995370367</v>
      </c>
      <c r="I177" s="29">
        <f t="shared" si="4"/>
        <v>0.49999999988358468</v>
      </c>
      <c r="J177" s="27">
        <v>42095.854328703703</v>
      </c>
      <c r="K177" s="29">
        <f t="shared" si="5"/>
        <v>2.4999999999417923</v>
      </c>
      <c r="L177" s="29" t="s">
        <v>38</v>
      </c>
      <c r="M177" s="28" t="s">
        <v>90</v>
      </c>
      <c r="N177" s="30">
        <v>966967</v>
      </c>
      <c r="O177" s="30" t="s">
        <v>43</v>
      </c>
      <c r="P177" s="32" t="e">
        <f>VLOOKUP(D:D,Vlookup!D:D,1,0)</f>
        <v>#N/A</v>
      </c>
    </row>
    <row r="178" spans="1:16" ht="15.75">
      <c r="A178" s="31" t="s">
        <v>188</v>
      </c>
      <c r="B178" s="27">
        <v>42095.750162037039</v>
      </c>
      <c r="C178" s="28">
        <v>314224512</v>
      </c>
      <c r="D178" s="28">
        <v>1115723741</v>
      </c>
      <c r="E178" s="28" t="s">
        <v>192</v>
      </c>
      <c r="F178" s="28">
        <v>12</v>
      </c>
      <c r="G178" s="28" t="s">
        <v>115</v>
      </c>
      <c r="H178" s="27">
        <v>42095.770995370367</v>
      </c>
      <c r="I178" s="29">
        <f t="shared" si="4"/>
        <v>0.49999999988358468</v>
      </c>
      <c r="J178" s="27">
        <v>42095.854328703703</v>
      </c>
      <c r="K178" s="29">
        <f t="shared" si="5"/>
        <v>2.4999999999417923</v>
      </c>
      <c r="L178" s="29" t="s">
        <v>38</v>
      </c>
      <c r="M178" s="28" t="s">
        <v>90</v>
      </c>
      <c r="N178" s="30">
        <v>966967</v>
      </c>
      <c r="O178" s="30" t="s">
        <v>43</v>
      </c>
      <c r="P178" s="32" t="e">
        <f>VLOOKUP(D:D,Vlookup!D:D,1,0)</f>
        <v>#N/A</v>
      </c>
    </row>
    <row r="179" spans="1:16" ht="15.75">
      <c r="A179" s="31" t="s">
        <v>188</v>
      </c>
      <c r="B179" s="27">
        <v>42095.750162037039</v>
      </c>
      <c r="C179" s="28">
        <v>314225503</v>
      </c>
      <c r="D179" s="28">
        <v>1115730519</v>
      </c>
      <c r="E179" s="28" t="s">
        <v>192</v>
      </c>
      <c r="F179" s="28">
        <v>24</v>
      </c>
      <c r="G179" s="28" t="s">
        <v>115</v>
      </c>
      <c r="H179" s="27">
        <v>42095.770995370367</v>
      </c>
      <c r="I179" s="29">
        <f t="shared" si="4"/>
        <v>0.49999999988358468</v>
      </c>
      <c r="J179" s="27">
        <v>42095.854328703703</v>
      </c>
      <c r="K179" s="29">
        <f t="shared" si="5"/>
        <v>2.4999999999417923</v>
      </c>
      <c r="L179" s="29" t="s">
        <v>38</v>
      </c>
      <c r="M179" s="28" t="s">
        <v>90</v>
      </c>
      <c r="N179" s="30">
        <v>966967</v>
      </c>
      <c r="O179" s="30" t="s">
        <v>43</v>
      </c>
      <c r="P179" s="32" t="e">
        <f>VLOOKUP(D:D,Vlookup!D:D,1,0)</f>
        <v>#N/A</v>
      </c>
    </row>
    <row r="180" spans="1:16" ht="15.75">
      <c r="A180" s="31" t="s">
        <v>188</v>
      </c>
      <c r="B180" s="27">
        <v>42095.750162037039</v>
      </c>
      <c r="C180" s="28">
        <v>314232872</v>
      </c>
      <c r="D180" s="28">
        <v>1115739816</v>
      </c>
      <c r="E180" s="28" t="s">
        <v>92</v>
      </c>
      <c r="F180" s="28">
        <v>6</v>
      </c>
      <c r="G180" s="28" t="s">
        <v>69</v>
      </c>
      <c r="H180" s="27">
        <v>42095.770995370367</v>
      </c>
      <c r="I180" s="29">
        <f t="shared" si="4"/>
        <v>0.49999999988358468</v>
      </c>
      <c r="J180" s="27">
        <v>42095.854328703703</v>
      </c>
      <c r="K180" s="29">
        <f t="shared" si="5"/>
        <v>2.4999999999417923</v>
      </c>
      <c r="L180" s="29" t="s">
        <v>38</v>
      </c>
      <c r="M180" s="28" t="s">
        <v>90</v>
      </c>
      <c r="N180" s="30">
        <v>966967</v>
      </c>
      <c r="O180" s="30" t="s">
        <v>43</v>
      </c>
      <c r="P180" s="32" t="e">
        <f>VLOOKUP(D:D,Vlookup!D:D,1,0)</f>
        <v>#N/A</v>
      </c>
    </row>
    <row r="181" spans="1:16" ht="15.75">
      <c r="A181" s="31" t="s">
        <v>188</v>
      </c>
      <c r="B181" s="27">
        <v>42095.750162037039</v>
      </c>
      <c r="C181" s="28">
        <v>314232872</v>
      </c>
      <c r="D181" s="28">
        <v>1115739817</v>
      </c>
      <c r="E181" s="28" t="s">
        <v>93</v>
      </c>
      <c r="F181" s="28">
        <v>4</v>
      </c>
      <c r="G181" s="28" t="s">
        <v>69</v>
      </c>
      <c r="H181" s="27">
        <v>42095.770995370367</v>
      </c>
      <c r="I181" s="29">
        <f t="shared" si="4"/>
        <v>0.49999999988358468</v>
      </c>
      <c r="J181" s="27">
        <v>42095.854328703703</v>
      </c>
      <c r="K181" s="29">
        <f t="shared" si="5"/>
        <v>2.4999999999417923</v>
      </c>
      <c r="L181" s="29" t="s">
        <v>38</v>
      </c>
      <c r="M181" s="28" t="s">
        <v>90</v>
      </c>
      <c r="N181" s="30">
        <v>966967</v>
      </c>
      <c r="O181" s="30" t="s">
        <v>43</v>
      </c>
      <c r="P181" s="32" t="e">
        <f>VLOOKUP(D:D,Vlookup!D:D,1,0)</f>
        <v>#N/A</v>
      </c>
    </row>
    <row r="182" spans="1:16" ht="15.75">
      <c r="A182" s="31" t="s">
        <v>188</v>
      </c>
      <c r="B182" s="27">
        <v>42095.750162037039</v>
      </c>
      <c r="C182" s="28">
        <v>314232872</v>
      </c>
      <c r="D182" s="28">
        <v>1115739818</v>
      </c>
      <c r="E182" s="28" t="s">
        <v>94</v>
      </c>
      <c r="F182" s="28">
        <v>4</v>
      </c>
      <c r="G182" s="28" t="s">
        <v>88</v>
      </c>
      <c r="H182" s="27">
        <v>42095.770995370367</v>
      </c>
      <c r="I182" s="29">
        <f t="shared" si="4"/>
        <v>0.49999999988358468</v>
      </c>
      <c r="J182" s="27">
        <v>42095.854328703703</v>
      </c>
      <c r="K182" s="29">
        <f t="shared" si="5"/>
        <v>2.4999999999417923</v>
      </c>
      <c r="L182" s="29" t="s">
        <v>38</v>
      </c>
      <c r="M182" s="28" t="s">
        <v>90</v>
      </c>
      <c r="N182" s="30">
        <v>966967</v>
      </c>
      <c r="O182" s="30" t="s">
        <v>43</v>
      </c>
      <c r="P182" s="32" t="e">
        <f>VLOOKUP(D:D,Vlookup!D:D,1,0)</f>
        <v>#N/A</v>
      </c>
    </row>
    <row r="183" spans="1:16" ht="15.75">
      <c r="A183" s="31" t="s">
        <v>188</v>
      </c>
      <c r="B183" s="27">
        <v>42095.750162037039</v>
      </c>
      <c r="C183" s="28">
        <v>314232872</v>
      </c>
      <c r="D183" s="28">
        <v>1115739819</v>
      </c>
      <c r="E183" s="28" t="s">
        <v>105</v>
      </c>
      <c r="F183" s="28">
        <v>6</v>
      </c>
      <c r="G183" s="28" t="s">
        <v>88</v>
      </c>
      <c r="H183" s="27">
        <v>42095.770995370367</v>
      </c>
      <c r="I183" s="29">
        <f t="shared" si="4"/>
        <v>0.49999999988358468</v>
      </c>
      <c r="J183" s="27">
        <v>42095.854328703703</v>
      </c>
      <c r="K183" s="29">
        <f t="shared" si="5"/>
        <v>2.4999999999417923</v>
      </c>
      <c r="L183" s="29" t="s">
        <v>38</v>
      </c>
      <c r="M183" s="28" t="s">
        <v>90</v>
      </c>
      <c r="N183" s="30">
        <v>966967</v>
      </c>
      <c r="O183" s="30" t="s">
        <v>43</v>
      </c>
      <c r="P183" s="32" t="e">
        <f>VLOOKUP(D:D,Vlookup!D:D,1,0)</f>
        <v>#N/A</v>
      </c>
    </row>
    <row r="184" spans="1:16" ht="15.75">
      <c r="A184" s="31" t="s">
        <v>188</v>
      </c>
      <c r="B184" s="27">
        <v>42095.750162037039</v>
      </c>
      <c r="C184" s="28">
        <v>314232872</v>
      </c>
      <c r="D184" s="28">
        <v>1115739820</v>
      </c>
      <c r="E184" s="28" t="s">
        <v>193</v>
      </c>
      <c r="F184" s="28">
        <v>16</v>
      </c>
      <c r="G184" s="28" t="s">
        <v>69</v>
      </c>
      <c r="H184" s="27">
        <v>42095.770995370367</v>
      </c>
      <c r="I184" s="29">
        <f t="shared" si="4"/>
        <v>0.49999999988358468</v>
      </c>
      <c r="J184" s="27">
        <v>42095.854328703703</v>
      </c>
      <c r="K184" s="29">
        <f t="shared" si="5"/>
        <v>2.4999999999417923</v>
      </c>
      <c r="L184" s="29" t="s">
        <v>38</v>
      </c>
      <c r="M184" s="28" t="s">
        <v>90</v>
      </c>
      <c r="N184" s="30">
        <v>966967</v>
      </c>
      <c r="O184" s="30" t="s">
        <v>43</v>
      </c>
      <c r="P184" s="32" t="e">
        <f>VLOOKUP(D:D,Vlookup!D:D,1,0)</f>
        <v>#N/A</v>
      </c>
    </row>
    <row r="185" spans="1:16" ht="15.75">
      <c r="A185" s="31" t="s">
        <v>188</v>
      </c>
      <c r="B185" s="27">
        <v>42095.750162037039</v>
      </c>
      <c r="C185" s="28">
        <v>314232872</v>
      </c>
      <c r="D185" s="28">
        <v>1115739821</v>
      </c>
      <c r="E185" s="28" t="s">
        <v>194</v>
      </c>
      <c r="F185" s="28">
        <v>2</v>
      </c>
      <c r="G185" s="28" t="s">
        <v>109</v>
      </c>
      <c r="H185" s="27">
        <v>42095.770995370367</v>
      </c>
      <c r="I185" s="29">
        <f t="shared" si="4"/>
        <v>0.49999999988358468</v>
      </c>
      <c r="J185" s="27">
        <v>42095.854328703703</v>
      </c>
      <c r="K185" s="29">
        <f t="shared" si="5"/>
        <v>2.4999999999417923</v>
      </c>
      <c r="L185" s="29" t="s">
        <v>38</v>
      </c>
      <c r="M185" s="28" t="s">
        <v>90</v>
      </c>
      <c r="N185" s="30">
        <v>966967</v>
      </c>
      <c r="O185" s="30" t="s">
        <v>43</v>
      </c>
      <c r="P185" s="32" t="e">
        <f>VLOOKUP(D:D,Vlookup!D:D,1,0)</f>
        <v>#N/A</v>
      </c>
    </row>
    <row r="186" spans="1:16" ht="15.75">
      <c r="A186" s="31" t="s">
        <v>188</v>
      </c>
      <c r="B186" s="27">
        <v>42095.750162037039</v>
      </c>
      <c r="C186" s="28">
        <v>314232872</v>
      </c>
      <c r="D186" s="28">
        <v>1115739822</v>
      </c>
      <c r="E186" s="28" t="s">
        <v>130</v>
      </c>
      <c r="F186" s="28">
        <v>8</v>
      </c>
      <c r="G186" s="28" t="s">
        <v>115</v>
      </c>
      <c r="H186" s="27">
        <v>42095.770995370367</v>
      </c>
      <c r="I186" s="29">
        <f t="shared" si="4"/>
        <v>0.49999999988358468</v>
      </c>
      <c r="J186" s="27">
        <v>42095.854328703703</v>
      </c>
      <c r="K186" s="29">
        <f t="shared" si="5"/>
        <v>2.4999999999417923</v>
      </c>
      <c r="L186" s="29" t="s">
        <v>38</v>
      </c>
      <c r="M186" s="28" t="s">
        <v>90</v>
      </c>
      <c r="N186" s="30">
        <v>966967</v>
      </c>
      <c r="O186" s="30" t="s">
        <v>43</v>
      </c>
      <c r="P186" s="32" t="e">
        <f>VLOOKUP(D:D,Vlookup!D:D,1,0)</f>
        <v>#N/A</v>
      </c>
    </row>
    <row r="187" spans="1:16" ht="15.75">
      <c r="A187" s="31" t="s">
        <v>188</v>
      </c>
      <c r="B187" s="27">
        <v>42095.750162037039</v>
      </c>
      <c r="C187" s="28">
        <v>314241870</v>
      </c>
      <c r="D187" s="28">
        <v>1115751347</v>
      </c>
      <c r="E187" s="28" t="s">
        <v>183</v>
      </c>
      <c r="F187" s="28">
        <v>6</v>
      </c>
      <c r="G187" s="28" t="s">
        <v>88</v>
      </c>
      <c r="H187" s="27">
        <v>42095.770995370367</v>
      </c>
      <c r="I187" s="29">
        <f t="shared" si="4"/>
        <v>0.49999999988358468</v>
      </c>
      <c r="J187" s="27">
        <v>42095.854328703703</v>
      </c>
      <c r="K187" s="29">
        <f t="shared" si="5"/>
        <v>2.4999999999417923</v>
      </c>
      <c r="L187" s="29" t="s">
        <v>38</v>
      </c>
      <c r="M187" s="28" t="s">
        <v>90</v>
      </c>
      <c r="N187" s="30">
        <v>966967</v>
      </c>
      <c r="O187" s="30" t="s">
        <v>43</v>
      </c>
      <c r="P187" s="32" t="e">
        <f>VLOOKUP(D:D,Vlookup!D:D,1,0)</f>
        <v>#N/A</v>
      </c>
    </row>
    <row r="188" spans="1:16" ht="15.75">
      <c r="A188" s="31" t="s">
        <v>188</v>
      </c>
      <c r="B188" s="27">
        <v>42095.750162037039</v>
      </c>
      <c r="C188" s="28">
        <v>314241872</v>
      </c>
      <c r="D188" s="28">
        <v>1115751345</v>
      </c>
      <c r="E188" s="28" t="s">
        <v>183</v>
      </c>
      <c r="F188" s="28">
        <v>9</v>
      </c>
      <c r="G188" s="28" t="s">
        <v>88</v>
      </c>
      <c r="H188" s="27">
        <v>42095.770995370367</v>
      </c>
      <c r="I188" s="29">
        <f t="shared" si="4"/>
        <v>0.49999999988358468</v>
      </c>
      <c r="J188" s="27">
        <v>42095.854328703703</v>
      </c>
      <c r="K188" s="29">
        <f t="shared" si="5"/>
        <v>2.4999999999417923</v>
      </c>
      <c r="L188" s="29" t="s">
        <v>38</v>
      </c>
      <c r="M188" s="28" t="s">
        <v>90</v>
      </c>
      <c r="N188" s="30">
        <v>966967</v>
      </c>
      <c r="O188" s="30" t="s">
        <v>43</v>
      </c>
      <c r="P188" s="32" t="e">
        <f>VLOOKUP(D:D,Vlookup!D:D,1,0)</f>
        <v>#N/A</v>
      </c>
    </row>
    <row r="189" spans="1:16" ht="15.75">
      <c r="A189" s="31" t="s">
        <v>188</v>
      </c>
      <c r="B189" s="27">
        <v>42095.750162037039</v>
      </c>
      <c r="C189" s="28">
        <v>4151036023</v>
      </c>
      <c r="D189" s="28">
        <v>1115755103</v>
      </c>
      <c r="E189" s="28" t="s">
        <v>195</v>
      </c>
      <c r="F189" s="28">
        <v>12</v>
      </c>
      <c r="G189" s="28" t="s">
        <v>88</v>
      </c>
      <c r="H189" s="27">
        <v>42095.770995370367</v>
      </c>
      <c r="I189" s="29">
        <f t="shared" si="4"/>
        <v>0.49999999988358468</v>
      </c>
      <c r="J189" s="27">
        <v>42095.854328703703</v>
      </c>
      <c r="K189" s="29">
        <f t="shared" si="5"/>
        <v>2.4999999999417923</v>
      </c>
      <c r="L189" s="29" t="s">
        <v>38</v>
      </c>
      <c r="M189" s="28" t="s">
        <v>90</v>
      </c>
      <c r="N189" s="30">
        <v>966967</v>
      </c>
      <c r="O189" s="30" t="s">
        <v>43</v>
      </c>
      <c r="P189" s="32" t="e">
        <f>VLOOKUP(D:D,Vlookup!D:D,1,0)</f>
        <v>#N/A</v>
      </c>
    </row>
    <row r="190" spans="1:16" ht="15.75">
      <c r="A190" s="31" t="s">
        <v>188</v>
      </c>
      <c r="B190" s="27">
        <v>42095.750162037039</v>
      </c>
      <c r="C190" s="28">
        <v>4151036023</v>
      </c>
      <c r="D190" s="28">
        <v>1115755106</v>
      </c>
      <c r="E190" s="28" t="s">
        <v>196</v>
      </c>
      <c r="F190" s="28">
        <v>2</v>
      </c>
      <c r="G190" s="28" t="s">
        <v>88</v>
      </c>
      <c r="H190" s="27">
        <v>42095.770995370367</v>
      </c>
      <c r="I190" s="29">
        <f t="shared" si="4"/>
        <v>0.49999999988358468</v>
      </c>
      <c r="J190" s="27">
        <v>42095.854328703703</v>
      </c>
      <c r="K190" s="29">
        <f t="shared" si="5"/>
        <v>2.4999999999417923</v>
      </c>
      <c r="L190" s="29" t="s">
        <v>38</v>
      </c>
      <c r="M190" s="28" t="s">
        <v>90</v>
      </c>
      <c r="N190" s="30">
        <v>966967</v>
      </c>
      <c r="O190" s="30" t="s">
        <v>43</v>
      </c>
      <c r="P190" s="32" t="e">
        <f>VLOOKUP(D:D,Vlookup!D:D,1,0)</f>
        <v>#N/A</v>
      </c>
    </row>
    <row r="191" spans="1:16" ht="15.75">
      <c r="A191" s="31" t="s">
        <v>188</v>
      </c>
      <c r="B191" s="27">
        <v>42095.750162037039</v>
      </c>
      <c r="C191" s="28">
        <v>4151036023</v>
      </c>
      <c r="D191" s="28">
        <v>1115762713</v>
      </c>
      <c r="E191" s="28" t="s">
        <v>197</v>
      </c>
      <c r="F191" s="28">
        <v>1</v>
      </c>
      <c r="G191" s="28" t="s">
        <v>157</v>
      </c>
      <c r="H191" s="27">
        <v>42095.770995370367</v>
      </c>
      <c r="I191" s="29">
        <f t="shared" si="4"/>
        <v>0.49999999988358468</v>
      </c>
      <c r="J191" s="27">
        <v>42095.854328703703</v>
      </c>
      <c r="K191" s="29">
        <f t="shared" si="5"/>
        <v>2.4999999999417923</v>
      </c>
      <c r="L191" s="29" t="s">
        <v>38</v>
      </c>
      <c r="M191" s="28" t="s">
        <v>90</v>
      </c>
      <c r="N191" s="30">
        <v>966967</v>
      </c>
      <c r="O191" s="30" t="s">
        <v>43</v>
      </c>
      <c r="P191" s="32" t="e">
        <f>VLOOKUP(D:D,Vlookup!D:D,1,0)</f>
        <v>#N/A</v>
      </c>
    </row>
    <row r="192" spans="1:16" ht="15.75">
      <c r="A192" s="31" t="s">
        <v>198</v>
      </c>
      <c r="B192" s="27">
        <v>42095.940972222219</v>
      </c>
      <c r="C192" s="28">
        <v>314218444</v>
      </c>
      <c r="D192" s="28">
        <v>1115745229</v>
      </c>
      <c r="E192" s="28" t="s">
        <v>199</v>
      </c>
      <c r="F192" s="28">
        <v>300</v>
      </c>
      <c r="G192" s="28" t="s">
        <v>84</v>
      </c>
      <c r="H192" s="27">
        <v>42095.993055555555</v>
      </c>
      <c r="I192" s="29">
        <f t="shared" si="4"/>
        <v>1.2500000000582077</v>
      </c>
      <c r="J192" s="27">
        <v>42096.076388888891</v>
      </c>
      <c r="K192" s="29">
        <f t="shared" si="5"/>
        <v>3.2500000001164153</v>
      </c>
      <c r="L192" s="29" t="s">
        <v>38</v>
      </c>
      <c r="M192" s="28" t="s">
        <v>90</v>
      </c>
      <c r="N192" s="30">
        <v>967228</v>
      </c>
      <c r="O192" s="30" t="s">
        <v>64</v>
      </c>
      <c r="P192" s="32" t="e">
        <f>VLOOKUP(D:D,Vlookup!D:D,1,0)</f>
        <v>#N/A</v>
      </c>
    </row>
    <row r="193" spans="1:16" ht="15.75">
      <c r="A193" s="31" t="s">
        <v>198</v>
      </c>
      <c r="B193" s="27">
        <v>42095.940972222219</v>
      </c>
      <c r="C193" s="28">
        <v>314238443</v>
      </c>
      <c r="D193" s="28">
        <v>1115740805</v>
      </c>
      <c r="E193" s="28" t="s">
        <v>170</v>
      </c>
      <c r="F193" s="28">
        <v>13</v>
      </c>
      <c r="G193" s="28" t="s">
        <v>84</v>
      </c>
      <c r="H193" s="27">
        <v>42095.993055555555</v>
      </c>
      <c r="I193" s="29">
        <f t="shared" si="4"/>
        <v>1.2500000000582077</v>
      </c>
      <c r="J193" s="27">
        <v>42096.076388888891</v>
      </c>
      <c r="K193" s="29">
        <f t="shared" si="5"/>
        <v>3.2500000001164153</v>
      </c>
      <c r="L193" s="29" t="s">
        <v>38</v>
      </c>
      <c r="M193" s="28" t="s">
        <v>90</v>
      </c>
      <c r="N193" s="30">
        <v>967228</v>
      </c>
      <c r="O193" s="30" t="s">
        <v>64</v>
      </c>
      <c r="P193" s="32" t="e">
        <f>VLOOKUP(D:D,Vlookup!D:D,1,0)</f>
        <v>#N/A</v>
      </c>
    </row>
    <row r="194" spans="1:16" ht="15.75">
      <c r="A194" s="31" t="s">
        <v>198</v>
      </c>
      <c r="B194" s="27">
        <v>42095.940972222219</v>
      </c>
      <c r="C194" s="28">
        <v>314238443</v>
      </c>
      <c r="D194" s="28">
        <v>1115740806</v>
      </c>
      <c r="E194" s="28" t="s">
        <v>114</v>
      </c>
      <c r="F194" s="28">
        <v>6</v>
      </c>
      <c r="G194" s="28" t="s">
        <v>115</v>
      </c>
      <c r="H194" s="27">
        <v>42095.993055555555</v>
      </c>
      <c r="I194" s="29">
        <f t="shared" ref="I194:I230" si="6">(H194-B194)*24</f>
        <v>1.2500000000582077</v>
      </c>
      <c r="J194" s="27">
        <v>42096.076388888891</v>
      </c>
      <c r="K194" s="29">
        <f t="shared" ref="K194:K220" si="7">(J194-B194)*24</f>
        <v>3.2500000001164153</v>
      </c>
      <c r="L194" s="29" t="s">
        <v>38</v>
      </c>
      <c r="M194" s="28" t="s">
        <v>90</v>
      </c>
      <c r="N194" s="30">
        <v>967228</v>
      </c>
      <c r="O194" s="30" t="s">
        <v>64</v>
      </c>
      <c r="P194" s="32" t="e">
        <f>VLOOKUP(D:D,Vlookup!D:D,1,0)</f>
        <v>#N/A</v>
      </c>
    </row>
    <row r="195" spans="1:16" ht="15.75">
      <c r="A195" s="31" t="s">
        <v>198</v>
      </c>
      <c r="B195" s="27">
        <v>42095.940972222219</v>
      </c>
      <c r="C195" s="28">
        <v>314238443</v>
      </c>
      <c r="D195" s="28">
        <v>1115740807</v>
      </c>
      <c r="E195" s="28" t="s">
        <v>200</v>
      </c>
      <c r="F195" s="28">
        <v>2</v>
      </c>
      <c r="G195" s="28" t="s">
        <v>88</v>
      </c>
      <c r="H195" s="27">
        <v>42095.993055555555</v>
      </c>
      <c r="I195" s="29">
        <f t="shared" si="6"/>
        <v>1.2500000000582077</v>
      </c>
      <c r="J195" s="27">
        <v>42096.076388888891</v>
      </c>
      <c r="K195" s="29">
        <f t="shared" si="7"/>
        <v>3.2500000001164153</v>
      </c>
      <c r="L195" s="29" t="s">
        <v>38</v>
      </c>
      <c r="M195" s="28" t="s">
        <v>90</v>
      </c>
      <c r="N195" s="30">
        <v>967228</v>
      </c>
      <c r="O195" s="30" t="s">
        <v>64</v>
      </c>
      <c r="P195" s="32" t="e">
        <f>VLOOKUP(D:D,Vlookup!D:D,1,0)</f>
        <v>#N/A</v>
      </c>
    </row>
    <row r="196" spans="1:16" ht="15.75">
      <c r="A196" s="31" t="s">
        <v>198</v>
      </c>
      <c r="B196" s="27">
        <v>42095.940972222219</v>
      </c>
      <c r="C196" s="28">
        <v>314242234</v>
      </c>
      <c r="D196" s="28">
        <v>1115749755</v>
      </c>
      <c r="E196" s="28" t="s">
        <v>170</v>
      </c>
      <c r="F196" s="28">
        <v>13</v>
      </c>
      <c r="G196" s="28" t="s">
        <v>84</v>
      </c>
      <c r="H196" s="27">
        <v>42095.993055555555</v>
      </c>
      <c r="I196" s="29">
        <f t="shared" si="6"/>
        <v>1.2500000000582077</v>
      </c>
      <c r="J196" s="27">
        <v>42096.076388888891</v>
      </c>
      <c r="K196" s="29">
        <f t="shared" si="7"/>
        <v>3.2500000001164153</v>
      </c>
      <c r="L196" s="29" t="s">
        <v>38</v>
      </c>
      <c r="M196" s="28" t="s">
        <v>90</v>
      </c>
      <c r="N196" s="30">
        <v>967228</v>
      </c>
      <c r="O196" s="30" t="s">
        <v>64</v>
      </c>
      <c r="P196" s="32" t="e">
        <f>VLOOKUP(D:D,Vlookup!D:D,1,0)</f>
        <v>#N/A</v>
      </c>
    </row>
    <row r="197" spans="1:16" ht="15.75">
      <c r="A197" s="31" t="s">
        <v>198</v>
      </c>
      <c r="B197" s="27">
        <v>42095.940972222219</v>
      </c>
      <c r="C197" s="28">
        <v>314242234</v>
      </c>
      <c r="D197" s="28">
        <v>1115749756</v>
      </c>
      <c r="E197" s="28" t="s">
        <v>114</v>
      </c>
      <c r="F197" s="28">
        <v>6</v>
      </c>
      <c r="G197" s="28" t="s">
        <v>115</v>
      </c>
      <c r="H197" s="27">
        <v>42095.993055555555</v>
      </c>
      <c r="I197" s="29">
        <f t="shared" si="6"/>
        <v>1.2500000000582077</v>
      </c>
      <c r="J197" s="27">
        <v>42096.076388888891</v>
      </c>
      <c r="K197" s="29">
        <f t="shared" si="7"/>
        <v>3.2500000001164153</v>
      </c>
      <c r="L197" s="29" t="s">
        <v>38</v>
      </c>
      <c r="M197" s="28" t="s">
        <v>90</v>
      </c>
      <c r="N197" s="30">
        <v>967228</v>
      </c>
      <c r="O197" s="30" t="s">
        <v>64</v>
      </c>
      <c r="P197" s="32" t="e">
        <f>VLOOKUP(D:D,Vlookup!D:D,1,0)</f>
        <v>#N/A</v>
      </c>
    </row>
    <row r="198" spans="1:16" ht="15.75">
      <c r="A198" s="31" t="s">
        <v>198</v>
      </c>
      <c r="B198" s="27">
        <v>42095.940972222219</v>
      </c>
      <c r="C198" s="28">
        <v>314242234</v>
      </c>
      <c r="D198" s="28">
        <v>1115749757</v>
      </c>
      <c r="E198" s="28" t="s">
        <v>200</v>
      </c>
      <c r="F198" s="28">
        <v>2</v>
      </c>
      <c r="G198" s="28" t="s">
        <v>88</v>
      </c>
      <c r="H198" s="27">
        <v>42095.993055555555</v>
      </c>
      <c r="I198" s="29">
        <f t="shared" si="6"/>
        <v>1.2500000000582077</v>
      </c>
      <c r="J198" s="27">
        <v>42096.076388888891</v>
      </c>
      <c r="K198" s="29">
        <f t="shared" si="7"/>
        <v>3.2500000001164153</v>
      </c>
      <c r="L198" s="29" t="s">
        <v>38</v>
      </c>
      <c r="M198" s="28" t="s">
        <v>90</v>
      </c>
      <c r="N198" s="30">
        <v>967228</v>
      </c>
      <c r="O198" s="30" t="s">
        <v>64</v>
      </c>
      <c r="P198" s="32" t="e">
        <f>VLOOKUP(D:D,Vlookup!D:D,1,0)</f>
        <v>#N/A</v>
      </c>
    </row>
    <row r="199" spans="1:16" ht="15.75">
      <c r="A199" s="31" t="s">
        <v>198</v>
      </c>
      <c r="B199" s="27">
        <v>42095.940972222219</v>
      </c>
      <c r="C199" s="28">
        <v>314245177</v>
      </c>
      <c r="D199" s="28">
        <v>1115760162</v>
      </c>
      <c r="E199" s="28" t="s">
        <v>201</v>
      </c>
      <c r="F199" s="28">
        <v>5</v>
      </c>
      <c r="G199" s="28" t="s">
        <v>88</v>
      </c>
      <c r="H199" s="27">
        <v>42095.993055555555</v>
      </c>
      <c r="I199" s="29">
        <f t="shared" si="6"/>
        <v>1.2500000000582077</v>
      </c>
      <c r="J199" s="27">
        <v>42096.076388888891</v>
      </c>
      <c r="K199" s="29">
        <f t="shared" si="7"/>
        <v>3.2500000001164153</v>
      </c>
      <c r="L199" s="29" t="s">
        <v>38</v>
      </c>
      <c r="M199" s="28" t="s">
        <v>90</v>
      </c>
      <c r="N199" s="30">
        <v>967228</v>
      </c>
      <c r="O199" s="30" t="s">
        <v>64</v>
      </c>
      <c r="P199" s="32" t="e">
        <f>VLOOKUP(D:D,Vlookup!D:D,1,0)</f>
        <v>#N/A</v>
      </c>
    </row>
    <row r="200" spans="1:16" ht="15.75">
      <c r="A200" s="31" t="s">
        <v>198</v>
      </c>
      <c r="B200" s="27">
        <v>42095.940972222219</v>
      </c>
      <c r="C200" s="28">
        <v>314245253</v>
      </c>
      <c r="D200" s="28">
        <v>1115761374</v>
      </c>
      <c r="E200" s="28" t="s">
        <v>122</v>
      </c>
      <c r="F200" s="28">
        <v>15</v>
      </c>
      <c r="G200" s="28" t="s">
        <v>120</v>
      </c>
      <c r="H200" s="27">
        <v>42095.993055555555</v>
      </c>
      <c r="I200" s="29">
        <f t="shared" si="6"/>
        <v>1.2500000000582077</v>
      </c>
      <c r="J200" s="27">
        <v>42096.076388888891</v>
      </c>
      <c r="K200" s="29">
        <f t="shared" si="7"/>
        <v>3.2500000001164153</v>
      </c>
      <c r="L200" s="29" t="s">
        <v>38</v>
      </c>
      <c r="M200" s="28" t="s">
        <v>90</v>
      </c>
      <c r="N200" s="30">
        <v>967228</v>
      </c>
      <c r="O200" s="30" t="s">
        <v>64</v>
      </c>
      <c r="P200" s="32" t="e">
        <f>VLOOKUP(D:D,Vlookup!D:D,1,0)</f>
        <v>#N/A</v>
      </c>
    </row>
    <row r="201" spans="1:16" ht="15.75">
      <c r="A201" s="31" t="s">
        <v>198</v>
      </c>
      <c r="B201" s="27">
        <v>42095.940972222219</v>
      </c>
      <c r="C201" s="28">
        <v>314245642</v>
      </c>
      <c r="D201" s="28">
        <v>1115757352</v>
      </c>
      <c r="E201" s="28" t="s">
        <v>124</v>
      </c>
      <c r="F201" s="28">
        <v>30</v>
      </c>
      <c r="G201" s="28" t="s">
        <v>84</v>
      </c>
      <c r="H201" s="27">
        <v>42095.993055555555</v>
      </c>
      <c r="I201" s="29">
        <f t="shared" si="6"/>
        <v>1.2500000000582077</v>
      </c>
      <c r="J201" s="27">
        <v>42096.076388888891</v>
      </c>
      <c r="K201" s="29">
        <f t="shared" si="7"/>
        <v>3.2500000001164153</v>
      </c>
      <c r="L201" s="29" t="s">
        <v>38</v>
      </c>
      <c r="M201" s="28" t="s">
        <v>90</v>
      </c>
      <c r="N201" s="30">
        <v>967228</v>
      </c>
      <c r="O201" s="30" t="s">
        <v>64</v>
      </c>
      <c r="P201" s="32" t="e">
        <f>VLOOKUP(D:D,Vlookup!D:D,1,0)</f>
        <v>#N/A</v>
      </c>
    </row>
    <row r="202" spans="1:16" ht="15.75">
      <c r="A202" s="31" t="s">
        <v>198</v>
      </c>
      <c r="B202" s="27">
        <v>42095.940972222219</v>
      </c>
      <c r="C202" s="28">
        <v>314245849</v>
      </c>
      <c r="D202" s="28">
        <v>1115756885</v>
      </c>
      <c r="E202" s="28" t="s">
        <v>202</v>
      </c>
      <c r="F202" s="28">
        <v>6</v>
      </c>
      <c r="G202" s="28" t="s">
        <v>88</v>
      </c>
      <c r="H202" s="27">
        <v>42095.993055555555</v>
      </c>
      <c r="I202" s="29">
        <f t="shared" si="6"/>
        <v>1.2500000000582077</v>
      </c>
      <c r="J202" s="27">
        <v>42096.076388888891</v>
      </c>
      <c r="K202" s="29">
        <f t="shared" si="7"/>
        <v>3.2500000001164153</v>
      </c>
      <c r="L202" s="29" t="s">
        <v>38</v>
      </c>
      <c r="M202" s="28" t="s">
        <v>90</v>
      </c>
      <c r="N202" s="30">
        <v>967228</v>
      </c>
      <c r="O202" s="30" t="s">
        <v>64</v>
      </c>
      <c r="P202" s="32" t="e">
        <f>VLOOKUP(D:D,Vlookup!D:D,1,0)</f>
        <v>#N/A</v>
      </c>
    </row>
    <row r="203" spans="1:16" ht="15.75">
      <c r="A203" s="31" t="s">
        <v>198</v>
      </c>
      <c r="B203" s="27">
        <v>42095.940972222219</v>
      </c>
      <c r="C203" s="28">
        <v>314245850</v>
      </c>
      <c r="D203" s="28">
        <v>1115756886</v>
      </c>
      <c r="E203" s="28" t="s">
        <v>202</v>
      </c>
      <c r="F203" s="28">
        <v>3</v>
      </c>
      <c r="G203" s="28" t="s">
        <v>88</v>
      </c>
      <c r="H203" s="27">
        <v>42095.993055555555</v>
      </c>
      <c r="I203" s="29">
        <f t="shared" si="6"/>
        <v>1.2500000000582077</v>
      </c>
      <c r="J203" s="27">
        <v>42096.076388888891</v>
      </c>
      <c r="K203" s="29">
        <f t="shared" si="7"/>
        <v>3.2500000001164153</v>
      </c>
      <c r="L203" s="29" t="s">
        <v>38</v>
      </c>
      <c r="M203" s="28" t="s">
        <v>90</v>
      </c>
      <c r="N203" s="30">
        <v>967228</v>
      </c>
      <c r="O203" s="30" t="s">
        <v>64</v>
      </c>
      <c r="P203" s="32" t="e">
        <f>VLOOKUP(D:D,Vlookup!D:D,1,0)</f>
        <v>#N/A</v>
      </c>
    </row>
    <row r="204" spans="1:16" ht="15.75">
      <c r="A204" s="31" t="s">
        <v>198</v>
      </c>
      <c r="B204" s="27">
        <v>42095.940972222219</v>
      </c>
      <c r="C204" s="28">
        <v>314245854</v>
      </c>
      <c r="D204" s="28">
        <v>1115756900</v>
      </c>
      <c r="E204" s="28" t="s">
        <v>202</v>
      </c>
      <c r="F204" s="28">
        <v>2</v>
      </c>
      <c r="G204" s="28" t="s">
        <v>88</v>
      </c>
      <c r="H204" s="27">
        <v>42095.993055555555</v>
      </c>
      <c r="I204" s="29">
        <f t="shared" si="6"/>
        <v>1.2500000000582077</v>
      </c>
      <c r="J204" s="27">
        <v>42096.076388888891</v>
      </c>
      <c r="K204" s="29">
        <f t="shared" si="7"/>
        <v>3.2500000001164153</v>
      </c>
      <c r="L204" s="29" t="s">
        <v>38</v>
      </c>
      <c r="M204" s="28" t="s">
        <v>90</v>
      </c>
      <c r="N204" s="30">
        <v>967228</v>
      </c>
      <c r="O204" s="30" t="s">
        <v>64</v>
      </c>
      <c r="P204" s="32" t="e">
        <f>VLOOKUP(D:D,Vlookup!D:D,1,0)</f>
        <v>#N/A</v>
      </c>
    </row>
    <row r="205" spans="1:16" ht="15.75">
      <c r="A205" s="31" t="s">
        <v>198</v>
      </c>
      <c r="B205" s="27">
        <v>42095.940972222219</v>
      </c>
      <c r="C205" s="28">
        <v>314245855</v>
      </c>
      <c r="D205" s="28">
        <v>1115756901</v>
      </c>
      <c r="E205" s="28" t="s">
        <v>202</v>
      </c>
      <c r="F205" s="28">
        <v>2</v>
      </c>
      <c r="G205" s="28" t="s">
        <v>88</v>
      </c>
      <c r="H205" s="27">
        <v>42095.993055555555</v>
      </c>
      <c r="I205" s="29">
        <f t="shared" si="6"/>
        <v>1.2500000000582077</v>
      </c>
      <c r="J205" s="27">
        <v>42096.076388888891</v>
      </c>
      <c r="K205" s="29">
        <f t="shared" si="7"/>
        <v>3.2500000001164153</v>
      </c>
      <c r="L205" s="29" t="s">
        <v>38</v>
      </c>
      <c r="M205" s="28" t="s">
        <v>90</v>
      </c>
      <c r="N205" s="30">
        <v>967228</v>
      </c>
      <c r="O205" s="30" t="s">
        <v>64</v>
      </c>
      <c r="P205" s="32" t="e">
        <f>VLOOKUP(D:D,Vlookup!D:D,1,0)</f>
        <v>#N/A</v>
      </c>
    </row>
    <row r="206" spans="1:16" ht="15.75">
      <c r="A206" s="31" t="s">
        <v>198</v>
      </c>
      <c r="B206" s="27">
        <v>42095.940972222219</v>
      </c>
      <c r="C206" s="28">
        <v>314245858</v>
      </c>
      <c r="D206" s="28">
        <v>1115760814</v>
      </c>
      <c r="E206" s="28" t="s">
        <v>202</v>
      </c>
      <c r="F206" s="28">
        <v>2</v>
      </c>
      <c r="G206" s="28" t="s">
        <v>88</v>
      </c>
      <c r="H206" s="27">
        <v>42095.993055555555</v>
      </c>
      <c r="I206" s="29">
        <f t="shared" si="6"/>
        <v>1.2500000000582077</v>
      </c>
      <c r="J206" s="27">
        <v>42096.076388888891</v>
      </c>
      <c r="K206" s="29">
        <f t="shared" si="7"/>
        <v>3.2500000001164153</v>
      </c>
      <c r="L206" s="29" t="s">
        <v>38</v>
      </c>
      <c r="M206" s="28" t="s">
        <v>90</v>
      </c>
      <c r="N206" s="30">
        <v>967228</v>
      </c>
      <c r="O206" s="30" t="s">
        <v>64</v>
      </c>
      <c r="P206" s="32" t="e">
        <f>VLOOKUP(D:D,Vlookup!D:D,1,0)</f>
        <v>#N/A</v>
      </c>
    </row>
    <row r="207" spans="1:16" ht="15.75">
      <c r="A207" s="31" t="s">
        <v>198</v>
      </c>
      <c r="B207" s="27">
        <v>42095.940972222219</v>
      </c>
      <c r="C207" s="28">
        <v>314247396</v>
      </c>
      <c r="D207" s="28">
        <v>1115763375</v>
      </c>
      <c r="E207" s="28" t="s">
        <v>203</v>
      </c>
      <c r="F207" s="28">
        <v>20</v>
      </c>
      <c r="G207" s="28" t="s">
        <v>84</v>
      </c>
      <c r="H207" s="27">
        <v>42095.993055555555</v>
      </c>
      <c r="I207" s="29">
        <f t="shared" si="6"/>
        <v>1.2500000000582077</v>
      </c>
      <c r="J207" s="27">
        <v>42096.076388888891</v>
      </c>
      <c r="K207" s="29">
        <f t="shared" si="7"/>
        <v>3.2500000001164153</v>
      </c>
      <c r="L207" s="29" t="s">
        <v>38</v>
      </c>
      <c r="M207" s="28" t="s">
        <v>90</v>
      </c>
      <c r="N207" s="30">
        <v>967228</v>
      </c>
      <c r="O207" s="30" t="s">
        <v>64</v>
      </c>
      <c r="P207" s="32" t="e">
        <f>VLOOKUP(D:D,Vlookup!D:D,1,0)</f>
        <v>#N/A</v>
      </c>
    </row>
    <row r="208" spans="1:16" ht="15.75">
      <c r="A208" s="31" t="s">
        <v>198</v>
      </c>
      <c r="B208" s="27">
        <v>42095.940972222219</v>
      </c>
      <c r="C208" s="28">
        <v>314247524</v>
      </c>
      <c r="D208" s="28">
        <v>1115759401</v>
      </c>
      <c r="E208" s="28" t="s">
        <v>89</v>
      </c>
      <c r="F208" s="28">
        <v>4</v>
      </c>
      <c r="G208" s="28" t="s">
        <v>76</v>
      </c>
      <c r="H208" s="27">
        <v>42095.993055555555</v>
      </c>
      <c r="I208" s="29">
        <f t="shared" si="6"/>
        <v>1.2500000000582077</v>
      </c>
      <c r="J208" s="27">
        <v>42096.076388888891</v>
      </c>
      <c r="K208" s="29">
        <f t="shared" si="7"/>
        <v>3.2500000001164153</v>
      </c>
      <c r="L208" s="29" t="s">
        <v>38</v>
      </c>
      <c r="M208" s="28" t="s">
        <v>90</v>
      </c>
      <c r="N208" s="30">
        <v>967228</v>
      </c>
      <c r="O208" s="30" t="s">
        <v>64</v>
      </c>
      <c r="P208" s="32" t="e">
        <f>VLOOKUP(D:D,Vlookup!D:D,1,0)</f>
        <v>#N/A</v>
      </c>
    </row>
    <row r="209" spans="1:16" ht="15.75">
      <c r="A209" s="31" t="s">
        <v>198</v>
      </c>
      <c r="B209" s="27">
        <v>42095.940972222219</v>
      </c>
      <c r="C209" s="28">
        <v>314247588</v>
      </c>
      <c r="D209" s="28">
        <v>1115761305</v>
      </c>
      <c r="E209" s="28" t="s">
        <v>204</v>
      </c>
      <c r="F209" s="28">
        <v>1</v>
      </c>
      <c r="G209" s="28" t="s">
        <v>84</v>
      </c>
      <c r="H209" s="27">
        <v>42095.993055555555</v>
      </c>
      <c r="I209" s="29">
        <f t="shared" si="6"/>
        <v>1.2500000000582077</v>
      </c>
      <c r="J209" s="27">
        <v>42096.076388888891</v>
      </c>
      <c r="K209" s="29">
        <f t="shared" si="7"/>
        <v>3.2500000001164153</v>
      </c>
      <c r="L209" s="29" t="s">
        <v>38</v>
      </c>
      <c r="M209" s="28" t="s">
        <v>90</v>
      </c>
      <c r="N209" s="30">
        <v>967228</v>
      </c>
      <c r="O209" s="30" t="s">
        <v>64</v>
      </c>
      <c r="P209" s="32" t="e">
        <f>VLOOKUP(D:D,Vlookup!D:D,1,0)</f>
        <v>#N/A</v>
      </c>
    </row>
    <row r="210" spans="1:16" ht="15.75">
      <c r="A210" s="31" t="s">
        <v>198</v>
      </c>
      <c r="B210" s="27">
        <v>42095.940972222219</v>
      </c>
      <c r="C210" s="28">
        <v>314247801</v>
      </c>
      <c r="D210" s="28">
        <v>1115760431</v>
      </c>
      <c r="E210" s="28" t="s">
        <v>202</v>
      </c>
      <c r="F210" s="28">
        <v>10</v>
      </c>
      <c r="G210" s="28" t="s">
        <v>88</v>
      </c>
      <c r="H210" s="27">
        <v>42095.993055555555</v>
      </c>
      <c r="I210" s="29">
        <f t="shared" si="6"/>
        <v>1.2500000000582077</v>
      </c>
      <c r="J210" s="27">
        <v>42096.076388888891</v>
      </c>
      <c r="K210" s="29">
        <f t="shared" si="7"/>
        <v>3.2500000001164153</v>
      </c>
      <c r="L210" s="29" t="s">
        <v>38</v>
      </c>
      <c r="M210" s="28" t="s">
        <v>90</v>
      </c>
      <c r="N210" s="30">
        <v>967228</v>
      </c>
      <c r="O210" s="30" t="s">
        <v>64</v>
      </c>
      <c r="P210" s="32" t="e">
        <f>VLOOKUP(D:D,Vlookup!D:D,1,0)</f>
        <v>#N/A</v>
      </c>
    </row>
    <row r="211" spans="1:16" ht="15.75">
      <c r="A211" s="31" t="s">
        <v>198</v>
      </c>
      <c r="B211" s="27">
        <v>42095.940972222219</v>
      </c>
      <c r="C211" s="28">
        <v>314248155</v>
      </c>
      <c r="D211" s="28">
        <v>1115762612</v>
      </c>
      <c r="E211" s="28" t="s">
        <v>205</v>
      </c>
      <c r="F211" s="28">
        <v>183</v>
      </c>
      <c r="G211" s="28" t="s">
        <v>84</v>
      </c>
      <c r="H211" s="27">
        <v>42095.993055555555</v>
      </c>
      <c r="I211" s="29">
        <f t="shared" si="6"/>
        <v>1.2500000000582077</v>
      </c>
      <c r="J211" s="27">
        <v>42096.076388888891</v>
      </c>
      <c r="K211" s="29">
        <f t="shared" si="7"/>
        <v>3.2500000001164153</v>
      </c>
      <c r="L211" s="29" t="s">
        <v>38</v>
      </c>
      <c r="M211" s="28" t="s">
        <v>90</v>
      </c>
      <c r="N211" s="30">
        <v>967228</v>
      </c>
      <c r="O211" s="30" t="s">
        <v>64</v>
      </c>
      <c r="P211" s="32" t="e">
        <f>VLOOKUP(D:D,Vlookup!D:D,1,0)</f>
        <v>#N/A</v>
      </c>
    </row>
    <row r="212" spans="1:16" ht="15.75">
      <c r="A212" s="31" t="s">
        <v>198</v>
      </c>
      <c r="B212" s="27">
        <v>42095.940972222219</v>
      </c>
      <c r="C212" s="28">
        <v>314248172</v>
      </c>
      <c r="D212" s="28">
        <v>1115762631</v>
      </c>
      <c r="E212" s="28" t="s">
        <v>184</v>
      </c>
      <c r="F212" s="28">
        <v>8</v>
      </c>
      <c r="G212" s="28" t="s">
        <v>84</v>
      </c>
      <c r="H212" s="27">
        <v>42095.993055555555</v>
      </c>
      <c r="I212" s="29">
        <f t="shared" si="6"/>
        <v>1.2500000000582077</v>
      </c>
      <c r="J212" s="27">
        <v>42096.076388888891</v>
      </c>
      <c r="K212" s="29">
        <f t="shared" si="7"/>
        <v>3.2500000001164153</v>
      </c>
      <c r="L212" s="29" t="s">
        <v>38</v>
      </c>
      <c r="M212" s="28" t="s">
        <v>90</v>
      </c>
      <c r="N212" s="30">
        <v>967228</v>
      </c>
      <c r="O212" s="30" t="s">
        <v>64</v>
      </c>
      <c r="P212" s="32" t="e">
        <f>VLOOKUP(D:D,Vlookup!D:D,1,0)</f>
        <v>#N/A</v>
      </c>
    </row>
    <row r="213" spans="1:16" ht="15.75">
      <c r="A213" s="31" t="s">
        <v>198</v>
      </c>
      <c r="B213" s="27">
        <v>42095.940972222219</v>
      </c>
      <c r="C213" s="28">
        <v>314249702</v>
      </c>
      <c r="D213" s="28">
        <v>1115763116</v>
      </c>
      <c r="E213" s="28" t="s">
        <v>130</v>
      </c>
      <c r="F213" s="28">
        <v>6</v>
      </c>
      <c r="G213" s="28" t="s">
        <v>115</v>
      </c>
      <c r="H213" s="27">
        <v>42095.993055555555</v>
      </c>
      <c r="I213" s="29">
        <f t="shared" si="6"/>
        <v>1.2500000000582077</v>
      </c>
      <c r="J213" s="27">
        <v>42096.076388888891</v>
      </c>
      <c r="K213" s="29">
        <f t="shared" si="7"/>
        <v>3.2500000001164153</v>
      </c>
      <c r="L213" s="29" t="s">
        <v>38</v>
      </c>
      <c r="M213" s="28" t="s">
        <v>90</v>
      </c>
      <c r="N213" s="30">
        <v>967228</v>
      </c>
      <c r="O213" s="30" t="s">
        <v>64</v>
      </c>
      <c r="P213" s="32" t="e">
        <f>VLOOKUP(D:D,Vlookup!D:D,1,0)</f>
        <v>#N/A</v>
      </c>
    </row>
    <row r="214" spans="1:16" ht="15.75">
      <c r="A214" s="31" t="s">
        <v>198</v>
      </c>
      <c r="B214" s="27">
        <v>42095.940972222219</v>
      </c>
      <c r="C214" s="28">
        <v>314250002</v>
      </c>
      <c r="D214" s="28">
        <v>1115762564</v>
      </c>
      <c r="E214" s="28" t="s">
        <v>203</v>
      </c>
      <c r="F214" s="28">
        <v>80</v>
      </c>
      <c r="G214" s="28" t="s">
        <v>84</v>
      </c>
      <c r="H214" s="27">
        <v>42095.993055555555</v>
      </c>
      <c r="I214" s="29">
        <f t="shared" si="6"/>
        <v>1.2500000000582077</v>
      </c>
      <c r="J214" s="27">
        <v>42096.076388888891</v>
      </c>
      <c r="K214" s="29">
        <f t="shared" si="7"/>
        <v>3.2500000001164153</v>
      </c>
      <c r="L214" s="29" t="s">
        <v>38</v>
      </c>
      <c r="M214" s="28" t="s">
        <v>90</v>
      </c>
      <c r="N214" s="30">
        <v>967228</v>
      </c>
      <c r="O214" s="30" t="s">
        <v>64</v>
      </c>
      <c r="P214" s="32" t="e">
        <f>VLOOKUP(D:D,Vlookup!D:D,1,0)</f>
        <v>#N/A</v>
      </c>
    </row>
    <row r="215" spans="1:16" ht="15.75">
      <c r="A215" s="31" t="s">
        <v>198</v>
      </c>
      <c r="B215" s="27">
        <v>42095.940972222219</v>
      </c>
      <c r="C215" s="28">
        <v>314250021</v>
      </c>
      <c r="D215" s="28">
        <v>1115764336</v>
      </c>
      <c r="E215" s="28" t="s">
        <v>144</v>
      </c>
      <c r="F215" s="28">
        <v>5</v>
      </c>
      <c r="G215" s="28" t="s">
        <v>84</v>
      </c>
      <c r="H215" s="27">
        <v>42095.993055555555</v>
      </c>
      <c r="I215" s="29">
        <f t="shared" si="6"/>
        <v>1.2500000000582077</v>
      </c>
      <c r="J215" s="27">
        <v>42096.076388888891</v>
      </c>
      <c r="K215" s="29">
        <f t="shared" si="7"/>
        <v>3.2500000001164153</v>
      </c>
      <c r="L215" s="29" t="s">
        <v>38</v>
      </c>
      <c r="M215" s="28" t="s">
        <v>90</v>
      </c>
      <c r="N215" s="30">
        <v>967228</v>
      </c>
      <c r="O215" s="30" t="s">
        <v>64</v>
      </c>
      <c r="P215" s="32" t="e">
        <f>VLOOKUP(D:D,Vlookup!D:D,1,0)</f>
        <v>#N/A</v>
      </c>
    </row>
    <row r="216" spans="1:16" ht="15.75">
      <c r="A216" s="31" t="s">
        <v>198</v>
      </c>
      <c r="B216" s="27">
        <v>42095.940972222219</v>
      </c>
      <c r="C216" s="28">
        <v>314250024</v>
      </c>
      <c r="D216" s="28">
        <v>1115764338</v>
      </c>
      <c r="E216" s="28" t="s">
        <v>144</v>
      </c>
      <c r="F216" s="28">
        <v>5</v>
      </c>
      <c r="G216" s="28" t="s">
        <v>84</v>
      </c>
      <c r="H216" s="27">
        <v>42095.993055555555</v>
      </c>
      <c r="I216" s="29">
        <f t="shared" si="6"/>
        <v>1.2500000000582077</v>
      </c>
      <c r="J216" s="27">
        <v>42096.076388888891</v>
      </c>
      <c r="K216" s="29">
        <f t="shared" si="7"/>
        <v>3.2500000001164153</v>
      </c>
      <c r="L216" s="29" t="s">
        <v>38</v>
      </c>
      <c r="M216" s="28" t="s">
        <v>90</v>
      </c>
      <c r="N216" s="30">
        <v>967228</v>
      </c>
      <c r="O216" s="30" t="s">
        <v>64</v>
      </c>
      <c r="P216" s="32" t="e">
        <f>VLOOKUP(D:D,Vlookup!D:D,1,0)</f>
        <v>#N/A</v>
      </c>
    </row>
    <row r="217" spans="1:16" ht="15.75">
      <c r="A217" s="31" t="s">
        <v>198</v>
      </c>
      <c r="B217" s="27">
        <v>42095.940972222219</v>
      </c>
      <c r="C217" s="28">
        <v>4151036023</v>
      </c>
      <c r="D217" s="28">
        <v>1115755101</v>
      </c>
      <c r="E217" s="28" t="s">
        <v>206</v>
      </c>
      <c r="F217" s="28">
        <v>24</v>
      </c>
      <c r="G217" s="28" t="s">
        <v>88</v>
      </c>
      <c r="H217" s="27">
        <v>42095.993055555555</v>
      </c>
      <c r="I217" s="29">
        <f t="shared" si="6"/>
        <v>1.2500000000582077</v>
      </c>
      <c r="J217" s="27">
        <v>42096.076388888891</v>
      </c>
      <c r="K217" s="29">
        <f t="shared" si="7"/>
        <v>3.2500000001164153</v>
      </c>
      <c r="L217" s="29" t="s">
        <v>38</v>
      </c>
      <c r="M217" s="28" t="s">
        <v>90</v>
      </c>
      <c r="N217" s="30">
        <v>967228</v>
      </c>
      <c r="O217" s="30" t="s">
        <v>64</v>
      </c>
      <c r="P217" s="32" t="e">
        <f>VLOOKUP(D:D,Vlookup!D:D,1,0)</f>
        <v>#N/A</v>
      </c>
    </row>
    <row r="218" spans="1:16" ht="15.75">
      <c r="A218" s="31" t="s">
        <v>260</v>
      </c>
      <c r="B218" s="27">
        <v>42096.104861111111</v>
      </c>
      <c r="C218" s="28">
        <v>314200448</v>
      </c>
      <c r="D218" s="28">
        <v>1115709620</v>
      </c>
      <c r="E218" s="28" t="s">
        <v>230</v>
      </c>
      <c r="F218" s="28">
        <v>1</v>
      </c>
      <c r="G218" s="28" t="s">
        <v>41</v>
      </c>
      <c r="H218" s="27">
        <v>42096.163194444445</v>
      </c>
      <c r="I218" s="29">
        <f t="shared" si="6"/>
        <v>1.4000000000232831</v>
      </c>
      <c r="J218" s="27">
        <v>42096.208333333336</v>
      </c>
      <c r="K218" s="29">
        <f t="shared" si="7"/>
        <v>2.4833333333954215</v>
      </c>
      <c r="L218" s="29" t="s">
        <v>38</v>
      </c>
      <c r="M218" s="28" t="s">
        <v>90</v>
      </c>
      <c r="N218" s="30">
        <v>967489</v>
      </c>
      <c r="O218" s="30" t="s">
        <v>64</v>
      </c>
      <c r="P218" s="32" t="e">
        <f>VLOOKUP(D:D,Vlookup!D:D,1,0)</f>
        <v>#N/A</v>
      </c>
    </row>
    <row r="219" spans="1:16" ht="15.75">
      <c r="A219" s="31" t="s">
        <v>260</v>
      </c>
      <c r="B219" s="27">
        <v>42096.104861111111</v>
      </c>
      <c r="C219" s="28">
        <v>314200448</v>
      </c>
      <c r="D219" s="28">
        <v>1115709621</v>
      </c>
      <c r="E219" s="28" t="s">
        <v>231</v>
      </c>
      <c r="F219" s="28">
        <v>12</v>
      </c>
      <c r="G219" s="28" t="s">
        <v>41</v>
      </c>
      <c r="H219" s="27">
        <v>42096.163194444445</v>
      </c>
      <c r="I219" s="29">
        <f t="shared" si="6"/>
        <v>1.4000000000232831</v>
      </c>
      <c r="J219" s="27">
        <v>42096.208333333336</v>
      </c>
      <c r="K219" s="29">
        <f t="shared" si="7"/>
        <v>2.4833333333954215</v>
      </c>
      <c r="L219" s="29" t="s">
        <v>38</v>
      </c>
      <c r="M219" s="28" t="s">
        <v>90</v>
      </c>
      <c r="N219" s="30">
        <v>967489</v>
      </c>
      <c r="O219" s="30" t="s">
        <v>64</v>
      </c>
      <c r="P219" s="32" t="e">
        <f>VLOOKUP(D:D,Vlookup!D:D,1,0)</f>
        <v>#N/A</v>
      </c>
    </row>
    <row r="220" spans="1:16" ht="15.75">
      <c r="A220" s="31" t="s">
        <v>260</v>
      </c>
      <c r="B220" s="27">
        <v>42096.104861111111</v>
      </c>
      <c r="C220" s="28">
        <v>314200448</v>
      </c>
      <c r="D220" s="28">
        <v>1115709626</v>
      </c>
      <c r="E220" s="28" t="s">
        <v>114</v>
      </c>
      <c r="F220" s="28">
        <v>2</v>
      </c>
      <c r="G220" s="28" t="s">
        <v>115</v>
      </c>
      <c r="H220" s="27">
        <v>42096.163194444445</v>
      </c>
      <c r="I220" s="29">
        <f t="shared" si="6"/>
        <v>1.4000000000232831</v>
      </c>
      <c r="J220" s="27">
        <v>42096.208333333336</v>
      </c>
      <c r="K220" s="29">
        <f t="shared" si="7"/>
        <v>2.4833333333954215</v>
      </c>
      <c r="L220" s="29" t="s">
        <v>38</v>
      </c>
      <c r="M220" s="28" t="s">
        <v>90</v>
      </c>
      <c r="N220" s="30">
        <v>967489</v>
      </c>
      <c r="O220" s="30" t="s">
        <v>64</v>
      </c>
      <c r="P220" s="32" t="e">
        <f>VLOOKUP(D:D,Vlookup!D:D,1,0)</f>
        <v>#N/A</v>
      </c>
    </row>
    <row r="221" spans="1:16" ht="15.75">
      <c r="A221" s="31" t="s">
        <v>260</v>
      </c>
      <c r="B221" s="27">
        <v>42096.104861111111</v>
      </c>
      <c r="C221" s="28">
        <v>314205466</v>
      </c>
      <c r="D221" s="28">
        <v>1115703432</v>
      </c>
      <c r="E221" s="28" t="s">
        <v>232</v>
      </c>
      <c r="F221" s="28">
        <v>1</v>
      </c>
      <c r="G221" s="28" t="s">
        <v>233</v>
      </c>
      <c r="H221" s="27">
        <v>42096.163194444445</v>
      </c>
      <c r="I221" s="29">
        <f t="shared" si="6"/>
        <v>1.4000000000232831</v>
      </c>
      <c r="J221" s="27">
        <v>42096.208333333336</v>
      </c>
      <c r="K221" s="29">
        <f t="shared" ref="K221:K257" si="8">(J221-B221)*24</f>
        <v>2.4833333333954215</v>
      </c>
      <c r="L221" s="29" t="s">
        <v>38</v>
      </c>
      <c r="M221" s="28" t="s">
        <v>90</v>
      </c>
      <c r="N221" s="30">
        <v>967489</v>
      </c>
      <c r="O221" s="30" t="s">
        <v>64</v>
      </c>
      <c r="P221" s="32" t="e">
        <f>VLOOKUP(D:D,Vlookup!D:D,1,0)</f>
        <v>#N/A</v>
      </c>
    </row>
    <row r="222" spans="1:16" ht="15.75">
      <c r="A222" s="31" t="s">
        <v>260</v>
      </c>
      <c r="B222" s="27">
        <v>42096.104861111111</v>
      </c>
      <c r="C222" s="28">
        <v>314209999</v>
      </c>
      <c r="D222" s="28">
        <v>1115713422</v>
      </c>
      <c r="E222" s="28" t="s">
        <v>129</v>
      </c>
      <c r="F222" s="28">
        <v>12</v>
      </c>
      <c r="G222" s="28" t="s">
        <v>115</v>
      </c>
      <c r="H222" s="27">
        <v>42096.163194444445</v>
      </c>
      <c r="I222" s="29">
        <f t="shared" si="6"/>
        <v>1.4000000000232831</v>
      </c>
      <c r="J222" s="27">
        <v>42096.208333333336</v>
      </c>
      <c r="K222" s="29">
        <f t="shared" si="8"/>
        <v>2.4833333333954215</v>
      </c>
      <c r="L222" s="29" t="s">
        <v>38</v>
      </c>
      <c r="M222" s="28" t="s">
        <v>90</v>
      </c>
      <c r="N222" s="30">
        <v>967489</v>
      </c>
      <c r="O222" s="30" t="s">
        <v>64</v>
      </c>
      <c r="P222" s="32" t="e">
        <f>VLOOKUP(D:D,Vlookup!D:D,1,0)</f>
        <v>#N/A</v>
      </c>
    </row>
    <row r="223" spans="1:16" ht="15.75">
      <c r="A223" s="31" t="s">
        <v>260</v>
      </c>
      <c r="B223" s="27">
        <v>42096.104861111111</v>
      </c>
      <c r="C223" s="28">
        <v>314220986</v>
      </c>
      <c r="D223" s="28">
        <v>1115726544</v>
      </c>
      <c r="E223" s="28" t="s">
        <v>234</v>
      </c>
      <c r="F223" s="28">
        <v>6</v>
      </c>
      <c r="G223" s="28" t="s">
        <v>84</v>
      </c>
      <c r="H223" s="27">
        <v>42096.163194444445</v>
      </c>
      <c r="I223" s="29">
        <f t="shared" si="6"/>
        <v>1.4000000000232831</v>
      </c>
      <c r="J223" s="27">
        <v>42096.208333333336</v>
      </c>
      <c r="K223" s="29">
        <f t="shared" si="8"/>
        <v>2.4833333333954215</v>
      </c>
      <c r="L223" s="29" t="s">
        <v>38</v>
      </c>
      <c r="M223" s="28" t="s">
        <v>90</v>
      </c>
      <c r="N223" s="30">
        <v>967489</v>
      </c>
      <c r="O223" s="30" t="s">
        <v>64</v>
      </c>
      <c r="P223" s="32" t="e">
        <f>VLOOKUP(D:D,Vlookup!D:D,1,0)</f>
        <v>#N/A</v>
      </c>
    </row>
    <row r="224" spans="1:16" ht="15.75">
      <c r="A224" s="31" t="s">
        <v>260</v>
      </c>
      <c r="B224" s="27">
        <v>42096.104861111111</v>
      </c>
      <c r="C224" s="28">
        <v>314225482</v>
      </c>
      <c r="D224" s="28">
        <v>1115731822</v>
      </c>
      <c r="E224" s="28" t="s">
        <v>167</v>
      </c>
      <c r="F224" s="28">
        <v>1</v>
      </c>
      <c r="G224" s="28" t="s">
        <v>48</v>
      </c>
      <c r="H224" s="27">
        <v>42096.163194444445</v>
      </c>
      <c r="I224" s="29">
        <f t="shared" si="6"/>
        <v>1.4000000000232831</v>
      </c>
      <c r="J224" s="27">
        <v>42096.208333333336</v>
      </c>
      <c r="K224" s="29">
        <f t="shared" si="8"/>
        <v>2.4833333333954215</v>
      </c>
      <c r="L224" s="29" t="s">
        <v>38</v>
      </c>
      <c r="M224" s="28" t="s">
        <v>90</v>
      </c>
      <c r="N224" s="30">
        <v>967489</v>
      </c>
      <c r="O224" s="30" t="s">
        <v>64</v>
      </c>
      <c r="P224" s="32" t="e">
        <f>VLOOKUP(D:D,Vlookup!D:D,1,0)</f>
        <v>#N/A</v>
      </c>
    </row>
    <row r="225" spans="1:16" ht="15.75">
      <c r="A225" s="31" t="s">
        <v>260</v>
      </c>
      <c r="B225" s="27">
        <v>42096.104861111111</v>
      </c>
      <c r="C225" s="28">
        <v>314236635</v>
      </c>
      <c r="D225" s="28">
        <v>1115746215</v>
      </c>
      <c r="E225" s="28" t="s">
        <v>94</v>
      </c>
      <c r="F225" s="28">
        <v>2</v>
      </c>
      <c r="G225" s="28" t="s">
        <v>88</v>
      </c>
      <c r="H225" s="27">
        <v>42096.163194444445</v>
      </c>
      <c r="I225" s="29">
        <f t="shared" si="6"/>
        <v>1.4000000000232831</v>
      </c>
      <c r="J225" s="27">
        <v>42096.208333333336</v>
      </c>
      <c r="K225" s="29">
        <f t="shared" si="8"/>
        <v>2.4833333333954215</v>
      </c>
      <c r="L225" s="29" t="s">
        <v>38</v>
      </c>
      <c r="M225" s="28" t="s">
        <v>90</v>
      </c>
      <c r="N225" s="30">
        <v>967489</v>
      </c>
      <c r="O225" s="30" t="s">
        <v>64</v>
      </c>
      <c r="P225" s="32" t="e">
        <f>VLOOKUP(D:D,Vlookup!D:D,1,0)</f>
        <v>#N/A</v>
      </c>
    </row>
    <row r="226" spans="1:16" ht="15.75">
      <c r="A226" s="31" t="s">
        <v>260</v>
      </c>
      <c r="B226" s="27">
        <v>42096.104861111111</v>
      </c>
      <c r="C226" s="28">
        <v>314236635</v>
      </c>
      <c r="D226" s="28">
        <v>1115746216</v>
      </c>
      <c r="E226" s="28" t="s">
        <v>105</v>
      </c>
      <c r="F226" s="28">
        <v>6</v>
      </c>
      <c r="G226" s="28" t="s">
        <v>88</v>
      </c>
      <c r="H226" s="27">
        <v>42096.163194444445</v>
      </c>
      <c r="I226" s="29">
        <f t="shared" si="6"/>
        <v>1.4000000000232831</v>
      </c>
      <c r="J226" s="27">
        <v>42096.208333333336</v>
      </c>
      <c r="K226" s="29">
        <f t="shared" si="8"/>
        <v>2.4833333333954215</v>
      </c>
      <c r="L226" s="29" t="s">
        <v>38</v>
      </c>
      <c r="M226" s="28" t="s">
        <v>90</v>
      </c>
      <c r="N226" s="30">
        <v>967489</v>
      </c>
      <c r="O226" s="30" t="s">
        <v>64</v>
      </c>
      <c r="P226" s="32" t="e">
        <f>VLOOKUP(D:D,Vlookup!D:D,1,0)</f>
        <v>#N/A</v>
      </c>
    </row>
    <row r="227" spans="1:16" ht="15.75">
      <c r="A227" s="31" t="s">
        <v>260</v>
      </c>
      <c r="B227" s="27">
        <v>42096.104861111111</v>
      </c>
      <c r="C227" s="28">
        <v>314236635</v>
      </c>
      <c r="D227" s="28">
        <v>1115746218</v>
      </c>
      <c r="E227" s="28" t="s">
        <v>95</v>
      </c>
      <c r="F227" s="28">
        <v>4</v>
      </c>
      <c r="G227" s="28" t="s">
        <v>86</v>
      </c>
      <c r="H227" s="27">
        <v>42096.163194444445</v>
      </c>
      <c r="I227" s="29">
        <f t="shared" si="6"/>
        <v>1.4000000000232831</v>
      </c>
      <c r="J227" s="27">
        <v>42096.208333333336</v>
      </c>
      <c r="K227" s="29">
        <f t="shared" si="8"/>
        <v>2.4833333333954215</v>
      </c>
      <c r="L227" s="29" t="s">
        <v>38</v>
      </c>
      <c r="M227" s="28" t="s">
        <v>90</v>
      </c>
      <c r="N227" s="30">
        <v>967489</v>
      </c>
      <c r="O227" s="30" t="s">
        <v>64</v>
      </c>
      <c r="P227" s="32" t="e">
        <f>VLOOKUP(D:D,Vlookup!D:D,1,0)</f>
        <v>#N/A</v>
      </c>
    </row>
    <row r="228" spans="1:16" ht="15.75">
      <c r="A228" s="31" t="s">
        <v>260</v>
      </c>
      <c r="B228" s="27">
        <v>42096.104861111111</v>
      </c>
      <c r="C228" s="28">
        <v>314236635</v>
      </c>
      <c r="D228" s="28">
        <v>1115746219</v>
      </c>
      <c r="E228" s="28" t="s">
        <v>98</v>
      </c>
      <c r="F228" s="28">
        <v>8</v>
      </c>
      <c r="G228" s="28" t="s">
        <v>69</v>
      </c>
      <c r="H228" s="27">
        <v>42096.163194444445</v>
      </c>
      <c r="I228" s="29">
        <f t="shared" si="6"/>
        <v>1.4000000000232831</v>
      </c>
      <c r="J228" s="27">
        <v>42096.208333333336</v>
      </c>
      <c r="K228" s="29">
        <f t="shared" si="8"/>
        <v>2.4833333333954215</v>
      </c>
      <c r="L228" s="29" t="s">
        <v>38</v>
      </c>
      <c r="M228" s="28" t="s">
        <v>90</v>
      </c>
      <c r="N228" s="30">
        <v>967489</v>
      </c>
      <c r="O228" s="30" t="s">
        <v>64</v>
      </c>
      <c r="P228" s="32" t="e">
        <f>VLOOKUP(D:D,Vlookup!D:D,1,0)</f>
        <v>#N/A</v>
      </c>
    </row>
    <row r="229" spans="1:16" ht="15.75">
      <c r="A229" s="31" t="s">
        <v>260</v>
      </c>
      <c r="B229" s="27">
        <v>42096.104861111111</v>
      </c>
      <c r="C229" s="28">
        <v>314238941</v>
      </c>
      <c r="D229" s="28">
        <v>1115746327</v>
      </c>
      <c r="E229" s="28" t="s">
        <v>235</v>
      </c>
      <c r="F229" s="28">
        <v>8</v>
      </c>
      <c r="G229" s="28" t="s">
        <v>69</v>
      </c>
      <c r="H229" s="27">
        <v>42096.163194444445</v>
      </c>
      <c r="I229" s="29">
        <f t="shared" si="6"/>
        <v>1.4000000000232831</v>
      </c>
      <c r="J229" s="27">
        <v>42096.208333333336</v>
      </c>
      <c r="K229" s="29">
        <f t="shared" si="8"/>
        <v>2.4833333333954215</v>
      </c>
      <c r="L229" s="29" t="s">
        <v>38</v>
      </c>
      <c r="M229" s="28" t="s">
        <v>90</v>
      </c>
      <c r="N229" s="30">
        <v>967489</v>
      </c>
      <c r="O229" s="30" t="s">
        <v>64</v>
      </c>
      <c r="P229" s="32" t="e">
        <f>VLOOKUP(D:D,Vlookup!D:D,1,0)</f>
        <v>#N/A</v>
      </c>
    </row>
    <row r="230" spans="1:16" ht="15.75">
      <c r="A230" s="31" t="s">
        <v>260</v>
      </c>
      <c r="B230" s="27">
        <v>42096.104861111111</v>
      </c>
      <c r="C230" s="28">
        <v>314238941</v>
      </c>
      <c r="D230" s="28">
        <v>1115746328</v>
      </c>
      <c r="E230" s="28" t="s">
        <v>110</v>
      </c>
      <c r="F230" s="28">
        <v>4</v>
      </c>
      <c r="G230" s="28" t="s">
        <v>86</v>
      </c>
      <c r="H230" s="27">
        <v>42096.163194444445</v>
      </c>
      <c r="I230" s="29">
        <f t="shared" si="6"/>
        <v>1.4000000000232831</v>
      </c>
      <c r="J230" s="27">
        <v>42096.208333333336</v>
      </c>
      <c r="K230" s="29">
        <f t="shared" si="8"/>
        <v>2.4833333333954215</v>
      </c>
      <c r="L230" s="29" t="s">
        <v>38</v>
      </c>
      <c r="M230" s="28" t="s">
        <v>90</v>
      </c>
      <c r="N230" s="30">
        <v>967489</v>
      </c>
      <c r="O230" s="30" t="s">
        <v>64</v>
      </c>
      <c r="P230" s="32" t="e">
        <f>VLOOKUP(D:D,Vlookup!D:D,1,0)</f>
        <v>#N/A</v>
      </c>
    </row>
    <row r="231" spans="1:16" ht="15.75">
      <c r="A231" s="31" t="s">
        <v>260</v>
      </c>
      <c r="B231" s="27">
        <v>42096.104861111111</v>
      </c>
      <c r="C231" s="28">
        <v>314238941</v>
      </c>
      <c r="D231" s="28">
        <v>1115746329</v>
      </c>
      <c r="E231" s="28" t="s">
        <v>236</v>
      </c>
      <c r="F231" s="28">
        <v>4</v>
      </c>
      <c r="G231" s="28" t="s">
        <v>84</v>
      </c>
      <c r="H231" s="27">
        <v>42096.163194444445</v>
      </c>
      <c r="I231" s="29">
        <f t="shared" ref="I231:I257" si="9">(H231-B231)*24</f>
        <v>1.4000000000232831</v>
      </c>
      <c r="J231" s="27">
        <v>42096.208333333336</v>
      </c>
      <c r="K231" s="29">
        <f t="shared" si="8"/>
        <v>2.4833333333954215</v>
      </c>
      <c r="L231" s="29" t="s">
        <v>38</v>
      </c>
      <c r="M231" s="28" t="s">
        <v>90</v>
      </c>
      <c r="N231" s="30">
        <v>967489</v>
      </c>
      <c r="O231" s="30" t="s">
        <v>64</v>
      </c>
      <c r="P231" s="32" t="e">
        <f>VLOOKUP(D:D,Vlookup!D:D,1,0)</f>
        <v>#N/A</v>
      </c>
    </row>
    <row r="232" spans="1:16" ht="15.75">
      <c r="A232" s="31" t="s">
        <v>260</v>
      </c>
      <c r="B232" s="27">
        <v>42096.104861111111</v>
      </c>
      <c r="C232" s="28">
        <v>314238941</v>
      </c>
      <c r="D232" s="28">
        <v>1115746330</v>
      </c>
      <c r="E232" s="28" t="s">
        <v>129</v>
      </c>
      <c r="F232" s="28">
        <v>2</v>
      </c>
      <c r="G232" s="28" t="s">
        <v>115</v>
      </c>
      <c r="H232" s="27">
        <v>42096.163194444445</v>
      </c>
      <c r="I232" s="29">
        <f t="shared" si="9"/>
        <v>1.4000000000232831</v>
      </c>
      <c r="J232" s="27">
        <v>42096.208333333336</v>
      </c>
      <c r="K232" s="29">
        <f t="shared" si="8"/>
        <v>2.4833333333954215</v>
      </c>
      <c r="L232" s="29" t="s">
        <v>38</v>
      </c>
      <c r="M232" s="28" t="s">
        <v>90</v>
      </c>
      <c r="N232" s="30">
        <v>967489</v>
      </c>
      <c r="O232" s="30" t="s">
        <v>64</v>
      </c>
      <c r="P232" s="32" t="e">
        <f>VLOOKUP(D:D,Vlookup!D:D,1,0)</f>
        <v>#N/A</v>
      </c>
    </row>
    <row r="233" spans="1:16" ht="15.75">
      <c r="A233" s="31" t="s">
        <v>260</v>
      </c>
      <c r="B233" s="27">
        <v>42096.104861111111</v>
      </c>
      <c r="C233" s="28">
        <v>314238941</v>
      </c>
      <c r="D233" s="28">
        <v>1115746332</v>
      </c>
      <c r="E233" s="28" t="s">
        <v>237</v>
      </c>
      <c r="F233" s="28">
        <v>5</v>
      </c>
      <c r="G233" s="28" t="s">
        <v>88</v>
      </c>
      <c r="H233" s="27">
        <v>42096.163194444445</v>
      </c>
      <c r="I233" s="29">
        <f t="shared" si="9"/>
        <v>1.4000000000232831</v>
      </c>
      <c r="J233" s="27">
        <v>42096.208333333336</v>
      </c>
      <c r="K233" s="29">
        <f t="shared" si="8"/>
        <v>2.4833333333954215</v>
      </c>
      <c r="L233" s="29" t="s">
        <v>38</v>
      </c>
      <c r="M233" s="28" t="s">
        <v>90</v>
      </c>
      <c r="N233" s="30">
        <v>967489</v>
      </c>
      <c r="O233" s="30" t="s">
        <v>64</v>
      </c>
      <c r="P233" s="32" t="e">
        <f>VLOOKUP(D:D,Vlookup!D:D,1,0)</f>
        <v>#N/A</v>
      </c>
    </row>
    <row r="234" spans="1:16" ht="15.75">
      <c r="A234" s="31" t="s">
        <v>260</v>
      </c>
      <c r="B234" s="27">
        <v>42096.104861111111</v>
      </c>
      <c r="C234" s="28">
        <v>314238941</v>
      </c>
      <c r="D234" s="28">
        <v>1115746333</v>
      </c>
      <c r="E234" s="28" t="s">
        <v>94</v>
      </c>
      <c r="F234" s="28">
        <v>10</v>
      </c>
      <c r="G234" s="28" t="s">
        <v>88</v>
      </c>
      <c r="H234" s="27">
        <v>42096.163194444445</v>
      </c>
      <c r="I234" s="29">
        <f t="shared" si="9"/>
        <v>1.4000000000232831</v>
      </c>
      <c r="J234" s="27">
        <v>42096.208333333336</v>
      </c>
      <c r="K234" s="29">
        <f t="shared" si="8"/>
        <v>2.4833333333954215</v>
      </c>
      <c r="L234" s="29" t="s">
        <v>38</v>
      </c>
      <c r="M234" s="28" t="s">
        <v>90</v>
      </c>
      <c r="N234" s="30">
        <v>967489</v>
      </c>
      <c r="O234" s="30" t="s">
        <v>64</v>
      </c>
      <c r="P234" s="32" t="e">
        <f>VLOOKUP(D:D,Vlookup!D:D,1,0)</f>
        <v>#N/A</v>
      </c>
    </row>
    <row r="235" spans="1:16" ht="15.75">
      <c r="A235" s="31" t="s">
        <v>260</v>
      </c>
      <c r="B235" s="27">
        <v>42096.104861111111</v>
      </c>
      <c r="C235" s="28">
        <v>314238941</v>
      </c>
      <c r="D235" s="28">
        <v>1115746335</v>
      </c>
      <c r="E235" s="28" t="s">
        <v>238</v>
      </c>
      <c r="F235" s="28">
        <v>5</v>
      </c>
      <c r="G235" s="28" t="s">
        <v>88</v>
      </c>
      <c r="H235" s="27">
        <v>42096.163194444445</v>
      </c>
      <c r="I235" s="29">
        <f t="shared" si="9"/>
        <v>1.4000000000232831</v>
      </c>
      <c r="J235" s="27">
        <v>42096.208333333336</v>
      </c>
      <c r="K235" s="29">
        <f t="shared" si="8"/>
        <v>2.4833333333954215</v>
      </c>
      <c r="L235" s="29" t="s">
        <v>38</v>
      </c>
      <c r="M235" s="28" t="s">
        <v>90</v>
      </c>
      <c r="N235" s="30">
        <v>967489</v>
      </c>
      <c r="O235" s="30" t="s">
        <v>64</v>
      </c>
      <c r="P235" s="32" t="e">
        <f>VLOOKUP(D:D,Vlookup!D:D,1,0)</f>
        <v>#N/A</v>
      </c>
    </row>
    <row r="236" spans="1:16" ht="15.75">
      <c r="A236" s="31" t="s">
        <v>260</v>
      </c>
      <c r="B236" s="27">
        <v>42096.104861111111</v>
      </c>
      <c r="C236" s="28">
        <v>314238941</v>
      </c>
      <c r="D236" s="28">
        <v>1115746336</v>
      </c>
      <c r="E236" s="28" t="s">
        <v>239</v>
      </c>
      <c r="F236" s="28">
        <v>44</v>
      </c>
      <c r="G236" s="28" t="s">
        <v>115</v>
      </c>
      <c r="H236" s="27">
        <v>42096.163194444445</v>
      </c>
      <c r="I236" s="29">
        <f t="shared" si="9"/>
        <v>1.4000000000232831</v>
      </c>
      <c r="J236" s="27">
        <v>42096.208333333336</v>
      </c>
      <c r="K236" s="29">
        <f t="shared" si="8"/>
        <v>2.4833333333954215</v>
      </c>
      <c r="L236" s="29" t="s">
        <v>38</v>
      </c>
      <c r="M236" s="28" t="s">
        <v>90</v>
      </c>
      <c r="N236" s="30">
        <v>967489</v>
      </c>
      <c r="O236" s="30" t="s">
        <v>64</v>
      </c>
      <c r="P236" s="32" t="e">
        <f>VLOOKUP(D:D,Vlookup!D:D,1,0)</f>
        <v>#N/A</v>
      </c>
    </row>
    <row r="237" spans="1:16" ht="15.75">
      <c r="A237" s="31" t="s">
        <v>260</v>
      </c>
      <c r="B237" s="27">
        <v>42096.104861111111</v>
      </c>
      <c r="C237" s="28">
        <v>314238941</v>
      </c>
      <c r="D237" s="28">
        <v>1115746338</v>
      </c>
      <c r="E237" s="28" t="s">
        <v>240</v>
      </c>
      <c r="F237" s="28">
        <v>3</v>
      </c>
      <c r="G237" s="28" t="s">
        <v>84</v>
      </c>
      <c r="H237" s="27">
        <v>42096.163194444445</v>
      </c>
      <c r="I237" s="29">
        <f t="shared" si="9"/>
        <v>1.4000000000232831</v>
      </c>
      <c r="J237" s="27">
        <v>42096.208333333336</v>
      </c>
      <c r="K237" s="29">
        <f t="shared" si="8"/>
        <v>2.4833333333954215</v>
      </c>
      <c r="L237" s="29" t="s">
        <v>38</v>
      </c>
      <c r="M237" s="28" t="s">
        <v>90</v>
      </c>
      <c r="N237" s="30">
        <v>967489</v>
      </c>
      <c r="O237" s="30" t="s">
        <v>64</v>
      </c>
      <c r="P237" s="32" t="e">
        <f>VLOOKUP(D:D,Vlookup!D:D,1,0)</f>
        <v>#N/A</v>
      </c>
    </row>
    <row r="238" spans="1:16" ht="15.75">
      <c r="A238" s="31" t="s">
        <v>260</v>
      </c>
      <c r="B238" s="27">
        <v>42096.104861111111</v>
      </c>
      <c r="C238" s="28">
        <v>314238941</v>
      </c>
      <c r="D238" s="28">
        <v>1115746339</v>
      </c>
      <c r="E238" s="28" t="s">
        <v>98</v>
      </c>
      <c r="F238" s="28">
        <v>24</v>
      </c>
      <c r="G238" s="28" t="s">
        <v>69</v>
      </c>
      <c r="H238" s="27">
        <v>42096.163194444445</v>
      </c>
      <c r="I238" s="29">
        <f t="shared" si="9"/>
        <v>1.4000000000232831</v>
      </c>
      <c r="J238" s="27">
        <v>42096.208333333336</v>
      </c>
      <c r="K238" s="29">
        <f t="shared" si="8"/>
        <v>2.4833333333954215</v>
      </c>
      <c r="L238" s="29" t="s">
        <v>38</v>
      </c>
      <c r="M238" s="28" t="s">
        <v>90</v>
      </c>
      <c r="N238" s="30">
        <v>967489</v>
      </c>
      <c r="O238" s="30" t="s">
        <v>64</v>
      </c>
      <c r="P238" s="32" t="e">
        <f>VLOOKUP(D:D,Vlookup!D:D,1,0)</f>
        <v>#N/A</v>
      </c>
    </row>
    <row r="239" spans="1:16" ht="15.75">
      <c r="A239" s="31" t="s">
        <v>260</v>
      </c>
      <c r="B239" s="27">
        <v>42096.104861111111</v>
      </c>
      <c r="C239" s="28">
        <v>314238941</v>
      </c>
      <c r="D239" s="28">
        <v>1115746340</v>
      </c>
      <c r="E239" s="28" t="s">
        <v>94</v>
      </c>
      <c r="F239" s="28">
        <v>4</v>
      </c>
      <c r="G239" s="28" t="s">
        <v>88</v>
      </c>
      <c r="H239" s="27">
        <v>42096.163194444445</v>
      </c>
      <c r="I239" s="29">
        <f t="shared" si="9"/>
        <v>1.4000000000232831</v>
      </c>
      <c r="J239" s="27">
        <v>42096.208333333336</v>
      </c>
      <c r="K239" s="29">
        <f t="shared" si="8"/>
        <v>2.4833333333954215</v>
      </c>
      <c r="L239" s="29" t="s">
        <v>38</v>
      </c>
      <c r="M239" s="28" t="s">
        <v>90</v>
      </c>
      <c r="N239" s="30">
        <v>967489</v>
      </c>
      <c r="O239" s="30" t="s">
        <v>64</v>
      </c>
      <c r="P239" s="32" t="e">
        <f>VLOOKUP(D:D,Vlookup!D:D,1,0)</f>
        <v>#N/A</v>
      </c>
    </row>
    <row r="240" spans="1:16" ht="15.75">
      <c r="A240" s="31" t="s">
        <v>260</v>
      </c>
      <c r="B240" s="27">
        <v>42096.104861111111</v>
      </c>
      <c r="C240" s="28">
        <v>314238941</v>
      </c>
      <c r="D240" s="28">
        <v>1115746341</v>
      </c>
      <c r="E240" s="28" t="s">
        <v>241</v>
      </c>
      <c r="F240" s="28">
        <v>4</v>
      </c>
      <c r="G240" s="28" t="s">
        <v>117</v>
      </c>
      <c r="H240" s="27">
        <v>42096.163194444445</v>
      </c>
      <c r="I240" s="29">
        <f t="shared" si="9"/>
        <v>1.4000000000232831</v>
      </c>
      <c r="J240" s="27">
        <v>42096.208333333336</v>
      </c>
      <c r="K240" s="29">
        <f t="shared" si="8"/>
        <v>2.4833333333954215</v>
      </c>
      <c r="L240" s="29" t="s">
        <v>38</v>
      </c>
      <c r="M240" s="28" t="s">
        <v>90</v>
      </c>
      <c r="N240" s="30">
        <v>967489</v>
      </c>
      <c r="O240" s="30" t="s">
        <v>64</v>
      </c>
      <c r="P240" s="32" t="e">
        <f>VLOOKUP(D:D,Vlookup!D:D,1,0)</f>
        <v>#N/A</v>
      </c>
    </row>
    <row r="241" spans="1:16" ht="15.75">
      <c r="A241" s="31" t="s">
        <v>260</v>
      </c>
      <c r="B241" s="27">
        <v>42096.104861111111</v>
      </c>
      <c r="C241" s="28">
        <v>314238941</v>
      </c>
      <c r="D241" s="28">
        <v>1115746342</v>
      </c>
      <c r="E241" s="28" t="s">
        <v>242</v>
      </c>
      <c r="F241" s="28">
        <v>2</v>
      </c>
      <c r="G241" s="28" t="s">
        <v>117</v>
      </c>
      <c r="H241" s="27">
        <v>42096.163194444445</v>
      </c>
      <c r="I241" s="29">
        <f t="shared" si="9"/>
        <v>1.4000000000232831</v>
      </c>
      <c r="J241" s="27">
        <v>42096.208333333336</v>
      </c>
      <c r="K241" s="29">
        <f t="shared" si="8"/>
        <v>2.4833333333954215</v>
      </c>
      <c r="L241" s="29" t="s">
        <v>38</v>
      </c>
      <c r="M241" s="28" t="s">
        <v>90</v>
      </c>
      <c r="N241" s="30">
        <v>967489</v>
      </c>
      <c r="O241" s="30" t="s">
        <v>64</v>
      </c>
      <c r="P241" s="32" t="e">
        <f>VLOOKUP(D:D,Vlookup!D:D,1,0)</f>
        <v>#N/A</v>
      </c>
    </row>
    <row r="242" spans="1:16" ht="15.75">
      <c r="A242" s="31" t="s">
        <v>260</v>
      </c>
      <c r="B242" s="27">
        <v>42096.104861111111</v>
      </c>
      <c r="C242" s="28">
        <v>314238941</v>
      </c>
      <c r="D242" s="28">
        <v>1115746343</v>
      </c>
      <c r="E242" s="28" t="s">
        <v>243</v>
      </c>
      <c r="F242" s="28">
        <v>4</v>
      </c>
      <c r="G242" s="28" t="s">
        <v>115</v>
      </c>
      <c r="H242" s="27">
        <v>42096.163194444445</v>
      </c>
      <c r="I242" s="29">
        <f t="shared" si="9"/>
        <v>1.4000000000232831</v>
      </c>
      <c r="J242" s="27">
        <v>42096.208333333336</v>
      </c>
      <c r="K242" s="29">
        <f t="shared" si="8"/>
        <v>2.4833333333954215</v>
      </c>
      <c r="L242" s="29" t="s">
        <v>38</v>
      </c>
      <c r="M242" s="28" t="s">
        <v>90</v>
      </c>
      <c r="N242" s="30">
        <v>967489</v>
      </c>
      <c r="O242" s="30" t="s">
        <v>64</v>
      </c>
      <c r="P242" s="32" t="e">
        <f>VLOOKUP(D:D,Vlookup!D:D,1,0)</f>
        <v>#N/A</v>
      </c>
    </row>
    <row r="243" spans="1:16" ht="15.75">
      <c r="A243" s="31" t="s">
        <v>260</v>
      </c>
      <c r="B243" s="27">
        <v>42096.104861111111</v>
      </c>
      <c r="C243" s="28">
        <v>314238941</v>
      </c>
      <c r="D243" s="28">
        <v>1115746344</v>
      </c>
      <c r="E243" s="28" t="s">
        <v>111</v>
      </c>
      <c r="F243" s="28">
        <v>3</v>
      </c>
      <c r="G243" s="28" t="s">
        <v>112</v>
      </c>
      <c r="H243" s="27">
        <v>42096.163194444445</v>
      </c>
      <c r="I243" s="29">
        <f t="shared" si="9"/>
        <v>1.4000000000232831</v>
      </c>
      <c r="J243" s="27">
        <v>42096.208333333336</v>
      </c>
      <c r="K243" s="29">
        <f t="shared" si="8"/>
        <v>2.4833333333954215</v>
      </c>
      <c r="L243" s="29" t="s">
        <v>38</v>
      </c>
      <c r="M243" s="28" t="s">
        <v>90</v>
      </c>
      <c r="N243" s="30">
        <v>967489</v>
      </c>
      <c r="O243" s="30" t="s">
        <v>64</v>
      </c>
      <c r="P243" s="32" t="e">
        <f>VLOOKUP(D:D,Vlookup!D:D,1,0)</f>
        <v>#N/A</v>
      </c>
    </row>
    <row r="244" spans="1:16" ht="15.75">
      <c r="A244" s="31" t="s">
        <v>260</v>
      </c>
      <c r="B244" s="27">
        <v>42096.104861111111</v>
      </c>
      <c r="C244" s="28">
        <v>314238941</v>
      </c>
      <c r="D244" s="28">
        <v>1115746345</v>
      </c>
      <c r="E244" s="28" t="s">
        <v>244</v>
      </c>
      <c r="F244" s="28">
        <v>2</v>
      </c>
      <c r="G244" s="28" t="s">
        <v>112</v>
      </c>
      <c r="H244" s="27">
        <v>42096.163194444445</v>
      </c>
      <c r="I244" s="29">
        <f t="shared" si="9"/>
        <v>1.4000000000232831</v>
      </c>
      <c r="J244" s="27">
        <v>42096.208333333336</v>
      </c>
      <c r="K244" s="29">
        <f t="shared" si="8"/>
        <v>2.4833333333954215</v>
      </c>
      <c r="L244" s="29" t="s">
        <v>38</v>
      </c>
      <c r="M244" s="28" t="s">
        <v>90</v>
      </c>
      <c r="N244" s="30">
        <v>967489</v>
      </c>
      <c r="O244" s="30" t="s">
        <v>64</v>
      </c>
      <c r="P244" s="32" t="e">
        <f>VLOOKUP(D:D,Vlookup!D:D,1,0)</f>
        <v>#N/A</v>
      </c>
    </row>
    <row r="245" spans="1:16" ht="15.75">
      <c r="A245" s="31" t="s">
        <v>260</v>
      </c>
      <c r="B245" s="27">
        <v>42096.104861111111</v>
      </c>
      <c r="C245" s="28">
        <v>314238941</v>
      </c>
      <c r="D245" s="28">
        <v>1115746347</v>
      </c>
      <c r="E245" s="28" t="s">
        <v>245</v>
      </c>
      <c r="F245" s="28">
        <v>2</v>
      </c>
      <c r="G245" s="28" t="s">
        <v>120</v>
      </c>
      <c r="H245" s="27">
        <v>42096.163194444445</v>
      </c>
      <c r="I245" s="29">
        <f t="shared" si="9"/>
        <v>1.4000000000232831</v>
      </c>
      <c r="J245" s="27">
        <v>42096.208333333336</v>
      </c>
      <c r="K245" s="29">
        <f t="shared" si="8"/>
        <v>2.4833333333954215</v>
      </c>
      <c r="L245" s="29" t="s">
        <v>38</v>
      </c>
      <c r="M245" s="28" t="s">
        <v>90</v>
      </c>
      <c r="N245" s="30">
        <v>967489</v>
      </c>
      <c r="O245" s="30" t="s">
        <v>64</v>
      </c>
      <c r="P245" s="32" t="e">
        <f>VLOOKUP(D:D,Vlookup!D:D,1,0)</f>
        <v>#N/A</v>
      </c>
    </row>
    <row r="246" spans="1:16" ht="15.75">
      <c r="A246" s="31" t="s">
        <v>260</v>
      </c>
      <c r="B246" s="27">
        <v>42096.104861111111</v>
      </c>
      <c r="C246" s="28">
        <v>314238941</v>
      </c>
      <c r="D246" s="28">
        <v>1115746348</v>
      </c>
      <c r="E246" s="28" t="s">
        <v>246</v>
      </c>
      <c r="F246" s="28">
        <v>80</v>
      </c>
      <c r="G246" s="28" t="s">
        <v>120</v>
      </c>
      <c r="H246" s="27">
        <v>42096.163194444445</v>
      </c>
      <c r="I246" s="29">
        <f t="shared" si="9"/>
        <v>1.4000000000232831</v>
      </c>
      <c r="J246" s="27">
        <v>42096.208333333336</v>
      </c>
      <c r="K246" s="29">
        <f t="shared" si="8"/>
        <v>2.4833333333954215</v>
      </c>
      <c r="L246" s="29" t="s">
        <v>38</v>
      </c>
      <c r="M246" s="28" t="s">
        <v>90</v>
      </c>
      <c r="N246" s="30">
        <v>967489</v>
      </c>
      <c r="O246" s="30" t="s">
        <v>64</v>
      </c>
      <c r="P246" s="32" t="e">
        <f>VLOOKUP(D:D,Vlookup!D:D,1,0)</f>
        <v>#N/A</v>
      </c>
    </row>
    <row r="247" spans="1:16" ht="15.75">
      <c r="A247" s="31" t="s">
        <v>260</v>
      </c>
      <c r="B247" s="27">
        <v>42096.104861111111</v>
      </c>
      <c r="C247" s="28">
        <v>314238941</v>
      </c>
      <c r="D247" s="28">
        <v>1115746349</v>
      </c>
      <c r="E247" s="28" t="s">
        <v>119</v>
      </c>
      <c r="F247" s="28">
        <v>10</v>
      </c>
      <c r="G247" s="28" t="s">
        <v>120</v>
      </c>
      <c r="H247" s="27">
        <v>42096.163194444445</v>
      </c>
      <c r="I247" s="29">
        <f t="shared" si="9"/>
        <v>1.4000000000232831</v>
      </c>
      <c r="J247" s="27">
        <v>42096.208333333336</v>
      </c>
      <c r="K247" s="29">
        <f t="shared" si="8"/>
        <v>2.4833333333954215</v>
      </c>
      <c r="L247" s="29" t="s">
        <v>38</v>
      </c>
      <c r="M247" s="28" t="s">
        <v>90</v>
      </c>
      <c r="N247" s="30">
        <v>967489</v>
      </c>
      <c r="O247" s="30" t="s">
        <v>64</v>
      </c>
      <c r="P247" s="32" t="e">
        <f>VLOOKUP(D:D,Vlookup!D:D,1,0)</f>
        <v>#N/A</v>
      </c>
    </row>
    <row r="248" spans="1:16" ht="15.75">
      <c r="A248" s="31" t="s">
        <v>260</v>
      </c>
      <c r="B248" s="27">
        <v>42096.104861111111</v>
      </c>
      <c r="C248" s="28">
        <v>314238941</v>
      </c>
      <c r="D248" s="28">
        <v>1115746350</v>
      </c>
      <c r="E248" s="28" t="s">
        <v>247</v>
      </c>
      <c r="F248" s="28">
        <v>2</v>
      </c>
      <c r="G248" s="28" t="s">
        <v>117</v>
      </c>
      <c r="H248" s="27">
        <v>42096.163194444445</v>
      </c>
      <c r="I248" s="29">
        <f t="shared" si="9"/>
        <v>1.4000000000232831</v>
      </c>
      <c r="J248" s="27">
        <v>42096.208333333336</v>
      </c>
      <c r="K248" s="29">
        <f t="shared" si="8"/>
        <v>2.4833333333954215</v>
      </c>
      <c r="L248" s="29" t="s">
        <v>38</v>
      </c>
      <c r="M248" s="28" t="s">
        <v>90</v>
      </c>
      <c r="N248" s="30">
        <v>967489</v>
      </c>
      <c r="O248" s="30" t="s">
        <v>64</v>
      </c>
      <c r="P248" s="32" t="e">
        <f>VLOOKUP(D:D,Vlookup!D:D,1,0)</f>
        <v>#N/A</v>
      </c>
    </row>
    <row r="249" spans="1:16" ht="15.75">
      <c r="A249" s="31" t="s">
        <v>260</v>
      </c>
      <c r="B249" s="27">
        <v>42096.104861111111</v>
      </c>
      <c r="C249" s="28">
        <v>314242977</v>
      </c>
      <c r="D249" s="28">
        <v>1115753330</v>
      </c>
      <c r="E249" s="28" t="s">
        <v>248</v>
      </c>
      <c r="F249" s="28">
        <v>100</v>
      </c>
      <c r="G249" s="28" t="s">
        <v>84</v>
      </c>
      <c r="H249" s="27">
        <v>42096.163194444445</v>
      </c>
      <c r="I249" s="29">
        <f t="shared" si="9"/>
        <v>1.4000000000232831</v>
      </c>
      <c r="J249" s="27">
        <v>42096.208333333336</v>
      </c>
      <c r="K249" s="29">
        <f t="shared" si="8"/>
        <v>2.4833333333954215</v>
      </c>
      <c r="L249" s="29" t="s">
        <v>38</v>
      </c>
      <c r="M249" s="28" t="s">
        <v>90</v>
      </c>
      <c r="N249" s="30">
        <v>967489</v>
      </c>
      <c r="O249" s="30" t="s">
        <v>64</v>
      </c>
      <c r="P249" s="32" t="e">
        <f>VLOOKUP(D:D,Vlookup!D:D,1,0)</f>
        <v>#N/A</v>
      </c>
    </row>
    <row r="250" spans="1:16" ht="15.75">
      <c r="A250" s="31" t="s">
        <v>260</v>
      </c>
      <c r="B250" s="27">
        <v>42096.104861111111</v>
      </c>
      <c r="C250" s="28">
        <v>314243238</v>
      </c>
      <c r="D250" s="28">
        <v>1115751871</v>
      </c>
      <c r="E250" s="28" t="s">
        <v>95</v>
      </c>
      <c r="F250" s="28">
        <v>12</v>
      </c>
      <c r="G250" s="28" t="s">
        <v>86</v>
      </c>
      <c r="H250" s="27">
        <v>42096.163194444445</v>
      </c>
      <c r="I250" s="29">
        <f t="shared" si="9"/>
        <v>1.4000000000232831</v>
      </c>
      <c r="J250" s="27">
        <v>42096.208333333336</v>
      </c>
      <c r="K250" s="29">
        <f t="shared" si="8"/>
        <v>2.4833333333954215</v>
      </c>
      <c r="L250" s="29" t="s">
        <v>38</v>
      </c>
      <c r="M250" s="28" t="s">
        <v>90</v>
      </c>
      <c r="N250" s="30">
        <v>967489</v>
      </c>
      <c r="O250" s="30" t="s">
        <v>64</v>
      </c>
      <c r="P250" s="32" t="e">
        <f>VLOOKUP(D:D,Vlookup!D:D,1,0)</f>
        <v>#N/A</v>
      </c>
    </row>
    <row r="251" spans="1:16" ht="15.75">
      <c r="A251" s="31" t="s">
        <v>260</v>
      </c>
      <c r="B251" s="27">
        <v>42096.104861111111</v>
      </c>
      <c r="C251" s="28">
        <v>314243238</v>
      </c>
      <c r="D251" s="28">
        <v>1115751872</v>
      </c>
      <c r="E251" s="28" t="s">
        <v>239</v>
      </c>
      <c r="F251" s="28">
        <v>36</v>
      </c>
      <c r="G251" s="28" t="s">
        <v>115</v>
      </c>
      <c r="H251" s="27">
        <v>42096.163194444445</v>
      </c>
      <c r="I251" s="29">
        <f t="shared" si="9"/>
        <v>1.4000000000232831</v>
      </c>
      <c r="J251" s="27">
        <v>42096.208333333336</v>
      </c>
      <c r="K251" s="29">
        <f t="shared" si="8"/>
        <v>2.4833333333954215</v>
      </c>
      <c r="L251" s="29" t="s">
        <v>38</v>
      </c>
      <c r="M251" s="28" t="s">
        <v>90</v>
      </c>
      <c r="N251" s="30">
        <v>967489</v>
      </c>
      <c r="O251" s="30" t="s">
        <v>64</v>
      </c>
      <c r="P251" s="32" t="e">
        <f>VLOOKUP(D:D,Vlookup!D:D,1,0)</f>
        <v>#N/A</v>
      </c>
    </row>
    <row r="252" spans="1:16" ht="15.75">
      <c r="A252" s="31" t="s">
        <v>260</v>
      </c>
      <c r="B252" s="27">
        <v>42096.104861111111</v>
      </c>
      <c r="C252" s="28">
        <v>314243238</v>
      </c>
      <c r="D252" s="28">
        <v>1115751873</v>
      </c>
      <c r="E252" s="28" t="s">
        <v>114</v>
      </c>
      <c r="F252" s="28">
        <v>6</v>
      </c>
      <c r="G252" s="28" t="s">
        <v>115</v>
      </c>
      <c r="H252" s="27">
        <v>42096.163194444445</v>
      </c>
      <c r="I252" s="29">
        <f t="shared" si="9"/>
        <v>1.4000000000232831</v>
      </c>
      <c r="J252" s="27">
        <v>42096.208333333336</v>
      </c>
      <c r="K252" s="29">
        <f t="shared" si="8"/>
        <v>2.4833333333954215</v>
      </c>
      <c r="L252" s="29" t="s">
        <v>38</v>
      </c>
      <c r="M252" s="28" t="s">
        <v>90</v>
      </c>
      <c r="N252" s="30">
        <v>967489</v>
      </c>
      <c r="O252" s="30" t="s">
        <v>64</v>
      </c>
      <c r="P252" s="32" t="e">
        <f>VLOOKUP(D:D,Vlookup!D:D,1,0)</f>
        <v>#N/A</v>
      </c>
    </row>
    <row r="253" spans="1:16" ht="15.75">
      <c r="A253" s="31" t="s">
        <v>260</v>
      </c>
      <c r="B253" s="27">
        <v>42096.104861111111</v>
      </c>
      <c r="C253" s="28">
        <v>314243467</v>
      </c>
      <c r="D253" s="28">
        <v>1115755553</v>
      </c>
      <c r="E253" s="28" t="s">
        <v>114</v>
      </c>
      <c r="F253" s="28">
        <v>2</v>
      </c>
      <c r="G253" s="28" t="s">
        <v>115</v>
      </c>
      <c r="H253" s="27">
        <v>42096.163194444445</v>
      </c>
      <c r="I253" s="29">
        <f t="shared" si="9"/>
        <v>1.4000000000232831</v>
      </c>
      <c r="J253" s="27">
        <v>42096.208333333336</v>
      </c>
      <c r="K253" s="29">
        <f t="shared" si="8"/>
        <v>2.4833333333954215</v>
      </c>
      <c r="L253" s="29" t="s">
        <v>38</v>
      </c>
      <c r="M253" s="28" t="s">
        <v>90</v>
      </c>
      <c r="N253" s="30">
        <v>967489</v>
      </c>
      <c r="O253" s="30" t="s">
        <v>64</v>
      </c>
      <c r="P253" s="32" t="e">
        <f>VLOOKUP(D:D,Vlookup!D:D,1,0)</f>
        <v>#N/A</v>
      </c>
    </row>
    <row r="254" spans="1:16" ht="15.75">
      <c r="A254" s="31" t="s">
        <v>260</v>
      </c>
      <c r="B254" s="27">
        <v>42096.104861111111</v>
      </c>
      <c r="C254" s="28">
        <v>314243469</v>
      </c>
      <c r="D254" s="28">
        <v>1115755565</v>
      </c>
      <c r="E254" s="28" t="s">
        <v>135</v>
      </c>
      <c r="F254" s="28">
        <v>2</v>
      </c>
      <c r="G254" s="28" t="s">
        <v>41</v>
      </c>
      <c r="H254" s="27">
        <v>42096.163194444445</v>
      </c>
      <c r="I254" s="29">
        <f t="shared" si="9"/>
        <v>1.4000000000232831</v>
      </c>
      <c r="J254" s="27">
        <v>42096.208333333336</v>
      </c>
      <c r="K254" s="29">
        <f t="shared" si="8"/>
        <v>2.4833333333954215</v>
      </c>
      <c r="L254" s="29" t="s">
        <v>38</v>
      </c>
      <c r="M254" s="28" t="s">
        <v>90</v>
      </c>
      <c r="N254" s="30">
        <v>967489</v>
      </c>
      <c r="O254" s="30" t="s">
        <v>64</v>
      </c>
      <c r="P254" s="32" t="e">
        <f>VLOOKUP(D:D,Vlookup!D:D,1,0)</f>
        <v>#N/A</v>
      </c>
    </row>
    <row r="255" spans="1:16" ht="15.75">
      <c r="A255" s="31" t="s">
        <v>260</v>
      </c>
      <c r="B255" s="27">
        <v>42096.104861111111</v>
      </c>
      <c r="C255" s="28">
        <v>314243846</v>
      </c>
      <c r="D255" s="28">
        <v>1115754186</v>
      </c>
      <c r="E255" s="28" t="s">
        <v>249</v>
      </c>
      <c r="F255" s="28">
        <v>2</v>
      </c>
      <c r="G255" s="28" t="s">
        <v>88</v>
      </c>
      <c r="H255" s="27">
        <v>42096.163194444445</v>
      </c>
      <c r="I255" s="29">
        <f t="shared" si="9"/>
        <v>1.4000000000232831</v>
      </c>
      <c r="J255" s="27">
        <v>42096.208333333336</v>
      </c>
      <c r="K255" s="29">
        <f t="shared" si="8"/>
        <v>2.4833333333954215</v>
      </c>
      <c r="L255" s="29" t="s">
        <v>38</v>
      </c>
      <c r="M255" s="28" t="s">
        <v>90</v>
      </c>
      <c r="N255" s="30">
        <v>967489</v>
      </c>
      <c r="O255" s="30" t="s">
        <v>64</v>
      </c>
      <c r="P255" s="32" t="e">
        <f>VLOOKUP(D:D,Vlookup!D:D,1,0)</f>
        <v>#N/A</v>
      </c>
    </row>
    <row r="256" spans="1:16" ht="15.75">
      <c r="A256" s="31" t="s">
        <v>260</v>
      </c>
      <c r="B256" s="27">
        <v>42096.104861111111</v>
      </c>
      <c r="C256" s="28">
        <v>314243846</v>
      </c>
      <c r="D256" s="28">
        <v>1115754187</v>
      </c>
      <c r="E256" s="28" t="s">
        <v>250</v>
      </c>
      <c r="F256" s="28">
        <v>8</v>
      </c>
      <c r="G256" s="28" t="s">
        <v>88</v>
      </c>
      <c r="H256" s="27">
        <v>42096.163194444445</v>
      </c>
      <c r="I256" s="29">
        <f t="shared" si="9"/>
        <v>1.4000000000232831</v>
      </c>
      <c r="J256" s="27">
        <v>42096.208333333336</v>
      </c>
      <c r="K256" s="29">
        <f t="shared" si="8"/>
        <v>2.4833333333954215</v>
      </c>
      <c r="L256" s="29" t="s">
        <v>38</v>
      </c>
      <c r="M256" s="28" t="s">
        <v>90</v>
      </c>
      <c r="N256" s="30">
        <v>967489</v>
      </c>
      <c r="O256" s="30" t="s">
        <v>64</v>
      </c>
      <c r="P256" s="32" t="e">
        <f>VLOOKUP(D:D,Vlookup!D:D,1,0)</f>
        <v>#N/A</v>
      </c>
    </row>
    <row r="257" spans="1:16" ht="15.75">
      <c r="A257" s="31" t="s">
        <v>260</v>
      </c>
      <c r="B257" s="27">
        <v>42096.104861111111</v>
      </c>
      <c r="C257" s="28">
        <v>314243942</v>
      </c>
      <c r="D257" s="28">
        <v>1115754959</v>
      </c>
      <c r="E257" s="28" t="s">
        <v>248</v>
      </c>
      <c r="F257" s="28">
        <v>50</v>
      </c>
      <c r="G257" s="28" t="s">
        <v>84</v>
      </c>
      <c r="H257" s="27">
        <v>42096.163194444445</v>
      </c>
      <c r="I257" s="29">
        <f t="shared" si="9"/>
        <v>1.4000000000232831</v>
      </c>
      <c r="J257" s="27">
        <v>42096.208333333336</v>
      </c>
      <c r="K257" s="29">
        <f t="shared" si="8"/>
        <v>2.4833333333954215</v>
      </c>
      <c r="L257" s="29" t="s">
        <v>38</v>
      </c>
      <c r="M257" s="28" t="s">
        <v>90</v>
      </c>
      <c r="N257" s="30">
        <v>967489</v>
      </c>
      <c r="O257" s="30" t="s">
        <v>64</v>
      </c>
      <c r="P257" s="32" t="e">
        <f>VLOOKUP(D:D,Vlookup!D:D,1,0)</f>
        <v>#N/A</v>
      </c>
    </row>
    <row r="258" spans="1:16" ht="15.75">
      <c r="A258" s="31" t="s">
        <v>260</v>
      </c>
      <c r="B258" s="27">
        <v>42096.104861111111</v>
      </c>
      <c r="C258" s="28">
        <v>314244106</v>
      </c>
      <c r="D258" s="28">
        <v>1115751405</v>
      </c>
      <c r="E258" s="28" t="s">
        <v>95</v>
      </c>
      <c r="F258" s="28">
        <v>14</v>
      </c>
      <c r="G258" s="28" t="s">
        <v>86</v>
      </c>
      <c r="H258" s="27">
        <v>42096.163194444445</v>
      </c>
      <c r="I258" s="29">
        <f t="shared" ref="I258:I321" si="10">(H258-B258)*24</f>
        <v>1.4000000000232831</v>
      </c>
      <c r="J258" s="27">
        <v>42096.208333333336</v>
      </c>
      <c r="K258" s="29">
        <f t="shared" ref="K258:K321" si="11">(J258-B258)*24</f>
        <v>2.4833333333954215</v>
      </c>
      <c r="L258" s="29" t="s">
        <v>38</v>
      </c>
      <c r="M258" s="28" t="s">
        <v>90</v>
      </c>
      <c r="N258" s="30">
        <v>967489</v>
      </c>
      <c r="O258" s="30" t="s">
        <v>64</v>
      </c>
      <c r="P258" s="32" t="e">
        <f>VLOOKUP(D:D,Vlookup!D:D,1,0)</f>
        <v>#N/A</v>
      </c>
    </row>
    <row r="259" spans="1:16" ht="15.75">
      <c r="A259" s="31" t="s">
        <v>260</v>
      </c>
      <c r="B259" s="27">
        <v>42096.104861111111</v>
      </c>
      <c r="C259" s="28">
        <v>314244106</v>
      </c>
      <c r="D259" s="28">
        <v>1115753813</v>
      </c>
      <c r="E259" s="28" t="s">
        <v>136</v>
      </c>
      <c r="F259" s="28">
        <v>14</v>
      </c>
      <c r="G259" s="28" t="s">
        <v>115</v>
      </c>
      <c r="H259" s="27">
        <v>42096.163194444445</v>
      </c>
      <c r="I259" s="29">
        <f t="shared" si="10"/>
        <v>1.4000000000232831</v>
      </c>
      <c r="J259" s="27">
        <v>42096.208333333336</v>
      </c>
      <c r="K259" s="29">
        <f t="shared" si="11"/>
        <v>2.4833333333954215</v>
      </c>
      <c r="L259" s="29" t="s">
        <v>38</v>
      </c>
      <c r="M259" s="28" t="s">
        <v>90</v>
      </c>
      <c r="N259" s="30">
        <v>967489</v>
      </c>
      <c r="O259" s="30" t="s">
        <v>64</v>
      </c>
      <c r="P259" s="32" t="e">
        <f>VLOOKUP(D:D,Vlookup!D:D,1,0)</f>
        <v>#N/A</v>
      </c>
    </row>
    <row r="260" spans="1:16" ht="15.75">
      <c r="A260" s="31" t="s">
        <v>260</v>
      </c>
      <c r="B260" s="27">
        <v>42096.104861111111</v>
      </c>
      <c r="C260" s="28">
        <v>314244106</v>
      </c>
      <c r="D260" s="28">
        <v>1115753814</v>
      </c>
      <c r="E260" s="28" t="s">
        <v>251</v>
      </c>
      <c r="F260" s="28">
        <v>2</v>
      </c>
      <c r="G260" s="28" t="s">
        <v>252</v>
      </c>
      <c r="H260" s="27">
        <v>42096.163194444445</v>
      </c>
      <c r="I260" s="29">
        <f t="shared" si="10"/>
        <v>1.4000000000232831</v>
      </c>
      <c r="J260" s="27">
        <v>42096.208333333336</v>
      </c>
      <c r="K260" s="29">
        <f t="shared" si="11"/>
        <v>2.4833333333954215</v>
      </c>
      <c r="L260" s="29" t="s">
        <v>38</v>
      </c>
      <c r="M260" s="28" t="s">
        <v>90</v>
      </c>
      <c r="N260" s="30">
        <v>967489</v>
      </c>
      <c r="O260" s="30" t="s">
        <v>64</v>
      </c>
      <c r="P260" s="32" t="e">
        <f>VLOOKUP(D:D,Vlookup!D:D,1,0)</f>
        <v>#N/A</v>
      </c>
    </row>
    <row r="261" spans="1:16" ht="15.75">
      <c r="A261" s="31" t="s">
        <v>260</v>
      </c>
      <c r="B261" s="27">
        <v>42096.104861111111</v>
      </c>
      <c r="C261" s="28">
        <v>314244106</v>
      </c>
      <c r="D261" s="28">
        <v>1115753816</v>
      </c>
      <c r="E261" s="28" t="s">
        <v>253</v>
      </c>
      <c r="F261" s="28">
        <v>4</v>
      </c>
      <c r="G261" s="28" t="s">
        <v>252</v>
      </c>
      <c r="H261" s="27">
        <v>42096.163194444445</v>
      </c>
      <c r="I261" s="29">
        <f t="shared" si="10"/>
        <v>1.4000000000232831</v>
      </c>
      <c r="J261" s="27">
        <v>42096.208333333336</v>
      </c>
      <c r="K261" s="29">
        <f t="shared" si="11"/>
        <v>2.4833333333954215</v>
      </c>
      <c r="L261" s="29" t="s">
        <v>38</v>
      </c>
      <c r="M261" s="28" t="s">
        <v>90</v>
      </c>
      <c r="N261" s="30">
        <v>967489</v>
      </c>
      <c r="O261" s="30" t="s">
        <v>64</v>
      </c>
      <c r="P261" s="32" t="e">
        <f>VLOOKUP(D:D,Vlookup!D:D,1,0)</f>
        <v>#N/A</v>
      </c>
    </row>
    <row r="262" spans="1:16" ht="15.75">
      <c r="A262" s="31" t="s">
        <v>260</v>
      </c>
      <c r="B262" s="27">
        <v>42096.104861111111</v>
      </c>
      <c r="C262" s="28">
        <v>314244106</v>
      </c>
      <c r="D262" s="28">
        <v>1115753817</v>
      </c>
      <c r="E262" s="28" t="s">
        <v>254</v>
      </c>
      <c r="F262" s="28">
        <v>4</v>
      </c>
      <c r="G262" s="28" t="s">
        <v>252</v>
      </c>
      <c r="H262" s="27">
        <v>42096.163194444445</v>
      </c>
      <c r="I262" s="29">
        <f t="shared" si="10"/>
        <v>1.4000000000232831</v>
      </c>
      <c r="J262" s="27">
        <v>42096.208333333336</v>
      </c>
      <c r="K262" s="29">
        <f t="shared" si="11"/>
        <v>2.4833333333954215</v>
      </c>
      <c r="L262" s="29" t="s">
        <v>38</v>
      </c>
      <c r="M262" s="28" t="s">
        <v>90</v>
      </c>
      <c r="N262" s="30">
        <v>967489</v>
      </c>
      <c r="O262" s="30" t="s">
        <v>64</v>
      </c>
      <c r="P262" s="32" t="e">
        <f>VLOOKUP(D:D,Vlookup!D:D,1,0)</f>
        <v>#N/A</v>
      </c>
    </row>
    <row r="263" spans="1:16" ht="15.75">
      <c r="A263" s="31" t="s">
        <v>260</v>
      </c>
      <c r="B263" s="27">
        <v>42096.104861111111</v>
      </c>
      <c r="C263" s="28">
        <v>314244106</v>
      </c>
      <c r="D263" s="28">
        <v>1115753818</v>
      </c>
      <c r="E263" s="28" t="s">
        <v>255</v>
      </c>
      <c r="F263" s="28">
        <v>2</v>
      </c>
      <c r="G263" s="28" t="s">
        <v>115</v>
      </c>
      <c r="H263" s="27">
        <v>42096.163194444445</v>
      </c>
      <c r="I263" s="29">
        <f t="shared" si="10"/>
        <v>1.4000000000232831</v>
      </c>
      <c r="J263" s="27">
        <v>42096.208333333336</v>
      </c>
      <c r="K263" s="29">
        <f t="shared" si="11"/>
        <v>2.4833333333954215</v>
      </c>
      <c r="L263" s="29" t="s">
        <v>38</v>
      </c>
      <c r="M263" s="28" t="s">
        <v>90</v>
      </c>
      <c r="N263" s="30">
        <v>967489</v>
      </c>
      <c r="O263" s="30" t="s">
        <v>64</v>
      </c>
      <c r="P263" s="32" t="e">
        <f>VLOOKUP(D:D,Vlookup!D:D,1,0)</f>
        <v>#N/A</v>
      </c>
    </row>
    <row r="264" spans="1:16" ht="15.75">
      <c r="A264" s="31" t="s">
        <v>260</v>
      </c>
      <c r="B264" s="27">
        <v>42096.104861111111</v>
      </c>
      <c r="C264" s="28">
        <v>314244106</v>
      </c>
      <c r="D264" s="28">
        <v>1115753820</v>
      </c>
      <c r="E264" s="28" t="s">
        <v>130</v>
      </c>
      <c r="F264" s="28">
        <v>48</v>
      </c>
      <c r="G264" s="28" t="s">
        <v>115</v>
      </c>
      <c r="H264" s="27">
        <v>42096.163194444445</v>
      </c>
      <c r="I264" s="29">
        <f t="shared" si="10"/>
        <v>1.4000000000232831</v>
      </c>
      <c r="J264" s="27">
        <v>42096.208333333336</v>
      </c>
      <c r="K264" s="29">
        <f t="shared" si="11"/>
        <v>2.4833333333954215</v>
      </c>
      <c r="L264" s="29" t="s">
        <v>38</v>
      </c>
      <c r="M264" s="28" t="s">
        <v>90</v>
      </c>
      <c r="N264" s="30">
        <v>967489</v>
      </c>
      <c r="O264" s="30" t="s">
        <v>64</v>
      </c>
      <c r="P264" s="32" t="e">
        <f>VLOOKUP(D:D,Vlookup!D:D,1,0)</f>
        <v>#N/A</v>
      </c>
    </row>
    <row r="265" spans="1:16" ht="15.75">
      <c r="A265" s="31" t="s">
        <v>260</v>
      </c>
      <c r="B265" s="27">
        <v>42096.104861111111</v>
      </c>
      <c r="C265" s="28">
        <v>314244106</v>
      </c>
      <c r="D265" s="28">
        <v>1115753821</v>
      </c>
      <c r="E265" s="28" t="s">
        <v>256</v>
      </c>
      <c r="F265" s="28">
        <v>2</v>
      </c>
      <c r="G265" s="28" t="s">
        <v>115</v>
      </c>
      <c r="H265" s="27">
        <v>42096.163194444445</v>
      </c>
      <c r="I265" s="29">
        <f t="shared" si="10"/>
        <v>1.4000000000232831</v>
      </c>
      <c r="J265" s="27">
        <v>42096.208333333336</v>
      </c>
      <c r="K265" s="29">
        <f t="shared" si="11"/>
        <v>2.4833333333954215</v>
      </c>
      <c r="L265" s="29" t="s">
        <v>38</v>
      </c>
      <c r="M265" s="28" t="s">
        <v>90</v>
      </c>
      <c r="N265" s="30">
        <v>967489</v>
      </c>
      <c r="O265" s="30" t="s">
        <v>64</v>
      </c>
      <c r="P265" s="32" t="e">
        <f>VLOOKUP(D:D,Vlookup!D:D,1,0)</f>
        <v>#N/A</v>
      </c>
    </row>
    <row r="266" spans="1:16" ht="15.75">
      <c r="A266" s="31" t="s">
        <v>260</v>
      </c>
      <c r="B266" s="27">
        <v>42096.104861111111</v>
      </c>
      <c r="C266" s="28">
        <v>314244805</v>
      </c>
      <c r="D266" s="28">
        <v>1115755715</v>
      </c>
      <c r="E266" s="28" t="s">
        <v>248</v>
      </c>
      <c r="F266" s="28">
        <v>50</v>
      </c>
      <c r="G266" s="28" t="s">
        <v>84</v>
      </c>
      <c r="H266" s="27">
        <v>42096.163194444445</v>
      </c>
      <c r="I266" s="29">
        <f t="shared" si="10"/>
        <v>1.4000000000232831</v>
      </c>
      <c r="J266" s="27">
        <v>42096.208333333336</v>
      </c>
      <c r="K266" s="29">
        <f t="shared" si="11"/>
        <v>2.4833333333954215</v>
      </c>
      <c r="L266" s="29" t="s">
        <v>38</v>
      </c>
      <c r="M266" s="28" t="s">
        <v>90</v>
      </c>
      <c r="N266" s="30">
        <v>967489</v>
      </c>
      <c r="O266" s="30" t="s">
        <v>64</v>
      </c>
      <c r="P266" s="32" t="e">
        <f>VLOOKUP(D:D,Vlookup!D:D,1,0)</f>
        <v>#N/A</v>
      </c>
    </row>
    <row r="267" spans="1:16" ht="15.75">
      <c r="A267" s="31" t="s">
        <v>260</v>
      </c>
      <c r="B267" s="27">
        <v>42096.104861111111</v>
      </c>
      <c r="C267" s="28">
        <v>314244904</v>
      </c>
      <c r="D267" s="28">
        <v>1115755265</v>
      </c>
      <c r="E267" s="28" t="s">
        <v>248</v>
      </c>
      <c r="F267" s="28">
        <v>100</v>
      </c>
      <c r="G267" s="28" t="s">
        <v>84</v>
      </c>
      <c r="H267" s="27">
        <v>42096.163194444445</v>
      </c>
      <c r="I267" s="29">
        <f t="shared" si="10"/>
        <v>1.4000000000232831</v>
      </c>
      <c r="J267" s="27">
        <v>42096.208333333336</v>
      </c>
      <c r="K267" s="29">
        <f t="shared" si="11"/>
        <v>2.4833333333954215</v>
      </c>
      <c r="L267" s="29" t="s">
        <v>38</v>
      </c>
      <c r="M267" s="28" t="s">
        <v>90</v>
      </c>
      <c r="N267" s="30">
        <v>967489</v>
      </c>
      <c r="O267" s="30" t="s">
        <v>64</v>
      </c>
      <c r="P267" s="32" t="e">
        <f>VLOOKUP(D:D,Vlookup!D:D,1,0)</f>
        <v>#N/A</v>
      </c>
    </row>
    <row r="268" spans="1:16" ht="15.75">
      <c r="A268" s="31" t="s">
        <v>260</v>
      </c>
      <c r="B268" s="27">
        <v>42096.104861111111</v>
      </c>
      <c r="C268" s="28">
        <v>314244905</v>
      </c>
      <c r="D268" s="28">
        <v>1115755264</v>
      </c>
      <c r="E268" s="28" t="s">
        <v>248</v>
      </c>
      <c r="F268" s="28">
        <v>200</v>
      </c>
      <c r="G268" s="28" t="s">
        <v>84</v>
      </c>
      <c r="H268" s="27">
        <v>42096.163194444445</v>
      </c>
      <c r="I268" s="29">
        <f t="shared" si="10"/>
        <v>1.4000000000232831</v>
      </c>
      <c r="J268" s="27">
        <v>42096.208333333336</v>
      </c>
      <c r="K268" s="29">
        <f t="shared" si="11"/>
        <v>2.4833333333954215</v>
      </c>
      <c r="L268" s="29" t="s">
        <v>38</v>
      </c>
      <c r="M268" s="28" t="s">
        <v>90</v>
      </c>
      <c r="N268" s="30">
        <v>967489</v>
      </c>
      <c r="O268" s="30" t="s">
        <v>64</v>
      </c>
      <c r="P268" s="32" t="e">
        <f>VLOOKUP(D:D,Vlookup!D:D,1,0)</f>
        <v>#N/A</v>
      </c>
    </row>
    <row r="269" spans="1:16" ht="15.75">
      <c r="A269" s="31" t="s">
        <v>260</v>
      </c>
      <c r="B269" s="27">
        <v>42096.104861111111</v>
      </c>
      <c r="C269" s="28">
        <v>314244905</v>
      </c>
      <c r="D269" s="28">
        <v>1115755275</v>
      </c>
      <c r="E269" s="28" t="s">
        <v>257</v>
      </c>
      <c r="F269" s="28">
        <v>50</v>
      </c>
      <c r="G269" s="28" t="s">
        <v>84</v>
      </c>
      <c r="H269" s="27">
        <v>42096.163194444445</v>
      </c>
      <c r="I269" s="29">
        <f t="shared" si="10"/>
        <v>1.4000000000232831</v>
      </c>
      <c r="J269" s="27">
        <v>42096.208333333336</v>
      </c>
      <c r="K269" s="29">
        <f t="shared" si="11"/>
        <v>2.4833333333954215</v>
      </c>
      <c r="L269" s="29" t="s">
        <v>38</v>
      </c>
      <c r="M269" s="28" t="s">
        <v>90</v>
      </c>
      <c r="N269" s="30">
        <v>967489</v>
      </c>
      <c r="O269" s="30" t="s">
        <v>64</v>
      </c>
      <c r="P269" s="32" t="e">
        <f>VLOOKUP(D:D,Vlookup!D:D,1,0)</f>
        <v>#N/A</v>
      </c>
    </row>
    <row r="270" spans="1:16" ht="15.75">
      <c r="A270" s="31" t="s">
        <v>260</v>
      </c>
      <c r="B270" s="27">
        <v>42096.104861111111</v>
      </c>
      <c r="C270" s="28">
        <v>314244905</v>
      </c>
      <c r="D270" s="28">
        <v>1115755291</v>
      </c>
      <c r="E270" s="28" t="s">
        <v>141</v>
      </c>
      <c r="F270" s="28">
        <v>200</v>
      </c>
      <c r="G270" s="28" t="s">
        <v>84</v>
      </c>
      <c r="H270" s="27">
        <v>42096.163194444445</v>
      </c>
      <c r="I270" s="29">
        <f t="shared" si="10"/>
        <v>1.4000000000232831</v>
      </c>
      <c r="J270" s="27">
        <v>42096.208333333336</v>
      </c>
      <c r="K270" s="29">
        <f t="shared" si="11"/>
        <v>2.4833333333954215</v>
      </c>
      <c r="L270" s="29" t="s">
        <v>38</v>
      </c>
      <c r="M270" s="28" t="s">
        <v>90</v>
      </c>
      <c r="N270" s="30">
        <v>967489</v>
      </c>
      <c r="O270" s="30" t="s">
        <v>64</v>
      </c>
      <c r="P270" s="32" t="e">
        <f>VLOOKUP(D:D,Vlookup!D:D,1,0)</f>
        <v>#N/A</v>
      </c>
    </row>
    <row r="271" spans="1:16" ht="15.75">
      <c r="A271" s="31" t="s">
        <v>260</v>
      </c>
      <c r="B271" s="27">
        <v>42096.104861111111</v>
      </c>
      <c r="C271" s="28">
        <v>314248155</v>
      </c>
      <c r="D271" s="28">
        <v>1115759511</v>
      </c>
      <c r="E271" s="28" t="s">
        <v>258</v>
      </c>
      <c r="F271" s="28">
        <v>84</v>
      </c>
      <c r="G271" s="28" t="s">
        <v>84</v>
      </c>
      <c r="H271" s="27">
        <v>42096.163194444445</v>
      </c>
      <c r="I271" s="29">
        <f t="shared" si="10"/>
        <v>1.4000000000232831</v>
      </c>
      <c r="J271" s="27">
        <v>42096.208333333336</v>
      </c>
      <c r="K271" s="29">
        <f t="shared" si="11"/>
        <v>2.4833333333954215</v>
      </c>
      <c r="L271" s="29" t="s">
        <v>38</v>
      </c>
      <c r="M271" s="28" t="s">
        <v>90</v>
      </c>
      <c r="N271" s="30">
        <v>967489</v>
      </c>
      <c r="O271" s="30" t="s">
        <v>64</v>
      </c>
      <c r="P271" s="32" t="e">
        <f>VLOOKUP(D:D,Vlookup!D:D,1,0)</f>
        <v>#N/A</v>
      </c>
    </row>
    <row r="272" spans="1:16" ht="15.75">
      <c r="A272" s="31" t="s">
        <v>260</v>
      </c>
      <c r="B272" s="27">
        <v>42096.104861111111</v>
      </c>
      <c r="C272" s="28">
        <v>314248157</v>
      </c>
      <c r="D272" s="28">
        <v>1115762614</v>
      </c>
      <c r="E272" s="28" t="s">
        <v>258</v>
      </c>
      <c r="F272" s="28">
        <v>9</v>
      </c>
      <c r="G272" s="28" t="s">
        <v>84</v>
      </c>
      <c r="H272" s="27">
        <v>42096.163194444445</v>
      </c>
      <c r="I272" s="29">
        <f t="shared" si="10"/>
        <v>1.4000000000232831</v>
      </c>
      <c r="J272" s="27">
        <v>42096.208333333336</v>
      </c>
      <c r="K272" s="29">
        <f t="shared" si="11"/>
        <v>2.4833333333954215</v>
      </c>
      <c r="L272" s="29" t="s">
        <v>38</v>
      </c>
      <c r="M272" s="28" t="s">
        <v>90</v>
      </c>
      <c r="N272" s="30">
        <v>967489</v>
      </c>
      <c r="O272" s="30" t="s">
        <v>64</v>
      </c>
      <c r="P272" s="32" t="e">
        <f>VLOOKUP(D:D,Vlookup!D:D,1,0)</f>
        <v>#N/A</v>
      </c>
    </row>
    <row r="273" spans="1:16" ht="15.75">
      <c r="A273" s="31" t="s">
        <v>260</v>
      </c>
      <c r="B273" s="27">
        <v>42096.104861111111</v>
      </c>
      <c r="C273" s="28">
        <v>4151031915</v>
      </c>
      <c r="D273" s="28">
        <v>1115703371</v>
      </c>
      <c r="E273" s="28" t="s">
        <v>91</v>
      </c>
      <c r="F273" s="28">
        <v>1</v>
      </c>
      <c r="G273" s="28" t="s">
        <v>69</v>
      </c>
      <c r="H273" s="27">
        <v>42096.163194444445</v>
      </c>
      <c r="I273" s="29">
        <f t="shared" si="10"/>
        <v>1.4000000000232831</v>
      </c>
      <c r="J273" s="27">
        <v>42096.208333333336</v>
      </c>
      <c r="K273" s="29">
        <f t="shared" si="11"/>
        <v>2.4833333333954215</v>
      </c>
      <c r="L273" s="29" t="s">
        <v>38</v>
      </c>
      <c r="M273" s="28" t="s">
        <v>90</v>
      </c>
      <c r="N273" s="30">
        <v>967489</v>
      </c>
      <c r="O273" s="30" t="s">
        <v>64</v>
      </c>
      <c r="P273" s="32" t="e">
        <f>VLOOKUP(D:D,Vlookup!D:D,1,0)</f>
        <v>#N/A</v>
      </c>
    </row>
    <row r="274" spans="1:16" ht="15.75">
      <c r="A274" s="31" t="s">
        <v>260</v>
      </c>
      <c r="B274" s="27">
        <v>42096.104861111111</v>
      </c>
      <c r="C274" s="28">
        <v>4151031915</v>
      </c>
      <c r="D274" s="28">
        <v>1115703372</v>
      </c>
      <c r="E274" s="28" t="s">
        <v>92</v>
      </c>
      <c r="F274" s="28">
        <v>6</v>
      </c>
      <c r="G274" s="28" t="s">
        <v>69</v>
      </c>
      <c r="H274" s="27">
        <v>42096.163194444445</v>
      </c>
      <c r="I274" s="29">
        <f t="shared" si="10"/>
        <v>1.4000000000232831</v>
      </c>
      <c r="J274" s="27">
        <v>42096.208333333336</v>
      </c>
      <c r="K274" s="29">
        <f t="shared" si="11"/>
        <v>2.4833333333954215</v>
      </c>
      <c r="L274" s="29" t="s">
        <v>38</v>
      </c>
      <c r="M274" s="28" t="s">
        <v>90</v>
      </c>
      <c r="N274" s="30">
        <v>967489</v>
      </c>
      <c r="O274" s="30" t="s">
        <v>64</v>
      </c>
      <c r="P274" s="32" t="e">
        <f>VLOOKUP(D:D,Vlookup!D:D,1,0)</f>
        <v>#N/A</v>
      </c>
    </row>
    <row r="275" spans="1:16" ht="15.75">
      <c r="A275" s="31" t="s">
        <v>260</v>
      </c>
      <c r="B275" s="27">
        <v>42096.104861111111</v>
      </c>
      <c r="C275" s="28">
        <v>4151031915</v>
      </c>
      <c r="D275" s="28">
        <v>1115703373</v>
      </c>
      <c r="E275" s="28" t="s">
        <v>93</v>
      </c>
      <c r="F275" s="28">
        <v>4</v>
      </c>
      <c r="G275" s="28" t="s">
        <v>69</v>
      </c>
      <c r="H275" s="27">
        <v>42096.163194444445</v>
      </c>
      <c r="I275" s="29">
        <f t="shared" si="10"/>
        <v>1.4000000000232831</v>
      </c>
      <c r="J275" s="27">
        <v>42096.208333333336</v>
      </c>
      <c r="K275" s="29">
        <f t="shared" si="11"/>
        <v>2.4833333333954215</v>
      </c>
      <c r="L275" s="29" t="s">
        <v>38</v>
      </c>
      <c r="M275" s="28" t="s">
        <v>90</v>
      </c>
      <c r="N275" s="30">
        <v>967489</v>
      </c>
      <c r="O275" s="30" t="s">
        <v>64</v>
      </c>
      <c r="P275" s="32" t="e">
        <f>VLOOKUP(D:D,Vlookup!D:D,1,0)</f>
        <v>#N/A</v>
      </c>
    </row>
    <row r="276" spans="1:16" ht="15.75">
      <c r="A276" s="31" t="s">
        <v>260</v>
      </c>
      <c r="B276" s="27">
        <v>42096.104861111111</v>
      </c>
      <c r="C276" s="28">
        <v>4151031915</v>
      </c>
      <c r="D276" s="28">
        <v>1115703374</v>
      </c>
      <c r="E276" s="28" t="s">
        <v>94</v>
      </c>
      <c r="F276" s="28">
        <v>2</v>
      </c>
      <c r="G276" s="28" t="s">
        <v>88</v>
      </c>
      <c r="H276" s="27">
        <v>42096.163194444445</v>
      </c>
      <c r="I276" s="29">
        <f t="shared" si="10"/>
        <v>1.4000000000232831</v>
      </c>
      <c r="J276" s="27">
        <v>42096.208333333336</v>
      </c>
      <c r="K276" s="29">
        <f t="shared" si="11"/>
        <v>2.4833333333954215</v>
      </c>
      <c r="L276" s="29" t="s">
        <v>38</v>
      </c>
      <c r="M276" s="28" t="s">
        <v>90</v>
      </c>
      <c r="N276" s="30">
        <v>967489</v>
      </c>
      <c r="O276" s="30" t="s">
        <v>64</v>
      </c>
      <c r="P276" s="32" t="e">
        <f>VLOOKUP(D:D,Vlookup!D:D,1,0)</f>
        <v>#N/A</v>
      </c>
    </row>
    <row r="277" spans="1:16" ht="15.75">
      <c r="A277" s="31" t="s">
        <v>260</v>
      </c>
      <c r="B277" s="27">
        <v>42096.104861111111</v>
      </c>
      <c r="C277" s="28">
        <v>4151031915</v>
      </c>
      <c r="D277" s="28">
        <v>1115703375</v>
      </c>
      <c r="E277" s="28" t="s">
        <v>105</v>
      </c>
      <c r="F277" s="28">
        <v>6</v>
      </c>
      <c r="G277" s="28" t="s">
        <v>88</v>
      </c>
      <c r="H277" s="27">
        <v>42096.163194444445</v>
      </c>
      <c r="I277" s="29">
        <f t="shared" si="10"/>
        <v>1.4000000000232831</v>
      </c>
      <c r="J277" s="27">
        <v>42096.208333333336</v>
      </c>
      <c r="K277" s="29">
        <f t="shared" si="11"/>
        <v>2.4833333333954215</v>
      </c>
      <c r="L277" s="29" t="s">
        <v>38</v>
      </c>
      <c r="M277" s="28" t="s">
        <v>90</v>
      </c>
      <c r="N277" s="30">
        <v>967489</v>
      </c>
      <c r="O277" s="30" t="s">
        <v>64</v>
      </c>
      <c r="P277" s="32" t="e">
        <f>VLOOKUP(D:D,Vlookup!D:D,1,0)</f>
        <v>#N/A</v>
      </c>
    </row>
    <row r="278" spans="1:16" ht="15.75">
      <c r="A278" s="31" t="s">
        <v>260</v>
      </c>
      <c r="B278" s="27">
        <v>42096.104861111111</v>
      </c>
      <c r="C278" s="28">
        <v>4151031915</v>
      </c>
      <c r="D278" s="28">
        <v>1115703376</v>
      </c>
      <c r="E278" s="28" t="s">
        <v>110</v>
      </c>
      <c r="F278" s="28">
        <v>2</v>
      </c>
      <c r="G278" s="28" t="s">
        <v>86</v>
      </c>
      <c r="H278" s="27">
        <v>42096.163194444445</v>
      </c>
      <c r="I278" s="29">
        <f t="shared" si="10"/>
        <v>1.4000000000232831</v>
      </c>
      <c r="J278" s="27">
        <v>42096.208333333336</v>
      </c>
      <c r="K278" s="29">
        <f t="shared" si="11"/>
        <v>2.4833333333954215</v>
      </c>
      <c r="L278" s="29" t="s">
        <v>38</v>
      </c>
      <c r="M278" s="28" t="s">
        <v>90</v>
      </c>
      <c r="N278" s="30">
        <v>967489</v>
      </c>
      <c r="O278" s="30" t="s">
        <v>64</v>
      </c>
      <c r="P278" s="32" t="e">
        <f>VLOOKUP(D:D,Vlookup!D:D,1,0)</f>
        <v>#N/A</v>
      </c>
    </row>
    <row r="279" spans="1:16" ht="15.75">
      <c r="A279" s="31" t="s">
        <v>260</v>
      </c>
      <c r="B279" s="27">
        <v>42096.104861111111</v>
      </c>
      <c r="C279" s="28">
        <v>4151031915</v>
      </c>
      <c r="D279" s="28">
        <v>1115703377</v>
      </c>
      <c r="E279" s="28" t="s">
        <v>98</v>
      </c>
      <c r="F279" s="28">
        <v>5</v>
      </c>
      <c r="G279" s="28" t="s">
        <v>69</v>
      </c>
      <c r="H279" s="27">
        <v>42096.163194444445</v>
      </c>
      <c r="I279" s="29">
        <f t="shared" si="10"/>
        <v>1.4000000000232831</v>
      </c>
      <c r="J279" s="27">
        <v>42096.208333333336</v>
      </c>
      <c r="K279" s="29">
        <f t="shared" si="11"/>
        <v>2.4833333333954215</v>
      </c>
      <c r="L279" s="29" t="s">
        <v>38</v>
      </c>
      <c r="M279" s="28" t="s">
        <v>90</v>
      </c>
      <c r="N279" s="30">
        <v>967489</v>
      </c>
      <c r="O279" s="30" t="s">
        <v>64</v>
      </c>
      <c r="P279" s="32" t="e">
        <f>VLOOKUP(D:D,Vlookup!D:D,1,0)</f>
        <v>#N/A</v>
      </c>
    </row>
    <row r="280" spans="1:16" ht="15.75">
      <c r="A280" s="31" t="s">
        <v>260</v>
      </c>
      <c r="B280" s="27">
        <v>42096.104861111111</v>
      </c>
      <c r="C280" s="28">
        <v>4151031915</v>
      </c>
      <c r="D280" s="28">
        <v>1115703378</v>
      </c>
      <c r="E280" s="28" t="s">
        <v>95</v>
      </c>
      <c r="F280" s="28">
        <v>5</v>
      </c>
      <c r="G280" s="28" t="s">
        <v>86</v>
      </c>
      <c r="H280" s="27">
        <v>42096.163194444445</v>
      </c>
      <c r="I280" s="29">
        <f t="shared" si="10"/>
        <v>1.4000000000232831</v>
      </c>
      <c r="J280" s="27">
        <v>42096.208333333336</v>
      </c>
      <c r="K280" s="29">
        <f t="shared" si="11"/>
        <v>2.4833333333954215</v>
      </c>
      <c r="L280" s="29" t="s">
        <v>38</v>
      </c>
      <c r="M280" s="28" t="s">
        <v>90</v>
      </c>
      <c r="N280" s="30">
        <v>967489</v>
      </c>
      <c r="O280" s="30" t="s">
        <v>64</v>
      </c>
      <c r="P280" s="32" t="e">
        <f>VLOOKUP(D:D,Vlookup!D:D,1,0)</f>
        <v>#N/A</v>
      </c>
    </row>
    <row r="281" spans="1:16" ht="15.75">
      <c r="A281" s="31" t="s">
        <v>260</v>
      </c>
      <c r="B281" s="27">
        <v>42096.104861111111</v>
      </c>
      <c r="C281" s="28">
        <v>4151031915</v>
      </c>
      <c r="D281" s="28">
        <v>1115703380</v>
      </c>
      <c r="E281" s="28" t="s">
        <v>95</v>
      </c>
      <c r="F281" s="28">
        <v>4</v>
      </c>
      <c r="G281" s="28" t="s">
        <v>86</v>
      </c>
      <c r="H281" s="27">
        <v>42096.163194444445</v>
      </c>
      <c r="I281" s="29">
        <f t="shared" si="10"/>
        <v>1.4000000000232831</v>
      </c>
      <c r="J281" s="27">
        <v>42096.208333333336</v>
      </c>
      <c r="K281" s="29">
        <f t="shared" si="11"/>
        <v>2.4833333333954215</v>
      </c>
      <c r="L281" s="29" t="s">
        <v>38</v>
      </c>
      <c r="M281" s="28" t="s">
        <v>90</v>
      </c>
      <c r="N281" s="30">
        <v>967489</v>
      </c>
      <c r="O281" s="30" t="s">
        <v>64</v>
      </c>
      <c r="P281" s="32" t="e">
        <f>VLOOKUP(D:D,Vlookup!D:D,1,0)</f>
        <v>#N/A</v>
      </c>
    </row>
    <row r="282" spans="1:16" ht="15.75">
      <c r="A282" s="31" t="s">
        <v>260</v>
      </c>
      <c r="B282" s="27">
        <v>42096.104861111111</v>
      </c>
      <c r="C282" s="28">
        <v>4151031915</v>
      </c>
      <c r="D282" s="28">
        <v>1115703382</v>
      </c>
      <c r="E282" s="28" t="s">
        <v>199</v>
      </c>
      <c r="F282" s="28">
        <v>12</v>
      </c>
      <c r="G282" s="28" t="s">
        <v>84</v>
      </c>
      <c r="H282" s="27">
        <v>42096.163194444445</v>
      </c>
      <c r="I282" s="29">
        <f t="shared" si="10"/>
        <v>1.4000000000232831</v>
      </c>
      <c r="J282" s="27">
        <v>42096.208333333336</v>
      </c>
      <c r="K282" s="29">
        <f t="shared" si="11"/>
        <v>2.4833333333954215</v>
      </c>
      <c r="L282" s="29" t="s">
        <v>38</v>
      </c>
      <c r="M282" s="28" t="s">
        <v>90</v>
      </c>
      <c r="N282" s="30">
        <v>967489</v>
      </c>
      <c r="O282" s="30" t="s">
        <v>64</v>
      </c>
      <c r="P282" s="32" t="e">
        <f>VLOOKUP(D:D,Vlookup!D:D,1,0)</f>
        <v>#N/A</v>
      </c>
    </row>
    <row r="283" spans="1:16" ht="15.75">
      <c r="A283" s="31" t="s">
        <v>260</v>
      </c>
      <c r="B283" s="27">
        <v>42096.104861111111</v>
      </c>
      <c r="C283" s="28">
        <v>4151031915</v>
      </c>
      <c r="D283" s="28">
        <v>1115703383</v>
      </c>
      <c r="E283" s="28" t="s">
        <v>125</v>
      </c>
      <c r="F283" s="28">
        <v>4</v>
      </c>
      <c r="G283" s="28" t="s">
        <v>84</v>
      </c>
      <c r="H283" s="27">
        <v>42096.163194444445</v>
      </c>
      <c r="I283" s="29">
        <f t="shared" si="10"/>
        <v>1.4000000000232831</v>
      </c>
      <c r="J283" s="27">
        <v>42096.208333333336</v>
      </c>
      <c r="K283" s="29">
        <f t="shared" si="11"/>
        <v>2.4833333333954215</v>
      </c>
      <c r="L283" s="29" t="s">
        <v>38</v>
      </c>
      <c r="M283" s="28" t="s">
        <v>90</v>
      </c>
      <c r="N283" s="30">
        <v>967489</v>
      </c>
      <c r="O283" s="30" t="s">
        <v>64</v>
      </c>
      <c r="P283" s="32" t="e">
        <f>VLOOKUP(D:D,Vlookup!D:D,1,0)</f>
        <v>#N/A</v>
      </c>
    </row>
    <row r="284" spans="1:16" ht="15.75">
      <c r="A284" s="31" t="s">
        <v>260</v>
      </c>
      <c r="B284" s="27">
        <v>42096.104861111111</v>
      </c>
      <c r="C284" s="28">
        <v>4151031915</v>
      </c>
      <c r="D284" s="28">
        <v>1115703385</v>
      </c>
      <c r="E284" s="28" t="s">
        <v>259</v>
      </c>
      <c r="F284" s="28">
        <v>2</v>
      </c>
      <c r="G284" s="28" t="s">
        <v>69</v>
      </c>
      <c r="H284" s="27">
        <v>42096.163194444445</v>
      </c>
      <c r="I284" s="29">
        <f t="shared" si="10"/>
        <v>1.4000000000232831</v>
      </c>
      <c r="J284" s="27">
        <v>42096.208333333336</v>
      </c>
      <c r="K284" s="29">
        <f t="shared" si="11"/>
        <v>2.4833333333954215</v>
      </c>
      <c r="L284" s="29" t="s">
        <v>38</v>
      </c>
      <c r="M284" s="28" t="s">
        <v>90</v>
      </c>
      <c r="N284" s="30">
        <v>967489</v>
      </c>
      <c r="O284" s="30" t="s">
        <v>64</v>
      </c>
      <c r="P284" s="32" t="e">
        <f>VLOOKUP(D:D,Vlookup!D:D,1,0)</f>
        <v>#N/A</v>
      </c>
    </row>
    <row r="285" spans="1:16" ht="15.75">
      <c r="A285" s="31" t="s">
        <v>274</v>
      </c>
      <c r="B285" s="27">
        <v>42096.204861111109</v>
      </c>
      <c r="C285" s="28">
        <v>314217156</v>
      </c>
      <c r="D285" s="28">
        <v>1115720450</v>
      </c>
      <c r="E285" s="28" t="s">
        <v>270</v>
      </c>
      <c r="F285" s="28">
        <v>3</v>
      </c>
      <c r="G285" s="28" t="s">
        <v>88</v>
      </c>
      <c r="H285" s="27">
        <v>42096.25</v>
      </c>
      <c r="I285" s="29">
        <f t="shared" si="10"/>
        <v>1.0833333333721384</v>
      </c>
      <c r="J285" s="27">
        <v>42096.3125</v>
      </c>
      <c r="K285" s="29">
        <f t="shared" si="11"/>
        <v>2.5833333333721384</v>
      </c>
      <c r="L285" s="29" t="s">
        <v>38</v>
      </c>
      <c r="M285" s="28" t="s">
        <v>90</v>
      </c>
      <c r="N285" s="30">
        <v>967655</v>
      </c>
      <c r="O285" s="30" t="s">
        <v>64</v>
      </c>
      <c r="P285" s="32" t="e">
        <f>VLOOKUP(D:D,Vlookup!D:D,1,0)</f>
        <v>#N/A</v>
      </c>
    </row>
    <row r="286" spans="1:16" ht="15.75">
      <c r="A286" s="31" t="s">
        <v>274</v>
      </c>
      <c r="B286" s="27">
        <v>42096.204861111109</v>
      </c>
      <c r="C286" s="28">
        <v>314217156</v>
      </c>
      <c r="D286" s="28">
        <v>1115720457</v>
      </c>
      <c r="E286" s="28" t="s">
        <v>271</v>
      </c>
      <c r="F286" s="28">
        <v>3</v>
      </c>
      <c r="G286" s="28" t="s">
        <v>88</v>
      </c>
      <c r="H286" s="27">
        <v>42096.25</v>
      </c>
      <c r="I286" s="29">
        <f t="shared" si="10"/>
        <v>1.0833333333721384</v>
      </c>
      <c r="J286" s="27">
        <v>42096.3125</v>
      </c>
      <c r="K286" s="29">
        <f t="shared" si="11"/>
        <v>2.5833333333721384</v>
      </c>
      <c r="L286" s="29" t="s">
        <v>38</v>
      </c>
      <c r="M286" s="28" t="s">
        <v>90</v>
      </c>
      <c r="N286" s="30">
        <v>967655</v>
      </c>
      <c r="O286" s="30" t="s">
        <v>64</v>
      </c>
      <c r="P286" s="32" t="e">
        <f>VLOOKUP(D:D,Vlookup!D:D,1,0)</f>
        <v>#N/A</v>
      </c>
    </row>
    <row r="287" spans="1:16" ht="15.75">
      <c r="A287" s="31" t="s">
        <v>274</v>
      </c>
      <c r="B287" s="27">
        <v>42096.204861111109</v>
      </c>
      <c r="C287" s="28">
        <v>314221275</v>
      </c>
      <c r="D287" s="28">
        <v>1115725349</v>
      </c>
      <c r="E287" s="28" t="s">
        <v>272</v>
      </c>
      <c r="F287" s="28">
        <v>30</v>
      </c>
      <c r="G287" s="28" t="s">
        <v>76</v>
      </c>
      <c r="H287" s="27">
        <v>42096.25</v>
      </c>
      <c r="I287" s="29">
        <f t="shared" si="10"/>
        <v>1.0833333333721384</v>
      </c>
      <c r="J287" s="27">
        <v>42096.3125</v>
      </c>
      <c r="K287" s="29">
        <f t="shared" si="11"/>
        <v>2.5833333333721384</v>
      </c>
      <c r="L287" s="29" t="s">
        <v>38</v>
      </c>
      <c r="M287" s="28" t="s">
        <v>90</v>
      </c>
      <c r="N287" s="30">
        <v>967655</v>
      </c>
      <c r="O287" s="30" t="s">
        <v>64</v>
      </c>
      <c r="P287" s="32" t="e">
        <f>VLOOKUP(D:D,Vlookup!D:D,1,0)</f>
        <v>#N/A</v>
      </c>
    </row>
    <row r="288" spans="1:16" ht="15.75">
      <c r="A288" s="31" t="s">
        <v>274</v>
      </c>
      <c r="B288" s="27">
        <v>42096.204861111109</v>
      </c>
      <c r="C288" s="28">
        <v>314238941</v>
      </c>
      <c r="D288" s="28">
        <v>1115746334</v>
      </c>
      <c r="E288" s="28" t="s">
        <v>206</v>
      </c>
      <c r="F288" s="28">
        <v>20</v>
      </c>
      <c r="G288" s="28" t="s">
        <v>88</v>
      </c>
      <c r="H288" s="27">
        <v>42096.25</v>
      </c>
      <c r="I288" s="29">
        <f t="shared" si="10"/>
        <v>1.0833333333721384</v>
      </c>
      <c r="J288" s="27">
        <v>42096.3125</v>
      </c>
      <c r="K288" s="29">
        <f t="shared" si="11"/>
        <v>2.5833333333721384</v>
      </c>
      <c r="L288" s="29" t="s">
        <v>38</v>
      </c>
      <c r="M288" s="28" t="s">
        <v>90</v>
      </c>
      <c r="N288" s="30">
        <v>967655</v>
      </c>
      <c r="O288" s="30" t="s">
        <v>64</v>
      </c>
      <c r="P288" s="32" t="e">
        <f>VLOOKUP(D:D,Vlookup!D:D,1,0)</f>
        <v>#N/A</v>
      </c>
    </row>
    <row r="289" spans="1:16" ht="15.75">
      <c r="A289" s="31" t="s">
        <v>274</v>
      </c>
      <c r="B289" s="27">
        <v>42096.204861111109</v>
      </c>
      <c r="C289" s="28">
        <v>314244106</v>
      </c>
      <c r="D289" s="28">
        <v>1115753819</v>
      </c>
      <c r="E289" s="28" t="s">
        <v>273</v>
      </c>
      <c r="F289" s="28">
        <v>48</v>
      </c>
      <c r="G289" s="28" t="s">
        <v>115</v>
      </c>
      <c r="H289" s="27">
        <v>42096.25</v>
      </c>
      <c r="I289" s="29">
        <f t="shared" si="10"/>
        <v>1.0833333333721384</v>
      </c>
      <c r="J289" s="27">
        <v>42096.3125</v>
      </c>
      <c r="K289" s="29">
        <f t="shared" si="11"/>
        <v>2.5833333333721384</v>
      </c>
      <c r="L289" s="29" t="s">
        <v>38</v>
      </c>
      <c r="M289" s="28" t="s">
        <v>90</v>
      </c>
      <c r="N289" s="30">
        <v>967655</v>
      </c>
      <c r="O289" s="30" t="s">
        <v>64</v>
      </c>
      <c r="P289" s="32" t="e">
        <f>VLOOKUP(D:D,Vlookup!D:D,1,0)</f>
        <v>#N/A</v>
      </c>
    </row>
    <row r="290" spans="1:16" ht="15.75">
      <c r="A290" s="31" t="s">
        <v>301</v>
      </c>
      <c r="B290" s="27">
        <v>42096.505555555559</v>
      </c>
      <c r="C290" s="28">
        <v>314197225</v>
      </c>
      <c r="D290" s="28">
        <v>1115695110</v>
      </c>
      <c r="E290" s="28" t="s">
        <v>170</v>
      </c>
      <c r="F290" s="28">
        <v>500</v>
      </c>
      <c r="G290" s="28" t="s">
        <v>84</v>
      </c>
      <c r="H290" s="27">
        <v>42096.548611111109</v>
      </c>
      <c r="I290" s="29">
        <f t="shared" si="10"/>
        <v>1.033333333209157</v>
      </c>
      <c r="J290" s="27">
        <v>42096.604166666664</v>
      </c>
      <c r="K290" s="29">
        <f t="shared" si="11"/>
        <v>2.3666666665230878</v>
      </c>
      <c r="L290" s="29" t="s">
        <v>38</v>
      </c>
      <c r="M290" s="28" t="s">
        <v>90</v>
      </c>
      <c r="N290" s="30">
        <v>967954</v>
      </c>
      <c r="O290" s="30" t="s">
        <v>43</v>
      </c>
      <c r="P290" s="32" t="e">
        <f>VLOOKUP(D:D,Vlookup!D:D,1,0)</f>
        <v>#N/A</v>
      </c>
    </row>
    <row r="291" spans="1:16" ht="15.75">
      <c r="A291" s="31" t="s">
        <v>301</v>
      </c>
      <c r="B291" s="27">
        <v>42096.505555555559</v>
      </c>
      <c r="C291" s="28">
        <v>314220986</v>
      </c>
      <c r="D291" s="28">
        <v>1115726542</v>
      </c>
      <c r="E291" s="28" t="s">
        <v>95</v>
      </c>
      <c r="F291" s="28">
        <v>32</v>
      </c>
      <c r="G291" s="28" t="s">
        <v>86</v>
      </c>
      <c r="H291" s="27">
        <v>42096.548611111109</v>
      </c>
      <c r="I291" s="29">
        <f t="shared" si="10"/>
        <v>1.033333333209157</v>
      </c>
      <c r="J291" s="27">
        <v>42096.604166666664</v>
      </c>
      <c r="K291" s="29">
        <f t="shared" si="11"/>
        <v>2.3666666665230878</v>
      </c>
      <c r="L291" s="29" t="s">
        <v>38</v>
      </c>
      <c r="M291" s="28" t="s">
        <v>90</v>
      </c>
      <c r="N291" s="30">
        <v>967954</v>
      </c>
      <c r="O291" s="30" t="s">
        <v>43</v>
      </c>
      <c r="P291" s="32" t="e">
        <f>VLOOKUP(D:D,Vlookup!D:D,1,0)</f>
        <v>#N/A</v>
      </c>
    </row>
    <row r="292" spans="1:16" ht="15.75">
      <c r="A292" s="31" t="s">
        <v>301</v>
      </c>
      <c r="B292" s="27">
        <v>42096.505555555559</v>
      </c>
      <c r="C292" s="28">
        <v>314220986</v>
      </c>
      <c r="D292" s="28">
        <v>1115726543</v>
      </c>
      <c r="E292" s="28" t="s">
        <v>296</v>
      </c>
      <c r="F292" s="28">
        <v>16</v>
      </c>
      <c r="G292" s="28" t="s">
        <v>84</v>
      </c>
      <c r="H292" s="27">
        <v>42096.548611111109</v>
      </c>
      <c r="I292" s="29">
        <f t="shared" si="10"/>
        <v>1.033333333209157</v>
      </c>
      <c r="J292" s="27">
        <v>42096.604166666664</v>
      </c>
      <c r="K292" s="29">
        <f t="shared" si="11"/>
        <v>2.3666666665230878</v>
      </c>
      <c r="L292" s="29" t="s">
        <v>38</v>
      </c>
      <c r="M292" s="28" t="s">
        <v>90</v>
      </c>
      <c r="N292" s="30">
        <v>967954</v>
      </c>
      <c r="O292" s="30" t="s">
        <v>43</v>
      </c>
      <c r="P292" s="32" t="e">
        <f>VLOOKUP(D:D,Vlookup!D:D,1,0)</f>
        <v>#N/A</v>
      </c>
    </row>
    <row r="293" spans="1:16" ht="15.75">
      <c r="A293" s="31" t="s">
        <v>301</v>
      </c>
      <c r="B293" s="27">
        <v>42096.505555555559</v>
      </c>
      <c r="C293" s="28">
        <v>314220986</v>
      </c>
      <c r="D293" s="28">
        <v>1115726545</v>
      </c>
      <c r="E293" s="28" t="s">
        <v>297</v>
      </c>
      <c r="F293" s="28">
        <v>6</v>
      </c>
      <c r="G293" s="28" t="s">
        <v>88</v>
      </c>
      <c r="H293" s="27">
        <v>42096.548611111109</v>
      </c>
      <c r="I293" s="29">
        <f t="shared" si="10"/>
        <v>1.033333333209157</v>
      </c>
      <c r="J293" s="27">
        <v>42096.604166666664</v>
      </c>
      <c r="K293" s="29">
        <f t="shared" si="11"/>
        <v>2.3666666665230878</v>
      </c>
      <c r="L293" s="29" t="s">
        <v>38</v>
      </c>
      <c r="M293" s="28" t="s">
        <v>90</v>
      </c>
      <c r="N293" s="30">
        <v>967954</v>
      </c>
      <c r="O293" s="30" t="s">
        <v>43</v>
      </c>
      <c r="P293" s="32" t="e">
        <f>VLOOKUP(D:D,Vlookup!D:D,1,0)</f>
        <v>#N/A</v>
      </c>
    </row>
    <row r="294" spans="1:16" ht="15.75">
      <c r="A294" s="31" t="s">
        <v>301</v>
      </c>
      <c r="B294" s="27">
        <v>42096.505555555559</v>
      </c>
      <c r="C294" s="28">
        <v>314224275</v>
      </c>
      <c r="D294" s="28">
        <v>1115703095</v>
      </c>
      <c r="E294" s="28" t="s">
        <v>298</v>
      </c>
      <c r="F294" s="28">
        <v>2</v>
      </c>
      <c r="G294" s="28" t="s">
        <v>88</v>
      </c>
      <c r="H294" s="27">
        <v>42096.548611111109</v>
      </c>
      <c r="I294" s="29">
        <f t="shared" si="10"/>
        <v>1.033333333209157</v>
      </c>
      <c r="J294" s="27">
        <v>42096.604166666664</v>
      </c>
      <c r="K294" s="29">
        <f t="shared" si="11"/>
        <v>2.3666666665230878</v>
      </c>
      <c r="L294" s="29" t="s">
        <v>38</v>
      </c>
      <c r="M294" s="28" t="s">
        <v>90</v>
      </c>
      <c r="N294" s="30">
        <v>967954</v>
      </c>
      <c r="O294" s="30" t="s">
        <v>43</v>
      </c>
      <c r="P294" s="32" t="e">
        <f>VLOOKUP(D:D,Vlookup!D:D,1,0)</f>
        <v>#N/A</v>
      </c>
    </row>
    <row r="295" spans="1:16" ht="15.75">
      <c r="A295" s="31" t="s">
        <v>301</v>
      </c>
      <c r="B295" s="27">
        <v>42096.505555555559</v>
      </c>
      <c r="C295" s="28">
        <v>314224275</v>
      </c>
      <c r="D295" s="28">
        <v>1115703096</v>
      </c>
      <c r="E295" s="28" t="s">
        <v>240</v>
      </c>
      <c r="F295" s="28">
        <v>1</v>
      </c>
      <c r="G295" s="28" t="s">
        <v>84</v>
      </c>
      <c r="H295" s="27">
        <v>42096.548611111109</v>
      </c>
      <c r="I295" s="29">
        <f t="shared" si="10"/>
        <v>1.033333333209157</v>
      </c>
      <c r="J295" s="27">
        <v>42096.604166666664</v>
      </c>
      <c r="K295" s="29">
        <f t="shared" si="11"/>
        <v>2.3666666665230878</v>
      </c>
      <c r="L295" s="29" t="s">
        <v>38</v>
      </c>
      <c r="M295" s="28" t="s">
        <v>90</v>
      </c>
      <c r="N295" s="30">
        <v>967954</v>
      </c>
      <c r="O295" s="30" t="s">
        <v>43</v>
      </c>
      <c r="P295" s="32" t="e">
        <f>VLOOKUP(D:D,Vlookup!D:D,1,0)</f>
        <v>#N/A</v>
      </c>
    </row>
    <row r="296" spans="1:16" ht="15.75">
      <c r="A296" s="31" t="s">
        <v>301</v>
      </c>
      <c r="B296" s="27">
        <v>42096.505555555559</v>
      </c>
      <c r="C296" s="28">
        <v>314224275</v>
      </c>
      <c r="D296" s="28">
        <v>1115703097</v>
      </c>
      <c r="E296" s="28" t="s">
        <v>99</v>
      </c>
      <c r="F296" s="28">
        <v>2</v>
      </c>
      <c r="G296" s="28" t="s">
        <v>88</v>
      </c>
      <c r="H296" s="27">
        <v>42096.548611111109</v>
      </c>
      <c r="I296" s="29">
        <f t="shared" si="10"/>
        <v>1.033333333209157</v>
      </c>
      <c r="J296" s="27">
        <v>42096.604166666664</v>
      </c>
      <c r="K296" s="29">
        <f t="shared" si="11"/>
        <v>2.3666666665230878</v>
      </c>
      <c r="L296" s="29" t="s">
        <v>38</v>
      </c>
      <c r="M296" s="28" t="s">
        <v>90</v>
      </c>
      <c r="N296" s="30">
        <v>967954</v>
      </c>
      <c r="O296" s="30" t="s">
        <v>43</v>
      </c>
      <c r="P296" s="32" t="e">
        <f>VLOOKUP(D:D,Vlookup!D:D,1,0)</f>
        <v>#N/A</v>
      </c>
    </row>
    <row r="297" spans="1:16" ht="15.75">
      <c r="A297" s="31" t="s">
        <v>301</v>
      </c>
      <c r="B297" s="27">
        <v>42096.505555555559</v>
      </c>
      <c r="C297" s="28">
        <v>314225401</v>
      </c>
      <c r="D297" s="28">
        <v>1115703164</v>
      </c>
      <c r="E297" s="28" t="s">
        <v>298</v>
      </c>
      <c r="F297" s="28">
        <v>2</v>
      </c>
      <c r="G297" s="28" t="s">
        <v>88</v>
      </c>
      <c r="H297" s="27">
        <v>42096.548611111109</v>
      </c>
      <c r="I297" s="29">
        <f t="shared" si="10"/>
        <v>1.033333333209157</v>
      </c>
      <c r="J297" s="27">
        <v>42096.604166666664</v>
      </c>
      <c r="K297" s="29">
        <f t="shared" si="11"/>
        <v>2.3666666665230878</v>
      </c>
      <c r="L297" s="29" t="s">
        <v>38</v>
      </c>
      <c r="M297" s="28" t="s">
        <v>90</v>
      </c>
      <c r="N297" s="30">
        <v>967954</v>
      </c>
      <c r="O297" s="30" t="s">
        <v>43</v>
      </c>
      <c r="P297" s="32" t="e">
        <f>VLOOKUP(D:D,Vlookup!D:D,1,0)</f>
        <v>#N/A</v>
      </c>
    </row>
    <row r="298" spans="1:16" ht="15.75">
      <c r="A298" s="31" t="s">
        <v>301</v>
      </c>
      <c r="B298" s="27">
        <v>42096.505555555559</v>
      </c>
      <c r="C298" s="28">
        <v>314225401</v>
      </c>
      <c r="D298" s="28">
        <v>1115703165</v>
      </c>
      <c r="E298" s="28" t="s">
        <v>240</v>
      </c>
      <c r="F298" s="28">
        <v>1</v>
      </c>
      <c r="G298" s="28" t="s">
        <v>84</v>
      </c>
      <c r="H298" s="27">
        <v>42096.548611111109</v>
      </c>
      <c r="I298" s="29">
        <f t="shared" si="10"/>
        <v>1.033333333209157</v>
      </c>
      <c r="J298" s="27">
        <v>42096.604166666664</v>
      </c>
      <c r="K298" s="29">
        <f t="shared" si="11"/>
        <v>2.3666666665230878</v>
      </c>
      <c r="L298" s="29" t="s">
        <v>38</v>
      </c>
      <c r="M298" s="28" t="s">
        <v>90</v>
      </c>
      <c r="N298" s="30">
        <v>967954</v>
      </c>
      <c r="O298" s="30" t="s">
        <v>43</v>
      </c>
      <c r="P298" s="32" t="e">
        <f>VLOOKUP(D:D,Vlookup!D:D,1,0)</f>
        <v>#N/A</v>
      </c>
    </row>
    <row r="299" spans="1:16" ht="15.75">
      <c r="A299" s="31" t="s">
        <v>301</v>
      </c>
      <c r="B299" s="27">
        <v>42096.505555555559</v>
      </c>
      <c r="C299" s="28">
        <v>314225401</v>
      </c>
      <c r="D299" s="28">
        <v>1115703166</v>
      </c>
      <c r="E299" s="28" t="s">
        <v>99</v>
      </c>
      <c r="F299" s="28">
        <v>2</v>
      </c>
      <c r="G299" s="28" t="s">
        <v>88</v>
      </c>
      <c r="H299" s="27">
        <v>42096.548611111109</v>
      </c>
      <c r="I299" s="29">
        <f t="shared" si="10"/>
        <v>1.033333333209157</v>
      </c>
      <c r="J299" s="27">
        <v>42096.604166666664</v>
      </c>
      <c r="K299" s="29">
        <f t="shared" si="11"/>
        <v>2.3666666665230878</v>
      </c>
      <c r="L299" s="29" t="s">
        <v>38</v>
      </c>
      <c r="M299" s="28" t="s">
        <v>90</v>
      </c>
      <c r="N299" s="30">
        <v>967954</v>
      </c>
      <c r="O299" s="30" t="s">
        <v>43</v>
      </c>
      <c r="P299" s="32" t="e">
        <f>VLOOKUP(D:D,Vlookup!D:D,1,0)</f>
        <v>#N/A</v>
      </c>
    </row>
    <row r="300" spans="1:16" ht="15.75">
      <c r="A300" s="31" t="s">
        <v>301</v>
      </c>
      <c r="B300" s="27">
        <v>42096.505555555559</v>
      </c>
      <c r="C300" s="28">
        <v>314225502</v>
      </c>
      <c r="D300" s="28">
        <v>1115730009</v>
      </c>
      <c r="E300" s="28" t="s">
        <v>298</v>
      </c>
      <c r="F300" s="28">
        <v>2</v>
      </c>
      <c r="G300" s="28" t="s">
        <v>88</v>
      </c>
      <c r="H300" s="27">
        <v>42096.548611111109</v>
      </c>
      <c r="I300" s="29">
        <f t="shared" si="10"/>
        <v>1.033333333209157</v>
      </c>
      <c r="J300" s="27">
        <v>42096.604166666664</v>
      </c>
      <c r="K300" s="29">
        <f t="shared" si="11"/>
        <v>2.3666666665230878</v>
      </c>
      <c r="L300" s="29" t="s">
        <v>38</v>
      </c>
      <c r="M300" s="28" t="s">
        <v>90</v>
      </c>
      <c r="N300" s="30">
        <v>967954</v>
      </c>
      <c r="O300" s="30" t="s">
        <v>43</v>
      </c>
      <c r="P300" s="32" t="e">
        <f>VLOOKUP(D:D,Vlookup!D:D,1,0)</f>
        <v>#N/A</v>
      </c>
    </row>
    <row r="301" spans="1:16" ht="15.75">
      <c r="A301" s="31" t="s">
        <v>301</v>
      </c>
      <c r="B301" s="27">
        <v>42096.505555555559</v>
      </c>
      <c r="C301" s="28">
        <v>314225502</v>
      </c>
      <c r="D301" s="28">
        <v>1115730010</v>
      </c>
      <c r="E301" s="28" t="s">
        <v>240</v>
      </c>
      <c r="F301" s="28">
        <v>1</v>
      </c>
      <c r="G301" s="28" t="s">
        <v>84</v>
      </c>
      <c r="H301" s="27">
        <v>42096.548611111109</v>
      </c>
      <c r="I301" s="29">
        <f t="shared" si="10"/>
        <v>1.033333333209157</v>
      </c>
      <c r="J301" s="27">
        <v>42096.604166666664</v>
      </c>
      <c r="K301" s="29">
        <f t="shared" si="11"/>
        <v>2.3666666665230878</v>
      </c>
      <c r="L301" s="29" t="s">
        <v>38</v>
      </c>
      <c r="M301" s="28" t="s">
        <v>90</v>
      </c>
      <c r="N301" s="30">
        <v>967954</v>
      </c>
      <c r="O301" s="30" t="s">
        <v>43</v>
      </c>
      <c r="P301" s="32" t="e">
        <f>VLOOKUP(D:D,Vlookup!D:D,1,0)</f>
        <v>#N/A</v>
      </c>
    </row>
    <row r="302" spans="1:16" ht="15.75">
      <c r="A302" s="31" t="s">
        <v>301</v>
      </c>
      <c r="B302" s="27">
        <v>42096.505555555559</v>
      </c>
      <c r="C302" s="28">
        <v>314225502</v>
      </c>
      <c r="D302" s="28">
        <v>1115730011</v>
      </c>
      <c r="E302" s="28" t="s">
        <v>99</v>
      </c>
      <c r="F302" s="28">
        <v>2</v>
      </c>
      <c r="G302" s="28" t="s">
        <v>88</v>
      </c>
      <c r="H302" s="27">
        <v>42096.548611111109</v>
      </c>
      <c r="I302" s="29">
        <f t="shared" si="10"/>
        <v>1.033333333209157</v>
      </c>
      <c r="J302" s="27">
        <v>42096.604166666664</v>
      </c>
      <c r="K302" s="29">
        <f t="shared" si="11"/>
        <v>2.3666666665230878</v>
      </c>
      <c r="L302" s="29" t="s">
        <v>38</v>
      </c>
      <c r="M302" s="28" t="s">
        <v>90</v>
      </c>
      <c r="N302" s="30">
        <v>967954</v>
      </c>
      <c r="O302" s="30" t="s">
        <v>43</v>
      </c>
      <c r="P302" s="32" t="e">
        <f>VLOOKUP(D:D,Vlookup!D:D,1,0)</f>
        <v>#N/A</v>
      </c>
    </row>
    <row r="303" spans="1:16" ht="15.75">
      <c r="A303" s="31" t="s">
        <v>301</v>
      </c>
      <c r="B303" s="27">
        <v>42096.505555555559</v>
      </c>
      <c r="C303" s="28">
        <v>314225511</v>
      </c>
      <c r="D303" s="28">
        <v>1115729142</v>
      </c>
      <c r="E303" s="28" t="s">
        <v>298</v>
      </c>
      <c r="F303" s="28">
        <v>2</v>
      </c>
      <c r="G303" s="28" t="s">
        <v>88</v>
      </c>
      <c r="H303" s="27">
        <v>42096.548611111109</v>
      </c>
      <c r="I303" s="29">
        <f t="shared" si="10"/>
        <v>1.033333333209157</v>
      </c>
      <c r="J303" s="27">
        <v>42096.604166666664</v>
      </c>
      <c r="K303" s="29">
        <f t="shared" si="11"/>
        <v>2.3666666665230878</v>
      </c>
      <c r="L303" s="29" t="s">
        <v>38</v>
      </c>
      <c r="M303" s="28" t="s">
        <v>90</v>
      </c>
      <c r="N303" s="30">
        <v>967954</v>
      </c>
      <c r="O303" s="30" t="s">
        <v>43</v>
      </c>
      <c r="P303" s="32" t="e">
        <f>VLOOKUP(D:D,Vlookup!D:D,1,0)</f>
        <v>#N/A</v>
      </c>
    </row>
    <row r="304" spans="1:16" ht="15.75">
      <c r="A304" s="31" t="s">
        <v>301</v>
      </c>
      <c r="B304" s="27">
        <v>42096.505555555559</v>
      </c>
      <c r="C304" s="28">
        <v>314225511</v>
      </c>
      <c r="D304" s="28">
        <v>1115729143</v>
      </c>
      <c r="E304" s="28" t="s">
        <v>240</v>
      </c>
      <c r="F304" s="28">
        <v>1</v>
      </c>
      <c r="G304" s="28" t="s">
        <v>84</v>
      </c>
      <c r="H304" s="27">
        <v>42096.548611111109</v>
      </c>
      <c r="I304" s="29">
        <f t="shared" si="10"/>
        <v>1.033333333209157</v>
      </c>
      <c r="J304" s="27">
        <v>42096.604166666664</v>
      </c>
      <c r="K304" s="29">
        <f t="shared" si="11"/>
        <v>2.3666666665230878</v>
      </c>
      <c r="L304" s="29" t="s">
        <v>38</v>
      </c>
      <c r="M304" s="28" t="s">
        <v>90</v>
      </c>
      <c r="N304" s="30">
        <v>967954</v>
      </c>
      <c r="O304" s="30" t="s">
        <v>43</v>
      </c>
      <c r="P304" s="32" t="e">
        <f>VLOOKUP(D:D,Vlookup!D:D,1,0)</f>
        <v>#N/A</v>
      </c>
    </row>
    <row r="305" spans="1:16" ht="15.75">
      <c r="A305" s="31" t="s">
        <v>301</v>
      </c>
      <c r="B305" s="27">
        <v>42096.505555555559</v>
      </c>
      <c r="C305" s="28">
        <v>314225511</v>
      </c>
      <c r="D305" s="28">
        <v>1115729144</v>
      </c>
      <c r="E305" s="28" t="s">
        <v>99</v>
      </c>
      <c r="F305" s="28">
        <v>2</v>
      </c>
      <c r="G305" s="28" t="s">
        <v>88</v>
      </c>
      <c r="H305" s="27">
        <v>42096.548611111109</v>
      </c>
      <c r="I305" s="29">
        <f t="shared" si="10"/>
        <v>1.033333333209157</v>
      </c>
      <c r="J305" s="27">
        <v>42096.604166666664</v>
      </c>
      <c r="K305" s="29">
        <f t="shared" si="11"/>
        <v>2.3666666665230878</v>
      </c>
      <c r="L305" s="29" t="s">
        <v>38</v>
      </c>
      <c r="M305" s="28" t="s">
        <v>90</v>
      </c>
      <c r="N305" s="30">
        <v>967954</v>
      </c>
      <c r="O305" s="30" t="s">
        <v>43</v>
      </c>
      <c r="P305" s="32" t="e">
        <f>VLOOKUP(D:D,Vlookup!D:D,1,0)</f>
        <v>#N/A</v>
      </c>
    </row>
    <row r="306" spans="1:16" ht="15.75">
      <c r="A306" s="31" t="s">
        <v>301</v>
      </c>
      <c r="B306" s="27">
        <v>42096.505555555559</v>
      </c>
      <c r="C306" s="28">
        <v>314227885</v>
      </c>
      <c r="D306" s="28">
        <v>1115735788</v>
      </c>
      <c r="E306" s="28" t="s">
        <v>167</v>
      </c>
      <c r="F306" s="28">
        <v>1</v>
      </c>
      <c r="G306" s="28" t="s">
        <v>48</v>
      </c>
      <c r="H306" s="27">
        <v>42096.548611111109</v>
      </c>
      <c r="I306" s="29">
        <f t="shared" si="10"/>
        <v>1.033333333209157</v>
      </c>
      <c r="J306" s="27">
        <v>42096.604166666664</v>
      </c>
      <c r="K306" s="29">
        <f t="shared" si="11"/>
        <v>2.3666666665230878</v>
      </c>
      <c r="L306" s="29" t="s">
        <v>38</v>
      </c>
      <c r="M306" s="28" t="s">
        <v>90</v>
      </c>
      <c r="N306" s="30">
        <v>967954</v>
      </c>
      <c r="O306" s="30" t="s">
        <v>43</v>
      </c>
      <c r="P306" s="32" t="e">
        <f>VLOOKUP(D:D,Vlookup!D:D,1,0)</f>
        <v>#N/A</v>
      </c>
    </row>
    <row r="307" spans="1:16" ht="15.75">
      <c r="A307" s="31" t="s">
        <v>301</v>
      </c>
      <c r="B307" s="27">
        <v>42096.505555555559</v>
      </c>
      <c r="C307" s="28">
        <v>314229853</v>
      </c>
      <c r="D307" s="28">
        <v>1115730693</v>
      </c>
      <c r="E307" s="28" t="s">
        <v>167</v>
      </c>
      <c r="F307" s="28">
        <v>1</v>
      </c>
      <c r="G307" s="28" t="s">
        <v>48</v>
      </c>
      <c r="H307" s="27">
        <v>42096.548611111109</v>
      </c>
      <c r="I307" s="29">
        <f t="shared" si="10"/>
        <v>1.033333333209157</v>
      </c>
      <c r="J307" s="27">
        <v>42096.604166666664</v>
      </c>
      <c r="K307" s="29">
        <f t="shared" si="11"/>
        <v>2.3666666665230878</v>
      </c>
      <c r="L307" s="29" t="s">
        <v>38</v>
      </c>
      <c r="M307" s="28" t="s">
        <v>90</v>
      </c>
      <c r="N307" s="30">
        <v>967954</v>
      </c>
      <c r="O307" s="30" t="s">
        <v>43</v>
      </c>
      <c r="P307" s="32" t="e">
        <f>VLOOKUP(D:D,Vlookup!D:D,1,0)</f>
        <v>#N/A</v>
      </c>
    </row>
    <row r="308" spans="1:16" ht="15.75">
      <c r="A308" s="31" t="s">
        <v>301</v>
      </c>
      <c r="B308" s="27">
        <v>42096.505555555559</v>
      </c>
      <c r="C308" s="28">
        <v>314230358</v>
      </c>
      <c r="D308" s="28">
        <v>1115737522</v>
      </c>
      <c r="E308" s="28" t="s">
        <v>167</v>
      </c>
      <c r="F308" s="28">
        <v>1</v>
      </c>
      <c r="G308" s="28" t="s">
        <v>48</v>
      </c>
      <c r="H308" s="27">
        <v>42096.548611111109</v>
      </c>
      <c r="I308" s="29">
        <f t="shared" si="10"/>
        <v>1.033333333209157</v>
      </c>
      <c r="J308" s="27">
        <v>42096.604166666664</v>
      </c>
      <c r="K308" s="29">
        <f t="shared" si="11"/>
        <v>2.3666666665230878</v>
      </c>
      <c r="L308" s="29" t="s">
        <v>38</v>
      </c>
      <c r="M308" s="28" t="s">
        <v>90</v>
      </c>
      <c r="N308" s="30">
        <v>967954</v>
      </c>
      <c r="O308" s="30" t="s">
        <v>43</v>
      </c>
      <c r="P308" s="32" t="e">
        <f>VLOOKUP(D:D,Vlookup!D:D,1,0)</f>
        <v>#N/A</v>
      </c>
    </row>
    <row r="309" spans="1:16" ht="15.75">
      <c r="A309" s="31" t="s">
        <v>301</v>
      </c>
      <c r="B309" s="27">
        <v>42096.505555555559</v>
      </c>
      <c r="C309" s="28">
        <v>314230359</v>
      </c>
      <c r="D309" s="28">
        <v>1115735973</v>
      </c>
      <c r="E309" s="28" t="s">
        <v>167</v>
      </c>
      <c r="F309" s="28">
        <v>1</v>
      </c>
      <c r="G309" s="28" t="s">
        <v>48</v>
      </c>
      <c r="H309" s="27">
        <v>42096.548611111109</v>
      </c>
      <c r="I309" s="29">
        <f t="shared" si="10"/>
        <v>1.033333333209157</v>
      </c>
      <c r="J309" s="27">
        <v>42096.604166666664</v>
      </c>
      <c r="K309" s="29">
        <f t="shared" si="11"/>
        <v>2.3666666665230878</v>
      </c>
      <c r="L309" s="29" t="s">
        <v>38</v>
      </c>
      <c r="M309" s="28" t="s">
        <v>90</v>
      </c>
      <c r="N309" s="30">
        <v>967954</v>
      </c>
      <c r="O309" s="30" t="s">
        <v>43</v>
      </c>
      <c r="P309" s="32" t="e">
        <f>VLOOKUP(D:D,Vlookup!D:D,1,0)</f>
        <v>#N/A</v>
      </c>
    </row>
    <row r="310" spans="1:16" ht="15.75">
      <c r="A310" s="31" t="s">
        <v>301</v>
      </c>
      <c r="B310" s="27">
        <v>42096.505555555559</v>
      </c>
      <c r="C310" s="28">
        <v>314231222</v>
      </c>
      <c r="D310" s="28">
        <v>1115737120</v>
      </c>
      <c r="E310" s="28" t="s">
        <v>167</v>
      </c>
      <c r="F310" s="28">
        <v>1</v>
      </c>
      <c r="G310" s="28" t="s">
        <v>48</v>
      </c>
      <c r="H310" s="27">
        <v>42096.548611111109</v>
      </c>
      <c r="I310" s="29">
        <f t="shared" si="10"/>
        <v>1.033333333209157</v>
      </c>
      <c r="J310" s="27">
        <v>42096.604166666664</v>
      </c>
      <c r="K310" s="29">
        <f t="shared" si="11"/>
        <v>2.3666666665230878</v>
      </c>
      <c r="L310" s="29" t="s">
        <v>38</v>
      </c>
      <c r="M310" s="28" t="s">
        <v>90</v>
      </c>
      <c r="N310" s="30">
        <v>967954</v>
      </c>
      <c r="O310" s="30" t="s">
        <v>43</v>
      </c>
      <c r="P310" s="32" t="e">
        <f>VLOOKUP(D:D,Vlookup!D:D,1,0)</f>
        <v>#N/A</v>
      </c>
    </row>
    <row r="311" spans="1:16" ht="15.75">
      <c r="A311" s="31" t="s">
        <v>301</v>
      </c>
      <c r="B311" s="27">
        <v>42096.505555555559</v>
      </c>
      <c r="C311" s="28">
        <v>314231239</v>
      </c>
      <c r="D311" s="28">
        <v>1115734508</v>
      </c>
      <c r="E311" s="28" t="s">
        <v>167</v>
      </c>
      <c r="F311" s="28">
        <v>1</v>
      </c>
      <c r="G311" s="28" t="s">
        <v>48</v>
      </c>
      <c r="H311" s="27">
        <v>42096.548611111109</v>
      </c>
      <c r="I311" s="29">
        <f t="shared" si="10"/>
        <v>1.033333333209157</v>
      </c>
      <c r="J311" s="27">
        <v>42096.604166666664</v>
      </c>
      <c r="K311" s="29">
        <f t="shared" si="11"/>
        <v>2.3666666665230878</v>
      </c>
      <c r="L311" s="29" t="s">
        <v>38</v>
      </c>
      <c r="M311" s="28" t="s">
        <v>90</v>
      </c>
      <c r="N311" s="30">
        <v>967954</v>
      </c>
      <c r="O311" s="30" t="s">
        <v>43</v>
      </c>
      <c r="P311" s="32" t="e">
        <f>VLOOKUP(D:D,Vlookup!D:D,1,0)</f>
        <v>#N/A</v>
      </c>
    </row>
    <row r="312" spans="1:16" ht="15.75">
      <c r="A312" s="31" t="s">
        <v>301</v>
      </c>
      <c r="B312" s="27">
        <v>42096.505555555559</v>
      </c>
      <c r="C312" s="28">
        <v>314244106</v>
      </c>
      <c r="D312" s="28">
        <v>1115753815</v>
      </c>
      <c r="E312" s="28" t="s">
        <v>299</v>
      </c>
      <c r="F312" s="28">
        <v>20</v>
      </c>
      <c r="G312" s="28" t="s">
        <v>252</v>
      </c>
      <c r="H312" s="27">
        <v>42096.548611111109</v>
      </c>
      <c r="I312" s="29">
        <f t="shared" si="10"/>
        <v>1.033333333209157</v>
      </c>
      <c r="J312" s="27">
        <v>42096.604166666664</v>
      </c>
      <c r="K312" s="29">
        <f t="shared" si="11"/>
        <v>2.3666666665230878</v>
      </c>
      <c r="L312" s="29" t="s">
        <v>38</v>
      </c>
      <c r="M312" s="28" t="s">
        <v>90</v>
      </c>
      <c r="N312" s="30">
        <v>967954</v>
      </c>
      <c r="O312" s="30" t="s">
        <v>43</v>
      </c>
      <c r="P312" s="32" t="e">
        <f>VLOOKUP(D:D,Vlookup!D:D,1,0)</f>
        <v>#N/A</v>
      </c>
    </row>
    <row r="313" spans="1:16" ht="15.75">
      <c r="A313" s="31" t="s">
        <v>301</v>
      </c>
      <c r="B313" s="27">
        <v>42096.505555555559</v>
      </c>
      <c r="C313" s="28">
        <v>314247524</v>
      </c>
      <c r="D313" s="28">
        <v>1115759400</v>
      </c>
      <c r="E313" s="28" t="s">
        <v>271</v>
      </c>
      <c r="F313" s="28">
        <v>1</v>
      </c>
      <c r="G313" s="28" t="s">
        <v>88</v>
      </c>
      <c r="H313" s="27">
        <v>42096.548611111109</v>
      </c>
      <c r="I313" s="29">
        <f t="shared" si="10"/>
        <v>1.033333333209157</v>
      </c>
      <c r="J313" s="27">
        <v>42096.604166666664</v>
      </c>
      <c r="K313" s="29">
        <f t="shared" si="11"/>
        <v>2.3666666665230878</v>
      </c>
      <c r="L313" s="29" t="s">
        <v>38</v>
      </c>
      <c r="M313" s="28" t="s">
        <v>90</v>
      </c>
      <c r="N313" s="30">
        <v>967954</v>
      </c>
      <c r="O313" s="30" t="s">
        <v>43</v>
      </c>
      <c r="P313" s="32" t="e">
        <f>VLOOKUP(D:D,Vlookup!D:D,1,0)</f>
        <v>#N/A</v>
      </c>
    </row>
    <row r="314" spans="1:16" ht="15.75">
      <c r="A314" s="31" t="s">
        <v>301</v>
      </c>
      <c r="B314" s="27">
        <v>42096.505555555559</v>
      </c>
      <c r="C314" s="28">
        <v>314248156</v>
      </c>
      <c r="D314" s="28">
        <v>1115762613</v>
      </c>
      <c r="E314" s="28" t="s">
        <v>258</v>
      </c>
      <c r="F314" s="28">
        <v>29</v>
      </c>
      <c r="G314" s="28" t="s">
        <v>84</v>
      </c>
      <c r="H314" s="27">
        <v>42096.548611111109</v>
      </c>
      <c r="I314" s="29">
        <f t="shared" si="10"/>
        <v>1.033333333209157</v>
      </c>
      <c r="J314" s="27">
        <v>42096.604166666664</v>
      </c>
      <c r="K314" s="29">
        <f t="shared" si="11"/>
        <v>2.3666666665230878</v>
      </c>
      <c r="L314" s="29" t="s">
        <v>38</v>
      </c>
      <c r="M314" s="28" t="s">
        <v>90</v>
      </c>
      <c r="N314" s="30">
        <v>967954</v>
      </c>
      <c r="O314" s="30" t="s">
        <v>43</v>
      </c>
      <c r="P314" s="32" t="e">
        <f>VLOOKUP(D:D,Vlookup!D:D,1,0)</f>
        <v>#N/A</v>
      </c>
    </row>
    <row r="315" spans="1:16" ht="15.75">
      <c r="A315" s="31" t="s">
        <v>301</v>
      </c>
      <c r="B315" s="27">
        <v>42096.505555555559</v>
      </c>
      <c r="C315" s="28">
        <v>314249350</v>
      </c>
      <c r="D315" s="28">
        <v>1115760771</v>
      </c>
      <c r="E315" s="28" t="s">
        <v>300</v>
      </c>
      <c r="F315" s="28">
        <v>20</v>
      </c>
      <c r="G315" s="28" t="s">
        <v>277</v>
      </c>
      <c r="H315" s="27">
        <v>42096.548611111109</v>
      </c>
      <c r="I315" s="29">
        <f t="shared" si="10"/>
        <v>1.033333333209157</v>
      </c>
      <c r="J315" s="27">
        <v>42096.604166666664</v>
      </c>
      <c r="K315" s="29">
        <f t="shared" si="11"/>
        <v>2.3666666665230878</v>
      </c>
      <c r="L315" s="29" t="s">
        <v>38</v>
      </c>
      <c r="M315" s="28" t="s">
        <v>90</v>
      </c>
      <c r="N315" s="30">
        <v>967954</v>
      </c>
      <c r="O315" s="30" t="s">
        <v>43</v>
      </c>
      <c r="P315" s="32" t="e">
        <f>VLOOKUP(D:D,Vlookup!D:D,1,0)</f>
        <v>#N/A</v>
      </c>
    </row>
    <row r="316" spans="1:16" ht="15.75">
      <c r="A316" s="31" t="s">
        <v>309</v>
      </c>
      <c r="B316" s="27">
        <v>42096.583333333336</v>
      </c>
      <c r="C316" s="28">
        <v>314214400</v>
      </c>
      <c r="D316" s="28">
        <v>1115730913</v>
      </c>
      <c r="E316" s="28" t="s">
        <v>192</v>
      </c>
      <c r="F316" s="28">
        <v>12</v>
      </c>
      <c r="G316" s="28" t="s">
        <v>115</v>
      </c>
      <c r="H316" s="27">
        <v>42096.61041666667</v>
      </c>
      <c r="I316" s="29">
        <f t="shared" si="10"/>
        <v>0.65000000002328306</v>
      </c>
      <c r="J316" s="27">
        <v>42096.645833333336</v>
      </c>
      <c r="K316" s="29">
        <f t="shared" si="11"/>
        <v>1.5</v>
      </c>
      <c r="L316" s="29" t="s">
        <v>38</v>
      </c>
      <c r="M316" s="28" t="s">
        <v>90</v>
      </c>
      <c r="N316" s="30">
        <v>968081</v>
      </c>
      <c r="O316" s="30" t="s">
        <v>43</v>
      </c>
      <c r="P316" s="32" t="e">
        <f>VLOOKUP(D:D,Vlookup!D:D,1,0)</f>
        <v>#N/A</v>
      </c>
    </row>
    <row r="317" spans="1:16" ht="15.75">
      <c r="A317" s="31" t="s">
        <v>309</v>
      </c>
      <c r="B317" s="27">
        <v>42096.583333333336</v>
      </c>
      <c r="C317" s="28">
        <v>314218377</v>
      </c>
      <c r="D317" s="28">
        <v>1115714364</v>
      </c>
      <c r="E317" s="28" t="s">
        <v>192</v>
      </c>
      <c r="F317" s="28">
        <v>24</v>
      </c>
      <c r="G317" s="28" t="s">
        <v>115</v>
      </c>
      <c r="H317" s="27">
        <v>42096.61041666667</v>
      </c>
      <c r="I317" s="29">
        <f t="shared" si="10"/>
        <v>0.65000000002328306</v>
      </c>
      <c r="J317" s="27">
        <v>42096.645833333336</v>
      </c>
      <c r="K317" s="29">
        <f t="shared" si="11"/>
        <v>1.5</v>
      </c>
      <c r="L317" s="29" t="s">
        <v>38</v>
      </c>
      <c r="M317" s="28" t="s">
        <v>90</v>
      </c>
      <c r="N317" s="30">
        <v>968081</v>
      </c>
      <c r="O317" s="30" t="s">
        <v>43</v>
      </c>
      <c r="P317" s="32" t="e">
        <f>VLOOKUP(D:D,Vlookup!D:D,1,0)</f>
        <v>#N/A</v>
      </c>
    </row>
    <row r="318" spans="1:16" ht="15.75">
      <c r="A318" s="31" t="s">
        <v>309</v>
      </c>
      <c r="B318" s="27">
        <v>42096.583333333336</v>
      </c>
      <c r="C318" s="28">
        <v>314218378</v>
      </c>
      <c r="D318" s="28">
        <v>1115729454</v>
      </c>
      <c r="E318" s="28" t="s">
        <v>192</v>
      </c>
      <c r="F318" s="28">
        <v>24</v>
      </c>
      <c r="G318" s="28" t="s">
        <v>115</v>
      </c>
      <c r="H318" s="27">
        <v>42096.61041666667</v>
      </c>
      <c r="I318" s="29">
        <f t="shared" si="10"/>
        <v>0.65000000002328306</v>
      </c>
      <c r="J318" s="27">
        <v>42096.645833333336</v>
      </c>
      <c r="K318" s="29">
        <f t="shared" si="11"/>
        <v>1.5</v>
      </c>
      <c r="L318" s="29" t="s">
        <v>38</v>
      </c>
      <c r="M318" s="28" t="s">
        <v>90</v>
      </c>
      <c r="N318" s="30">
        <v>968081</v>
      </c>
      <c r="O318" s="30" t="s">
        <v>43</v>
      </c>
      <c r="P318" s="32" t="e">
        <f>VLOOKUP(D:D,Vlookup!D:D,1,0)</f>
        <v>#N/A</v>
      </c>
    </row>
    <row r="319" spans="1:16" ht="15.75">
      <c r="A319" s="31" t="s">
        <v>309</v>
      </c>
      <c r="B319" s="27">
        <v>42096.583333333336</v>
      </c>
      <c r="C319" s="28">
        <v>314221275</v>
      </c>
      <c r="D319" s="28">
        <v>1115725350</v>
      </c>
      <c r="E319" s="28" t="s">
        <v>306</v>
      </c>
      <c r="F319" s="28">
        <v>2</v>
      </c>
      <c r="G319" s="28" t="s">
        <v>41</v>
      </c>
      <c r="H319" s="27">
        <v>42096.61041666667</v>
      </c>
      <c r="I319" s="29">
        <f t="shared" si="10"/>
        <v>0.65000000002328306</v>
      </c>
      <c r="J319" s="27">
        <v>42096.645833333336</v>
      </c>
      <c r="K319" s="29">
        <f t="shared" si="11"/>
        <v>1.5</v>
      </c>
      <c r="L319" s="29" t="s">
        <v>38</v>
      </c>
      <c r="M319" s="28" t="s">
        <v>90</v>
      </c>
      <c r="N319" s="30">
        <v>968081</v>
      </c>
      <c r="O319" s="30" t="s">
        <v>43</v>
      </c>
      <c r="P319" s="32" t="e">
        <f>VLOOKUP(D:D,Vlookup!D:D,1,0)</f>
        <v>#N/A</v>
      </c>
    </row>
    <row r="320" spans="1:16" ht="15.75">
      <c r="A320" s="31" t="s">
        <v>309</v>
      </c>
      <c r="B320" s="27">
        <v>42096.583333333336</v>
      </c>
      <c r="C320" s="28">
        <v>314222338</v>
      </c>
      <c r="D320" s="28">
        <v>1115722211</v>
      </c>
      <c r="E320" s="28" t="s">
        <v>192</v>
      </c>
      <c r="F320" s="28">
        <v>24</v>
      </c>
      <c r="G320" s="28" t="s">
        <v>115</v>
      </c>
      <c r="H320" s="27">
        <v>42096.61041666667</v>
      </c>
      <c r="I320" s="29">
        <f t="shared" si="10"/>
        <v>0.65000000002328306</v>
      </c>
      <c r="J320" s="27">
        <v>42096.645833333336</v>
      </c>
      <c r="K320" s="29">
        <f t="shared" si="11"/>
        <v>1.5</v>
      </c>
      <c r="L320" s="29" t="s">
        <v>38</v>
      </c>
      <c r="M320" s="28" t="s">
        <v>90</v>
      </c>
      <c r="N320" s="30">
        <v>968081</v>
      </c>
      <c r="O320" s="30" t="s">
        <v>43</v>
      </c>
      <c r="P320" s="32" t="e">
        <f>VLOOKUP(D:D,Vlookup!D:D,1,0)</f>
        <v>#N/A</v>
      </c>
    </row>
    <row r="321" spans="1:16" ht="15.75">
      <c r="A321" s="31" t="s">
        <v>309</v>
      </c>
      <c r="B321" s="27">
        <v>42096.583333333336</v>
      </c>
      <c r="C321" s="28">
        <v>314223331</v>
      </c>
      <c r="D321" s="28">
        <v>1115729076</v>
      </c>
      <c r="E321" s="28" t="s">
        <v>192</v>
      </c>
      <c r="F321" s="28">
        <v>24</v>
      </c>
      <c r="G321" s="28" t="s">
        <v>115</v>
      </c>
      <c r="H321" s="27">
        <v>42096.61041666667</v>
      </c>
      <c r="I321" s="29">
        <f t="shared" si="10"/>
        <v>0.65000000002328306</v>
      </c>
      <c r="J321" s="27">
        <v>42096.645833333336</v>
      </c>
      <c r="K321" s="29">
        <f t="shared" si="11"/>
        <v>1.5</v>
      </c>
      <c r="L321" s="29" t="s">
        <v>38</v>
      </c>
      <c r="M321" s="28" t="s">
        <v>90</v>
      </c>
      <c r="N321" s="30">
        <v>968081</v>
      </c>
      <c r="O321" s="30" t="s">
        <v>43</v>
      </c>
      <c r="P321" s="32" t="e">
        <f>VLOOKUP(D:D,Vlookup!D:D,1,0)</f>
        <v>#N/A</v>
      </c>
    </row>
    <row r="322" spans="1:16" ht="15.75">
      <c r="A322" s="31" t="s">
        <v>309</v>
      </c>
      <c r="B322" s="27">
        <v>42096.583333333336</v>
      </c>
      <c r="C322" s="28">
        <v>314223637</v>
      </c>
      <c r="D322" s="28">
        <v>1115702660</v>
      </c>
      <c r="E322" s="28" t="s">
        <v>192</v>
      </c>
      <c r="F322" s="28">
        <v>24</v>
      </c>
      <c r="G322" s="28" t="s">
        <v>115</v>
      </c>
      <c r="H322" s="27">
        <v>42096.61041666667</v>
      </c>
      <c r="I322" s="29">
        <f t="shared" ref="I322:I385" si="12">(H322-B322)*24</f>
        <v>0.65000000002328306</v>
      </c>
      <c r="J322" s="27">
        <v>42096.645833333336</v>
      </c>
      <c r="K322" s="29">
        <f t="shared" ref="K322:K385" si="13">(J322-B322)*24</f>
        <v>1.5</v>
      </c>
      <c r="L322" s="29" t="s">
        <v>38</v>
      </c>
      <c r="M322" s="28" t="s">
        <v>90</v>
      </c>
      <c r="N322" s="30">
        <v>968081</v>
      </c>
      <c r="O322" s="30" t="s">
        <v>43</v>
      </c>
      <c r="P322" s="32" t="e">
        <f>VLOOKUP(D:D,Vlookup!D:D,1,0)</f>
        <v>#N/A</v>
      </c>
    </row>
    <row r="323" spans="1:16" ht="15.75">
      <c r="A323" s="31" t="s">
        <v>309</v>
      </c>
      <c r="B323" s="27">
        <v>42096.583333333336</v>
      </c>
      <c r="C323" s="28">
        <v>314224293</v>
      </c>
      <c r="D323" s="28">
        <v>1115731120</v>
      </c>
      <c r="E323" s="28" t="s">
        <v>192</v>
      </c>
      <c r="F323" s="28">
        <v>24</v>
      </c>
      <c r="G323" s="28" t="s">
        <v>115</v>
      </c>
      <c r="H323" s="27">
        <v>42096.61041666667</v>
      </c>
      <c r="I323" s="29">
        <f t="shared" si="12"/>
        <v>0.65000000002328306</v>
      </c>
      <c r="J323" s="27">
        <v>42096.645833333336</v>
      </c>
      <c r="K323" s="29">
        <f t="shared" si="13"/>
        <v>1.5</v>
      </c>
      <c r="L323" s="29" t="s">
        <v>38</v>
      </c>
      <c r="M323" s="28" t="s">
        <v>90</v>
      </c>
      <c r="N323" s="30">
        <v>968081</v>
      </c>
      <c r="O323" s="30" t="s">
        <v>43</v>
      </c>
      <c r="P323" s="32" t="e">
        <f>VLOOKUP(D:D,Vlookup!D:D,1,0)</f>
        <v>#N/A</v>
      </c>
    </row>
    <row r="324" spans="1:16" ht="15.75">
      <c r="A324" s="31" t="s">
        <v>309</v>
      </c>
      <c r="B324" s="27">
        <v>42096.583333333336</v>
      </c>
      <c r="C324" s="28">
        <v>314224510</v>
      </c>
      <c r="D324" s="28">
        <v>1115729445</v>
      </c>
      <c r="E324" s="28" t="s">
        <v>192</v>
      </c>
      <c r="F324" s="28">
        <v>12</v>
      </c>
      <c r="G324" s="28" t="s">
        <v>115</v>
      </c>
      <c r="H324" s="27">
        <v>42096.61041666667</v>
      </c>
      <c r="I324" s="29">
        <f t="shared" si="12"/>
        <v>0.65000000002328306</v>
      </c>
      <c r="J324" s="27">
        <v>42096.645833333336</v>
      </c>
      <c r="K324" s="29">
        <f t="shared" si="13"/>
        <v>1.5</v>
      </c>
      <c r="L324" s="29" t="s">
        <v>38</v>
      </c>
      <c r="M324" s="28" t="s">
        <v>90</v>
      </c>
      <c r="N324" s="30">
        <v>968081</v>
      </c>
      <c r="O324" s="30" t="s">
        <v>43</v>
      </c>
      <c r="P324" s="32" t="e">
        <f>VLOOKUP(D:D,Vlookup!D:D,1,0)</f>
        <v>#N/A</v>
      </c>
    </row>
    <row r="325" spans="1:16" ht="15.75">
      <c r="A325" s="31" t="s">
        <v>309</v>
      </c>
      <c r="B325" s="27">
        <v>42096.583333333336</v>
      </c>
      <c r="C325" s="28">
        <v>314224511</v>
      </c>
      <c r="D325" s="28">
        <v>1115729057</v>
      </c>
      <c r="E325" s="28" t="s">
        <v>192</v>
      </c>
      <c r="F325" s="28">
        <v>24</v>
      </c>
      <c r="G325" s="28" t="s">
        <v>115</v>
      </c>
      <c r="H325" s="27">
        <v>42096.61041666667</v>
      </c>
      <c r="I325" s="29">
        <f t="shared" si="12"/>
        <v>0.65000000002328306</v>
      </c>
      <c r="J325" s="27">
        <v>42096.645833333336</v>
      </c>
      <c r="K325" s="29">
        <f t="shared" si="13"/>
        <v>1.5</v>
      </c>
      <c r="L325" s="29" t="s">
        <v>38</v>
      </c>
      <c r="M325" s="28" t="s">
        <v>90</v>
      </c>
      <c r="N325" s="30">
        <v>968081</v>
      </c>
      <c r="O325" s="30" t="s">
        <v>43</v>
      </c>
      <c r="P325" s="32" t="e">
        <f>VLOOKUP(D:D,Vlookup!D:D,1,0)</f>
        <v>#N/A</v>
      </c>
    </row>
    <row r="326" spans="1:16" ht="15.75">
      <c r="A326" s="31" t="s">
        <v>309</v>
      </c>
      <c r="B326" s="27">
        <v>42096.583333333336</v>
      </c>
      <c r="C326" s="28">
        <v>314224513</v>
      </c>
      <c r="D326" s="28">
        <v>1115730812</v>
      </c>
      <c r="E326" s="28" t="s">
        <v>192</v>
      </c>
      <c r="F326" s="28">
        <v>24</v>
      </c>
      <c r="G326" s="28" t="s">
        <v>115</v>
      </c>
      <c r="H326" s="27">
        <v>42096.61041666667</v>
      </c>
      <c r="I326" s="29">
        <f t="shared" si="12"/>
        <v>0.65000000002328306</v>
      </c>
      <c r="J326" s="27">
        <v>42096.645833333336</v>
      </c>
      <c r="K326" s="29">
        <f t="shared" si="13"/>
        <v>1.5</v>
      </c>
      <c r="L326" s="29" t="s">
        <v>38</v>
      </c>
      <c r="M326" s="28" t="s">
        <v>90</v>
      </c>
      <c r="N326" s="30">
        <v>968081</v>
      </c>
      <c r="O326" s="30" t="s">
        <v>43</v>
      </c>
      <c r="P326" s="32" t="e">
        <f>VLOOKUP(D:D,Vlookup!D:D,1,0)</f>
        <v>#N/A</v>
      </c>
    </row>
    <row r="327" spans="1:16" ht="15.75">
      <c r="A327" s="31" t="s">
        <v>309</v>
      </c>
      <c r="B327" s="27">
        <v>42096.583333333336</v>
      </c>
      <c r="C327" s="28">
        <v>314224515</v>
      </c>
      <c r="D327" s="28">
        <v>1115702101</v>
      </c>
      <c r="E327" s="28" t="s">
        <v>192</v>
      </c>
      <c r="F327" s="28">
        <v>12</v>
      </c>
      <c r="G327" s="28" t="s">
        <v>115</v>
      </c>
      <c r="H327" s="27">
        <v>42096.61041666667</v>
      </c>
      <c r="I327" s="29">
        <f t="shared" si="12"/>
        <v>0.65000000002328306</v>
      </c>
      <c r="J327" s="27">
        <v>42096.645833333336</v>
      </c>
      <c r="K327" s="29">
        <f t="shared" si="13"/>
        <v>1.5</v>
      </c>
      <c r="L327" s="29" t="s">
        <v>38</v>
      </c>
      <c r="M327" s="28" t="s">
        <v>90</v>
      </c>
      <c r="N327" s="30">
        <v>968081</v>
      </c>
      <c r="O327" s="30" t="s">
        <v>43</v>
      </c>
      <c r="P327" s="32" t="e">
        <f>VLOOKUP(D:D,Vlookup!D:D,1,0)</f>
        <v>#N/A</v>
      </c>
    </row>
    <row r="328" spans="1:16" ht="15.75">
      <c r="A328" s="31" t="s">
        <v>309</v>
      </c>
      <c r="B328" s="27">
        <v>42096.583333333336</v>
      </c>
      <c r="C328" s="28">
        <v>314224521</v>
      </c>
      <c r="D328" s="28">
        <v>1115730227</v>
      </c>
      <c r="E328" s="28" t="s">
        <v>192</v>
      </c>
      <c r="F328" s="28">
        <v>12</v>
      </c>
      <c r="G328" s="28" t="s">
        <v>115</v>
      </c>
      <c r="H328" s="27">
        <v>42096.61041666667</v>
      </c>
      <c r="I328" s="29">
        <f t="shared" si="12"/>
        <v>0.65000000002328306</v>
      </c>
      <c r="J328" s="27">
        <v>42096.645833333336</v>
      </c>
      <c r="K328" s="29">
        <f t="shared" si="13"/>
        <v>1.5</v>
      </c>
      <c r="L328" s="29" t="s">
        <v>38</v>
      </c>
      <c r="M328" s="28" t="s">
        <v>90</v>
      </c>
      <c r="N328" s="30">
        <v>968081</v>
      </c>
      <c r="O328" s="30" t="s">
        <v>43</v>
      </c>
      <c r="P328" s="32" t="e">
        <f>VLOOKUP(D:D,Vlookup!D:D,1,0)</f>
        <v>#N/A</v>
      </c>
    </row>
    <row r="329" spans="1:16" ht="15.75">
      <c r="A329" s="31" t="s">
        <v>309</v>
      </c>
      <c r="B329" s="27">
        <v>42096.583333333336</v>
      </c>
      <c r="C329" s="28">
        <v>314244730</v>
      </c>
      <c r="D329" s="28">
        <v>1115754258</v>
      </c>
      <c r="E329" s="28" t="s">
        <v>257</v>
      </c>
      <c r="F329" s="28">
        <v>24</v>
      </c>
      <c r="G329" s="28" t="s">
        <v>84</v>
      </c>
      <c r="H329" s="27">
        <v>42096.61041666667</v>
      </c>
      <c r="I329" s="29">
        <f t="shared" si="12"/>
        <v>0.65000000002328306</v>
      </c>
      <c r="J329" s="27">
        <v>42096.645833333336</v>
      </c>
      <c r="K329" s="29">
        <f t="shared" si="13"/>
        <v>1.5</v>
      </c>
      <c r="L329" s="29" t="s">
        <v>38</v>
      </c>
      <c r="M329" s="28" t="s">
        <v>90</v>
      </c>
      <c r="N329" s="30">
        <v>968081</v>
      </c>
      <c r="O329" s="30" t="s">
        <v>43</v>
      </c>
      <c r="P329" s="32" t="e">
        <f>VLOOKUP(D:D,Vlookup!D:D,1,0)</f>
        <v>#N/A</v>
      </c>
    </row>
    <row r="330" spans="1:16" ht="15.75">
      <c r="A330" s="31" t="s">
        <v>309</v>
      </c>
      <c r="B330" s="27">
        <v>42096.583333333336</v>
      </c>
      <c r="C330" s="28">
        <v>314252010</v>
      </c>
      <c r="D330" s="28">
        <v>1115765938</v>
      </c>
      <c r="E330" s="28" t="s">
        <v>307</v>
      </c>
      <c r="F330" s="28">
        <v>3</v>
      </c>
      <c r="G330" s="28" t="s">
        <v>88</v>
      </c>
      <c r="H330" s="27">
        <v>42096.61041666667</v>
      </c>
      <c r="I330" s="29">
        <f t="shared" si="12"/>
        <v>0.65000000002328306</v>
      </c>
      <c r="J330" s="27">
        <v>42096.645833333336</v>
      </c>
      <c r="K330" s="29">
        <f t="shared" si="13"/>
        <v>1.5</v>
      </c>
      <c r="L330" s="29" t="s">
        <v>38</v>
      </c>
      <c r="M330" s="28" t="s">
        <v>90</v>
      </c>
      <c r="N330" s="30">
        <v>968081</v>
      </c>
      <c r="O330" s="30" t="s">
        <v>43</v>
      </c>
      <c r="P330" s="32" t="e">
        <f>VLOOKUP(D:D,Vlookup!D:D,1,0)</f>
        <v>#N/A</v>
      </c>
    </row>
    <row r="331" spans="1:16" ht="15.75">
      <c r="A331" s="31" t="s">
        <v>309</v>
      </c>
      <c r="B331" s="27">
        <v>42096.583333333336</v>
      </c>
      <c r="C331" s="28">
        <v>4151036350</v>
      </c>
      <c r="D331" s="28">
        <v>1115766096</v>
      </c>
      <c r="E331" s="28" t="s">
        <v>308</v>
      </c>
      <c r="F331" s="28">
        <v>4</v>
      </c>
      <c r="G331" s="28" t="s">
        <v>157</v>
      </c>
      <c r="H331" s="27">
        <v>42096.61041666667</v>
      </c>
      <c r="I331" s="29">
        <f t="shared" si="12"/>
        <v>0.65000000002328306</v>
      </c>
      <c r="J331" s="27">
        <v>42096.645833333336</v>
      </c>
      <c r="K331" s="29">
        <f t="shared" si="13"/>
        <v>1.5</v>
      </c>
      <c r="L331" s="29" t="s">
        <v>38</v>
      </c>
      <c r="M331" s="28" t="s">
        <v>90</v>
      </c>
      <c r="N331" s="30">
        <v>968081</v>
      </c>
      <c r="O331" s="30" t="s">
        <v>43</v>
      </c>
      <c r="P331" s="32" t="e">
        <f>VLOOKUP(D:D,Vlookup!D:D,1,0)</f>
        <v>#N/A</v>
      </c>
    </row>
    <row r="332" spans="1:16" ht="15.75">
      <c r="A332" s="31" t="s">
        <v>336</v>
      </c>
      <c r="B332" s="27">
        <v>42096.75</v>
      </c>
      <c r="C332" s="28">
        <v>314162124</v>
      </c>
      <c r="D332" s="28">
        <v>1115663697</v>
      </c>
      <c r="E332" s="28" t="s">
        <v>332</v>
      </c>
      <c r="F332" s="28">
        <v>50</v>
      </c>
      <c r="G332" s="28" t="s">
        <v>115</v>
      </c>
      <c r="H332" s="27">
        <v>42096.770833333336</v>
      </c>
      <c r="I332" s="29">
        <f t="shared" si="12"/>
        <v>0.50000000005820766</v>
      </c>
      <c r="J332" s="27">
        <v>42096.8125</v>
      </c>
      <c r="K332" s="29">
        <f t="shared" si="13"/>
        <v>1.5</v>
      </c>
      <c r="L332" s="29" t="s">
        <v>38</v>
      </c>
      <c r="M332" s="28" t="s">
        <v>90</v>
      </c>
      <c r="N332" s="30">
        <v>968626</v>
      </c>
      <c r="O332" s="30" t="s">
        <v>43</v>
      </c>
      <c r="P332" s="32" t="e">
        <f>VLOOKUP(D:D,Vlookup!D:D,1,0)</f>
        <v>#N/A</v>
      </c>
    </row>
    <row r="333" spans="1:16" ht="15.75">
      <c r="A333" s="31" t="s">
        <v>336</v>
      </c>
      <c r="B333" s="27">
        <v>42096.75</v>
      </c>
      <c r="C333" s="28">
        <v>314162719</v>
      </c>
      <c r="D333" s="28">
        <v>1115726917</v>
      </c>
      <c r="E333" s="28" t="s">
        <v>332</v>
      </c>
      <c r="F333" s="28">
        <v>23</v>
      </c>
      <c r="G333" s="28" t="s">
        <v>115</v>
      </c>
      <c r="H333" s="27">
        <v>42096.770833333336</v>
      </c>
      <c r="I333" s="29">
        <f t="shared" si="12"/>
        <v>0.50000000005820766</v>
      </c>
      <c r="J333" s="27">
        <v>42096.8125</v>
      </c>
      <c r="K333" s="29">
        <f t="shared" si="13"/>
        <v>1.5</v>
      </c>
      <c r="L333" s="29" t="s">
        <v>38</v>
      </c>
      <c r="M333" s="28" t="s">
        <v>90</v>
      </c>
      <c r="N333" s="30">
        <v>968626</v>
      </c>
      <c r="O333" s="30" t="s">
        <v>43</v>
      </c>
      <c r="P333" s="32" t="e">
        <f>VLOOKUP(D:D,Vlookup!D:D,1,0)</f>
        <v>#N/A</v>
      </c>
    </row>
    <row r="334" spans="1:16" ht="15.75">
      <c r="A334" s="31" t="s">
        <v>336</v>
      </c>
      <c r="B334" s="27">
        <v>42096.75</v>
      </c>
      <c r="C334" s="28">
        <v>314200088</v>
      </c>
      <c r="D334" s="28">
        <v>1115700793</v>
      </c>
      <c r="E334" s="28" t="s">
        <v>332</v>
      </c>
      <c r="F334" s="28">
        <v>100</v>
      </c>
      <c r="G334" s="28" t="s">
        <v>115</v>
      </c>
      <c r="H334" s="27">
        <v>42096.770833333336</v>
      </c>
      <c r="I334" s="29">
        <f t="shared" si="12"/>
        <v>0.50000000005820766</v>
      </c>
      <c r="J334" s="27">
        <v>42096.8125</v>
      </c>
      <c r="K334" s="29">
        <f t="shared" si="13"/>
        <v>1.5</v>
      </c>
      <c r="L334" s="29" t="s">
        <v>38</v>
      </c>
      <c r="M334" s="28" t="s">
        <v>90</v>
      </c>
      <c r="N334" s="30">
        <v>968626</v>
      </c>
      <c r="O334" s="30" t="s">
        <v>43</v>
      </c>
      <c r="P334" s="32" t="e">
        <f>VLOOKUP(D:D,Vlookup!D:D,1,0)</f>
        <v>#N/A</v>
      </c>
    </row>
    <row r="335" spans="1:16" ht="15.75">
      <c r="A335" s="31" t="s">
        <v>336</v>
      </c>
      <c r="B335" s="27">
        <v>42096.75</v>
      </c>
      <c r="C335" s="28">
        <v>314216231</v>
      </c>
      <c r="D335" s="28">
        <v>1115717992</v>
      </c>
      <c r="E335" s="28" t="s">
        <v>333</v>
      </c>
      <c r="F335" s="28">
        <v>1</v>
      </c>
      <c r="G335" s="28" t="s">
        <v>48</v>
      </c>
      <c r="H335" s="27">
        <v>42096.770833333336</v>
      </c>
      <c r="I335" s="29">
        <f t="shared" si="12"/>
        <v>0.50000000005820766</v>
      </c>
      <c r="J335" s="27">
        <v>42096.8125</v>
      </c>
      <c r="K335" s="29">
        <f t="shared" si="13"/>
        <v>1.5</v>
      </c>
      <c r="L335" s="29" t="s">
        <v>38</v>
      </c>
      <c r="M335" s="28" t="s">
        <v>90</v>
      </c>
      <c r="N335" s="30">
        <v>968626</v>
      </c>
      <c r="O335" s="30" t="s">
        <v>43</v>
      </c>
      <c r="P335" s="32" t="e">
        <f>VLOOKUP(D:D,Vlookup!D:D,1,0)</f>
        <v>#N/A</v>
      </c>
    </row>
    <row r="336" spans="1:16" ht="15.75">
      <c r="A336" s="31" t="s">
        <v>336</v>
      </c>
      <c r="B336" s="27">
        <v>42096.75</v>
      </c>
      <c r="C336" s="28">
        <v>314242977</v>
      </c>
      <c r="D336" s="28">
        <v>1115753342</v>
      </c>
      <c r="E336" s="28" t="s">
        <v>148</v>
      </c>
      <c r="F336" s="28">
        <v>70</v>
      </c>
      <c r="G336" s="28" t="s">
        <v>41</v>
      </c>
      <c r="H336" s="27">
        <v>42096.770833333336</v>
      </c>
      <c r="I336" s="29">
        <f t="shared" si="12"/>
        <v>0.50000000005820766</v>
      </c>
      <c r="J336" s="27">
        <v>42096.8125</v>
      </c>
      <c r="K336" s="29">
        <f t="shared" si="13"/>
        <v>1.5</v>
      </c>
      <c r="L336" s="29" t="s">
        <v>38</v>
      </c>
      <c r="M336" s="28" t="s">
        <v>90</v>
      </c>
      <c r="N336" s="30">
        <v>968626</v>
      </c>
      <c r="O336" s="30" t="s">
        <v>43</v>
      </c>
      <c r="P336" s="32" t="e">
        <f>VLOOKUP(D:D,Vlookup!D:D,1,0)</f>
        <v>#N/A</v>
      </c>
    </row>
    <row r="337" spans="1:16" ht="15.75">
      <c r="A337" s="31" t="s">
        <v>336</v>
      </c>
      <c r="B337" s="27">
        <v>42096.75</v>
      </c>
      <c r="C337" s="28">
        <v>314244904</v>
      </c>
      <c r="D337" s="28">
        <v>1115755284</v>
      </c>
      <c r="E337" s="28" t="s">
        <v>334</v>
      </c>
      <c r="F337" s="28">
        <v>30</v>
      </c>
      <c r="G337" s="28" t="s">
        <v>41</v>
      </c>
      <c r="H337" s="27">
        <v>42096.770833333336</v>
      </c>
      <c r="I337" s="29">
        <f t="shared" si="12"/>
        <v>0.50000000005820766</v>
      </c>
      <c r="J337" s="27">
        <v>42096.8125</v>
      </c>
      <c r="K337" s="29">
        <f t="shared" si="13"/>
        <v>1.5</v>
      </c>
      <c r="L337" s="29" t="s">
        <v>38</v>
      </c>
      <c r="M337" s="28" t="s">
        <v>90</v>
      </c>
      <c r="N337" s="30">
        <v>968626</v>
      </c>
      <c r="O337" s="30" t="s">
        <v>43</v>
      </c>
      <c r="P337" s="32" t="e">
        <f>VLOOKUP(D:D,Vlookup!D:D,1,0)</f>
        <v>#N/A</v>
      </c>
    </row>
    <row r="338" spans="1:16" ht="15.75">
      <c r="A338" s="31" t="s">
        <v>336</v>
      </c>
      <c r="B338" s="27">
        <v>42096.75</v>
      </c>
      <c r="C338" s="28">
        <v>314244905</v>
      </c>
      <c r="D338" s="28">
        <v>1115755285</v>
      </c>
      <c r="E338" s="28" t="s">
        <v>148</v>
      </c>
      <c r="F338" s="28">
        <v>100</v>
      </c>
      <c r="G338" s="28" t="s">
        <v>41</v>
      </c>
      <c r="H338" s="27">
        <v>42096.770833333336</v>
      </c>
      <c r="I338" s="29">
        <f t="shared" si="12"/>
        <v>0.50000000005820766</v>
      </c>
      <c r="J338" s="27">
        <v>42096.8125</v>
      </c>
      <c r="K338" s="29">
        <f t="shared" si="13"/>
        <v>1.5</v>
      </c>
      <c r="L338" s="29" t="s">
        <v>38</v>
      </c>
      <c r="M338" s="28" t="s">
        <v>90</v>
      </c>
      <c r="N338" s="30">
        <v>968626</v>
      </c>
      <c r="O338" s="30" t="s">
        <v>43</v>
      </c>
      <c r="P338" s="32" t="e">
        <f>VLOOKUP(D:D,Vlookup!D:D,1,0)</f>
        <v>#N/A</v>
      </c>
    </row>
    <row r="339" spans="1:16" ht="15.75">
      <c r="A339" s="31" t="s">
        <v>336</v>
      </c>
      <c r="B339" s="27">
        <v>42096.75</v>
      </c>
      <c r="C339" s="28">
        <v>314248484</v>
      </c>
      <c r="D339" s="28">
        <v>1115762192</v>
      </c>
      <c r="E339" s="28" t="s">
        <v>335</v>
      </c>
      <c r="F339" s="28">
        <v>50</v>
      </c>
      <c r="G339" s="28" t="s">
        <v>120</v>
      </c>
      <c r="H339" s="27">
        <v>42096.770833333336</v>
      </c>
      <c r="I339" s="29">
        <f t="shared" si="12"/>
        <v>0.50000000005820766</v>
      </c>
      <c r="J339" s="27">
        <v>42096.8125</v>
      </c>
      <c r="K339" s="29">
        <f t="shared" si="13"/>
        <v>1.5</v>
      </c>
      <c r="L339" s="29" t="s">
        <v>38</v>
      </c>
      <c r="M339" s="28" t="s">
        <v>90</v>
      </c>
      <c r="N339" s="30">
        <v>968626</v>
      </c>
      <c r="O339" s="30" t="s">
        <v>43</v>
      </c>
      <c r="P339" s="32" t="e">
        <f>VLOOKUP(D:D,Vlookup!D:D,1,0)</f>
        <v>#N/A</v>
      </c>
    </row>
    <row r="340" spans="1:16" ht="15.75">
      <c r="A340" s="31" t="s">
        <v>336</v>
      </c>
      <c r="B340" s="27">
        <v>42096.75</v>
      </c>
      <c r="C340" s="28">
        <v>314252244</v>
      </c>
      <c r="D340" s="28">
        <v>1115766604</v>
      </c>
      <c r="E340" s="28" t="s">
        <v>122</v>
      </c>
      <c r="F340" s="28">
        <v>15</v>
      </c>
      <c r="G340" s="28" t="s">
        <v>120</v>
      </c>
      <c r="H340" s="27">
        <v>42096.770833333336</v>
      </c>
      <c r="I340" s="29">
        <f t="shared" si="12"/>
        <v>0.50000000005820766</v>
      </c>
      <c r="J340" s="27">
        <v>42096.8125</v>
      </c>
      <c r="K340" s="29">
        <f t="shared" si="13"/>
        <v>1.5</v>
      </c>
      <c r="L340" s="29" t="s">
        <v>38</v>
      </c>
      <c r="M340" s="28" t="s">
        <v>90</v>
      </c>
      <c r="N340" s="30">
        <v>968626</v>
      </c>
      <c r="O340" s="30" t="s">
        <v>43</v>
      </c>
      <c r="P340" s="32" t="e">
        <f>VLOOKUP(D:D,Vlookup!D:D,1,0)</f>
        <v>#N/A</v>
      </c>
    </row>
    <row r="341" spans="1:16" ht="15.75">
      <c r="A341" s="31" t="s">
        <v>346</v>
      </c>
      <c r="B341" s="27">
        <v>42096.791666666664</v>
      </c>
      <c r="C341" s="28">
        <v>314161779</v>
      </c>
      <c r="D341" s="28">
        <v>1115654917</v>
      </c>
      <c r="E341" s="28" t="s">
        <v>339</v>
      </c>
      <c r="F341" s="28">
        <v>30</v>
      </c>
      <c r="G341" s="28" t="s">
        <v>252</v>
      </c>
      <c r="H341" s="27">
        <v>42096.822916666664</v>
      </c>
      <c r="I341" s="29">
        <f t="shared" si="12"/>
        <v>0.75</v>
      </c>
      <c r="J341" s="27">
        <v>42096.868055555555</v>
      </c>
      <c r="K341" s="29">
        <f t="shared" si="13"/>
        <v>1.8333333333721384</v>
      </c>
      <c r="L341" s="29" t="s">
        <v>38</v>
      </c>
      <c r="M341" s="28" t="s">
        <v>90</v>
      </c>
      <c r="N341" s="30">
        <v>968630</v>
      </c>
      <c r="O341" s="30" t="s">
        <v>43</v>
      </c>
      <c r="P341" s="32" t="e">
        <f>VLOOKUP(D:D,Vlookup!D:D,1,0)</f>
        <v>#N/A</v>
      </c>
    </row>
    <row r="342" spans="1:16" ht="15.75">
      <c r="A342" s="31" t="s">
        <v>346</v>
      </c>
      <c r="B342" s="27">
        <v>42096.791666666664</v>
      </c>
      <c r="C342" s="28">
        <v>314198156</v>
      </c>
      <c r="D342" s="28">
        <v>1115698444</v>
      </c>
      <c r="E342" s="28" t="s">
        <v>340</v>
      </c>
      <c r="F342" s="28">
        <v>21</v>
      </c>
      <c r="G342" s="28" t="s">
        <v>88</v>
      </c>
      <c r="H342" s="27">
        <v>42096.822916666664</v>
      </c>
      <c r="I342" s="29">
        <f t="shared" si="12"/>
        <v>0.75</v>
      </c>
      <c r="J342" s="27">
        <v>42096.868055555555</v>
      </c>
      <c r="K342" s="29">
        <f t="shared" si="13"/>
        <v>1.8333333333721384</v>
      </c>
      <c r="L342" s="29" t="s">
        <v>38</v>
      </c>
      <c r="M342" s="28" t="s">
        <v>90</v>
      </c>
      <c r="N342" s="30">
        <v>968630</v>
      </c>
      <c r="O342" s="30" t="s">
        <v>43</v>
      </c>
      <c r="P342" s="32" t="e">
        <f>VLOOKUP(D:D,Vlookup!D:D,1,0)</f>
        <v>#N/A</v>
      </c>
    </row>
    <row r="343" spans="1:16" ht="15.75">
      <c r="A343" s="31" t="s">
        <v>346</v>
      </c>
      <c r="B343" s="27">
        <v>42096.791666666664</v>
      </c>
      <c r="C343" s="28">
        <v>314198156</v>
      </c>
      <c r="D343" s="28">
        <v>1115698455</v>
      </c>
      <c r="E343" s="28" t="s">
        <v>341</v>
      </c>
      <c r="F343" s="28">
        <v>13</v>
      </c>
      <c r="G343" s="28" t="s">
        <v>88</v>
      </c>
      <c r="H343" s="27">
        <v>42096.822916666664</v>
      </c>
      <c r="I343" s="29">
        <f t="shared" si="12"/>
        <v>0.75</v>
      </c>
      <c r="J343" s="27">
        <v>42096.868055555555</v>
      </c>
      <c r="K343" s="29">
        <f t="shared" si="13"/>
        <v>1.8333333333721384</v>
      </c>
      <c r="L343" s="29" t="s">
        <v>38</v>
      </c>
      <c r="M343" s="28" t="s">
        <v>90</v>
      </c>
      <c r="N343" s="30">
        <v>968630</v>
      </c>
      <c r="O343" s="30" t="s">
        <v>43</v>
      </c>
      <c r="P343" s="32" t="e">
        <f>VLOOKUP(D:D,Vlookup!D:D,1,0)</f>
        <v>#N/A</v>
      </c>
    </row>
    <row r="344" spans="1:16" ht="15.75">
      <c r="A344" s="31" t="s">
        <v>346</v>
      </c>
      <c r="B344" s="27">
        <v>42096.791666666664</v>
      </c>
      <c r="C344" s="28">
        <v>314198156</v>
      </c>
      <c r="D344" s="28">
        <v>1115698457</v>
      </c>
      <c r="E344" s="28" t="s">
        <v>342</v>
      </c>
      <c r="F344" s="28">
        <v>4</v>
      </c>
      <c r="G344" s="28" t="s">
        <v>88</v>
      </c>
      <c r="H344" s="27">
        <v>42096.822916666664</v>
      </c>
      <c r="I344" s="29">
        <f t="shared" si="12"/>
        <v>0.75</v>
      </c>
      <c r="J344" s="27">
        <v>42096.868055555555</v>
      </c>
      <c r="K344" s="29">
        <f t="shared" si="13"/>
        <v>1.8333333333721384</v>
      </c>
      <c r="L344" s="29" t="s">
        <v>38</v>
      </c>
      <c r="M344" s="28" t="s">
        <v>90</v>
      </c>
      <c r="N344" s="30">
        <v>968630</v>
      </c>
      <c r="O344" s="30" t="s">
        <v>43</v>
      </c>
      <c r="P344" s="32" t="e">
        <f>VLOOKUP(D:D,Vlookup!D:D,1,0)</f>
        <v>#N/A</v>
      </c>
    </row>
    <row r="345" spans="1:16" ht="15.75">
      <c r="A345" s="31" t="s">
        <v>346</v>
      </c>
      <c r="B345" s="27">
        <v>42096.791666666664</v>
      </c>
      <c r="C345" s="28">
        <v>314200933</v>
      </c>
      <c r="D345" s="28">
        <v>1115700545</v>
      </c>
      <c r="E345" s="28" t="s">
        <v>343</v>
      </c>
      <c r="F345" s="28">
        <v>1</v>
      </c>
      <c r="G345" s="28" t="s">
        <v>117</v>
      </c>
      <c r="H345" s="27">
        <v>42096.822916666664</v>
      </c>
      <c r="I345" s="29">
        <f t="shared" si="12"/>
        <v>0.75</v>
      </c>
      <c r="J345" s="27">
        <v>42096.868055555555</v>
      </c>
      <c r="K345" s="29">
        <f t="shared" si="13"/>
        <v>1.8333333333721384</v>
      </c>
      <c r="L345" s="29" t="s">
        <v>38</v>
      </c>
      <c r="M345" s="28" t="s">
        <v>90</v>
      </c>
      <c r="N345" s="30">
        <v>968630</v>
      </c>
      <c r="O345" s="30" t="s">
        <v>43</v>
      </c>
      <c r="P345" s="32" t="e">
        <f>VLOOKUP(D:D,Vlookup!D:D,1,0)</f>
        <v>#N/A</v>
      </c>
    </row>
    <row r="346" spans="1:16" ht="15.75">
      <c r="A346" s="31" t="s">
        <v>346</v>
      </c>
      <c r="B346" s="27">
        <v>42096.791666666664</v>
      </c>
      <c r="C346" s="28">
        <v>314205466</v>
      </c>
      <c r="D346" s="28">
        <v>1115703433</v>
      </c>
      <c r="E346" s="28" t="s">
        <v>344</v>
      </c>
      <c r="F346" s="28">
        <v>4</v>
      </c>
      <c r="G346" s="28" t="s">
        <v>233</v>
      </c>
      <c r="H346" s="27">
        <v>42096.822916666664</v>
      </c>
      <c r="I346" s="29">
        <f t="shared" si="12"/>
        <v>0.75</v>
      </c>
      <c r="J346" s="27">
        <v>42096.868055555555</v>
      </c>
      <c r="K346" s="29">
        <f t="shared" si="13"/>
        <v>1.8333333333721384</v>
      </c>
      <c r="L346" s="29" t="s">
        <v>38</v>
      </c>
      <c r="M346" s="28" t="s">
        <v>90</v>
      </c>
      <c r="N346" s="30">
        <v>968630</v>
      </c>
      <c r="O346" s="30" t="s">
        <v>43</v>
      </c>
      <c r="P346" s="32" t="e">
        <f>VLOOKUP(D:D,Vlookup!D:D,1,0)</f>
        <v>#N/A</v>
      </c>
    </row>
    <row r="347" spans="1:16" ht="15.75">
      <c r="A347" s="31" t="s">
        <v>346</v>
      </c>
      <c r="B347" s="27">
        <v>42096.791666666664</v>
      </c>
      <c r="C347" s="28">
        <v>314251160</v>
      </c>
      <c r="D347" s="28">
        <v>1115765262</v>
      </c>
      <c r="E347" s="28" t="s">
        <v>239</v>
      </c>
      <c r="F347" s="28">
        <v>12</v>
      </c>
      <c r="G347" s="28" t="s">
        <v>115</v>
      </c>
      <c r="H347" s="27">
        <v>42096.822916666664</v>
      </c>
      <c r="I347" s="29">
        <f t="shared" si="12"/>
        <v>0.75</v>
      </c>
      <c r="J347" s="27">
        <v>42096.868055555555</v>
      </c>
      <c r="K347" s="29">
        <f t="shared" si="13"/>
        <v>1.8333333333721384</v>
      </c>
      <c r="L347" s="29" t="s">
        <v>38</v>
      </c>
      <c r="M347" s="28" t="s">
        <v>90</v>
      </c>
      <c r="N347" s="30">
        <v>968630</v>
      </c>
      <c r="O347" s="30" t="s">
        <v>43</v>
      </c>
      <c r="P347" s="32" t="e">
        <f>VLOOKUP(D:D,Vlookup!D:D,1,0)</f>
        <v>#N/A</v>
      </c>
    </row>
    <row r="348" spans="1:16" ht="15.75">
      <c r="A348" s="31" t="s">
        <v>346</v>
      </c>
      <c r="B348" s="27">
        <v>42096.791666666664</v>
      </c>
      <c r="C348" s="28">
        <v>4151027816</v>
      </c>
      <c r="D348" s="28">
        <v>1115690904</v>
      </c>
      <c r="E348" s="28" t="s">
        <v>345</v>
      </c>
      <c r="F348" s="28">
        <v>40</v>
      </c>
      <c r="G348" s="28" t="s">
        <v>88</v>
      </c>
      <c r="H348" s="27">
        <v>42096.822916666664</v>
      </c>
      <c r="I348" s="29">
        <f t="shared" si="12"/>
        <v>0.75</v>
      </c>
      <c r="J348" s="27">
        <v>42096.868055555555</v>
      </c>
      <c r="K348" s="29">
        <f t="shared" si="13"/>
        <v>1.8333333333721384</v>
      </c>
      <c r="L348" s="29" t="s">
        <v>38</v>
      </c>
      <c r="M348" s="28" t="s">
        <v>90</v>
      </c>
      <c r="N348" s="30">
        <v>968630</v>
      </c>
      <c r="O348" s="30" t="s">
        <v>43</v>
      </c>
      <c r="P348" s="32" t="e">
        <f>VLOOKUP(D:D,Vlookup!D:D,1,0)</f>
        <v>#N/A</v>
      </c>
    </row>
    <row r="349" spans="1:16" ht="15.75">
      <c r="A349" s="31" t="s">
        <v>364</v>
      </c>
      <c r="B349" s="27">
        <v>42097.031944444447</v>
      </c>
      <c r="C349" s="28">
        <v>314197225</v>
      </c>
      <c r="D349" s="28">
        <v>1115695110</v>
      </c>
      <c r="E349" s="28" t="s">
        <v>170</v>
      </c>
      <c r="F349" s="28">
        <v>500</v>
      </c>
      <c r="G349" s="28" t="s">
        <v>84</v>
      </c>
      <c r="H349" s="27">
        <v>42097.083333333336</v>
      </c>
      <c r="I349" s="29">
        <f t="shared" si="12"/>
        <v>1.2333333333372138</v>
      </c>
      <c r="J349" s="27">
        <v>42097.159722222219</v>
      </c>
      <c r="K349" s="29">
        <f t="shared" si="13"/>
        <v>3.0666666665347293</v>
      </c>
      <c r="L349" s="29" t="s">
        <v>38</v>
      </c>
      <c r="M349" s="28" t="s">
        <v>90</v>
      </c>
      <c r="N349" s="30">
        <v>968968</v>
      </c>
      <c r="O349" s="30" t="s">
        <v>64</v>
      </c>
      <c r="P349" s="32" t="e">
        <f>VLOOKUP(D:D,Vlookup!D:D,1,0)</f>
        <v>#N/A</v>
      </c>
    </row>
    <row r="350" spans="1:16" ht="15.75">
      <c r="A350" s="31" t="s">
        <v>364</v>
      </c>
      <c r="B350" s="27">
        <v>42097.031944444447</v>
      </c>
      <c r="C350" s="28">
        <v>314200448</v>
      </c>
      <c r="D350" s="28">
        <v>1115709622</v>
      </c>
      <c r="E350" s="28" t="s">
        <v>356</v>
      </c>
      <c r="F350" s="28">
        <v>14</v>
      </c>
      <c r="G350" s="28" t="s">
        <v>48</v>
      </c>
      <c r="H350" s="27">
        <v>42097.083333333336</v>
      </c>
      <c r="I350" s="29">
        <f t="shared" si="12"/>
        <v>1.2333333333372138</v>
      </c>
      <c r="J350" s="27">
        <v>42097.159722222219</v>
      </c>
      <c r="K350" s="29">
        <f t="shared" si="13"/>
        <v>3.0666666665347293</v>
      </c>
      <c r="L350" s="29" t="s">
        <v>38</v>
      </c>
      <c r="M350" s="28" t="s">
        <v>90</v>
      </c>
      <c r="N350" s="30">
        <v>968968</v>
      </c>
      <c r="O350" s="30" t="s">
        <v>64</v>
      </c>
      <c r="P350" s="32" t="e">
        <f>VLOOKUP(D:D,Vlookup!D:D,1,0)</f>
        <v>#N/A</v>
      </c>
    </row>
    <row r="351" spans="1:16" ht="15.75">
      <c r="A351" s="31" t="s">
        <v>364</v>
      </c>
      <c r="B351" s="27">
        <v>42097.031944444447</v>
      </c>
      <c r="C351" s="28">
        <v>314200448</v>
      </c>
      <c r="D351" s="28">
        <v>1115709625</v>
      </c>
      <c r="E351" s="28" t="s">
        <v>357</v>
      </c>
      <c r="F351" s="28">
        <v>14</v>
      </c>
      <c r="G351" s="28" t="s">
        <v>48</v>
      </c>
      <c r="H351" s="27">
        <v>42097.083333333336</v>
      </c>
      <c r="I351" s="29">
        <f t="shared" si="12"/>
        <v>1.2333333333372138</v>
      </c>
      <c r="J351" s="27">
        <v>42097.159722222219</v>
      </c>
      <c r="K351" s="29">
        <f t="shared" si="13"/>
        <v>3.0666666665347293</v>
      </c>
      <c r="L351" s="29" t="s">
        <v>38</v>
      </c>
      <c r="M351" s="28" t="s">
        <v>90</v>
      </c>
      <c r="N351" s="30">
        <v>968968</v>
      </c>
      <c r="O351" s="30" t="s">
        <v>64</v>
      </c>
      <c r="P351" s="32" t="e">
        <f>VLOOKUP(D:D,Vlookup!D:D,1,0)</f>
        <v>#N/A</v>
      </c>
    </row>
    <row r="352" spans="1:16" ht="15.75">
      <c r="A352" s="31" t="s">
        <v>364</v>
      </c>
      <c r="B352" s="27">
        <v>42097.031944444447</v>
      </c>
      <c r="C352" s="28">
        <v>314216231</v>
      </c>
      <c r="D352" s="28">
        <v>1115717991</v>
      </c>
      <c r="E352" s="28" t="s">
        <v>358</v>
      </c>
      <c r="F352" s="28">
        <v>3</v>
      </c>
      <c r="G352" s="28" t="s">
        <v>48</v>
      </c>
      <c r="H352" s="27">
        <v>42097.083333333336</v>
      </c>
      <c r="I352" s="29">
        <f t="shared" si="12"/>
        <v>1.2333333333372138</v>
      </c>
      <c r="J352" s="27">
        <v>42097.159722222219</v>
      </c>
      <c r="K352" s="29">
        <f t="shared" si="13"/>
        <v>3.0666666665347293</v>
      </c>
      <c r="L352" s="29" t="s">
        <v>38</v>
      </c>
      <c r="M352" s="28" t="s">
        <v>90</v>
      </c>
      <c r="N352" s="30">
        <v>968968</v>
      </c>
      <c r="O352" s="30" t="s">
        <v>64</v>
      </c>
      <c r="P352" s="32" t="e">
        <f>VLOOKUP(D:D,Vlookup!D:D,1,0)</f>
        <v>#N/A</v>
      </c>
    </row>
    <row r="353" spans="1:16" ht="15.75">
      <c r="A353" s="31" t="s">
        <v>364</v>
      </c>
      <c r="B353" s="27">
        <v>42097.031944444447</v>
      </c>
      <c r="C353" s="28">
        <v>314237640</v>
      </c>
      <c r="D353" s="28">
        <v>1115743175</v>
      </c>
      <c r="E353" s="28" t="s">
        <v>359</v>
      </c>
      <c r="F353" s="28">
        <v>10</v>
      </c>
      <c r="G353" s="28" t="s">
        <v>84</v>
      </c>
      <c r="H353" s="27">
        <v>42097.083333333336</v>
      </c>
      <c r="I353" s="29">
        <f t="shared" si="12"/>
        <v>1.2333333333372138</v>
      </c>
      <c r="J353" s="27">
        <v>42097.159722222219</v>
      </c>
      <c r="K353" s="29">
        <f t="shared" si="13"/>
        <v>3.0666666665347293</v>
      </c>
      <c r="L353" s="29" t="s">
        <v>38</v>
      </c>
      <c r="M353" s="28" t="s">
        <v>90</v>
      </c>
      <c r="N353" s="30">
        <v>968968</v>
      </c>
      <c r="O353" s="30" t="s">
        <v>64</v>
      </c>
      <c r="P353" s="32" t="e">
        <f>VLOOKUP(D:D,Vlookup!D:D,1,0)</f>
        <v>#N/A</v>
      </c>
    </row>
    <row r="354" spans="1:16" ht="15.75">
      <c r="A354" s="31" t="s">
        <v>364</v>
      </c>
      <c r="B354" s="27">
        <v>42097.031944444447</v>
      </c>
      <c r="C354" s="28">
        <v>314238941</v>
      </c>
      <c r="D354" s="28">
        <v>1115746346</v>
      </c>
      <c r="E354" s="28" t="s">
        <v>113</v>
      </c>
      <c r="F354" s="28">
        <v>4</v>
      </c>
      <c r="G354" s="28" t="s">
        <v>88</v>
      </c>
      <c r="H354" s="27">
        <v>42097.083333333336</v>
      </c>
      <c r="I354" s="29">
        <f t="shared" si="12"/>
        <v>1.2333333333372138</v>
      </c>
      <c r="J354" s="27">
        <v>42097.159722222219</v>
      </c>
      <c r="K354" s="29">
        <f t="shared" si="13"/>
        <v>3.0666666665347293</v>
      </c>
      <c r="L354" s="29" t="s">
        <v>38</v>
      </c>
      <c r="M354" s="28" t="s">
        <v>90</v>
      </c>
      <c r="N354" s="30">
        <v>968968</v>
      </c>
      <c r="O354" s="30" t="s">
        <v>64</v>
      </c>
      <c r="P354" s="32" t="e">
        <f>VLOOKUP(D:D,Vlookup!D:D,1,0)</f>
        <v>#N/A</v>
      </c>
    </row>
    <row r="355" spans="1:16" ht="15.75">
      <c r="A355" s="31" t="s">
        <v>364</v>
      </c>
      <c r="B355" s="27">
        <v>42097.031944444447</v>
      </c>
      <c r="C355" s="28">
        <v>314243567</v>
      </c>
      <c r="D355" s="28">
        <v>1115756550</v>
      </c>
      <c r="E355" s="28" t="s">
        <v>113</v>
      </c>
      <c r="F355" s="28">
        <v>4</v>
      </c>
      <c r="G355" s="28" t="s">
        <v>88</v>
      </c>
      <c r="H355" s="27">
        <v>42097.083333333336</v>
      </c>
      <c r="I355" s="29">
        <f t="shared" si="12"/>
        <v>1.2333333333372138</v>
      </c>
      <c r="J355" s="27">
        <v>42097.159722222219</v>
      </c>
      <c r="K355" s="29">
        <f t="shared" si="13"/>
        <v>3.0666666665347293</v>
      </c>
      <c r="L355" s="29" t="s">
        <v>38</v>
      </c>
      <c r="M355" s="28" t="s">
        <v>90</v>
      </c>
      <c r="N355" s="30">
        <v>968968</v>
      </c>
      <c r="O355" s="30" t="s">
        <v>64</v>
      </c>
      <c r="P355" s="32" t="e">
        <f>VLOOKUP(D:D,Vlookup!D:D,1,0)</f>
        <v>#N/A</v>
      </c>
    </row>
    <row r="356" spans="1:16" ht="15.75">
      <c r="A356" s="31" t="s">
        <v>364</v>
      </c>
      <c r="B356" s="27">
        <v>42097.031944444447</v>
      </c>
      <c r="C356" s="28">
        <v>314243568</v>
      </c>
      <c r="D356" s="28">
        <v>1115755453</v>
      </c>
      <c r="E356" s="28" t="s">
        <v>113</v>
      </c>
      <c r="F356" s="28">
        <v>4</v>
      </c>
      <c r="G356" s="28" t="s">
        <v>88</v>
      </c>
      <c r="H356" s="27">
        <v>42097.083333333336</v>
      </c>
      <c r="I356" s="29">
        <f t="shared" si="12"/>
        <v>1.2333333333372138</v>
      </c>
      <c r="J356" s="27">
        <v>42097.159722222219</v>
      </c>
      <c r="K356" s="29">
        <f t="shared" si="13"/>
        <v>3.0666666665347293</v>
      </c>
      <c r="L356" s="29" t="s">
        <v>38</v>
      </c>
      <c r="M356" s="28" t="s">
        <v>90</v>
      </c>
      <c r="N356" s="30">
        <v>968968</v>
      </c>
      <c r="O356" s="30" t="s">
        <v>64</v>
      </c>
      <c r="P356" s="32" t="e">
        <f>VLOOKUP(D:D,Vlookup!D:D,1,0)</f>
        <v>#N/A</v>
      </c>
    </row>
    <row r="357" spans="1:16" ht="15.75">
      <c r="A357" s="31" t="s">
        <v>364</v>
      </c>
      <c r="B357" s="27">
        <v>42097.031944444447</v>
      </c>
      <c r="C357" s="28">
        <v>314244106</v>
      </c>
      <c r="D357" s="28">
        <v>1115751411</v>
      </c>
      <c r="E357" s="28" t="s">
        <v>113</v>
      </c>
      <c r="F357" s="28">
        <v>4</v>
      </c>
      <c r="G357" s="28" t="s">
        <v>88</v>
      </c>
      <c r="H357" s="27">
        <v>42097.083333333336</v>
      </c>
      <c r="I357" s="29">
        <f t="shared" si="12"/>
        <v>1.2333333333372138</v>
      </c>
      <c r="J357" s="27">
        <v>42097.159722222219</v>
      </c>
      <c r="K357" s="29">
        <f t="shared" si="13"/>
        <v>3.0666666665347293</v>
      </c>
      <c r="L357" s="29" t="s">
        <v>38</v>
      </c>
      <c r="M357" s="28" t="s">
        <v>90</v>
      </c>
      <c r="N357" s="30">
        <v>968968</v>
      </c>
      <c r="O357" s="30" t="s">
        <v>64</v>
      </c>
      <c r="P357" s="32" t="e">
        <f>VLOOKUP(D:D,Vlookup!D:D,1,0)</f>
        <v>#N/A</v>
      </c>
    </row>
    <row r="358" spans="1:16" ht="15.75">
      <c r="A358" s="31" t="s">
        <v>364</v>
      </c>
      <c r="B358" s="27">
        <v>42097.031944444447</v>
      </c>
      <c r="C358" s="28">
        <v>314247524</v>
      </c>
      <c r="D358" s="28">
        <v>1115759398</v>
      </c>
      <c r="E358" s="28" t="s">
        <v>360</v>
      </c>
      <c r="F358" s="28">
        <v>1</v>
      </c>
      <c r="G358" s="28" t="s">
        <v>59</v>
      </c>
      <c r="H358" s="27">
        <v>42097.083333333336</v>
      </c>
      <c r="I358" s="29">
        <f t="shared" si="12"/>
        <v>1.2333333333372138</v>
      </c>
      <c r="J358" s="27">
        <v>42097.159722222219</v>
      </c>
      <c r="K358" s="29">
        <f t="shared" si="13"/>
        <v>3.0666666665347293</v>
      </c>
      <c r="L358" s="29" t="s">
        <v>38</v>
      </c>
      <c r="M358" s="28" t="s">
        <v>90</v>
      </c>
      <c r="N358" s="30">
        <v>968968</v>
      </c>
      <c r="O358" s="30" t="s">
        <v>64</v>
      </c>
      <c r="P358" s="32" t="e">
        <f>VLOOKUP(D:D,Vlookup!D:D,1,0)</f>
        <v>#N/A</v>
      </c>
    </row>
    <row r="359" spans="1:16" ht="15.75">
      <c r="A359" s="31" t="s">
        <v>364</v>
      </c>
      <c r="B359" s="27">
        <v>42097.031944444447</v>
      </c>
      <c r="C359" s="28">
        <v>314251160</v>
      </c>
      <c r="D359" s="28">
        <v>1115765261</v>
      </c>
      <c r="E359" s="28" t="s">
        <v>113</v>
      </c>
      <c r="F359" s="28">
        <v>10</v>
      </c>
      <c r="G359" s="28" t="s">
        <v>88</v>
      </c>
      <c r="H359" s="27">
        <v>42097.083333333336</v>
      </c>
      <c r="I359" s="29">
        <f t="shared" si="12"/>
        <v>1.2333333333372138</v>
      </c>
      <c r="J359" s="27">
        <v>42097.159722222219</v>
      </c>
      <c r="K359" s="29">
        <f t="shared" si="13"/>
        <v>3.0666666665347293</v>
      </c>
      <c r="L359" s="29" t="s">
        <v>38</v>
      </c>
      <c r="M359" s="28" t="s">
        <v>90</v>
      </c>
      <c r="N359" s="30">
        <v>968968</v>
      </c>
      <c r="O359" s="30" t="s">
        <v>64</v>
      </c>
      <c r="P359" s="32" t="e">
        <f>VLOOKUP(D:D,Vlookup!D:D,1,0)</f>
        <v>#N/A</v>
      </c>
    </row>
    <row r="360" spans="1:16" ht="15.75">
      <c r="A360" s="31" t="s">
        <v>364</v>
      </c>
      <c r="B360" s="27">
        <v>42097.031944444447</v>
      </c>
      <c r="C360" s="28">
        <v>314252097</v>
      </c>
      <c r="D360" s="28">
        <v>1115768773</v>
      </c>
      <c r="E360" s="28" t="s">
        <v>128</v>
      </c>
      <c r="F360" s="28">
        <v>1</v>
      </c>
      <c r="G360" s="28" t="s">
        <v>88</v>
      </c>
      <c r="H360" s="27">
        <v>42097.083333333336</v>
      </c>
      <c r="I360" s="29">
        <f t="shared" si="12"/>
        <v>1.2333333333372138</v>
      </c>
      <c r="J360" s="27">
        <v>42097.159722222219</v>
      </c>
      <c r="K360" s="29">
        <f t="shared" si="13"/>
        <v>3.0666666665347293</v>
      </c>
      <c r="L360" s="29" t="s">
        <v>38</v>
      </c>
      <c r="M360" s="28" t="s">
        <v>90</v>
      </c>
      <c r="N360" s="30">
        <v>968968</v>
      </c>
      <c r="O360" s="30" t="s">
        <v>64</v>
      </c>
      <c r="P360" s="32" t="e">
        <f>VLOOKUP(D:D,Vlookup!D:D,1,0)</f>
        <v>#N/A</v>
      </c>
    </row>
    <row r="361" spans="1:16" ht="15.75">
      <c r="A361" s="31" t="s">
        <v>364</v>
      </c>
      <c r="B361" s="27">
        <v>42097.031944444447</v>
      </c>
      <c r="C361" s="28">
        <v>314254255</v>
      </c>
      <c r="D361" s="28">
        <v>1115769088</v>
      </c>
      <c r="E361" s="28" t="s">
        <v>361</v>
      </c>
      <c r="F361" s="28">
        <v>1</v>
      </c>
      <c r="G361" s="28" t="s">
        <v>84</v>
      </c>
      <c r="H361" s="27">
        <v>42097.083333333336</v>
      </c>
      <c r="I361" s="29">
        <f t="shared" si="12"/>
        <v>1.2333333333372138</v>
      </c>
      <c r="J361" s="27">
        <v>42097.159722222219</v>
      </c>
      <c r="K361" s="29">
        <f t="shared" si="13"/>
        <v>3.0666666665347293</v>
      </c>
      <c r="L361" s="29" t="s">
        <v>38</v>
      </c>
      <c r="M361" s="28" t="s">
        <v>90</v>
      </c>
      <c r="N361" s="30">
        <v>968968</v>
      </c>
      <c r="O361" s="30" t="s">
        <v>64</v>
      </c>
      <c r="P361" s="32" t="e">
        <f>VLOOKUP(D:D,Vlookup!D:D,1,0)</f>
        <v>#N/A</v>
      </c>
    </row>
    <row r="362" spans="1:16" ht="15.75">
      <c r="A362" s="31" t="s">
        <v>364</v>
      </c>
      <c r="B362" s="27">
        <v>42097.031944444447</v>
      </c>
      <c r="C362" s="28">
        <v>314254258</v>
      </c>
      <c r="D362" s="28">
        <v>1115769092</v>
      </c>
      <c r="E362" s="28" t="s">
        <v>362</v>
      </c>
      <c r="F362" s="28">
        <v>2</v>
      </c>
      <c r="G362" s="28" t="s">
        <v>59</v>
      </c>
      <c r="H362" s="27">
        <v>42097.083333333336</v>
      </c>
      <c r="I362" s="29">
        <f t="shared" si="12"/>
        <v>1.2333333333372138</v>
      </c>
      <c r="J362" s="27">
        <v>42097.159722222219</v>
      </c>
      <c r="K362" s="29">
        <f t="shared" si="13"/>
        <v>3.0666666665347293</v>
      </c>
      <c r="L362" s="29" t="s">
        <v>38</v>
      </c>
      <c r="M362" s="28" t="s">
        <v>90</v>
      </c>
      <c r="N362" s="30">
        <v>968968</v>
      </c>
      <c r="O362" s="30" t="s">
        <v>64</v>
      </c>
      <c r="P362" s="32" t="e">
        <f>VLOOKUP(D:D,Vlookup!D:D,1,0)</f>
        <v>#N/A</v>
      </c>
    </row>
    <row r="363" spans="1:16" ht="15.75">
      <c r="A363" s="31" t="s">
        <v>364</v>
      </c>
      <c r="B363" s="27">
        <v>42097.031944444447</v>
      </c>
      <c r="C363" s="28">
        <v>4151036023</v>
      </c>
      <c r="D363" s="28">
        <v>1115755104</v>
      </c>
      <c r="E363" s="28" t="s">
        <v>363</v>
      </c>
      <c r="F363" s="28">
        <v>11</v>
      </c>
      <c r="G363" s="28" t="s">
        <v>88</v>
      </c>
      <c r="H363" s="27">
        <v>42097.083333333336</v>
      </c>
      <c r="I363" s="29">
        <f t="shared" si="12"/>
        <v>1.2333333333372138</v>
      </c>
      <c r="J363" s="27">
        <v>42097.159722222219</v>
      </c>
      <c r="K363" s="29">
        <f t="shared" si="13"/>
        <v>3.0666666665347293</v>
      </c>
      <c r="L363" s="29" t="s">
        <v>38</v>
      </c>
      <c r="M363" s="28" t="s">
        <v>90</v>
      </c>
      <c r="N363" s="30">
        <v>968968</v>
      </c>
      <c r="O363" s="30" t="s">
        <v>64</v>
      </c>
      <c r="P363" s="32" t="e">
        <f>VLOOKUP(D:D,Vlookup!D:D,1,0)</f>
        <v>#N/A</v>
      </c>
    </row>
    <row r="364" spans="1:16" ht="15.75">
      <c r="A364" s="31" t="s">
        <v>381</v>
      </c>
      <c r="B364" s="27">
        <v>42097.490277777775</v>
      </c>
      <c r="C364" s="28">
        <v>314216229</v>
      </c>
      <c r="D364" s="28">
        <v>1115717975</v>
      </c>
      <c r="E364" s="28" t="s">
        <v>377</v>
      </c>
      <c r="F364" s="28">
        <v>400</v>
      </c>
      <c r="G364" s="28" t="s">
        <v>112</v>
      </c>
      <c r="H364" s="27">
        <v>42097.518055555556</v>
      </c>
      <c r="I364" s="29">
        <f t="shared" si="12"/>
        <v>0.66666666674427688</v>
      </c>
      <c r="J364" s="27">
        <v>42097.570138888892</v>
      </c>
      <c r="K364" s="29">
        <f t="shared" si="13"/>
        <v>1.9166666668024845</v>
      </c>
      <c r="L364" s="29" t="s">
        <v>38</v>
      </c>
      <c r="M364" s="28" t="s">
        <v>90</v>
      </c>
      <c r="N364" s="30">
        <v>969482</v>
      </c>
      <c r="O364" s="30" t="s">
        <v>56</v>
      </c>
      <c r="P364" s="32" t="e">
        <f>VLOOKUP(D:D,Vlookup!D:D,1,0)</f>
        <v>#N/A</v>
      </c>
    </row>
    <row r="365" spans="1:16" ht="15.75">
      <c r="A365" s="31" t="s">
        <v>381</v>
      </c>
      <c r="B365" s="27">
        <v>42097.490277777775</v>
      </c>
      <c r="C365" s="28">
        <v>314242269</v>
      </c>
      <c r="D365" s="28">
        <v>1115754487</v>
      </c>
      <c r="E365" s="28" t="s">
        <v>378</v>
      </c>
      <c r="F365" s="28">
        <v>40</v>
      </c>
      <c r="G365" s="28" t="s">
        <v>120</v>
      </c>
      <c r="H365" s="27">
        <v>42097.518055555556</v>
      </c>
      <c r="I365" s="29">
        <f t="shared" ref="I365:I370" si="14">(H365-B365)*24</f>
        <v>0.66666666674427688</v>
      </c>
      <c r="J365" s="27">
        <v>42097.570138888892</v>
      </c>
      <c r="K365" s="29">
        <f t="shared" ref="K365:K370" si="15">(J365-B365)*24</f>
        <v>1.9166666668024845</v>
      </c>
      <c r="L365" s="29" t="s">
        <v>38</v>
      </c>
      <c r="M365" s="28" t="s">
        <v>90</v>
      </c>
      <c r="N365" s="30">
        <v>969482</v>
      </c>
      <c r="O365" s="30" t="s">
        <v>56</v>
      </c>
      <c r="P365" s="32" t="e">
        <f>VLOOKUP(D:D,Vlookup!D:D,1,0)</f>
        <v>#N/A</v>
      </c>
    </row>
    <row r="366" spans="1:16" ht="15.75">
      <c r="A366" s="31" t="s">
        <v>381</v>
      </c>
      <c r="B366" s="27">
        <v>42097.490277777775</v>
      </c>
      <c r="C366" s="28">
        <v>314244041</v>
      </c>
      <c r="D366" s="28">
        <v>1115754322</v>
      </c>
      <c r="E366" s="28" t="s">
        <v>143</v>
      </c>
      <c r="F366" s="28">
        <v>10</v>
      </c>
      <c r="G366" s="28" t="s">
        <v>84</v>
      </c>
      <c r="H366" s="27">
        <v>42097.518055555556</v>
      </c>
      <c r="I366" s="29">
        <f t="shared" si="14"/>
        <v>0.66666666674427688</v>
      </c>
      <c r="J366" s="27">
        <v>42097.570138888892</v>
      </c>
      <c r="K366" s="29">
        <f t="shared" si="15"/>
        <v>1.9166666668024845</v>
      </c>
      <c r="L366" s="29" t="s">
        <v>38</v>
      </c>
      <c r="M366" s="28" t="s">
        <v>90</v>
      </c>
      <c r="N366" s="30">
        <v>969482</v>
      </c>
      <c r="O366" s="30" t="s">
        <v>56</v>
      </c>
      <c r="P366" s="32" t="e">
        <f>VLOOKUP(D:D,Vlookup!D:D,1,0)</f>
        <v>#N/A</v>
      </c>
    </row>
    <row r="367" spans="1:16" ht="15.75">
      <c r="A367" s="31" t="s">
        <v>381</v>
      </c>
      <c r="B367" s="27">
        <v>42097.490277777775</v>
      </c>
      <c r="C367" s="28">
        <v>314244041</v>
      </c>
      <c r="D367" s="28">
        <v>1115754324</v>
      </c>
      <c r="E367" s="28" t="s">
        <v>91</v>
      </c>
      <c r="F367" s="28">
        <v>1</v>
      </c>
      <c r="G367" s="28" t="s">
        <v>69</v>
      </c>
      <c r="H367" s="27">
        <v>42097.518055555556</v>
      </c>
      <c r="I367" s="29">
        <f t="shared" si="14"/>
        <v>0.66666666674427688</v>
      </c>
      <c r="J367" s="27">
        <v>42097.570138888892</v>
      </c>
      <c r="K367" s="29">
        <f t="shared" si="15"/>
        <v>1.9166666668024845</v>
      </c>
      <c r="L367" s="29" t="s">
        <v>38</v>
      </c>
      <c r="M367" s="28" t="s">
        <v>90</v>
      </c>
      <c r="N367" s="30">
        <v>969482</v>
      </c>
      <c r="O367" s="30" t="s">
        <v>56</v>
      </c>
      <c r="P367" s="32" t="e">
        <f>VLOOKUP(D:D,Vlookup!D:D,1,0)</f>
        <v>#N/A</v>
      </c>
    </row>
    <row r="368" spans="1:16" ht="15.75">
      <c r="A368" s="31" t="s">
        <v>381</v>
      </c>
      <c r="B368" s="27">
        <v>42097.490277777775</v>
      </c>
      <c r="C368" s="28">
        <v>314244041</v>
      </c>
      <c r="D368" s="28">
        <v>1115754325</v>
      </c>
      <c r="E368" s="28" t="s">
        <v>379</v>
      </c>
      <c r="F368" s="28">
        <v>4</v>
      </c>
      <c r="G368" s="28" t="s">
        <v>69</v>
      </c>
      <c r="H368" s="27">
        <v>42097.518055555556</v>
      </c>
      <c r="I368" s="29">
        <f t="shared" si="14"/>
        <v>0.66666666674427688</v>
      </c>
      <c r="J368" s="27">
        <v>42097.570138888892</v>
      </c>
      <c r="K368" s="29">
        <f t="shared" si="15"/>
        <v>1.9166666668024845</v>
      </c>
      <c r="L368" s="29" t="s">
        <v>38</v>
      </c>
      <c r="M368" s="28" t="s">
        <v>90</v>
      </c>
      <c r="N368" s="30">
        <v>969482</v>
      </c>
      <c r="O368" s="30" t="s">
        <v>56</v>
      </c>
      <c r="P368" s="32" t="e">
        <f>VLOOKUP(D:D,Vlookup!D:D,1,0)</f>
        <v>#N/A</v>
      </c>
    </row>
    <row r="369" spans="1:16" ht="15.75">
      <c r="A369" s="31" t="s">
        <v>381</v>
      </c>
      <c r="B369" s="27">
        <v>42097.490277777775</v>
      </c>
      <c r="C369" s="28">
        <v>314251688</v>
      </c>
      <c r="D369" s="28">
        <v>1115763240</v>
      </c>
      <c r="E369" s="28" t="s">
        <v>380</v>
      </c>
      <c r="F369" s="28">
        <v>8</v>
      </c>
      <c r="G369" s="28" t="s">
        <v>277</v>
      </c>
      <c r="H369" s="27">
        <v>42097.518055555556</v>
      </c>
      <c r="I369" s="29">
        <f t="shared" si="14"/>
        <v>0.66666666674427688</v>
      </c>
      <c r="J369" s="27">
        <v>42097.570138888892</v>
      </c>
      <c r="K369" s="29">
        <f t="shared" si="15"/>
        <v>1.9166666668024845</v>
      </c>
      <c r="L369" s="29" t="s">
        <v>38</v>
      </c>
      <c r="M369" s="28" t="s">
        <v>90</v>
      </c>
      <c r="N369" s="30">
        <v>969482</v>
      </c>
      <c r="O369" s="30" t="s">
        <v>56</v>
      </c>
      <c r="P369" s="32" t="e">
        <f>VLOOKUP(D:D,Vlookup!D:D,1,0)</f>
        <v>#N/A</v>
      </c>
    </row>
    <row r="370" spans="1:16" ht="15.75">
      <c r="A370" s="31" t="s">
        <v>381</v>
      </c>
      <c r="B370" s="27">
        <v>42097.490277777775</v>
      </c>
      <c r="C370" s="28">
        <v>314254128</v>
      </c>
      <c r="D370" s="28">
        <v>1115759866</v>
      </c>
      <c r="E370" s="28" t="s">
        <v>378</v>
      </c>
      <c r="F370" s="28">
        <v>10</v>
      </c>
      <c r="G370" s="28" t="s">
        <v>120</v>
      </c>
      <c r="H370" s="27">
        <v>42097.518055555556</v>
      </c>
      <c r="I370" s="29">
        <f t="shared" si="14"/>
        <v>0.66666666674427688</v>
      </c>
      <c r="J370" s="27">
        <v>42097.570138888892</v>
      </c>
      <c r="K370" s="29">
        <f t="shared" si="15"/>
        <v>1.9166666668024845</v>
      </c>
      <c r="L370" s="29" t="s">
        <v>38</v>
      </c>
      <c r="M370" s="28" t="s">
        <v>90</v>
      </c>
      <c r="N370" s="30">
        <v>969482</v>
      </c>
      <c r="O370" s="30" t="s">
        <v>56</v>
      </c>
      <c r="P370" s="32" t="e">
        <f>VLOOKUP(D:D,Vlookup!D:D,1,0)</f>
        <v>#N/A</v>
      </c>
    </row>
    <row r="371" spans="1:16" ht="15.75">
      <c r="A371" s="31" t="s">
        <v>412</v>
      </c>
      <c r="B371" s="27">
        <v>42097.781944444447</v>
      </c>
      <c r="C371" s="28">
        <v>314161420</v>
      </c>
      <c r="D371" s="28">
        <v>1115727767</v>
      </c>
      <c r="E371" s="28" t="s">
        <v>401</v>
      </c>
      <c r="F371" s="28">
        <v>6</v>
      </c>
      <c r="G371" s="28" t="s">
        <v>86</v>
      </c>
      <c r="H371" s="27">
        <v>42097.8125</v>
      </c>
      <c r="I371" s="29">
        <f t="shared" si="12"/>
        <v>0.73333333327900618</v>
      </c>
      <c r="J371" s="27">
        <v>42097.854166666664</v>
      </c>
      <c r="K371" s="29">
        <f t="shared" si="13"/>
        <v>1.7333333332207985</v>
      </c>
      <c r="L371" s="29" t="s">
        <v>38</v>
      </c>
      <c r="M371" s="28" t="s">
        <v>90</v>
      </c>
      <c r="N371" s="30">
        <v>970068</v>
      </c>
      <c r="O371" s="30" t="s">
        <v>56</v>
      </c>
      <c r="P371" s="32" t="e">
        <f>VLOOKUP(D:D,Vlookup!D:D,1,0)</f>
        <v>#N/A</v>
      </c>
    </row>
    <row r="372" spans="1:16" ht="15.75">
      <c r="A372" s="31" t="s">
        <v>412</v>
      </c>
      <c r="B372" s="27">
        <v>42097.781944444447</v>
      </c>
      <c r="C372" s="28">
        <v>314247511</v>
      </c>
      <c r="D372" s="28">
        <v>1115759372</v>
      </c>
      <c r="E372" s="28" t="s">
        <v>402</v>
      </c>
      <c r="F372" s="28">
        <v>2</v>
      </c>
      <c r="G372" s="28" t="s">
        <v>84</v>
      </c>
      <c r="H372" s="27">
        <v>42097.8125</v>
      </c>
      <c r="I372" s="29">
        <f t="shared" ref="I372:I384" si="16">(H372-B372)*24</f>
        <v>0.73333333327900618</v>
      </c>
      <c r="J372" s="27">
        <v>42097.854166666664</v>
      </c>
      <c r="K372" s="29">
        <f t="shared" ref="K372:K384" si="17">(J372-B372)*24</f>
        <v>1.7333333332207985</v>
      </c>
      <c r="L372" s="29" t="s">
        <v>38</v>
      </c>
      <c r="M372" s="28" t="s">
        <v>90</v>
      </c>
      <c r="N372" s="30">
        <v>970068</v>
      </c>
      <c r="O372" s="30" t="s">
        <v>56</v>
      </c>
      <c r="P372" s="32" t="e">
        <f>VLOOKUP(D:D,Vlookup!D:D,1,0)</f>
        <v>#N/A</v>
      </c>
    </row>
    <row r="373" spans="1:16" ht="15.75">
      <c r="A373" s="31" t="s">
        <v>412</v>
      </c>
      <c r="B373" s="27">
        <v>42097.781944444447</v>
      </c>
      <c r="C373" s="28">
        <v>314252069</v>
      </c>
      <c r="D373" s="28">
        <v>1115768753</v>
      </c>
      <c r="E373" s="28" t="s">
        <v>135</v>
      </c>
      <c r="F373" s="28">
        <v>1</v>
      </c>
      <c r="G373" s="28" t="s">
        <v>41</v>
      </c>
      <c r="H373" s="27">
        <v>42097.8125</v>
      </c>
      <c r="I373" s="29">
        <f t="shared" si="16"/>
        <v>0.73333333327900618</v>
      </c>
      <c r="J373" s="27">
        <v>42097.854166666664</v>
      </c>
      <c r="K373" s="29">
        <f t="shared" si="17"/>
        <v>1.7333333332207985</v>
      </c>
      <c r="L373" s="29" t="s">
        <v>38</v>
      </c>
      <c r="M373" s="28" t="s">
        <v>90</v>
      </c>
      <c r="N373" s="30">
        <v>970068</v>
      </c>
      <c r="O373" s="30" t="s">
        <v>56</v>
      </c>
      <c r="P373" s="32" t="e">
        <f>VLOOKUP(D:D,Vlookup!D:D,1,0)</f>
        <v>#N/A</v>
      </c>
    </row>
    <row r="374" spans="1:16" ht="15.75">
      <c r="A374" s="31" t="s">
        <v>412</v>
      </c>
      <c r="B374" s="27">
        <v>42097.781944444447</v>
      </c>
      <c r="C374" s="28">
        <v>314253173</v>
      </c>
      <c r="D374" s="28">
        <v>1115765578</v>
      </c>
      <c r="E374" s="28" t="s">
        <v>111</v>
      </c>
      <c r="F374" s="28">
        <v>7</v>
      </c>
      <c r="G374" s="28" t="s">
        <v>112</v>
      </c>
      <c r="H374" s="27">
        <v>42097.8125</v>
      </c>
      <c r="I374" s="29">
        <f t="shared" si="16"/>
        <v>0.73333333327900618</v>
      </c>
      <c r="J374" s="27">
        <v>42097.854166666664</v>
      </c>
      <c r="K374" s="29">
        <f t="shared" si="17"/>
        <v>1.7333333332207985</v>
      </c>
      <c r="L374" s="29" t="s">
        <v>38</v>
      </c>
      <c r="M374" s="28" t="s">
        <v>90</v>
      </c>
      <c r="N374" s="30">
        <v>970068</v>
      </c>
      <c r="O374" s="30" t="s">
        <v>56</v>
      </c>
      <c r="P374" s="32" t="e">
        <f>VLOOKUP(D:D,Vlookup!D:D,1,0)</f>
        <v>#N/A</v>
      </c>
    </row>
    <row r="375" spans="1:16" ht="15.75">
      <c r="A375" s="31" t="s">
        <v>412</v>
      </c>
      <c r="B375" s="27">
        <v>42097.781944444447</v>
      </c>
      <c r="C375" s="28">
        <v>314255865</v>
      </c>
      <c r="D375" s="28">
        <v>1115774538</v>
      </c>
      <c r="E375" s="28" t="s">
        <v>403</v>
      </c>
      <c r="F375" s="28">
        <v>2</v>
      </c>
      <c r="G375" s="28" t="s">
        <v>84</v>
      </c>
      <c r="H375" s="27">
        <v>42097.8125</v>
      </c>
      <c r="I375" s="29">
        <f t="shared" si="16"/>
        <v>0.73333333327900618</v>
      </c>
      <c r="J375" s="27">
        <v>42097.854166666664</v>
      </c>
      <c r="K375" s="29">
        <f t="shared" si="17"/>
        <v>1.7333333332207985</v>
      </c>
      <c r="L375" s="29" t="s">
        <v>38</v>
      </c>
      <c r="M375" s="28" t="s">
        <v>90</v>
      </c>
      <c r="N375" s="30">
        <v>970068</v>
      </c>
      <c r="O375" s="30" t="s">
        <v>56</v>
      </c>
      <c r="P375" s="32" t="e">
        <f>VLOOKUP(D:D,Vlookup!D:D,1,0)</f>
        <v>#N/A</v>
      </c>
    </row>
    <row r="376" spans="1:16" ht="15.75">
      <c r="A376" s="31" t="s">
        <v>412</v>
      </c>
      <c r="B376" s="27">
        <v>42097.781944444447</v>
      </c>
      <c r="C376" s="28">
        <v>314255865</v>
      </c>
      <c r="D376" s="28">
        <v>1115774539</v>
      </c>
      <c r="E376" s="28" t="s">
        <v>404</v>
      </c>
      <c r="F376" s="28">
        <v>2</v>
      </c>
      <c r="G376" s="28" t="s">
        <v>88</v>
      </c>
      <c r="H376" s="27">
        <v>42097.8125</v>
      </c>
      <c r="I376" s="29">
        <f t="shared" si="16"/>
        <v>0.73333333327900618</v>
      </c>
      <c r="J376" s="27">
        <v>42097.854166666664</v>
      </c>
      <c r="K376" s="29">
        <f t="shared" si="17"/>
        <v>1.7333333332207985</v>
      </c>
      <c r="L376" s="29" t="s">
        <v>38</v>
      </c>
      <c r="M376" s="28" t="s">
        <v>90</v>
      </c>
      <c r="N376" s="30">
        <v>970068</v>
      </c>
      <c r="O376" s="30" t="s">
        <v>56</v>
      </c>
      <c r="P376" s="32" t="e">
        <f>VLOOKUP(D:D,Vlookup!D:D,1,0)</f>
        <v>#N/A</v>
      </c>
    </row>
    <row r="377" spans="1:16" ht="15.75">
      <c r="A377" s="31" t="s">
        <v>412</v>
      </c>
      <c r="B377" s="27">
        <v>42097.781944444447</v>
      </c>
      <c r="C377" s="28">
        <v>314255865</v>
      </c>
      <c r="D377" s="28">
        <v>1115774540</v>
      </c>
      <c r="E377" s="28" t="s">
        <v>405</v>
      </c>
      <c r="F377" s="28">
        <v>2</v>
      </c>
      <c r="G377" s="28" t="s">
        <v>84</v>
      </c>
      <c r="H377" s="27">
        <v>42097.8125</v>
      </c>
      <c r="I377" s="29">
        <f t="shared" si="16"/>
        <v>0.73333333327900618</v>
      </c>
      <c r="J377" s="27">
        <v>42097.854166666664</v>
      </c>
      <c r="K377" s="29">
        <f t="shared" si="17"/>
        <v>1.7333333332207985</v>
      </c>
      <c r="L377" s="29" t="s">
        <v>38</v>
      </c>
      <c r="M377" s="28" t="s">
        <v>90</v>
      </c>
      <c r="N377" s="30">
        <v>970068</v>
      </c>
      <c r="O377" s="30" t="s">
        <v>56</v>
      </c>
      <c r="P377" s="32" t="e">
        <f>VLOOKUP(D:D,Vlookup!D:D,1,0)</f>
        <v>#N/A</v>
      </c>
    </row>
    <row r="378" spans="1:16" ht="15.75">
      <c r="A378" s="31" t="s">
        <v>412</v>
      </c>
      <c r="B378" s="27">
        <v>42097.781944444447</v>
      </c>
      <c r="C378" s="28">
        <v>314256790</v>
      </c>
      <c r="D378" s="28">
        <v>1115776232</v>
      </c>
      <c r="E378" s="28" t="s">
        <v>403</v>
      </c>
      <c r="F378" s="28">
        <v>3</v>
      </c>
      <c r="G378" s="28" t="s">
        <v>84</v>
      </c>
      <c r="H378" s="27">
        <v>42097.8125</v>
      </c>
      <c r="I378" s="29">
        <f t="shared" si="16"/>
        <v>0.73333333327900618</v>
      </c>
      <c r="J378" s="27">
        <v>42097.854166666664</v>
      </c>
      <c r="K378" s="29">
        <f t="shared" si="17"/>
        <v>1.7333333332207985</v>
      </c>
      <c r="L378" s="29" t="s">
        <v>38</v>
      </c>
      <c r="M378" s="28" t="s">
        <v>90</v>
      </c>
      <c r="N378" s="30">
        <v>970068</v>
      </c>
      <c r="O378" s="30" t="s">
        <v>56</v>
      </c>
      <c r="P378" s="32" t="e">
        <f>VLOOKUP(D:D,Vlookup!D:D,1,0)</f>
        <v>#N/A</v>
      </c>
    </row>
    <row r="379" spans="1:16" ht="15.75">
      <c r="A379" s="31" t="s">
        <v>412</v>
      </c>
      <c r="B379" s="27">
        <v>42097.781944444447</v>
      </c>
      <c r="C379" s="28">
        <v>314256790</v>
      </c>
      <c r="D379" s="28">
        <v>1115776233</v>
      </c>
      <c r="E379" s="28" t="s">
        <v>406</v>
      </c>
      <c r="F379" s="28">
        <v>3</v>
      </c>
      <c r="G379" s="28" t="s">
        <v>41</v>
      </c>
      <c r="H379" s="27">
        <v>42097.8125</v>
      </c>
      <c r="I379" s="29">
        <f t="shared" si="16"/>
        <v>0.73333333327900618</v>
      </c>
      <c r="J379" s="27">
        <v>42097.854166666664</v>
      </c>
      <c r="K379" s="29">
        <f t="shared" si="17"/>
        <v>1.7333333332207985</v>
      </c>
      <c r="L379" s="29" t="s">
        <v>38</v>
      </c>
      <c r="M379" s="28" t="s">
        <v>90</v>
      </c>
      <c r="N379" s="30">
        <v>970068</v>
      </c>
      <c r="O379" s="30" t="s">
        <v>56</v>
      </c>
      <c r="P379" s="32" t="e">
        <f>VLOOKUP(D:D,Vlookup!D:D,1,0)</f>
        <v>#N/A</v>
      </c>
    </row>
    <row r="380" spans="1:16" ht="15.75">
      <c r="A380" s="31" t="s">
        <v>412</v>
      </c>
      <c r="B380" s="27">
        <v>42097.781944444447</v>
      </c>
      <c r="C380" s="28">
        <v>314256790</v>
      </c>
      <c r="D380" s="28">
        <v>1115776234</v>
      </c>
      <c r="E380" s="28" t="s">
        <v>407</v>
      </c>
      <c r="F380" s="28">
        <v>3</v>
      </c>
      <c r="G380" s="28" t="s">
        <v>41</v>
      </c>
      <c r="H380" s="27">
        <v>42097.8125</v>
      </c>
      <c r="I380" s="29">
        <f t="shared" si="16"/>
        <v>0.73333333327900618</v>
      </c>
      <c r="J380" s="27">
        <v>42097.854166666664</v>
      </c>
      <c r="K380" s="29">
        <f t="shared" si="17"/>
        <v>1.7333333332207985</v>
      </c>
      <c r="L380" s="29" t="s">
        <v>38</v>
      </c>
      <c r="M380" s="28" t="s">
        <v>90</v>
      </c>
      <c r="N380" s="30">
        <v>970068</v>
      </c>
      <c r="O380" s="30" t="s">
        <v>56</v>
      </c>
      <c r="P380" s="32" t="e">
        <f>VLOOKUP(D:D,Vlookup!D:D,1,0)</f>
        <v>#N/A</v>
      </c>
    </row>
    <row r="381" spans="1:16" ht="15.75">
      <c r="A381" s="31" t="s">
        <v>412</v>
      </c>
      <c r="B381" s="27">
        <v>42097.781944444447</v>
      </c>
      <c r="C381" s="28">
        <v>314256799</v>
      </c>
      <c r="D381" s="28">
        <v>1115776240</v>
      </c>
      <c r="E381" s="28" t="s">
        <v>408</v>
      </c>
      <c r="F381" s="28">
        <v>1</v>
      </c>
      <c r="G381" s="28" t="s">
        <v>41</v>
      </c>
      <c r="H381" s="27">
        <v>42097.8125</v>
      </c>
      <c r="I381" s="29">
        <f t="shared" si="16"/>
        <v>0.73333333327900618</v>
      </c>
      <c r="J381" s="27">
        <v>42097.854166666664</v>
      </c>
      <c r="K381" s="29">
        <f t="shared" si="17"/>
        <v>1.7333333332207985</v>
      </c>
      <c r="L381" s="29" t="s">
        <v>38</v>
      </c>
      <c r="M381" s="28" t="s">
        <v>90</v>
      </c>
      <c r="N381" s="30">
        <v>970068</v>
      </c>
      <c r="O381" s="30" t="s">
        <v>56</v>
      </c>
      <c r="P381" s="32" t="e">
        <f>VLOOKUP(D:D,Vlookup!D:D,1,0)</f>
        <v>#N/A</v>
      </c>
    </row>
    <row r="382" spans="1:16" ht="15.75">
      <c r="A382" s="31" t="s">
        <v>412</v>
      </c>
      <c r="B382" s="27">
        <v>42097.781944444447</v>
      </c>
      <c r="C382" s="28">
        <v>314256799</v>
      </c>
      <c r="D382" s="28">
        <v>1115776241</v>
      </c>
      <c r="E382" s="28" t="s">
        <v>409</v>
      </c>
      <c r="F382" s="28">
        <v>5</v>
      </c>
      <c r="G382" s="28" t="s">
        <v>88</v>
      </c>
      <c r="H382" s="27">
        <v>42097.8125</v>
      </c>
      <c r="I382" s="29">
        <f t="shared" si="16"/>
        <v>0.73333333327900618</v>
      </c>
      <c r="J382" s="27">
        <v>42097.854166666664</v>
      </c>
      <c r="K382" s="29">
        <f t="shared" si="17"/>
        <v>1.7333333332207985</v>
      </c>
      <c r="L382" s="29" t="s">
        <v>38</v>
      </c>
      <c r="M382" s="28" t="s">
        <v>90</v>
      </c>
      <c r="N382" s="30">
        <v>970068</v>
      </c>
      <c r="O382" s="30" t="s">
        <v>56</v>
      </c>
      <c r="P382" s="32" t="e">
        <f>VLOOKUP(D:D,Vlookup!D:D,1,0)</f>
        <v>#N/A</v>
      </c>
    </row>
    <row r="383" spans="1:16" ht="15.75">
      <c r="A383" s="31" t="s">
        <v>412</v>
      </c>
      <c r="B383" s="27">
        <v>42097.781944444447</v>
      </c>
      <c r="C383" s="28">
        <v>314256986</v>
      </c>
      <c r="D383" s="28">
        <v>1115772979</v>
      </c>
      <c r="E383" s="28" t="s">
        <v>410</v>
      </c>
      <c r="F383" s="28">
        <v>2</v>
      </c>
      <c r="G383" s="28" t="s">
        <v>88</v>
      </c>
      <c r="H383" s="27">
        <v>42097.8125</v>
      </c>
      <c r="I383" s="29">
        <f t="shared" si="16"/>
        <v>0.73333333327900618</v>
      </c>
      <c r="J383" s="27">
        <v>42097.854166666664</v>
      </c>
      <c r="K383" s="29">
        <f t="shared" si="17"/>
        <v>1.7333333332207985</v>
      </c>
      <c r="L383" s="29" t="s">
        <v>38</v>
      </c>
      <c r="M383" s="28" t="s">
        <v>90</v>
      </c>
      <c r="N383" s="30">
        <v>970068</v>
      </c>
      <c r="O383" s="30" t="s">
        <v>56</v>
      </c>
      <c r="P383" s="32" t="e">
        <f>VLOOKUP(D:D,Vlookup!D:D,1,0)</f>
        <v>#N/A</v>
      </c>
    </row>
    <row r="384" spans="1:16" ht="15.75">
      <c r="A384" s="31" t="s">
        <v>412</v>
      </c>
      <c r="B384" s="27">
        <v>42097.781944444447</v>
      </c>
      <c r="C384" s="28">
        <v>314260855</v>
      </c>
      <c r="D384" s="28">
        <v>1115777480</v>
      </c>
      <c r="E384" s="28" t="s">
        <v>411</v>
      </c>
      <c r="F384" s="28">
        <v>1</v>
      </c>
      <c r="G384" s="28" t="s">
        <v>252</v>
      </c>
      <c r="H384" s="27">
        <v>42097.8125</v>
      </c>
      <c r="I384" s="29">
        <f t="shared" si="16"/>
        <v>0.73333333327900618</v>
      </c>
      <c r="J384" s="27">
        <v>42097.854166666664</v>
      </c>
      <c r="K384" s="29">
        <f t="shared" si="17"/>
        <v>1.7333333332207985</v>
      </c>
      <c r="L384" s="29" t="s">
        <v>38</v>
      </c>
      <c r="M384" s="28" t="s">
        <v>90</v>
      </c>
      <c r="N384" s="30">
        <v>970068</v>
      </c>
      <c r="O384" s="30" t="s">
        <v>56</v>
      </c>
      <c r="P384" s="32" t="e">
        <f>VLOOKUP(D:D,Vlookup!D:D,1,0)</f>
        <v>#N/A</v>
      </c>
    </row>
    <row r="385" spans="1:16" ht="15.75">
      <c r="A385" s="31" t="s">
        <v>414</v>
      </c>
      <c r="B385" s="27">
        <v>42097.949305555558</v>
      </c>
      <c r="C385" s="28">
        <v>314219170</v>
      </c>
      <c r="D385" s="28">
        <v>1115721987</v>
      </c>
      <c r="E385" s="28" t="s">
        <v>401</v>
      </c>
      <c r="F385" s="28">
        <v>74</v>
      </c>
      <c r="G385" s="28" t="s">
        <v>86</v>
      </c>
      <c r="H385" s="27">
        <v>42097.979166666664</v>
      </c>
      <c r="I385" s="29">
        <f t="shared" si="12"/>
        <v>0.71666666655801237</v>
      </c>
      <c r="J385" s="27">
        <v>42098.020833333336</v>
      </c>
      <c r="K385" s="29">
        <f t="shared" si="13"/>
        <v>1.7166666666744277</v>
      </c>
      <c r="L385" s="29" t="s">
        <v>38</v>
      </c>
      <c r="M385" s="28" t="s">
        <v>90</v>
      </c>
      <c r="N385" s="30">
        <v>970270</v>
      </c>
      <c r="O385" s="30" t="s">
        <v>64</v>
      </c>
      <c r="P385" s="32" t="e">
        <f>VLOOKUP(D:D,Vlookup!D:D,1,0)</f>
        <v>#N/A</v>
      </c>
    </row>
    <row r="386" spans="1:16" ht="15.75">
      <c r="A386" s="31" t="s">
        <v>414</v>
      </c>
      <c r="B386" s="27">
        <v>42097.949305555558</v>
      </c>
      <c r="C386" s="28">
        <v>314224804</v>
      </c>
      <c r="D386" s="28">
        <v>1115704175</v>
      </c>
      <c r="E386" s="28" t="s">
        <v>192</v>
      </c>
      <c r="F386" s="28">
        <v>12</v>
      </c>
      <c r="G386" s="28" t="s">
        <v>115</v>
      </c>
      <c r="H386" s="27">
        <v>42097.979166666664</v>
      </c>
      <c r="I386" s="29">
        <f t="shared" ref="I386:I423" si="18">(H386-B386)*24</f>
        <v>0.71666666655801237</v>
      </c>
      <c r="J386" s="27">
        <v>42098.020833333336</v>
      </c>
      <c r="K386" s="29">
        <f t="shared" ref="K386:K423" si="19">(J386-B386)*24</f>
        <v>1.7166666666744277</v>
      </c>
      <c r="L386" s="29" t="s">
        <v>38</v>
      </c>
      <c r="M386" s="28" t="s">
        <v>90</v>
      </c>
      <c r="N386" s="30">
        <v>970270</v>
      </c>
      <c r="O386" s="30" t="s">
        <v>64</v>
      </c>
      <c r="P386" s="32" t="e">
        <f>VLOOKUP(D:D,Vlookup!D:D,1,0)</f>
        <v>#N/A</v>
      </c>
    </row>
    <row r="387" spans="1:16" ht="15.75">
      <c r="A387" s="31" t="s">
        <v>414</v>
      </c>
      <c r="B387" s="27">
        <v>42097.949305555558</v>
      </c>
      <c r="C387" s="28">
        <v>314254088</v>
      </c>
      <c r="D387" s="28">
        <v>1115770538</v>
      </c>
      <c r="E387" s="28" t="s">
        <v>413</v>
      </c>
      <c r="F387" s="28">
        <v>22</v>
      </c>
      <c r="G387" s="28" t="s">
        <v>84</v>
      </c>
      <c r="H387" s="27">
        <v>42097.979166666664</v>
      </c>
      <c r="I387" s="29">
        <f t="shared" si="18"/>
        <v>0.71666666655801237</v>
      </c>
      <c r="J387" s="27">
        <v>42098.020833333336</v>
      </c>
      <c r="K387" s="29">
        <f t="shared" si="19"/>
        <v>1.7166666666744277</v>
      </c>
      <c r="L387" s="29" t="s">
        <v>38</v>
      </c>
      <c r="M387" s="28" t="s">
        <v>90</v>
      </c>
      <c r="N387" s="30">
        <v>970270</v>
      </c>
      <c r="O387" s="30" t="s">
        <v>64</v>
      </c>
      <c r="P387" s="32" t="e">
        <f>VLOOKUP(D:D,Vlookup!D:D,1,0)</f>
        <v>#N/A</v>
      </c>
    </row>
    <row r="388" spans="1:16" ht="15.75">
      <c r="A388" s="31" t="s">
        <v>414</v>
      </c>
      <c r="B388" s="27">
        <v>42097.949305555558</v>
      </c>
      <c r="C388" s="28">
        <v>314256785</v>
      </c>
      <c r="D388" s="28">
        <v>1115776225</v>
      </c>
      <c r="E388" s="28" t="s">
        <v>273</v>
      </c>
      <c r="F388" s="28">
        <v>324</v>
      </c>
      <c r="G388" s="28" t="s">
        <v>115</v>
      </c>
      <c r="H388" s="27">
        <v>42097.979166666664</v>
      </c>
      <c r="I388" s="29">
        <f t="shared" si="18"/>
        <v>0.71666666655801237</v>
      </c>
      <c r="J388" s="27">
        <v>42098.020833333336</v>
      </c>
      <c r="K388" s="29">
        <f t="shared" si="19"/>
        <v>1.7166666666744277</v>
      </c>
      <c r="L388" s="29" t="s">
        <v>38</v>
      </c>
      <c r="M388" s="28" t="s">
        <v>90</v>
      </c>
      <c r="N388" s="30">
        <v>970270</v>
      </c>
      <c r="O388" s="30" t="s">
        <v>64</v>
      </c>
      <c r="P388" s="32" t="e">
        <f>VLOOKUP(D:D,Vlookup!D:D,1,0)</f>
        <v>#N/A</v>
      </c>
    </row>
    <row r="389" spans="1:16" ht="15.75">
      <c r="A389" s="31" t="s">
        <v>435</v>
      </c>
      <c r="B389" s="27">
        <v>42097.895833333336</v>
      </c>
      <c r="C389" s="28">
        <v>314230713</v>
      </c>
      <c r="D389" s="28">
        <v>1115733179</v>
      </c>
      <c r="E389" s="28" t="s">
        <v>94</v>
      </c>
      <c r="F389" s="28">
        <v>2</v>
      </c>
      <c r="G389" s="28" t="s">
        <v>88</v>
      </c>
      <c r="H389" s="27">
        <v>42097.9375</v>
      </c>
      <c r="I389" s="29">
        <f t="shared" si="18"/>
        <v>0.99999999994179234</v>
      </c>
      <c r="J389" s="27">
        <v>42097.979166666664</v>
      </c>
      <c r="K389" s="29">
        <f t="shared" si="19"/>
        <v>1.9999999998835847</v>
      </c>
      <c r="L389" s="29" t="s">
        <v>38</v>
      </c>
      <c r="M389" s="28" t="s">
        <v>90</v>
      </c>
      <c r="N389" s="30">
        <v>970652</v>
      </c>
      <c r="O389" s="30" t="s">
        <v>56</v>
      </c>
      <c r="P389" s="32" t="e">
        <f>VLOOKUP(D:D,Vlookup!D:D,1,0)</f>
        <v>#N/A</v>
      </c>
    </row>
    <row r="390" spans="1:16" ht="15.75">
      <c r="A390" s="31" t="s">
        <v>435</v>
      </c>
      <c r="B390" s="27">
        <v>42097.895833333336</v>
      </c>
      <c r="C390" s="28">
        <v>314230713</v>
      </c>
      <c r="D390" s="28">
        <v>1115733180</v>
      </c>
      <c r="E390" s="28" t="s">
        <v>92</v>
      </c>
      <c r="F390" s="28">
        <v>6</v>
      </c>
      <c r="G390" s="28" t="s">
        <v>69</v>
      </c>
      <c r="H390" s="27">
        <v>42097.9375</v>
      </c>
      <c r="I390" s="29">
        <f t="shared" ref="I390:I422" si="20">(H390-B390)*24</f>
        <v>0.99999999994179234</v>
      </c>
      <c r="J390" s="27">
        <v>42097.979166666664</v>
      </c>
      <c r="K390" s="29">
        <f t="shared" ref="K390:K422" si="21">(J390-B390)*24</f>
        <v>1.9999999998835847</v>
      </c>
      <c r="L390" s="29" t="s">
        <v>38</v>
      </c>
      <c r="M390" s="28" t="s">
        <v>90</v>
      </c>
      <c r="N390" s="30">
        <v>970652</v>
      </c>
      <c r="O390" s="30" t="s">
        <v>56</v>
      </c>
      <c r="P390" s="32" t="e">
        <f>VLOOKUP(D:D,Vlookup!D:D,1,0)</f>
        <v>#N/A</v>
      </c>
    </row>
    <row r="391" spans="1:16" ht="15.75">
      <c r="A391" s="31" t="s">
        <v>435</v>
      </c>
      <c r="B391" s="27">
        <v>42097.895833333336</v>
      </c>
      <c r="C391" s="28">
        <v>314230713</v>
      </c>
      <c r="D391" s="28">
        <v>1115733181</v>
      </c>
      <c r="E391" s="28" t="s">
        <v>95</v>
      </c>
      <c r="F391" s="28">
        <v>48</v>
      </c>
      <c r="G391" s="28" t="s">
        <v>86</v>
      </c>
      <c r="H391" s="27">
        <v>42097.9375</v>
      </c>
      <c r="I391" s="29">
        <f t="shared" si="20"/>
        <v>0.99999999994179234</v>
      </c>
      <c r="J391" s="27">
        <v>42097.979166666664</v>
      </c>
      <c r="K391" s="29">
        <f t="shared" si="21"/>
        <v>1.9999999998835847</v>
      </c>
      <c r="L391" s="29" t="s">
        <v>38</v>
      </c>
      <c r="M391" s="28" t="s">
        <v>90</v>
      </c>
      <c r="N391" s="30">
        <v>970652</v>
      </c>
      <c r="O391" s="30" t="s">
        <v>56</v>
      </c>
      <c r="P391" s="32" t="e">
        <f>VLOOKUP(D:D,Vlookup!D:D,1,0)</f>
        <v>#N/A</v>
      </c>
    </row>
    <row r="392" spans="1:16" ht="15.75">
      <c r="A392" s="31" t="s">
        <v>435</v>
      </c>
      <c r="B392" s="27">
        <v>42097.895833333336</v>
      </c>
      <c r="C392" s="28">
        <v>314230713</v>
      </c>
      <c r="D392" s="28">
        <v>1115733182</v>
      </c>
      <c r="E392" s="28" t="s">
        <v>91</v>
      </c>
      <c r="F392" s="28">
        <v>1</v>
      </c>
      <c r="G392" s="28" t="s">
        <v>69</v>
      </c>
      <c r="H392" s="27">
        <v>42097.9375</v>
      </c>
      <c r="I392" s="29">
        <f t="shared" si="20"/>
        <v>0.99999999994179234</v>
      </c>
      <c r="J392" s="27">
        <v>42097.979166666664</v>
      </c>
      <c r="K392" s="29">
        <f t="shared" si="21"/>
        <v>1.9999999998835847</v>
      </c>
      <c r="L392" s="29" t="s">
        <v>38</v>
      </c>
      <c r="M392" s="28" t="s">
        <v>90</v>
      </c>
      <c r="N392" s="30">
        <v>970652</v>
      </c>
      <c r="O392" s="30" t="s">
        <v>56</v>
      </c>
      <c r="P392" s="32" t="e">
        <f>VLOOKUP(D:D,Vlookup!D:D,1,0)</f>
        <v>#N/A</v>
      </c>
    </row>
    <row r="393" spans="1:16" ht="15.75">
      <c r="A393" s="31" t="s">
        <v>435</v>
      </c>
      <c r="B393" s="27">
        <v>42097.895833333336</v>
      </c>
      <c r="C393" s="28">
        <v>314230713</v>
      </c>
      <c r="D393" s="28">
        <v>1115733184</v>
      </c>
      <c r="E393" s="28" t="s">
        <v>93</v>
      </c>
      <c r="F393" s="28">
        <v>4</v>
      </c>
      <c r="G393" s="28" t="s">
        <v>69</v>
      </c>
      <c r="H393" s="27">
        <v>42097.9375</v>
      </c>
      <c r="I393" s="29">
        <f t="shared" si="20"/>
        <v>0.99999999994179234</v>
      </c>
      <c r="J393" s="27">
        <v>42097.979166666664</v>
      </c>
      <c r="K393" s="29">
        <f t="shared" si="21"/>
        <v>1.9999999998835847</v>
      </c>
      <c r="L393" s="29" t="s">
        <v>38</v>
      </c>
      <c r="M393" s="28" t="s">
        <v>90</v>
      </c>
      <c r="N393" s="30">
        <v>970652</v>
      </c>
      <c r="O393" s="30" t="s">
        <v>56</v>
      </c>
      <c r="P393" s="32" t="e">
        <f>VLOOKUP(D:D,Vlookup!D:D,1,0)</f>
        <v>#N/A</v>
      </c>
    </row>
    <row r="394" spans="1:16" ht="15.75">
      <c r="A394" s="31" t="s">
        <v>435</v>
      </c>
      <c r="B394" s="27">
        <v>42097.895833333336</v>
      </c>
      <c r="C394" s="28">
        <v>314230713</v>
      </c>
      <c r="D394" s="28">
        <v>1115733185</v>
      </c>
      <c r="E394" s="28" t="s">
        <v>110</v>
      </c>
      <c r="F394" s="28">
        <v>4</v>
      </c>
      <c r="G394" s="28" t="s">
        <v>86</v>
      </c>
      <c r="H394" s="27">
        <v>42097.9375</v>
      </c>
      <c r="I394" s="29">
        <f t="shared" si="20"/>
        <v>0.99999999994179234</v>
      </c>
      <c r="J394" s="27">
        <v>42097.979166666664</v>
      </c>
      <c r="K394" s="29">
        <f t="shared" si="21"/>
        <v>1.9999999998835847</v>
      </c>
      <c r="L394" s="29" t="s">
        <v>38</v>
      </c>
      <c r="M394" s="28" t="s">
        <v>90</v>
      </c>
      <c r="N394" s="30">
        <v>970652</v>
      </c>
      <c r="O394" s="30" t="s">
        <v>56</v>
      </c>
      <c r="P394" s="32" t="e">
        <f>VLOOKUP(D:D,Vlookup!D:D,1,0)</f>
        <v>#N/A</v>
      </c>
    </row>
    <row r="395" spans="1:16" ht="15.75">
      <c r="A395" s="31" t="s">
        <v>435</v>
      </c>
      <c r="B395" s="27">
        <v>42097.895833333336</v>
      </c>
      <c r="C395" s="28">
        <v>314230713</v>
      </c>
      <c r="D395" s="28">
        <v>1115733187</v>
      </c>
      <c r="E395" s="28" t="s">
        <v>105</v>
      </c>
      <c r="F395" s="28">
        <v>6</v>
      </c>
      <c r="G395" s="28" t="s">
        <v>88</v>
      </c>
      <c r="H395" s="27">
        <v>42097.9375</v>
      </c>
      <c r="I395" s="29">
        <f t="shared" si="20"/>
        <v>0.99999999994179234</v>
      </c>
      <c r="J395" s="27">
        <v>42097.979166666664</v>
      </c>
      <c r="K395" s="29">
        <f t="shared" si="21"/>
        <v>1.9999999998835847</v>
      </c>
      <c r="L395" s="29" t="s">
        <v>38</v>
      </c>
      <c r="M395" s="28" t="s">
        <v>90</v>
      </c>
      <c r="N395" s="30">
        <v>970652</v>
      </c>
      <c r="O395" s="30" t="s">
        <v>56</v>
      </c>
      <c r="P395" s="32" t="e">
        <f>VLOOKUP(D:D,Vlookup!D:D,1,0)</f>
        <v>#N/A</v>
      </c>
    </row>
    <row r="396" spans="1:16" ht="15.75">
      <c r="A396" s="31" t="s">
        <v>435</v>
      </c>
      <c r="B396" s="27">
        <v>42097.895833333336</v>
      </c>
      <c r="C396" s="28">
        <v>314230713</v>
      </c>
      <c r="D396" s="28">
        <v>1115733188</v>
      </c>
      <c r="E396" s="28" t="s">
        <v>130</v>
      </c>
      <c r="F396" s="28">
        <v>8</v>
      </c>
      <c r="G396" s="28" t="s">
        <v>115</v>
      </c>
      <c r="H396" s="27">
        <v>42097.9375</v>
      </c>
      <c r="I396" s="29">
        <f t="shared" si="20"/>
        <v>0.99999999994179234</v>
      </c>
      <c r="J396" s="27">
        <v>42097.979166666664</v>
      </c>
      <c r="K396" s="29">
        <f t="shared" si="21"/>
        <v>1.9999999998835847</v>
      </c>
      <c r="L396" s="29" t="s">
        <v>38</v>
      </c>
      <c r="M396" s="28" t="s">
        <v>90</v>
      </c>
      <c r="N396" s="30">
        <v>970652</v>
      </c>
      <c r="O396" s="30" t="s">
        <v>56</v>
      </c>
      <c r="P396" s="32" t="e">
        <f>VLOOKUP(D:D,Vlookup!D:D,1,0)</f>
        <v>#N/A</v>
      </c>
    </row>
    <row r="397" spans="1:16" ht="15.75">
      <c r="A397" s="31" t="s">
        <v>435</v>
      </c>
      <c r="B397" s="27">
        <v>42097.895833333336</v>
      </c>
      <c r="C397" s="28">
        <v>314230908</v>
      </c>
      <c r="D397" s="28">
        <v>1115737152</v>
      </c>
      <c r="E397" s="28" t="s">
        <v>95</v>
      </c>
      <c r="F397" s="28">
        <v>168</v>
      </c>
      <c r="G397" s="28" t="s">
        <v>86</v>
      </c>
      <c r="H397" s="27">
        <v>42097.9375</v>
      </c>
      <c r="I397" s="29">
        <f t="shared" si="20"/>
        <v>0.99999999994179234</v>
      </c>
      <c r="J397" s="27">
        <v>42097.979166666664</v>
      </c>
      <c r="K397" s="29">
        <f t="shared" si="21"/>
        <v>1.9999999998835847</v>
      </c>
      <c r="L397" s="29" t="s">
        <v>38</v>
      </c>
      <c r="M397" s="28" t="s">
        <v>90</v>
      </c>
      <c r="N397" s="30">
        <v>970652</v>
      </c>
      <c r="O397" s="30" t="s">
        <v>56</v>
      </c>
      <c r="P397" s="32" t="e">
        <f>VLOOKUP(D:D,Vlookup!D:D,1,0)</f>
        <v>#N/A</v>
      </c>
    </row>
    <row r="398" spans="1:16" ht="15.75">
      <c r="A398" s="31" t="s">
        <v>435</v>
      </c>
      <c r="B398" s="27">
        <v>42097.895833333336</v>
      </c>
      <c r="C398" s="28">
        <v>314231225</v>
      </c>
      <c r="D398" s="28">
        <v>1115737518</v>
      </c>
      <c r="E398" s="28" t="s">
        <v>430</v>
      </c>
      <c r="F398" s="28">
        <v>2</v>
      </c>
      <c r="G398" s="28" t="s">
        <v>252</v>
      </c>
      <c r="H398" s="27">
        <v>42097.9375</v>
      </c>
      <c r="I398" s="29">
        <f t="shared" si="20"/>
        <v>0.99999999994179234</v>
      </c>
      <c r="J398" s="27">
        <v>42097.979166666664</v>
      </c>
      <c r="K398" s="29">
        <f t="shared" si="21"/>
        <v>1.9999999998835847</v>
      </c>
      <c r="L398" s="29" t="s">
        <v>38</v>
      </c>
      <c r="M398" s="28" t="s">
        <v>90</v>
      </c>
      <c r="N398" s="30">
        <v>970652</v>
      </c>
      <c r="O398" s="30" t="s">
        <v>56</v>
      </c>
      <c r="P398" s="32" t="e">
        <f>VLOOKUP(D:D,Vlookup!D:D,1,0)</f>
        <v>#N/A</v>
      </c>
    </row>
    <row r="399" spans="1:16" ht="15.75">
      <c r="A399" s="31" t="s">
        <v>435</v>
      </c>
      <c r="B399" s="27">
        <v>42097.895833333336</v>
      </c>
      <c r="C399" s="28">
        <v>314231317</v>
      </c>
      <c r="D399" s="28">
        <v>1115737118</v>
      </c>
      <c r="E399" s="28" t="s">
        <v>95</v>
      </c>
      <c r="F399" s="28">
        <v>36</v>
      </c>
      <c r="G399" s="28" t="s">
        <v>86</v>
      </c>
      <c r="H399" s="27">
        <v>42097.9375</v>
      </c>
      <c r="I399" s="29">
        <f t="shared" si="20"/>
        <v>0.99999999994179234</v>
      </c>
      <c r="J399" s="27">
        <v>42097.979166666664</v>
      </c>
      <c r="K399" s="29">
        <f t="shared" si="21"/>
        <v>1.9999999998835847</v>
      </c>
      <c r="L399" s="29" t="s">
        <v>38</v>
      </c>
      <c r="M399" s="28" t="s">
        <v>90</v>
      </c>
      <c r="N399" s="30">
        <v>970652</v>
      </c>
      <c r="O399" s="30" t="s">
        <v>56</v>
      </c>
      <c r="P399" s="32" t="e">
        <f>VLOOKUP(D:D,Vlookup!D:D,1,0)</f>
        <v>#N/A</v>
      </c>
    </row>
    <row r="400" spans="1:16" ht="15.75">
      <c r="A400" s="31" t="s">
        <v>435</v>
      </c>
      <c r="B400" s="27">
        <v>42097.895833333336</v>
      </c>
      <c r="C400" s="28">
        <v>314239519</v>
      </c>
      <c r="D400" s="28">
        <v>1115747293</v>
      </c>
      <c r="E400" s="28" t="s">
        <v>129</v>
      </c>
      <c r="F400" s="28">
        <v>28</v>
      </c>
      <c r="G400" s="28" t="s">
        <v>115</v>
      </c>
      <c r="H400" s="27">
        <v>42097.9375</v>
      </c>
      <c r="I400" s="29">
        <f t="shared" si="20"/>
        <v>0.99999999994179234</v>
      </c>
      <c r="J400" s="27">
        <v>42097.979166666664</v>
      </c>
      <c r="K400" s="29">
        <f t="shared" si="21"/>
        <v>1.9999999998835847</v>
      </c>
      <c r="L400" s="29" t="s">
        <v>38</v>
      </c>
      <c r="M400" s="28" t="s">
        <v>90</v>
      </c>
      <c r="N400" s="30">
        <v>970652</v>
      </c>
      <c r="O400" s="30" t="s">
        <v>56</v>
      </c>
      <c r="P400" s="32" t="e">
        <f>VLOOKUP(D:D,Vlookup!D:D,1,0)</f>
        <v>#N/A</v>
      </c>
    </row>
    <row r="401" spans="1:16" ht="15.75">
      <c r="A401" s="31" t="s">
        <v>435</v>
      </c>
      <c r="B401" s="27">
        <v>42097.895833333336</v>
      </c>
      <c r="C401" s="28">
        <v>314243836</v>
      </c>
      <c r="D401" s="28">
        <v>1115754161</v>
      </c>
      <c r="E401" s="28" t="s">
        <v>94</v>
      </c>
      <c r="F401" s="28">
        <v>18</v>
      </c>
      <c r="G401" s="28" t="s">
        <v>88</v>
      </c>
      <c r="H401" s="27">
        <v>42097.9375</v>
      </c>
      <c r="I401" s="29">
        <f t="shared" si="20"/>
        <v>0.99999999994179234</v>
      </c>
      <c r="J401" s="27">
        <v>42097.979166666664</v>
      </c>
      <c r="K401" s="29">
        <f t="shared" si="21"/>
        <v>1.9999999998835847</v>
      </c>
      <c r="L401" s="29" t="s">
        <v>38</v>
      </c>
      <c r="M401" s="28" t="s">
        <v>90</v>
      </c>
      <c r="N401" s="30">
        <v>970652</v>
      </c>
      <c r="O401" s="30" t="s">
        <v>56</v>
      </c>
      <c r="P401" s="32" t="e">
        <f>VLOOKUP(D:D,Vlookup!D:D,1,0)</f>
        <v>#N/A</v>
      </c>
    </row>
    <row r="402" spans="1:16" ht="15.75">
      <c r="A402" s="31" t="s">
        <v>435</v>
      </c>
      <c r="B402" s="27">
        <v>42097.895833333336</v>
      </c>
      <c r="C402" s="28">
        <v>314243836</v>
      </c>
      <c r="D402" s="28">
        <v>1115754162</v>
      </c>
      <c r="E402" s="28" t="s">
        <v>92</v>
      </c>
      <c r="F402" s="28">
        <v>54</v>
      </c>
      <c r="G402" s="28" t="s">
        <v>69</v>
      </c>
      <c r="H402" s="27">
        <v>42097.9375</v>
      </c>
      <c r="I402" s="29">
        <f t="shared" si="20"/>
        <v>0.99999999994179234</v>
      </c>
      <c r="J402" s="27">
        <v>42097.979166666664</v>
      </c>
      <c r="K402" s="29">
        <f t="shared" si="21"/>
        <v>1.9999999998835847</v>
      </c>
      <c r="L402" s="29" t="s">
        <v>38</v>
      </c>
      <c r="M402" s="28" t="s">
        <v>90</v>
      </c>
      <c r="N402" s="30">
        <v>970652</v>
      </c>
      <c r="O402" s="30" t="s">
        <v>56</v>
      </c>
      <c r="P402" s="32" t="e">
        <f>VLOOKUP(D:D,Vlookup!D:D,1,0)</f>
        <v>#N/A</v>
      </c>
    </row>
    <row r="403" spans="1:16" ht="15.75">
      <c r="A403" s="31" t="s">
        <v>435</v>
      </c>
      <c r="B403" s="27">
        <v>42097.895833333336</v>
      </c>
      <c r="C403" s="28">
        <v>314243836</v>
      </c>
      <c r="D403" s="28">
        <v>1115754163</v>
      </c>
      <c r="E403" s="28" t="s">
        <v>431</v>
      </c>
      <c r="F403" s="28">
        <v>88</v>
      </c>
      <c r="G403" s="28" t="s">
        <v>69</v>
      </c>
      <c r="H403" s="27">
        <v>42097.9375</v>
      </c>
      <c r="I403" s="29">
        <f t="shared" si="20"/>
        <v>0.99999999994179234</v>
      </c>
      <c r="J403" s="27">
        <v>42097.979166666664</v>
      </c>
      <c r="K403" s="29">
        <f t="shared" si="21"/>
        <v>1.9999999998835847</v>
      </c>
      <c r="L403" s="29" t="s">
        <v>38</v>
      </c>
      <c r="M403" s="28" t="s">
        <v>90</v>
      </c>
      <c r="N403" s="30">
        <v>970652</v>
      </c>
      <c r="O403" s="30" t="s">
        <v>56</v>
      </c>
      <c r="P403" s="32" t="e">
        <f>VLOOKUP(D:D,Vlookup!D:D,1,0)</f>
        <v>#N/A</v>
      </c>
    </row>
    <row r="404" spans="1:16" ht="15.75">
      <c r="A404" s="31" t="s">
        <v>435</v>
      </c>
      <c r="B404" s="27">
        <v>42097.895833333336</v>
      </c>
      <c r="C404" s="28">
        <v>314243836</v>
      </c>
      <c r="D404" s="28">
        <v>1115754165</v>
      </c>
      <c r="E404" s="28" t="s">
        <v>98</v>
      </c>
      <c r="F404" s="28">
        <v>88</v>
      </c>
      <c r="G404" s="28" t="s">
        <v>69</v>
      </c>
      <c r="H404" s="27">
        <v>42097.9375</v>
      </c>
      <c r="I404" s="29">
        <f t="shared" si="20"/>
        <v>0.99999999994179234</v>
      </c>
      <c r="J404" s="27">
        <v>42097.979166666664</v>
      </c>
      <c r="K404" s="29">
        <f t="shared" si="21"/>
        <v>1.9999999998835847</v>
      </c>
      <c r="L404" s="29" t="s">
        <v>38</v>
      </c>
      <c r="M404" s="28" t="s">
        <v>90</v>
      </c>
      <c r="N404" s="30">
        <v>970652</v>
      </c>
      <c r="O404" s="30" t="s">
        <v>56</v>
      </c>
      <c r="P404" s="32" t="e">
        <f>VLOOKUP(D:D,Vlookup!D:D,1,0)</f>
        <v>#N/A</v>
      </c>
    </row>
    <row r="405" spans="1:16" ht="15.75">
      <c r="A405" s="31" t="s">
        <v>435</v>
      </c>
      <c r="B405" s="27">
        <v>42097.895833333336</v>
      </c>
      <c r="C405" s="28">
        <v>314243836</v>
      </c>
      <c r="D405" s="28">
        <v>1115754166</v>
      </c>
      <c r="E405" s="28" t="s">
        <v>95</v>
      </c>
      <c r="F405" s="28">
        <v>48</v>
      </c>
      <c r="G405" s="28" t="s">
        <v>86</v>
      </c>
      <c r="H405" s="27">
        <v>42097.9375</v>
      </c>
      <c r="I405" s="29">
        <f t="shared" si="20"/>
        <v>0.99999999994179234</v>
      </c>
      <c r="J405" s="27">
        <v>42097.979166666664</v>
      </c>
      <c r="K405" s="29">
        <f t="shared" si="21"/>
        <v>1.9999999998835847</v>
      </c>
      <c r="L405" s="29" t="s">
        <v>38</v>
      </c>
      <c r="M405" s="28" t="s">
        <v>90</v>
      </c>
      <c r="N405" s="30">
        <v>970652</v>
      </c>
      <c r="O405" s="30" t="s">
        <v>56</v>
      </c>
      <c r="P405" s="32" t="e">
        <f>VLOOKUP(D:D,Vlookup!D:D,1,0)</f>
        <v>#N/A</v>
      </c>
    </row>
    <row r="406" spans="1:16" ht="15.75">
      <c r="A406" s="31" t="s">
        <v>435</v>
      </c>
      <c r="B406" s="27">
        <v>42097.895833333336</v>
      </c>
      <c r="C406" s="28">
        <v>314243836</v>
      </c>
      <c r="D406" s="28">
        <v>1115754167</v>
      </c>
      <c r="E406" s="28" t="s">
        <v>91</v>
      </c>
      <c r="F406" s="28">
        <v>9</v>
      </c>
      <c r="G406" s="28" t="s">
        <v>69</v>
      </c>
      <c r="H406" s="27">
        <v>42097.9375</v>
      </c>
      <c r="I406" s="29">
        <f t="shared" si="20"/>
        <v>0.99999999994179234</v>
      </c>
      <c r="J406" s="27">
        <v>42097.979166666664</v>
      </c>
      <c r="K406" s="29">
        <f t="shared" si="21"/>
        <v>1.9999999998835847</v>
      </c>
      <c r="L406" s="29" t="s">
        <v>38</v>
      </c>
      <c r="M406" s="28" t="s">
        <v>90</v>
      </c>
      <c r="N406" s="30">
        <v>970652</v>
      </c>
      <c r="O406" s="30" t="s">
        <v>56</v>
      </c>
      <c r="P406" s="32" t="e">
        <f>VLOOKUP(D:D,Vlookup!D:D,1,0)</f>
        <v>#N/A</v>
      </c>
    </row>
    <row r="407" spans="1:16" ht="15.75">
      <c r="A407" s="31" t="s">
        <v>435</v>
      </c>
      <c r="B407" s="27">
        <v>42097.895833333336</v>
      </c>
      <c r="C407" s="28">
        <v>314243836</v>
      </c>
      <c r="D407" s="28">
        <v>1115754169</v>
      </c>
      <c r="E407" s="28" t="s">
        <v>93</v>
      </c>
      <c r="F407" s="28">
        <v>36</v>
      </c>
      <c r="G407" s="28" t="s">
        <v>69</v>
      </c>
      <c r="H407" s="27">
        <v>42097.9375</v>
      </c>
      <c r="I407" s="29">
        <f t="shared" si="20"/>
        <v>0.99999999994179234</v>
      </c>
      <c r="J407" s="27">
        <v>42097.979166666664</v>
      </c>
      <c r="K407" s="29">
        <f t="shared" si="21"/>
        <v>1.9999999998835847</v>
      </c>
      <c r="L407" s="29" t="s">
        <v>38</v>
      </c>
      <c r="M407" s="28" t="s">
        <v>90</v>
      </c>
      <c r="N407" s="30">
        <v>970652</v>
      </c>
      <c r="O407" s="30" t="s">
        <v>56</v>
      </c>
      <c r="P407" s="32" t="e">
        <f>VLOOKUP(D:D,Vlookup!D:D,1,0)</f>
        <v>#N/A</v>
      </c>
    </row>
    <row r="408" spans="1:16" ht="15.75">
      <c r="A408" s="31" t="s">
        <v>435</v>
      </c>
      <c r="B408" s="27">
        <v>42097.895833333336</v>
      </c>
      <c r="C408" s="28">
        <v>314243836</v>
      </c>
      <c r="D408" s="28">
        <v>1115754170</v>
      </c>
      <c r="E408" s="28" t="s">
        <v>110</v>
      </c>
      <c r="F408" s="28">
        <v>36</v>
      </c>
      <c r="G408" s="28" t="s">
        <v>86</v>
      </c>
      <c r="H408" s="27">
        <v>42097.9375</v>
      </c>
      <c r="I408" s="29">
        <f t="shared" si="20"/>
        <v>0.99999999994179234</v>
      </c>
      <c r="J408" s="27">
        <v>42097.979166666664</v>
      </c>
      <c r="K408" s="29">
        <f t="shared" si="21"/>
        <v>1.9999999998835847</v>
      </c>
      <c r="L408" s="29" t="s">
        <v>38</v>
      </c>
      <c r="M408" s="28" t="s">
        <v>90</v>
      </c>
      <c r="N408" s="30">
        <v>970652</v>
      </c>
      <c r="O408" s="30" t="s">
        <v>56</v>
      </c>
      <c r="P408" s="32" t="e">
        <f>VLOOKUP(D:D,Vlookup!D:D,1,0)</f>
        <v>#N/A</v>
      </c>
    </row>
    <row r="409" spans="1:16" ht="15.75">
      <c r="A409" s="31" t="s">
        <v>435</v>
      </c>
      <c r="B409" s="27">
        <v>42097.895833333336</v>
      </c>
      <c r="C409" s="28">
        <v>314243836</v>
      </c>
      <c r="D409" s="28">
        <v>1115754174</v>
      </c>
      <c r="E409" s="28" t="s">
        <v>105</v>
      </c>
      <c r="F409" s="28">
        <v>54</v>
      </c>
      <c r="G409" s="28" t="s">
        <v>88</v>
      </c>
      <c r="H409" s="27">
        <v>42097.9375</v>
      </c>
      <c r="I409" s="29">
        <f t="shared" si="20"/>
        <v>0.99999999994179234</v>
      </c>
      <c r="J409" s="27">
        <v>42097.979166666664</v>
      </c>
      <c r="K409" s="29">
        <f t="shared" si="21"/>
        <v>1.9999999998835847</v>
      </c>
      <c r="L409" s="29" t="s">
        <v>38</v>
      </c>
      <c r="M409" s="28" t="s">
        <v>90</v>
      </c>
      <c r="N409" s="30">
        <v>970652</v>
      </c>
      <c r="O409" s="30" t="s">
        <v>56</v>
      </c>
      <c r="P409" s="32" t="e">
        <f>VLOOKUP(D:D,Vlookup!D:D,1,0)</f>
        <v>#N/A</v>
      </c>
    </row>
    <row r="410" spans="1:16" ht="15.75">
      <c r="A410" s="31" t="s">
        <v>435</v>
      </c>
      <c r="B410" s="27">
        <v>42097.895833333336</v>
      </c>
      <c r="C410" s="28">
        <v>314243836</v>
      </c>
      <c r="D410" s="28">
        <v>1115754175</v>
      </c>
      <c r="E410" s="28" t="s">
        <v>194</v>
      </c>
      <c r="F410" s="28">
        <v>18</v>
      </c>
      <c r="G410" s="28" t="s">
        <v>109</v>
      </c>
      <c r="H410" s="27">
        <v>42097.9375</v>
      </c>
      <c r="I410" s="29">
        <f t="shared" si="20"/>
        <v>0.99999999994179234</v>
      </c>
      <c r="J410" s="27">
        <v>42097.979166666664</v>
      </c>
      <c r="K410" s="29">
        <f t="shared" si="21"/>
        <v>1.9999999998835847</v>
      </c>
      <c r="L410" s="29" t="s">
        <v>38</v>
      </c>
      <c r="M410" s="28" t="s">
        <v>90</v>
      </c>
      <c r="N410" s="30">
        <v>970652</v>
      </c>
      <c r="O410" s="30" t="s">
        <v>56</v>
      </c>
      <c r="P410" s="32" t="e">
        <f>VLOOKUP(D:D,Vlookup!D:D,1,0)</f>
        <v>#N/A</v>
      </c>
    </row>
    <row r="411" spans="1:16" ht="15.75">
      <c r="A411" s="31" t="s">
        <v>435</v>
      </c>
      <c r="B411" s="27">
        <v>42097.895833333336</v>
      </c>
      <c r="C411" s="28">
        <v>314246797</v>
      </c>
      <c r="D411" s="28">
        <v>1115758505</v>
      </c>
      <c r="E411" s="28" t="s">
        <v>114</v>
      </c>
      <c r="F411" s="28">
        <v>8</v>
      </c>
      <c r="G411" s="28" t="s">
        <v>115</v>
      </c>
      <c r="H411" s="27">
        <v>42097.9375</v>
      </c>
      <c r="I411" s="29">
        <f t="shared" si="20"/>
        <v>0.99999999994179234</v>
      </c>
      <c r="J411" s="27">
        <v>42097.979166666664</v>
      </c>
      <c r="K411" s="29">
        <f t="shared" si="21"/>
        <v>1.9999999998835847</v>
      </c>
      <c r="L411" s="29" t="s">
        <v>38</v>
      </c>
      <c r="M411" s="28" t="s">
        <v>90</v>
      </c>
      <c r="N411" s="30">
        <v>970652</v>
      </c>
      <c r="O411" s="30" t="s">
        <v>56</v>
      </c>
      <c r="P411" s="32" t="e">
        <f>VLOOKUP(D:D,Vlookup!D:D,1,0)</f>
        <v>#N/A</v>
      </c>
    </row>
    <row r="412" spans="1:16" ht="15.75">
      <c r="A412" s="31" t="s">
        <v>435</v>
      </c>
      <c r="B412" s="27">
        <v>42097.895833333336</v>
      </c>
      <c r="C412" s="28">
        <v>314246797</v>
      </c>
      <c r="D412" s="28">
        <v>1115758506</v>
      </c>
      <c r="E412" s="28" t="s">
        <v>255</v>
      </c>
      <c r="F412" s="28">
        <v>2</v>
      </c>
      <c r="G412" s="28" t="s">
        <v>115</v>
      </c>
      <c r="H412" s="27">
        <v>42097.9375</v>
      </c>
      <c r="I412" s="29">
        <f t="shared" si="20"/>
        <v>0.99999999994179234</v>
      </c>
      <c r="J412" s="27">
        <v>42097.979166666664</v>
      </c>
      <c r="K412" s="29">
        <f t="shared" si="21"/>
        <v>1.9999999998835847</v>
      </c>
      <c r="L412" s="29" t="s">
        <v>38</v>
      </c>
      <c r="M412" s="28" t="s">
        <v>90</v>
      </c>
      <c r="N412" s="30">
        <v>970652</v>
      </c>
      <c r="O412" s="30" t="s">
        <v>56</v>
      </c>
      <c r="P412" s="32" t="e">
        <f>VLOOKUP(D:D,Vlookup!D:D,1,0)</f>
        <v>#N/A</v>
      </c>
    </row>
    <row r="413" spans="1:16" ht="15.75">
      <c r="A413" s="31" t="s">
        <v>435</v>
      </c>
      <c r="B413" s="27">
        <v>42097.895833333336</v>
      </c>
      <c r="C413" s="28">
        <v>314246797</v>
      </c>
      <c r="D413" s="28">
        <v>1115758508</v>
      </c>
      <c r="E413" s="28" t="s">
        <v>130</v>
      </c>
      <c r="F413" s="28">
        <v>32</v>
      </c>
      <c r="G413" s="28" t="s">
        <v>115</v>
      </c>
      <c r="H413" s="27">
        <v>42097.9375</v>
      </c>
      <c r="I413" s="29">
        <f t="shared" si="20"/>
        <v>0.99999999994179234</v>
      </c>
      <c r="J413" s="27">
        <v>42097.979166666664</v>
      </c>
      <c r="K413" s="29">
        <f t="shared" si="21"/>
        <v>1.9999999998835847</v>
      </c>
      <c r="L413" s="29" t="s">
        <v>38</v>
      </c>
      <c r="M413" s="28" t="s">
        <v>90</v>
      </c>
      <c r="N413" s="30">
        <v>970652</v>
      </c>
      <c r="O413" s="30" t="s">
        <v>56</v>
      </c>
      <c r="P413" s="32" t="e">
        <f>VLOOKUP(D:D,Vlookup!D:D,1,0)</f>
        <v>#N/A</v>
      </c>
    </row>
    <row r="414" spans="1:16" ht="15.75">
      <c r="A414" s="31" t="s">
        <v>435</v>
      </c>
      <c r="B414" s="27">
        <v>42097.895833333336</v>
      </c>
      <c r="C414" s="28">
        <v>314247562</v>
      </c>
      <c r="D414" s="28">
        <v>1115761228</v>
      </c>
      <c r="E414" s="28" t="s">
        <v>129</v>
      </c>
      <c r="F414" s="28">
        <v>2</v>
      </c>
      <c r="G414" s="28" t="s">
        <v>115</v>
      </c>
      <c r="H414" s="27">
        <v>42097.9375</v>
      </c>
      <c r="I414" s="29">
        <f t="shared" si="20"/>
        <v>0.99999999994179234</v>
      </c>
      <c r="J414" s="27">
        <v>42097.979166666664</v>
      </c>
      <c r="K414" s="29">
        <f t="shared" si="21"/>
        <v>1.9999999998835847</v>
      </c>
      <c r="L414" s="29" t="s">
        <v>38</v>
      </c>
      <c r="M414" s="28" t="s">
        <v>90</v>
      </c>
      <c r="N414" s="30">
        <v>970652</v>
      </c>
      <c r="O414" s="30" t="s">
        <v>56</v>
      </c>
      <c r="P414" s="32" t="e">
        <f>VLOOKUP(D:D,Vlookup!D:D,1,0)</f>
        <v>#N/A</v>
      </c>
    </row>
    <row r="415" spans="1:16" ht="15.75">
      <c r="A415" s="31" t="s">
        <v>435</v>
      </c>
      <c r="B415" s="27">
        <v>42097.895833333336</v>
      </c>
      <c r="C415" s="28">
        <v>314248397</v>
      </c>
      <c r="D415" s="28">
        <v>1115764114</v>
      </c>
      <c r="E415" s="28" t="s">
        <v>137</v>
      </c>
      <c r="F415" s="28">
        <v>4</v>
      </c>
      <c r="G415" s="28" t="s">
        <v>115</v>
      </c>
      <c r="H415" s="27">
        <v>42097.9375</v>
      </c>
      <c r="I415" s="29">
        <f t="shared" si="20"/>
        <v>0.99999999994179234</v>
      </c>
      <c r="J415" s="27">
        <v>42097.979166666664</v>
      </c>
      <c r="K415" s="29">
        <f t="shared" si="21"/>
        <v>1.9999999998835847</v>
      </c>
      <c r="L415" s="29" t="s">
        <v>38</v>
      </c>
      <c r="M415" s="28" t="s">
        <v>90</v>
      </c>
      <c r="N415" s="30">
        <v>970652</v>
      </c>
      <c r="O415" s="30" t="s">
        <v>56</v>
      </c>
      <c r="P415" s="32" t="e">
        <f>VLOOKUP(D:D,Vlookup!D:D,1,0)</f>
        <v>#N/A</v>
      </c>
    </row>
    <row r="416" spans="1:16" ht="15.75">
      <c r="A416" s="31" t="s">
        <v>435</v>
      </c>
      <c r="B416" s="27">
        <v>42097.895833333336</v>
      </c>
      <c r="C416" s="28">
        <v>314248397</v>
      </c>
      <c r="D416" s="28">
        <v>1115764115</v>
      </c>
      <c r="E416" s="28" t="s">
        <v>239</v>
      </c>
      <c r="F416" s="28">
        <v>4</v>
      </c>
      <c r="G416" s="28" t="s">
        <v>115</v>
      </c>
      <c r="H416" s="27">
        <v>42097.9375</v>
      </c>
      <c r="I416" s="29">
        <f t="shared" si="20"/>
        <v>0.99999999994179234</v>
      </c>
      <c r="J416" s="27">
        <v>42097.979166666664</v>
      </c>
      <c r="K416" s="29">
        <f t="shared" si="21"/>
        <v>1.9999999998835847</v>
      </c>
      <c r="L416" s="29" t="s">
        <v>38</v>
      </c>
      <c r="M416" s="28" t="s">
        <v>90</v>
      </c>
      <c r="N416" s="30">
        <v>970652</v>
      </c>
      <c r="O416" s="30" t="s">
        <v>56</v>
      </c>
      <c r="P416" s="32" t="e">
        <f>VLOOKUP(D:D,Vlookup!D:D,1,0)</f>
        <v>#N/A</v>
      </c>
    </row>
    <row r="417" spans="1:16" ht="15.75">
      <c r="A417" s="31" t="s">
        <v>435</v>
      </c>
      <c r="B417" s="27">
        <v>42097.895833333336</v>
      </c>
      <c r="C417" s="28">
        <v>4151030240</v>
      </c>
      <c r="D417" s="28">
        <v>1115740896</v>
      </c>
      <c r="E417" s="28" t="s">
        <v>432</v>
      </c>
      <c r="F417" s="28">
        <v>4</v>
      </c>
      <c r="G417" s="28" t="s">
        <v>76</v>
      </c>
      <c r="H417" s="27">
        <v>42097.9375</v>
      </c>
      <c r="I417" s="29">
        <f t="shared" si="20"/>
        <v>0.99999999994179234</v>
      </c>
      <c r="J417" s="27">
        <v>42097.979166666664</v>
      </c>
      <c r="K417" s="29">
        <f t="shared" si="21"/>
        <v>1.9999999998835847</v>
      </c>
      <c r="L417" s="29" t="s">
        <v>38</v>
      </c>
      <c r="M417" s="28" t="s">
        <v>90</v>
      </c>
      <c r="N417" s="30">
        <v>970652</v>
      </c>
      <c r="O417" s="30" t="s">
        <v>56</v>
      </c>
      <c r="P417" s="32" t="e">
        <f>VLOOKUP(D:D,Vlookup!D:D,1,0)</f>
        <v>#N/A</v>
      </c>
    </row>
    <row r="418" spans="1:16" ht="15.75">
      <c r="A418" s="31" t="s">
        <v>435</v>
      </c>
      <c r="B418" s="27">
        <v>42097.895833333336</v>
      </c>
      <c r="C418" s="28">
        <v>4151040706</v>
      </c>
      <c r="D418" s="28">
        <v>1115781674</v>
      </c>
      <c r="E418" s="28" t="s">
        <v>433</v>
      </c>
      <c r="F418" s="28">
        <v>2</v>
      </c>
      <c r="G418" s="28" t="s">
        <v>86</v>
      </c>
      <c r="H418" s="27">
        <v>42097.9375</v>
      </c>
      <c r="I418" s="29">
        <f t="shared" si="20"/>
        <v>0.99999999994179234</v>
      </c>
      <c r="J418" s="27">
        <v>42097.979166666664</v>
      </c>
      <c r="K418" s="29">
        <f t="shared" si="21"/>
        <v>1.9999999998835847</v>
      </c>
      <c r="L418" s="29" t="s">
        <v>38</v>
      </c>
      <c r="M418" s="28" t="s">
        <v>90</v>
      </c>
      <c r="N418" s="30">
        <v>970652</v>
      </c>
      <c r="O418" s="30" t="s">
        <v>56</v>
      </c>
      <c r="P418" s="32" t="e">
        <f>VLOOKUP(D:D,Vlookup!D:D,1,0)</f>
        <v>#N/A</v>
      </c>
    </row>
    <row r="419" spans="1:16" ht="15.75">
      <c r="A419" s="31" t="s">
        <v>435</v>
      </c>
      <c r="B419" s="27">
        <v>42097.895833333336</v>
      </c>
      <c r="C419" s="28">
        <v>4151040706</v>
      </c>
      <c r="D419" s="28">
        <v>1115781675</v>
      </c>
      <c r="E419" s="28" t="s">
        <v>432</v>
      </c>
      <c r="F419" s="28">
        <v>2</v>
      </c>
      <c r="G419" s="28" t="s">
        <v>76</v>
      </c>
      <c r="H419" s="27">
        <v>42097.9375</v>
      </c>
      <c r="I419" s="29">
        <f t="shared" si="20"/>
        <v>0.99999999994179234</v>
      </c>
      <c r="J419" s="27">
        <v>42097.979166666664</v>
      </c>
      <c r="K419" s="29">
        <f t="shared" si="21"/>
        <v>1.9999999998835847</v>
      </c>
      <c r="L419" s="29" t="s">
        <v>38</v>
      </c>
      <c r="M419" s="28" t="s">
        <v>90</v>
      </c>
      <c r="N419" s="30">
        <v>970652</v>
      </c>
      <c r="O419" s="30" t="s">
        <v>56</v>
      </c>
      <c r="P419" s="32" t="e">
        <f>VLOOKUP(D:D,Vlookup!D:D,1,0)</f>
        <v>#N/A</v>
      </c>
    </row>
    <row r="420" spans="1:16" ht="15.75">
      <c r="A420" s="31" t="s">
        <v>435</v>
      </c>
      <c r="B420" s="27">
        <v>42097.895833333336</v>
      </c>
      <c r="C420" s="28">
        <v>4151040706</v>
      </c>
      <c r="D420" s="28">
        <v>1115781676</v>
      </c>
      <c r="E420" s="28" t="s">
        <v>93</v>
      </c>
      <c r="F420" s="28">
        <v>8</v>
      </c>
      <c r="G420" s="28" t="s">
        <v>69</v>
      </c>
      <c r="H420" s="27">
        <v>42097.9375</v>
      </c>
      <c r="I420" s="29">
        <f t="shared" si="20"/>
        <v>0.99999999994179234</v>
      </c>
      <c r="J420" s="27">
        <v>42097.979166666664</v>
      </c>
      <c r="K420" s="29">
        <f t="shared" si="21"/>
        <v>1.9999999998835847</v>
      </c>
      <c r="L420" s="29" t="s">
        <v>38</v>
      </c>
      <c r="M420" s="28" t="s">
        <v>90</v>
      </c>
      <c r="N420" s="30">
        <v>970652</v>
      </c>
      <c r="O420" s="30" t="s">
        <v>56</v>
      </c>
      <c r="P420" s="32" t="e">
        <f>VLOOKUP(D:D,Vlookup!D:D,1,0)</f>
        <v>#N/A</v>
      </c>
    </row>
    <row r="421" spans="1:16" ht="15.75">
      <c r="A421" s="31" t="s">
        <v>435</v>
      </c>
      <c r="B421" s="27">
        <v>42097.895833333336</v>
      </c>
      <c r="C421" s="28">
        <v>4151040706</v>
      </c>
      <c r="D421" s="28">
        <v>1115781677</v>
      </c>
      <c r="E421" s="28" t="s">
        <v>92</v>
      </c>
      <c r="F421" s="28">
        <v>12</v>
      </c>
      <c r="G421" s="28" t="s">
        <v>69</v>
      </c>
      <c r="H421" s="27">
        <v>42097.9375</v>
      </c>
      <c r="I421" s="29">
        <f t="shared" si="20"/>
        <v>0.99999999994179234</v>
      </c>
      <c r="J421" s="27">
        <v>42097.979166666664</v>
      </c>
      <c r="K421" s="29">
        <f t="shared" si="21"/>
        <v>1.9999999998835847</v>
      </c>
      <c r="L421" s="29" t="s">
        <v>38</v>
      </c>
      <c r="M421" s="28" t="s">
        <v>90</v>
      </c>
      <c r="N421" s="30">
        <v>970652</v>
      </c>
      <c r="O421" s="30" t="s">
        <v>56</v>
      </c>
      <c r="P421" s="32" t="e">
        <f>VLOOKUP(D:D,Vlookup!D:D,1,0)</f>
        <v>#N/A</v>
      </c>
    </row>
    <row r="422" spans="1:16" ht="15.75">
      <c r="A422" s="31" t="s">
        <v>435</v>
      </c>
      <c r="B422" s="27">
        <v>42097.895833333336</v>
      </c>
      <c r="C422" s="28">
        <v>4151040706</v>
      </c>
      <c r="D422" s="28">
        <v>1115781679</v>
      </c>
      <c r="E422" s="28" t="s">
        <v>434</v>
      </c>
      <c r="F422" s="28">
        <v>7</v>
      </c>
      <c r="G422" s="28" t="s">
        <v>69</v>
      </c>
      <c r="H422" s="27">
        <v>42097.9375</v>
      </c>
      <c r="I422" s="29">
        <f t="shared" si="20"/>
        <v>0.99999999994179234</v>
      </c>
      <c r="J422" s="27">
        <v>42097.979166666664</v>
      </c>
      <c r="K422" s="29">
        <f t="shared" si="21"/>
        <v>1.9999999998835847</v>
      </c>
      <c r="L422" s="29" t="s">
        <v>38</v>
      </c>
      <c r="M422" s="28" t="s">
        <v>90</v>
      </c>
      <c r="N422" s="30">
        <v>970652</v>
      </c>
      <c r="O422" s="30" t="s">
        <v>56</v>
      </c>
      <c r="P422" s="32" t="e">
        <f>VLOOKUP(D:D,Vlookup!D:D,1,0)</f>
        <v>#N/A</v>
      </c>
    </row>
    <row r="423" spans="1:16" ht="15.75">
      <c r="A423" s="31" t="s">
        <v>446</v>
      </c>
      <c r="B423" s="27">
        <v>42098.041666666664</v>
      </c>
      <c r="C423" s="28">
        <v>314200013</v>
      </c>
      <c r="D423" s="28">
        <v>1115700744</v>
      </c>
      <c r="E423" s="28" t="s">
        <v>296</v>
      </c>
      <c r="F423" s="28">
        <v>80</v>
      </c>
      <c r="G423" s="28" t="s">
        <v>84</v>
      </c>
      <c r="H423" s="27">
        <v>42098.0625</v>
      </c>
      <c r="I423" s="29">
        <f t="shared" si="18"/>
        <v>0.50000000005820766</v>
      </c>
      <c r="J423" s="27">
        <v>42098.076388888891</v>
      </c>
      <c r="K423" s="29">
        <f t="shared" si="19"/>
        <v>0.8333333334303461</v>
      </c>
      <c r="L423" s="29" t="s">
        <v>38</v>
      </c>
      <c r="M423" s="28" t="s">
        <v>90</v>
      </c>
      <c r="N423" s="30">
        <v>970713</v>
      </c>
      <c r="O423" s="30" t="s">
        <v>56</v>
      </c>
      <c r="P423" s="32" t="e">
        <f>VLOOKUP(D:D,Vlookup!D:D,1,0)</f>
        <v>#N/A</v>
      </c>
    </row>
    <row r="424" spans="1:16" ht="15.75">
      <c r="A424" s="31" t="s">
        <v>446</v>
      </c>
      <c r="B424" s="27">
        <v>42098.041666666664</v>
      </c>
      <c r="C424" s="28">
        <v>314218497</v>
      </c>
      <c r="D424" s="28">
        <v>1115723852</v>
      </c>
      <c r="E424" s="28" t="s">
        <v>114</v>
      </c>
      <c r="F424" s="28">
        <v>8</v>
      </c>
      <c r="G424" s="28" t="s">
        <v>115</v>
      </c>
      <c r="H424" s="27">
        <v>42098.0625</v>
      </c>
      <c r="I424" s="29">
        <f t="shared" ref="I424:I471" si="22">(H424-B424)*24</f>
        <v>0.50000000005820766</v>
      </c>
      <c r="J424" s="27">
        <v>42098.076388888891</v>
      </c>
      <c r="K424" s="29">
        <f t="shared" ref="K424:K471" si="23">(J424-B424)*24</f>
        <v>0.8333333334303461</v>
      </c>
      <c r="L424" s="29" t="s">
        <v>38</v>
      </c>
      <c r="M424" s="28" t="s">
        <v>90</v>
      </c>
      <c r="N424" s="30">
        <v>970713</v>
      </c>
      <c r="O424" s="30" t="s">
        <v>56</v>
      </c>
      <c r="P424" s="32" t="e">
        <f>VLOOKUP(D:D,Vlookup!D:D,1,0)</f>
        <v>#N/A</v>
      </c>
    </row>
    <row r="425" spans="1:16" ht="15.75">
      <c r="A425" s="31" t="s">
        <v>446</v>
      </c>
      <c r="B425" s="27">
        <v>42098.041666666664</v>
      </c>
      <c r="C425" s="28">
        <v>314246373</v>
      </c>
      <c r="D425" s="28">
        <v>1115759473</v>
      </c>
      <c r="E425" s="28" t="s">
        <v>95</v>
      </c>
      <c r="F425" s="28">
        <v>16</v>
      </c>
      <c r="G425" s="28" t="s">
        <v>86</v>
      </c>
      <c r="H425" s="27">
        <v>42098.0625</v>
      </c>
      <c r="I425" s="29">
        <f t="shared" si="22"/>
        <v>0.50000000005820766</v>
      </c>
      <c r="J425" s="27">
        <v>42098.076388888891</v>
      </c>
      <c r="K425" s="29">
        <f t="shared" si="23"/>
        <v>0.8333333334303461</v>
      </c>
      <c r="L425" s="29" t="s">
        <v>38</v>
      </c>
      <c r="M425" s="28" t="s">
        <v>90</v>
      </c>
      <c r="N425" s="30">
        <v>970713</v>
      </c>
      <c r="O425" s="30" t="s">
        <v>56</v>
      </c>
      <c r="P425" s="32" t="e">
        <f>VLOOKUP(D:D,Vlookup!D:D,1,0)</f>
        <v>#N/A</v>
      </c>
    </row>
    <row r="426" spans="1:16" ht="15.75">
      <c r="A426" s="31" t="s">
        <v>446</v>
      </c>
      <c r="B426" s="27">
        <v>42098.041666666664</v>
      </c>
      <c r="C426" s="28">
        <v>314249429</v>
      </c>
      <c r="D426" s="28">
        <v>1115760584</v>
      </c>
      <c r="E426" s="28" t="s">
        <v>135</v>
      </c>
      <c r="F426" s="28">
        <v>2</v>
      </c>
      <c r="G426" s="28" t="s">
        <v>41</v>
      </c>
      <c r="H426" s="27">
        <v>42098.0625</v>
      </c>
      <c r="I426" s="29">
        <f t="shared" si="22"/>
        <v>0.50000000005820766</v>
      </c>
      <c r="J426" s="27">
        <v>42098.076388888891</v>
      </c>
      <c r="K426" s="29">
        <f t="shared" si="23"/>
        <v>0.8333333334303461</v>
      </c>
      <c r="L426" s="29" t="s">
        <v>38</v>
      </c>
      <c r="M426" s="28" t="s">
        <v>90</v>
      </c>
      <c r="N426" s="30">
        <v>970713</v>
      </c>
      <c r="O426" s="30" t="s">
        <v>56</v>
      </c>
      <c r="P426" s="32" t="e">
        <f>VLOOKUP(D:D,Vlookup!D:D,1,0)</f>
        <v>#N/A</v>
      </c>
    </row>
    <row r="427" spans="1:16" ht="15.75">
      <c r="A427" s="31" t="s">
        <v>446</v>
      </c>
      <c r="B427" s="27">
        <v>42098.041666666664</v>
      </c>
      <c r="C427" s="28">
        <v>314249429</v>
      </c>
      <c r="D427" s="28">
        <v>1115760585</v>
      </c>
      <c r="E427" s="28" t="s">
        <v>95</v>
      </c>
      <c r="F427" s="28">
        <v>4</v>
      </c>
      <c r="G427" s="28" t="s">
        <v>86</v>
      </c>
      <c r="H427" s="27">
        <v>42098.0625</v>
      </c>
      <c r="I427" s="29">
        <f t="shared" si="22"/>
        <v>0.50000000005820766</v>
      </c>
      <c r="J427" s="27">
        <v>42098.076388888891</v>
      </c>
      <c r="K427" s="29">
        <f t="shared" si="23"/>
        <v>0.8333333334303461</v>
      </c>
      <c r="L427" s="29" t="s">
        <v>38</v>
      </c>
      <c r="M427" s="28" t="s">
        <v>90</v>
      </c>
      <c r="N427" s="30">
        <v>970713</v>
      </c>
      <c r="O427" s="30" t="s">
        <v>56</v>
      </c>
      <c r="P427" s="32" t="e">
        <f>VLOOKUP(D:D,Vlookup!D:D,1,0)</f>
        <v>#N/A</v>
      </c>
    </row>
    <row r="428" spans="1:16" ht="15.75">
      <c r="A428" s="31" t="s">
        <v>446</v>
      </c>
      <c r="B428" s="27">
        <v>42098.041666666664</v>
      </c>
      <c r="C428" s="28">
        <v>314249429</v>
      </c>
      <c r="D428" s="28">
        <v>1115760586</v>
      </c>
      <c r="E428" s="28" t="s">
        <v>436</v>
      </c>
      <c r="F428" s="28">
        <v>2</v>
      </c>
      <c r="G428" s="28" t="s">
        <v>437</v>
      </c>
      <c r="H428" s="27">
        <v>42098.0625</v>
      </c>
      <c r="I428" s="29">
        <f t="shared" si="22"/>
        <v>0.50000000005820766</v>
      </c>
      <c r="J428" s="27">
        <v>42098.076388888891</v>
      </c>
      <c r="K428" s="29">
        <f t="shared" si="23"/>
        <v>0.8333333334303461</v>
      </c>
      <c r="L428" s="29" t="s">
        <v>38</v>
      </c>
      <c r="M428" s="28" t="s">
        <v>90</v>
      </c>
      <c r="N428" s="30">
        <v>970713</v>
      </c>
      <c r="O428" s="30" t="s">
        <v>56</v>
      </c>
      <c r="P428" s="32" t="e">
        <f>VLOOKUP(D:D,Vlookup!D:D,1,0)</f>
        <v>#N/A</v>
      </c>
    </row>
    <row r="429" spans="1:16" ht="15.75">
      <c r="A429" s="31" t="s">
        <v>446</v>
      </c>
      <c r="B429" s="27">
        <v>42098.041666666664</v>
      </c>
      <c r="C429" s="28">
        <v>314249429</v>
      </c>
      <c r="D429" s="28">
        <v>1115760587</v>
      </c>
      <c r="E429" s="28" t="s">
        <v>438</v>
      </c>
      <c r="F429" s="28">
        <v>1</v>
      </c>
      <c r="G429" s="28" t="s">
        <v>437</v>
      </c>
      <c r="H429" s="27">
        <v>42098.0625</v>
      </c>
      <c r="I429" s="29">
        <f t="shared" si="22"/>
        <v>0.50000000005820766</v>
      </c>
      <c r="J429" s="27">
        <v>42098.076388888891</v>
      </c>
      <c r="K429" s="29">
        <f t="shared" si="23"/>
        <v>0.8333333334303461</v>
      </c>
      <c r="L429" s="29" t="s">
        <v>38</v>
      </c>
      <c r="M429" s="28" t="s">
        <v>90</v>
      </c>
      <c r="N429" s="30">
        <v>970713</v>
      </c>
      <c r="O429" s="30" t="s">
        <v>56</v>
      </c>
      <c r="P429" s="32" t="e">
        <f>VLOOKUP(D:D,Vlookup!D:D,1,0)</f>
        <v>#N/A</v>
      </c>
    </row>
    <row r="430" spans="1:16" ht="15.75">
      <c r="A430" s="31" t="s">
        <v>446</v>
      </c>
      <c r="B430" s="27">
        <v>42098.041666666664</v>
      </c>
      <c r="C430" s="28">
        <v>314249429</v>
      </c>
      <c r="D430" s="28">
        <v>1115760588</v>
      </c>
      <c r="E430" s="28" t="s">
        <v>178</v>
      </c>
      <c r="F430" s="28">
        <v>1</v>
      </c>
      <c r="G430" s="28" t="s">
        <v>88</v>
      </c>
      <c r="H430" s="27">
        <v>42098.0625</v>
      </c>
      <c r="I430" s="29">
        <f t="shared" si="22"/>
        <v>0.50000000005820766</v>
      </c>
      <c r="J430" s="27">
        <v>42098.076388888891</v>
      </c>
      <c r="K430" s="29">
        <f t="shared" si="23"/>
        <v>0.8333333334303461</v>
      </c>
      <c r="L430" s="29" t="s">
        <v>38</v>
      </c>
      <c r="M430" s="28" t="s">
        <v>90</v>
      </c>
      <c r="N430" s="30">
        <v>970713</v>
      </c>
      <c r="O430" s="30" t="s">
        <v>56</v>
      </c>
      <c r="P430" s="32" t="e">
        <f>VLOOKUP(D:D,Vlookup!D:D,1,0)</f>
        <v>#N/A</v>
      </c>
    </row>
    <row r="431" spans="1:16" ht="15.75">
      <c r="A431" s="31" t="s">
        <v>446</v>
      </c>
      <c r="B431" s="27">
        <v>42098.041666666664</v>
      </c>
      <c r="C431" s="28">
        <v>314249429</v>
      </c>
      <c r="D431" s="28">
        <v>1115760589</v>
      </c>
      <c r="E431" s="28" t="s">
        <v>237</v>
      </c>
      <c r="F431" s="28">
        <v>1</v>
      </c>
      <c r="G431" s="28" t="s">
        <v>88</v>
      </c>
      <c r="H431" s="27">
        <v>42098.0625</v>
      </c>
      <c r="I431" s="29">
        <f t="shared" si="22"/>
        <v>0.50000000005820766</v>
      </c>
      <c r="J431" s="27">
        <v>42098.076388888891</v>
      </c>
      <c r="K431" s="29">
        <f t="shared" si="23"/>
        <v>0.8333333334303461</v>
      </c>
      <c r="L431" s="29" t="s">
        <v>38</v>
      </c>
      <c r="M431" s="28" t="s">
        <v>90</v>
      </c>
      <c r="N431" s="30">
        <v>970713</v>
      </c>
      <c r="O431" s="30" t="s">
        <v>56</v>
      </c>
      <c r="P431" s="32" t="e">
        <f>VLOOKUP(D:D,Vlookup!D:D,1,0)</f>
        <v>#N/A</v>
      </c>
    </row>
    <row r="432" spans="1:16" ht="15.75">
      <c r="A432" s="31" t="s">
        <v>446</v>
      </c>
      <c r="B432" s="27">
        <v>42098.041666666664</v>
      </c>
      <c r="C432" s="28">
        <v>314249429</v>
      </c>
      <c r="D432" s="28">
        <v>1115760590</v>
      </c>
      <c r="E432" s="28" t="s">
        <v>439</v>
      </c>
      <c r="F432" s="28">
        <v>1</v>
      </c>
      <c r="G432" s="28" t="s">
        <v>88</v>
      </c>
      <c r="H432" s="27">
        <v>42098.0625</v>
      </c>
      <c r="I432" s="29">
        <f t="shared" si="22"/>
        <v>0.50000000005820766</v>
      </c>
      <c r="J432" s="27">
        <v>42098.076388888891</v>
      </c>
      <c r="K432" s="29">
        <f t="shared" si="23"/>
        <v>0.8333333334303461</v>
      </c>
      <c r="L432" s="29" t="s">
        <v>38</v>
      </c>
      <c r="M432" s="28" t="s">
        <v>90</v>
      </c>
      <c r="N432" s="30">
        <v>970713</v>
      </c>
      <c r="O432" s="30" t="s">
        <v>56</v>
      </c>
      <c r="P432" s="32" t="e">
        <f>VLOOKUP(D:D,Vlookup!D:D,1,0)</f>
        <v>#N/A</v>
      </c>
    </row>
    <row r="433" spans="1:16" ht="15.75">
      <c r="A433" s="31" t="s">
        <v>446</v>
      </c>
      <c r="B433" s="27">
        <v>42098.041666666664</v>
      </c>
      <c r="C433" s="28">
        <v>314249429</v>
      </c>
      <c r="D433" s="28">
        <v>1115760591</v>
      </c>
      <c r="E433" s="28" t="s">
        <v>440</v>
      </c>
      <c r="F433" s="28">
        <v>1</v>
      </c>
      <c r="G433" s="28" t="s">
        <v>88</v>
      </c>
      <c r="H433" s="27">
        <v>42098.0625</v>
      </c>
      <c r="I433" s="29">
        <f t="shared" si="22"/>
        <v>0.50000000005820766</v>
      </c>
      <c r="J433" s="27">
        <v>42098.076388888891</v>
      </c>
      <c r="K433" s="29">
        <f t="shared" si="23"/>
        <v>0.8333333334303461</v>
      </c>
      <c r="L433" s="29" t="s">
        <v>38</v>
      </c>
      <c r="M433" s="28" t="s">
        <v>90</v>
      </c>
      <c r="N433" s="30">
        <v>970713</v>
      </c>
      <c r="O433" s="30" t="s">
        <v>56</v>
      </c>
      <c r="P433" s="32" t="e">
        <f>VLOOKUP(D:D,Vlookup!D:D,1,0)</f>
        <v>#N/A</v>
      </c>
    </row>
    <row r="434" spans="1:16" ht="15.75">
      <c r="A434" s="31" t="s">
        <v>446</v>
      </c>
      <c r="B434" s="27">
        <v>42098.041666666664</v>
      </c>
      <c r="C434" s="28">
        <v>314249429</v>
      </c>
      <c r="D434" s="28">
        <v>1115760592</v>
      </c>
      <c r="E434" s="28" t="s">
        <v>441</v>
      </c>
      <c r="F434" s="28">
        <v>1</v>
      </c>
      <c r="G434" s="28" t="s">
        <v>88</v>
      </c>
      <c r="H434" s="27">
        <v>42098.0625</v>
      </c>
      <c r="I434" s="29">
        <f t="shared" si="22"/>
        <v>0.50000000005820766</v>
      </c>
      <c r="J434" s="27">
        <v>42098.076388888891</v>
      </c>
      <c r="K434" s="29">
        <f t="shared" si="23"/>
        <v>0.8333333334303461</v>
      </c>
      <c r="L434" s="29" t="s">
        <v>38</v>
      </c>
      <c r="M434" s="28" t="s">
        <v>90</v>
      </c>
      <c r="N434" s="30">
        <v>970713</v>
      </c>
      <c r="O434" s="30" t="s">
        <v>56</v>
      </c>
      <c r="P434" s="32" t="e">
        <f>VLOOKUP(D:D,Vlookup!D:D,1,0)</f>
        <v>#N/A</v>
      </c>
    </row>
    <row r="435" spans="1:16" ht="15.75">
      <c r="A435" s="31" t="s">
        <v>446</v>
      </c>
      <c r="B435" s="27">
        <v>42098.041666666664</v>
      </c>
      <c r="C435" s="28">
        <v>314249429</v>
      </c>
      <c r="D435" s="28">
        <v>1115760593</v>
      </c>
      <c r="E435" s="28" t="s">
        <v>442</v>
      </c>
      <c r="F435" s="28">
        <v>1</v>
      </c>
      <c r="G435" s="28" t="s">
        <v>88</v>
      </c>
      <c r="H435" s="27">
        <v>42098.0625</v>
      </c>
      <c r="I435" s="29">
        <f t="shared" si="22"/>
        <v>0.50000000005820766</v>
      </c>
      <c r="J435" s="27">
        <v>42098.076388888891</v>
      </c>
      <c r="K435" s="29">
        <f t="shared" si="23"/>
        <v>0.8333333334303461</v>
      </c>
      <c r="L435" s="29" t="s">
        <v>38</v>
      </c>
      <c r="M435" s="28" t="s">
        <v>90</v>
      </c>
      <c r="N435" s="30">
        <v>970713</v>
      </c>
      <c r="O435" s="30" t="s">
        <v>56</v>
      </c>
      <c r="P435" s="32" t="e">
        <f>VLOOKUP(D:D,Vlookup!D:D,1,0)</f>
        <v>#N/A</v>
      </c>
    </row>
    <row r="436" spans="1:16" ht="15.75">
      <c r="A436" s="31" t="s">
        <v>446</v>
      </c>
      <c r="B436" s="27">
        <v>42098.041666666664</v>
      </c>
      <c r="C436" s="28">
        <v>314249429</v>
      </c>
      <c r="D436" s="28">
        <v>1115760594</v>
      </c>
      <c r="E436" s="28" t="s">
        <v>443</v>
      </c>
      <c r="F436" s="28">
        <v>1</v>
      </c>
      <c r="G436" s="28" t="s">
        <v>88</v>
      </c>
      <c r="H436" s="27">
        <v>42098.0625</v>
      </c>
      <c r="I436" s="29">
        <f t="shared" si="22"/>
        <v>0.50000000005820766</v>
      </c>
      <c r="J436" s="27">
        <v>42098.076388888891</v>
      </c>
      <c r="K436" s="29">
        <f t="shared" si="23"/>
        <v>0.8333333334303461</v>
      </c>
      <c r="L436" s="29" t="s">
        <v>38</v>
      </c>
      <c r="M436" s="28" t="s">
        <v>90</v>
      </c>
      <c r="N436" s="30">
        <v>970713</v>
      </c>
      <c r="O436" s="30" t="s">
        <v>56</v>
      </c>
      <c r="P436" s="32" t="e">
        <f>VLOOKUP(D:D,Vlookup!D:D,1,0)</f>
        <v>#N/A</v>
      </c>
    </row>
    <row r="437" spans="1:16" ht="15.75">
      <c r="A437" s="31" t="s">
        <v>446</v>
      </c>
      <c r="B437" s="27">
        <v>42098.041666666664</v>
      </c>
      <c r="C437" s="28">
        <v>314249429</v>
      </c>
      <c r="D437" s="28">
        <v>1115760595</v>
      </c>
      <c r="E437" s="28" t="s">
        <v>444</v>
      </c>
      <c r="F437" s="28">
        <v>2</v>
      </c>
      <c r="G437" s="28" t="s">
        <v>88</v>
      </c>
      <c r="H437" s="27">
        <v>42098.0625</v>
      </c>
      <c r="I437" s="29">
        <f t="shared" si="22"/>
        <v>0.50000000005820766</v>
      </c>
      <c r="J437" s="27">
        <v>42098.076388888891</v>
      </c>
      <c r="K437" s="29">
        <f t="shared" si="23"/>
        <v>0.8333333334303461</v>
      </c>
      <c r="L437" s="29" t="s">
        <v>38</v>
      </c>
      <c r="M437" s="28" t="s">
        <v>90</v>
      </c>
      <c r="N437" s="30">
        <v>970713</v>
      </c>
      <c r="O437" s="30" t="s">
        <v>56</v>
      </c>
      <c r="P437" s="32" t="e">
        <f>VLOOKUP(D:D,Vlookup!D:D,1,0)</f>
        <v>#N/A</v>
      </c>
    </row>
    <row r="438" spans="1:16" ht="15.75">
      <c r="A438" s="31" t="s">
        <v>446</v>
      </c>
      <c r="B438" s="27">
        <v>42098.041666666664</v>
      </c>
      <c r="C438" s="28">
        <v>314249429</v>
      </c>
      <c r="D438" s="28">
        <v>1115760596</v>
      </c>
      <c r="E438" s="28" t="s">
        <v>445</v>
      </c>
      <c r="F438" s="28">
        <v>16</v>
      </c>
      <c r="G438" s="28" t="s">
        <v>88</v>
      </c>
      <c r="H438" s="27">
        <v>42098.0625</v>
      </c>
      <c r="I438" s="29">
        <f t="shared" si="22"/>
        <v>0.50000000005820766</v>
      </c>
      <c r="J438" s="27">
        <v>42098.076388888891</v>
      </c>
      <c r="K438" s="29">
        <f t="shared" si="23"/>
        <v>0.8333333334303461</v>
      </c>
      <c r="L438" s="29" t="s">
        <v>38</v>
      </c>
      <c r="M438" s="28" t="s">
        <v>90</v>
      </c>
      <c r="N438" s="30">
        <v>970713</v>
      </c>
      <c r="O438" s="30" t="s">
        <v>56</v>
      </c>
      <c r="P438" s="32" t="e">
        <f>VLOOKUP(D:D,Vlookup!D:D,1,0)</f>
        <v>#N/A</v>
      </c>
    </row>
    <row r="439" spans="1:16" ht="15.75">
      <c r="A439" s="31" t="s">
        <v>446</v>
      </c>
      <c r="B439" s="27">
        <v>42098.041666666664</v>
      </c>
      <c r="C439" s="28">
        <v>314249429</v>
      </c>
      <c r="D439" s="28">
        <v>1115760597</v>
      </c>
      <c r="E439" s="28" t="s">
        <v>200</v>
      </c>
      <c r="F439" s="28">
        <v>1</v>
      </c>
      <c r="G439" s="28" t="s">
        <v>88</v>
      </c>
      <c r="H439" s="27">
        <v>42098.0625</v>
      </c>
      <c r="I439" s="29">
        <f t="shared" si="22"/>
        <v>0.50000000005820766</v>
      </c>
      <c r="J439" s="27">
        <v>42098.076388888891</v>
      </c>
      <c r="K439" s="29">
        <f t="shared" si="23"/>
        <v>0.8333333334303461</v>
      </c>
      <c r="L439" s="29" t="s">
        <v>38</v>
      </c>
      <c r="M439" s="28" t="s">
        <v>90</v>
      </c>
      <c r="N439" s="30">
        <v>970713</v>
      </c>
      <c r="O439" s="30" t="s">
        <v>56</v>
      </c>
      <c r="P439" s="32" t="e">
        <f>VLOOKUP(D:D,Vlookup!D:D,1,0)</f>
        <v>#N/A</v>
      </c>
    </row>
    <row r="440" spans="1:16" ht="15.75">
      <c r="A440" s="31" t="s">
        <v>446</v>
      </c>
      <c r="B440" s="27">
        <v>42098.041666666664</v>
      </c>
      <c r="C440" s="28">
        <v>314249429</v>
      </c>
      <c r="D440" s="28">
        <v>1115760598</v>
      </c>
      <c r="E440" s="28" t="s">
        <v>114</v>
      </c>
      <c r="F440" s="28">
        <v>4</v>
      </c>
      <c r="G440" s="28" t="s">
        <v>115</v>
      </c>
      <c r="H440" s="27">
        <v>42098.0625</v>
      </c>
      <c r="I440" s="29">
        <f t="shared" si="22"/>
        <v>0.50000000005820766</v>
      </c>
      <c r="J440" s="27">
        <v>42098.076388888891</v>
      </c>
      <c r="K440" s="29">
        <f t="shared" si="23"/>
        <v>0.8333333334303461</v>
      </c>
      <c r="L440" s="29" t="s">
        <v>38</v>
      </c>
      <c r="M440" s="28" t="s">
        <v>90</v>
      </c>
      <c r="N440" s="30">
        <v>970713</v>
      </c>
      <c r="O440" s="30" t="s">
        <v>56</v>
      </c>
      <c r="P440" s="32" t="e">
        <f>VLOOKUP(D:D,Vlookup!D:D,1,0)</f>
        <v>#N/A</v>
      </c>
    </row>
    <row r="441" spans="1:16" ht="15.75">
      <c r="A441" s="31" t="s">
        <v>446</v>
      </c>
      <c r="B441" s="27">
        <v>42098.041666666664</v>
      </c>
      <c r="C441" s="28">
        <v>314257788</v>
      </c>
      <c r="D441" s="28">
        <v>1115777044</v>
      </c>
      <c r="E441" s="28" t="s">
        <v>379</v>
      </c>
      <c r="F441" s="28">
        <v>6</v>
      </c>
      <c r="G441" s="28" t="s">
        <v>69</v>
      </c>
      <c r="H441" s="27">
        <v>42098.0625</v>
      </c>
      <c r="I441" s="29">
        <f t="shared" si="22"/>
        <v>0.50000000005820766</v>
      </c>
      <c r="J441" s="27">
        <v>42098.076388888891</v>
      </c>
      <c r="K441" s="29">
        <f t="shared" si="23"/>
        <v>0.8333333334303461</v>
      </c>
      <c r="L441" s="29" t="s">
        <v>38</v>
      </c>
      <c r="M441" s="28" t="s">
        <v>90</v>
      </c>
      <c r="N441" s="30">
        <v>970713</v>
      </c>
      <c r="O441" s="30" t="s">
        <v>56</v>
      </c>
      <c r="P441" s="32" t="e">
        <f>VLOOKUP(D:D,Vlookup!D:D,1,0)</f>
        <v>#N/A</v>
      </c>
    </row>
    <row r="442" spans="1:16" ht="15.75">
      <c r="A442" s="31" t="s">
        <v>446</v>
      </c>
      <c r="B442" s="27">
        <v>42098.041666666664</v>
      </c>
      <c r="C442" s="28">
        <v>314257788</v>
      </c>
      <c r="D442" s="28">
        <v>1115777045</v>
      </c>
      <c r="E442" s="28" t="s">
        <v>92</v>
      </c>
      <c r="F442" s="28">
        <v>6</v>
      </c>
      <c r="G442" s="28" t="s">
        <v>69</v>
      </c>
      <c r="H442" s="27">
        <v>42098.0625</v>
      </c>
      <c r="I442" s="29">
        <f t="shared" si="22"/>
        <v>0.50000000005820766</v>
      </c>
      <c r="J442" s="27">
        <v>42098.076388888891</v>
      </c>
      <c r="K442" s="29">
        <f t="shared" si="23"/>
        <v>0.8333333334303461</v>
      </c>
      <c r="L442" s="29" t="s">
        <v>38</v>
      </c>
      <c r="M442" s="28" t="s">
        <v>90</v>
      </c>
      <c r="N442" s="30">
        <v>970713</v>
      </c>
      <c r="O442" s="30" t="s">
        <v>56</v>
      </c>
      <c r="P442" s="32" t="e">
        <f>VLOOKUP(D:D,Vlookup!D:D,1,0)</f>
        <v>#N/A</v>
      </c>
    </row>
    <row r="443" spans="1:16" ht="15.75">
      <c r="A443" s="31" t="s">
        <v>446</v>
      </c>
      <c r="B443" s="27">
        <v>42098.041666666664</v>
      </c>
      <c r="C443" s="28">
        <v>314257788</v>
      </c>
      <c r="D443" s="28">
        <v>1115777046</v>
      </c>
      <c r="E443" s="28" t="s">
        <v>91</v>
      </c>
      <c r="F443" s="28">
        <v>1</v>
      </c>
      <c r="G443" s="28" t="s">
        <v>69</v>
      </c>
      <c r="H443" s="27">
        <v>42098.0625</v>
      </c>
      <c r="I443" s="29">
        <f t="shared" si="22"/>
        <v>0.50000000005820766</v>
      </c>
      <c r="J443" s="27">
        <v>42098.076388888891</v>
      </c>
      <c r="K443" s="29">
        <f t="shared" si="23"/>
        <v>0.8333333334303461</v>
      </c>
      <c r="L443" s="29" t="s">
        <v>38</v>
      </c>
      <c r="M443" s="28" t="s">
        <v>90</v>
      </c>
      <c r="N443" s="30">
        <v>970713</v>
      </c>
      <c r="O443" s="30" t="s">
        <v>56</v>
      </c>
      <c r="P443" s="32" t="e">
        <f>VLOOKUP(D:D,Vlookup!D:D,1,0)</f>
        <v>#N/A</v>
      </c>
    </row>
    <row r="444" spans="1:16" ht="15.75">
      <c r="A444" s="31" t="s">
        <v>446</v>
      </c>
      <c r="B444" s="27">
        <v>42098.041666666664</v>
      </c>
      <c r="C444" s="28">
        <v>314257788</v>
      </c>
      <c r="D444" s="28">
        <v>1115777047</v>
      </c>
      <c r="E444" s="28" t="s">
        <v>93</v>
      </c>
      <c r="F444" s="28">
        <v>4</v>
      </c>
      <c r="G444" s="28" t="s">
        <v>69</v>
      </c>
      <c r="H444" s="27">
        <v>42098.0625</v>
      </c>
      <c r="I444" s="29">
        <f t="shared" si="22"/>
        <v>0.50000000005820766</v>
      </c>
      <c r="J444" s="27">
        <v>42098.076388888891</v>
      </c>
      <c r="K444" s="29">
        <f t="shared" si="23"/>
        <v>0.8333333334303461</v>
      </c>
      <c r="L444" s="29" t="s">
        <v>38</v>
      </c>
      <c r="M444" s="28" t="s">
        <v>90</v>
      </c>
      <c r="N444" s="30">
        <v>970713</v>
      </c>
      <c r="O444" s="30" t="s">
        <v>56</v>
      </c>
      <c r="P444" s="32" t="e">
        <f>VLOOKUP(D:D,Vlookup!D:D,1,0)</f>
        <v>#N/A</v>
      </c>
    </row>
    <row r="445" spans="1:16" ht="15.75">
      <c r="A445" s="31" t="s">
        <v>446</v>
      </c>
      <c r="B445" s="27">
        <v>42098.041666666664</v>
      </c>
      <c r="C445" s="28">
        <v>314257788</v>
      </c>
      <c r="D445" s="28">
        <v>1115777049</v>
      </c>
      <c r="E445" s="28" t="s">
        <v>130</v>
      </c>
      <c r="F445" s="28">
        <v>8</v>
      </c>
      <c r="G445" s="28" t="s">
        <v>115</v>
      </c>
      <c r="H445" s="27">
        <v>42098.0625</v>
      </c>
      <c r="I445" s="29">
        <f t="shared" si="22"/>
        <v>0.50000000005820766</v>
      </c>
      <c r="J445" s="27">
        <v>42098.076388888891</v>
      </c>
      <c r="K445" s="29">
        <f t="shared" si="23"/>
        <v>0.8333333334303461</v>
      </c>
      <c r="L445" s="29" t="s">
        <v>38</v>
      </c>
      <c r="M445" s="28" t="s">
        <v>90</v>
      </c>
      <c r="N445" s="30">
        <v>970713</v>
      </c>
      <c r="O445" s="30" t="s">
        <v>56</v>
      </c>
      <c r="P445" s="32" t="e">
        <f>VLOOKUP(D:D,Vlookup!D:D,1,0)</f>
        <v>#N/A</v>
      </c>
    </row>
    <row r="446" spans="1:16" ht="15.75">
      <c r="A446" s="31" t="s">
        <v>446</v>
      </c>
      <c r="B446" s="27">
        <v>42098.041666666664</v>
      </c>
      <c r="C446" s="28">
        <v>314257788</v>
      </c>
      <c r="D446" s="28">
        <v>1115777050</v>
      </c>
      <c r="E446" s="28" t="s">
        <v>194</v>
      </c>
      <c r="F446" s="28">
        <v>2</v>
      </c>
      <c r="G446" s="28" t="s">
        <v>109</v>
      </c>
      <c r="H446" s="27">
        <v>42098.0625</v>
      </c>
      <c r="I446" s="29">
        <f t="shared" si="22"/>
        <v>0.50000000005820766</v>
      </c>
      <c r="J446" s="27">
        <v>42098.076388888891</v>
      </c>
      <c r="K446" s="29">
        <f t="shared" si="23"/>
        <v>0.8333333334303461</v>
      </c>
      <c r="L446" s="29" t="s">
        <v>38</v>
      </c>
      <c r="M446" s="28" t="s">
        <v>90</v>
      </c>
      <c r="N446" s="30">
        <v>970713</v>
      </c>
      <c r="O446" s="30" t="s">
        <v>56</v>
      </c>
      <c r="P446" s="32" t="e">
        <f>VLOOKUP(D:D,Vlookup!D:D,1,0)</f>
        <v>#N/A</v>
      </c>
    </row>
    <row r="447" spans="1:16" ht="15.75">
      <c r="A447" s="31" t="s">
        <v>446</v>
      </c>
      <c r="B447" s="27">
        <v>42098.041666666664</v>
      </c>
      <c r="C447" s="28">
        <v>314257788</v>
      </c>
      <c r="D447" s="28">
        <v>1115777051</v>
      </c>
      <c r="E447" s="28" t="s">
        <v>111</v>
      </c>
      <c r="F447" s="28">
        <v>1</v>
      </c>
      <c r="G447" s="28" t="s">
        <v>112</v>
      </c>
      <c r="H447" s="27">
        <v>42098.0625</v>
      </c>
      <c r="I447" s="29">
        <f t="shared" si="22"/>
        <v>0.50000000005820766</v>
      </c>
      <c r="J447" s="27">
        <v>42098.076388888891</v>
      </c>
      <c r="K447" s="29">
        <f t="shared" si="23"/>
        <v>0.8333333334303461</v>
      </c>
      <c r="L447" s="29" t="s">
        <v>38</v>
      </c>
      <c r="M447" s="28" t="s">
        <v>90</v>
      </c>
      <c r="N447" s="30">
        <v>970713</v>
      </c>
      <c r="O447" s="30" t="s">
        <v>56</v>
      </c>
      <c r="P447" s="32" t="e">
        <f>VLOOKUP(D:D,Vlookup!D:D,1,0)</f>
        <v>#N/A</v>
      </c>
    </row>
    <row r="448" spans="1:16" ht="15.75">
      <c r="A448" s="31" t="s">
        <v>446</v>
      </c>
      <c r="B448" s="27">
        <v>42098.041666666664</v>
      </c>
      <c r="C448" s="28">
        <v>314257788</v>
      </c>
      <c r="D448" s="28">
        <v>1115777053</v>
      </c>
      <c r="E448" s="28" t="s">
        <v>111</v>
      </c>
      <c r="F448" s="28">
        <v>1</v>
      </c>
      <c r="G448" s="28" t="s">
        <v>112</v>
      </c>
      <c r="H448" s="27">
        <v>42098.0625</v>
      </c>
      <c r="I448" s="29">
        <f t="shared" si="22"/>
        <v>0.50000000005820766</v>
      </c>
      <c r="J448" s="27">
        <v>42098.076388888891</v>
      </c>
      <c r="K448" s="29">
        <f t="shared" si="23"/>
        <v>0.8333333334303461</v>
      </c>
      <c r="L448" s="29" t="s">
        <v>38</v>
      </c>
      <c r="M448" s="28" t="s">
        <v>90</v>
      </c>
      <c r="N448" s="30">
        <v>970713</v>
      </c>
      <c r="O448" s="30" t="s">
        <v>56</v>
      </c>
      <c r="P448" s="32" t="e">
        <f>VLOOKUP(D:D,Vlookup!D:D,1,0)</f>
        <v>#N/A</v>
      </c>
    </row>
    <row r="449" spans="1:16" ht="15.75">
      <c r="A449" s="31" t="s">
        <v>446</v>
      </c>
      <c r="B449" s="27">
        <v>42098.041666666664</v>
      </c>
      <c r="C449" s="28">
        <v>314257788</v>
      </c>
      <c r="D449" s="28">
        <v>1115777054</v>
      </c>
      <c r="E449" s="28" t="s">
        <v>111</v>
      </c>
      <c r="F449" s="28">
        <v>1</v>
      </c>
      <c r="G449" s="28" t="s">
        <v>112</v>
      </c>
      <c r="H449" s="27">
        <v>42098.0625</v>
      </c>
      <c r="I449" s="29">
        <f t="shared" si="22"/>
        <v>0.50000000005820766</v>
      </c>
      <c r="J449" s="27">
        <v>42098.076388888891</v>
      </c>
      <c r="K449" s="29">
        <f t="shared" si="23"/>
        <v>0.8333333334303461</v>
      </c>
      <c r="L449" s="29" t="s">
        <v>38</v>
      </c>
      <c r="M449" s="28" t="s">
        <v>90</v>
      </c>
      <c r="N449" s="30">
        <v>970713</v>
      </c>
      <c r="O449" s="30" t="s">
        <v>56</v>
      </c>
      <c r="P449" s="32" t="e">
        <f>VLOOKUP(D:D,Vlookup!D:D,1,0)</f>
        <v>#N/A</v>
      </c>
    </row>
    <row r="450" spans="1:16" ht="15.75">
      <c r="A450" s="31" t="s">
        <v>446</v>
      </c>
      <c r="B450" s="27">
        <v>42098.041666666664</v>
      </c>
      <c r="C450" s="28">
        <v>314257788</v>
      </c>
      <c r="D450" s="28">
        <v>1115777055</v>
      </c>
      <c r="E450" s="28" t="s">
        <v>111</v>
      </c>
      <c r="F450" s="28">
        <v>1</v>
      </c>
      <c r="G450" s="28" t="s">
        <v>112</v>
      </c>
      <c r="H450" s="27">
        <v>42098.0625</v>
      </c>
      <c r="I450" s="29">
        <f t="shared" si="22"/>
        <v>0.50000000005820766</v>
      </c>
      <c r="J450" s="27">
        <v>42098.076388888891</v>
      </c>
      <c r="K450" s="29">
        <f t="shared" si="23"/>
        <v>0.8333333334303461</v>
      </c>
      <c r="L450" s="29" t="s">
        <v>38</v>
      </c>
      <c r="M450" s="28" t="s">
        <v>90</v>
      </c>
      <c r="N450" s="30">
        <v>970713</v>
      </c>
      <c r="O450" s="30" t="s">
        <v>56</v>
      </c>
      <c r="P450" s="32" t="e">
        <f>VLOOKUP(D:D,Vlookup!D:D,1,0)</f>
        <v>#N/A</v>
      </c>
    </row>
    <row r="451" spans="1:16" ht="15.75">
      <c r="A451" s="31" t="s">
        <v>446</v>
      </c>
      <c r="B451" s="27">
        <v>42098.041666666664</v>
      </c>
      <c r="C451" s="28">
        <v>314257788</v>
      </c>
      <c r="D451" s="28">
        <v>1115777056</v>
      </c>
      <c r="E451" s="28" t="s">
        <v>111</v>
      </c>
      <c r="F451" s="28">
        <v>1</v>
      </c>
      <c r="G451" s="28" t="s">
        <v>112</v>
      </c>
      <c r="H451" s="27">
        <v>42098.0625</v>
      </c>
      <c r="I451" s="29">
        <f t="shared" si="22"/>
        <v>0.50000000005820766</v>
      </c>
      <c r="J451" s="27">
        <v>42098.076388888891</v>
      </c>
      <c r="K451" s="29">
        <f t="shared" si="23"/>
        <v>0.8333333334303461</v>
      </c>
      <c r="L451" s="29" t="s">
        <v>38</v>
      </c>
      <c r="M451" s="28" t="s">
        <v>90</v>
      </c>
      <c r="N451" s="30">
        <v>970713</v>
      </c>
      <c r="O451" s="30" t="s">
        <v>56</v>
      </c>
      <c r="P451" s="32" t="e">
        <f>VLOOKUP(D:D,Vlookup!D:D,1,0)</f>
        <v>#N/A</v>
      </c>
    </row>
    <row r="452" spans="1:16" ht="15.75">
      <c r="A452" s="31" t="s">
        <v>446</v>
      </c>
      <c r="B452" s="27">
        <v>42098.041666666664</v>
      </c>
      <c r="C452" s="28">
        <v>314257788</v>
      </c>
      <c r="D452" s="28">
        <v>1115777057</v>
      </c>
      <c r="E452" s="28" t="s">
        <v>111</v>
      </c>
      <c r="F452" s="28">
        <v>1</v>
      </c>
      <c r="G452" s="28" t="s">
        <v>112</v>
      </c>
      <c r="H452" s="27">
        <v>42098.0625</v>
      </c>
      <c r="I452" s="29">
        <f t="shared" si="22"/>
        <v>0.50000000005820766</v>
      </c>
      <c r="J452" s="27">
        <v>42098.076388888891</v>
      </c>
      <c r="K452" s="29">
        <f t="shared" si="23"/>
        <v>0.8333333334303461</v>
      </c>
      <c r="L452" s="29" t="s">
        <v>38</v>
      </c>
      <c r="M452" s="28" t="s">
        <v>90</v>
      </c>
      <c r="N452" s="30">
        <v>970713</v>
      </c>
      <c r="O452" s="30" t="s">
        <v>56</v>
      </c>
      <c r="P452" s="32" t="e">
        <f>VLOOKUP(D:D,Vlookup!D:D,1,0)</f>
        <v>#N/A</v>
      </c>
    </row>
    <row r="453" spans="1:16" ht="15.75">
      <c r="A453" s="31" t="s">
        <v>446</v>
      </c>
      <c r="B453" s="27">
        <v>42098.041666666664</v>
      </c>
      <c r="C453" s="28">
        <v>314257788</v>
      </c>
      <c r="D453" s="28">
        <v>1115777058</v>
      </c>
      <c r="E453" s="28" t="s">
        <v>111</v>
      </c>
      <c r="F453" s="28">
        <v>1</v>
      </c>
      <c r="G453" s="28" t="s">
        <v>112</v>
      </c>
      <c r="H453" s="27">
        <v>42098.0625</v>
      </c>
      <c r="I453" s="29">
        <f t="shared" si="22"/>
        <v>0.50000000005820766</v>
      </c>
      <c r="J453" s="27">
        <v>42098.076388888891</v>
      </c>
      <c r="K453" s="29">
        <f t="shared" si="23"/>
        <v>0.8333333334303461</v>
      </c>
      <c r="L453" s="29" t="s">
        <v>38</v>
      </c>
      <c r="M453" s="28" t="s">
        <v>90</v>
      </c>
      <c r="N453" s="30">
        <v>970713</v>
      </c>
      <c r="O453" s="30" t="s">
        <v>56</v>
      </c>
      <c r="P453" s="32" t="e">
        <f>VLOOKUP(D:D,Vlookup!D:D,1,0)</f>
        <v>#N/A</v>
      </c>
    </row>
    <row r="454" spans="1:16" ht="15.75">
      <c r="A454" s="31" t="s">
        <v>446</v>
      </c>
      <c r="B454" s="27">
        <v>42098.041666666664</v>
      </c>
      <c r="C454" s="28">
        <v>314257788</v>
      </c>
      <c r="D454" s="28">
        <v>1115777059</v>
      </c>
      <c r="E454" s="28" t="s">
        <v>111</v>
      </c>
      <c r="F454" s="28">
        <v>1</v>
      </c>
      <c r="G454" s="28" t="s">
        <v>112</v>
      </c>
      <c r="H454" s="27">
        <v>42098.0625</v>
      </c>
      <c r="I454" s="29">
        <f t="shared" si="22"/>
        <v>0.50000000005820766</v>
      </c>
      <c r="J454" s="27">
        <v>42098.076388888891</v>
      </c>
      <c r="K454" s="29">
        <f t="shared" si="23"/>
        <v>0.8333333334303461</v>
      </c>
      <c r="L454" s="29" t="s">
        <v>38</v>
      </c>
      <c r="M454" s="28" t="s">
        <v>90</v>
      </c>
      <c r="N454" s="30">
        <v>970713</v>
      </c>
      <c r="O454" s="30" t="s">
        <v>56</v>
      </c>
      <c r="P454" s="32" t="e">
        <f>VLOOKUP(D:D,Vlookup!D:D,1,0)</f>
        <v>#N/A</v>
      </c>
    </row>
    <row r="455" spans="1:16" ht="15.75">
      <c r="A455" s="31" t="s">
        <v>446</v>
      </c>
      <c r="B455" s="27">
        <v>42098.041666666664</v>
      </c>
      <c r="C455" s="28">
        <v>314257788</v>
      </c>
      <c r="D455" s="28">
        <v>1115777060</v>
      </c>
      <c r="E455" s="28" t="s">
        <v>111</v>
      </c>
      <c r="F455" s="28">
        <v>1</v>
      </c>
      <c r="G455" s="28" t="s">
        <v>112</v>
      </c>
      <c r="H455" s="27">
        <v>42098.0625</v>
      </c>
      <c r="I455" s="29">
        <f t="shared" si="22"/>
        <v>0.50000000005820766</v>
      </c>
      <c r="J455" s="27">
        <v>42098.076388888891</v>
      </c>
      <c r="K455" s="29">
        <f t="shared" si="23"/>
        <v>0.8333333334303461</v>
      </c>
      <c r="L455" s="29" t="s">
        <v>38</v>
      </c>
      <c r="M455" s="28" t="s">
        <v>90</v>
      </c>
      <c r="N455" s="30">
        <v>970713</v>
      </c>
      <c r="O455" s="30" t="s">
        <v>56</v>
      </c>
      <c r="P455" s="32" t="e">
        <f>VLOOKUP(D:D,Vlookup!D:D,1,0)</f>
        <v>#N/A</v>
      </c>
    </row>
    <row r="456" spans="1:16" ht="15.75">
      <c r="A456" s="31" t="s">
        <v>446</v>
      </c>
      <c r="B456" s="27">
        <v>42098.041666666664</v>
      </c>
      <c r="C456" s="28">
        <v>314257788</v>
      </c>
      <c r="D456" s="28">
        <v>1115777061</v>
      </c>
      <c r="E456" s="28" t="s">
        <v>111</v>
      </c>
      <c r="F456" s="28">
        <v>1</v>
      </c>
      <c r="G456" s="28" t="s">
        <v>112</v>
      </c>
      <c r="H456" s="27">
        <v>42098.0625</v>
      </c>
      <c r="I456" s="29">
        <f t="shared" si="22"/>
        <v>0.50000000005820766</v>
      </c>
      <c r="J456" s="27">
        <v>42098.076388888891</v>
      </c>
      <c r="K456" s="29">
        <f t="shared" si="23"/>
        <v>0.8333333334303461</v>
      </c>
      <c r="L456" s="29" t="s">
        <v>38</v>
      </c>
      <c r="M456" s="28" t="s">
        <v>90</v>
      </c>
      <c r="N456" s="30">
        <v>970713</v>
      </c>
      <c r="O456" s="30" t="s">
        <v>56</v>
      </c>
      <c r="P456" s="32" t="e">
        <f>VLOOKUP(D:D,Vlookup!D:D,1,0)</f>
        <v>#N/A</v>
      </c>
    </row>
    <row r="457" spans="1:16" ht="15.75">
      <c r="A457" s="31" t="s">
        <v>446</v>
      </c>
      <c r="B457" s="27">
        <v>42098.041666666664</v>
      </c>
      <c r="C457" s="28">
        <v>314257788</v>
      </c>
      <c r="D457" s="28">
        <v>1115777062</v>
      </c>
      <c r="E457" s="28" t="s">
        <v>111</v>
      </c>
      <c r="F457" s="28">
        <v>1</v>
      </c>
      <c r="G457" s="28" t="s">
        <v>112</v>
      </c>
      <c r="H457" s="27">
        <v>42098.0625</v>
      </c>
      <c r="I457" s="29">
        <f t="shared" si="22"/>
        <v>0.50000000005820766</v>
      </c>
      <c r="J457" s="27">
        <v>42098.076388888891</v>
      </c>
      <c r="K457" s="29">
        <f t="shared" si="23"/>
        <v>0.8333333334303461</v>
      </c>
      <c r="L457" s="29" t="s">
        <v>38</v>
      </c>
      <c r="M457" s="28" t="s">
        <v>90</v>
      </c>
      <c r="N457" s="30">
        <v>970713</v>
      </c>
      <c r="O457" s="30" t="s">
        <v>56</v>
      </c>
      <c r="P457" s="32" t="e">
        <f>VLOOKUP(D:D,Vlookup!D:D,1,0)</f>
        <v>#N/A</v>
      </c>
    </row>
    <row r="458" spans="1:16" ht="15.75">
      <c r="A458" s="31" t="s">
        <v>446</v>
      </c>
      <c r="B458" s="27">
        <v>42098.041666666664</v>
      </c>
      <c r="C458" s="28">
        <v>314257788</v>
      </c>
      <c r="D458" s="28">
        <v>1115777063</v>
      </c>
      <c r="E458" s="28" t="s">
        <v>111</v>
      </c>
      <c r="F458" s="28">
        <v>1</v>
      </c>
      <c r="G458" s="28" t="s">
        <v>112</v>
      </c>
      <c r="H458" s="27">
        <v>42098.0625</v>
      </c>
      <c r="I458" s="29">
        <f t="shared" si="22"/>
        <v>0.50000000005820766</v>
      </c>
      <c r="J458" s="27">
        <v>42098.076388888891</v>
      </c>
      <c r="K458" s="29">
        <f t="shared" si="23"/>
        <v>0.8333333334303461</v>
      </c>
      <c r="L458" s="29" t="s">
        <v>38</v>
      </c>
      <c r="M458" s="28" t="s">
        <v>90</v>
      </c>
      <c r="N458" s="30">
        <v>970713</v>
      </c>
      <c r="O458" s="30" t="s">
        <v>56</v>
      </c>
      <c r="P458" s="32" t="e">
        <f>VLOOKUP(D:D,Vlookup!D:D,1,0)</f>
        <v>#N/A</v>
      </c>
    </row>
    <row r="459" spans="1:16" ht="15.75">
      <c r="A459" s="31" t="s">
        <v>446</v>
      </c>
      <c r="B459" s="27">
        <v>42098.041666666664</v>
      </c>
      <c r="C459" s="28">
        <v>314257788</v>
      </c>
      <c r="D459" s="28">
        <v>1115777064</v>
      </c>
      <c r="E459" s="28" t="s">
        <v>111</v>
      </c>
      <c r="F459" s="28">
        <v>1</v>
      </c>
      <c r="G459" s="28" t="s">
        <v>112</v>
      </c>
      <c r="H459" s="27">
        <v>42098.0625</v>
      </c>
      <c r="I459" s="29">
        <f t="shared" si="22"/>
        <v>0.50000000005820766</v>
      </c>
      <c r="J459" s="27">
        <v>42098.076388888891</v>
      </c>
      <c r="K459" s="29">
        <f t="shared" si="23"/>
        <v>0.8333333334303461</v>
      </c>
      <c r="L459" s="29" t="s">
        <v>38</v>
      </c>
      <c r="M459" s="28" t="s">
        <v>90</v>
      </c>
      <c r="N459" s="30">
        <v>970713</v>
      </c>
      <c r="O459" s="30" t="s">
        <v>56</v>
      </c>
      <c r="P459" s="32" t="e">
        <f>VLOOKUP(D:D,Vlookup!D:D,1,0)</f>
        <v>#N/A</v>
      </c>
    </row>
    <row r="460" spans="1:16" ht="15.75">
      <c r="A460" s="31" t="s">
        <v>446</v>
      </c>
      <c r="B460" s="27">
        <v>42098.041666666664</v>
      </c>
      <c r="C460" s="28">
        <v>314257788</v>
      </c>
      <c r="D460" s="28">
        <v>1115777065</v>
      </c>
      <c r="E460" s="28" t="s">
        <v>111</v>
      </c>
      <c r="F460" s="28">
        <v>1</v>
      </c>
      <c r="G460" s="28" t="s">
        <v>112</v>
      </c>
      <c r="H460" s="27">
        <v>42098.0625</v>
      </c>
      <c r="I460" s="29">
        <f t="shared" si="22"/>
        <v>0.50000000005820766</v>
      </c>
      <c r="J460" s="27">
        <v>42098.076388888891</v>
      </c>
      <c r="K460" s="29">
        <f t="shared" si="23"/>
        <v>0.8333333334303461</v>
      </c>
      <c r="L460" s="29" t="s">
        <v>38</v>
      </c>
      <c r="M460" s="28" t="s">
        <v>90</v>
      </c>
      <c r="N460" s="30">
        <v>970713</v>
      </c>
      <c r="O460" s="30" t="s">
        <v>56</v>
      </c>
      <c r="P460" s="32" t="e">
        <f>VLOOKUP(D:D,Vlookup!D:D,1,0)</f>
        <v>#N/A</v>
      </c>
    </row>
    <row r="461" spans="1:16" ht="15.75">
      <c r="A461" s="31" t="s">
        <v>446</v>
      </c>
      <c r="B461" s="27">
        <v>42098.041666666664</v>
      </c>
      <c r="C461" s="28">
        <v>4151029569</v>
      </c>
      <c r="D461" s="28">
        <v>1115731324</v>
      </c>
      <c r="E461" s="28" t="s">
        <v>98</v>
      </c>
      <c r="F461" s="28">
        <v>8</v>
      </c>
      <c r="G461" s="28" t="s">
        <v>69</v>
      </c>
      <c r="H461" s="27">
        <v>42098.0625</v>
      </c>
      <c r="I461" s="29">
        <f t="shared" si="22"/>
        <v>0.50000000005820766</v>
      </c>
      <c r="J461" s="27">
        <v>42098.076388888891</v>
      </c>
      <c r="K461" s="29">
        <f t="shared" si="23"/>
        <v>0.8333333334303461</v>
      </c>
      <c r="L461" s="29" t="s">
        <v>38</v>
      </c>
      <c r="M461" s="28" t="s">
        <v>90</v>
      </c>
      <c r="N461" s="30">
        <v>970713</v>
      </c>
      <c r="O461" s="30" t="s">
        <v>56</v>
      </c>
      <c r="P461" s="32" t="e">
        <f>VLOOKUP(D:D,Vlookup!D:D,1,0)</f>
        <v>#N/A</v>
      </c>
    </row>
    <row r="462" spans="1:16" ht="15.75">
      <c r="A462" s="31" t="s">
        <v>446</v>
      </c>
      <c r="B462" s="27">
        <v>42098.041666666664</v>
      </c>
      <c r="C462" s="28">
        <v>4151029569</v>
      </c>
      <c r="D462" s="28">
        <v>1115731325</v>
      </c>
      <c r="E462" s="28" t="s">
        <v>85</v>
      </c>
      <c r="F462" s="28">
        <v>3</v>
      </c>
      <c r="G462" s="28" t="s">
        <v>86</v>
      </c>
      <c r="H462" s="27">
        <v>42098.0625</v>
      </c>
      <c r="I462" s="29">
        <f t="shared" si="22"/>
        <v>0.50000000005820766</v>
      </c>
      <c r="J462" s="27">
        <v>42098.076388888891</v>
      </c>
      <c r="K462" s="29">
        <f t="shared" si="23"/>
        <v>0.8333333334303461</v>
      </c>
      <c r="L462" s="29" t="s">
        <v>38</v>
      </c>
      <c r="M462" s="28" t="s">
        <v>90</v>
      </c>
      <c r="N462" s="30">
        <v>970713</v>
      </c>
      <c r="O462" s="30" t="s">
        <v>56</v>
      </c>
      <c r="P462" s="32" t="e">
        <f>VLOOKUP(D:D,Vlookup!D:D,1,0)</f>
        <v>#N/A</v>
      </c>
    </row>
    <row r="463" spans="1:16" ht="15.75">
      <c r="A463" s="31" t="s">
        <v>446</v>
      </c>
      <c r="B463" s="27">
        <v>42098.041666666664</v>
      </c>
      <c r="C463" s="28">
        <v>4151029569</v>
      </c>
      <c r="D463" s="28">
        <v>1115731326</v>
      </c>
      <c r="E463" s="28" t="s">
        <v>130</v>
      </c>
      <c r="F463" s="28">
        <v>3</v>
      </c>
      <c r="G463" s="28" t="s">
        <v>115</v>
      </c>
      <c r="H463" s="27">
        <v>42098.0625</v>
      </c>
      <c r="I463" s="29">
        <f t="shared" si="22"/>
        <v>0.50000000005820766</v>
      </c>
      <c r="J463" s="27">
        <v>42098.076388888891</v>
      </c>
      <c r="K463" s="29">
        <f t="shared" si="23"/>
        <v>0.8333333334303461</v>
      </c>
      <c r="L463" s="29" t="s">
        <v>38</v>
      </c>
      <c r="M463" s="28" t="s">
        <v>90</v>
      </c>
      <c r="N463" s="30">
        <v>970713</v>
      </c>
      <c r="O463" s="30" t="s">
        <v>56</v>
      </c>
      <c r="P463" s="32" t="e">
        <f>VLOOKUP(D:D,Vlookup!D:D,1,0)</f>
        <v>#N/A</v>
      </c>
    </row>
    <row r="464" spans="1:16" ht="15.75">
      <c r="A464" s="31" t="s">
        <v>446</v>
      </c>
      <c r="B464" s="27">
        <v>42098.041666666664</v>
      </c>
      <c r="C464" s="28">
        <v>4151030240</v>
      </c>
      <c r="D464" s="28">
        <v>1115740898</v>
      </c>
      <c r="E464" s="28" t="s">
        <v>431</v>
      </c>
      <c r="F464" s="28">
        <v>8</v>
      </c>
      <c r="G464" s="28" t="s">
        <v>69</v>
      </c>
      <c r="H464" s="27">
        <v>42098.0625</v>
      </c>
      <c r="I464" s="29">
        <f t="shared" si="22"/>
        <v>0.50000000005820766</v>
      </c>
      <c r="J464" s="27">
        <v>42098.076388888891</v>
      </c>
      <c r="K464" s="29">
        <f t="shared" si="23"/>
        <v>0.8333333334303461</v>
      </c>
      <c r="L464" s="29" t="s">
        <v>38</v>
      </c>
      <c r="M464" s="28" t="s">
        <v>90</v>
      </c>
      <c r="N464" s="30">
        <v>970713</v>
      </c>
      <c r="O464" s="30" t="s">
        <v>56</v>
      </c>
      <c r="P464" s="32" t="e">
        <f>VLOOKUP(D:D,Vlookup!D:D,1,0)</f>
        <v>#N/A</v>
      </c>
    </row>
    <row r="465" spans="1:16" ht="15.75">
      <c r="A465" s="31" t="s">
        <v>446</v>
      </c>
      <c r="B465" s="27">
        <v>42098.041666666664</v>
      </c>
      <c r="C465" s="28">
        <v>4151030240</v>
      </c>
      <c r="D465" s="28">
        <v>1115740899</v>
      </c>
      <c r="E465" s="28" t="s">
        <v>98</v>
      </c>
      <c r="F465" s="28">
        <v>8</v>
      </c>
      <c r="G465" s="28" t="s">
        <v>69</v>
      </c>
      <c r="H465" s="27">
        <v>42098.0625</v>
      </c>
      <c r="I465" s="29">
        <f t="shared" si="22"/>
        <v>0.50000000005820766</v>
      </c>
      <c r="J465" s="27">
        <v>42098.076388888891</v>
      </c>
      <c r="K465" s="29">
        <f t="shared" si="23"/>
        <v>0.8333333334303461</v>
      </c>
      <c r="L465" s="29" t="s">
        <v>38</v>
      </c>
      <c r="M465" s="28" t="s">
        <v>90</v>
      </c>
      <c r="N465" s="30">
        <v>970713</v>
      </c>
      <c r="O465" s="30" t="s">
        <v>56</v>
      </c>
      <c r="P465" s="32" t="e">
        <f>VLOOKUP(D:D,Vlookup!D:D,1,0)</f>
        <v>#N/A</v>
      </c>
    </row>
    <row r="466" spans="1:16" ht="15.75">
      <c r="A466" s="31" t="s">
        <v>446</v>
      </c>
      <c r="B466" s="27">
        <v>42098.041666666664</v>
      </c>
      <c r="C466" s="28">
        <v>4151030240</v>
      </c>
      <c r="D466" s="28">
        <v>1115740900</v>
      </c>
      <c r="E466" s="28" t="s">
        <v>95</v>
      </c>
      <c r="F466" s="28">
        <v>8</v>
      </c>
      <c r="G466" s="28" t="s">
        <v>86</v>
      </c>
      <c r="H466" s="27">
        <v>42098.0625</v>
      </c>
      <c r="I466" s="29">
        <f t="shared" si="22"/>
        <v>0.50000000005820766</v>
      </c>
      <c r="J466" s="27">
        <v>42098.076388888891</v>
      </c>
      <c r="K466" s="29">
        <f t="shared" si="23"/>
        <v>0.8333333334303461</v>
      </c>
      <c r="L466" s="29" t="s">
        <v>38</v>
      </c>
      <c r="M466" s="28" t="s">
        <v>90</v>
      </c>
      <c r="N466" s="30">
        <v>970713</v>
      </c>
      <c r="O466" s="30" t="s">
        <v>56</v>
      </c>
      <c r="P466" s="32" t="e">
        <f>VLOOKUP(D:D,Vlookup!D:D,1,0)</f>
        <v>#N/A</v>
      </c>
    </row>
    <row r="467" spans="1:16" ht="15.75">
      <c r="A467" s="31" t="s">
        <v>446</v>
      </c>
      <c r="B467" s="27">
        <v>42098.041666666664</v>
      </c>
      <c r="C467" s="28">
        <v>4151030240</v>
      </c>
      <c r="D467" s="28">
        <v>1115740901</v>
      </c>
      <c r="E467" s="28" t="s">
        <v>93</v>
      </c>
      <c r="F467" s="28">
        <v>8</v>
      </c>
      <c r="G467" s="28" t="s">
        <v>69</v>
      </c>
      <c r="H467" s="27">
        <v>42098.0625</v>
      </c>
      <c r="I467" s="29">
        <f t="shared" si="22"/>
        <v>0.50000000005820766</v>
      </c>
      <c r="J467" s="27">
        <v>42098.076388888891</v>
      </c>
      <c r="K467" s="29">
        <f t="shared" si="23"/>
        <v>0.8333333334303461</v>
      </c>
      <c r="L467" s="29" t="s">
        <v>38</v>
      </c>
      <c r="M467" s="28" t="s">
        <v>90</v>
      </c>
      <c r="N467" s="30">
        <v>970713</v>
      </c>
      <c r="O467" s="30" t="s">
        <v>56</v>
      </c>
      <c r="P467" s="32" t="e">
        <f>VLOOKUP(D:D,Vlookup!D:D,1,0)</f>
        <v>#N/A</v>
      </c>
    </row>
    <row r="468" spans="1:16" ht="15.75">
      <c r="A468" s="31" t="s">
        <v>446</v>
      </c>
      <c r="B468" s="27">
        <v>42098.041666666664</v>
      </c>
      <c r="C468" s="28">
        <v>4151030240</v>
      </c>
      <c r="D468" s="28">
        <v>1115740902</v>
      </c>
      <c r="E468" s="28" t="s">
        <v>92</v>
      </c>
      <c r="F468" s="28">
        <v>12</v>
      </c>
      <c r="G468" s="28" t="s">
        <v>69</v>
      </c>
      <c r="H468" s="27">
        <v>42098.0625</v>
      </c>
      <c r="I468" s="29">
        <f t="shared" si="22"/>
        <v>0.50000000005820766</v>
      </c>
      <c r="J468" s="27">
        <v>42098.076388888891</v>
      </c>
      <c r="K468" s="29">
        <f t="shared" si="23"/>
        <v>0.8333333334303461</v>
      </c>
      <c r="L468" s="29" t="s">
        <v>38</v>
      </c>
      <c r="M468" s="28" t="s">
        <v>90</v>
      </c>
      <c r="N468" s="30">
        <v>970713</v>
      </c>
      <c r="O468" s="30" t="s">
        <v>56</v>
      </c>
      <c r="P468" s="32" t="e">
        <f>VLOOKUP(D:D,Vlookup!D:D,1,0)</f>
        <v>#N/A</v>
      </c>
    </row>
    <row r="469" spans="1:16" ht="15.75">
      <c r="A469" s="31" t="s">
        <v>446</v>
      </c>
      <c r="B469" s="27">
        <v>42098.041666666664</v>
      </c>
      <c r="C469" s="28">
        <v>4151030240</v>
      </c>
      <c r="D469" s="28">
        <v>1115740903</v>
      </c>
      <c r="E469" s="28" t="s">
        <v>94</v>
      </c>
      <c r="F469" s="28">
        <v>4</v>
      </c>
      <c r="G469" s="28" t="s">
        <v>88</v>
      </c>
      <c r="H469" s="27">
        <v>42098.0625</v>
      </c>
      <c r="I469" s="29">
        <f t="shared" si="22"/>
        <v>0.50000000005820766</v>
      </c>
      <c r="J469" s="27">
        <v>42098.076388888891</v>
      </c>
      <c r="K469" s="29">
        <f t="shared" si="23"/>
        <v>0.8333333334303461</v>
      </c>
      <c r="L469" s="29" t="s">
        <v>38</v>
      </c>
      <c r="M469" s="28" t="s">
        <v>90</v>
      </c>
      <c r="N469" s="30">
        <v>970713</v>
      </c>
      <c r="O469" s="30" t="s">
        <v>56</v>
      </c>
      <c r="P469" s="32" t="e">
        <f>VLOOKUP(D:D,Vlookup!D:D,1,0)</f>
        <v>#N/A</v>
      </c>
    </row>
    <row r="470" spans="1:16" ht="15.75">
      <c r="A470" s="31" t="s">
        <v>446</v>
      </c>
      <c r="B470" s="27">
        <v>42098.041666666664</v>
      </c>
      <c r="C470" s="28">
        <v>4151030240</v>
      </c>
      <c r="D470" s="28">
        <v>1115740904</v>
      </c>
      <c r="E470" s="28" t="s">
        <v>164</v>
      </c>
      <c r="F470" s="28">
        <v>8</v>
      </c>
      <c r="G470" s="28" t="s">
        <v>157</v>
      </c>
      <c r="H470" s="27">
        <v>42098.0625</v>
      </c>
      <c r="I470" s="29">
        <f t="shared" si="22"/>
        <v>0.50000000005820766</v>
      </c>
      <c r="J470" s="27">
        <v>42098.076388888891</v>
      </c>
      <c r="K470" s="29">
        <f t="shared" si="23"/>
        <v>0.8333333334303461</v>
      </c>
      <c r="L470" s="29" t="s">
        <v>38</v>
      </c>
      <c r="M470" s="28" t="s">
        <v>90</v>
      </c>
      <c r="N470" s="30">
        <v>970713</v>
      </c>
      <c r="O470" s="30" t="s">
        <v>56</v>
      </c>
      <c r="P470" s="32" t="e">
        <f>VLOOKUP(D:D,Vlookup!D:D,1,0)</f>
        <v>#N/A</v>
      </c>
    </row>
    <row r="471" spans="1:16" ht="15.75">
      <c r="A471" s="31" t="s">
        <v>446</v>
      </c>
      <c r="B471" s="27">
        <v>42098.041666666664</v>
      </c>
      <c r="C471" s="28">
        <v>4151030240</v>
      </c>
      <c r="D471" s="28">
        <v>1115740905</v>
      </c>
      <c r="E471" s="28" t="s">
        <v>105</v>
      </c>
      <c r="F471" s="28">
        <v>12</v>
      </c>
      <c r="G471" s="28" t="s">
        <v>88</v>
      </c>
      <c r="H471" s="27">
        <v>42098.0625</v>
      </c>
      <c r="I471" s="29">
        <f t="shared" si="22"/>
        <v>0.50000000005820766</v>
      </c>
      <c r="J471" s="27">
        <v>42098.076388888891</v>
      </c>
      <c r="K471" s="29">
        <f t="shared" si="23"/>
        <v>0.8333333334303461</v>
      </c>
      <c r="L471" s="29" t="s">
        <v>38</v>
      </c>
      <c r="M471" s="28" t="s">
        <v>90</v>
      </c>
      <c r="N471" s="30">
        <v>970713</v>
      </c>
      <c r="O471" s="30" t="s">
        <v>56</v>
      </c>
      <c r="P471" s="32" t="e">
        <f>VLOOKUP(D:D,Vlookup!D:D,1,0)</f>
        <v>#N/A</v>
      </c>
    </row>
    <row r="472" spans="1:16" ht="15.75">
      <c r="A472" s="31" t="s">
        <v>469</v>
      </c>
      <c r="B472" s="27">
        <v>42098.291666666664</v>
      </c>
      <c r="C472" s="28">
        <v>314245642</v>
      </c>
      <c r="D472" s="28">
        <v>1115757349</v>
      </c>
      <c r="E472" s="28" t="s">
        <v>133</v>
      </c>
      <c r="F472" s="28">
        <v>5</v>
      </c>
      <c r="G472" s="28" t="s">
        <v>41</v>
      </c>
      <c r="H472" s="27">
        <v>42098.305555555555</v>
      </c>
      <c r="I472" s="29">
        <f t="shared" ref="I472:I513" si="24">(H472-B472)*24</f>
        <v>0.33333333337213844</v>
      </c>
      <c r="J472" s="27">
        <v>42098.326388888891</v>
      </c>
      <c r="K472" s="29">
        <f t="shared" ref="K472:K513" si="25">(J472-B472)*24</f>
        <v>0.8333333334303461</v>
      </c>
      <c r="L472" s="29" t="s">
        <v>38</v>
      </c>
      <c r="M472" s="28" t="s">
        <v>90</v>
      </c>
      <c r="N472" s="30">
        <v>970784</v>
      </c>
      <c r="O472" s="30" t="s">
        <v>56</v>
      </c>
      <c r="P472" s="32" t="e">
        <f>VLOOKUP(D:D,Vlookup!D:D,1,0)</f>
        <v>#N/A</v>
      </c>
    </row>
    <row r="473" spans="1:16" ht="15.75">
      <c r="A473" s="31" t="s">
        <v>469</v>
      </c>
      <c r="B473" s="27">
        <v>42098.291666666664</v>
      </c>
      <c r="C473" s="28">
        <v>314245642</v>
      </c>
      <c r="D473" s="28">
        <v>1115757351</v>
      </c>
      <c r="E473" s="28" t="s">
        <v>468</v>
      </c>
      <c r="F473" s="28">
        <v>6</v>
      </c>
      <c r="G473" s="28" t="s">
        <v>84</v>
      </c>
      <c r="H473" s="27">
        <v>42098.305555555555</v>
      </c>
      <c r="I473" s="29">
        <f t="shared" ref="I473:I477" si="26">(H473-B473)*24</f>
        <v>0.33333333337213844</v>
      </c>
      <c r="J473" s="27">
        <v>42098.326388888891</v>
      </c>
      <c r="K473" s="29">
        <f t="shared" ref="K473:K477" si="27">(J473-B473)*24</f>
        <v>0.8333333334303461</v>
      </c>
      <c r="L473" s="29" t="s">
        <v>38</v>
      </c>
      <c r="M473" s="28" t="s">
        <v>90</v>
      </c>
      <c r="N473" s="30">
        <v>970784</v>
      </c>
      <c r="O473" s="30" t="s">
        <v>56</v>
      </c>
      <c r="P473" s="32" t="e">
        <f>VLOOKUP(D:D,Vlookup!D:D,1,0)</f>
        <v>#N/A</v>
      </c>
    </row>
    <row r="474" spans="1:16" ht="15.75">
      <c r="A474" s="31" t="s">
        <v>469</v>
      </c>
      <c r="B474" s="27">
        <v>42098.291666666664</v>
      </c>
      <c r="C474" s="28">
        <v>314245642</v>
      </c>
      <c r="D474" s="28">
        <v>1115757353</v>
      </c>
      <c r="E474" s="28" t="s">
        <v>205</v>
      </c>
      <c r="F474" s="28">
        <v>20</v>
      </c>
      <c r="G474" s="28" t="s">
        <v>84</v>
      </c>
      <c r="H474" s="27">
        <v>42098.305555555555</v>
      </c>
      <c r="I474" s="29">
        <f t="shared" si="26"/>
        <v>0.33333333337213844</v>
      </c>
      <c r="J474" s="27">
        <v>42098.326388888891</v>
      </c>
      <c r="K474" s="29">
        <f t="shared" si="27"/>
        <v>0.8333333334303461</v>
      </c>
      <c r="L474" s="29" t="s">
        <v>38</v>
      </c>
      <c r="M474" s="28" t="s">
        <v>90</v>
      </c>
      <c r="N474" s="30">
        <v>970784</v>
      </c>
      <c r="O474" s="30" t="s">
        <v>56</v>
      </c>
      <c r="P474" s="32" t="e">
        <f>VLOOKUP(D:D,Vlookup!D:D,1,0)</f>
        <v>#N/A</v>
      </c>
    </row>
    <row r="475" spans="1:16" ht="15.75">
      <c r="A475" s="31" t="s">
        <v>469</v>
      </c>
      <c r="B475" s="27">
        <v>42098.291666666664</v>
      </c>
      <c r="C475" s="28">
        <v>314245642</v>
      </c>
      <c r="D475" s="28">
        <v>1115757355</v>
      </c>
      <c r="E475" s="28" t="s">
        <v>431</v>
      </c>
      <c r="F475" s="28">
        <v>11</v>
      </c>
      <c r="G475" s="28" t="s">
        <v>69</v>
      </c>
      <c r="H475" s="27">
        <v>42098.305555555555</v>
      </c>
      <c r="I475" s="29">
        <f t="shared" si="26"/>
        <v>0.33333333337213844</v>
      </c>
      <c r="J475" s="27">
        <v>42098.326388888891</v>
      </c>
      <c r="K475" s="29">
        <f t="shared" si="27"/>
        <v>0.8333333334303461</v>
      </c>
      <c r="L475" s="29" t="s">
        <v>38</v>
      </c>
      <c r="M475" s="28" t="s">
        <v>90</v>
      </c>
      <c r="N475" s="30">
        <v>970784</v>
      </c>
      <c r="O475" s="30" t="s">
        <v>56</v>
      </c>
      <c r="P475" s="32" t="e">
        <f>VLOOKUP(D:D,Vlookup!D:D,1,0)</f>
        <v>#N/A</v>
      </c>
    </row>
    <row r="476" spans="1:16" ht="15.75">
      <c r="A476" s="31" t="s">
        <v>469</v>
      </c>
      <c r="B476" s="27">
        <v>42098.291666666664</v>
      </c>
      <c r="C476" s="28">
        <v>314245642</v>
      </c>
      <c r="D476" s="28">
        <v>1115757356</v>
      </c>
      <c r="E476" s="28" t="s">
        <v>137</v>
      </c>
      <c r="F476" s="28">
        <v>5</v>
      </c>
      <c r="G476" s="28" t="s">
        <v>115</v>
      </c>
      <c r="H476" s="27">
        <v>42098.305555555555</v>
      </c>
      <c r="I476" s="29">
        <f t="shared" si="26"/>
        <v>0.33333333337213844</v>
      </c>
      <c r="J476" s="27">
        <v>42098.326388888891</v>
      </c>
      <c r="K476" s="29">
        <f t="shared" si="27"/>
        <v>0.8333333334303461</v>
      </c>
      <c r="L476" s="29" t="s">
        <v>38</v>
      </c>
      <c r="M476" s="28" t="s">
        <v>90</v>
      </c>
      <c r="N476" s="30">
        <v>970784</v>
      </c>
      <c r="O476" s="30" t="s">
        <v>56</v>
      </c>
      <c r="P476" s="32" t="e">
        <f>VLOOKUP(D:D,Vlookup!D:D,1,0)</f>
        <v>#N/A</v>
      </c>
    </row>
    <row r="477" spans="1:16" ht="15.75">
      <c r="A477" s="31" t="s">
        <v>469</v>
      </c>
      <c r="B477" s="27">
        <v>42098.291666666664</v>
      </c>
      <c r="C477" s="28">
        <v>314245642</v>
      </c>
      <c r="D477" s="28">
        <v>1115757357</v>
      </c>
      <c r="E477" s="28" t="s">
        <v>92</v>
      </c>
      <c r="F477" s="28">
        <v>20</v>
      </c>
      <c r="G477" s="28" t="s">
        <v>69</v>
      </c>
      <c r="H477" s="27">
        <v>42098.305555555555</v>
      </c>
      <c r="I477" s="29">
        <f t="shared" si="26"/>
        <v>0.33333333337213844</v>
      </c>
      <c r="J477" s="27">
        <v>42098.326388888891</v>
      </c>
      <c r="K477" s="29">
        <f t="shared" si="27"/>
        <v>0.8333333334303461</v>
      </c>
      <c r="L477" s="29" t="s">
        <v>38</v>
      </c>
      <c r="M477" s="28" t="s">
        <v>90</v>
      </c>
      <c r="N477" s="30">
        <v>970784</v>
      </c>
      <c r="O477" s="30" t="s">
        <v>56</v>
      </c>
      <c r="P477" s="32" t="e">
        <f>VLOOKUP(D:D,Vlookup!D:D,1,0)</f>
        <v>#N/A</v>
      </c>
    </row>
    <row r="478" spans="1:16" ht="15.75">
      <c r="A478" s="31" t="s">
        <v>485</v>
      </c>
      <c r="B478" s="27">
        <v>42101.577777777777</v>
      </c>
      <c r="C478" s="28">
        <v>314245642</v>
      </c>
      <c r="D478" s="28">
        <v>1115757354</v>
      </c>
      <c r="E478" s="28" t="s">
        <v>126</v>
      </c>
      <c r="F478" s="28">
        <v>5</v>
      </c>
      <c r="G478" s="28" t="s">
        <v>84</v>
      </c>
      <c r="H478" s="27">
        <v>42101.590277777781</v>
      </c>
      <c r="I478" s="29">
        <f t="shared" si="24"/>
        <v>0.30000000010477379</v>
      </c>
      <c r="J478" s="27">
        <v>42101.625</v>
      </c>
      <c r="K478" s="29">
        <f t="shared" si="25"/>
        <v>1.1333333333604969</v>
      </c>
      <c r="L478" s="29" t="s">
        <v>38</v>
      </c>
      <c r="M478" s="28" t="s">
        <v>90</v>
      </c>
      <c r="N478" s="30">
        <v>970777</v>
      </c>
      <c r="O478" s="30" t="s">
        <v>64</v>
      </c>
      <c r="P478" s="32" t="e">
        <f>VLOOKUP(D:D,Vlookup!D:D,1,0)</f>
        <v>#N/A</v>
      </c>
    </row>
    <row r="479" spans="1:16" ht="15.75">
      <c r="A479" s="31" t="s">
        <v>499</v>
      </c>
      <c r="B479" s="27">
        <v>42101.750694444447</v>
      </c>
      <c r="C479" s="28">
        <v>314256588</v>
      </c>
      <c r="D479" s="28">
        <v>1115777164</v>
      </c>
      <c r="E479" s="28" t="s">
        <v>496</v>
      </c>
      <c r="F479" s="28">
        <v>7</v>
      </c>
      <c r="G479" s="28" t="s">
        <v>41</v>
      </c>
      <c r="H479" s="27">
        <v>42101.770833333336</v>
      </c>
      <c r="I479" s="29">
        <f t="shared" si="24"/>
        <v>0.48333333333721384</v>
      </c>
      <c r="J479" s="27">
        <v>42101.791666666664</v>
      </c>
      <c r="K479" s="29">
        <f t="shared" si="25"/>
        <v>0.98333333322079852</v>
      </c>
      <c r="L479" s="29" t="s">
        <v>38</v>
      </c>
      <c r="M479" s="28" t="s">
        <v>90</v>
      </c>
      <c r="N479" s="30">
        <v>971658</v>
      </c>
      <c r="O479" s="30" t="s">
        <v>64</v>
      </c>
      <c r="P479" s="32" t="e">
        <f>VLOOKUP(D:D,Vlookup!D:D,1,0)</f>
        <v>#N/A</v>
      </c>
    </row>
    <row r="480" spans="1:16" ht="15.75">
      <c r="A480" s="31" t="s">
        <v>499</v>
      </c>
      <c r="B480" s="27">
        <v>42101.750694444447</v>
      </c>
      <c r="C480" s="28">
        <v>314256588</v>
      </c>
      <c r="D480" s="28">
        <v>1115777165</v>
      </c>
      <c r="E480" s="28" t="s">
        <v>497</v>
      </c>
      <c r="F480" s="28">
        <v>7</v>
      </c>
      <c r="G480" s="28" t="s">
        <v>41</v>
      </c>
      <c r="H480" s="27">
        <v>42101.770833333336</v>
      </c>
      <c r="I480" s="29">
        <f t="shared" si="24"/>
        <v>0.48333333333721384</v>
      </c>
      <c r="J480" s="27">
        <v>42101.791666666664</v>
      </c>
      <c r="K480" s="29">
        <f t="shared" si="25"/>
        <v>0.98333333322079852</v>
      </c>
      <c r="L480" s="29" t="s">
        <v>38</v>
      </c>
      <c r="M480" s="28" t="s">
        <v>90</v>
      </c>
      <c r="N480" s="30">
        <v>971658</v>
      </c>
      <c r="O480" s="30" t="s">
        <v>64</v>
      </c>
      <c r="P480" s="32" t="e">
        <f>VLOOKUP(D:D,Vlookup!D:D,1,0)</f>
        <v>#N/A</v>
      </c>
    </row>
    <row r="481" spans="1:16" ht="15.75">
      <c r="A481" s="31" t="s">
        <v>499</v>
      </c>
      <c r="B481" s="27">
        <v>42101.750694444447</v>
      </c>
      <c r="C481" s="28">
        <v>314256798</v>
      </c>
      <c r="D481" s="28">
        <v>1115776239</v>
      </c>
      <c r="E481" s="28" t="s">
        <v>498</v>
      </c>
      <c r="F481" s="28">
        <v>4</v>
      </c>
      <c r="G481" s="28" t="s">
        <v>84</v>
      </c>
      <c r="H481" s="27">
        <v>42101.770833333336</v>
      </c>
      <c r="I481" s="29">
        <f t="shared" si="24"/>
        <v>0.48333333333721384</v>
      </c>
      <c r="J481" s="27">
        <v>42101.791666666664</v>
      </c>
      <c r="K481" s="29">
        <f t="shared" si="25"/>
        <v>0.98333333322079852</v>
      </c>
      <c r="L481" s="29" t="s">
        <v>38</v>
      </c>
      <c r="M481" s="28" t="s">
        <v>90</v>
      </c>
      <c r="N481" s="30">
        <v>971658</v>
      </c>
      <c r="O481" s="30" t="s">
        <v>64</v>
      </c>
      <c r="P481" s="32" t="e">
        <f>VLOOKUP(D:D,Vlookup!D:D,1,0)</f>
        <v>#N/A</v>
      </c>
    </row>
    <row r="482" spans="1:16" ht="15.75">
      <c r="A482" s="31" t="s">
        <v>499</v>
      </c>
      <c r="B482" s="27">
        <v>42101.750694444447</v>
      </c>
      <c r="C482" s="28">
        <v>314257018</v>
      </c>
      <c r="D482" s="28">
        <v>1115771295</v>
      </c>
      <c r="E482" s="28" t="s">
        <v>111</v>
      </c>
      <c r="F482" s="28">
        <v>1</v>
      </c>
      <c r="G482" s="28" t="s">
        <v>112</v>
      </c>
      <c r="H482" s="27">
        <v>42101.770833333336</v>
      </c>
      <c r="I482" s="29">
        <f t="shared" si="24"/>
        <v>0.48333333333721384</v>
      </c>
      <c r="J482" s="27">
        <v>42101.791666666664</v>
      </c>
      <c r="K482" s="29">
        <f t="shared" si="25"/>
        <v>0.98333333322079852</v>
      </c>
      <c r="L482" s="29" t="s">
        <v>38</v>
      </c>
      <c r="M482" s="28" t="s">
        <v>90</v>
      </c>
      <c r="N482" s="30">
        <v>971658</v>
      </c>
      <c r="O482" s="30" t="s">
        <v>64</v>
      </c>
      <c r="P482" s="32" t="e">
        <f>VLOOKUP(D:D,Vlookup!D:D,1,0)</f>
        <v>#N/A</v>
      </c>
    </row>
    <row r="483" spans="1:16" ht="15.75">
      <c r="A483" s="31" t="s">
        <v>499</v>
      </c>
      <c r="B483" s="27">
        <v>42101.750694444447</v>
      </c>
      <c r="C483" s="28">
        <v>314258483</v>
      </c>
      <c r="D483" s="28">
        <v>1115776395</v>
      </c>
      <c r="E483" s="28" t="s">
        <v>136</v>
      </c>
      <c r="F483" s="28">
        <v>20</v>
      </c>
      <c r="G483" s="28" t="s">
        <v>115</v>
      </c>
      <c r="H483" s="27">
        <v>42101.770833333336</v>
      </c>
      <c r="I483" s="29">
        <f t="shared" si="24"/>
        <v>0.48333333333721384</v>
      </c>
      <c r="J483" s="27">
        <v>42101.791666666664</v>
      </c>
      <c r="K483" s="29">
        <f t="shared" si="25"/>
        <v>0.98333333322079852</v>
      </c>
      <c r="L483" s="29" t="s">
        <v>38</v>
      </c>
      <c r="M483" s="28" t="s">
        <v>90</v>
      </c>
      <c r="N483" s="30">
        <v>971658</v>
      </c>
      <c r="O483" s="30" t="s">
        <v>64</v>
      </c>
      <c r="P483" s="32" t="e">
        <f>VLOOKUP(D:D,Vlookup!D:D,1,0)</f>
        <v>#N/A</v>
      </c>
    </row>
    <row r="484" spans="1:16" ht="15.75">
      <c r="A484" s="31" t="s">
        <v>499</v>
      </c>
      <c r="B484" s="27">
        <v>42101.750694444447</v>
      </c>
      <c r="C484" s="28">
        <v>314259551</v>
      </c>
      <c r="D484" s="28">
        <v>1115777358</v>
      </c>
      <c r="E484" s="28" t="s">
        <v>136</v>
      </c>
      <c r="F484" s="28">
        <v>3</v>
      </c>
      <c r="G484" s="28" t="s">
        <v>115</v>
      </c>
      <c r="H484" s="27">
        <v>42101.770833333336</v>
      </c>
      <c r="I484" s="29">
        <f t="shared" si="24"/>
        <v>0.48333333333721384</v>
      </c>
      <c r="J484" s="27">
        <v>42101.791666666664</v>
      </c>
      <c r="K484" s="29">
        <f t="shared" si="25"/>
        <v>0.98333333322079852</v>
      </c>
      <c r="L484" s="29" t="s">
        <v>38</v>
      </c>
      <c r="M484" s="28" t="s">
        <v>90</v>
      </c>
      <c r="N484" s="30">
        <v>971658</v>
      </c>
      <c r="O484" s="30" t="s">
        <v>64</v>
      </c>
      <c r="P484" s="32" t="e">
        <f>VLOOKUP(D:D,Vlookup!D:D,1,0)</f>
        <v>#N/A</v>
      </c>
    </row>
    <row r="485" spans="1:16" ht="15.75">
      <c r="A485" s="31" t="s">
        <v>499</v>
      </c>
      <c r="B485" s="27">
        <v>42101.750694444447</v>
      </c>
      <c r="C485" s="28">
        <v>314265498</v>
      </c>
      <c r="D485" s="28">
        <v>1115782773</v>
      </c>
      <c r="E485" s="28" t="s">
        <v>273</v>
      </c>
      <c r="F485" s="28">
        <v>4</v>
      </c>
      <c r="G485" s="28" t="s">
        <v>115</v>
      </c>
      <c r="H485" s="27">
        <v>42101.770833333336</v>
      </c>
      <c r="I485" s="29">
        <f t="shared" si="24"/>
        <v>0.48333333333721384</v>
      </c>
      <c r="J485" s="27">
        <v>42101.791666666664</v>
      </c>
      <c r="K485" s="29">
        <f t="shared" si="25"/>
        <v>0.98333333322079852</v>
      </c>
      <c r="L485" s="29" t="s">
        <v>38</v>
      </c>
      <c r="M485" s="28" t="s">
        <v>90</v>
      </c>
      <c r="N485" s="30">
        <v>971658</v>
      </c>
      <c r="O485" s="30" t="s">
        <v>64</v>
      </c>
      <c r="P485" s="32" t="e">
        <f>VLOOKUP(D:D,Vlookup!D:D,1,0)</f>
        <v>#N/A</v>
      </c>
    </row>
    <row r="486" spans="1:16" ht="15.75">
      <c r="A486" s="31" t="s">
        <v>501</v>
      </c>
      <c r="B486" s="27">
        <v>42101.78125</v>
      </c>
      <c r="C486" s="28">
        <v>314243759</v>
      </c>
      <c r="D486" s="28">
        <v>1115754587</v>
      </c>
      <c r="E486" s="28" t="s">
        <v>133</v>
      </c>
      <c r="F486" s="28">
        <v>19</v>
      </c>
      <c r="G486" s="28" t="s">
        <v>41</v>
      </c>
      <c r="H486" s="27">
        <v>42101.833333333336</v>
      </c>
      <c r="I486" s="29">
        <f t="shared" si="24"/>
        <v>1.2500000000582077</v>
      </c>
      <c r="J486" s="27">
        <v>42101.895833333336</v>
      </c>
      <c r="K486" s="29">
        <f t="shared" si="25"/>
        <v>2.7500000000582077</v>
      </c>
      <c r="L486" s="29" t="s">
        <v>38</v>
      </c>
      <c r="M486" s="28" t="s">
        <v>90</v>
      </c>
      <c r="N486" s="30">
        <v>971680</v>
      </c>
      <c r="O486" s="30" t="s">
        <v>64</v>
      </c>
      <c r="P486" s="32" t="e">
        <f>VLOOKUP(D:D,Vlookup!D:D,1,0)</f>
        <v>#N/A</v>
      </c>
    </row>
    <row r="487" spans="1:16" ht="15.75">
      <c r="A487" s="31" t="s">
        <v>501</v>
      </c>
      <c r="B487" s="27">
        <v>42101.78125</v>
      </c>
      <c r="C487" s="28">
        <v>314244039</v>
      </c>
      <c r="D487" s="28">
        <v>1115754314</v>
      </c>
      <c r="E487" s="28" t="s">
        <v>340</v>
      </c>
      <c r="F487" s="28">
        <v>2</v>
      </c>
      <c r="G487" s="28" t="s">
        <v>88</v>
      </c>
      <c r="H487" s="27">
        <v>42101.833333333336</v>
      </c>
      <c r="I487" s="29">
        <f t="shared" si="24"/>
        <v>1.2500000000582077</v>
      </c>
      <c r="J487" s="27">
        <v>42101.895833333336</v>
      </c>
      <c r="K487" s="29">
        <f t="shared" si="25"/>
        <v>2.7500000000582077</v>
      </c>
      <c r="L487" s="29" t="s">
        <v>38</v>
      </c>
      <c r="M487" s="28" t="s">
        <v>90</v>
      </c>
      <c r="N487" s="30">
        <v>971680</v>
      </c>
      <c r="O487" s="30" t="s">
        <v>64</v>
      </c>
      <c r="P487" s="32" t="e">
        <f>VLOOKUP(D:D,Vlookup!D:D,1,0)</f>
        <v>#N/A</v>
      </c>
    </row>
    <row r="488" spans="1:16" ht="15.75">
      <c r="A488" s="31" t="s">
        <v>501</v>
      </c>
      <c r="B488" s="27">
        <v>42101.78125</v>
      </c>
      <c r="C488" s="28">
        <v>314244039</v>
      </c>
      <c r="D488" s="28">
        <v>1115754315</v>
      </c>
      <c r="E488" s="28" t="s">
        <v>113</v>
      </c>
      <c r="F488" s="28">
        <v>14</v>
      </c>
      <c r="G488" s="28" t="s">
        <v>88</v>
      </c>
      <c r="H488" s="27">
        <v>42101.833333333336</v>
      </c>
      <c r="I488" s="29">
        <f t="shared" si="24"/>
        <v>1.2500000000582077</v>
      </c>
      <c r="J488" s="27">
        <v>42101.895833333336</v>
      </c>
      <c r="K488" s="29">
        <f t="shared" si="25"/>
        <v>2.7500000000582077</v>
      </c>
      <c r="L488" s="29" t="s">
        <v>38</v>
      </c>
      <c r="M488" s="28" t="s">
        <v>90</v>
      </c>
      <c r="N488" s="30">
        <v>971680</v>
      </c>
      <c r="O488" s="30" t="s">
        <v>64</v>
      </c>
      <c r="P488" s="32" t="e">
        <f>VLOOKUP(D:D,Vlookup!D:D,1,0)</f>
        <v>#N/A</v>
      </c>
    </row>
    <row r="489" spans="1:16" ht="15.75">
      <c r="A489" s="31" t="s">
        <v>501</v>
      </c>
      <c r="B489" s="27">
        <v>42101.78125</v>
      </c>
      <c r="C489" s="28">
        <v>314251019</v>
      </c>
      <c r="D489" s="28">
        <v>1115764992</v>
      </c>
      <c r="E489" s="28" t="s">
        <v>114</v>
      </c>
      <c r="F489" s="28">
        <v>52</v>
      </c>
      <c r="G489" s="28" t="s">
        <v>115</v>
      </c>
      <c r="H489" s="27">
        <v>42101.833333333336</v>
      </c>
      <c r="I489" s="29">
        <f t="shared" si="24"/>
        <v>1.2500000000582077</v>
      </c>
      <c r="J489" s="27">
        <v>42101.895833333336</v>
      </c>
      <c r="K489" s="29">
        <f t="shared" si="25"/>
        <v>2.7500000000582077</v>
      </c>
      <c r="L489" s="29" t="s">
        <v>38</v>
      </c>
      <c r="M489" s="28" t="s">
        <v>90</v>
      </c>
      <c r="N489" s="30">
        <v>971680</v>
      </c>
      <c r="O489" s="30" t="s">
        <v>64</v>
      </c>
      <c r="P489" s="32" t="e">
        <f>VLOOKUP(D:D,Vlookup!D:D,1,0)</f>
        <v>#N/A</v>
      </c>
    </row>
    <row r="490" spans="1:16" ht="15.75">
      <c r="A490" s="31" t="s">
        <v>501</v>
      </c>
      <c r="B490" s="27">
        <v>42101.78125</v>
      </c>
      <c r="C490" s="28">
        <v>314257034</v>
      </c>
      <c r="D490" s="28">
        <v>1115776755</v>
      </c>
      <c r="E490" s="28" t="s">
        <v>192</v>
      </c>
      <c r="F490" s="28">
        <v>8</v>
      </c>
      <c r="G490" s="28" t="s">
        <v>115</v>
      </c>
      <c r="H490" s="27">
        <v>42101.833333333336</v>
      </c>
      <c r="I490" s="29">
        <f t="shared" si="24"/>
        <v>1.2500000000582077</v>
      </c>
      <c r="J490" s="27">
        <v>42101.895833333336</v>
      </c>
      <c r="K490" s="29">
        <f t="shared" si="25"/>
        <v>2.7500000000582077</v>
      </c>
      <c r="L490" s="29" t="s">
        <v>38</v>
      </c>
      <c r="M490" s="28" t="s">
        <v>90</v>
      </c>
      <c r="N490" s="30">
        <v>971680</v>
      </c>
      <c r="O490" s="30" t="s">
        <v>64</v>
      </c>
      <c r="P490" s="32" t="e">
        <f>VLOOKUP(D:D,Vlookup!D:D,1,0)</f>
        <v>#N/A</v>
      </c>
    </row>
    <row r="491" spans="1:16" ht="15.75">
      <c r="A491" s="31" t="s">
        <v>501</v>
      </c>
      <c r="B491" s="27">
        <v>42101.78125</v>
      </c>
      <c r="C491" s="28">
        <v>314259587</v>
      </c>
      <c r="D491" s="28">
        <v>1115777368</v>
      </c>
      <c r="E491" s="28" t="s">
        <v>500</v>
      </c>
      <c r="F491" s="28">
        <v>24</v>
      </c>
      <c r="G491" s="28" t="s">
        <v>84</v>
      </c>
      <c r="H491" s="27">
        <v>42101.833333333336</v>
      </c>
      <c r="I491" s="29">
        <f t="shared" si="24"/>
        <v>1.2500000000582077</v>
      </c>
      <c r="J491" s="27">
        <v>42101.895833333336</v>
      </c>
      <c r="K491" s="29">
        <f t="shared" si="25"/>
        <v>2.7500000000582077</v>
      </c>
      <c r="L491" s="29" t="s">
        <v>38</v>
      </c>
      <c r="M491" s="28" t="s">
        <v>90</v>
      </c>
      <c r="N491" s="30">
        <v>971680</v>
      </c>
      <c r="O491" s="30" t="s">
        <v>64</v>
      </c>
      <c r="P491" s="32" t="e">
        <f>VLOOKUP(D:D,Vlookup!D:D,1,0)</f>
        <v>#N/A</v>
      </c>
    </row>
    <row r="492" spans="1:16" ht="15.75">
      <c r="A492" s="31" t="s">
        <v>501</v>
      </c>
      <c r="B492" s="27">
        <v>42101.78125</v>
      </c>
      <c r="C492" s="28">
        <v>314260025</v>
      </c>
      <c r="D492" s="28">
        <v>1115777521</v>
      </c>
      <c r="E492" s="28" t="s">
        <v>192</v>
      </c>
      <c r="F492" s="28">
        <v>8</v>
      </c>
      <c r="G492" s="28" t="s">
        <v>115</v>
      </c>
      <c r="H492" s="27">
        <v>42101.833333333336</v>
      </c>
      <c r="I492" s="29">
        <f t="shared" si="24"/>
        <v>1.2500000000582077</v>
      </c>
      <c r="J492" s="27">
        <v>42101.895833333336</v>
      </c>
      <c r="K492" s="29">
        <f t="shared" si="25"/>
        <v>2.7500000000582077</v>
      </c>
      <c r="L492" s="29" t="s">
        <v>38</v>
      </c>
      <c r="M492" s="28" t="s">
        <v>90</v>
      </c>
      <c r="N492" s="30">
        <v>971680</v>
      </c>
      <c r="O492" s="30" t="s">
        <v>64</v>
      </c>
      <c r="P492" s="32" t="e">
        <f>VLOOKUP(D:D,Vlookup!D:D,1,0)</f>
        <v>#N/A</v>
      </c>
    </row>
    <row r="493" spans="1:16" ht="15.75">
      <c r="A493" s="31" t="s">
        <v>504</v>
      </c>
      <c r="B493" s="27">
        <v>42101.902777777781</v>
      </c>
      <c r="C493" s="28">
        <v>314245441</v>
      </c>
      <c r="D493" s="28">
        <v>1115763153</v>
      </c>
      <c r="E493" s="28" t="s">
        <v>502</v>
      </c>
      <c r="F493" s="28">
        <v>12</v>
      </c>
      <c r="G493" s="28" t="s">
        <v>115</v>
      </c>
      <c r="H493" s="27">
        <v>42101.909722222219</v>
      </c>
      <c r="I493" s="29">
        <f t="shared" si="24"/>
        <v>0.16666666651144624</v>
      </c>
      <c r="J493" s="27">
        <v>42101.951388888891</v>
      </c>
      <c r="K493" s="29">
        <f t="shared" si="25"/>
        <v>1.1666666666278616</v>
      </c>
      <c r="L493" s="29" t="s">
        <v>38</v>
      </c>
      <c r="M493" s="28" t="s">
        <v>90</v>
      </c>
      <c r="N493" s="30">
        <v>971370</v>
      </c>
      <c r="O493" s="30" t="s">
        <v>56</v>
      </c>
      <c r="P493" s="32" t="e">
        <f>VLOOKUP(D:D,Vlookup!D:D,1,0)</f>
        <v>#N/A</v>
      </c>
    </row>
    <row r="494" spans="1:16" ht="15.75">
      <c r="A494" s="31" t="s">
        <v>504</v>
      </c>
      <c r="B494" s="27">
        <v>42101.902777777781</v>
      </c>
      <c r="C494" s="28">
        <v>314247801</v>
      </c>
      <c r="D494" s="28">
        <v>1115760430</v>
      </c>
      <c r="E494" s="28" t="s">
        <v>201</v>
      </c>
      <c r="F494" s="28">
        <v>5</v>
      </c>
      <c r="G494" s="28" t="s">
        <v>88</v>
      </c>
      <c r="H494" s="27">
        <v>42101.909722222219</v>
      </c>
      <c r="I494" s="29">
        <f t="shared" ref="I494:I495" si="28">(H494-B494)*24</f>
        <v>0.16666666651144624</v>
      </c>
      <c r="J494" s="27">
        <v>42101.951388888891</v>
      </c>
      <c r="K494" s="29">
        <f t="shared" ref="K494:K495" si="29">(J494-B494)*24</f>
        <v>1.1666666666278616</v>
      </c>
      <c r="L494" s="29" t="s">
        <v>38</v>
      </c>
      <c r="M494" s="28" t="s">
        <v>90</v>
      </c>
      <c r="N494" s="30">
        <v>971370</v>
      </c>
      <c r="O494" s="30" t="s">
        <v>56</v>
      </c>
      <c r="P494" s="32" t="e">
        <f>VLOOKUP(D:D,Vlookup!D:D,1,0)</f>
        <v>#N/A</v>
      </c>
    </row>
    <row r="495" spans="1:16" ht="15.75">
      <c r="A495" s="31" t="s">
        <v>504</v>
      </c>
      <c r="B495" s="27">
        <v>42101.902777777781</v>
      </c>
      <c r="C495" s="28">
        <v>4151041430</v>
      </c>
      <c r="D495" s="28">
        <v>1115794517</v>
      </c>
      <c r="E495" s="28" t="s">
        <v>503</v>
      </c>
      <c r="F495" s="28">
        <v>2</v>
      </c>
      <c r="G495" s="28" t="s">
        <v>84</v>
      </c>
      <c r="H495" s="27">
        <v>42101.909722222219</v>
      </c>
      <c r="I495" s="29">
        <f t="shared" si="28"/>
        <v>0.16666666651144624</v>
      </c>
      <c r="J495" s="27">
        <v>42101.951388888891</v>
      </c>
      <c r="K495" s="29">
        <f t="shared" si="29"/>
        <v>1.1666666666278616</v>
      </c>
      <c r="L495" s="29" t="s">
        <v>38</v>
      </c>
      <c r="M495" s="28" t="s">
        <v>90</v>
      </c>
      <c r="N495" s="30">
        <v>971370</v>
      </c>
      <c r="O495" s="30" t="s">
        <v>56</v>
      </c>
      <c r="P495" s="32" t="e">
        <f>VLOOKUP(D:D,Vlookup!D:D,1,0)</f>
        <v>#N/A</v>
      </c>
    </row>
    <row r="496" spans="1:16" ht="15.75">
      <c r="A496" s="31" t="s">
        <v>510</v>
      </c>
      <c r="B496" s="27">
        <v>42102.0625</v>
      </c>
      <c r="C496" s="28">
        <v>314242219</v>
      </c>
      <c r="D496" s="28">
        <v>1115749734</v>
      </c>
      <c r="E496" s="28" t="s">
        <v>125</v>
      </c>
      <c r="F496" s="28">
        <v>6</v>
      </c>
      <c r="G496" s="28" t="s">
        <v>84</v>
      </c>
      <c r="H496" s="27">
        <v>42102.090277777781</v>
      </c>
      <c r="I496" s="29">
        <f t="shared" si="24"/>
        <v>0.66666666674427688</v>
      </c>
      <c r="J496" s="27">
        <v>42102.138888888891</v>
      </c>
      <c r="K496" s="29">
        <f t="shared" si="25"/>
        <v>1.8333333333721384</v>
      </c>
      <c r="L496" s="29" t="s">
        <v>38</v>
      </c>
      <c r="M496" s="28" t="s">
        <v>90</v>
      </c>
      <c r="N496" s="30">
        <v>972132</v>
      </c>
      <c r="O496" s="30" t="s">
        <v>43</v>
      </c>
      <c r="P496" s="32" t="e">
        <f>VLOOKUP(D:D,Vlookup!D:D,1,0)</f>
        <v>#N/A</v>
      </c>
    </row>
    <row r="497" spans="1:16" ht="15.75">
      <c r="A497" s="31" t="s">
        <v>510</v>
      </c>
      <c r="B497" s="27">
        <v>42102.0625</v>
      </c>
      <c r="C497" s="28">
        <v>314245069</v>
      </c>
      <c r="D497" s="28">
        <v>1115757054</v>
      </c>
      <c r="E497" s="28" t="s">
        <v>506</v>
      </c>
      <c r="F497" s="28">
        <v>6</v>
      </c>
      <c r="G497" s="28" t="s">
        <v>112</v>
      </c>
      <c r="H497" s="27">
        <v>42102.090277777781</v>
      </c>
      <c r="I497" s="29">
        <f t="shared" si="24"/>
        <v>0.66666666674427688</v>
      </c>
      <c r="J497" s="27">
        <v>42102.138888888891</v>
      </c>
      <c r="K497" s="29">
        <f t="shared" si="25"/>
        <v>1.8333333333721384</v>
      </c>
      <c r="L497" s="29" t="s">
        <v>38</v>
      </c>
      <c r="M497" s="28" t="s">
        <v>90</v>
      </c>
      <c r="N497" s="30">
        <v>972132</v>
      </c>
      <c r="O497" s="30" t="s">
        <v>43</v>
      </c>
      <c r="P497" s="32" t="e">
        <f>VLOOKUP(D:D,Vlookup!D:D,1,0)</f>
        <v>#N/A</v>
      </c>
    </row>
    <row r="498" spans="1:16" ht="15.75">
      <c r="A498" s="31" t="s">
        <v>510</v>
      </c>
      <c r="B498" s="27">
        <v>42102.0625</v>
      </c>
      <c r="C498" s="28">
        <v>314245069</v>
      </c>
      <c r="D498" s="28">
        <v>1115757055</v>
      </c>
      <c r="E498" s="28" t="s">
        <v>507</v>
      </c>
      <c r="F498" s="28">
        <v>1</v>
      </c>
      <c r="G498" s="28" t="s">
        <v>112</v>
      </c>
      <c r="H498" s="27">
        <v>42102.090277777781</v>
      </c>
      <c r="I498" s="29">
        <f t="shared" si="24"/>
        <v>0.66666666674427688</v>
      </c>
      <c r="J498" s="27">
        <v>42102.138888888891</v>
      </c>
      <c r="K498" s="29">
        <f t="shared" si="25"/>
        <v>1.8333333333721384</v>
      </c>
      <c r="L498" s="29" t="s">
        <v>38</v>
      </c>
      <c r="M498" s="28" t="s">
        <v>90</v>
      </c>
      <c r="N498" s="30">
        <v>972132</v>
      </c>
      <c r="O498" s="30" t="s">
        <v>43</v>
      </c>
      <c r="P498" s="32" t="e">
        <f>VLOOKUP(D:D,Vlookup!D:D,1,0)</f>
        <v>#N/A</v>
      </c>
    </row>
    <row r="499" spans="1:16" ht="15.75">
      <c r="A499" s="31" t="s">
        <v>510</v>
      </c>
      <c r="B499" s="27">
        <v>42102.0625</v>
      </c>
      <c r="C499" s="28">
        <v>314257790</v>
      </c>
      <c r="D499" s="28">
        <v>1115777089</v>
      </c>
      <c r="E499" s="28" t="s">
        <v>379</v>
      </c>
      <c r="F499" s="28">
        <v>6</v>
      </c>
      <c r="G499" s="28" t="s">
        <v>69</v>
      </c>
      <c r="H499" s="27">
        <v>42102.090277777781</v>
      </c>
      <c r="I499" s="29">
        <f t="shared" si="24"/>
        <v>0.66666666674427688</v>
      </c>
      <c r="J499" s="27">
        <v>42102.138888888891</v>
      </c>
      <c r="K499" s="29">
        <f t="shared" si="25"/>
        <v>1.8333333333721384</v>
      </c>
      <c r="L499" s="29" t="s">
        <v>38</v>
      </c>
      <c r="M499" s="28" t="s">
        <v>90</v>
      </c>
      <c r="N499" s="30">
        <v>972132</v>
      </c>
      <c r="O499" s="30" t="s">
        <v>43</v>
      </c>
      <c r="P499" s="32" t="e">
        <f>VLOOKUP(D:D,Vlookup!D:D,1,0)</f>
        <v>#N/A</v>
      </c>
    </row>
    <row r="500" spans="1:16" ht="15.75">
      <c r="A500" s="31" t="s">
        <v>510</v>
      </c>
      <c r="B500" s="27">
        <v>42102.0625</v>
      </c>
      <c r="C500" s="28">
        <v>314257790</v>
      </c>
      <c r="D500" s="28">
        <v>1115777090</v>
      </c>
      <c r="E500" s="28" t="s">
        <v>92</v>
      </c>
      <c r="F500" s="28">
        <v>6</v>
      </c>
      <c r="G500" s="28" t="s">
        <v>69</v>
      </c>
      <c r="H500" s="27">
        <v>42102.090277777781</v>
      </c>
      <c r="I500" s="29">
        <f t="shared" si="24"/>
        <v>0.66666666674427688</v>
      </c>
      <c r="J500" s="27">
        <v>42102.138888888891</v>
      </c>
      <c r="K500" s="29">
        <f t="shared" si="25"/>
        <v>1.8333333333721384</v>
      </c>
      <c r="L500" s="29" t="s">
        <v>38</v>
      </c>
      <c r="M500" s="28" t="s">
        <v>90</v>
      </c>
      <c r="N500" s="30">
        <v>972132</v>
      </c>
      <c r="O500" s="30" t="s">
        <v>43</v>
      </c>
      <c r="P500" s="32" t="e">
        <f>VLOOKUP(D:D,Vlookup!D:D,1,0)</f>
        <v>#N/A</v>
      </c>
    </row>
    <row r="501" spans="1:16" ht="15.75">
      <c r="A501" s="31" t="s">
        <v>510</v>
      </c>
      <c r="B501" s="27">
        <v>42102.0625</v>
      </c>
      <c r="C501" s="28">
        <v>314257790</v>
      </c>
      <c r="D501" s="28">
        <v>1115777091</v>
      </c>
      <c r="E501" s="28" t="s">
        <v>91</v>
      </c>
      <c r="F501" s="28">
        <v>1</v>
      </c>
      <c r="G501" s="28" t="s">
        <v>69</v>
      </c>
      <c r="H501" s="27">
        <v>42102.090277777781</v>
      </c>
      <c r="I501" s="29">
        <f t="shared" si="24"/>
        <v>0.66666666674427688</v>
      </c>
      <c r="J501" s="27">
        <v>42102.138888888891</v>
      </c>
      <c r="K501" s="29">
        <f t="shared" si="25"/>
        <v>1.8333333333721384</v>
      </c>
      <c r="L501" s="29" t="s">
        <v>38</v>
      </c>
      <c r="M501" s="28" t="s">
        <v>90</v>
      </c>
      <c r="N501" s="30">
        <v>972132</v>
      </c>
      <c r="O501" s="30" t="s">
        <v>43</v>
      </c>
      <c r="P501" s="32" t="e">
        <f>VLOOKUP(D:D,Vlookup!D:D,1,0)</f>
        <v>#N/A</v>
      </c>
    </row>
    <row r="502" spans="1:16" ht="15.75">
      <c r="A502" s="31" t="s">
        <v>510</v>
      </c>
      <c r="B502" s="27">
        <v>42102.0625</v>
      </c>
      <c r="C502" s="28">
        <v>314257790</v>
      </c>
      <c r="D502" s="28">
        <v>1115777092</v>
      </c>
      <c r="E502" s="28" t="s">
        <v>93</v>
      </c>
      <c r="F502" s="28">
        <v>4</v>
      </c>
      <c r="G502" s="28" t="s">
        <v>69</v>
      </c>
      <c r="H502" s="27">
        <v>42102.090277777781</v>
      </c>
      <c r="I502" s="29">
        <f t="shared" si="24"/>
        <v>0.66666666674427688</v>
      </c>
      <c r="J502" s="27">
        <v>42102.138888888891</v>
      </c>
      <c r="K502" s="29">
        <f t="shared" si="25"/>
        <v>1.8333333333721384</v>
      </c>
      <c r="L502" s="29" t="s">
        <v>38</v>
      </c>
      <c r="M502" s="28" t="s">
        <v>90</v>
      </c>
      <c r="N502" s="30">
        <v>972132</v>
      </c>
      <c r="O502" s="30" t="s">
        <v>43</v>
      </c>
      <c r="P502" s="32" t="e">
        <f>VLOOKUP(D:D,Vlookup!D:D,1,0)</f>
        <v>#N/A</v>
      </c>
    </row>
    <row r="503" spans="1:16" ht="15.75">
      <c r="A503" s="31" t="s">
        <v>510</v>
      </c>
      <c r="B503" s="27">
        <v>42102.0625</v>
      </c>
      <c r="C503" s="28">
        <v>314257790</v>
      </c>
      <c r="D503" s="28">
        <v>1115777095</v>
      </c>
      <c r="E503" s="28" t="s">
        <v>111</v>
      </c>
      <c r="F503" s="28">
        <v>1</v>
      </c>
      <c r="G503" s="28" t="s">
        <v>112</v>
      </c>
      <c r="H503" s="27">
        <v>42102.090277777781</v>
      </c>
      <c r="I503" s="29">
        <f t="shared" si="24"/>
        <v>0.66666666674427688</v>
      </c>
      <c r="J503" s="27">
        <v>42102.138888888891</v>
      </c>
      <c r="K503" s="29">
        <f t="shared" si="25"/>
        <v>1.8333333333721384</v>
      </c>
      <c r="L503" s="29" t="s">
        <v>38</v>
      </c>
      <c r="M503" s="28" t="s">
        <v>90</v>
      </c>
      <c r="N503" s="30">
        <v>972132</v>
      </c>
      <c r="O503" s="30" t="s">
        <v>43</v>
      </c>
      <c r="P503" s="32" t="e">
        <f>VLOOKUP(D:D,Vlookup!D:D,1,0)</f>
        <v>#N/A</v>
      </c>
    </row>
    <row r="504" spans="1:16" ht="15.75">
      <c r="A504" s="31" t="s">
        <v>510</v>
      </c>
      <c r="B504" s="27">
        <v>42102.0625</v>
      </c>
      <c r="C504" s="28">
        <v>314257790</v>
      </c>
      <c r="D504" s="28">
        <v>1115777096</v>
      </c>
      <c r="E504" s="28" t="s">
        <v>111</v>
      </c>
      <c r="F504" s="28">
        <v>1</v>
      </c>
      <c r="G504" s="28" t="s">
        <v>112</v>
      </c>
      <c r="H504" s="27">
        <v>42102.090277777781</v>
      </c>
      <c r="I504" s="29">
        <f t="shared" si="24"/>
        <v>0.66666666674427688</v>
      </c>
      <c r="J504" s="27">
        <v>42102.138888888891</v>
      </c>
      <c r="K504" s="29">
        <f t="shared" si="25"/>
        <v>1.8333333333721384</v>
      </c>
      <c r="L504" s="29" t="s">
        <v>38</v>
      </c>
      <c r="M504" s="28" t="s">
        <v>90</v>
      </c>
      <c r="N504" s="30">
        <v>972132</v>
      </c>
      <c r="O504" s="30" t="s">
        <v>43</v>
      </c>
      <c r="P504" s="32" t="e">
        <f>VLOOKUP(D:D,Vlookup!D:D,1,0)</f>
        <v>#N/A</v>
      </c>
    </row>
    <row r="505" spans="1:16" ht="15.75">
      <c r="A505" s="31" t="s">
        <v>510</v>
      </c>
      <c r="B505" s="27">
        <v>42102.0625</v>
      </c>
      <c r="C505" s="28">
        <v>314257790</v>
      </c>
      <c r="D505" s="28">
        <v>1115777097</v>
      </c>
      <c r="E505" s="28" t="s">
        <v>111</v>
      </c>
      <c r="F505" s="28">
        <v>1</v>
      </c>
      <c r="G505" s="28" t="s">
        <v>112</v>
      </c>
      <c r="H505" s="27">
        <v>42102.090277777781</v>
      </c>
      <c r="I505" s="29">
        <f t="shared" si="24"/>
        <v>0.66666666674427688</v>
      </c>
      <c r="J505" s="27">
        <v>42102.138888888891</v>
      </c>
      <c r="K505" s="29">
        <f t="shared" si="25"/>
        <v>1.8333333333721384</v>
      </c>
      <c r="L505" s="29" t="s">
        <v>38</v>
      </c>
      <c r="M505" s="28" t="s">
        <v>90</v>
      </c>
      <c r="N505" s="30">
        <v>972132</v>
      </c>
      <c r="O505" s="30" t="s">
        <v>43</v>
      </c>
      <c r="P505" s="32" t="e">
        <f>VLOOKUP(D:D,Vlookup!D:D,1,0)</f>
        <v>#N/A</v>
      </c>
    </row>
    <row r="506" spans="1:16" ht="15.75">
      <c r="A506" s="31" t="s">
        <v>510</v>
      </c>
      <c r="B506" s="27">
        <v>42102.0625</v>
      </c>
      <c r="C506" s="28">
        <v>314257790</v>
      </c>
      <c r="D506" s="28">
        <v>1115777098</v>
      </c>
      <c r="E506" s="28" t="s">
        <v>111</v>
      </c>
      <c r="F506" s="28">
        <v>1</v>
      </c>
      <c r="G506" s="28" t="s">
        <v>112</v>
      </c>
      <c r="H506" s="27">
        <v>42102.090277777781</v>
      </c>
      <c r="I506" s="29">
        <f t="shared" si="24"/>
        <v>0.66666666674427688</v>
      </c>
      <c r="J506" s="27">
        <v>42102.138888888891</v>
      </c>
      <c r="K506" s="29">
        <f t="shared" si="25"/>
        <v>1.8333333333721384</v>
      </c>
      <c r="L506" s="29" t="s">
        <v>38</v>
      </c>
      <c r="M506" s="28" t="s">
        <v>90</v>
      </c>
      <c r="N506" s="30">
        <v>972132</v>
      </c>
      <c r="O506" s="30" t="s">
        <v>43</v>
      </c>
      <c r="P506" s="32" t="e">
        <f>VLOOKUP(D:D,Vlookup!D:D,1,0)</f>
        <v>#N/A</v>
      </c>
    </row>
    <row r="507" spans="1:16" ht="15.75">
      <c r="A507" s="31" t="s">
        <v>510</v>
      </c>
      <c r="B507" s="27">
        <v>42102.0625</v>
      </c>
      <c r="C507" s="28">
        <v>314257790</v>
      </c>
      <c r="D507" s="28">
        <v>1115777099</v>
      </c>
      <c r="E507" s="28" t="s">
        <v>111</v>
      </c>
      <c r="F507" s="28">
        <v>1</v>
      </c>
      <c r="G507" s="28" t="s">
        <v>112</v>
      </c>
      <c r="H507" s="27">
        <v>42102.090277777781</v>
      </c>
      <c r="I507" s="29">
        <f t="shared" si="24"/>
        <v>0.66666666674427688</v>
      </c>
      <c r="J507" s="27">
        <v>42102.138888888891</v>
      </c>
      <c r="K507" s="29">
        <f t="shared" si="25"/>
        <v>1.8333333333721384</v>
      </c>
      <c r="L507" s="29" t="s">
        <v>38</v>
      </c>
      <c r="M507" s="28" t="s">
        <v>90</v>
      </c>
      <c r="N507" s="30">
        <v>972132</v>
      </c>
      <c r="O507" s="30" t="s">
        <v>43</v>
      </c>
      <c r="P507" s="32" t="e">
        <f>VLOOKUP(D:D,Vlookup!D:D,1,0)</f>
        <v>#N/A</v>
      </c>
    </row>
    <row r="508" spans="1:16" ht="15.75">
      <c r="A508" s="31" t="s">
        <v>510</v>
      </c>
      <c r="B508" s="27">
        <v>42102.0625</v>
      </c>
      <c r="C508" s="28">
        <v>314257790</v>
      </c>
      <c r="D508" s="28">
        <v>1115777100</v>
      </c>
      <c r="E508" s="28" t="s">
        <v>111</v>
      </c>
      <c r="F508" s="28">
        <v>1</v>
      </c>
      <c r="G508" s="28" t="s">
        <v>112</v>
      </c>
      <c r="H508" s="27">
        <v>42102.090277777781</v>
      </c>
      <c r="I508" s="29">
        <f t="shared" si="24"/>
        <v>0.66666666674427688</v>
      </c>
      <c r="J508" s="27">
        <v>42102.138888888891</v>
      </c>
      <c r="K508" s="29">
        <f t="shared" si="25"/>
        <v>1.8333333333721384</v>
      </c>
      <c r="L508" s="29" t="s">
        <v>38</v>
      </c>
      <c r="M508" s="28" t="s">
        <v>90</v>
      </c>
      <c r="N508" s="30">
        <v>972132</v>
      </c>
      <c r="O508" s="30" t="s">
        <v>43</v>
      </c>
      <c r="P508" s="32" t="e">
        <f>VLOOKUP(D:D,Vlookup!D:D,1,0)</f>
        <v>#N/A</v>
      </c>
    </row>
    <row r="509" spans="1:16" ht="15.75">
      <c r="A509" s="31" t="s">
        <v>510</v>
      </c>
      <c r="B509" s="27">
        <v>42102.0625</v>
      </c>
      <c r="C509" s="28">
        <v>314257790</v>
      </c>
      <c r="D509" s="28">
        <v>1115777101</v>
      </c>
      <c r="E509" s="28" t="s">
        <v>111</v>
      </c>
      <c r="F509" s="28">
        <v>1</v>
      </c>
      <c r="G509" s="28" t="s">
        <v>112</v>
      </c>
      <c r="H509" s="27">
        <v>42102.090277777781</v>
      </c>
      <c r="I509" s="29">
        <f t="shared" si="24"/>
        <v>0.66666666674427688</v>
      </c>
      <c r="J509" s="27">
        <v>42102.138888888891</v>
      </c>
      <c r="K509" s="29">
        <f t="shared" si="25"/>
        <v>1.8333333333721384</v>
      </c>
      <c r="L509" s="29" t="s">
        <v>38</v>
      </c>
      <c r="M509" s="28" t="s">
        <v>90</v>
      </c>
      <c r="N509" s="30">
        <v>972132</v>
      </c>
      <c r="O509" s="30" t="s">
        <v>43</v>
      </c>
      <c r="P509" s="32" t="e">
        <f>VLOOKUP(D:D,Vlookup!D:D,1,0)</f>
        <v>#N/A</v>
      </c>
    </row>
    <row r="510" spans="1:16" ht="15.75">
      <c r="A510" s="31" t="s">
        <v>510</v>
      </c>
      <c r="B510" s="27">
        <v>42102.0625</v>
      </c>
      <c r="C510" s="28">
        <v>314257790</v>
      </c>
      <c r="D510" s="28">
        <v>1115777102</v>
      </c>
      <c r="E510" s="28" t="s">
        <v>111</v>
      </c>
      <c r="F510" s="28">
        <v>1</v>
      </c>
      <c r="G510" s="28" t="s">
        <v>112</v>
      </c>
      <c r="H510" s="27">
        <v>42102.090277777781</v>
      </c>
      <c r="I510" s="29">
        <f t="shared" si="24"/>
        <v>0.66666666674427688</v>
      </c>
      <c r="J510" s="27">
        <v>42102.138888888891</v>
      </c>
      <c r="K510" s="29">
        <f t="shared" si="25"/>
        <v>1.8333333333721384</v>
      </c>
      <c r="L510" s="29" t="s">
        <v>38</v>
      </c>
      <c r="M510" s="28" t="s">
        <v>90</v>
      </c>
      <c r="N510" s="30">
        <v>972132</v>
      </c>
      <c r="O510" s="30" t="s">
        <v>43</v>
      </c>
      <c r="P510" s="32" t="e">
        <f>VLOOKUP(D:D,Vlookup!D:D,1,0)</f>
        <v>#N/A</v>
      </c>
    </row>
    <row r="511" spans="1:16" ht="15.75">
      <c r="A511" s="31" t="s">
        <v>510</v>
      </c>
      <c r="B511" s="27">
        <v>42102.0625</v>
      </c>
      <c r="C511" s="28">
        <v>314257790</v>
      </c>
      <c r="D511" s="28">
        <v>1115777103</v>
      </c>
      <c r="E511" s="28" t="s">
        <v>111</v>
      </c>
      <c r="F511" s="28">
        <v>1</v>
      </c>
      <c r="G511" s="28" t="s">
        <v>112</v>
      </c>
      <c r="H511" s="27">
        <v>42102.090277777781</v>
      </c>
      <c r="I511" s="29">
        <f t="shared" si="24"/>
        <v>0.66666666674427688</v>
      </c>
      <c r="J511" s="27">
        <v>42102.138888888891</v>
      </c>
      <c r="K511" s="29">
        <f t="shared" si="25"/>
        <v>1.8333333333721384</v>
      </c>
      <c r="L511" s="29" t="s">
        <v>38</v>
      </c>
      <c r="M511" s="28" t="s">
        <v>90</v>
      </c>
      <c r="N511" s="30">
        <v>972132</v>
      </c>
      <c r="O511" s="30" t="s">
        <v>43</v>
      </c>
      <c r="P511" s="32" t="e">
        <f>VLOOKUP(D:D,Vlookup!D:D,1,0)</f>
        <v>#N/A</v>
      </c>
    </row>
    <row r="512" spans="1:16" ht="15.75">
      <c r="A512" s="31" t="s">
        <v>510</v>
      </c>
      <c r="B512" s="27">
        <v>42102.0625</v>
      </c>
      <c r="C512" s="28">
        <v>314257790</v>
      </c>
      <c r="D512" s="28">
        <v>1115777104</v>
      </c>
      <c r="E512" s="28" t="s">
        <v>111</v>
      </c>
      <c r="F512" s="28">
        <v>1</v>
      </c>
      <c r="G512" s="28" t="s">
        <v>112</v>
      </c>
      <c r="H512" s="27">
        <v>42102.090277777781</v>
      </c>
      <c r="I512" s="29">
        <f t="shared" si="24"/>
        <v>0.66666666674427688</v>
      </c>
      <c r="J512" s="27">
        <v>42102.138888888891</v>
      </c>
      <c r="K512" s="29">
        <f t="shared" si="25"/>
        <v>1.8333333333721384</v>
      </c>
      <c r="L512" s="29" t="s">
        <v>38</v>
      </c>
      <c r="M512" s="28" t="s">
        <v>90</v>
      </c>
      <c r="N512" s="30">
        <v>972132</v>
      </c>
      <c r="O512" s="30" t="s">
        <v>43</v>
      </c>
      <c r="P512" s="32" t="e">
        <f>VLOOKUP(D:D,Vlookup!D:D,1,0)</f>
        <v>#N/A</v>
      </c>
    </row>
    <row r="513" spans="1:16" ht="15.75">
      <c r="A513" s="31" t="s">
        <v>510</v>
      </c>
      <c r="B513" s="27">
        <v>42102.0625</v>
      </c>
      <c r="C513" s="28">
        <v>314257790</v>
      </c>
      <c r="D513" s="28">
        <v>1115777105</v>
      </c>
      <c r="E513" s="28" t="s">
        <v>111</v>
      </c>
      <c r="F513" s="28">
        <v>1</v>
      </c>
      <c r="G513" s="28" t="s">
        <v>112</v>
      </c>
      <c r="H513" s="27">
        <v>42102.090277777781</v>
      </c>
      <c r="I513" s="29">
        <f t="shared" si="24"/>
        <v>0.66666666674427688</v>
      </c>
      <c r="J513" s="27">
        <v>42102.138888888891</v>
      </c>
      <c r="K513" s="29">
        <f t="shared" si="25"/>
        <v>1.8333333333721384</v>
      </c>
      <c r="L513" s="29" t="s">
        <v>38</v>
      </c>
      <c r="M513" s="28" t="s">
        <v>90</v>
      </c>
      <c r="N513" s="30">
        <v>972132</v>
      </c>
      <c r="O513" s="30" t="s">
        <v>43</v>
      </c>
      <c r="P513" s="32" t="e">
        <f>VLOOKUP(D:D,Vlookup!D:D,1,0)</f>
        <v>#N/A</v>
      </c>
    </row>
    <row r="514" spans="1:16" ht="15.75">
      <c r="A514" s="31" t="s">
        <v>510</v>
      </c>
      <c r="B514" s="27">
        <v>42102.0625</v>
      </c>
      <c r="C514" s="28">
        <v>314257790</v>
      </c>
      <c r="D514" s="28">
        <v>1115777106</v>
      </c>
      <c r="E514" s="28" t="s">
        <v>111</v>
      </c>
      <c r="F514" s="28">
        <v>1</v>
      </c>
      <c r="G514" s="28" t="s">
        <v>112</v>
      </c>
      <c r="H514" s="27">
        <v>42102.090277777781</v>
      </c>
      <c r="I514" s="29">
        <f t="shared" ref="I514:I577" si="30">(H514-B514)*24</f>
        <v>0.66666666674427688</v>
      </c>
      <c r="J514" s="27">
        <v>42102.138888888891</v>
      </c>
      <c r="K514" s="29">
        <f t="shared" ref="K514:K577" si="31">(J514-B514)*24</f>
        <v>1.8333333333721384</v>
      </c>
      <c r="L514" s="29" t="s">
        <v>38</v>
      </c>
      <c r="M514" s="28" t="s">
        <v>90</v>
      </c>
      <c r="N514" s="30">
        <v>972132</v>
      </c>
      <c r="O514" s="30" t="s">
        <v>43</v>
      </c>
      <c r="P514" s="32" t="e">
        <f>VLOOKUP(D:D,Vlookup!D:D,1,0)</f>
        <v>#N/A</v>
      </c>
    </row>
    <row r="515" spans="1:16" ht="15.75">
      <c r="A515" s="31" t="s">
        <v>510</v>
      </c>
      <c r="B515" s="27">
        <v>42102.0625</v>
      </c>
      <c r="C515" s="28">
        <v>314260610</v>
      </c>
      <c r="D515" s="28">
        <v>1115776407</v>
      </c>
      <c r="E515" s="28" t="s">
        <v>95</v>
      </c>
      <c r="F515" s="28">
        <v>4</v>
      </c>
      <c r="G515" s="28" t="s">
        <v>86</v>
      </c>
      <c r="H515" s="27">
        <v>42102.090277777781</v>
      </c>
      <c r="I515" s="29">
        <f t="shared" si="30"/>
        <v>0.66666666674427688</v>
      </c>
      <c r="J515" s="27">
        <v>42102.138888888891</v>
      </c>
      <c r="K515" s="29">
        <f t="shared" si="31"/>
        <v>1.8333333333721384</v>
      </c>
      <c r="L515" s="29" t="s">
        <v>38</v>
      </c>
      <c r="M515" s="28" t="s">
        <v>90</v>
      </c>
      <c r="N515" s="30">
        <v>972132</v>
      </c>
      <c r="O515" s="30" t="s">
        <v>43</v>
      </c>
      <c r="P515" s="32" t="e">
        <f>VLOOKUP(D:D,Vlookup!D:D,1,0)</f>
        <v>#N/A</v>
      </c>
    </row>
    <row r="516" spans="1:16" ht="15.75">
      <c r="A516" s="31" t="s">
        <v>510</v>
      </c>
      <c r="B516" s="27">
        <v>42102.0625</v>
      </c>
      <c r="C516" s="28">
        <v>314270010</v>
      </c>
      <c r="D516" s="28">
        <v>1115789420</v>
      </c>
      <c r="E516" s="28" t="s">
        <v>508</v>
      </c>
      <c r="F516" s="28">
        <v>1</v>
      </c>
      <c r="G516" s="28" t="s">
        <v>112</v>
      </c>
      <c r="H516" s="27">
        <v>42102.090277777781</v>
      </c>
      <c r="I516" s="29">
        <f t="shared" si="30"/>
        <v>0.66666666674427688</v>
      </c>
      <c r="J516" s="27">
        <v>42102.138888888891</v>
      </c>
      <c r="K516" s="29">
        <f t="shared" si="31"/>
        <v>1.8333333333721384</v>
      </c>
      <c r="L516" s="29" t="s">
        <v>38</v>
      </c>
      <c r="M516" s="28" t="s">
        <v>90</v>
      </c>
      <c r="N516" s="30">
        <v>972132</v>
      </c>
      <c r="O516" s="30" t="s">
        <v>43</v>
      </c>
      <c r="P516" s="32" t="e">
        <f>VLOOKUP(D:D,Vlookup!D:D,1,0)</f>
        <v>#N/A</v>
      </c>
    </row>
    <row r="517" spans="1:16" ht="15.75">
      <c r="A517" s="31" t="s">
        <v>510</v>
      </c>
      <c r="B517" s="27">
        <v>42102.0625</v>
      </c>
      <c r="C517" s="28">
        <v>314270010</v>
      </c>
      <c r="D517" s="28">
        <v>1115789421</v>
      </c>
      <c r="E517" s="28" t="s">
        <v>509</v>
      </c>
      <c r="F517" s="28">
        <v>1</v>
      </c>
      <c r="G517" s="28" t="s">
        <v>112</v>
      </c>
      <c r="H517" s="27">
        <v>42102.090277777781</v>
      </c>
      <c r="I517" s="29">
        <f t="shared" si="30"/>
        <v>0.66666666674427688</v>
      </c>
      <c r="J517" s="27">
        <v>42102.138888888891</v>
      </c>
      <c r="K517" s="29">
        <f t="shared" si="31"/>
        <v>1.8333333333721384</v>
      </c>
      <c r="L517" s="29" t="s">
        <v>38</v>
      </c>
      <c r="M517" s="28" t="s">
        <v>90</v>
      </c>
      <c r="N517" s="30">
        <v>972132</v>
      </c>
      <c r="O517" s="30" t="s">
        <v>43</v>
      </c>
      <c r="P517" s="32" t="e">
        <f>VLOOKUP(D:D,Vlookup!D:D,1,0)</f>
        <v>#N/A</v>
      </c>
    </row>
    <row r="518" spans="1:16" ht="15.75">
      <c r="A518" s="31" t="s">
        <v>533</v>
      </c>
      <c r="B518" s="27">
        <v>42102.415972222225</v>
      </c>
      <c r="C518" s="28">
        <v>314231934</v>
      </c>
      <c r="D518" s="28">
        <v>1115737166</v>
      </c>
      <c r="E518" s="28" t="s">
        <v>531</v>
      </c>
      <c r="F518" s="28">
        <v>2</v>
      </c>
      <c r="G518" s="28" t="s">
        <v>86</v>
      </c>
      <c r="H518" s="27">
        <v>42102.430555555555</v>
      </c>
      <c r="I518" s="29">
        <f t="shared" si="30"/>
        <v>0.34999999991850927</v>
      </c>
      <c r="J518" s="27">
        <v>42102.4375</v>
      </c>
      <c r="K518" s="29">
        <f t="shared" si="31"/>
        <v>0.5166666666045785</v>
      </c>
      <c r="L518" s="29" t="s">
        <v>38</v>
      </c>
      <c r="M518" s="28" t="s">
        <v>90</v>
      </c>
      <c r="N518" s="30">
        <v>970560</v>
      </c>
      <c r="O518" s="30" t="s">
        <v>64</v>
      </c>
      <c r="P518" s="32" t="e">
        <f>VLOOKUP(D:D,Vlookup!D:D,1,0)</f>
        <v>#N/A</v>
      </c>
    </row>
    <row r="519" spans="1:16" ht="15.75">
      <c r="A519" s="31" t="s">
        <v>533</v>
      </c>
      <c r="B519" s="27">
        <v>42102.415972222225</v>
      </c>
      <c r="C519" s="28">
        <v>314238941</v>
      </c>
      <c r="D519" s="28">
        <v>1115746337</v>
      </c>
      <c r="E519" s="28" t="s">
        <v>532</v>
      </c>
      <c r="F519" s="28">
        <v>6</v>
      </c>
      <c r="G519" s="28" t="s">
        <v>115</v>
      </c>
      <c r="H519" s="27">
        <v>42102.430555555555</v>
      </c>
      <c r="I519" s="29">
        <f t="shared" ref="I519:I520" si="32">(H519-B519)*24</f>
        <v>0.34999999991850927</v>
      </c>
      <c r="J519" s="27">
        <v>42102.4375</v>
      </c>
      <c r="K519" s="29">
        <f t="shared" ref="K519:K520" si="33">(J519-B519)*24</f>
        <v>0.5166666666045785</v>
      </c>
      <c r="L519" s="29" t="s">
        <v>38</v>
      </c>
      <c r="M519" s="28" t="s">
        <v>90</v>
      </c>
      <c r="N519" s="30">
        <v>970560</v>
      </c>
      <c r="O519" s="30" t="s">
        <v>64</v>
      </c>
      <c r="P519" s="32" t="e">
        <f>VLOOKUP(D:D,Vlookup!D:D,1,0)</f>
        <v>#N/A</v>
      </c>
    </row>
    <row r="520" spans="1:16" ht="15.75">
      <c r="A520" s="31" t="s">
        <v>533</v>
      </c>
      <c r="B520" s="27">
        <v>42102.415972222225</v>
      </c>
      <c r="C520" s="28">
        <v>314260240</v>
      </c>
      <c r="D520" s="28">
        <v>1115770448</v>
      </c>
      <c r="E520" s="28" t="s">
        <v>502</v>
      </c>
      <c r="F520" s="28">
        <v>4</v>
      </c>
      <c r="G520" s="28" t="s">
        <v>115</v>
      </c>
      <c r="H520" s="27">
        <v>42102.430555555555</v>
      </c>
      <c r="I520" s="29">
        <f t="shared" si="32"/>
        <v>0.34999999991850927</v>
      </c>
      <c r="J520" s="27">
        <v>42102.4375</v>
      </c>
      <c r="K520" s="29">
        <f t="shared" si="33"/>
        <v>0.5166666666045785</v>
      </c>
      <c r="L520" s="29" t="s">
        <v>38</v>
      </c>
      <c r="M520" s="28" t="s">
        <v>90</v>
      </c>
      <c r="N520" s="30">
        <v>970560</v>
      </c>
      <c r="O520" s="30" t="s">
        <v>64</v>
      </c>
      <c r="P520" s="32" t="e">
        <f>VLOOKUP(D:D,Vlookup!D:D,1,0)</f>
        <v>#N/A</v>
      </c>
    </row>
    <row r="521" spans="1:16" ht="15.75">
      <c r="A521" s="31" t="s">
        <v>539</v>
      </c>
      <c r="B521" s="27">
        <v>42102.505555555559</v>
      </c>
      <c r="C521" s="28">
        <v>314271403</v>
      </c>
      <c r="D521" s="28">
        <v>1115788909</v>
      </c>
      <c r="E521" s="28" t="s">
        <v>534</v>
      </c>
      <c r="F521" s="28">
        <v>3</v>
      </c>
      <c r="G521" s="28" t="s">
        <v>84</v>
      </c>
      <c r="H521" s="27">
        <v>42102.589583333334</v>
      </c>
      <c r="I521" s="29">
        <f t="shared" si="30"/>
        <v>2.0166666666045785</v>
      </c>
      <c r="J521" s="27">
        <v>42102.597222222219</v>
      </c>
      <c r="K521" s="29">
        <f t="shared" si="31"/>
        <v>2.1999999998370185</v>
      </c>
      <c r="L521" s="29" t="s">
        <v>38</v>
      </c>
      <c r="M521" s="28" t="s">
        <v>90</v>
      </c>
      <c r="N521" s="30">
        <v>972554</v>
      </c>
      <c r="O521" s="30" t="s">
        <v>540</v>
      </c>
      <c r="P521" s="32" t="e">
        <f>VLOOKUP(D:D,Vlookup!D:D,1,0)</f>
        <v>#N/A</v>
      </c>
    </row>
    <row r="522" spans="1:16" ht="15.75">
      <c r="A522" s="31" t="s">
        <v>539</v>
      </c>
      <c r="B522" s="27">
        <v>42102.505555555559</v>
      </c>
      <c r="C522" s="28">
        <v>314271403</v>
      </c>
      <c r="D522" s="28">
        <v>1115788911</v>
      </c>
      <c r="E522" s="28" t="s">
        <v>440</v>
      </c>
      <c r="F522" s="28">
        <v>6</v>
      </c>
      <c r="G522" s="28" t="s">
        <v>88</v>
      </c>
      <c r="H522" s="27">
        <v>42102.589583333334</v>
      </c>
      <c r="I522" s="29">
        <f t="shared" si="30"/>
        <v>2.0166666666045785</v>
      </c>
      <c r="J522" s="27">
        <v>42102.597222222219</v>
      </c>
      <c r="K522" s="29">
        <f t="shared" si="31"/>
        <v>2.1999999998370185</v>
      </c>
      <c r="L522" s="29" t="s">
        <v>38</v>
      </c>
      <c r="M522" s="28" t="s">
        <v>90</v>
      </c>
      <c r="N522" s="30">
        <v>972554</v>
      </c>
      <c r="O522" s="30" t="s">
        <v>540</v>
      </c>
      <c r="P522" s="32" t="e">
        <f>VLOOKUP(D:D,Vlookup!D:D,1,0)</f>
        <v>#N/A</v>
      </c>
    </row>
    <row r="523" spans="1:16" ht="15.75">
      <c r="A523" s="31" t="s">
        <v>539</v>
      </c>
      <c r="B523" s="27">
        <v>42102.505555555559</v>
      </c>
      <c r="C523" s="28">
        <v>314271403</v>
      </c>
      <c r="D523" s="28">
        <v>1115791513</v>
      </c>
      <c r="E523" s="28" t="s">
        <v>441</v>
      </c>
      <c r="F523" s="28">
        <v>6</v>
      </c>
      <c r="G523" s="28" t="s">
        <v>88</v>
      </c>
      <c r="H523" s="27">
        <v>42102.589583333334</v>
      </c>
      <c r="I523" s="29">
        <f t="shared" si="30"/>
        <v>2.0166666666045785</v>
      </c>
      <c r="J523" s="27">
        <v>42102.597222222219</v>
      </c>
      <c r="K523" s="29">
        <f t="shared" si="31"/>
        <v>2.1999999998370185</v>
      </c>
      <c r="L523" s="29" t="s">
        <v>38</v>
      </c>
      <c r="M523" s="28" t="s">
        <v>90</v>
      </c>
      <c r="N523" s="30">
        <v>972554</v>
      </c>
      <c r="O523" s="30" t="s">
        <v>540</v>
      </c>
      <c r="P523" s="32" t="e">
        <f>VLOOKUP(D:D,Vlookup!D:D,1,0)</f>
        <v>#N/A</v>
      </c>
    </row>
    <row r="524" spans="1:16" ht="15.75">
      <c r="A524" s="31" t="s">
        <v>539</v>
      </c>
      <c r="B524" s="27">
        <v>42102.505555555559</v>
      </c>
      <c r="C524" s="28">
        <v>314271403</v>
      </c>
      <c r="D524" s="28">
        <v>1115791514</v>
      </c>
      <c r="E524" s="28" t="s">
        <v>250</v>
      </c>
      <c r="F524" s="28">
        <v>48</v>
      </c>
      <c r="G524" s="28" t="s">
        <v>88</v>
      </c>
      <c r="H524" s="27">
        <v>42102.589583333334</v>
      </c>
      <c r="I524" s="29">
        <f t="shared" si="30"/>
        <v>2.0166666666045785</v>
      </c>
      <c r="J524" s="27">
        <v>42102.597222222219</v>
      </c>
      <c r="K524" s="29">
        <f t="shared" si="31"/>
        <v>2.1999999998370185</v>
      </c>
      <c r="L524" s="29" t="s">
        <v>38</v>
      </c>
      <c r="M524" s="28" t="s">
        <v>90</v>
      </c>
      <c r="N524" s="30">
        <v>972554</v>
      </c>
      <c r="O524" s="30" t="s">
        <v>540</v>
      </c>
      <c r="P524" s="32" t="e">
        <f>VLOOKUP(D:D,Vlookup!D:D,1,0)</f>
        <v>#N/A</v>
      </c>
    </row>
    <row r="525" spans="1:16" ht="15.75">
      <c r="A525" s="31" t="s">
        <v>539</v>
      </c>
      <c r="B525" s="27">
        <v>42102.505555555559</v>
      </c>
      <c r="C525" s="28">
        <v>314271403</v>
      </c>
      <c r="D525" s="28">
        <v>1115791516</v>
      </c>
      <c r="E525" s="28" t="s">
        <v>443</v>
      </c>
      <c r="F525" s="28">
        <v>6</v>
      </c>
      <c r="G525" s="28" t="s">
        <v>88</v>
      </c>
      <c r="H525" s="27">
        <v>42102.589583333334</v>
      </c>
      <c r="I525" s="29">
        <f t="shared" si="30"/>
        <v>2.0166666666045785</v>
      </c>
      <c r="J525" s="27">
        <v>42102.597222222219</v>
      </c>
      <c r="K525" s="29">
        <f t="shared" si="31"/>
        <v>2.1999999998370185</v>
      </c>
      <c r="L525" s="29" t="s">
        <v>38</v>
      </c>
      <c r="M525" s="28" t="s">
        <v>90</v>
      </c>
      <c r="N525" s="30">
        <v>972554</v>
      </c>
      <c r="O525" s="30" t="s">
        <v>540</v>
      </c>
      <c r="P525" s="32" t="e">
        <f>VLOOKUP(D:D,Vlookup!D:D,1,0)</f>
        <v>#N/A</v>
      </c>
    </row>
    <row r="526" spans="1:16" ht="15.75">
      <c r="A526" s="31" t="s">
        <v>539</v>
      </c>
      <c r="B526" s="27">
        <v>42102.505555555559</v>
      </c>
      <c r="C526" s="28">
        <v>314271403</v>
      </c>
      <c r="D526" s="28">
        <v>1115791517</v>
      </c>
      <c r="E526" s="28" t="s">
        <v>444</v>
      </c>
      <c r="F526" s="28">
        <v>12</v>
      </c>
      <c r="G526" s="28" t="s">
        <v>88</v>
      </c>
      <c r="H526" s="27">
        <v>42102.589583333334</v>
      </c>
      <c r="I526" s="29">
        <f t="shared" si="30"/>
        <v>2.0166666666045785</v>
      </c>
      <c r="J526" s="27">
        <v>42102.597222222219</v>
      </c>
      <c r="K526" s="29">
        <f t="shared" si="31"/>
        <v>2.1999999998370185</v>
      </c>
      <c r="L526" s="29" t="s">
        <v>38</v>
      </c>
      <c r="M526" s="28" t="s">
        <v>90</v>
      </c>
      <c r="N526" s="30">
        <v>972554</v>
      </c>
      <c r="O526" s="30" t="s">
        <v>540</v>
      </c>
      <c r="P526" s="32" t="e">
        <f>VLOOKUP(D:D,Vlookup!D:D,1,0)</f>
        <v>#N/A</v>
      </c>
    </row>
    <row r="527" spans="1:16" ht="15.75">
      <c r="A527" s="31" t="s">
        <v>539</v>
      </c>
      <c r="B527" s="27">
        <v>42102.505555555559</v>
      </c>
      <c r="C527" s="28">
        <v>314271403</v>
      </c>
      <c r="D527" s="28">
        <v>1115791522</v>
      </c>
      <c r="E527" s="28" t="s">
        <v>123</v>
      </c>
      <c r="F527" s="28">
        <v>3</v>
      </c>
      <c r="G527" s="28" t="s">
        <v>117</v>
      </c>
      <c r="H527" s="27">
        <v>42102.589583333334</v>
      </c>
      <c r="I527" s="29">
        <f t="shared" si="30"/>
        <v>2.0166666666045785</v>
      </c>
      <c r="J527" s="27">
        <v>42102.597222222219</v>
      </c>
      <c r="K527" s="29">
        <f t="shared" si="31"/>
        <v>2.1999999998370185</v>
      </c>
      <c r="L527" s="29" t="s">
        <v>38</v>
      </c>
      <c r="M527" s="28" t="s">
        <v>90</v>
      </c>
      <c r="N527" s="30">
        <v>972554</v>
      </c>
      <c r="O527" s="30" t="s">
        <v>540</v>
      </c>
      <c r="P527" s="32" t="e">
        <f>VLOOKUP(D:D,Vlookup!D:D,1,0)</f>
        <v>#N/A</v>
      </c>
    </row>
    <row r="528" spans="1:16" ht="15.75">
      <c r="A528" s="31" t="s">
        <v>539</v>
      </c>
      <c r="B528" s="27">
        <v>42102.505555555559</v>
      </c>
      <c r="C528" s="28">
        <v>314271404</v>
      </c>
      <c r="D528" s="28">
        <v>1115791519</v>
      </c>
      <c r="E528" s="28" t="s">
        <v>535</v>
      </c>
      <c r="F528" s="28">
        <v>2</v>
      </c>
      <c r="G528" s="28" t="s">
        <v>88</v>
      </c>
      <c r="H528" s="27">
        <v>42102.589583333334</v>
      </c>
      <c r="I528" s="29">
        <f t="shared" si="30"/>
        <v>2.0166666666045785</v>
      </c>
      <c r="J528" s="27">
        <v>42102.597222222219</v>
      </c>
      <c r="K528" s="29">
        <f t="shared" si="31"/>
        <v>2.1999999998370185</v>
      </c>
      <c r="L528" s="29" t="s">
        <v>38</v>
      </c>
      <c r="M528" s="28" t="s">
        <v>90</v>
      </c>
      <c r="N528" s="30">
        <v>972554</v>
      </c>
      <c r="O528" s="30" t="s">
        <v>540</v>
      </c>
      <c r="P528" s="32" t="e">
        <f>VLOOKUP(D:D,Vlookup!D:D,1,0)</f>
        <v>#N/A</v>
      </c>
    </row>
    <row r="529" spans="1:16" ht="15.75">
      <c r="A529" s="31" t="s">
        <v>539</v>
      </c>
      <c r="B529" s="27">
        <v>42102.505555555559</v>
      </c>
      <c r="C529" s="28">
        <v>314271404</v>
      </c>
      <c r="D529" s="28">
        <v>1115791521</v>
      </c>
      <c r="E529" s="28" t="s">
        <v>536</v>
      </c>
      <c r="F529" s="28">
        <v>2</v>
      </c>
      <c r="G529" s="28" t="s">
        <v>88</v>
      </c>
      <c r="H529" s="27">
        <v>42102.589583333334</v>
      </c>
      <c r="I529" s="29">
        <f t="shared" si="30"/>
        <v>2.0166666666045785</v>
      </c>
      <c r="J529" s="27">
        <v>42102.597222222219</v>
      </c>
      <c r="K529" s="29">
        <f t="shared" si="31"/>
        <v>2.1999999998370185</v>
      </c>
      <c r="L529" s="29" t="s">
        <v>38</v>
      </c>
      <c r="M529" s="28" t="s">
        <v>90</v>
      </c>
      <c r="N529" s="30">
        <v>972554</v>
      </c>
      <c r="O529" s="30" t="s">
        <v>540</v>
      </c>
      <c r="P529" s="32" t="e">
        <f>VLOOKUP(D:D,Vlookup!D:D,1,0)</f>
        <v>#N/A</v>
      </c>
    </row>
    <row r="530" spans="1:16" ht="15.75">
      <c r="A530" s="31" t="s">
        <v>539</v>
      </c>
      <c r="B530" s="27">
        <v>42102.505555555559</v>
      </c>
      <c r="C530" s="28">
        <v>314271404</v>
      </c>
      <c r="D530" s="28">
        <v>1115791525</v>
      </c>
      <c r="E530" s="28" t="s">
        <v>537</v>
      </c>
      <c r="F530" s="28">
        <v>4</v>
      </c>
      <c r="G530" s="28" t="s">
        <v>88</v>
      </c>
      <c r="H530" s="27">
        <v>42102.589583333334</v>
      </c>
      <c r="I530" s="29">
        <f t="shared" si="30"/>
        <v>2.0166666666045785</v>
      </c>
      <c r="J530" s="27">
        <v>42102.597222222219</v>
      </c>
      <c r="K530" s="29">
        <f t="shared" si="31"/>
        <v>2.1999999998370185</v>
      </c>
      <c r="L530" s="29" t="s">
        <v>38</v>
      </c>
      <c r="M530" s="28" t="s">
        <v>90</v>
      </c>
      <c r="N530" s="30">
        <v>972554</v>
      </c>
      <c r="O530" s="30" t="s">
        <v>540</v>
      </c>
      <c r="P530" s="32" t="e">
        <f>VLOOKUP(D:D,Vlookup!D:D,1,0)</f>
        <v>#N/A</v>
      </c>
    </row>
    <row r="531" spans="1:16" ht="15.75">
      <c r="A531" s="31" t="s">
        <v>539</v>
      </c>
      <c r="B531" s="27">
        <v>42102.505555555559</v>
      </c>
      <c r="C531" s="28">
        <v>314271404</v>
      </c>
      <c r="D531" s="28">
        <v>1115791526</v>
      </c>
      <c r="E531" s="28" t="s">
        <v>442</v>
      </c>
      <c r="F531" s="28">
        <v>1</v>
      </c>
      <c r="G531" s="28" t="s">
        <v>88</v>
      </c>
      <c r="H531" s="27">
        <v>42102.589583333334</v>
      </c>
      <c r="I531" s="29">
        <f t="shared" si="30"/>
        <v>2.0166666666045785</v>
      </c>
      <c r="J531" s="27">
        <v>42102.597222222219</v>
      </c>
      <c r="K531" s="29">
        <f t="shared" si="31"/>
        <v>2.1999999998370185</v>
      </c>
      <c r="L531" s="29" t="s">
        <v>38</v>
      </c>
      <c r="M531" s="28" t="s">
        <v>90</v>
      </c>
      <c r="N531" s="30">
        <v>972554</v>
      </c>
      <c r="O531" s="30" t="s">
        <v>540</v>
      </c>
      <c r="P531" s="32" t="e">
        <f>VLOOKUP(D:D,Vlookup!D:D,1,0)</f>
        <v>#N/A</v>
      </c>
    </row>
    <row r="532" spans="1:16" ht="15.75">
      <c r="A532" s="31" t="s">
        <v>539</v>
      </c>
      <c r="B532" s="27">
        <v>42102.505555555559</v>
      </c>
      <c r="C532" s="28">
        <v>314271404</v>
      </c>
      <c r="D532" s="28">
        <v>1115791527</v>
      </c>
      <c r="E532" s="28" t="s">
        <v>250</v>
      </c>
      <c r="F532" s="28">
        <v>80</v>
      </c>
      <c r="G532" s="28" t="s">
        <v>88</v>
      </c>
      <c r="H532" s="27">
        <v>42102.589583333334</v>
      </c>
      <c r="I532" s="29">
        <f t="shared" si="30"/>
        <v>2.0166666666045785</v>
      </c>
      <c r="J532" s="27">
        <v>42102.597222222219</v>
      </c>
      <c r="K532" s="29">
        <f t="shared" si="31"/>
        <v>2.1999999998370185</v>
      </c>
      <c r="L532" s="29" t="s">
        <v>38</v>
      </c>
      <c r="M532" s="28" t="s">
        <v>90</v>
      </c>
      <c r="N532" s="30">
        <v>972554</v>
      </c>
      <c r="O532" s="30" t="s">
        <v>540</v>
      </c>
      <c r="P532" s="32" t="e">
        <f>VLOOKUP(D:D,Vlookup!D:D,1,0)</f>
        <v>#N/A</v>
      </c>
    </row>
    <row r="533" spans="1:16" ht="15.75">
      <c r="A533" s="31" t="s">
        <v>539</v>
      </c>
      <c r="B533" s="27">
        <v>42102.505555555559</v>
      </c>
      <c r="C533" s="28">
        <v>314271404</v>
      </c>
      <c r="D533" s="28">
        <v>1115791528</v>
      </c>
      <c r="E533" s="28" t="s">
        <v>443</v>
      </c>
      <c r="F533" s="28">
        <v>10</v>
      </c>
      <c r="G533" s="28" t="s">
        <v>88</v>
      </c>
      <c r="H533" s="27">
        <v>42102.589583333334</v>
      </c>
      <c r="I533" s="29">
        <f t="shared" si="30"/>
        <v>2.0166666666045785</v>
      </c>
      <c r="J533" s="27">
        <v>42102.597222222219</v>
      </c>
      <c r="K533" s="29">
        <f t="shared" si="31"/>
        <v>2.1999999998370185</v>
      </c>
      <c r="L533" s="29" t="s">
        <v>38</v>
      </c>
      <c r="M533" s="28" t="s">
        <v>90</v>
      </c>
      <c r="N533" s="30">
        <v>972554</v>
      </c>
      <c r="O533" s="30" t="s">
        <v>540</v>
      </c>
      <c r="P533" s="32" t="e">
        <f>VLOOKUP(D:D,Vlookup!D:D,1,0)</f>
        <v>#N/A</v>
      </c>
    </row>
    <row r="534" spans="1:16" ht="15.75">
      <c r="A534" s="31" t="s">
        <v>539</v>
      </c>
      <c r="B534" s="27">
        <v>42102.505555555559</v>
      </c>
      <c r="C534" s="28">
        <v>314271404</v>
      </c>
      <c r="D534" s="28">
        <v>1115791529</v>
      </c>
      <c r="E534" s="28" t="s">
        <v>195</v>
      </c>
      <c r="F534" s="28">
        <v>2</v>
      </c>
      <c r="G534" s="28" t="s">
        <v>88</v>
      </c>
      <c r="H534" s="27">
        <v>42102.589583333334</v>
      </c>
      <c r="I534" s="29">
        <f t="shared" si="30"/>
        <v>2.0166666666045785</v>
      </c>
      <c r="J534" s="27">
        <v>42102.597222222219</v>
      </c>
      <c r="K534" s="29">
        <f t="shared" si="31"/>
        <v>2.1999999998370185</v>
      </c>
      <c r="L534" s="29" t="s">
        <v>38</v>
      </c>
      <c r="M534" s="28" t="s">
        <v>90</v>
      </c>
      <c r="N534" s="30">
        <v>972554</v>
      </c>
      <c r="O534" s="30" t="s">
        <v>540</v>
      </c>
      <c r="P534" s="32" t="e">
        <f>VLOOKUP(D:D,Vlookup!D:D,1,0)</f>
        <v>#N/A</v>
      </c>
    </row>
    <row r="535" spans="1:16" ht="15.75">
      <c r="A535" s="31" t="s">
        <v>539</v>
      </c>
      <c r="B535" s="27">
        <v>42102.505555555559</v>
      </c>
      <c r="C535" s="28">
        <v>314271404</v>
      </c>
      <c r="D535" s="28">
        <v>1115791530</v>
      </c>
      <c r="E535" s="28" t="s">
        <v>444</v>
      </c>
      <c r="F535" s="28">
        <v>12</v>
      </c>
      <c r="G535" s="28" t="s">
        <v>88</v>
      </c>
      <c r="H535" s="27">
        <v>42102.589583333334</v>
      </c>
      <c r="I535" s="29">
        <f t="shared" si="30"/>
        <v>2.0166666666045785</v>
      </c>
      <c r="J535" s="27">
        <v>42102.597222222219</v>
      </c>
      <c r="K535" s="29">
        <f t="shared" si="31"/>
        <v>2.1999999998370185</v>
      </c>
      <c r="L535" s="29" t="s">
        <v>38</v>
      </c>
      <c r="M535" s="28" t="s">
        <v>90</v>
      </c>
      <c r="N535" s="30">
        <v>972554</v>
      </c>
      <c r="O535" s="30" t="s">
        <v>540</v>
      </c>
      <c r="P535" s="32" t="e">
        <f>VLOOKUP(D:D,Vlookup!D:D,1,0)</f>
        <v>#N/A</v>
      </c>
    </row>
    <row r="536" spans="1:16" ht="15.75">
      <c r="A536" s="31" t="s">
        <v>539</v>
      </c>
      <c r="B536" s="27">
        <v>42102.505555555559</v>
      </c>
      <c r="C536" s="28">
        <v>314271404</v>
      </c>
      <c r="D536" s="28">
        <v>1115791531</v>
      </c>
      <c r="E536" s="28" t="s">
        <v>440</v>
      </c>
      <c r="F536" s="28">
        <v>8</v>
      </c>
      <c r="G536" s="28" t="s">
        <v>88</v>
      </c>
      <c r="H536" s="27">
        <v>42102.589583333334</v>
      </c>
      <c r="I536" s="29">
        <f t="shared" si="30"/>
        <v>2.0166666666045785</v>
      </c>
      <c r="J536" s="27">
        <v>42102.597222222219</v>
      </c>
      <c r="K536" s="29">
        <f t="shared" si="31"/>
        <v>2.1999999998370185</v>
      </c>
      <c r="L536" s="29" t="s">
        <v>38</v>
      </c>
      <c r="M536" s="28" t="s">
        <v>90</v>
      </c>
      <c r="N536" s="30">
        <v>972554</v>
      </c>
      <c r="O536" s="30" t="s">
        <v>540</v>
      </c>
      <c r="P536" s="32" t="e">
        <f>VLOOKUP(D:D,Vlookup!D:D,1,0)</f>
        <v>#N/A</v>
      </c>
    </row>
    <row r="537" spans="1:16" ht="15.75">
      <c r="A537" s="31" t="s">
        <v>539</v>
      </c>
      <c r="B537" s="27">
        <v>42102.505555555559</v>
      </c>
      <c r="C537" s="28">
        <v>314271404</v>
      </c>
      <c r="D537" s="28">
        <v>1115791532</v>
      </c>
      <c r="E537" s="28" t="s">
        <v>534</v>
      </c>
      <c r="F537" s="28">
        <v>2</v>
      </c>
      <c r="G537" s="28" t="s">
        <v>84</v>
      </c>
      <c r="H537" s="27">
        <v>42102.589583333334</v>
      </c>
      <c r="I537" s="29">
        <f t="shared" si="30"/>
        <v>2.0166666666045785</v>
      </c>
      <c r="J537" s="27">
        <v>42102.597222222219</v>
      </c>
      <c r="K537" s="29">
        <f t="shared" si="31"/>
        <v>2.1999999998370185</v>
      </c>
      <c r="L537" s="29" t="s">
        <v>38</v>
      </c>
      <c r="M537" s="28" t="s">
        <v>90</v>
      </c>
      <c r="N537" s="30">
        <v>972554</v>
      </c>
      <c r="O537" s="30" t="s">
        <v>540</v>
      </c>
      <c r="P537" s="32" t="e">
        <f>VLOOKUP(D:D,Vlookup!D:D,1,0)</f>
        <v>#N/A</v>
      </c>
    </row>
    <row r="538" spans="1:16" ht="15.75">
      <c r="A538" s="31" t="s">
        <v>539</v>
      </c>
      <c r="B538" s="27">
        <v>42102.505555555559</v>
      </c>
      <c r="C538" s="28">
        <v>314271404</v>
      </c>
      <c r="D538" s="28">
        <v>1115791533</v>
      </c>
      <c r="E538" s="28" t="s">
        <v>538</v>
      </c>
      <c r="F538" s="28">
        <v>2</v>
      </c>
      <c r="G538" s="28" t="s">
        <v>88</v>
      </c>
      <c r="H538" s="27">
        <v>42102.589583333334</v>
      </c>
      <c r="I538" s="29">
        <f t="shared" si="30"/>
        <v>2.0166666666045785</v>
      </c>
      <c r="J538" s="27">
        <v>42102.597222222219</v>
      </c>
      <c r="K538" s="29">
        <f t="shared" si="31"/>
        <v>2.1999999998370185</v>
      </c>
      <c r="L538" s="29" t="s">
        <v>38</v>
      </c>
      <c r="M538" s="28" t="s">
        <v>90</v>
      </c>
      <c r="N538" s="30">
        <v>972554</v>
      </c>
      <c r="O538" s="30" t="s">
        <v>540</v>
      </c>
      <c r="P538" s="32" t="e">
        <f>VLOOKUP(D:D,Vlookup!D:D,1,0)</f>
        <v>#N/A</v>
      </c>
    </row>
    <row r="539" spans="1:16" ht="15.75">
      <c r="A539" s="31" t="s">
        <v>539</v>
      </c>
      <c r="B539" s="27">
        <v>42102.505555555559</v>
      </c>
      <c r="C539" s="28">
        <v>314271404</v>
      </c>
      <c r="D539" s="28">
        <v>1115791534</v>
      </c>
      <c r="E539" s="28" t="s">
        <v>441</v>
      </c>
      <c r="F539" s="28">
        <v>2</v>
      </c>
      <c r="G539" s="28" t="s">
        <v>88</v>
      </c>
      <c r="H539" s="27">
        <v>42102.589583333334</v>
      </c>
      <c r="I539" s="29">
        <f t="shared" si="30"/>
        <v>2.0166666666045785</v>
      </c>
      <c r="J539" s="27">
        <v>42102.597222222219</v>
      </c>
      <c r="K539" s="29">
        <f t="shared" si="31"/>
        <v>2.1999999998370185</v>
      </c>
      <c r="L539" s="29" t="s">
        <v>38</v>
      </c>
      <c r="M539" s="28" t="s">
        <v>90</v>
      </c>
      <c r="N539" s="30">
        <v>972554</v>
      </c>
      <c r="O539" s="30" t="s">
        <v>540</v>
      </c>
      <c r="P539" s="32" t="e">
        <f>VLOOKUP(D:D,Vlookup!D:D,1,0)</f>
        <v>#N/A</v>
      </c>
    </row>
    <row r="540" spans="1:16" ht="15.75">
      <c r="A540" s="31" t="s">
        <v>539</v>
      </c>
      <c r="B540" s="27">
        <v>42102.505555555559</v>
      </c>
      <c r="C540" s="28">
        <v>314271404</v>
      </c>
      <c r="D540" s="28">
        <v>1115791537</v>
      </c>
      <c r="E540" s="28" t="s">
        <v>123</v>
      </c>
      <c r="F540" s="28">
        <v>1</v>
      </c>
      <c r="G540" s="28" t="s">
        <v>117</v>
      </c>
      <c r="H540" s="27">
        <v>42102.589583333334</v>
      </c>
      <c r="I540" s="29">
        <f t="shared" si="30"/>
        <v>2.0166666666045785</v>
      </c>
      <c r="J540" s="27">
        <v>42102.597222222219</v>
      </c>
      <c r="K540" s="29">
        <f t="shared" si="31"/>
        <v>2.1999999998370185</v>
      </c>
      <c r="L540" s="29" t="s">
        <v>38</v>
      </c>
      <c r="M540" s="28" t="s">
        <v>90</v>
      </c>
      <c r="N540" s="30">
        <v>972554</v>
      </c>
      <c r="O540" s="30" t="s">
        <v>540</v>
      </c>
      <c r="P540" s="32" t="e">
        <f>VLOOKUP(D:D,Vlookup!D:D,1,0)</f>
        <v>#N/A</v>
      </c>
    </row>
    <row r="541" spans="1:16" ht="15.75">
      <c r="A541" s="31" t="s">
        <v>539</v>
      </c>
      <c r="B541" s="27">
        <v>42102.505555555559</v>
      </c>
      <c r="C541" s="28">
        <v>314272109</v>
      </c>
      <c r="D541" s="28">
        <v>1115792956</v>
      </c>
      <c r="E541" s="28" t="s">
        <v>413</v>
      </c>
      <c r="F541" s="28">
        <v>35</v>
      </c>
      <c r="G541" s="28" t="s">
        <v>84</v>
      </c>
      <c r="H541" s="27">
        <v>42102.589583333334</v>
      </c>
      <c r="I541" s="29">
        <f t="shared" si="30"/>
        <v>2.0166666666045785</v>
      </c>
      <c r="J541" s="27">
        <v>42102.597222222219</v>
      </c>
      <c r="K541" s="29">
        <f t="shared" si="31"/>
        <v>2.1999999998370185</v>
      </c>
      <c r="L541" s="29" t="s">
        <v>38</v>
      </c>
      <c r="M541" s="28" t="s">
        <v>90</v>
      </c>
      <c r="N541" s="30">
        <v>972554</v>
      </c>
      <c r="O541" s="30" t="s">
        <v>540</v>
      </c>
      <c r="P541" s="32" t="e">
        <f>VLOOKUP(D:D,Vlookup!D:D,1,0)</f>
        <v>#N/A</v>
      </c>
    </row>
    <row r="542" spans="1:16" ht="15.75">
      <c r="A542" s="31" t="s">
        <v>539</v>
      </c>
      <c r="B542" s="27">
        <v>42102.505555555559</v>
      </c>
      <c r="C542" s="28">
        <v>314274362</v>
      </c>
      <c r="D542" s="28">
        <v>1115794672</v>
      </c>
      <c r="E542" s="28" t="s">
        <v>468</v>
      </c>
      <c r="F542" s="28">
        <v>40</v>
      </c>
      <c r="G542" s="28" t="s">
        <v>84</v>
      </c>
      <c r="H542" s="27">
        <v>42102.589583333334</v>
      </c>
      <c r="I542" s="29">
        <f t="shared" si="30"/>
        <v>2.0166666666045785</v>
      </c>
      <c r="J542" s="27">
        <v>42102.597222222219</v>
      </c>
      <c r="K542" s="29">
        <f t="shared" si="31"/>
        <v>2.1999999998370185</v>
      </c>
      <c r="L542" s="29" t="s">
        <v>38</v>
      </c>
      <c r="M542" s="28" t="s">
        <v>90</v>
      </c>
      <c r="N542" s="30">
        <v>972554</v>
      </c>
      <c r="O542" s="30" t="s">
        <v>540</v>
      </c>
      <c r="P542" s="32" t="e">
        <f>VLOOKUP(D:D,Vlookup!D:D,1,0)</f>
        <v>#N/A</v>
      </c>
    </row>
    <row r="543" spans="1:16" ht="15.75">
      <c r="A543" s="31" t="s">
        <v>548</v>
      </c>
      <c r="B543" s="27">
        <v>42102.64166666667</v>
      </c>
      <c r="C543" s="28">
        <v>314195195</v>
      </c>
      <c r="D543" s="28">
        <v>1115696928</v>
      </c>
      <c r="E543" s="28" t="s">
        <v>545</v>
      </c>
      <c r="F543" s="28">
        <v>4</v>
      </c>
      <c r="G543" s="28" t="s">
        <v>69</v>
      </c>
      <c r="H543" s="27">
        <v>42102.666666666664</v>
      </c>
      <c r="I543" s="29">
        <f t="shared" si="30"/>
        <v>0.59999999986030161</v>
      </c>
      <c r="J543" s="27">
        <v>42102.673611111109</v>
      </c>
      <c r="K543" s="29">
        <f t="shared" si="31"/>
        <v>0.76666666654637083</v>
      </c>
      <c r="L543" s="29" t="s">
        <v>38</v>
      </c>
      <c r="M543" s="28" t="s">
        <v>90</v>
      </c>
      <c r="N543" s="30">
        <v>972882</v>
      </c>
      <c r="O543" s="30" t="s">
        <v>64</v>
      </c>
      <c r="P543" s="32" t="e">
        <f>VLOOKUP(D:D,Vlookup!D:D,1,0)</f>
        <v>#N/A</v>
      </c>
    </row>
    <row r="544" spans="1:16" ht="15.75">
      <c r="A544" s="31" t="s">
        <v>548</v>
      </c>
      <c r="B544" s="27">
        <v>42102.64166666667</v>
      </c>
      <c r="C544" s="28">
        <v>314198305</v>
      </c>
      <c r="D544" s="28">
        <v>1115696940</v>
      </c>
      <c r="E544" s="28" t="s">
        <v>545</v>
      </c>
      <c r="F544" s="28">
        <v>4</v>
      </c>
      <c r="G544" s="28" t="s">
        <v>69</v>
      </c>
      <c r="H544" s="27">
        <v>42102.666666666664</v>
      </c>
      <c r="I544" s="29">
        <f t="shared" ref="I544:I552" si="34">(H544-B544)*24</f>
        <v>0.59999999986030161</v>
      </c>
      <c r="J544" s="27">
        <v>42102.673611111109</v>
      </c>
      <c r="K544" s="29">
        <f t="shared" ref="K544:K552" si="35">(J544-B544)*24</f>
        <v>0.76666666654637083</v>
      </c>
      <c r="L544" s="29" t="s">
        <v>38</v>
      </c>
      <c r="M544" s="28" t="s">
        <v>90</v>
      </c>
      <c r="N544" s="30">
        <v>972882</v>
      </c>
      <c r="O544" s="30" t="s">
        <v>64</v>
      </c>
      <c r="P544" s="32" t="e">
        <f>VLOOKUP(D:D,Vlookup!D:D,1,0)</f>
        <v>#N/A</v>
      </c>
    </row>
    <row r="545" spans="1:16" ht="15.75">
      <c r="A545" s="31" t="s">
        <v>548</v>
      </c>
      <c r="B545" s="27">
        <v>42102.64166666667</v>
      </c>
      <c r="C545" s="28">
        <v>314229940</v>
      </c>
      <c r="D545" s="28">
        <v>1115736050</v>
      </c>
      <c r="E545" s="28" t="s">
        <v>83</v>
      </c>
      <c r="F545" s="28">
        <v>80</v>
      </c>
      <c r="G545" s="28" t="s">
        <v>84</v>
      </c>
      <c r="H545" s="27">
        <v>42102.666666666664</v>
      </c>
      <c r="I545" s="29">
        <f t="shared" si="34"/>
        <v>0.59999999986030161</v>
      </c>
      <c r="J545" s="27">
        <v>42102.673611111109</v>
      </c>
      <c r="K545" s="29">
        <f t="shared" si="35"/>
        <v>0.76666666654637083</v>
      </c>
      <c r="L545" s="29" t="s">
        <v>38</v>
      </c>
      <c r="M545" s="28" t="s">
        <v>90</v>
      </c>
      <c r="N545" s="30">
        <v>972882</v>
      </c>
      <c r="O545" s="30" t="s">
        <v>64</v>
      </c>
      <c r="P545" s="32" t="e">
        <f>VLOOKUP(D:D,Vlookup!D:D,1,0)</f>
        <v>#N/A</v>
      </c>
    </row>
    <row r="546" spans="1:16" ht="15.75">
      <c r="A546" s="31" t="s">
        <v>548</v>
      </c>
      <c r="B546" s="27">
        <v>42102.64166666667</v>
      </c>
      <c r="C546" s="28">
        <v>314229941</v>
      </c>
      <c r="D546" s="28">
        <v>1115736048</v>
      </c>
      <c r="E546" s="28" t="s">
        <v>83</v>
      </c>
      <c r="F546" s="28">
        <v>60</v>
      </c>
      <c r="G546" s="28" t="s">
        <v>84</v>
      </c>
      <c r="H546" s="27">
        <v>42102.666666666664</v>
      </c>
      <c r="I546" s="29">
        <f t="shared" si="34"/>
        <v>0.59999999986030161</v>
      </c>
      <c r="J546" s="27">
        <v>42102.673611111109</v>
      </c>
      <c r="K546" s="29">
        <f t="shared" si="35"/>
        <v>0.76666666654637083</v>
      </c>
      <c r="L546" s="29" t="s">
        <v>38</v>
      </c>
      <c r="M546" s="28" t="s">
        <v>90</v>
      </c>
      <c r="N546" s="30">
        <v>972882</v>
      </c>
      <c r="O546" s="30" t="s">
        <v>64</v>
      </c>
      <c r="P546" s="32" t="e">
        <f>VLOOKUP(D:D,Vlookup!D:D,1,0)</f>
        <v>#N/A</v>
      </c>
    </row>
    <row r="547" spans="1:16" ht="15.75">
      <c r="A547" s="31" t="s">
        <v>548</v>
      </c>
      <c r="B547" s="27">
        <v>42102.64166666667</v>
      </c>
      <c r="C547" s="28">
        <v>314271403</v>
      </c>
      <c r="D547" s="28">
        <v>1115788910</v>
      </c>
      <c r="E547" s="28" t="s">
        <v>538</v>
      </c>
      <c r="F547" s="28">
        <v>6</v>
      </c>
      <c r="G547" s="28" t="s">
        <v>88</v>
      </c>
      <c r="H547" s="27">
        <v>42102.666666666664</v>
      </c>
      <c r="I547" s="29">
        <f t="shared" si="34"/>
        <v>0.59999999986030161</v>
      </c>
      <c r="J547" s="27">
        <v>42102.673611111109</v>
      </c>
      <c r="K547" s="29">
        <f t="shared" si="35"/>
        <v>0.76666666654637083</v>
      </c>
      <c r="L547" s="29" t="s">
        <v>38</v>
      </c>
      <c r="M547" s="28" t="s">
        <v>90</v>
      </c>
      <c r="N547" s="30">
        <v>972882</v>
      </c>
      <c r="O547" s="30" t="s">
        <v>64</v>
      </c>
      <c r="P547" s="32" t="e">
        <f>VLOOKUP(D:D,Vlookup!D:D,1,0)</f>
        <v>#N/A</v>
      </c>
    </row>
    <row r="548" spans="1:16" ht="15.75">
      <c r="A548" s="31" t="s">
        <v>548</v>
      </c>
      <c r="B548" s="27">
        <v>42102.64166666667</v>
      </c>
      <c r="C548" s="28">
        <v>314271403</v>
      </c>
      <c r="D548" s="28">
        <v>1115791518</v>
      </c>
      <c r="E548" s="28" t="s">
        <v>200</v>
      </c>
      <c r="F548" s="28">
        <v>6</v>
      </c>
      <c r="G548" s="28" t="s">
        <v>88</v>
      </c>
      <c r="H548" s="27">
        <v>42102.666666666664</v>
      </c>
      <c r="I548" s="29">
        <f t="shared" si="34"/>
        <v>0.59999999986030161</v>
      </c>
      <c r="J548" s="27">
        <v>42102.673611111109</v>
      </c>
      <c r="K548" s="29">
        <f t="shared" si="35"/>
        <v>0.76666666654637083</v>
      </c>
      <c r="L548" s="29" t="s">
        <v>38</v>
      </c>
      <c r="M548" s="28" t="s">
        <v>90</v>
      </c>
      <c r="N548" s="30">
        <v>972882</v>
      </c>
      <c r="O548" s="30" t="s">
        <v>64</v>
      </c>
      <c r="P548" s="32" t="e">
        <f>VLOOKUP(D:D,Vlookup!D:D,1,0)</f>
        <v>#N/A</v>
      </c>
    </row>
    <row r="549" spans="1:16" ht="15.75">
      <c r="A549" s="31" t="s">
        <v>548</v>
      </c>
      <c r="B549" s="27">
        <v>42102.64166666667</v>
      </c>
      <c r="C549" s="28">
        <v>314271404</v>
      </c>
      <c r="D549" s="28">
        <v>1115791523</v>
      </c>
      <c r="E549" s="28" t="s">
        <v>200</v>
      </c>
      <c r="F549" s="28">
        <v>6</v>
      </c>
      <c r="G549" s="28" t="s">
        <v>88</v>
      </c>
      <c r="H549" s="27">
        <v>42102.666666666664</v>
      </c>
      <c r="I549" s="29">
        <f t="shared" si="34"/>
        <v>0.59999999986030161</v>
      </c>
      <c r="J549" s="27">
        <v>42102.673611111109</v>
      </c>
      <c r="K549" s="29">
        <f t="shared" si="35"/>
        <v>0.76666666654637083</v>
      </c>
      <c r="L549" s="29" t="s">
        <v>38</v>
      </c>
      <c r="M549" s="28" t="s">
        <v>90</v>
      </c>
      <c r="N549" s="30">
        <v>972882</v>
      </c>
      <c r="O549" s="30" t="s">
        <v>64</v>
      </c>
      <c r="P549" s="32" t="e">
        <f>VLOOKUP(D:D,Vlookup!D:D,1,0)</f>
        <v>#N/A</v>
      </c>
    </row>
    <row r="550" spans="1:16" ht="15.75">
      <c r="A550" s="31" t="s">
        <v>548</v>
      </c>
      <c r="B550" s="27">
        <v>42102.64166666667</v>
      </c>
      <c r="C550" s="28">
        <v>314275568</v>
      </c>
      <c r="D550" s="28">
        <v>1115798028</v>
      </c>
      <c r="E550" s="28" t="s">
        <v>257</v>
      </c>
      <c r="F550" s="28">
        <v>20</v>
      </c>
      <c r="G550" s="28" t="s">
        <v>84</v>
      </c>
      <c r="H550" s="27">
        <v>42102.666666666664</v>
      </c>
      <c r="I550" s="29">
        <f t="shared" si="34"/>
        <v>0.59999999986030161</v>
      </c>
      <c r="J550" s="27">
        <v>42102.673611111109</v>
      </c>
      <c r="K550" s="29">
        <f t="shared" si="35"/>
        <v>0.76666666654637083</v>
      </c>
      <c r="L550" s="29" t="s">
        <v>38</v>
      </c>
      <c r="M550" s="28" t="s">
        <v>90</v>
      </c>
      <c r="N550" s="30">
        <v>972882</v>
      </c>
      <c r="O550" s="30" t="s">
        <v>64</v>
      </c>
      <c r="P550" s="32" t="e">
        <f>VLOOKUP(D:D,Vlookup!D:D,1,0)</f>
        <v>#N/A</v>
      </c>
    </row>
    <row r="551" spans="1:16" ht="15.75">
      <c r="A551" s="31" t="s">
        <v>548</v>
      </c>
      <c r="B551" s="27">
        <v>42102.64166666667</v>
      </c>
      <c r="C551" s="28">
        <v>4151033198</v>
      </c>
      <c r="D551" s="28">
        <v>1115738281</v>
      </c>
      <c r="E551" s="28" t="s">
        <v>546</v>
      </c>
      <c r="F551" s="28">
        <v>10</v>
      </c>
      <c r="G551" s="28" t="s">
        <v>157</v>
      </c>
      <c r="H551" s="27">
        <v>42102.666666666664</v>
      </c>
      <c r="I551" s="29">
        <f t="shared" si="34"/>
        <v>0.59999999986030161</v>
      </c>
      <c r="J551" s="27">
        <v>42102.673611111109</v>
      </c>
      <c r="K551" s="29">
        <f t="shared" si="35"/>
        <v>0.76666666654637083</v>
      </c>
      <c r="L551" s="29" t="s">
        <v>38</v>
      </c>
      <c r="M551" s="28" t="s">
        <v>90</v>
      </c>
      <c r="N551" s="30">
        <v>972882</v>
      </c>
      <c r="O551" s="30" t="s">
        <v>64</v>
      </c>
      <c r="P551" s="32" t="e">
        <f>VLOOKUP(D:D,Vlookup!D:D,1,0)</f>
        <v>#N/A</v>
      </c>
    </row>
    <row r="552" spans="1:16" ht="15.75">
      <c r="A552" s="31" t="s">
        <v>548</v>
      </c>
      <c r="B552" s="27">
        <v>42102.64166666667</v>
      </c>
      <c r="C552" s="28">
        <v>4151033198</v>
      </c>
      <c r="D552" s="28">
        <v>1115738283</v>
      </c>
      <c r="E552" s="28" t="s">
        <v>547</v>
      </c>
      <c r="F552" s="28">
        <v>100</v>
      </c>
      <c r="G552" s="28" t="s">
        <v>163</v>
      </c>
      <c r="H552" s="27">
        <v>42102.666666666664</v>
      </c>
      <c r="I552" s="29">
        <f t="shared" si="34"/>
        <v>0.59999999986030161</v>
      </c>
      <c r="J552" s="27">
        <v>42102.673611111109</v>
      </c>
      <c r="K552" s="29">
        <f t="shared" si="35"/>
        <v>0.76666666654637083</v>
      </c>
      <c r="L552" s="29" t="s">
        <v>38</v>
      </c>
      <c r="M552" s="28" t="s">
        <v>90</v>
      </c>
      <c r="N552" s="30">
        <v>972882</v>
      </c>
      <c r="O552" s="30" t="s">
        <v>64</v>
      </c>
      <c r="P552" s="32" t="e">
        <f>VLOOKUP(D:D,Vlookup!D:D,1,0)</f>
        <v>#N/A</v>
      </c>
    </row>
    <row r="553" spans="1:16" ht="15.75">
      <c r="A553" s="31" t="s">
        <v>559</v>
      </c>
      <c r="B553" s="27">
        <v>42102.743750000001</v>
      </c>
      <c r="C553" s="28">
        <v>314242231</v>
      </c>
      <c r="D553" s="28">
        <v>1115749748</v>
      </c>
      <c r="E553" s="28" t="s">
        <v>557</v>
      </c>
      <c r="F553" s="28">
        <v>4</v>
      </c>
      <c r="G553" s="28" t="s">
        <v>88</v>
      </c>
      <c r="H553" s="27">
        <v>42102.791666666664</v>
      </c>
      <c r="I553" s="29">
        <f t="shared" si="30"/>
        <v>1.1499999999068677</v>
      </c>
      <c r="J553" s="27">
        <v>42102.805555555555</v>
      </c>
      <c r="K553" s="29">
        <f t="shared" si="31"/>
        <v>1.4833333332790062</v>
      </c>
      <c r="L553" s="29" t="s">
        <v>38</v>
      </c>
      <c r="M553" s="28" t="s">
        <v>90</v>
      </c>
      <c r="N553" s="30">
        <v>973131</v>
      </c>
      <c r="O553" s="30" t="s">
        <v>64</v>
      </c>
      <c r="P553" s="32" t="e">
        <f>VLOOKUP(D:D,Vlookup!D:D,1,0)</f>
        <v>#N/A</v>
      </c>
    </row>
    <row r="554" spans="1:16" ht="15.75">
      <c r="A554" s="31" t="s">
        <v>559</v>
      </c>
      <c r="B554" s="27">
        <v>42102.743750000001</v>
      </c>
      <c r="C554" s="28">
        <v>314242977</v>
      </c>
      <c r="D554" s="28">
        <v>1115753343</v>
      </c>
      <c r="E554" s="28" t="s">
        <v>334</v>
      </c>
      <c r="F554" s="28">
        <v>50</v>
      </c>
      <c r="G554" s="28" t="s">
        <v>41</v>
      </c>
      <c r="H554" s="27">
        <v>42102.791666666664</v>
      </c>
      <c r="I554" s="29">
        <f t="shared" ref="I554:I565" si="36">(H554-B554)*24</f>
        <v>1.1499999999068677</v>
      </c>
      <c r="J554" s="27">
        <v>42102.805555555555</v>
      </c>
      <c r="K554" s="29">
        <f t="shared" ref="K554:K565" si="37">(J554-B554)*24</f>
        <v>1.4833333332790062</v>
      </c>
      <c r="L554" s="29" t="s">
        <v>38</v>
      </c>
      <c r="M554" s="28" t="s">
        <v>90</v>
      </c>
      <c r="N554" s="30">
        <v>973131</v>
      </c>
      <c r="O554" s="30" t="s">
        <v>64</v>
      </c>
      <c r="P554" s="32" t="e">
        <f>VLOOKUP(D:D,Vlookup!D:D,1,0)</f>
        <v>#N/A</v>
      </c>
    </row>
    <row r="555" spans="1:16" ht="15.75">
      <c r="A555" s="31" t="s">
        <v>559</v>
      </c>
      <c r="B555" s="27">
        <v>42102.743750000001</v>
      </c>
      <c r="C555" s="28">
        <v>314243942</v>
      </c>
      <c r="D555" s="28">
        <v>1115754961</v>
      </c>
      <c r="E555" s="28" t="s">
        <v>334</v>
      </c>
      <c r="F555" s="28">
        <v>20</v>
      </c>
      <c r="G555" s="28" t="s">
        <v>41</v>
      </c>
      <c r="H555" s="27">
        <v>42102.791666666664</v>
      </c>
      <c r="I555" s="29">
        <f t="shared" si="36"/>
        <v>1.1499999999068677</v>
      </c>
      <c r="J555" s="27">
        <v>42102.805555555555</v>
      </c>
      <c r="K555" s="29">
        <f t="shared" si="37"/>
        <v>1.4833333332790062</v>
      </c>
      <c r="L555" s="29" t="s">
        <v>38</v>
      </c>
      <c r="M555" s="28" t="s">
        <v>90</v>
      </c>
      <c r="N555" s="30">
        <v>973131</v>
      </c>
      <c r="O555" s="30" t="s">
        <v>64</v>
      </c>
      <c r="P555" s="32" t="e">
        <f>VLOOKUP(D:D,Vlookup!D:D,1,0)</f>
        <v>#N/A</v>
      </c>
    </row>
    <row r="556" spans="1:16" ht="15.75">
      <c r="A556" s="31" t="s">
        <v>559</v>
      </c>
      <c r="B556" s="27">
        <v>42102.743750000001</v>
      </c>
      <c r="C556" s="28">
        <v>314244805</v>
      </c>
      <c r="D556" s="28">
        <v>1115755716</v>
      </c>
      <c r="E556" s="28" t="s">
        <v>334</v>
      </c>
      <c r="F556" s="28">
        <v>20</v>
      </c>
      <c r="G556" s="28" t="s">
        <v>41</v>
      </c>
      <c r="H556" s="27">
        <v>42102.791666666664</v>
      </c>
      <c r="I556" s="29">
        <f t="shared" si="36"/>
        <v>1.1499999999068677</v>
      </c>
      <c r="J556" s="27">
        <v>42102.805555555555</v>
      </c>
      <c r="K556" s="29">
        <f t="shared" si="37"/>
        <v>1.4833333332790062</v>
      </c>
      <c r="L556" s="29" t="s">
        <v>38</v>
      </c>
      <c r="M556" s="28" t="s">
        <v>90</v>
      </c>
      <c r="N556" s="30">
        <v>973131</v>
      </c>
      <c r="O556" s="30" t="s">
        <v>64</v>
      </c>
      <c r="P556" s="32" t="e">
        <f>VLOOKUP(D:D,Vlookup!D:D,1,0)</f>
        <v>#N/A</v>
      </c>
    </row>
    <row r="557" spans="1:16" ht="15.75">
      <c r="A557" s="31" t="s">
        <v>559</v>
      </c>
      <c r="B557" s="27">
        <v>42102.743750000001</v>
      </c>
      <c r="C557" s="28">
        <v>314244819</v>
      </c>
      <c r="D557" s="28">
        <v>1115755723</v>
      </c>
      <c r="E557" s="28" t="s">
        <v>334</v>
      </c>
      <c r="F557" s="28">
        <v>20</v>
      </c>
      <c r="G557" s="28" t="s">
        <v>41</v>
      </c>
      <c r="H557" s="27">
        <v>42102.791666666664</v>
      </c>
      <c r="I557" s="29">
        <f t="shared" si="36"/>
        <v>1.1499999999068677</v>
      </c>
      <c r="J557" s="27">
        <v>42102.805555555555</v>
      </c>
      <c r="K557" s="29">
        <f t="shared" si="37"/>
        <v>1.4833333332790062</v>
      </c>
      <c r="L557" s="29" t="s">
        <v>38</v>
      </c>
      <c r="M557" s="28" t="s">
        <v>90</v>
      </c>
      <c r="N557" s="30">
        <v>973131</v>
      </c>
      <c r="O557" s="30" t="s">
        <v>64</v>
      </c>
      <c r="P557" s="32" t="e">
        <f>VLOOKUP(D:D,Vlookup!D:D,1,0)</f>
        <v>#N/A</v>
      </c>
    </row>
    <row r="558" spans="1:16" ht="15.75">
      <c r="A558" s="31" t="s">
        <v>559</v>
      </c>
      <c r="B558" s="27">
        <v>42102.743750000001</v>
      </c>
      <c r="C558" s="28">
        <v>314244821</v>
      </c>
      <c r="D558" s="28">
        <v>1115755724</v>
      </c>
      <c r="E558" s="28" t="s">
        <v>334</v>
      </c>
      <c r="F558" s="28">
        <v>20</v>
      </c>
      <c r="G558" s="28" t="s">
        <v>41</v>
      </c>
      <c r="H558" s="27">
        <v>42102.791666666664</v>
      </c>
      <c r="I558" s="29">
        <f t="shared" si="36"/>
        <v>1.1499999999068677</v>
      </c>
      <c r="J558" s="27">
        <v>42102.805555555555</v>
      </c>
      <c r="K558" s="29">
        <f t="shared" si="37"/>
        <v>1.4833333332790062</v>
      </c>
      <c r="L558" s="29" t="s">
        <v>38</v>
      </c>
      <c r="M558" s="28" t="s">
        <v>90</v>
      </c>
      <c r="N558" s="30">
        <v>973131</v>
      </c>
      <c r="O558" s="30" t="s">
        <v>64</v>
      </c>
      <c r="P558" s="32" t="e">
        <f>VLOOKUP(D:D,Vlookup!D:D,1,0)</f>
        <v>#N/A</v>
      </c>
    </row>
    <row r="559" spans="1:16" ht="15.75">
      <c r="A559" s="31" t="s">
        <v>559</v>
      </c>
      <c r="B559" s="27">
        <v>42102.743750000001</v>
      </c>
      <c r="C559" s="28">
        <v>314244905</v>
      </c>
      <c r="D559" s="28">
        <v>1115755287</v>
      </c>
      <c r="E559" s="28" t="s">
        <v>334</v>
      </c>
      <c r="F559" s="28">
        <v>40</v>
      </c>
      <c r="G559" s="28" t="s">
        <v>41</v>
      </c>
      <c r="H559" s="27">
        <v>42102.791666666664</v>
      </c>
      <c r="I559" s="29">
        <f t="shared" si="36"/>
        <v>1.1499999999068677</v>
      </c>
      <c r="J559" s="27">
        <v>42102.805555555555</v>
      </c>
      <c r="K559" s="29">
        <f t="shared" si="37"/>
        <v>1.4833333332790062</v>
      </c>
      <c r="L559" s="29" t="s">
        <v>38</v>
      </c>
      <c r="M559" s="28" t="s">
        <v>90</v>
      </c>
      <c r="N559" s="30">
        <v>973131</v>
      </c>
      <c r="O559" s="30" t="s">
        <v>64</v>
      </c>
      <c r="P559" s="32" t="e">
        <f>VLOOKUP(D:D,Vlookup!D:D,1,0)</f>
        <v>#N/A</v>
      </c>
    </row>
    <row r="560" spans="1:16" ht="15.75">
      <c r="A560" s="31" t="s">
        <v>559</v>
      </c>
      <c r="B560" s="27">
        <v>42102.743750000001</v>
      </c>
      <c r="C560" s="28">
        <v>314254214</v>
      </c>
      <c r="D560" s="28">
        <v>1115769014</v>
      </c>
      <c r="E560" s="28" t="s">
        <v>135</v>
      </c>
      <c r="F560" s="28">
        <v>6</v>
      </c>
      <c r="G560" s="28" t="s">
        <v>41</v>
      </c>
      <c r="H560" s="27">
        <v>42102.791666666664</v>
      </c>
      <c r="I560" s="29">
        <f t="shared" si="36"/>
        <v>1.1499999999068677</v>
      </c>
      <c r="J560" s="27">
        <v>42102.805555555555</v>
      </c>
      <c r="K560" s="29">
        <f t="shared" si="37"/>
        <v>1.4833333332790062</v>
      </c>
      <c r="L560" s="29" t="s">
        <v>38</v>
      </c>
      <c r="M560" s="28" t="s">
        <v>90</v>
      </c>
      <c r="N560" s="30">
        <v>973131</v>
      </c>
      <c r="O560" s="30" t="s">
        <v>64</v>
      </c>
      <c r="P560" s="32" t="e">
        <f>VLOOKUP(D:D,Vlookup!D:D,1,0)</f>
        <v>#N/A</v>
      </c>
    </row>
    <row r="561" spans="1:16" ht="15.75">
      <c r="A561" s="31" t="s">
        <v>559</v>
      </c>
      <c r="B561" s="27">
        <v>42102.743750000001</v>
      </c>
      <c r="C561" s="28">
        <v>314276897</v>
      </c>
      <c r="D561" s="28">
        <v>1115798641</v>
      </c>
      <c r="E561" s="28" t="s">
        <v>558</v>
      </c>
      <c r="F561" s="28">
        <v>2</v>
      </c>
      <c r="G561" s="28" t="s">
        <v>157</v>
      </c>
      <c r="H561" s="27">
        <v>42102.791666666664</v>
      </c>
      <c r="I561" s="29">
        <f t="shared" si="36"/>
        <v>1.1499999999068677</v>
      </c>
      <c r="J561" s="27">
        <v>42102.805555555555</v>
      </c>
      <c r="K561" s="29">
        <f t="shared" si="37"/>
        <v>1.4833333332790062</v>
      </c>
      <c r="L561" s="29" t="s">
        <v>38</v>
      </c>
      <c r="M561" s="28" t="s">
        <v>90</v>
      </c>
      <c r="N561" s="30">
        <v>973131</v>
      </c>
      <c r="O561" s="30" t="s">
        <v>64</v>
      </c>
      <c r="P561" s="32" t="e">
        <f>VLOOKUP(D:D,Vlookup!D:D,1,0)</f>
        <v>#N/A</v>
      </c>
    </row>
    <row r="562" spans="1:16" ht="15.75">
      <c r="A562" s="31" t="s">
        <v>559</v>
      </c>
      <c r="B562" s="27">
        <v>42102.743750000001</v>
      </c>
      <c r="C562" s="28">
        <v>314277352</v>
      </c>
      <c r="D562" s="28">
        <v>1115797792</v>
      </c>
      <c r="E562" s="28" t="s">
        <v>200</v>
      </c>
      <c r="F562" s="28">
        <v>1</v>
      </c>
      <c r="G562" s="28" t="s">
        <v>88</v>
      </c>
      <c r="H562" s="27">
        <v>42102.791666666664</v>
      </c>
      <c r="I562" s="29">
        <f t="shared" si="36"/>
        <v>1.1499999999068677</v>
      </c>
      <c r="J562" s="27">
        <v>42102.805555555555</v>
      </c>
      <c r="K562" s="29">
        <f t="shared" si="37"/>
        <v>1.4833333332790062</v>
      </c>
      <c r="L562" s="29" t="s">
        <v>38</v>
      </c>
      <c r="M562" s="28" t="s">
        <v>90</v>
      </c>
      <c r="N562" s="30">
        <v>973131</v>
      </c>
      <c r="O562" s="30" t="s">
        <v>64</v>
      </c>
      <c r="P562" s="32" t="e">
        <f>VLOOKUP(D:D,Vlookup!D:D,1,0)</f>
        <v>#N/A</v>
      </c>
    </row>
    <row r="563" spans="1:16" ht="15.75">
      <c r="A563" s="31" t="s">
        <v>559</v>
      </c>
      <c r="B563" s="27">
        <v>42102.743750000001</v>
      </c>
      <c r="C563" s="28">
        <v>314277352</v>
      </c>
      <c r="D563" s="28">
        <v>1115797796</v>
      </c>
      <c r="E563" s="28" t="s">
        <v>537</v>
      </c>
      <c r="F563" s="28">
        <v>1</v>
      </c>
      <c r="G563" s="28" t="s">
        <v>88</v>
      </c>
      <c r="H563" s="27">
        <v>42102.791666666664</v>
      </c>
      <c r="I563" s="29">
        <f t="shared" si="36"/>
        <v>1.1499999999068677</v>
      </c>
      <c r="J563" s="27">
        <v>42102.805555555555</v>
      </c>
      <c r="K563" s="29">
        <f t="shared" si="37"/>
        <v>1.4833333332790062</v>
      </c>
      <c r="L563" s="29" t="s">
        <v>38</v>
      </c>
      <c r="M563" s="28" t="s">
        <v>90</v>
      </c>
      <c r="N563" s="30">
        <v>973131</v>
      </c>
      <c r="O563" s="30" t="s">
        <v>64</v>
      </c>
      <c r="P563" s="32" t="e">
        <f>VLOOKUP(D:D,Vlookup!D:D,1,0)</f>
        <v>#N/A</v>
      </c>
    </row>
    <row r="564" spans="1:16" ht="15.75">
      <c r="A564" s="31" t="s">
        <v>559</v>
      </c>
      <c r="B564" s="27">
        <v>42102.743750000001</v>
      </c>
      <c r="C564" s="28">
        <v>314277352</v>
      </c>
      <c r="D564" s="28">
        <v>1115797799</v>
      </c>
      <c r="E564" s="28" t="s">
        <v>250</v>
      </c>
      <c r="F564" s="28">
        <v>19</v>
      </c>
      <c r="G564" s="28" t="s">
        <v>88</v>
      </c>
      <c r="H564" s="27">
        <v>42102.791666666664</v>
      </c>
      <c r="I564" s="29">
        <f t="shared" si="36"/>
        <v>1.1499999999068677</v>
      </c>
      <c r="J564" s="27">
        <v>42102.805555555555</v>
      </c>
      <c r="K564" s="29">
        <f t="shared" si="37"/>
        <v>1.4833333332790062</v>
      </c>
      <c r="L564" s="29" t="s">
        <v>38</v>
      </c>
      <c r="M564" s="28" t="s">
        <v>90</v>
      </c>
      <c r="N564" s="30">
        <v>973131</v>
      </c>
      <c r="O564" s="30" t="s">
        <v>64</v>
      </c>
      <c r="P564" s="32" t="e">
        <f>VLOOKUP(D:D,Vlookup!D:D,1,0)</f>
        <v>#N/A</v>
      </c>
    </row>
    <row r="565" spans="1:16" ht="15.75">
      <c r="A565" s="31" t="s">
        <v>559</v>
      </c>
      <c r="B565" s="27">
        <v>42102.743750000001</v>
      </c>
      <c r="C565" s="28">
        <v>314277352</v>
      </c>
      <c r="D565" s="28">
        <v>1115797805</v>
      </c>
      <c r="E565" s="28" t="s">
        <v>443</v>
      </c>
      <c r="F565" s="28">
        <v>2</v>
      </c>
      <c r="G565" s="28" t="s">
        <v>88</v>
      </c>
      <c r="H565" s="27">
        <v>42102.791666666664</v>
      </c>
      <c r="I565" s="29">
        <f t="shared" si="36"/>
        <v>1.1499999999068677</v>
      </c>
      <c r="J565" s="27">
        <v>42102.805555555555</v>
      </c>
      <c r="K565" s="29">
        <f t="shared" si="37"/>
        <v>1.4833333332790062</v>
      </c>
      <c r="L565" s="29" t="s">
        <v>38</v>
      </c>
      <c r="M565" s="28" t="s">
        <v>90</v>
      </c>
      <c r="N565" s="30">
        <v>973131</v>
      </c>
      <c r="O565" s="30" t="s">
        <v>64</v>
      </c>
      <c r="P565" s="32" t="e">
        <f>VLOOKUP(D:D,Vlookup!D:D,1,0)</f>
        <v>#N/A</v>
      </c>
    </row>
    <row r="566" spans="1:16" ht="15.75">
      <c r="A566" s="31" t="s">
        <v>563</v>
      </c>
      <c r="B566" s="27">
        <v>42102.854166666664</v>
      </c>
      <c r="C566" s="28">
        <v>314149057</v>
      </c>
      <c r="D566" s="28">
        <v>1115637840</v>
      </c>
      <c r="E566" s="28" t="s">
        <v>130</v>
      </c>
      <c r="F566" s="28">
        <v>500</v>
      </c>
      <c r="G566" s="28" t="s">
        <v>115</v>
      </c>
      <c r="H566" s="27">
        <v>42102.875</v>
      </c>
      <c r="I566" s="29">
        <f t="shared" si="30"/>
        <v>0.50000000005820766</v>
      </c>
      <c r="J566" s="27">
        <v>42102.916666666664</v>
      </c>
      <c r="K566" s="29">
        <f t="shared" si="31"/>
        <v>1.5</v>
      </c>
      <c r="L566" s="29" t="s">
        <v>38</v>
      </c>
      <c r="M566" s="28" t="s">
        <v>90</v>
      </c>
      <c r="N566" s="30">
        <v>973319</v>
      </c>
      <c r="O566" s="30" t="s">
        <v>43</v>
      </c>
      <c r="P566" s="32" t="e">
        <f>VLOOKUP(D:D,Vlookup!D:D,1,0)</f>
        <v>#N/A</v>
      </c>
    </row>
    <row r="567" spans="1:16" ht="15.75">
      <c r="A567" s="31" t="s">
        <v>563</v>
      </c>
      <c r="B567" s="27">
        <v>42102.854166666664</v>
      </c>
      <c r="C567" s="28">
        <v>314217368</v>
      </c>
      <c r="D567" s="28">
        <v>1115722582</v>
      </c>
      <c r="E567" s="28" t="s">
        <v>562</v>
      </c>
      <c r="F567" s="28">
        <v>100</v>
      </c>
      <c r="G567" s="28" t="s">
        <v>84</v>
      </c>
      <c r="H567" s="27">
        <v>42102.875</v>
      </c>
      <c r="I567" s="29">
        <f t="shared" si="30"/>
        <v>0.50000000005820766</v>
      </c>
      <c r="J567" s="27">
        <v>42102.916666666664</v>
      </c>
      <c r="K567" s="29">
        <f t="shared" si="31"/>
        <v>1.5</v>
      </c>
      <c r="L567" s="29" t="s">
        <v>38</v>
      </c>
      <c r="M567" s="28" t="s">
        <v>90</v>
      </c>
      <c r="N567" s="30">
        <v>973319</v>
      </c>
      <c r="O567" s="30" t="s">
        <v>43</v>
      </c>
      <c r="P567" s="32" t="e">
        <f>VLOOKUP(D:D,Vlookup!D:D,1,0)</f>
        <v>#N/A</v>
      </c>
    </row>
    <row r="568" spans="1:16" ht="15.75">
      <c r="A568" s="31" t="s">
        <v>563</v>
      </c>
      <c r="B568" s="27">
        <v>42102.854166666664</v>
      </c>
      <c r="C568" s="28">
        <v>314218444</v>
      </c>
      <c r="D568" s="28">
        <v>1115722234</v>
      </c>
      <c r="E568" s="28" t="s">
        <v>562</v>
      </c>
      <c r="F568" s="28">
        <v>350</v>
      </c>
      <c r="G568" s="28" t="s">
        <v>84</v>
      </c>
      <c r="H568" s="27">
        <v>42102.875</v>
      </c>
      <c r="I568" s="29">
        <f t="shared" si="30"/>
        <v>0.50000000005820766</v>
      </c>
      <c r="J568" s="27">
        <v>42102.916666666664</v>
      </c>
      <c r="K568" s="29">
        <f t="shared" si="31"/>
        <v>1.5</v>
      </c>
      <c r="L568" s="29" t="s">
        <v>38</v>
      </c>
      <c r="M568" s="28" t="s">
        <v>90</v>
      </c>
      <c r="N568" s="30">
        <v>973319</v>
      </c>
      <c r="O568" s="30" t="s">
        <v>43</v>
      </c>
      <c r="P568" s="32" t="e">
        <f>VLOOKUP(D:D,Vlookup!D:D,1,0)</f>
        <v>#N/A</v>
      </c>
    </row>
    <row r="569" spans="1:16" ht="15.75">
      <c r="A569" s="31" t="s">
        <v>563</v>
      </c>
      <c r="B569" s="27">
        <v>42102.854166666664</v>
      </c>
      <c r="C569" s="28">
        <v>314218791</v>
      </c>
      <c r="D569" s="28">
        <v>1115722684</v>
      </c>
      <c r="E569" s="28" t="s">
        <v>562</v>
      </c>
      <c r="F569" s="28">
        <v>50</v>
      </c>
      <c r="G569" s="28" t="s">
        <v>84</v>
      </c>
      <c r="H569" s="27">
        <v>42102.875</v>
      </c>
      <c r="I569" s="29">
        <f t="shared" si="30"/>
        <v>0.50000000005820766</v>
      </c>
      <c r="J569" s="27">
        <v>42102.916666666664</v>
      </c>
      <c r="K569" s="29">
        <f t="shared" si="31"/>
        <v>1.5</v>
      </c>
      <c r="L569" s="29" t="s">
        <v>38</v>
      </c>
      <c r="M569" s="28" t="s">
        <v>90</v>
      </c>
      <c r="N569" s="30">
        <v>973319</v>
      </c>
      <c r="O569" s="30" t="s">
        <v>43</v>
      </c>
      <c r="P569" s="32" t="e">
        <f>VLOOKUP(D:D,Vlookup!D:D,1,0)</f>
        <v>#N/A</v>
      </c>
    </row>
    <row r="570" spans="1:16" ht="15.75">
      <c r="A570" s="31" t="s">
        <v>563</v>
      </c>
      <c r="B570" s="27">
        <v>42102.854166666664</v>
      </c>
      <c r="C570" s="28">
        <v>314275560</v>
      </c>
      <c r="D570" s="28">
        <v>1115798022</v>
      </c>
      <c r="E570" s="28" t="s">
        <v>257</v>
      </c>
      <c r="F570" s="28">
        <v>30</v>
      </c>
      <c r="G570" s="28" t="s">
        <v>84</v>
      </c>
      <c r="H570" s="27">
        <v>42102.875</v>
      </c>
      <c r="I570" s="29">
        <f t="shared" si="30"/>
        <v>0.50000000005820766</v>
      </c>
      <c r="J570" s="27">
        <v>42102.916666666664</v>
      </c>
      <c r="K570" s="29">
        <f t="shared" si="31"/>
        <v>1.5</v>
      </c>
      <c r="L570" s="29" t="s">
        <v>38</v>
      </c>
      <c r="M570" s="28" t="s">
        <v>90</v>
      </c>
      <c r="N570" s="30">
        <v>973319</v>
      </c>
      <c r="O570" s="30" t="s">
        <v>43</v>
      </c>
      <c r="P570" s="32" t="e">
        <f>VLOOKUP(D:D,Vlookup!D:D,1,0)</f>
        <v>#N/A</v>
      </c>
    </row>
    <row r="571" spans="1:16" ht="15.75">
      <c r="A571" s="31" t="s">
        <v>563</v>
      </c>
      <c r="B571" s="27">
        <v>42102.854166666664</v>
      </c>
      <c r="C571" s="28">
        <v>314275561</v>
      </c>
      <c r="D571" s="28">
        <v>1115798023</v>
      </c>
      <c r="E571" s="28" t="s">
        <v>257</v>
      </c>
      <c r="F571" s="28">
        <v>70</v>
      </c>
      <c r="G571" s="28" t="s">
        <v>84</v>
      </c>
      <c r="H571" s="27">
        <v>42102.875</v>
      </c>
      <c r="I571" s="29">
        <f t="shared" si="30"/>
        <v>0.50000000005820766</v>
      </c>
      <c r="J571" s="27">
        <v>42102.916666666664</v>
      </c>
      <c r="K571" s="29">
        <f t="shared" si="31"/>
        <v>1.5</v>
      </c>
      <c r="L571" s="29" t="s">
        <v>38</v>
      </c>
      <c r="M571" s="28" t="s">
        <v>90</v>
      </c>
      <c r="N571" s="30">
        <v>973319</v>
      </c>
      <c r="O571" s="30" t="s">
        <v>43</v>
      </c>
      <c r="P571" s="32" t="e">
        <f>VLOOKUP(D:D,Vlookup!D:D,1,0)</f>
        <v>#N/A</v>
      </c>
    </row>
    <row r="572" spans="1:16" ht="15.75">
      <c r="A572" s="31" t="s">
        <v>563</v>
      </c>
      <c r="B572" s="27">
        <v>42102.854166666664</v>
      </c>
      <c r="C572" s="28">
        <v>314276939</v>
      </c>
      <c r="D572" s="28">
        <v>1115798842</v>
      </c>
      <c r="E572" s="28" t="s">
        <v>257</v>
      </c>
      <c r="F572" s="28">
        <v>30</v>
      </c>
      <c r="G572" s="28" t="s">
        <v>84</v>
      </c>
      <c r="H572" s="27">
        <v>42102.875</v>
      </c>
      <c r="I572" s="29">
        <f t="shared" si="30"/>
        <v>0.50000000005820766</v>
      </c>
      <c r="J572" s="27">
        <v>42102.916666666664</v>
      </c>
      <c r="K572" s="29">
        <f t="shared" si="31"/>
        <v>1.5</v>
      </c>
      <c r="L572" s="29" t="s">
        <v>38</v>
      </c>
      <c r="M572" s="28" t="s">
        <v>90</v>
      </c>
      <c r="N572" s="30">
        <v>973319</v>
      </c>
      <c r="O572" s="30" t="s">
        <v>43</v>
      </c>
      <c r="P572" s="32" t="e">
        <f>VLOOKUP(D:D,Vlookup!D:D,1,0)</f>
        <v>#N/A</v>
      </c>
    </row>
    <row r="573" spans="1:16" ht="15.75">
      <c r="A573" s="31" t="s">
        <v>563</v>
      </c>
      <c r="B573" s="27">
        <v>42102.854166666664</v>
      </c>
      <c r="C573" s="28">
        <v>314277996</v>
      </c>
      <c r="D573" s="28">
        <v>1115800568</v>
      </c>
      <c r="E573" s="28" t="s">
        <v>178</v>
      </c>
      <c r="F573" s="28">
        <v>5</v>
      </c>
      <c r="G573" s="28" t="s">
        <v>88</v>
      </c>
      <c r="H573" s="27">
        <v>42102.875</v>
      </c>
      <c r="I573" s="29">
        <f t="shared" si="30"/>
        <v>0.50000000005820766</v>
      </c>
      <c r="J573" s="27">
        <v>42102.916666666664</v>
      </c>
      <c r="K573" s="29">
        <f t="shared" si="31"/>
        <v>1.5</v>
      </c>
      <c r="L573" s="29" t="s">
        <v>38</v>
      </c>
      <c r="M573" s="28" t="s">
        <v>90</v>
      </c>
      <c r="N573" s="30">
        <v>973319</v>
      </c>
      <c r="O573" s="30" t="s">
        <v>43</v>
      </c>
      <c r="P573" s="32" t="e">
        <f>VLOOKUP(D:D,Vlookup!D:D,1,0)</f>
        <v>#N/A</v>
      </c>
    </row>
    <row r="574" spans="1:16" ht="15.75">
      <c r="A574" s="31" t="s">
        <v>563</v>
      </c>
      <c r="B574" s="27">
        <v>42102.854166666664</v>
      </c>
      <c r="C574" s="28">
        <v>314277996</v>
      </c>
      <c r="D574" s="28">
        <v>1115800569</v>
      </c>
      <c r="E574" s="28" t="s">
        <v>237</v>
      </c>
      <c r="F574" s="28">
        <v>5</v>
      </c>
      <c r="G574" s="28" t="s">
        <v>88</v>
      </c>
      <c r="H574" s="27">
        <v>42102.875</v>
      </c>
      <c r="I574" s="29">
        <f t="shared" si="30"/>
        <v>0.50000000005820766</v>
      </c>
      <c r="J574" s="27">
        <v>42102.916666666664</v>
      </c>
      <c r="K574" s="29">
        <f t="shared" si="31"/>
        <v>1.5</v>
      </c>
      <c r="L574" s="29" t="s">
        <v>38</v>
      </c>
      <c r="M574" s="28" t="s">
        <v>90</v>
      </c>
      <c r="N574" s="30">
        <v>973319</v>
      </c>
      <c r="O574" s="30" t="s">
        <v>43</v>
      </c>
      <c r="P574" s="32" t="e">
        <f>VLOOKUP(D:D,Vlookup!D:D,1,0)</f>
        <v>#N/A</v>
      </c>
    </row>
    <row r="575" spans="1:16" ht="15.75">
      <c r="A575" s="31" t="s">
        <v>563</v>
      </c>
      <c r="B575" s="27">
        <v>42102.854166666664</v>
      </c>
      <c r="C575" s="28">
        <v>314277996</v>
      </c>
      <c r="D575" s="28">
        <v>1115800570</v>
      </c>
      <c r="E575" s="28" t="s">
        <v>444</v>
      </c>
      <c r="F575" s="28">
        <v>10</v>
      </c>
      <c r="G575" s="28" t="s">
        <v>88</v>
      </c>
      <c r="H575" s="27">
        <v>42102.875</v>
      </c>
      <c r="I575" s="29">
        <f t="shared" si="30"/>
        <v>0.50000000005820766</v>
      </c>
      <c r="J575" s="27">
        <v>42102.916666666664</v>
      </c>
      <c r="K575" s="29">
        <f t="shared" si="31"/>
        <v>1.5</v>
      </c>
      <c r="L575" s="29" t="s">
        <v>38</v>
      </c>
      <c r="M575" s="28" t="s">
        <v>90</v>
      </c>
      <c r="N575" s="30">
        <v>973319</v>
      </c>
      <c r="O575" s="30" t="s">
        <v>43</v>
      </c>
      <c r="P575" s="32" t="e">
        <f>VLOOKUP(D:D,Vlookup!D:D,1,0)</f>
        <v>#N/A</v>
      </c>
    </row>
    <row r="576" spans="1:16" ht="15.75">
      <c r="A576" s="31" t="s">
        <v>563</v>
      </c>
      <c r="B576" s="27">
        <v>42102.854166666664</v>
      </c>
      <c r="C576" s="28">
        <v>314277996</v>
      </c>
      <c r="D576" s="28">
        <v>1115800574</v>
      </c>
      <c r="E576" s="28" t="s">
        <v>250</v>
      </c>
      <c r="F576" s="28">
        <v>40</v>
      </c>
      <c r="G576" s="28" t="s">
        <v>88</v>
      </c>
      <c r="H576" s="27">
        <v>42102.875</v>
      </c>
      <c r="I576" s="29">
        <f t="shared" si="30"/>
        <v>0.50000000005820766</v>
      </c>
      <c r="J576" s="27">
        <v>42102.916666666664</v>
      </c>
      <c r="K576" s="29">
        <f t="shared" si="31"/>
        <v>1.5</v>
      </c>
      <c r="L576" s="29" t="s">
        <v>38</v>
      </c>
      <c r="M576" s="28" t="s">
        <v>90</v>
      </c>
      <c r="N576" s="30">
        <v>973319</v>
      </c>
      <c r="O576" s="30" t="s">
        <v>43</v>
      </c>
      <c r="P576" s="32" t="e">
        <f>VLOOKUP(D:D,Vlookup!D:D,1,0)</f>
        <v>#N/A</v>
      </c>
    </row>
    <row r="577" spans="1:16" ht="15.75">
      <c r="A577" s="31" t="s">
        <v>563</v>
      </c>
      <c r="B577" s="27">
        <v>42102.854166666664</v>
      </c>
      <c r="C577" s="28">
        <v>314277996</v>
      </c>
      <c r="D577" s="28">
        <v>1115800576</v>
      </c>
      <c r="E577" s="28" t="s">
        <v>443</v>
      </c>
      <c r="F577" s="28">
        <v>5</v>
      </c>
      <c r="G577" s="28" t="s">
        <v>88</v>
      </c>
      <c r="H577" s="27">
        <v>42102.875</v>
      </c>
      <c r="I577" s="29">
        <f t="shared" si="30"/>
        <v>0.50000000005820766</v>
      </c>
      <c r="J577" s="27">
        <v>42102.916666666664</v>
      </c>
      <c r="K577" s="29">
        <f t="shared" si="31"/>
        <v>1.5</v>
      </c>
      <c r="L577" s="29" t="s">
        <v>38</v>
      </c>
      <c r="M577" s="28" t="s">
        <v>90</v>
      </c>
      <c r="N577" s="30">
        <v>973319</v>
      </c>
      <c r="O577" s="30" t="s">
        <v>43</v>
      </c>
      <c r="P577" s="32" t="e">
        <f>VLOOKUP(D:D,Vlookup!D:D,1,0)</f>
        <v>#N/A</v>
      </c>
    </row>
    <row r="578" spans="1:16" ht="15.75">
      <c r="A578" s="31" t="s">
        <v>574</v>
      </c>
      <c r="B578" s="27">
        <v>42103.076388888891</v>
      </c>
      <c r="C578" s="28">
        <v>314208483</v>
      </c>
      <c r="D578" s="28">
        <v>1115712414</v>
      </c>
      <c r="E578" s="28" t="s">
        <v>129</v>
      </c>
      <c r="F578" s="28">
        <v>40</v>
      </c>
      <c r="G578" s="28" t="s">
        <v>115</v>
      </c>
      <c r="H578" s="27">
        <v>42103.097222222219</v>
      </c>
      <c r="I578" s="29">
        <f t="shared" ref="I578:I641" si="38">(H578-B578)*24</f>
        <v>0.49999999988358468</v>
      </c>
      <c r="J578" s="27">
        <v>42103.159722222219</v>
      </c>
      <c r="K578" s="29">
        <f t="shared" ref="K578:K641" si="39">(J578-B578)*24</f>
        <v>1.9999999998835847</v>
      </c>
      <c r="L578" s="29" t="s">
        <v>38</v>
      </c>
      <c r="M578" s="28" t="s">
        <v>90</v>
      </c>
      <c r="N578" s="30">
        <v>973708</v>
      </c>
      <c r="O578" s="30" t="s">
        <v>43</v>
      </c>
      <c r="P578" s="32" t="e">
        <f>VLOOKUP(D:D,Vlookup!D:D,1,0)</f>
        <v>#N/A</v>
      </c>
    </row>
    <row r="579" spans="1:16" ht="15.75">
      <c r="A579" s="31" t="s">
        <v>574</v>
      </c>
      <c r="B579" s="27">
        <v>42103.076388888891</v>
      </c>
      <c r="C579" s="28">
        <v>314224517</v>
      </c>
      <c r="D579" s="28">
        <v>1115730026</v>
      </c>
      <c r="E579" s="28" t="s">
        <v>192</v>
      </c>
      <c r="F579" s="28">
        <v>24</v>
      </c>
      <c r="G579" s="28" t="s">
        <v>115</v>
      </c>
      <c r="H579" s="27">
        <v>42103.097222222219</v>
      </c>
      <c r="I579" s="29">
        <f t="shared" si="38"/>
        <v>0.49999999988358468</v>
      </c>
      <c r="J579" s="27">
        <v>42103.159722222219</v>
      </c>
      <c r="K579" s="29">
        <f t="shared" si="39"/>
        <v>1.9999999998835847</v>
      </c>
      <c r="L579" s="29" t="s">
        <v>38</v>
      </c>
      <c r="M579" s="28" t="s">
        <v>90</v>
      </c>
      <c r="N579" s="30">
        <v>973708</v>
      </c>
      <c r="O579" s="30" t="s">
        <v>43</v>
      </c>
      <c r="P579" s="32" t="e">
        <f>VLOOKUP(D:D,Vlookup!D:D,1,0)</f>
        <v>#N/A</v>
      </c>
    </row>
    <row r="580" spans="1:16" ht="15.75">
      <c r="A580" s="31" t="s">
        <v>574</v>
      </c>
      <c r="B580" s="27">
        <v>42103.076388888891</v>
      </c>
      <c r="C580" s="28">
        <v>314225106</v>
      </c>
      <c r="D580" s="28">
        <v>1115730173</v>
      </c>
      <c r="E580" s="28" t="s">
        <v>192</v>
      </c>
      <c r="F580" s="28">
        <v>12</v>
      </c>
      <c r="G580" s="28" t="s">
        <v>115</v>
      </c>
      <c r="H580" s="27">
        <v>42103.097222222219</v>
      </c>
      <c r="I580" s="29">
        <f t="shared" si="38"/>
        <v>0.49999999988358468</v>
      </c>
      <c r="J580" s="27">
        <v>42103.159722222219</v>
      </c>
      <c r="K580" s="29">
        <f t="shared" si="39"/>
        <v>1.9999999998835847</v>
      </c>
      <c r="L580" s="29" t="s">
        <v>38</v>
      </c>
      <c r="M580" s="28" t="s">
        <v>90</v>
      </c>
      <c r="N580" s="30">
        <v>973708</v>
      </c>
      <c r="O580" s="30" t="s">
        <v>43</v>
      </c>
      <c r="P580" s="32" t="e">
        <f>VLOOKUP(D:D,Vlookup!D:D,1,0)</f>
        <v>#N/A</v>
      </c>
    </row>
    <row r="581" spans="1:16" ht="15.75">
      <c r="A581" s="31" t="s">
        <v>574</v>
      </c>
      <c r="B581" s="27">
        <v>42103.076388888891</v>
      </c>
      <c r="C581" s="28">
        <v>314225512</v>
      </c>
      <c r="D581" s="28">
        <v>1115729324</v>
      </c>
      <c r="E581" s="28" t="s">
        <v>192</v>
      </c>
      <c r="F581" s="28">
        <v>24</v>
      </c>
      <c r="G581" s="28" t="s">
        <v>115</v>
      </c>
      <c r="H581" s="27">
        <v>42103.097222222219</v>
      </c>
      <c r="I581" s="29">
        <f t="shared" si="38"/>
        <v>0.49999999988358468</v>
      </c>
      <c r="J581" s="27">
        <v>42103.159722222219</v>
      </c>
      <c r="K581" s="29">
        <f t="shared" si="39"/>
        <v>1.9999999998835847</v>
      </c>
      <c r="L581" s="29" t="s">
        <v>38</v>
      </c>
      <c r="M581" s="28" t="s">
        <v>90</v>
      </c>
      <c r="N581" s="30">
        <v>973708</v>
      </c>
      <c r="O581" s="30" t="s">
        <v>43</v>
      </c>
      <c r="P581" s="32" t="e">
        <f>VLOOKUP(D:D,Vlookup!D:D,1,0)</f>
        <v>#N/A</v>
      </c>
    </row>
    <row r="582" spans="1:16" ht="15.75">
      <c r="A582" s="31" t="s">
        <v>574</v>
      </c>
      <c r="B582" s="27">
        <v>42103.076388888891</v>
      </c>
      <c r="C582" s="28">
        <v>314238452</v>
      </c>
      <c r="D582" s="28">
        <v>1115746452</v>
      </c>
      <c r="E582" s="28" t="s">
        <v>244</v>
      </c>
      <c r="F582" s="28">
        <v>6</v>
      </c>
      <c r="G582" s="28" t="s">
        <v>112</v>
      </c>
      <c r="H582" s="27">
        <v>42103.097222222219</v>
      </c>
      <c r="I582" s="29">
        <f t="shared" si="38"/>
        <v>0.49999999988358468</v>
      </c>
      <c r="J582" s="27">
        <v>42103.159722222219</v>
      </c>
      <c r="K582" s="29">
        <f t="shared" si="39"/>
        <v>1.9999999998835847</v>
      </c>
      <c r="L582" s="29" t="s">
        <v>38</v>
      </c>
      <c r="M582" s="28" t="s">
        <v>90</v>
      </c>
      <c r="N582" s="30">
        <v>973708</v>
      </c>
      <c r="O582" s="30" t="s">
        <v>43</v>
      </c>
      <c r="P582" s="32" t="e">
        <f>VLOOKUP(D:D,Vlookup!D:D,1,0)</f>
        <v>#N/A</v>
      </c>
    </row>
    <row r="583" spans="1:16" ht="15.75">
      <c r="A583" s="31" t="s">
        <v>574</v>
      </c>
      <c r="B583" s="27">
        <v>42103.076388888891</v>
      </c>
      <c r="C583" s="28">
        <v>314242231</v>
      </c>
      <c r="D583" s="28">
        <v>1115749746</v>
      </c>
      <c r="E583" s="28" t="s">
        <v>362</v>
      </c>
      <c r="F583" s="28">
        <v>80</v>
      </c>
      <c r="G583" s="28" t="s">
        <v>59</v>
      </c>
      <c r="H583" s="27">
        <v>42103.097222222219</v>
      </c>
      <c r="I583" s="29">
        <f t="shared" si="38"/>
        <v>0.49999999988358468</v>
      </c>
      <c r="J583" s="27">
        <v>42103.159722222219</v>
      </c>
      <c r="K583" s="29">
        <f t="shared" si="39"/>
        <v>1.9999999998835847</v>
      </c>
      <c r="L583" s="29" t="s">
        <v>38</v>
      </c>
      <c r="M583" s="28" t="s">
        <v>90</v>
      </c>
      <c r="N583" s="30">
        <v>973708</v>
      </c>
      <c r="O583" s="30" t="s">
        <v>43</v>
      </c>
      <c r="P583" s="32" t="e">
        <f>VLOOKUP(D:D,Vlookup!D:D,1,0)</f>
        <v>#N/A</v>
      </c>
    </row>
    <row r="584" spans="1:16" ht="15.75">
      <c r="A584" s="31" t="s">
        <v>574</v>
      </c>
      <c r="B584" s="27">
        <v>42103.076388888891</v>
      </c>
      <c r="C584" s="28">
        <v>314242231</v>
      </c>
      <c r="D584" s="28">
        <v>1115749747</v>
      </c>
      <c r="E584" s="28" t="s">
        <v>125</v>
      </c>
      <c r="F584" s="28">
        <v>20</v>
      </c>
      <c r="G584" s="28" t="s">
        <v>84</v>
      </c>
      <c r="H584" s="27">
        <v>42103.097222222219</v>
      </c>
      <c r="I584" s="29">
        <f t="shared" si="38"/>
        <v>0.49999999988358468</v>
      </c>
      <c r="J584" s="27">
        <v>42103.159722222219</v>
      </c>
      <c r="K584" s="29">
        <f t="shared" si="39"/>
        <v>1.9999999998835847</v>
      </c>
      <c r="L584" s="29" t="s">
        <v>38</v>
      </c>
      <c r="M584" s="28" t="s">
        <v>90</v>
      </c>
      <c r="N584" s="30">
        <v>973708</v>
      </c>
      <c r="O584" s="30" t="s">
        <v>43</v>
      </c>
      <c r="P584" s="32" t="e">
        <f>VLOOKUP(D:D,Vlookup!D:D,1,0)</f>
        <v>#N/A</v>
      </c>
    </row>
    <row r="585" spans="1:16" ht="15.75">
      <c r="A585" s="31" t="s">
        <v>574</v>
      </c>
      <c r="B585" s="27">
        <v>42103.076388888891</v>
      </c>
      <c r="C585" s="28">
        <v>314242231</v>
      </c>
      <c r="D585" s="28">
        <v>1115749749</v>
      </c>
      <c r="E585" s="28" t="s">
        <v>141</v>
      </c>
      <c r="F585" s="28">
        <v>6</v>
      </c>
      <c r="G585" s="28" t="s">
        <v>84</v>
      </c>
      <c r="H585" s="27">
        <v>42103.097222222219</v>
      </c>
      <c r="I585" s="29">
        <f t="shared" si="38"/>
        <v>0.49999999988358468</v>
      </c>
      <c r="J585" s="27">
        <v>42103.159722222219</v>
      </c>
      <c r="K585" s="29">
        <f t="shared" si="39"/>
        <v>1.9999999998835847</v>
      </c>
      <c r="L585" s="29" t="s">
        <v>38</v>
      </c>
      <c r="M585" s="28" t="s">
        <v>90</v>
      </c>
      <c r="N585" s="30">
        <v>973708</v>
      </c>
      <c r="O585" s="30" t="s">
        <v>43</v>
      </c>
      <c r="P585" s="32" t="e">
        <f>VLOOKUP(D:D,Vlookup!D:D,1,0)</f>
        <v>#N/A</v>
      </c>
    </row>
    <row r="586" spans="1:16" ht="15.75">
      <c r="A586" s="31" t="s">
        <v>574</v>
      </c>
      <c r="B586" s="27">
        <v>42103.076388888891</v>
      </c>
      <c r="C586" s="28">
        <v>314242231</v>
      </c>
      <c r="D586" s="28">
        <v>1115749751</v>
      </c>
      <c r="E586" s="28" t="s">
        <v>569</v>
      </c>
      <c r="F586" s="28">
        <v>3</v>
      </c>
      <c r="G586" s="28" t="s">
        <v>252</v>
      </c>
      <c r="H586" s="27">
        <v>42103.097222222219</v>
      </c>
      <c r="I586" s="29">
        <f t="shared" si="38"/>
        <v>0.49999999988358468</v>
      </c>
      <c r="J586" s="27">
        <v>42103.159722222219</v>
      </c>
      <c r="K586" s="29">
        <f t="shared" si="39"/>
        <v>1.9999999998835847</v>
      </c>
      <c r="L586" s="29" t="s">
        <v>38</v>
      </c>
      <c r="M586" s="28" t="s">
        <v>90</v>
      </c>
      <c r="N586" s="30">
        <v>973708</v>
      </c>
      <c r="O586" s="30" t="s">
        <v>43</v>
      </c>
      <c r="P586" s="32" t="e">
        <f>VLOOKUP(D:D,Vlookup!D:D,1,0)</f>
        <v>#N/A</v>
      </c>
    </row>
    <row r="587" spans="1:16" ht="15.75">
      <c r="A587" s="31" t="s">
        <v>574</v>
      </c>
      <c r="B587" s="27">
        <v>42103.076388888891</v>
      </c>
      <c r="C587" s="28">
        <v>314242261</v>
      </c>
      <c r="D587" s="28">
        <v>1115754431</v>
      </c>
      <c r="E587" s="28" t="s">
        <v>94</v>
      </c>
      <c r="F587" s="28">
        <v>2</v>
      </c>
      <c r="G587" s="28" t="s">
        <v>88</v>
      </c>
      <c r="H587" s="27">
        <v>42103.097222222219</v>
      </c>
      <c r="I587" s="29">
        <f t="shared" si="38"/>
        <v>0.49999999988358468</v>
      </c>
      <c r="J587" s="27">
        <v>42103.159722222219</v>
      </c>
      <c r="K587" s="29">
        <f t="shared" si="39"/>
        <v>1.9999999998835847</v>
      </c>
      <c r="L587" s="29" t="s">
        <v>38</v>
      </c>
      <c r="M587" s="28" t="s">
        <v>90</v>
      </c>
      <c r="N587" s="30">
        <v>973708</v>
      </c>
      <c r="O587" s="30" t="s">
        <v>43</v>
      </c>
      <c r="P587" s="32" t="e">
        <f>VLOOKUP(D:D,Vlookup!D:D,1,0)</f>
        <v>#N/A</v>
      </c>
    </row>
    <row r="588" spans="1:16" ht="15.75">
      <c r="A588" s="31" t="s">
        <v>574</v>
      </c>
      <c r="B588" s="27">
        <v>42103.076388888891</v>
      </c>
      <c r="C588" s="28">
        <v>314242261</v>
      </c>
      <c r="D588" s="28">
        <v>1115754432</v>
      </c>
      <c r="E588" s="28" t="s">
        <v>92</v>
      </c>
      <c r="F588" s="28">
        <v>6</v>
      </c>
      <c r="G588" s="28" t="s">
        <v>69</v>
      </c>
      <c r="H588" s="27">
        <v>42103.097222222219</v>
      </c>
      <c r="I588" s="29">
        <f t="shared" si="38"/>
        <v>0.49999999988358468</v>
      </c>
      <c r="J588" s="27">
        <v>42103.159722222219</v>
      </c>
      <c r="K588" s="29">
        <f t="shared" si="39"/>
        <v>1.9999999998835847</v>
      </c>
      <c r="L588" s="29" t="s">
        <v>38</v>
      </c>
      <c r="M588" s="28" t="s">
        <v>90</v>
      </c>
      <c r="N588" s="30">
        <v>973708</v>
      </c>
      <c r="O588" s="30" t="s">
        <v>43</v>
      </c>
      <c r="P588" s="32" t="e">
        <f>VLOOKUP(D:D,Vlookup!D:D,1,0)</f>
        <v>#N/A</v>
      </c>
    </row>
    <row r="589" spans="1:16" ht="15.75">
      <c r="A589" s="31" t="s">
        <v>574</v>
      </c>
      <c r="B589" s="27">
        <v>42103.076388888891</v>
      </c>
      <c r="C589" s="28">
        <v>314242261</v>
      </c>
      <c r="D589" s="28">
        <v>1115754434</v>
      </c>
      <c r="E589" s="28" t="s">
        <v>91</v>
      </c>
      <c r="F589" s="28">
        <v>1</v>
      </c>
      <c r="G589" s="28" t="s">
        <v>69</v>
      </c>
      <c r="H589" s="27">
        <v>42103.097222222219</v>
      </c>
      <c r="I589" s="29">
        <f t="shared" si="38"/>
        <v>0.49999999988358468</v>
      </c>
      <c r="J589" s="27">
        <v>42103.159722222219</v>
      </c>
      <c r="K589" s="29">
        <f t="shared" si="39"/>
        <v>1.9999999998835847</v>
      </c>
      <c r="L589" s="29" t="s">
        <v>38</v>
      </c>
      <c r="M589" s="28" t="s">
        <v>90</v>
      </c>
      <c r="N589" s="30">
        <v>973708</v>
      </c>
      <c r="O589" s="30" t="s">
        <v>43</v>
      </c>
      <c r="P589" s="32" t="e">
        <f>VLOOKUP(D:D,Vlookup!D:D,1,0)</f>
        <v>#N/A</v>
      </c>
    </row>
    <row r="590" spans="1:16" ht="15.75">
      <c r="A590" s="31" t="s">
        <v>574</v>
      </c>
      <c r="B590" s="27">
        <v>42103.076388888891</v>
      </c>
      <c r="C590" s="28">
        <v>314242261</v>
      </c>
      <c r="D590" s="28">
        <v>1115754435</v>
      </c>
      <c r="E590" s="28" t="s">
        <v>570</v>
      </c>
      <c r="F590" s="28">
        <v>2</v>
      </c>
      <c r="G590" s="28" t="s">
        <v>69</v>
      </c>
      <c r="H590" s="27">
        <v>42103.097222222219</v>
      </c>
      <c r="I590" s="29">
        <f t="shared" si="38"/>
        <v>0.49999999988358468</v>
      </c>
      <c r="J590" s="27">
        <v>42103.159722222219</v>
      </c>
      <c r="K590" s="29">
        <f t="shared" si="39"/>
        <v>1.9999999998835847</v>
      </c>
      <c r="L590" s="29" t="s">
        <v>38</v>
      </c>
      <c r="M590" s="28" t="s">
        <v>90</v>
      </c>
      <c r="N590" s="30">
        <v>973708</v>
      </c>
      <c r="O590" s="30" t="s">
        <v>43</v>
      </c>
      <c r="P590" s="32" t="e">
        <f>VLOOKUP(D:D,Vlookup!D:D,1,0)</f>
        <v>#N/A</v>
      </c>
    </row>
    <row r="591" spans="1:16" ht="15.75">
      <c r="A591" s="31" t="s">
        <v>574</v>
      </c>
      <c r="B591" s="27">
        <v>42103.076388888891</v>
      </c>
      <c r="C591" s="28">
        <v>314242261</v>
      </c>
      <c r="D591" s="28">
        <v>1115754436</v>
      </c>
      <c r="E591" s="28" t="s">
        <v>93</v>
      </c>
      <c r="F591" s="28">
        <v>4</v>
      </c>
      <c r="G591" s="28" t="s">
        <v>69</v>
      </c>
      <c r="H591" s="27">
        <v>42103.097222222219</v>
      </c>
      <c r="I591" s="29">
        <f t="shared" si="38"/>
        <v>0.49999999988358468</v>
      </c>
      <c r="J591" s="27">
        <v>42103.159722222219</v>
      </c>
      <c r="K591" s="29">
        <f t="shared" si="39"/>
        <v>1.9999999998835847</v>
      </c>
      <c r="L591" s="29" t="s">
        <v>38</v>
      </c>
      <c r="M591" s="28" t="s">
        <v>90</v>
      </c>
      <c r="N591" s="30">
        <v>973708</v>
      </c>
      <c r="O591" s="30" t="s">
        <v>43</v>
      </c>
      <c r="P591" s="32" t="e">
        <f>VLOOKUP(D:D,Vlookup!D:D,1,0)</f>
        <v>#N/A</v>
      </c>
    </row>
    <row r="592" spans="1:16" ht="15.75">
      <c r="A592" s="31" t="s">
        <v>574</v>
      </c>
      <c r="B592" s="27">
        <v>42103.076388888891</v>
      </c>
      <c r="C592" s="28">
        <v>314242261</v>
      </c>
      <c r="D592" s="28">
        <v>1115754438</v>
      </c>
      <c r="E592" s="28" t="s">
        <v>105</v>
      </c>
      <c r="F592" s="28">
        <v>6</v>
      </c>
      <c r="G592" s="28" t="s">
        <v>88</v>
      </c>
      <c r="H592" s="27">
        <v>42103.097222222219</v>
      </c>
      <c r="I592" s="29">
        <f t="shared" si="38"/>
        <v>0.49999999988358468</v>
      </c>
      <c r="J592" s="27">
        <v>42103.159722222219</v>
      </c>
      <c r="K592" s="29">
        <f t="shared" si="39"/>
        <v>1.9999999998835847</v>
      </c>
      <c r="L592" s="29" t="s">
        <v>38</v>
      </c>
      <c r="M592" s="28" t="s">
        <v>90</v>
      </c>
      <c r="N592" s="30">
        <v>973708</v>
      </c>
      <c r="O592" s="30" t="s">
        <v>43</v>
      </c>
      <c r="P592" s="32" t="e">
        <f>VLOOKUP(D:D,Vlookup!D:D,1,0)</f>
        <v>#N/A</v>
      </c>
    </row>
    <row r="593" spans="1:16" ht="15.75">
      <c r="A593" s="31" t="s">
        <v>574</v>
      </c>
      <c r="B593" s="27">
        <v>42103.076388888891</v>
      </c>
      <c r="C593" s="28">
        <v>314242261</v>
      </c>
      <c r="D593" s="28">
        <v>1115754439</v>
      </c>
      <c r="E593" s="28" t="s">
        <v>571</v>
      </c>
      <c r="F593" s="28">
        <v>1</v>
      </c>
      <c r="G593" s="28" t="s">
        <v>112</v>
      </c>
      <c r="H593" s="27">
        <v>42103.097222222219</v>
      </c>
      <c r="I593" s="29">
        <f t="shared" si="38"/>
        <v>0.49999999988358468</v>
      </c>
      <c r="J593" s="27">
        <v>42103.159722222219</v>
      </c>
      <c r="K593" s="29">
        <f t="shared" si="39"/>
        <v>1.9999999998835847</v>
      </c>
      <c r="L593" s="29" t="s">
        <v>38</v>
      </c>
      <c r="M593" s="28" t="s">
        <v>90</v>
      </c>
      <c r="N593" s="30">
        <v>973708</v>
      </c>
      <c r="O593" s="30" t="s">
        <v>43</v>
      </c>
      <c r="P593" s="32" t="e">
        <f>VLOOKUP(D:D,Vlookup!D:D,1,0)</f>
        <v>#N/A</v>
      </c>
    </row>
    <row r="594" spans="1:16" ht="15.75">
      <c r="A594" s="31" t="s">
        <v>574</v>
      </c>
      <c r="B594" s="27">
        <v>42103.076388888891</v>
      </c>
      <c r="C594" s="28">
        <v>314242261</v>
      </c>
      <c r="D594" s="28">
        <v>1115754440</v>
      </c>
      <c r="E594" s="28" t="s">
        <v>571</v>
      </c>
      <c r="F594" s="28">
        <v>1</v>
      </c>
      <c r="G594" s="28" t="s">
        <v>112</v>
      </c>
      <c r="H594" s="27">
        <v>42103.097222222219</v>
      </c>
      <c r="I594" s="29">
        <f t="shared" si="38"/>
        <v>0.49999999988358468</v>
      </c>
      <c r="J594" s="27">
        <v>42103.159722222219</v>
      </c>
      <c r="K594" s="29">
        <f t="shared" si="39"/>
        <v>1.9999999998835847</v>
      </c>
      <c r="L594" s="29" t="s">
        <v>38</v>
      </c>
      <c r="M594" s="28" t="s">
        <v>90</v>
      </c>
      <c r="N594" s="30">
        <v>973708</v>
      </c>
      <c r="O594" s="30" t="s">
        <v>43</v>
      </c>
      <c r="P594" s="32" t="e">
        <f>VLOOKUP(D:D,Vlookup!D:D,1,0)</f>
        <v>#N/A</v>
      </c>
    </row>
    <row r="595" spans="1:16" ht="15.75">
      <c r="A595" s="31" t="s">
        <v>574</v>
      </c>
      <c r="B595" s="27">
        <v>42103.076388888891</v>
      </c>
      <c r="C595" s="28">
        <v>314242262</v>
      </c>
      <c r="D595" s="28">
        <v>1115754443</v>
      </c>
      <c r="E595" s="28" t="s">
        <v>94</v>
      </c>
      <c r="F595" s="28">
        <v>2</v>
      </c>
      <c r="G595" s="28" t="s">
        <v>88</v>
      </c>
      <c r="H595" s="27">
        <v>42103.097222222219</v>
      </c>
      <c r="I595" s="29">
        <f t="shared" si="38"/>
        <v>0.49999999988358468</v>
      </c>
      <c r="J595" s="27">
        <v>42103.159722222219</v>
      </c>
      <c r="K595" s="29">
        <f t="shared" si="39"/>
        <v>1.9999999998835847</v>
      </c>
      <c r="L595" s="29" t="s">
        <v>38</v>
      </c>
      <c r="M595" s="28" t="s">
        <v>90</v>
      </c>
      <c r="N595" s="30">
        <v>973708</v>
      </c>
      <c r="O595" s="30" t="s">
        <v>43</v>
      </c>
      <c r="P595" s="32" t="e">
        <f>VLOOKUP(D:D,Vlookup!D:D,1,0)</f>
        <v>#N/A</v>
      </c>
    </row>
    <row r="596" spans="1:16" ht="15.75">
      <c r="A596" s="31" t="s">
        <v>574</v>
      </c>
      <c r="B596" s="27">
        <v>42103.076388888891</v>
      </c>
      <c r="C596" s="28">
        <v>314242262</v>
      </c>
      <c r="D596" s="28">
        <v>1115754444</v>
      </c>
      <c r="E596" s="28" t="s">
        <v>92</v>
      </c>
      <c r="F596" s="28">
        <v>6</v>
      </c>
      <c r="G596" s="28" t="s">
        <v>69</v>
      </c>
      <c r="H596" s="27">
        <v>42103.097222222219</v>
      </c>
      <c r="I596" s="29">
        <f t="shared" si="38"/>
        <v>0.49999999988358468</v>
      </c>
      <c r="J596" s="27">
        <v>42103.159722222219</v>
      </c>
      <c r="K596" s="29">
        <f t="shared" si="39"/>
        <v>1.9999999998835847</v>
      </c>
      <c r="L596" s="29" t="s">
        <v>38</v>
      </c>
      <c r="M596" s="28" t="s">
        <v>90</v>
      </c>
      <c r="N596" s="30">
        <v>973708</v>
      </c>
      <c r="O596" s="30" t="s">
        <v>43</v>
      </c>
      <c r="P596" s="32" t="e">
        <f>VLOOKUP(D:D,Vlookup!D:D,1,0)</f>
        <v>#N/A</v>
      </c>
    </row>
    <row r="597" spans="1:16" ht="15.75">
      <c r="A597" s="31" t="s">
        <v>574</v>
      </c>
      <c r="B597" s="27">
        <v>42103.076388888891</v>
      </c>
      <c r="C597" s="28">
        <v>314242262</v>
      </c>
      <c r="D597" s="28">
        <v>1115754445</v>
      </c>
      <c r="E597" s="28" t="s">
        <v>95</v>
      </c>
      <c r="F597" s="28">
        <v>32</v>
      </c>
      <c r="G597" s="28" t="s">
        <v>86</v>
      </c>
      <c r="H597" s="27">
        <v>42103.097222222219</v>
      </c>
      <c r="I597" s="29">
        <f t="shared" si="38"/>
        <v>0.49999999988358468</v>
      </c>
      <c r="J597" s="27">
        <v>42103.159722222219</v>
      </c>
      <c r="K597" s="29">
        <f t="shared" si="39"/>
        <v>1.9999999998835847</v>
      </c>
      <c r="L597" s="29" t="s">
        <v>38</v>
      </c>
      <c r="M597" s="28" t="s">
        <v>90</v>
      </c>
      <c r="N597" s="30">
        <v>973708</v>
      </c>
      <c r="O597" s="30" t="s">
        <v>43</v>
      </c>
      <c r="P597" s="32" t="e">
        <f>VLOOKUP(D:D,Vlookup!D:D,1,0)</f>
        <v>#N/A</v>
      </c>
    </row>
    <row r="598" spans="1:16" ht="15.75">
      <c r="A598" s="31" t="s">
        <v>574</v>
      </c>
      <c r="B598" s="27">
        <v>42103.076388888891</v>
      </c>
      <c r="C598" s="28">
        <v>314242262</v>
      </c>
      <c r="D598" s="28">
        <v>1115754446</v>
      </c>
      <c r="E598" s="28" t="s">
        <v>91</v>
      </c>
      <c r="F598" s="28">
        <v>1</v>
      </c>
      <c r="G598" s="28" t="s">
        <v>69</v>
      </c>
      <c r="H598" s="27">
        <v>42103.097222222219</v>
      </c>
      <c r="I598" s="29">
        <f t="shared" si="38"/>
        <v>0.49999999988358468</v>
      </c>
      <c r="J598" s="27">
        <v>42103.159722222219</v>
      </c>
      <c r="K598" s="29">
        <f t="shared" si="39"/>
        <v>1.9999999998835847</v>
      </c>
      <c r="L598" s="29" t="s">
        <v>38</v>
      </c>
      <c r="M598" s="28" t="s">
        <v>90</v>
      </c>
      <c r="N598" s="30">
        <v>973708</v>
      </c>
      <c r="O598" s="30" t="s">
        <v>43</v>
      </c>
      <c r="P598" s="32" t="e">
        <f>VLOOKUP(D:D,Vlookup!D:D,1,0)</f>
        <v>#N/A</v>
      </c>
    </row>
    <row r="599" spans="1:16" ht="15.75">
      <c r="A599" s="31" t="s">
        <v>574</v>
      </c>
      <c r="B599" s="27">
        <v>42103.076388888891</v>
      </c>
      <c r="C599" s="28">
        <v>314242262</v>
      </c>
      <c r="D599" s="28">
        <v>1115754447</v>
      </c>
      <c r="E599" s="28" t="s">
        <v>570</v>
      </c>
      <c r="F599" s="28">
        <v>2</v>
      </c>
      <c r="G599" s="28" t="s">
        <v>69</v>
      </c>
      <c r="H599" s="27">
        <v>42103.097222222219</v>
      </c>
      <c r="I599" s="29">
        <f t="shared" si="38"/>
        <v>0.49999999988358468</v>
      </c>
      <c r="J599" s="27">
        <v>42103.159722222219</v>
      </c>
      <c r="K599" s="29">
        <f t="shared" si="39"/>
        <v>1.9999999998835847</v>
      </c>
      <c r="L599" s="29" t="s">
        <v>38</v>
      </c>
      <c r="M599" s="28" t="s">
        <v>90</v>
      </c>
      <c r="N599" s="30">
        <v>973708</v>
      </c>
      <c r="O599" s="30" t="s">
        <v>43</v>
      </c>
      <c r="P599" s="32" t="e">
        <f>VLOOKUP(D:D,Vlookup!D:D,1,0)</f>
        <v>#N/A</v>
      </c>
    </row>
    <row r="600" spans="1:16" ht="15.75">
      <c r="A600" s="31" t="s">
        <v>574</v>
      </c>
      <c r="B600" s="27">
        <v>42103.076388888891</v>
      </c>
      <c r="C600" s="28">
        <v>314242262</v>
      </c>
      <c r="D600" s="28">
        <v>1115754448</v>
      </c>
      <c r="E600" s="28" t="s">
        <v>93</v>
      </c>
      <c r="F600" s="28">
        <v>4</v>
      </c>
      <c r="G600" s="28" t="s">
        <v>69</v>
      </c>
      <c r="H600" s="27">
        <v>42103.097222222219</v>
      </c>
      <c r="I600" s="29">
        <f t="shared" si="38"/>
        <v>0.49999999988358468</v>
      </c>
      <c r="J600" s="27">
        <v>42103.159722222219</v>
      </c>
      <c r="K600" s="29">
        <f t="shared" si="39"/>
        <v>1.9999999998835847</v>
      </c>
      <c r="L600" s="29" t="s">
        <v>38</v>
      </c>
      <c r="M600" s="28" t="s">
        <v>90</v>
      </c>
      <c r="N600" s="30">
        <v>973708</v>
      </c>
      <c r="O600" s="30" t="s">
        <v>43</v>
      </c>
      <c r="P600" s="32" t="e">
        <f>VLOOKUP(D:D,Vlookup!D:D,1,0)</f>
        <v>#N/A</v>
      </c>
    </row>
    <row r="601" spans="1:16" ht="15.75">
      <c r="A601" s="31" t="s">
        <v>574</v>
      </c>
      <c r="B601" s="27">
        <v>42103.076388888891</v>
      </c>
      <c r="C601" s="28">
        <v>314242262</v>
      </c>
      <c r="D601" s="28">
        <v>1115754450</v>
      </c>
      <c r="E601" s="28" t="s">
        <v>105</v>
      </c>
      <c r="F601" s="28">
        <v>6</v>
      </c>
      <c r="G601" s="28" t="s">
        <v>88</v>
      </c>
      <c r="H601" s="27">
        <v>42103.097222222219</v>
      </c>
      <c r="I601" s="29">
        <f t="shared" si="38"/>
        <v>0.49999999988358468</v>
      </c>
      <c r="J601" s="27">
        <v>42103.159722222219</v>
      </c>
      <c r="K601" s="29">
        <f t="shared" si="39"/>
        <v>1.9999999998835847</v>
      </c>
      <c r="L601" s="29" t="s">
        <v>38</v>
      </c>
      <c r="M601" s="28" t="s">
        <v>90</v>
      </c>
      <c r="N601" s="30">
        <v>973708</v>
      </c>
      <c r="O601" s="30" t="s">
        <v>43</v>
      </c>
      <c r="P601" s="32" t="e">
        <f>VLOOKUP(D:D,Vlookup!D:D,1,0)</f>
        <v>#N/A</v>
      </c>
    </row>
    <row r="602" spans="1:16" ht="15.75">
      <c r="A602" s="31" t="s">
        <v>574</v>
      </c>
      <c r="B602" s="27">
        <v>42103.076388888891</v>
      </c>
      <c r="C602" s="28">
        <v>314242262</v>
      </c>
      <c r="D602" s="28">
        <v>1115754451</v>
      </c>
      <c r="E602" s="28" t="s">
        <v>571</v>
      </c>
      <c r="F602" s="28">
        <v>1</v>
      </c>
      <c r="G602" s="28" t="s">
        <v>112</v>
      </c>
      <c r="H602" s="27">
        <v>42103.097222222219</v>
      </c>
      <c r="I602" s="29">
        <f t="shared" si="38"/>
        <v>0.49999999988358468</v>
      </c>
      <c r="J602" s="27">
        <v>42103.159722222219</v>
      </c>
      <c r="K602" s="29">
        <f t="shared" si="39"/>
        <v>1.9999999998835847</v>
      </c>
      <c r="L602" s="29" t="s">
        <v>38</v>
      </c>
      <c r="M602" s="28" t="s">
        <v>90</v>
      </c>
      <c r="N602" s="30">
        <v>973708</v>
      </c>
      <c r="O602" s="30" t="s">
        <v>43</v>
      </c>
      <c r="P602" s="32" t="e">
        <f>VLOOKUP(D:D,Vlookup!D:D,1,0)</f>
        <v>#N/A</v>
      </c>
    </row>
    <row r="603" spans="1:16" ht="15.75">
      <c r="A603" s="31" t="s">
        <v>574</v>
      </c>
      <c r="B603" s="27">
        <v>42103.076388888891</v>
      </c>
      <c r="C603" s="28">
        <v>314242262</v>
      </c>
      <c r="D603" s="28">
        <v>1115754452</v>
      </c>
      <c r="E603" s="28" t="s">
        <v>571</v>
      </c>
      <c r="F603" s="28">
        <v>1</v>
      </c>
      <c r="G603" s="28" t="s">
        <v>112</v>
      </c>
      <c r="H603" s="27">
        <v>42103.097222222219</v>
      </c>
      <c r="I603" s="29">
        <f t="shared" si="38"/>
        <v>0.49999999988358468</v>
      </c>
      <c r="J603" s="27">
        <v>42103.159722222219</v>
      </c>
      <c r="K603" s="29">
        <f t="shared" si="39"/>
        <v>1.9999999998835847</v>
      </c>
      <c r="L603" s="29" t="s">
        <v>38</v>
      </c>
      <c r="M603" s="28" t="s">
        <v>90</v>
      </c>
      <c r="N603" s="30">
        <v>973708</v>
      </c>
      <c r="O603" s="30" t="s">
        <v>43</v>
      </c>
      <c r="P603" s="32" t="e">
        <f>VLOOKUP(D:D,Vlookup!D:D,1,0)</f>
        <v>#N/A</v>
      </c>
    </row>
    <row r="604" spans="1:16" ht="15.75">
      <c r="A604" s="31" t="s">
        <v>574</v>
      </c>
      <c r="B604" s="27">
        <v>42103.076388888891</v>
      </c>
      <c r="C604" s="28">
        <v>314242871</v>
      </c>
      <c r="D604" s="28">
        <v>1115749766</v>
      </c>
      <c r="E604" s="28" t="s">
        <v>95</v>
      </c>
      <c r="F604" s="28">
        <v>40</v>
      </c>
      <c r="G604" s="28" t="s">
        <v>86</v>
      </c>
      <c r="H604" s="27">
        <v>42103.097222222219</v>
      </c>
      <c r="I604" s="29">
        <f t="shared" si="38"/>
        <v>0.49999999988358468</v>
      </c>
      <c r="J604" s="27">
        <v>42103.159722222219</v>
      </c>
      <c r="K604" s="29">
        <f t="shared" si="39"/>
        <v>1.9999999998835847</v>
      </c>
      <c r="L604" s="29" t="s">
        <v>38</v>
      </c>
      <c r="M604" s="28" t="s">
        <v>90</v>
      </c>
      <c r="N604" s="30">
        <v>973708</v>
      </c>
      <c r="O604" s="30" t="s">
        <v>43</v>
      </c>
      <c r="P604" s="32" t="e">
        <f>VLOOKUP(D:D,Vlookup!D:D,1,0)</f>
        <v>#N/A</v>
      </c>
    </row>
    <row r="605" spans="1:16" ht="15.75">
      <c r="A605" s="31" t="s">
        <v>574</v>
      </c>
      <c r="B605" s="27">
        <v>42103.076388888891</v>
      </c>
      <c r="C605" s="28">
        <v>314248048</v>
      </c>
      <c r="D605" s="28">
        <v>1115763027</v>
      </c>
      <c r="E605" s="28" t="s">
        <v>572</v>
      </c>
      <c r="F605" s="28">
        <v>4</v>
      </c>
      <c r="G605" s="28" t="s">
        <v>112</v>
      </c>
      <c r="H605" s="27">
        <v>42103.097222222219</v>
      </c>
      <c r="I605" s="29">
        <f t="shared" si="38"/>
        <v>0.49999999988358468</v>
      </c>
      <c r="J605" s="27">
        <v>42103.159722222219</v>
      </c>
      <c r="K605" s="29">
        <f t="shared" si="39"/>
        <v>1.9999999998835847</v>
      </c>
      <c r="L605" s="29" t="s">
        <v>38</v>
      </c>
      <c r="M605" s="28" t="s">
        <v>90</v>
      </c>
      <c r="N605" s="30">
        <v>973708</v>
      </c>
      <c r="O605" s="30" t="s">
        <v>43</v>
      </c>
      <c r="P605" s="32" t="e">
        <f>VLOOKUP(D:D,Vlookup!D:D,1,0)</f>
        <v>#N/A</v>
      </c>
    </row>
    <row r="606" spans="1:16" ht="15.75">
      <c r="A606" s="31" t="s">
        <v>574</v>
      </c>
      <c r="B606" s="27">
        <v>42103.076388888891</v>
      </c>
      <c r="C606" s="28">
        <v>314249627</v>
      </c>
      <c r="D606" s="28">
        <v>1115762628</v>
      </c>
      <c r="E606" s="28" t="s">
        <v>95</v>
      </c>
      <c r="F606" s="28">
        <v>20</v>
      </c>
      <c r="G606" s="28" t="s">
        <v>86</v>
      </c>
      <c r="H606" s="27">
        <v>42103.097222222219</v>
      </c>
      <c r="I606" s="29">
        <f t="shared" si="38"/>
        <v>0.49999999988358468</v>
      </c>
      <c r="J606" s="27">
        <v>42103.159722222219</v>
      </c>
      <c r="K606" s="29">
        <f t="shared" si="39"/>
        <v>1.9999999998835847</v>
      </c>
      <c r="L606" s="29" t="s">
        <v>38</v>
      </c>
      <c r="M606" s="28" t="s">
        <v>90</v>
      </c>
      <c r="N606" s="30">
        <v>973708</v>
      </c>
      <c r="O606" s="30" t="s">
        <v>43</v>
      </c>
      <c r="P606" s="32" t="e">
        <f>VLOOKUP(D:D,Vlookup!D:D,1,0)</f>
        <v>#N/A</v>
      </c>
    </row>
    <row r="607" spans="1:16" ht="15.75">
      <c r="A607" s="31" t="s">
        <v>574</v>
      </c>
      <c r="B607" s="27">
        <v>42103.076388888891</v>
      </c>
      <c r="C607" s="28">
        <v>314252225</v>
      </c>
      <c r="D607" s="28">
        <v>1115766576</v>
      </c>
      <c r="E607" s="28" t="s">
        <v>111</v>
      </c>
      <c r="F607" s="28">
        <v>1</v>
      </c>
      <c r="G607" s="28" t="s">
        <v>112</v>
      </c>
      <c r="H607" s="27">
        <v>42103.097222222219</v>
      </c>
      <c r="I607" s="29">
        <f t="shared" si="38"/>
        <v>0.49999999988358468</v>
      </c>
      <c r="J607" s="27">
        <v>42103.159722222219</v>
      </c>
      <c r="K607" s="29">
        <f t="shared" si="39"/>
        <v>1.9999999998835847</v>
      </c>
      <c r="L607" s="29" t="s">
        <v>38</v>
      </c>
      <c r="M607" s="28" t="s">
        <v>90</v>
      </c>
      <c r="N607" s="30">
        <v>973708</v>
      </c>
      <c r="O607" s="30" t="s">
        <v>43</v>
      </c>
      <c r="P607" s="32" t="e">
        <f>VLOOKUP(D:D,Vlookup!D:D,1,0)</f>
        <v>#N/A</v>
      </c>
    </row>
    <row r="608" spans="1:16" ht="15.75">
      <c r="A608" s="31" t="s">
        <v>574</v>
      </c>
      <c r="B608" s="27">
        <v>42103.076388888891</v>
      </c>
      <c r="C608" s="28">
        <v>314255757</v>
      </c>
      <c r="D608" s="28">
        <v>1115774359</v>
      </c>
      <c r="E608" s="28" t="s">
        <v>92</v>
      </c>
      <c r="F608" s="28">
        <v>6</v>
      </c>
      <c r="G608" s="28" t="s">
        <v>69</v>
      </c>
      <c r="H608" s="27">
        <v>42103.097222222219</v>
      </c>
      <c r="I608" s="29">
        <f t="shared" si="38"/>
        <v>0.49999999988358468</v>
      </c>
      <c r="J608" s="27">
        <v>42103.159722222219</v>
      </c>
      <c r="K608" s="29">
        <f t="shared" si="39"/>
        <v>1.9999999998835847</v>
      </c>
      <c r="L608" s="29" t="s">
        <v>38</v>
      </c>
      <c r="M608" s="28" t="s">
        <v>90</v>
      </c>
      <c r="N608" s="30">
        <v>973708</v>
      </c>
      <c r="O608" s="30" t="s">
        <v>43</v>
      </c>
      <c r="P608" s="32" t="e">
        <f>VLOOKUP(D:D,Vlookup!D:D,1,0)</f>
        <v>#N/A</v>
      </c>
    </row>
    <row r="609" spans="1:16" ht="15.75">
      <c r="A609" s="31" t="s">
        <v>574</v>
      </c>
      <c r="B609" s="27">
        <v>42103.076388888891</v>
      </c>
      <c r="C609" s="28">
        <v>314255757</v>
      </c>
      <c r="D609" s="28">
        <v>1115774360</v>
      </c>
      <c r="E609" s="28" t="s">
        <v>98</v>
      </c>
      <c r="F609" s="28">
        <v>4</v>
      </c>
      <c r="G609" s="28" t="s">
        <v>69</v>
      </c>
      <c r="H609" s="27">
        <v>42103.097222222219</v>
      </c>
      <c r="I609" s="29">
        <f t="shared" si="38"/>
        <v>0.49999999988358468</v>
      </c>
      <c r="J609" s="27">
        <v>42103.159722222219</v>
      </c>
      <c r="K609" s="29">
        <f t="shared" si="39"/>
        <v>1.9999999998835847</v>
      </c>
      <c r="L609" s="29" t="s">
        <v>38</v>
      </c>
      <c r="M609" s="28" t="s">
        <v>90</v>
      </c>
      <c r="N609" s="30">
        <v>973708</v>
      </c>
      <c r="O609" s="30" t="s">
        <v>43</v>
      </c>
      <c r="P609" s="32" t="e">
        <f>VLOOKUP(D:D,Vlookup!D:D,1,0)</f>
        <v>#N/A</v>
      </c>
    </row>
    <row r="610" spans="1:16" ht="15.75">
      <c r="A610" s="31" t="s">
        <v>574</v>
      </c>
      <c r="B610" s="27">
        <v>42103.076388888891</v>
      </c>
      <c r="C610" s="28">
        <v>314255757</v>
      </c>
      <c r="D610" s="28">
        <v>1115774365</v>
      </c>
      <c r="E610" s="28" t="s">
        <v>93</v>
      </c>
      <c r="F610" s="28">
        <v>4</v>
      </c>
      <c r="G610" s="28" t="s">
        <v>69</v>
      </c>
      <c r="H610" s="27">
        <v>42103.097222222219</v>
      </c>
      <c r="I610" s="29">
        <f t="shared" si="38"/>
        <v>0.49999999988358468</v>
      </c>
      <c r="J610" s="27">
        <v>42103.159722222219</v>
      </c>
      <c r="K610" s="29">
        <f t="shared" si="39"/>
        <v>1.9999999998835847</v>
      </c>
      <c r="L610" s="29" t="s">
        <v>38</v>
      </c>
      <c r="M610" s="28" t="s">
        <v>90</v>
      </c>
      <c r="N610" s="30">
        <v>973708</v>
      </c>
      <c r="O610" s="30" t="s">
        <v>43</v>
      </c>
      <c r="P610" s="32" t="e">
        <f>VLOOKUP(D:D,Vlookup!D:D,1,0)</f>
        <v>#N/A</v>
      </c>
    </row>
    <row r="611" spans="1:16" ht="15.75">
      <c r="A611" s="31" t="s">
        <v>574</v>
      </c>
      <c r="B611" s="27">
        <v>42103.076388888891</v>
      </c>
      <c r="C611" s="28">
        <v>314255757</v>
      </c>
      <c r="D611" s="28">
        <v>1115774369</v>
      </c>
      <c r="E611" s="28" t="s">
        <v>130</v>
      </c>
      <c r="F611" s="28">
        <v>4</v>
      </c>
      <c r="G611" s="28" t="s">
        <v>115</v>
      </c>
      <c r="H611" s="27">
        <v>42103.097222222219</v>
      </c>
      <c r="I611" s="29">
        <f t="shared" si="38"/>
        <v>0.49999999988358468</v>
      </c>
      <c r="J611" s="27">
        <v>42103.159722222219</v>
      </c>
      <c r="K611" s="29">
        <f t="shared" si="39"/>
        <v>1.9999999998835847</v>
      </c>
      <c r="L611" s="29" t="s">
        <v>38</v>
      </c>
      <c r="M611" s="28" t="s">
        <v>90</v>
      </c>
      <c r="N611" s="30">
        <v>973708</v>
      </c>
      <c r="O611" s="30" t="s">
        <v>43</v>
      </c>
      <c r="P611" s="32" t="e">
        <f>VLOOKUP(D:D,Vlookup!D:D,1,0)</f>
        <v>#N/A</v>
      </c>
    </row>
    <row r="612" spans="1:16" ht="15.75">
      <c r="A612" s="31" t="s">
        <v>574</v>
      </c>
      <c r="B612" s="27">
        <v>42103.076388888891</v>
      </c>
      <c r="C612" s="28">
        <v>314259424</v>
      </c>
      <c r="D612" s="28">
        <v>1115765744</v>
      </c>
      <c r="E612" s="28" t="s">
        <v>502</v>
      </c>
      <c r="F612" s="28">
        <v>4</v>
      </c>
      <c r="G612" s="28" t="s">
        <v>115</v>
      </c>
      <c r="H612" s="27">
        <v>42103.097222222219</v>
      </c>
      <c r="I612" s="29">
        <f t="shared" si="38"/>
        <v>0.49999999988358468</v>
      </c>
      <c r="J612" s="27">
        <v>42103.159722222219</v>
      </c>
      <c r="K612" s="29">
        <f t="shared" si="39"/>
        <v>1.9999999998835847</v>
      </c>
      <c r="L612" s="29" t="s">
        <v>38</v>
      </c>
      <c r="M612" s="28" t="s">
        <v>90</v>
      </c>
      <c r="N612" s="30">
        <v>973708</v>
      </c>
      <c r="O612" s="30" t="s">
        <v>43</v>
      </c>
      <c r="P612" s="32" t="e">
        <f>VLOOKUP(D:D,Vlookup!D:D,1,0)</f>
        <v>#N/A</v>
      </c>
    </row>
    <row r="613" spans="1:16" ht="15.75">
      <c r="A613" s="31" t="s">
        <v>574</v>
      </c>
      <c r="B613" s="27">
        <v>42103.076388888891</v>
      </c>
      <c r="C613" s="28">
        <v>314260788</v>
      </c>
      <c r="D613" s="28">
        <v>1115777602</v>
      </c>
      <c r="E613" s="28" t="s">
        <v>135</v>
      </c>
      <c r="F613" s="28">
        <v>2</v>
      </c>
      <c r="G613" s="28" t="s">
        <v>41</v>
      </c>
      <c r="H613" s="27">
        <v>42103.097222222219</v>
      </c>
      <c r="I613" s="29">
        <f t="shared" si="38"/>
        <v>0.49999999988358468</v>
      </c>
      <c r="J613" s="27">
        <v>42103.159722222219</v>
      </c>
      <c r="K613" s="29">
        <f t="shared" si="39"/>
        <v>1.9999999998835847</v>
      </c>
      <c r="L613" s="29" t="s">
        <v>38</v>
      </c>
      <c r="M613" s="28" t="s">
        <v>90</v>
      </c>
      <c r="N613" s="30">
        <v>973708</v>
      </c>
      <c r="O613" s="30" t="s">
        <v>43</v>
      </c>
      <c r="P613" s="32" t="e">
        <f>VLOOKUP(D:D,Vlookup!D:D,1,0)</f>
        <v>#N/A</v>
      </c>
    </row>
    <row r="614" spans="1:16" ht="15.75">
      <c r="A614" s="31" t="s">
        <v>574</v>
      </c>
      <c r="B614" s="27">
        <v>42103.076388888891</v>
      </c>
      <c r="C614" s="28">
        <v>314260788</v>
      </c>
      <c r="D614" s="28">
        <v>1115777603</v>
      </c>
      <c r="E614" s="28" t="s">
        <v>250</v>
      </c>
      <c r="F614" s="28">
        <v>5</v>
      </c>
      <c r="G614" s="28" t="s">
        <v>88</v>
      </c>
      <c r="H614" s="27">
        <v>42103.097222222219</v>
      </c>
      <c r="I614" s="29">
        <f t="shared" si="38"/>
        <v>0.49999999988358468</v>
      </c>
      <c r="J614" s="27">
        <v>42103.159722222219</v>
      </c>
      <c r="K614" s="29">
        <f t="shared" si="39"/>
        <v>1.9999999998835847</v>
      </c>
      <c r="L614" s="29" t="s">
        <v>38</v>
      </c>
      <c r="M614" s="28" t="s">
        <v>90</v>
      </c>
      <c r="N614" s="30">
        <v>973708</v>
      </c>
      <c r="O614" s="30" t="s">
        <v>43</v>
      </c>
      <c r="P614" s="32" t="e">
        <f>VLOOKUP(D:D,Vlookup!D:D,1,0)</f>
        <v>#N/A</v>
      </c>
    </row>
    <row r="615" spans="1:16" ht="15.75">
      <c r="A615" s="31" t="s">
        <v>574</v>
      </c>
      <c r="B615" s="27">
        <v>42103.076388888891</v>
      </c>
      <c r="C615" s="28">
        <v>314260788</v>
      </c>
      <c r="D615" s="28">
        <v>1115777604</v>
      </c>
      <c r="E615" s="28" t="s">
        <v>443</v>
      </c>
      <c r="F615" s="28">
        <v>1</v>
      </c>
      <c r="G615" s="28" t="s">
        <v>88</v>
      </c>
      <c r="H615" s="27">
        <v>42103.097222222219</v>
      </c>
      <c r="I615" s="29">
        <f t="shared" si="38"/>
        <v>0.49999999988358468</v>
      </c>
      <c r="J615" s="27">
        <v>42103.159722222219</v>
      </c>
      <c r="K615" s="29">
        <f t="shared" si="39"/>
        <v>1.9999999998835847</v>
      </c>
      <c r="L615" s="29" t="s">
        <v>38</v>
      </c>
      <c r="M615" s="28" t="s">
        <v>90</v>
      </c>
      <c r="N615" s="30">
        <v>973708</v>
      </c>
      <c r="O615" s="30" t="s">
        <v>43</v>
      </c>
      <c r="P615" s="32" t="e">
        <f>VLOOKUP(D:D,Vlookup!D:D,1,0)</f>
        <v>#N/A</v>
      </c>
    </row>
    <row r="616" spans="1:16" ht="15.75">
      <c r="A616" s="31" t="s">
        <v>574</v>
      </c>
      <c r="B616" s="27">
        <v>42103.076388888891</v>
      </c>
      <c r="C616" s="28">
        <v>314260788</v>
      </c>
      <c r="D616" s="28">
        <v>1115777605</v>
      </c>
      <c r="E616" s="28" t="s">
        <v>136</v>
      </c>
      <c r="F616" s="28">
        <v>2</v>
      </c>
      <c r="G616" s="28" t="s">
        <v>115</v>
      </c>
      <c r="H616" s="27">
        <v>42103.097222222219</v>
      </c>
      <c r="I616" s="29">
        <f t="shared" si="38"/>
        <v>0.49999999988358468</v>
      </c>
      <c r="J616" s="27">
        <v>42103.159722222219</v>
      </c>
      <c r="K616" s="29">
        <f t="shared" si="39"/>
        <v>1.9999999998835847</v>
      </c>
      <c r="L616" s="29" t="s">
        <v>38</v>
      </c>
      <c r="M616" s="28" t="s">
        <v>90</v>
      </c>
      <c r="N616" s="30">
        <v>973708</v>
      </c>
      <c r="O616" s="30" t="s">
        <v>43</v>
      </c>
      <c r="P616" s="32" t="e">
        <f>VLOOKUP(D:D,Vlookup!D:D,1,0)</f>
        <v>#N/A</v>
      </c>
    </row>
    <row r="617" spans="1:16" ht="15.75">
      <c r="A617" s="31" t="s">
        <v>574</v>
      </c>
      <c r="B617" s="27">
        <v>42103.076388888891</v>
      </c>
      <c r="C617" s="28">
        <v>314271142</v>
      </c>
      <c r="D617" s="28">
        <v>1115794512</v>
      </c>
      <c r="E617" s="28" t="s">
        <v>573</v>
      </c>
      <c r="F617" s="28">
        <v>2</v>
      </c>
      <c r="G617" s="28" t="s">
        <v>86</v>
      </c>
      <c r="H617" s="27">
        <v>42103.097222222219</v>
      </c>
      <c r="I617" s="29">
        <f t="shared" si="38"/>
        <v>0.49999999988358468</v>
      </c>
      <c r="J617" s="27">
        <v>42103.159722222219</v>
      </c>
      <c r="K617" s="29">
        <f t="shared" si="39"/>
        <v>1.9999999998835847</v>
      </c>
      <c r="L617" s="29" t="s">
        <v>38</v>
      </c>
      <c r="M617" s="28" t="s">
        <v>90</v>
      </c>
      <c r="N617" s="30">
        <v>973708</v>
      </c>
      <c r="O617" s="30" t="s">
        <v>43</v>
      </c>
      <c r="P617" s="32" t="e">
        <f>VLOOKUP(D:D,Vlookup!D:D,1,0)</f>
        <v>#N/A</v>
      </c>
    </row>
    <row r="618" spans="1:16" ht="15.75">
      <c r="A618" s="31" t="s">
        <v>574</v>
      </c>
      <c r="B618" s="27">
        <v>42103.076388888891</v>
      </c>
      <c r="C618" s="28">
        <v>314271606</v>
      </c>
      <c r="D618" s="28">
        <v>1115790796</v>
      </c>
      <c r="E618" s="28" t="s">
        <v>444</v>
      </c>
      <c r="F618" s="28">
        <v>8</v>
      </c>
      <c r="G618" s="28" t="s">
        <v>88</v>
      </c>
      <c r="H618" s="27">
        <v>42103.097222222219</v>
      </c>
      <c r="I618" s="29">
        <f t="shared" si="38"/>
        <v>0.49999999988358468</v>
      </c>
      <c r="J618" s="27">
        <v>42103.159722222219</v>
      </c>
      <c r="K618" s="29">
        <f t="shared" si="39"/>
        <v>1.9999999998835847</v>
      </c>
      <c r="L618" s="29" t="s">
        <v>38</v>
      </c>
      <c r="M618" s="28" t="s">
        <v>90</v>
      </c>
      <c r="N618" s="30">
        <v>973708</v>
      </c>
      <c r="O618" s="30" t="s">
        <v>43</v>
      </c>
      <c r="P618" s="32" t="e">
        <f>VLOOKUP(D:D,Vlookup!D:D,1,0)</f>
        <v>#N/A</v>
      </c>
    </row>
    <row r="619" spans="1:16" ht="15.75">
      <c r="A619" s="31" t="s">
        <v>574</v>
      </c>
      <c r="B619" s="27">
        <v>42103.076388888891</v>
      </c>
      <c r="C619" s="28">
        <v>314271606</v>
      </c>
      <c r="D619" s="28">
        <v>1115790797</v>
      </c>
      <c r="E619" s="28" t="s">
        <v>441</v>
      </c>
      <c r="F619" s="28">
        <v>4</v>
      </c>
      <c r="G619" s="28" t="s">
        <v>88</v>
      </c>
      <c r="H619" s="27">
        <v>42103.097222222219</v>
      </c>
      <c r="I619" s="29">
        <f t="shared" si="38"/>
        <v>0.49999999988358468</v>
      </c>
      <c r="J619" s="27">
        <v>42103.159722222219</v>
      </c>
      <c r="K619" s="29">
        <f t="shared" si="39"/>
        <v>1.9999999998835847</v>
      </c>
      <c r="L619" s="29" t="s">
        <v>38</v>
      </c>
      <c r="M619" s="28" t="s">
        <v>90</v>
      </c>
      <c r="N619" s="30">
        <v>973708</v>
      </c>
      <c r="O619" s="30" t="s">
        <v>43</v>
      </c>
      <c r="P619" s="32" t="e">
        <f>VLOOKUP(D:D,Vlookup!D:D,1,0)</f>
        <v>#N/A</v>
      </c>
    </row>
    <row r="620" spans="1:16" ht="15.75">
      <c r="A620" s="31" t="s">
        <v>574</v>
      </c>
      <c r="B620" s="27">
        <v>42103.076388888891</v>
      </c>
      <c r="C620" s="28">
        <v>314271606</v>
      </c>
      <c r="D620" s="28">
        <v>1115790798</v>
      </c>
      <c r="E620" s="28" t="s">
        <v>250</v>
      </c>
      <c r="F620" s="28">
        <v>32</v>
      </c>
      <c r="G620" s="28" t="s">
        <v>88</v>
      </c>
      <c r="H620" s="27">
        <v>42103.097222222219</v>
      </c>
      <c r="I620" s="29">
        <f t="shared" si="38"/>
        <v>0.49999999988358468</v>
      </c>
      <c r="J620" s="27">
        <v>42103.159722222219</v>
      </c>
      <c r="K620" s="29">
        <f t="shared" si="39"/>
        <v>1.9999999998835847</v>
      </c>
      <c r="L620" s="29" t="s">
        <v>38</v>
      </c>
      <c r="M620" s="28" t="s">
        <v>90</v>
      </c>
      <c r="N620" s="30">
        <v>973708</v>
      </c>
      <c r="O620" s="30" t="s">
        <v>43</v>
      </c>
      <c r="P620" s="32" t="e">
        <f>VLOOKUP(D:D,Vlookup!D:D,1,0)</f>
        <v>#N/A</v>
      </c>
    </row>
    <row r="621" spans="1:16" ht="15.75">
      <c r="A621" s="31" t="s">
        <v>574</v>
      </c>
      <c r="B621" s="27">
        <v>42103.076388888891</v>
      </c>
      <c r="C621" s="28">
        <v>314271606</v>
      </c>
      <c r="D621" s="28">
        <v>1115790799</v>
      </c>
      <c r="E621" s="28" t="s">
        <v>443</v>
      </c>
      <c r="F621" s="28">
        <v>4</v>
      </c>
      <c r="G621" s="28" t="s">
        <v>88</v>
      </c>
      <c r="H621" s="27">
        <v>42103.097222222219</v>
      </c>
      <c r="I621" s="29">
        <f t="shared" si="38"/>
        <v>0.49999999988358468</v>
      </c>
      <c r="J621" s="27">
        <v>42103.159722222219</v>
      </c>
      <c r="K621" s="29">
        <f t="shared" si="39"/>
        <v>1.9999999998835847</v>
      </c>
      <c r="L621" s="29" t="s">
        <v>38</v>
      </c>
      <c r="M621" s="28" t="s">
        <v>90</v>
      </c>
      <c r="N621" s="30">
        <v>973708</v>
      </c>
      <c r="O621" s="30" t="s">
        <v>43</v>
      </c>
      <c r="P621" s="32" t="e">
        <f>VLOOKUP(D:D,Vlookup!D:D,1,0)</f>
        <v>#N/A</v>
      </c>
    </row>
    <row r="622" spans="1:16" ht="15.75">
      <c r="A622" s="31" t="s">
        <v>574</v>
      </c>
      <c r="B622" s="27">
        <v>42103.076388888891</v>
      </c>
      <c r="C622" s="28">
        <v>314277996</v>
      </c>
      <c r="D622" s="28">
        <v>1115800571</v>
      </c>
      <c r="E622" s="28" t="s">
        <v>200</v>
      </c>
      <c r="F622" s="28">
        <v>5</v>
      </c>
      <c r="G622" s="28" t="s">
        <v>88</v>
      </c>
      <c r="H622" s="27">
        <v>42103.097222222219</v>
      </c>
      <c r="I622" s="29">
        <f t="shared" si="38"/>
        <v>0.49999999988358468</v>
      </c>
      <c r="J622" s="27">
        <v>42103.159722222219</v>
      </c>
      <c r="K622" s="29">
        <f t="shared" si="39"/>
        <v>1.9999999998835847</v>
      </c>
      <c r="L622" s="29" t="s">
        <v>38</v>
      </c>
      <c r="M622" s="28" t="s">
        <v>90</v>
      </c>
      <c r="N622" s="30">
        <v>973708</v>
      </c>
      <c r="O622" s="30" t="s">
        <v>43</v>
      </c>
      <c r="P622" s="32" t="e">
        <f>VLOOKUP(D:D,Vlookup!D:D,1,0)</f>
        <v>#N/A</v>
      </c>
    </row>
    <row r="623" spans="1:16" ht="15.75">
      <c r="A623" s="31" t="s">
        <v>580</v>
      </c>
      <c r="B623" s="27">
        <v>42103.125</v>
      </c>
      <c r="C623" s="28">
        <v>314197225</v>
      </c>
      <c r="D623" s="28">
        <v>1115696214</v>
      </c>
      <c r="E623" s="28" t="s">
        <v>203</v>
      </c>
      <c r="F623" s="28">
        <v>20</v>
      </c>
      <c r="G623" s="28" t="s">
        <v>84</v>
      </c>
      <c r="H623" s="27">
        <v>42103.145833333336</v>
      </c>
      <c r="I623" s="29">
        <f t="shared" si="38"/>
        <v>0.50000000005820766</v>
      </c>
      <c r="J623" s="27">
        <v>42103.173611111109</v>
      </c>
      <c r="K623" s="29">
        <f t="shared" si="39"/>
        <v>1.1666666666278616</v>
      </c>
      <c r="L623" s="29" t="s">
        <v>38</v>
      </c>
      <c r="M623" s="28" t="s">
        <v>90</v>
      </c>
      <c r="N623" s="30">
        <v>973754</v>
      </c>
      <c r="O623" s="30" t="s">
        <v>43</v>
      </c>
      <c r="P623" s="32" t="e">
        <f>VLOOKUP(D:D,Vlookup!D:D,1,0)</f>
        <v>#N/A</v>
      </c>
    </row>
    <row r="624" spans="1:16" ht="15.75">
      <c r="A624" s="31" t="s">
        <v>580</v>
      </c>
      <c r="B624" s="27">
        <v>42103.125</v>
      </c>
      <c r="C624" s="28">
        <v>314197225</v>
      </c>
      <c r="D624" s="28">
        <v>1115696215</v>
      </c>
      <c r="E624" s="28" t="s">
        <v>205</v>
      </c>
      <c r="F624" s="28">
        <v>30</v>
      </c>
      <c r="G624" s="28" t="s">
        <v>84</v>
      </c>
      <c r="H624" s="27">
        <v>42103.145833333336</v>
      </c>
      <c r="I624" s="29">
        <f t="shared" si="38"/>
        <v>0.50000000005820766</v>
      </c>
      <c r="J624" s="27">
        <v>42103.173611111109</v>
      </c>
      <c r="K624" s="29">
        <f t="shared" si="39"/>
        <v>1.1666666666278616</v>
      </c>
      <c r="L624" s="29" t="s">
        <v>38</v>
      </c>
      <c r="M624" s="28" t="s">
        <v>90</v>
      </c>
      <c r="N624" s="30">
        <v>973754</v>
      </c>
      <c r="O624" s="30" t="s">
        <v>43</v>
      </c>
      <c r="P624" s="32" t="e">
        <f>VLOOKUP(D:D,Vlookup!D:D,1,0)</f>
        <v>#N/A</v>
      </c>
    </row>
    <row r="625" spans="1:16" ht="15.75">
      <c r="A625" s="31" t="s">
        <v>580</v>
      </c>
      <c r="B625" s="27">
        <v>42103.125</v>
      </c>
      <c r="C625" s="28">
        <v>314197225</v>
      </c>
      <c r="D625" s="28">
        <v>1115696220</v>
      </c>
      <c r="E625" s="28" t="s">
        <v>578</v>
      </c>
      <c r="F625" s="28">
        <v>20</v>
      </c>
      <c r="G625" s="28" t="s">
        <v>88</v>
      </c>
      <c r="H625" s="27">
        <v>42103.145833333336</v>
      </c>
      <c r="I625" s="29">
        <f t="shared" si="38"/>
        <v>0.50000000005820766</v>
      </c>
      <c r="J625" s="27">
        <v>42103.173611111109</v>
      </c>
      <c r="K625" s="29">
        <f t="shared" si="39"/>
        <v>1.1666666666278616</v>
      </c>
      <c r="L625" s="29" t="s">
        <v>38</v>
      </c>
      <c r="M625" s="28" t="s">
        <v>90</v>
      </c>
      <c r="N625" s="30">
        <v>973754</v>
      </c>
      <c r="O625" s="30" t="s">
        <v>43</v>
      </c>
      <c r="P625" s="32" t="e">
        <f>VLOOKUP(D:D,Vlookup!D:D,1,0)</f>
        <v>#N/A</v>
      </c>
    </row>
    <row r="626" spans="1:16" ht="15.75">
      <c r="A626" s="31" t="s">
        <v>580</v>
      </c>
      <c r="B626" s="27">
        <v>42103.125</v>
      </c>
      <c r="C626" s="28">
        <v>314197225</v>
      </c>
      <c r="D626" s="28">
        <v>1115696224</v>
      </c>
      <c r="E626" s="28" t="s">
        <v>128</v>
      </c>
      <c r="F626" s="28">
        <v>5</v>
      </c>
      <c r="G626" s="28" t="s">
        <v>88</v>
      </c>
      <c r="H626" s="27">
        <v>42103.145833333336</v>
      </c>
      <c r="I626" s="29">
        <f t="shared" si="38"/>
        <v>0.50000000005820766</v>
      </c>
      <c r="J626" s="27">
        <v>42103.173611111109</v>
      </c>
      <c r="K626" s="29">
        <f t="shared" si="39"/>
        <v>1.1666666666278616</v>
      </c>
      <c r="L626" s="29" t="s">
        <v>38</v>
      </c>
      <c r="M626" s="28" t="s">
        <v>90</v>
      </c>
      <c r="N626" s="30">
        <v>973754</v>
      </c>
      <c r="O626" s="30" t="s">
        <v>43</v>
      </c>
      <c r="P626" s="32" t="e">
        <f>VLOOKUP(D:D,Vlookup!D:D,1,0)</f>
        <v>#N/A</v>
      </c>
    </row>
    <row r="627" spans="1:16" ht="15.75">
      <c r="A627" s="31" t="s">
        <v>580</v>
      </c>
      <c r="B627" s="27">
        <v>42103.125</v>
      </c>
      <c r="C627" s="28">
        <v>314197225</v>
      </c>
      <c r="D627" s="28">
        <v>1115696229</v>
      </c>
      <c r="E627" s="28" t="s">
        <v>93</v>
      </c>
      <c r="F627" s="28">
        <v>40</v>
      </c>
      <c r="G627" s="28" t="s">
        <v>69</v>
      </c>
      <c r="H627" s="27">
        <v>42103.145833333336</v>
      </c>
      <c r="I627" s="29">
        <f t="shared" si="38"/>
        <v>0.50000000005820766</v>
      </c>
      <c r="J627" s="27">
        <v>42103.173611111109</v>
      </c>
      <c r="K627" s="29">
        <f t="shared" si="39"/>
        <v>1.1666666666278616</v>
      </c>
      <c r="L627" s="29" t="s">
        <v>38</v>
      </c>
      <c r="M627" s="28" t="s">
        <v>90</v>
      </c>
      <c r="N627" s="30">
        <v>973754</v>
      </c>
      <c r="O627" s="30" t="s">
        <v>43</v>
      </c>
      <c r="P627" s="32" t="e">
        <f>VLOOKUP(D:D,Vlookup!D:D,1,0)</f>
        <v>#N/A</v>
      </c>
    </row>
    <row r="628" spans="1:16" ht="15.75">
      <c r="A628" s="31" t="s">
        <v>580</v>
      </c>
      <c r="B628" s="27">
        <v>42103.125</v>
      </c>
      <c r="C628" s="28">
        <v>314197225</v>
      </c>
      <c r="D628" s="28">
        <v>1115696231</v>
      </c>
      <c r="E628" s="28" t="s">
        <v>131</v>
      </c>
      <c r="F628" s="28">
        <v>12</v>
      </c>
      <c r="G628" s="28" t="s">
        <v>69</v>
      </c>
      <c r="H628" s="27">
        <v>42103.145833333336</v>
      </c>
      <c r="I628" s="29">
        <f t="shared" si="38"/>
        <v>0.50000000005820766</v>
      </c>
      <c r="J628" s="27">
        <v>42103.173611111109</v>
      </c>
      <c r="K628" s="29">
        <f t="shared" si="39"/>
        <v>1.1666666666278616</v>
      </c>
      <c r="L628" s="29" t="s">
        <v>38</v>
      </c>
      <c r="M628" s="28" t="s">
        <v>90</v>
      </c>
      <c r="N628" s="30">
        <v>973754</v>
      </c>
      <c r="O628" s="30" t="s">
        <v>43</v>
      </c>
      <c r="P628" s="32" t="e">
        <f>VLOOKUP(D:D,Vlookup!D:D,1,0)</f>
        <v>#N/A</v>
      </c>
    </row>
    <row r="629" spans="1:16" ht="15.75">
      <c r="A629" s="31" t="s">
        <v>580</v>
      </c>
      <c r="B629" s="27">
        <v>42103.125</v>
      </c>
      <c r="C629" s="28">
        <v>314231934</v>
      </c>
      <c r="D629" s="28">
        <v>1115737168</v>
      </c>
      <c r="E629" s="28" t="s">
        <v>125</v>
      </c>
      <c r="F629" s="28">
        <v>20</v>
      </c>
      <c r="G629" s="28" t="s">
        <v>84</v>
      </c>
      <c r="H629" s="27">
        <v>42103.145833333336</v>
      </c>
      <c r="I629" s="29">
        <f t="shared" si="38"/>
        <v>0.50000000005820766</v>
      </c>
      <c r="J629" s="27">
        <v>42103.173611111109</v>
      </c>
      <c r="K629" s="29">
        <f t="shared" si="39"/>
        <v>1.1666666666278616</v>
      </c>
      <c r="L629" s="29" t="s">
        <v>38</v>
      </c>
      <c r="M629" s="28" t="s">
        <v>90</v>
      </c>
      <c r="N629" s="30">
        <v>973754</v>
      </c>
      <c r="O629" s="30" t="s">
        <v>43</v>
      </c>
      <c r="P629" s="32" t="e">
        <f>VLOOKUP(D:D,Vlookup!D:D,1,0)</f>
        <v>#N/A</v>
      </c>
    </row>
    <row r="630" spans="1:16" ht="15.75">
      <c r="A630" s="31" t="s">
        <v>580</v>
      </c>
      <c r="B630" s="27">
        <v>42103.125</v>
      </c>
      <c r="C630" s="28">
        <v>314232214</v>
      </c>
      <c r="D630" s="28">
        <v>1115738381</v>
      </c>
      <c r="E630" s="28" t="s">
        <v>203</v>
      </c>
      <c r="F630" s="28">
        <v>20</v>
      </c>
      <c r="G630" s="28" t="s">
        <v>84</v>
      </c>
      <c r="H630" s="27">
        <v>42103.145833333336</v>
      </c>
      <c r="I630" s="29">
        <f t="shared" si="38"/>
        <v>0.50000000005820766</v>
      </c>
      <c r="J630" s="27">
        <v>42103.173611111109</v>
      </c>
      <c r="K630" s="29">
        <f t="shared" si="39"/>
        <v>1.1666666666278616</v>
      </c>
      <c r="L630" s="29" t="s">
        <v>38</v>
      </c>
      <c r="M630" s="28" t="s">
        <v>90</v>
      </c>
      <c r="N630" s="30">
        <v>973754</v>
      </c>
      <c r="O630" s="30" t="s">
        <v>43</v>
      </c>
      <c r="P630" s="32" t="e">
        <f>VLOOKUP(D:D,Vlookup!D:D,1,0)</f>
        <v>#N/A</v>
      </c>
    </row>
    <row r="631" spans="1:16" ht="15.75">
      <c r="A631" s="31" t="s">
        <v>580</v>
      </c>
      <c r="B631" s="27">
        <v>42103.125</v>
      </c>
      <c r="C631" s="28">
        <v>314232214</v>
      </c>
      <c r="D631" s="28">
        <v>1115738392</v>
      </c>
      <c r="E631" s="28" t="s">
        <v>578</v>
      </c>
      <c r="F631" s="28">
        <v>30</v>
      </c>
      <c r="G631" s="28" t="s">
        <v>88</v>
      </c>
      <c r="H631" s="27">
        <v>42103.145833333336</v>
      </c>
      <c r="I631" s="29">
        <f t="shared" si="38"/>
        <v>0.50000000005820766</v>
      </c>
      <c r="J631" s="27">
        <v>42103.173611111109</v>
      </c>
      <c r="K631" s="29">
        <f t="shared" si="39"/>
        <v>1.1666666666278616</v>
      </c>
      <c r="L631" s="29" t="s">
        <v>38</v>
      </c>
      <c r="M631" s="28" t="s">
        <v>90</v>
      </c>
      <c r="N631" s="30">
        <v>973754</v>
      </c>
      <c r="O631" s="30" t="s">
        <v>43</v>
      </c>
      <c r="P631" s="32" t="e">
        <f>VLOOKUP(D:D,Vlookup!D:D,1,0)</f>
        <v>#N/A</v>
      </c>
    </row>
    <row r="632" spans="1:16" ht="15.75">
      <c r="A632" s="31" t="s">
        <v>580</v>
      </c>
      <c r="B632" s="27">
        <v>42103.125</v>
      </c>
      <c r="C632" s="28">
        <v>314232214</v>
      </c>
      <c r="D632" s="28">
        <v>1115738394</v>
      </c>
      <c r="E632" s="28" t="s">
        <v>579</v>
      </c>
      <c r="F632" s="28">
        <v>10</v>
      </c>
      <c r="G632" s="28" t="s">
        <v>88</v>
      </c>
      <c r="H632" s="27">
        <v>42103.145833333336</v>
      </c>
      <c r="I632" s="29">
        <f t="shared" si="38"/>
        <v>0.50000000005820766</v>
      </c>
      <c r="J632" s="27">
        <v>42103.173611111109</v>
      </c>
      <c r="K632" s="29">
        <f t="shared" si="39"/>
        <v>1.1666666666278616</v>
      </c>
      <c r="L632" s="29" t="s">
        <v>38</v>
      </c>
      <c r="M632" s="28" t="s">
        <v>90</v>
      </c>
      <c r="N632" s="30">
        <v>973754</v>
      </c>
      <c r="O632" s="30" t="s">
        <v>43</v>
      </c>
      <c r="P632" s="32" t="e">
        <f>VLOOKUP(D:D,Vlookup!D:D,1,0)</f>
        <v>#N/A</v>
      </c>
    </row>
    <row r="633" spans="1:16" ht="15.75">
      <c r="A633" s="31" t="s">
        <v>580</v>
      </c>
      <c r="B633" s="27">
        <v>42103.125</v>
      </c>
      <c r="C633" s="28">
        <v>314243823</v>
      </c>
      <c r="D633" s="28">
        <v>1115753718</v>
      </c>
      <c r="E633" s="28" t="s">
        <v>571</v>
      </c>
      <c r="F633" s="28">
        <v>1</v>
      </c>
      <c r="G633" s="28" t="s">
        <v>112</v>
      </c>
      <c r="H633" s="27">
        <v>42103.145833333336</v>
      </c>
      <c r="I633" s="29">
        <f t="shared" si="38"/>
        <v>0.50000000005820766</v>
      </c>
      <c r="J633" s="27">
        <v>42103.173611111109</v>
      </c>
      <c r="K633" s="29">
        <f t="shared" si="39"/>
        <v>1.1666666666278616</v>
      </c>
      <c r="L633" s="29" t="s">
        <v>38</v>
      </c>
      <c r="M633" s="28" t="s">
        <v>90</v>
      </c>
      <c r="N633" s="30">
        <v>973754</v>
      </c>
      <c r="O633" s="30" t="s">
        <v>43</v>
      </c>
      <c r="P633" s="32" t="e">
        <f>VLOOKUP(D:D,Vlookup!D:D,1,0)</f>
        <v>#N/A</v>
      </c>
    </row>
    <row r="634" spans="1:16" ht="15.75">
      <c r="A634" s="31" t="s">
        <v>580</v>
      </c>
      <c r="B634" s="27">
        <v>42103.125</v>
      </c>
      <c r="C634" s="28">
        <v>314255757</v>
      </c>
      <c r="D634" s="28">
        <v>1115774362</v>
      </c>
      <c r="E634" s="28" t="s">
        <v>95</v>
      </c>
      <c r="F634" s="28">
        <v>4</v>
      </c>
      <c r="G634" s="28" t="s">
        <v>86</v>
      </c>
      <c r="H634" s="27">
        <v>42103.145833333336</v>
      </c>
      <c r="I634" s="29">
        <f t="shared" si="38"/>
        <v>0.50000000005820766</v>
      </c>
      <c r="J634" s="27">
        <v>42103.173611111109</v>
      </c>
      <c r="K634" s="29">
        <f t="shared" si="39"/>
        <v>1.1666666666278616</v>
      </c>
      <c r="L634" s="29" t="s">
        <v>38</v>
      </c>
      <c r="M634" s="28" t="s">
        <v>90</v>
      </c>
      <c r="N634" s="30">
        <v>973754</v>
      </c>
      <c r="O634" s="30" t="s">
        <v>43</v>
      </c>
      <c r="P634" s="32" t="e">
        <f>VLOOKUP(D:D,Vlookup!D:D,1,0)</f>
        <v>#N/A</v>
      </c>
    </row>
    <row r="635" spans="1:16" ht="15.75">
      <c r="A635" s="31" t="s">
        <v>581</v>
      </c>
      <c r="B635" s="27">
        <v>42103.145833333336</v>
      </c>
      <c r="C635" s="28">
        <v>314243823</v>
      </c>
      <c r="D635" s="28">
        <v>1115753719</v>
      </c>
      <c r="E635" s="28" t="s">
        <v>111</v>
      </c>
      <c r="F635" s="28">
        <v>1</v>
      </c>
      <c r="G635" s="28" t="s">
        <v>112</v>
      </c>
      <c r="H635" s="27">
        <v>42103.177083333336</v>
      </c>
      <c r="I635" s="29">
        <f t="shared" si="38"/>
        <v>0.75</v>
      </c>
      <c r="J635" s="27">
        <v>42103.215277777781</v>
      </c>
      <c r="K635" s="29">
        <f t="shared" si="39"/>
        <v>1.6666666666860692</v>
      </c>
      <c r="L635" s="29" t="s">
        <v>38</v>
      </c>
      <c r="M635" s="28" t="s">
        <v>90</v>
      </c>
      <c r="N635" s="30">
        <v>973870</v>
      </c>
      <c r="O635" s="30" t="s">
        <v>43</v>
      </c>
      <c r="P635" s="32" t="e">
        <f>VLOOKUP(D:D,Vlookup!D:D,1,0)</f>
        <v>#N/A</v>
      </c>
    </row>
    <row r="636" spans="1:16" ht="15.75">
      <c r="A636" s="31" t="s">
        <v>581</v>
      </c>
      <c r="B636" s="27">
        <v>42103.145833333336</v>
      </c>
      <c r="C636" s="28">
        <v>314243823</v>
      </c>
      <c r="D636" s="28">
        <v>1115753720</v>
      </c>
      <c r="E636" s="28" t="s">
        <v>111</v>
      </c>
      <c r="F636" s="28">
        <v>1</v>
      </c>
      <c r="G636" s="28" t="s">
        <v>112</v>
      </c>
      <c r="H636" s="27">
        <v>42103.177083333336</v>
      </c>
      <c r="I636" s="29">
        <f t="shared" si="38"/>
        <v>0.75</v>
      </c>
      <c r="J636" s="27">
        <v>42103.215277777781</v>
      </c>
      <c r="K636" s="29">
        <f t="shared" si="39"/>
        <v>1.6666666666860692</v>
      </c>
      <c r="L636" s="29" t="s">
        <v>38</v>
      </c>
      <c r="M636" s="28" t="s">
        <v>90</v>
      </c>
      <c r="N636" s="30">
        <v>973870</v>
      </c>
      <c r="O636" s="30" t="s">
        <v>43</v>
      </c>
      <c r="P636" s="32" t="e">
        <f>VLOOKUP(D:D,Vlookup!D:D,1,0)</f>
        <v>#N/A</v>
      </c>
    </row>
    <row r="637" spans="1:16" ht="15.75">
      <c r="A637" s="31" t="s">
        <v>581</v>
      </c>
      <c r="B637" s="27">
        <v>42103.145833333336</v>
      </c>
      <c r="C637" s="28">
        <v>314243823</v>
      </c>
      <c r="D637" s="28">
        <v>1115753721</v>
      </c>
      <c r="E637" s="28" t="s">
        <v>111</v>
      </c>
      <c r="F637" s="28">
        <v>1</v>
      </c>
      <c r="G637" s="28" t="s">
        <v>112</v>
      </c>
      <c r="H637" s="27">
        <v>42103.177083333336</v>
      </c>
      <c r="I637" s="29">
        <f t="shared" si="38"/>
        <v>0.75</v>
      </c>
      <c r="J637" s="27">
        <v>42103.215277777781</v>
      </c>
      <c r="K637" s="29">
        <f t="shared" si="39"/>
        <v>1.6666666666860692</v>
      </c>
      <c r="L637" s="29" t="s">
        <v>38</v>
      </c>
      <c r="M637" s="28" t="s">
        <v>90</v>
      </c>
      <c r="N637" s="30">
        <v>973870</v>
      </c>
      <c r="O637" s="30" t="s">
        <v>43</v>
      </c>
      <c r="P637" s="32" t="e">
        <f>VLOOKUP(D:D,Vlookup!D:D,1,0)</f>
        <v>#N/A</v>
      </c>
    </row>
    <row r="638" spans="1:16" ht="15.75">
      <c r="A638" s="31" t="s">
        <v>581</v>
      </c>
      <c r="B638" s="27">
        <v>42103.145833333336</v>
      </c>
      <c r="C638" s="28">
        <v>314243823</v>
      </c>
      <c r="D638" s="28">
        <v>1115753722</v>
      </c>
      <c r="E638" s="28" t="s">
        <v>111</v>
      </c>
      <c r="F638" s="28">
        <v>1</v>
      </c>
      <c r="G638" s="28" t="s">
        <v>112</v>
      </c>
      <c r="H638" s="27">
        <v>42103.177083333336</v>
      </c>
      <c r="I638" s="29">
        <f t="shared" si="38"/>
        <v>0.75</v>
      </c>
      <c r="J638" s="27">
        <v>42103.215277777781</v>
      </c>
      <c r="K638" s="29">
        <f t="shared" si="39"/>
        <v>1.6666666666860692</v>
      </c>
      <c r="L638" s="29" t="s">
        <v>38</v>
      </c>
      <c r="M638" s="28" t="s">
        <v>90</v>
      </c>
      <c r="N638" s="30">
        <v>973870</v>
      </c>
      <c r="O638" s="30" t="s">
        <v>43</v>
      </c>
      <c r="P638" s="32" t="e">
        <f>VLOOKUP(D:D,Vlookup!D:D,1,0)</f>
        <v>#N/A</v>
      </c>
    </row>
    <row r="639" spans="1:16" ht="15.75">
      <c r="A639" s="31" t="s">
        <v>581</v>
      </c>
      <c r="B639" s="27">
        <v>42103.145833333336</v>
      </c>
      <c r="C639" s="28">
        <v>314243823</v>
      </c>
      <c r="D639" s="28">
        <v>1115753723</v>
      </c>
      <c r="E639" s="28" t="s">
        <v>111</v>
      </c>
      <c r="F639" s="28">
        <v>1</v>
      </c>
      <c r="G639" s="28" t="s">
        <v>112</v>
      </c>
      <c r="H639" s="27">
        <v>42103.177083333336</v>
      </c>
      <c r="I639" s="29">
        <f t="shared" si="38"/>
        <v>0.75</v>
      </c>
      <c r="J639" s="27">
        <v>42103.215277777781</v>
      </c>
      <c r="K639" s="29">
        <f t="shared" si="39"/>
        <v>1.6666666666860692</v>
      </c>
      <c r="L639" s="29" t="s">
        <v>38</v>
      </c>
      <c r="M639" s="28" t="s">
        <v>90</v>
      </c>
      <c r="N639" s="30">
        <v>973870</v>
      </c>
      <c r="O639" s="30" t="s">
        <v>43</v>
      </c>
      <c r="P639" s="32" t="e">
        <f>VLOOKUP(D:D,Vlookup!D:D,1,0)</f>
        <v>#N/A</v>
      </c>
    </row>
    <row r="640" spans="1:16" ht="15.75">
      <c r="A640" s="31" t="s">
        <v>581</v>
      </c>
      <c r="B640" s="27">
        <v>42103.145833333336</v>
      </c>
      <c r="C640" s="28">
        <v>314243823</v>
      </c>
      <c r="D640" s="28">
        <v>1115753724</v>
      </c>
      <c r="E640" s="28" t="s">
        <v>111</v>
      </c>
      <c r="F640" s="28">
        <v>1</v>
      </c>
      <c r="G640" s="28" t="s">
        <v>112</v>
      </c>
      <c r="H640" s="27">
        <v>42103.177083333336</v>
      </c>
      <c r="I640" s="29">
        <f t="shared" si="38"/>
        <v>0.75</v>
      </c>
      <c r="J640" s="27">
        <v>42103.215277777781</v>
      </c>
      <c r="K640" s="29">
        <f t="shared" si="39"/>
        <v>1.6666666666860692</v>
      </c>
      <c r="L640" s="29" t="s">
        <v>38</v>
      </c>
      <c r="M640" s="28" t="s">
        <v>90</v>
      </c>
      <c r="N640" s="30">
        <v>973870</v>
      </c>
      <c r="O640" s="30" t="s">
        <v>43</v>
      </c>
      <c r="P640" s="32" t="e">
        <f>VLOOKUP(D:D,Vlookup!D:D,1,0)</f>
        <v>#N/A</v>
      </c>
    </row>
    <row r="641" spans="1:16" ht="15.75">
      <c r="A641" s="31" t="s">
        <v>581</v>
      </c>
      <c r="B641" s="27">
        <v>42103.145833333336</v>
      </c>
      <c r="C641" s="28">
        <v>314243823</v>
      </c>
      <c r="D641" s="28">
        <v>1115753725</v>
      </c>
      <c r="E641" s="28" t="s">
        <v>111</v>
      </c>
      <c r="F641" s="28">
        <v>1</v>
      </c>
      <c r="G641" s="28" t="s">
        <v>112</v>
      </c>
      <c r="H641" s="27">
        <v>42103.177083333336</v>
      </c>
      <c r="I641" s="29">
        <f t="shared" si="38"/>
        <v>0.75</v>
      </c>
      <c r="J641" s="27">
        <v>42103.215277777781</v>
      </c>
      <c r="K641" s="29">
        <f t="shared" si="39"/>
        <v>1.6666666666860692</v>
      </c>
      <c r="L641" s="29" t="s">
        <v>38</v>
      </c>
      <c r="M641" s="28" t="s">
        <v>90</v>
      </c>
      <c r="N641" s="30">
        <v>973870</v>
      </c>
      <c r="O641" s="30" t="s">
        <v>43</v>
      </c>
      <c r="P641" s="32" t="e">
        <f>VLOOKUP(D:D,Vlookup!D:D,1,0)</f>
        <v>#N/A</v>
      </c>
    </row>
    <row r="642" spans="1:16" ht="15.75">
      <c r="A642" s="31" t="s">
        <v>581</v>
      </c>
      <c r="B642" s="27">
        <v>42103.145833333336</v>
      </c>
      <c r="C642" s="28">
        <v>314243823</v>
      </c>
      <c r="D642" s="28">
        <v>1115753726</v>
      </c>
      <c r="E642" s="28" t="s">
        <v>111</v>
      </c>
      <c r="F642" s="28">
        <v>1</v>
      </c>
      <c r="G642" s="28" t="s">
        <v>112</v>
      </c>
      <c r="H642" s="27">
        <v>42103.177083333336</v>
      </c>
      <c r="I642" s="29">
        <f t="shared" ref="I642:I705" si="40">(H642-B642)*24</f>
        <v>0.75</v>
      </c>
      <c r="J642" s="27">
        <v>42103.215277777781</v>
      </c>
      <c r="K642" s="29">
        <f t="shared" ref="K642:K705" si="41">(J642-B642)*24</f>
        <v>1.6666666666860692</v>
      </c>
      <c r="L642" s="29" t="s">
        <v>38</v>
      </c>
      <c r="M642" s="28" t="s">
        <v>90</v>
      </c>
      <c r="N642" s="30">
        <v>973870</v>
      </c>
      <c r="O642" s="30" t="s">
        <v>43</v>
      </c>
      <c r="P642" s="32" t="e">
        <f>VLOOKUP(D:D,Vlookup!D:D,1,0)</f>
        <v>#N/A</v>
      </c>
    </row>
    <row r="643" spans="1:16" ht="15.75">
      <c r="A643" s="31" t="s">
        <v>581</v>
      </c>
      <c r="B643" s="27">
        <v>42103.145833333336</v>
      </c>
      <c r="C643" s="28">
        <v>314243823</v>
      </c>
      <c r="D643" s="28">
        <v>1115753727</v>
      </c>
      <c r="E643" s="28" t="s">
        <v>111</v>
      </c>
      <c r="F643" s="28">
        <v>1</v>
      </c>
      <c r="G643" s="28" t="s">
        <v>112</v>
      </c>
      <c r="H643" s="27">
        <v>42103.177083333336</v>
      </c>
      <c r="I643" s="29">
        <f t="shared" si="40"/>
        <v>0.75</v>
      </c>
      <c r="J643" s="27">
        <v>42103.215277777781</v>
      </c>
      <c r="K643" s="29">
        <f t="shared" si="41"/>
        <v>1.6666666666860692</v>
      </c>
      <c r="L643" s="29" t="s">
        <v>38</v>
      </c>
      <c r="M643" s="28" t="s">
        <v>90</v>
      </c>
      <c r="N643" s="30">
        <v>973870</v>
      </c>
      <c r="O643" s="30" t="s">
        <v>43</v>
      </c>
      <c r="P643" s="32" t="e">
        <f>VLOOKUP(D:D,Vlookup!D:D,1,0)</f>
        <v>#N/A</v>
      </c>
    </row>
    <row r="644" spans="1:16" ht="15.75">
      <c r="A644" s="31" t="s">
        <v>581</v>
      </c>
      <c r="B644" s="27">
        <v>42103.145833333336</v>
      </c>
      <c r="C644" s="28">
        <v>314243823</v>
      </c>
      <c r="D644" s="28">
        <v>1115753728</v>
      </c>
      <c r="E644" s="28" t="s">
        <v>111</v>
      </c>
      <c r="F644" s="28">
        <v>1</v>
      </c>
      <c r="G644" s="28" t="s">
        <v>112</v>
      </c>
      <c r="H644" s="27">
        <v>42103.177083333336</v>
      </c>
      <c r="I644" s="29">
        <f t="shared" si="40"/>
        <v>0.75</v>
      </c>
      <c r="J644" s="27">
        <v>42103.215277777781</v>
      </c>
      <c r="K644" s="29">
        <f t="shared" si="41"/>
        <v>1.6666666666860692</v>
      </c>
      <c r="L644" s="29" t="s">
        <v>38</v>
      </c>
      <c r="M644" s="28" t="s">
        <v>90</v>
      </c>
      <c r="N644" s="30">
        <v>973870</v>
      </c>
      <c r="O644" s="30" t="s">
        <v>43</v>
      </c>
      <c r="P644" s="32" t="e">
        <f>VLOOKUP(D:D,Vlookup!D:D,1,0)</f>
        <v>#N/A</v>
      </c>
    </row>
    <row r="645" spans="1:16" ht="15.75">
      <c r="A645" s="31" t="s">
        <v>581</v>
      </c>
      <c r="B645" s="27">
        <v>42103.145833333336</v>
      </c>
      <c r="C645" s="28">
        <v>314243823</v>
      </c>
      <c r="D645" s="28">
        <v>1115753729</v>
      </c>
      <c r="E645" s="28" t="s">
        <v>111</v>
      </c>
      <c r="F645" s="28">
        <v>1</v>
      </c>
      <c r="G645" s="28" t="s">
        <v>112</v>
      </c>
      <c r="H645" s="27">
        <v>42103.177083333336</v>
      </c>
      <c r="I645" s="29">
        <f t="shared" si="40"/>
        <v>0.75</v>
      </c>
      <c r="J645" s="27">
        <v>42103.215277777781</v>
      </c>
      <c r="K645" s="29">
        <f t="shared" si="41"/>
        <v>1.6666666666860692</v>
      </c>
      <c r="L645" s="29" t="s">
        <v>38</v>
      </c>
      <c r="M645" s="28" t="s">
        <v>90</v>
      </c>
      <c r="N645" s="30">
        <v>973870</v>
      </c>
      <c r="O645" s="30" t="s">
        <v>43</v>
      </c>
      <c r="P645" s="32" t="e">
        <f>VLOOKUP(D:D,Vlookup!D:D,1,0)</f>
        <v>#N/A</v>
      </c>
    </row>
    <row r="646" spans="1:16" ht="15.75">
      <c r="A646" s="31" t="s">
        <v>581</v>
      </c>
      <c r="B646" s="27">
        <v>42103.145833333336</v>
      </c>
      <c r="C646" s="28">
        <v>314243823</v>
      </c>
      <c r="D646" s="28">
        <v>1115753754</v>
      </c>
      <c r="E646" s="28" t="s">
        <v>111</v>
      </c>
      <c r="F646" s="28">
        <v>1</v>
      </c>
      <c r="G646" s="28" t="s">
        <v>112</v>
      </c>
      <c r="H646" s="27">
        <v>42103.177083333336</v>
      </c>
      <c r="I646" s="29">
        <f t="shared" si="40"/>
        <v>0.75</v>
      </c>
      <c r="J646" s="27">
        <v>42103.215277777781</v>
      </c>
      <c r="K646" s="29">
        <f t="shared" si="41"/>
        <v>1.6666666666860692</v>
      </c>
      <c r="L646" s="29" t="s">
        <v>38</v>
      </c>
      <c r="M646" s="28" t="s">
        <v>90</v>
      </c>
      <c r="N646" s="30">
        <v>973870</v>
      </c>
      <c r="O646" s="30" t="s">
        <v>43</v>
      </c>
      <c r="P646" s="32" t="e">
        <f>VLOOKUP(D:D,Vlookup!D:D,1,0)</f>
        <v>#N/A</v>
      </c>
    </row>
    <row r="647" spans="1:16" ht="15.75">
      <c r="A647" s="31" t="s">
        <v>581</v>
      </c>
      <c r="B647" s="27">
        <v>42103.145833333336</v>
      </c>
      <c r="C647" s="28">
        <v>314243823</v>
      </c>
      <c r="D647" s="28">
        <v>1115753755</v>
      </c>
      <c r="E647" s="28" t="s">
        <v>111</v>
      </c>
      <c r="F647" s="28">
        <v>1</v>
      </c>
      <c r="G647" s="28" t="s">
        <v>112</v>
      </c>
      <c r="H647" s="27">
        <v>42103.177083333336</v>
      </c>
      <c r="I647" s="29">
        <f t="shared" si="40"/>
        <v>0.75</v>
      </c>
      <c r="J647" s="27">
        <v>42103.215277777781</v>
      </c>
      <c r="K647" s="29">
        <f t="shared" si="41"/>
        <v>1.6666666666860692</v>
      </c>
      <c r="L647" s="29" t="s">
        <v>38</v>
      </c>
      <c r="M647" s="28" t="s">
        <v>90</v>
      </c>
      <c r="N647" s="30">
        <v>973870</v>
      </c>
      <c r="O647" s="30" t="s">
        <v>43</v>
      </c>
      <c r="P647" s="32" t="e">
        <f>VLOOKUP(D:D,Vlookup!D:D,1,0)</f>
        <v>#N/A</v>
      </c>
    </row>
    <row r="648" spans="1:16" ht="15.75">
      <c r="A648" s="31" t="s">
        <v>581</v>
      </c>
      <c r="B648" s="27">
        <v>42103.145833333336</v>
      </c>
      <c r="C648" s="28">
        <v>314243823</v>
      </c>
      <c r="D648" s="28">
        <v>1115753756</v>
      </c>
      <c r="E648" s="28" t="s">
        <v>111</v>
      </c>
      <c r="F648" s="28">
        <v>1</v>
      </c>
      <c r="G648" s="28" t="s">
        <v>112</v>
      </c>
      <c r="H648" s="27">
        <v>42103.177083333336</v>
      </c>
      <c r="I648" s="29">
        <f t="shared" si="40"/>
        <v>0.75</v>
      </c>
      <c r="J648" s="27">
        <v>42103.215277777781</v>
      </c>
      <c r="K648" s="29">
        <f t="shared" si="41"/>
        <v>1.6666666666860692</v>
      </c>
      <c r="L648" s="29" t="s">
        <v>38</v>
      </c>
      <c r="M648" s="28" t="s">
        <v>90</v>
      </c>
      <c r="N648" s="30">
        <v>973870</v>
      </c>
      <c r="O648" s="30" t="s">
        <v>43</v>
      </c>
      <c r="P648" s="32" t="e">
        <f>VLOOKUP(D:D,Vlookup!D:D,1,0)</f>
        <v>#N/A</v>
      </c>
    </row>
    <row r="649" spans="1:16" ht="15.75">
      <c r="A649" s="31" t="s">
        <v>581</v>
      </c>
      <c r="B649" s="27">
        <v>42103.145833333336</v>
      </c>
      <c r="C649" s="28">
        <v>314243823</v>
      </c>
      <c r="D649" s="28">
        <v>1115753757</v>
      </c>
      <c r="E649" s="28" t="s">
        <v>111</v>
      </c>
      <c r="F649" s="28">
        <v>1</v>
      </c>
      <c r="G649" s="28" t="s">
        <v>112</v>
      </c>
      <c r="H649" s="27">
        <v>42103.177083333336</v>
      </c>
      <c r="I649" s="29">
        <f t="shared" si="40"/>
        <v>0.75</v>
      </c>
      <c r="J649" s="27">
        <v>42103.215277777781</v>
      </c>
      <c r="K649" s="29">
        <f t="shared" si="41"/>
        <v>1.6666666666860692</v>
      </c>
      <c r="L649" s="29" t="s">
        <v>38</v>
      </c>
      <c r="M649" s="28" t="s">
        <v>90</v>
      </c>
      <c r="N649" s="30">
        <v>973870</v>
      </c>
      <c r="O649" s="30" t="s">
        <v>43</v>
      </c>
      <c r="P649" s="32" t="e">
        <f>VLOOKUP(D:D,Vlookup!D:D,1,0)</f>
        <v>#N/A</v>
      </c>
    </row>
    <row r="650" spans="1:16" ht="15.75">
      <c r="A650" s="31" t="s">
        <v>581</v>
      </c>
      <c r="B650" s="27">
        <v>42103.145833333336</v>
      </c>
      <c r="C650" s="28">
        <v>314243823</v>
      </c>
      <c r="D650" s="28">
        <v>1115753758</v>
      </c>
      <c r="E650" s="28" t="s">
        <v>111</v>
      </c>
      <c r="F650" s="28">
        <v>1</v>
      </c>
      <c r="G650" s="28" t="s">
        <v>112</v>
      </c>
      <c r="H650" s="27">
        <v>42103.177083333336</v>
      </c>
      <c r="I650" s="29">
        <f t="shared" si="40"/>
        <v>0.75</v>
      </c>
      <c r="J650" s="27">
        <v>42103.215277777781</v>
      </c>
      <c r="K650" s="29">
        <f t="shared" si="41"/>
        <v>1.6666666666860692</v>
      </c>
      <c r="L650" s="29" t="s">
        <v>38</v>
      </c>
      <c r="M650" s="28" t="s">
        <v>90</v>
      </c>
      <c r="N650" s="30">
        <v>973870</v>
      </c>
      <c r="O650" s="30" t="s">
        <v>43</v>
      </c>
      <c r="P650" s="32" t="e">
        <f>VLOOKUP(D:D,Vlookup!D:D,1,0)</f>
        <v>#N/A</v>
      </c>
    </row>
    <row r="651" spans="1:16" ht="15.75">
      <c r="A651" s="31" t="s">
        <v>581</v>
      </c>
      <c r="B651" s="27">
        <v>42103.145833333336</v>
      </c>
      <c r="C651" s="28">
        <v>314243823</v>
      </c>
      <c r="D651" s="28">
        <v>1115753759</v>
      </c>
      <c r="E651" s="28" t="s">
        <v>111</v>
      </c>
      <c r="F651" s="28">
        <v>1</v>
      </c>
      <c r="G651" s="28" t="s">
        <v>112</v>
      </c>
      <c r="H651" s="27">
        <v>42103.177083333336</v>
      </c>
      <c r="I651" s="29">
        <f t="shared" si="40"/>
        <v>0.75</v>
      </c>
      <c r="J651" s="27">
        <v>42103.215277777781</v>
      </c>
      <c r="K651" s="29">
        <f t="shared" si="41"/>
        <v>1.6666666666860692</v>
      </c>
      <c r="L651" s="29" t="s">
        <v>38</v>
      </c>
      <c r="M651" s="28" t="s">
        <v>90</v>
      </c>
      <c r="N651" s="30">
        <v>973870</v>
      </c>
      <c r="O651" s="30" t="s">
        <v>43</v>
      </c>
      <c r="P651" s="32" t="e">
        <f>VLOOKUP(D:D,Vlookup!D:D,1,0)</f>
        <v>#N/A</v>
      </c>
    </row>
    <row r="652" spans="1:16" ht="15.75">
      <c r="A652" s="31" t="s">
        <v>581</v>
      </c>
      <c r="B652" s="27">
        <v>42103.145833333336</v>
      </c>
      <c r="C652" s="28">
        <v>314243823</v>
      </c>
      <c r="D652" s="28">
        <v>1115753760</v>
      </c>
      <c r="E652" s="28" t="s">
        <v>111</v>
      </c>
      <c r="F652" s="28">
        <v>1</v>
      </c>
      <c r="G652" s="28" t="s">
        <v>112</v>
      </c>
      <c r="H652" s="27">
        <v>42103.177083333336</v>
      </c>
      <c r="I652" s="29">
        <f t="shared" si="40"/>
        <v>0.75</v>
      </c>
      <c r="J652" s="27">
        <v>42103.215277777781</v>
      </c>
      <c r="K652" s="29">
        <f t="shared" si="41"/>
        <v>1.6666666666860692</v>
      </c>
      <c r="L652" s="29" t="s">
        <v>38</v>
      </c>
      <c r="M652" s="28" t="s">
        <v>90</v>
      </c>
      <c r="N652" s="30">
        <v>973870</v>
      </c>
      <c r="O652" s="30" t="s">
        <v>43</v>
      </c>
      <c r="P652" s="32" t="e">
        <f>VLOOKUP(D:D,Vlookup!D:D,1,0)</f>
        <v>#N/A</v>
      </c>
    </row>
    <row r="653" spans="1:16" ht="15.75">
      <c r="A653" s="31" t="s">
        <v>581</v>
      </c>
      <c r="B653" s="27">
        <v>42103.145833333336</v>
      </c>
      <c r="C653" s="28">
        <v>314243823</v>
      </c>
      <c r="D653" s="28">
        <v>1115753761</v>
      </c>
      <c r="E653" s="28" t="s">
        <v>111</v>
      </c>
      <c r="F653" s="28">
        <v>1</v>
      </c>
      <c r="G653" s="28" t="s">
        <v>112</v>
      </c>
      <c r="H653" s="27">
        <v>42103.177083333336</v>
      </c>
      <c r="I653" s="29">
        <f t="shared" si="40"/>
        <v>0.75</v>
      </c>
      <c r="J653" s="27">
        <v>42103.215277777781</v>
      </c>
      <c r="K653" s="29">
        <f t="shared" si="41"/>
        <v>1.6666666666860692</v>
      </c>
      <c r="L653" s="29" t="s">
        <v>38</v>
      </c>
      <c r="M653" s="28" t="s">
        <v>90</v>
      </c>
      <c r="N653" s="30">
        <v>973870</v>
      </c>
      <c r="O653" s="30" t="s">
        <v>43</v>
      </c>
      <c r="P653" s="32" t="e">
        <f>VLOOKUP(D:D,Vlookup!D:D,1,0)</f>
        <v>#N/A</v>
      </c>
    </row>
    <row r="654" spans="1:16" ht="15.75">
      <c r="A654" s="31" t="s">
        <v>581</v>
      </c>
      <c r="B654" s="27">
        <v>42103.145833333336</v>
      </c>
      <c r="C654" s="28">
        <v>314243823</v>
      </c>
      <c r="D654" s="28">
        <v>1115753762</v>
      </c>
      <c r="E654" s="28" t="s">
        <v>111</v>
      </c>
      <c r="F654" s="28">
        <v>1</v>
      </c>
      <c r="G654" s="28" t="s">
        <v>112</v>
      </c>
      <c r="H654" s="27">
        <v>42103.177083333336</v>
      </c>
      <c r="I654" s="29">
        <f t="shared" si="40"/>
        <v>0.75</v>
      </c>
      <c r="J654" s="27">
        <v>42103.215277777781</v>
      </c>
      <c r="K654" s="29">
        <f t="shared" si="41"/>
        <v>1.6666666666860692</v>
      </c>
      <c r="L654" s="29" t="s">
        <v>38</v>
      </c>
      <c r="M654" s="28" t="s">
        <v>90</v>
      </c>
      <c r="N654" s="30">
        <v>973870</v>
      </c>
      <c r="O654" s="30" t="s">
        <v>43</v>
      </c>
      <c r="P654" s="32" t="e">
        <f>VLOOKUP(D:D,Vlookup!D:D,1,0)</f>
        <v>#N/A</v>
      </c>
    </row>
    <row r="655" spans="1:16" ht="15.75">
      <c r="A655" s="31" t="s">
        <v>581</v>
      </c>
      <c r="B655" s="27">
        <v>42103.145833333336</v>
      </c>
      <c r="C655" s="28">
        <v>314243823</v>
      </c>
      <c r="D655" s="28">
        <v>1115753763</v>
      </c>
      <c r="E655" s="28" t="s">
        <v>111</v>
      </c>
      <c r="F655" s="28">
        <v>1</v>
      </c>
      <c r="G655" s="28" t="s">
        <v>112</v>
      </c>
      <c r="H655" s="27">
        <v>42103.177083333336</v>
      </c>
      <c r="I655" s="29">
        <f t="shared" si="40"/>
        <v>0.75</v>
      </c>
      <c r="J655" s="27">
        <v>42103.215277777781</v>
      </c>
      <c r="K655" s="29">
        <f t="shared" si="41"/>
        <v>1.6666666666860692</v>
      </c>
      <c r="L655" s="29" t="s">
        <v>38</v>
      </c>
      <c r="M655" s="28" t="s">
        <v>90</v>
      </c>
      <c r="N655" s="30">
        <v>973870</v>
      </c>
      <c r="O655" s="30" t="s">
        <v>43</v>
      </c>
      <c r="P655" s="32" t="e">
        <f>VLOOKUP(D:D,Vlookup!D:D,1,0)</f>
        <v>#N/A</v>
      </c>
    </row>
    <row r="656" spans="1:16" ht="15.75">
      <c r="A656" s="31" t="s">
        <v>581</v>
      </c>
      <c r="B656" s="27">
        <v>42103.145833333336</v>
      </c>
      <c r="C656" s="28">
        <v>314243823</v>
      </c>
      <c r="D656" s="28">
        <v>1115753764</v>
      </c>
      <c r="E656" s="28" t="s">
        <v>111</v>
      </c>
      <c r="F656" s="28">
        <v>1</v>
      </c>
      <c r="G656" s="28" t="s">
        <v>112</v>
      </c>
      <c r="H656" s="27">
        <v>42103.177083333336</v>
      </c>
      <c r="I656" s="29">
        <f t="shared" si="40"/>
        <v>0.75</v>
      </c>
      <c r="J656" s="27">
        <v>42103.215277777781</v>
      </c>
      <c r="K656" s="29">
        <f t="shared" si="41"/>
        <v>1.6666666666860692</v>
      </c>
      <c r="L656" s="29" t="s">
        <v>38</v>
      </c>
      <c r="M656" s="28" t="s">
        <v>90</v>
      </c>
      <c r="N656" s="30">
        <v>973870</v>
      </c>
      <c r="O656" s="30" t="s">
        <v>43</v>
      </c>
      <c r="P656" s="32" t="e">
        <f>VLOOKUP(D:D,Vlookup!D:D,1,0)</f>
        <v>#N/A</v>
      </c>
    </row>
    <row r="657" spans="1:16" ht="15.75">
      <c r="A657" s="31" t="s">
        <v>581</v>
      </c>
      <c r="B657" s="27">
        <v>42103.145833333336</v>
      </c>
      <c r="C657" s="28">
        <v>314243823</v>
      </c>
      <c r="D657" s="28">
        <v>1115753765</v>
      </c>
      <c r="E657" s="28" t="s">
        <v>111</v>
      </c>
      <c r="F657" s="28">
        <v>1</v>
      </c>
      <c r="G657" s="28" t="s">
        <v>112</v>
      </c>
      <c r="H657" s="27">
        <v>42103.177083333336</v>
      </c>
      <c r="I657" s="29">
        <f t="shared" si="40"/>
        <v>0.75</v>
      </c>
      <c r="J657" s="27">
        <v>42103.215277777781</v>
      </c>
      <c r="K657" s="29">
        <f t="shared" si="41"/>
        <v>1.6666666666860692</v>
      </c>
      <c r="L657" s="29" t="s">
        <v>38</v>
      </c>
      <c r="M657" s="28" t="s">
        <v>90</v>
      </c>
      <c r="N657" s="30">
        <v>973870</v>
      </c>
      <c r="O657" s="30" t="s">
        <v>43</v>
      </c>
      <c r="P657" s="32" t="e">
        <f>VLOOKUP(D:D,Vlookup!D:D,1,0)</f>
        <v>#N/A</v>
      </c>
    </row>
    <row r="658" spans="1:16" ht="15.75">
      <c r="A658" s="31" t="s">
        <v>581</v>
      </c>
      <c r="B658" s="27">
        <v>42103.145833333336</v>
      </c>
      <c r="C658" s="28">
        <v>314243823</v>
      </c>
      <c r="D658" s="28">
        <v>1115753766</v>
      </c>
      <c r="E658" s="28" t="s">
        <v>111</v>
      </c>
      <c r="F658" s="28">
        <v>1</v>
      </c>
      <c r="G658" s="28" t="s">
        <v>112</v>
      </c>
      <c r="H658" s="27">
        <v>42103.177083333336</v>
      </c>
      <c r="I658" s="29">
        <f t="shared" si="40"/>
        <v>0.75</v>
      </c>
      <c r="J658" s="27">
        <v>42103.215277777781</v>
      </c>
      <c r="K658" s="29">
        <f t="shared" si="41"/>
        <v>1.6666666666860692</v>
      </c>
      <c r="L658" s="29" t="s">
        <v>38</v>
      </c>
      <c r="M658" s="28" t="s">
        <v>90</v>
      </c>
      <c r="N658" s="30">
        <v>973870</v>
      </c>
      <c r="O658" s="30" t="s">
        <v>43</v>
      </c>
      <c r="P658" s="32" t="e">
        <f>VLOOKUP(D:D,Vlookup!D:D,1,0)</f>
        <v>#N/A</v>
      </c>
    </row>
    <row r="659" spans="1:16" ht="15.75">
      <c r="A659" s="31" t="s">
        <v>581</v>
      </c>
      <c r="B659" s="27">
        <v>42103.145833333336</v>
      </c>
      <c r="C659" s="28">
        <v>314243823</v>
      </c>
      <c r="D659" s="28">
        <v>1115753767</v>
      </c>
      <c r="E659" s="28" t="s">
        <v>111</v>
      </c>
      <c r="F659" s="28">
        <v>1</v>
      </c>
      <c r="G659" s="28" t="s">
        <v>112</v>
      </c>
      <c r="H659" s="27">
        <v>42103.177083333336</v>
      </c>
      <c r="I659" s="29">
        <f t="shared" si="40"/>
        <v>0.75</v>
      </c>
      <c r="J659" s="27">
        <v>42103.215277777781</v>
      </c>
      <c r="K659" s="29">
        <f t="shared" si="41"/>
        <v>1.6666666666860692</v>
      </c>
      <c r="L659" s="29" t="s">
        <v>38</v>
      </c>
      <c r="M659" s="28" t="s">
        <v>90</v>
      </c>
      <c r="N659" s="30">
        <v>973870</v>
      </c>
      <c r="O659" s="30" t="s">
        <v>43</v>
      </c>
      <c r="P659" s="32" t="e">
        <f>VLOOKUP(D:D,Vlookup!D:D,1,0)</f>
        <v>#N/A</v>
      </c>
    </row>
    <row r="660" spans="1:16" ht="15.75">
      <c r="A660" s="31" t="s">
        <v>581</v>
      </c>
      <c r="B660" s="27">
        <v>42103.145833333336</v>
      </c>
      <c r="C660" s="28">
        <v>314243823</v>
      </c>
      <c r="D660" s="28">
        <v>1115753768</v>
      </c>
      <c r="E660" s="28" t="s">
        <v>111</v>
      </c>
      <c r="F660" s="28">
        <v>1</v>
      </c>
      <c r="G660" s="28" t="s">
        <v>112</v>
      </c>
      <c r="H660" s="27">
        <v>42103.177083333336</v>
      </c>
      <c r="I660" s="29">
        <f t="shared" si="40"/>
        <v>0.75</v>
      </c>
      <c r="J660" s="27">
        <v>42103.215277777781</v>
      </c>
      <c r="K660" s="29">
        <f t="shared" si="41"/>
        <v>1.6666666666860692</v>
      </c>
      <c r="L660" s="29" t="s">
        <v>38</v>
      </c>
      <c r="M660" s="28" t="s">
        <v>90</v>
      </c>
      <c r="N660" s="30">
        <v>973870</v>
      </c>
      <c r="O660" s="30" t="s">
        <v>43</v>
      </c>
      <c r="P660" s="32" t="e">
        <f>VLOOKUP(D:D,Vlookup!D:D,1,0)</f>
        <v>#N/A</v>
      </c>
    </row>
    <row r="661" spans="1:16" ht="15.75">
      <c r="A661" s="31" t="s">
        <v>581</v>
      </c>
      <c r="B661" s="27">
        <v>42103.145833333336</v>
      </c>
      <c r="C661" s="28">
        <v>314243823</v>
      </c>
      <c r="D661" s="28">
        <v>1115753769</v>
      </c>
      <c r="E661" s="28" t="s">
        <v>111</v>
      </c>
      <c r="F661" s="28">
        <v>1</v>
      </c>
      <c r="G661" s="28" t="s">
        <v>112</v>
      </c>
      <c r="H661" s="27">
        <v>42103.177083333336</v>
      </c>
      <c r="I661" s="29">
        <f t="shared" si="40"/>
        <v>0.75</v>
      </c>
      <c r="J661" s="27">
        <v>42103.215277777781</v>
      </c>
      <c r="K661" s="29">
        <f t="shared" si="41"/>
        <v>1.6666666666860692</v>
      </c>
      <c r="L661" s="29" t="s">
        <v>38</v>
      </c>
      <c r="M661" s="28" t="s">
        <v>90</v>
      </c>
      <c r="N661" s="30">
        <v>973870</v>
      </c>
      <c r="O661" s="30" t="s">
        <v>43</v>
      </c>
      <c r="P661" s="32" t="e">
        <f>VLOOKUP(D:D,Vlookup!D:D,1,0)</f>
        <v>#N/A</v>
      </c>
    </row>
    <row r="662" spans="1:16" ht="15.75">
      <c r="A662" s="31" t="s">
        <v>581</v>
      </c>
      <c r="B662" s="27">
        <v>42103.145833333336</v>
      </c>
      <c r="C662" s="28">
        <v>314243823</v>
      </c>
      <c r="D662" s="28">
        <v>1115753770</v>
      </c>
      <c r="E662" s="28" t="s">
        <v>111</v>
      </c>
      <c r="F662" s="28">
        <v>1</v>
      </c>
      <c r="G662" s="28" t="s">
        <v>112</v>
      </c>
      <c r="H662" s="27">
        <v>42103.177083333336</v>
      </c>
      <c r="I662" s="29">
        <f t="shared" si="40"/>
        <v>0.75</v>
      </c>
      <c r="J662" s="27">
        <v>42103.215277777781</v>
      </c>
      <c r="K662" s="29">
        <f t="shared" si="41"/>
        <v>1.6666666666860692</v>
      </c>
      <c r="L662" s="29" t="s">
        <v>38</v>
      </c>
      <c r="M662" s="28" t="s">
        <v>90</v>
      </c>
      <c r="N662" s="30">
        <v>973870</v>
      </c>
      <c r="O662" s="30" t="s">
        <v>43</v>
      </c>
      <c r="P662" s="32" t="e">
        <f>VLOOKUP(D:D,Vlookup!D:D,1,0)</f>
        <v>#N/A</v>
      </c>
    </row>
    <row r="663" spans="1:16" ht="15.75">
      <c r="A663" s="31" t="s">
        <v>581</v>
      </c>
      <c r="B663" s="27">
        <v>42103.145833333336</v>
      </c>
      <c r="C663" s="28">
        <v>314243823</v>
      </c>
      <c r="D663" s="28">
        <v>1115753771</v>
      </c>
      <c r="E663" s="28" t="s">
        <v>111</v>
      </c>
      <c r="F663" s="28">
        <v>1</v>
      </c>
      <c r="G663" s="28" t="s">
        <v>112</v>
      </c>
      <c r="H663" s="27">
        <v>42103.177083333336</v>
      </c>
      <c r="I663" s="29">
        <f t="shared" si="40"/>
        <v>0.75</v>
      </c>
      <c r="J663" s="27">
        <v>42103.215277777781</v>
      </c>
      <c r="K663" s="29">
        <f t="shared" si="41"/>
        <v>1.6666666666860692</v>
      </c>
      <c r="L663" s="29" t="s">
        <v>38</v>
      </c>
      <c r="M663" s="28" t="s">
        <v>90</v>
      </c>
      <c r="N663" s="30">
        <v>973870</v>
      </c>
      <c r="O663" s="30" t="s">
        <v>43</v>
      </c>
      <c r="P663" s="32" t="e">
        <f>VLOOKUP(D:D,Vlookup!D:D,1,0)</f>
        <v>#N/A</v>
      </c>
    </row>
    <row r="664" spans="1:16" ht="15.75">
      <c r="A664" s="31" t="s">
        <v>581</v>
      </c>
      <c r="B664" s="27">
        <v>42103.145833333336</v>
      </c>
      <c r="C664" s="28">
        <v>314243823</v>
      </c>
      <c r="D664" s="28">
        <v>1115753772</v>
      </c>
      <c r="E664" s="28" t="s">
        <v>111</v>
      </c>
      <c r="F664" s="28">
        <v>1</v>
      </c>
      <c r="G664" s="28" t="s">
        <v>112</v>
      </c>
      <c r="H664" s="27">
        <v>42103.177083333336</v>
      </c>
      <c r="I664" s="29">
        <f t="shared" si="40"/>
        <v>0.75</v>
      </c>
      <c r="J664" s="27">
        <v>42103.215277777781</v>
      </c>
      <c r="K664" s="29">
        <f t="shared" si="41"/>
        <v>1.6666666666860692</v>
      </c>
      <c r="L664" s="29" t="s">
        <v>38</v>
      </c>
      <c r="M664" s="28" t="s">
        <v>90</v>
      </c>
      <c r="N664" s="30">
        <v>973870</v>
      </c>
      <c r="O664" s="30" t="s">
        <v>43</v>
      </c>
      <c r="P664" s="32" t="e">
        <f>VLOOKUP(D:D,Vlookup!D:D,1,0)</f>
        <v>#N/A</v>
      </c>
    </row>
    <row r="665" spans="1:16" ht="15.75">
      <c r="A665" s="31" t="s">
        <v>581</v>
      </c>
      <c r="B665" s="27">
        <v>42103.145833333336</v>
      </c>
      <c r="C665" s="28">
        <v>314243823</v>
      </c>
      <c r="D665" s="28">
        <v>1115753773</v>
      </c>
      <c r="E665" s="28" t="s">
        <v>111</v>
      </c>
      <c r="F665" s="28">
        <v>1</v>
      </c>
      <c r="G665" s="28" t="s">
        <v>112</v>
      </c>
      <c r="H665" s="27">
        <v>42103.177083333336</v>
      </c>
      <c r="I665" s="29">
        <f t="shared" si="40"/>
        <v>0.75</v>
      </c>
      <c r="J665" s="27">
        <v>42103.215277777781</v>
      </c>
      <c r="K665" s="29">
        <f t="shared" si="41"/>
        <v>1.6666666666860692</v>
      </c>
      <c r="L665" s="29" t="s">
        <v>38</v>
      </c>
      <c r="M665" s="28" t="s">
        <v>90</v>
      </c>
      <c r="N665" s="30">
        <v>973870</v>
      </c>
      <c r="O665" s="30" t="s">
        <v>43</v>
      </c>
      <c r="P665" s="32" t="e">
        <f>VLOOKUP(D:D,Vlookup!D:D,1,0)</f>
        <v>#N/A</v>
      </c>
    </row>
    <row r="666" spans="1:16" ht="15.75">
      <c r="A666" s="31" t="s">
        <v>581</v>
      </c>
      <c r="B666" s="27">
        <v>42103.145833333336</v>
      </c>
      <c r="C666" s="28">
        <v>314243823</v>
      </c>
      <c r="D666" s="28">
        <v>1115753774</v>
      </c>
      <c r="E666" s="28" t="s">
        <v>111</v>
      </c>
      <c r="F666" s="28">
        <v>1</v>
      </c>
      <c r="G666" s="28" t="s">
        <v>112</v>
      </c>
      <c r="H666" s="27">
        <v>42103.177083333336</v>
      </c>
      <c r="I666" s="29">
        <f t="shared" si="40"/>
        <v>0.75</v>
      </c>
      <c r="J666" s="27">
        <v>42103.215277777781</v>
      </c>
      <c r="K666" s="29">
        <f t="shared" si="41"/>
        <v>1.6666666666860692</v>
      </c>
      <c r="L666" s="29" t="s">
        <v>38</v>
      </c>
      <c r="M666" s="28" t="s">
        <v>90</v>
      </c>
      <c r="N666" s="30">
        <v>973870</v>
      </c>
      <c r="O666" s="30" t="s">
        <v>43</v>
      </c>
      <c r="P666" s="32" t="e">
        <f>VLOOKUP(D:D,Vlookup!D:D,1,0)</f>
        <v>#N/A</v>
      </c>
    </row>
    <row r="667" spans="1:16" ht="15.75">
      <c r="A667" s="31" t="s">
        <v>581</v>
      </c>
      <c r="B667" s="27">
        <v>42103.145833333336</v>
      </c>
      <c r="C667" s="28">
        <v>314243823</v>
      </c>
      <c r="D667" s="28">
        <v>1115753775</v>
      </c>
      <c r="E667" s="28" t="s">
        <v>111</v>
      </c>
      <c r="F667" s="28">
        <v>1</v>
      </c>
      <c r="G667" s="28" t="s">
        <v>112</v>
      </c>
      <c r="H667" s="27">
        <v>42103.177083333336</v>
      </c>
      <c r="I667" s="29">
        <f t="shared" si="40"/>
        <v>0.75</v>
      </c>
      <c r="J667" s="27">
        <v>42103.215277777781</v>
      </c>
      <c r="K667" s="29">
        <f t="shared" si="41"/>
        <v>1.6666666666860692</v>
      </c>
      <c r="L667" s="29" t="s">
        <v>38</v>
      </c>
      <c r="M667" s="28" t="s">
        <v>90</v>
      </c>
      <c r="N667" s="30">
        <v>973870</v>
      </c>
      <c r="O667" s="30" t="s">
        <v>43</v>
      </c>
      <c r="P667" s="32" t="e">
        <f>VLOOKUP(D:D,Vlookup!D:D,1,0)</f>
        <v>#N/A</v>
      </c>
    </row>
    <row r="668" spans="1:16" ht="15.75">
      <c r="A668" s="31" t="s">
        <v>581</v>
      </c>
      <c r="B668" s="27">
        <v>42103.145833333336</v>
      </c>
      <c r="C668" s="28">
        <v>314243823</v>
      </c>
      <c r="D668" s="28">
        <v>1115753776</v>
      </c>
      <c r="E668" s="28" t="s">
        <v>111</v>
      </c>
      <c r="F668" s="28">
        <v>1</v>
      </c>
      <c r="G668" s="28" t="s">
        <v>112</v>
      </c>
      <c r="H668" s="27">
        <v>42103.177083333336</v>
      </c>
      <c r="I668" s="29">
        <f t="shared" si="40"/>
        <v>0.75</v>
      </c>
      <c r="J668" s="27">
        <v>42103.215277777781</v>
      </c>
      <c r="K668" s="29">
        <f t="shared" si="41"/>
        <v>1.6666666666860692</v>
      </c>
      <c r="L668" s="29" t="s">
        <v>38</v>
      </c>
      <c r="M668" s="28" t="s">
        <v>90</v>
      </c>
      <c r="N668" s="30">
        <v>973870</v>
      </c>
      <c r="O668" s="30" t="s">
        <v>43</v>
      </c>
      <c r="P668" s="32" t="e">
        <f>VLOOKUP(D:D,Vlookup!D:D,1,0)</f>
        <v>#N/A</v>
      </c>
    </row>
    <row r="669" spans="1:16" ht="15.75">
      <c r="A669" s="31" t="s">
        <v>581</v>
      </c>
      <c r="B669" s="27">
        <v>42103.145833333336</v>
      </c>
      <c r="C669" s="28">
        <v>314243823</v>
      </c>
      <c r="D669" s="28">
        <v>1115753777</v>
      </c>
      <c r="E669" s="28" t="s">
        <v>111</v>
      </c>
      <c r="F669" s="28">
        <v>1</v>
      </c>
      <c r="G669" s="28" t="s">
        <v>112</v>
      </c>
      <c r="H669" s="27">
        <v>42103.177083333336</v>
      </c>
      <c r="I669" s="29">
        <f t="shared" si="40"/>
        <v>0.75</v>
      </c>
      <c r="J669" s="27">
        <v>42103.215277777781</v>
      </c>
      <c r="K669" s="29">
        <f t="shared" si="41"/>
        <v>1.6666666666860692</v>
      </c>
      <c r="L669" s="29" t="s">
        <v>38</v>
      </c>
      <c r="M669" s="28" t="s">
        <v>90</v>
      </c>
      <c r="N669" s="30">
        <v>973870</v>
      </c>
      <c r="O669" s="30" t="s">
        <v>43</v>
      </c>
      <c r="P669" s="32" t="e">
        <f>VLOOKUP(D:D,Vlookup!D:D,1,0)</f>
        <v>#N/A</v>
      </c>
    </row>
    <row r="670" spans="1:16" ht="15.75">
      <c r="A670" s="31" t="s">
        <v>581</v>
      </c>
      <c r="B670" s="27">
        <v>42103.145833333336</v>
      </c>
      <c r="C670" s="28">
        <v>314243823</v>
      </c>
      <c r="D670" s="28">
        <v>1115753778</v>
      </c>
      <c r="E670" s="28" t="s">
        <v>111</v>
      </c>
      <c r="F670" s="28">
        <v>1</v>
      </c>
      <c r="G670" s="28" t="s">
        <v>112</v>
      </c>
      <c r="H670" s="27">
        <v>42103.177083333336</v>
      </c>
      <c r="I670" s="29">
        <f t="shared" si="40"/>
        <v>0.75</v>
      </c>
      <c r="J670" s="27">
        <v>42103.215277777781</v>
      </c>
      <c r="K670" s="29">
        <f t="shared" si="41"/>
        <v>1.6666666666860692</v>
      </c>
      <c r="L670" s="29" t="s">
        <v>38</v>
      </c>
      <c r="M670" s="28" t="s">
        <v>90</v>
      </c>
      <c r="N670" s="30">
        <v>973870</v>
      </c>
      <c r="O670" s="30" t="s">
        <v>43</v>
      </c>
      <c r="P670" s="32" t="e">
        <f>VLOOKUP(D:D,Vlookup!D:D,1,0)</f>
        <v>#N/A</v>
      </c>
    </row>
    <row r="671" spans="1:16" ht="15.75">
      <c r="A671" s="31" t="s">
        <v>581</v>
      </c>
      <c r="B671" s="27">
        <v>42103.145833333336</v>
      </c>
      <c r="C671" s="28">
        <v>314243823</v>
      </c>
      <c r="D671" s="28">
        <v>1115753779</v>
      </c>
      <c r="E671" s="28" t="s">
        <v>111</v>
      </c>
      <c r="F671" s="28">
        <v>1</v>
      </c>
      <c r="G671" s="28" t="s">
        <v>112</v>
      </c>
      <c r="H671" s="27">
        <v>42103.177083333336</v>
      </c>
      <c r="I671" s="29">
        <f t="shared" si="40"/>
        <v>0.75</v>
      </c>
      <c r="J671" s="27">
        <v>42103.215277777781</v>
      </c>
      <c r="K671" s="29">
        <f t="shared" si="41"/>
        <v>1.6666666666860692</v>
      </c>
      <c r="L671" s="29" t="s">
        <v>38</v>
      </c>
      <c r="M671" s="28" t="s">
        <v>90</v>
      </c>
      <c r="N671" s="30">
        <v>973870</v>
      </c>
      <c r="O671" s="30" t="s">
        <v>43</v>
      </c>
      <c r="P671" s="32" t="e">
        <f>VLOOKUP(D:D,Vlookup!D:D,1,0)</f>
        <v>#N/A</v>
      </c>
    </row>
    <row r="672" spans="1:16" ht="15.75">
      <c r="A672" s="31" t="s">
        <v>581</v>
      </c>
      <c r="B672" s="27">
        <v>42103.145833333336</v>
      </c>
      <c r="C672" s="28">
        <v>314243823</v>
      </c>
      <c r="D672" s="28">
        <v>1115753780</v>
      </c>
      <c r="E672" s="28" t="s">
        <v>111</v>
      </c>
      <c r="F672" s="28">
        <v>1</v>
      </c>
      <c r="G672" s="28" t="s">
        <v>112</v>
      </c>
      <c r="H672" s="27">
        <v>42103.177083333336</v>
      </c>
      <c r="I672" s="29">
        <f t="shared" si="40"/>
        <v>0.75</v>
      </c>
      <c r="J672" s="27">
        <v>42103.215277777781</v>
      </c>
      <c r="K672" s="29">
        <f t="shared" si="41"/>
        <v>1.6666666666860692</v>
      </c>
      <c r="L672" s="29" t="s">
        <v>38</v>
      </c>
      <c r="M672" s="28" t="s">
        <v>90</v>
      </c>
      <c r="N672" s="30">
        <v>973870</v>
      </c>
      <c r="O672" s="30" t="s">
        <v>43</v>
      </c>
      <c r="P672" s="32" t="e">
        <f>VLOOKUP(D:D,Vlookup!D:D,1,0)</f>
        <v>#N/A</v>
      </c>
    </row>
    <row r="673" spans="1:16" ht="15.75">
      <c r="A673" s="31" t="s">
        <v>581</v>
      </c>
      <c r="B673" s="27">
        <v>42103.145833333336</v>
      </c>
      <c r="C673" s="28">
        <v>314243823</v>
      </c>
      <c r="D673" s="28">
        <v>1115753781</v>
      </c>
      <c r="E673" s="28" t="s">
        <v>111</v>
      </c>
      <c r="F673" s="28">
        <v>1</v>
      </c>
      <c r="G673" s="28" t="s">
        <v>112</v>
      </c>
      <c r="H673" s="27">
        <v>42103.177083333336</v>
      </c>
      <c r="I673" s="29">
        <f t="shared" si="40"/>
        <v>0.75</v>
      </c>
      <c r="J673" s="27">
        <v>42103.215277777781</v>
      </c>
      <c r="K673" s="29">
        <f t="shared" si="41"/>
        <v>1.6666666666860692</v>
      </c>
      <c r="L673" s="29" t="s">
        <v>38</v>
      </c>
      <c r="M673" s="28" t="s">
        <v>90</v>
      </c>
      <c r="N673" s="30">
        <v>973870</v>
      </c>
      <c r="O673" s="30" t="s">
        <v>43</v>
      </c>
      <c r="P673" s="32" t="e">
        <f>VLOOKUP(D:D,Vlookup!D:D,1,0)</f>
        <v>#N/A</v>
      </c>
    </row>
    <row r="674" spans="1:16" ht="15.75">
      <c r="A674" s="31" t="s">
        <v>581</v>
      </c>
      <c r="B674" s="27">
        <v>42103.145833333336</v>
      </c>
      <c r="C674" s="28">
        <v>314243823</v>
      </c>
      <c r="D674" s="28">
        <v>1115753782</v>
      </c>
      <c r="E674" s="28" t="s">
        <v>111</v>
      </c>
      <c r="F674" s="28">
        <v>1</v>
      </c>
      <c r="G674" s="28" t="s">
        <v>112</v>
      </c>
      <c r="H674" s="27">
        <v>42103.177083333336</v>
      </c>
      <c r="I674" s="29">
        <f t="shared" si="40"/>
        <v>0.75</v>
      </c>
      <c r="J674" s="27">
        <v>42103.215277777781</v>
      </c>
      <c r="K674" s="29">
        <f t="shared" si="41"/>
        <v>1.6666666666860692</v>
      </c>
      <c r="L674" s="29" t="s">
        <v>38</v>
      </c>
      <c r="M674" s="28" t="s">
        <v>90</v>
      </c>
      <c r="N674" s="30">
        <v>973870</v>
      </c>
      <c r="O674" s="30" t="s">
        <v>43</v>
      </c>
      <c r="P674" s="32" t="e">
        <f>VLOOKUP(D:D,Vlookup!D:D,1,0)</f>
        <v>#N/A</v>
      </c>
    </row>
    <row r="675" spans="1:16" ht="15.75">
      <c r="A675" s="31" t="s">
        <v>581</v>
      </c>
      <c r="B675" s="27">
        <v>42103.145833333336</v>
      </c>
      <c r="C675" s="28">
        <v>314243823</v>
      </c>
      <c r="D675" s="28">
        <v>1115753783</v>
      </c>
      <c r="E675" s="28" t="s">
        <v>111</v>
      </c>
      <c r="F675" s="28">
        <v>1</v>
      </c>
      <c r="G675" s="28" t="s">
        <v>112</v>
      </c>
      <c r="H675" s="27">
        <v>42103.177083333336</v>
      </c>
      <c r="I675" s="29">
        <f t="shared" si="40"/>
        <v>0.75</v>
      </c>
      <c r="J675" s="27">
        <v>42103.215277777781</v>
      </c>
      <c r="K675" s="29">
        <f t="shared" si="41"/>
        <v>1.6666666666860692</v>
      </c>
      <c r="L675" s="29" t="s">
        <v>38</v>
      </c>
      <c r="M675" s="28" t="s">
        <v>90</v>
      </c>
      <c r="N675" s="30">
        <v>973870</v>
      </c>
      <c r="O675" s="30" t="s">
        <v>43</v>
      </c>
      <c r="P675" s="32" t="e">
        <f>VLOOKUP(D:D,Vlookup!D:D,1,0)</f>
        <v>#N/A</v>
      </c>
    </row>
    <row r="676" spans="1:16" ht="15.75">
      <c r="A676" s="31" t="s">
        <v>581</v>
      </c>
      <c r="B676" s="27">
        <v>42103.145833333336</v>
      </c>
      <c r="C676" s="28">
        <v>314243823</v>
      </c>
      <c r="D676" s="28">
        <v>1115753784</v>
      </c>
      <c r="E676" s="28" t="s">
        <v>111</v>
      </c>
      <c r="F676" s="28">
        <v>1</v>
      </c>
      <c r="G676" s="28" t="s">
        <v>112</v>
      </c>
      <c r="H676" s="27">
        <v>42103.177083333336</v>
      </c>
      <c r="I676" s="29">
        <f t="shared" si="40"/>
        <v>0.75</v>
      </c>
      <c r="J676" s="27">
        <v>42103.215277777781</v>
      </c>
      <c r="K676" s="29">
        <f t="shared" si="41"/>
        <v>1.6666666666860692</v>
      </c>
      <c r="L676" s="29" t="s">
        <v>38</v>
      </c>
      <c r="M676" s="28" t="s">
        <v>90</v>
      </c>
      <c r="N676" s="30">
        <v>973870</v>
      </c>
      <c r="O676" s="30" t="s">
        <v>43</v>
      </c>
      <c r="P676" s="32" t="e">
        <f>VLOOKUP(D:D,Vlookup!D:D,1,0)</f>
        <v>#N/A</v>
      </c>
    </row>
    <row r="677" spans="1:16" ht="15.75">
      <c r="A677" s="31" t="s">
        <v>581</v>
      </c>
      <c r="B677" s="27">
        <v>42103.145833333336</v>
      </c>
      <c r="C677" s="28">
        <v>314243823</v>
      </c>
      <c r="D677" s="28">
        <v>1115753785</v>
      </c>
      <c r="E677" s="28" t="s">
        <v>111</v>
      </c>
      <c r="F677" s="28">
        <v>1</v>
      </c>
      <c r="G677" s="28" t="s">
        <v>112</v>
      </c>
      <c r="H677" s="27">
        <v>42103.177083333336</v>
      </c>
      <c r="I677" s="29">
        <f t="shared" si="40"/>
        <v>0.75</v>
      </c>
      <c r="J677" s="27">
        <v>42103.215277777781</v>
      </c>
      <c r="K677" s="29">
        <f t="shared" si="41"/>
        <v>1.6666666666860692</v>
      </c>
      <c r="L677" s="29" t="s">
        <v>38</v>
      </c>
      <c r="M677" s="28" t="s">
        <v>90</v>
      </c>
      <c r="N677" s="30">
        <v>973870</v>
      </c>
      <c r="O677" s="30" t="s">
        <v>43</v>
      </c>
      <c r="P677" s="32" t="e">
        <f>VLOOKUP(D:D,Vlookup!D:D,1,0)</f>
        <v>#N/A</v>
      </c>
    </row>
    <row r="678" spans="1:16" ht="15.75">
      <c r="A678" s="31" t="s">
        <v>581</v>
      </c>
      <c r="B678" s="27">
        <v>42103.145833333336</v>
      </c>
      <c r="C678" s="28">
        <v>314243823</v>
      </c>
      <c r="D678" s="28">
        <v>1115753786</v>
      </c>
      <c r="E678" s="28" t="s">
        <v>111</v>
      </c>
      <c r="F678" s="28">
        <v>1</v>
      </c>
      <c r="G678" s="28" t="s">
        <v>112</v>
      </c>
      <c r="H678" s="27">
        <v>42103.177083333336</v>
      </c>
      <c r="I678" s="29">
        <f t="shared" si="40"/>
        <v>0.75</v>
      </c>
      <c r="J678" s="27">
        <v>42103.215277777781</v>
      </c>
      <c r="K678" s="29">
        <f t="shared" si="41"/>
        <v>1.6666666666860692</v>
      </c>
      <c r="L678" s="29" t="s">
        <v>38</v>
      </c>
      <c r="M678" s="28" t="s">
        <v>90</v>
      </c>
      <c r="N678" s="30">
        <v>973870</v>
      </c>
      <c r="O678" s="30" t="s">
        <v>43</v>
      </c>
      <c r="P678" s="32" t="e">
        <f>VLOOKUP(D:D,Vlookup!D:D,1,0)</f>
        <v>#N/A</v>
      </c>
    </row>
    <row r="679" spans="1:16" ht="15.75">
      <c r="A679" s="31" t="s">
        <v>581</v>
      </c>
      <c r="B679" s="27">
        <v>42103.145833333336</v>
      </c>
      <c r="C679" s="28">
        <v>314243823</v>
      </c>
      <c r="D679" s="28">
        <v>1115753787</v>
      </c>
      <c r="E679" s="28" t="s">
        <v>111</v>
      </c>
      <c r="F679" s="28">
        <v>1</v>
      </c>
      <c r="G679" s="28" t="s">
        <v>112</v>
      </c>
      <c r="H679" s="27">
        <v>42103.177083333336</v>
      </c>
      <c r="I679" s="29">
        <f t="shared" si="40"/>
        <v>0.75</v>
      </c>
      <c r="J679" s="27">
        <v>42103.215277777781</v>
      </c>
      <c r="K679" s="29">
        <f t="shared" si="41"/>
        <v>1.6666666666860692</v>
      </c>
      <c r="L679" s="29" t="s">
        <v>38</v>
      </c>
      <c r="M679" s="28" t="s">
        <v>90</v>
      </c>
      <c r="N679" s="30">
        <v>973870</v>
      </c>
      <c r="O679" s="30" t="s">
        <v>43</v>
      </c>
      <c r="P679" s="32" t="e">
        <f>VLOOKUP(D:D,Vlookup!D:D,1,0)</f>
        <v>#N/A</v>
      </c>
    </row>
    <row r="680" spans="1:16" ht="15.75">
      <c r="A680" s="31" t="s">
        <v>581</v>
      </c>
      <c r="B680" s="27">
        <v>42103.145833333336</v>
      </c>
      <c r="C680" s="28">
        <v>314243823</v>
      </c>
      <c r="D680" s="28">
        <v>1115753788</v>
      </c>
      <c r="E680" s="28" t="s">
        <v>111</v>
      </c>
      <c r="F680" s="28">
        <v>1</v>
      </c>
      <c r="G680" s="28" t="s">
        <v>112</v>
      </c>
      <c r="H680" s="27">
        <v>42103.177083333336</v>
      </c>
      <c r="I680" s="29">
        <f t="shared" si="40"/>
        <v>0.75</v>
      </c>
      <c r="J680" s="27">
        <v>42103.215277777781</v>
      </c>
      <c r="K680" s="29">
        <f t="shared" si="41"/>
        <v>1.6666666666860692</v>
      </c>
      <c r="L680" s="29" t="s">
        <v>38</v>
      </c>
      <c r="M680" s="28" t="s">
        <v>90</v>
      </c>
      <c r="N680" s="30">
        <v>973870</v>
      </c>
      <c r="O680" s="30" t="s">
        <v>43</v>
      </c>
      <c r="P680" s="32" t="e">
        <f>VLOOKUP(D:D,Vlookup!D:D,1,0)</f>
        <v>#N/A</v>
      </c>
    </row>
    <row r="681" spans="1:16" ht="15.75">
      <c r="A681" s="31" t="s">
        <v>581</v>
      </c>
      <c r="B681" s="27">
        <v>42103.145833333336</v>
      </c>
      <c r="C681" s="28">
        <v>314243823</v>
      </c>
      <c r="D681" s="28">
        <v>1115753789</v>
      </c>
      <c r="E681" s="28" t="s">
        <v>111</v>
      </c>
      <c r="F681" s="28">
        <v>1</v>
      </c>
      <c r="G681" s="28" t="s">
        <v>112</v>
      </c>
      <c r="H681" s="27">
        <v>42103.177083333336</v>
      </c>
      <c r="I681" s="29">
        <f t="shared" si="40"/>
        <v>0.75</v>
      </c>
      <c r="J681" s="27">
        <v>42103.215277777781</v>
      </c>
      <c r="K681" s="29">
        <f t="shared" si="41"/>
        <v>1.6666666666860692</v>
      </c>
      <c r="L681" s="29" t="s">
        <v>38</v>
      </c>
      <c r="M681" s="28" t="s">
        <v>90</v>
      </c>
      <c r="N681" s="30">
        <v>973870</v>
      </c>
      <c r="O681" s="30" t="s">
        <v>43</v>
      </c>
      <c r="P681" s="32" t="e">
        <f>VLOOKUP(D:D,Vlookup!D:D,1,0)</f>
        <v>#N/A</v>
      </c>
    </row>
    <row r="682" spans="1:16" ht="15.75">
      <c r="A682" s="31" t="s">
        <v>581</v>
      </c>
      <c r="B682" s="27">
        <v>42103.145833333336</v>
      </c>
      <c r="C682" s="28">
        <v>314243823</v>
      </c>
      <c r="D682" s="28">
        <v>1115753792</v>
      </c>
      <c r="E682" s="28" t="s">
        <v>111</v>
      </c>
      <c r="F682" s="28">
        <v>1</v>
      </c>
      <c r="G682" s="28" t="s">
        <v>112</v>
      </c>
      <c r="H682" s="27">
        <v>42103.177083333336</v>
      </c>
      <c r="I682" s="29">
        <f t="shared" si="40"/>
        <v>0.75</v>
      </c>
      <c r="J682" s="27">
        <v>42103.215277777781</v>
      </c>
      <c r="K682" s="29">
        <f t="shared" si="41"/>
        <v>1.6666666666860692</v>
      </c>
      <c r="L682" s="29" t="s">
        <v>38</v>
      </c>
      <c r="M682" s="28" t="s">
        <v>90</v>
      </c>
      <c r="N682" s="30">
        <v>973870</v>
      </c>
      <c r="O682" s="30" t="s">
        <v>43</v>
      </c>
      <c r="P682" s="32" t="e">
        <f>VLOOKUP(D:D,Vlookup!D:D,1,0)</f>
        <v>#N/A</v>
      </c>
    </row>
    <row r="683" spans="1:16" ht="15.75">
      <c r="A683" s="31" t="s">
        <v>581</v>
      </c>
      <c r="B683" s="27">
        <v>42103.145833333336</v>
      </c>
      <c r="C683" s="28">
        <v>314243823</v>
      </c>
      <c r="D683" s="28">
        <v>1115753793</v>
      </c>
      <c r="E683" s="28" t="s">
        <v>111</v>
      </c>
      <c r="F683" s="28">
        <v>1</v>
      </c>
      <c r="G683" s="28" t="s">
        <v>112</v>
      </c>
      <c r="H683" s="27">
        <v>42103.177083333336</v>
      </c>
      <c r="I683" s="29">
        <f t="shared" si="40"/>
        <v>0.75</v>
      </c>
      <c r="J683" s="27">
        <v>42103.215277777781</v>
      </c>
      <c r="K683" s="29">
        <f t="shared" si="41"/>
        <v>1.6666666666860692</v>
      </c>
      <c r="L683" s="29" t="s">
        <v>38</v>
      </c>
      <c r="M683" s="28" t="s">
        <v>90</v>
      </c>
      <c r="N683" s="30">
        <v>973870</v>
      </c>
      <c r="O683" s="30" t="s">
        <v>43</v>
      </c>
      <c r="P683" s="32" t="e">
        <f>VLOOKUP(D:D,Vlookup!D:D,1,0)</f>
        <v>#N/A</v>
      </c>
    </row>
    <row r="684" spans="1:16" ht="15.75">
      <c r="A684" s="31" t="s">
        <v>581</v>
      </c>
      <c r="B684" s="27">
        <v>42103.145833333336</v>
      </c>
      <c r="C684" s="28">
        <v>314243823</v>
      </c>
      <c r="D684" s="28">
        <v>1115753794</v>
      </c>
      <c r="E684" s="28" t="s">
        <v>111</v>
      </c>
      <c r="F684" s="28">
        <v>1</v>
      </c>
      <c r="G684" s="28" t="s">
        <v>112</v>
      </c>
      <c r="H684" s="27">
        <v>42103.177083333336</v>
      </c>
      <c r="I684" s="29">
        <f t="shared" si="40"/>
        <v>0.75</v>
      </c>
      <c r="J684" s="27">
        <v>42103.215277777781</v>
      </c>
      <c r="K684" s="29">
        <f t="shared" si="41"/>
        <v>1.6666666666860692</v>
      </c>
      <c r="L684" s="29" t="s">
        <v>38</v>
      </c>
      <c r="M684" s="28" t="s">
        <v>90</v>
      </c>
      <c r="N684" s="30">
        <v>973870</v>
      </c>
      <c r="O684" s="30" t="s">
        <v>43</v>
      </c>
      <c r="P684" s="32" t="e">
        <f>VLOOKUP(D:D,Vlookup!D:D,1,0)</f>
        <v>#N/A</v>
      </c>
    </row>
    <row r="685" spans="1:16" ht="15.75">
      <c r="A685" s="31" t="s">
        <v>581</v>
      </c>
      <c r="B685" s="27">
        <v>42103.145833333336</v>
      </c>
      <c r="C685" s="28">
        <v>314243823</v>
      </c>
      <c r="D685" s="28">
        <v>1115753795</v>
      </c>
      <c r="E685" s="28" t="s">
        <v>111</v>
      </c>
      <c r="F685" s="28">
        <v>1</v>
      </c>
      <c r="G685" s="28" t="s">
        <v>112</v>
      </c>
      <c r="H685" s="27">
        <v>42103.177083333336</v>
      </c>
      <c r="I685" s="29">
        <f t="shared" si="40"/>
        <v>0.75</v>
      </c>
      <c r="J685" s="27">
        <v>42103.215277777781</v>
      </c>
      <c r="K685" s="29">
        <f t="shared" si="41"/>
        <v>1.6666666666860692</v>
      </c>
      <c r="L685" s="29" t="s">
        <v>38</v>
      </c>
      <c r="M685" s="28" t="s">
        <v>90</v>
      </c>
      <c r="N685" s="30">
        <v>973870</v>
      </c>
      <c r="O685" s="30" t="s">
        <v>43</v>
      </c>
      <c r="P685" s="32" t="e">
        <f>VLOOKUP(D:D,Vlookup!D:D,1,0)</f>
        <v>#N/A</v>
      </c>
    </row>
    <row r="686" spans="1:16" ht="15.75">
      <c r="A686" s="31" t="s">
        <v>581</v>
      </c>
      <c r="B686" s="27">
        <v>42103.145833333336</v>
      </c>
      <c r="C686" s="28">
        <v>314243823</v>
      </c>
      <c r="D686" s="28">
        <v>1115753796</v>
      </c>
      <c r="E686" s="28" t="s">
        <v>111</v>
      </c>
      <c r="F686" s="28">
        <v>1</v>
      </c>
      <c r="G686" s="28" t="s">
        <v>112</v>
      </c>
      <c r="H686" s="27">
        <v>42103.177083333336</v>
      </c>
      <c r="I686" s="29">
        <f t="shared" si="40"/>
        <v>0.75</v>
      </c>
      <c r="J686" s="27">
        <v>42103.215277777781</v>
      </c>
      <c r="K686" s="29">
        <f t="shared" si="41"/>
        <v>1.6666666666860692</v>
      </c>
      <c r="L686" s="29" t="s">
        <v>38</v>
      </c>
      <c r="M686" s="28" t="s">
        <v>90</v>
      </c>
      <c r="N686" s="30">
        <v>973870</v>
      </c>
      <c r="O686" s="30" t="s">
        <v>43</v>
      </c>
      <c r="P686" s="32" t="e">
        <f>VLOOKUP(D:D,Vlookup!D:D,1,0)</f>
        <v>#N/A</v>
      </c>
    </row>
    <row r="687" spans="1:16" ht="15.75">
      <c r="A687" s="31" t="s">
        <v>581</v>
      </c>
      <c r="B687" s="27">
        <v>42103.145833333336</v>
      </c>
      <c r="C687" s="28">
        <v>314243823</v>
      </c>
      <c r="D687" s="28">
        <v>1115753797</v>
      </c>
      <c r="E687" s="28" t="s">
        <v>111</v>
      </c>
      <c r="F687" s="28">
        <v>1</v>
      </c>
      <c r="G687" s="28" t="s">
        <v>112</v>
      </c>
      <c r="H687" s="27">
        <v>42103.177083333336</v>
      </c>
      <c r="I687" s="29">
        <f t="shared" si="40"/>
        <v>0.75</v>
      </c>
      <c r="J687" s="27">
        <v>42103.215277777781</v>
      </c>
      <c r="K687" s="29">
        <f t="shared" si="41"/>
        <v>1.6666666666860692</v>
      </c>
      <c r="L687" s="29" t="s">
        <v>38</v>
      </c>
      <c r="M687" s="28" t="s">
        <v>90</v>
      </c>
      <c r="N687" s="30">
        <v>973870</v>
      </c>
      <c r="O687" s="30" t="s">
        <v>43</v>
      </c>
      <c r="P687" s="32" t="e">
        <f>VLOOKUP(D:D,Vlookup!D:D,1,0)</f>
        <v>#N/A</v>
      </c>
    </row>
    <row r="688" spans="1:16" ht="15.75">
      <c r="A688" s="31" t="s">
        <v>581</v>
      </c>
      <c r="B688" s="27">
        <v>42103.145833333336</v>
      </c>
      <c r="C688" s="28">
        <v>314243823</v>
      </c>
      <c r="D688" s="28">
        <v>1115753798</v>
      </c>
      <c r="E688" s="28" t="s">
        <v>111</v>
      </c>
      <c r="F688" s="28">
        <v>1</v>
      </c>
      <c r="G688" s="28" t="s">
        <v>112</v>
      </c>
      <c r="H688" s="27">
        <v>42103.177083333336</v>
      </c>
      <c r="I688" s="29">
        <f t="shared" si="40"/>
        <v>0.75</v>
      </c>
      <c r="J688" s="27">
        <v>42103.215277777781</v>
      </c>
      <c r="K688" s="29">
        <f t="shared" si="41"/>
        <v>1.6666666666860692</v>
      </c>
      <c r="L688" s="29" t="s">
        <v>38</v>
      </c>
      <c r="M688" s="28" t="s">
        <v>90</v>
      </c>
      <c r="N688" s="30">
        <v>973870</v>
      </c>
      <c r="O688" s="30" t="s">
        <v>43</v>
      </c>
      <c r="P688" s="32" t="e">
        <f>VLOOKUP(D:D,Vlookup!D:D,1,0)</f>
        <v>#N/A</v>
      </c>
    </row>
    <row r="689" spans="1:16" ht="15.75">
      <c r="A689" s="31" t="s">
        <v>581</v>
      </c>
      <c r="B689" s="27">
        <v>42103.145833333336</v>
      </c>
      <c r="C689" s="28">
        <v>314243823</v>
      </c>
      <c r="D689" s="28">
        <v>1115753799</v>
      </c>
      <c r="E689" s="28" t="s">
        <v>111</v>
      </c>
      <c r="F689" s="28">
        <v>1</v>
      </c>
      <c r="G689" s="28" t="s">
        <v>112</v>
      </c>
      <c r="H689" s="27">
        <v>42103.177083333336</v>
      </c>
      <c r="I689" s="29">
        <f t="shared" si="40"/>
        <v>0.75</v>
      </c>
      <c r="J689" s="27">
        <v>42103.215277777781</v>
      </c>
      <c r="K689" s="29">
        <f t="shared" si="41"/>
        <v>1.6666666666860692</v>
      </c>
      <c r="L689" s="29" t="s">
        <v>38</v>
      </c>
      <c r="M689" s="28" t="s">
        <v>90</v>
      </c>
      <c r="N689" s="30">
        <v>973870</v>
      </c>
      <c r="O689" s="30" t="s">
        <v>43</v>
      </c>
      <c r="P689" s="32" t="e">
        <f>VLOOKUP(D:D,Vlookup!D:D,1,0)</f>
        <v>#N/A</v>
      </c>
    </row>
    <row r="690" spans="1:16" ht="15.75">
      <c r="A690" s="31" t="s">
        <v>581</v>
      </c>
      <c r="B690" s="27">
        <v>42103.145833333336</v>
      </c>
      <c r="C690" s="28">
        <v>314243823</v>
      </c>
      <c r="D690" s="28">
        <v>1115753800</v>
      </c>
      <c r="E690" s="28" t="s">
        <v>111</v>
      </c>
      <c r="F690" s="28">
        <v>1</v>
      </c>
      <c r="G690" s="28" t="s">
        <v>112</v>
      </c>
      <c r="H690" s="27">
        <v>42103.177083333336</v>
      </c>
      <c r="I690" s="29">
        <f t="shared" si="40"/>
        <v>0.75</v>
      </c>
      <c r="J690" s="27">
        <v>42103.215277777781</v>
      </c>
      <c r="K690" s="29">
        <f t="shared" si="41"/>
        <v>1.6666666666860692</v>
      </c>
      <c r="L690" s="29" t="s">
        <v>38</v>
      </c>
      <c r="M690" s="28" t="s">
        <v>90</v>
      </c>
      <c r="N690" s="30">
        <v>973870</v>
      </c>
      <c r="O690" s="30" t="s">
        <v>43</v>
      </c>
      <c r="P690" s="32" t="e">
        <f>VLOOKUP(D:D,Vlookup!D:D,1,0)</f>
        <v>#N/A</v>
      </c>
    </row>
    <row r="691" spans="1:16" ht="15.75">
      <c r="A691" s="31" t="s">
        <v>581</v>
      </c>
      <c r="B691" s="27">
        <v>42103.145833333336</v>
      </c>
      <c r="C691" s="28">
        <v>314243823</v>
      </c>
      <c r="D691" s="28">
        <v>1115753801</v>
      </c>
      <c r="E691" s="28" t="s">
        <v>111</v>
      </c>
      <c r="F691" s="28">
        <v>1</v>
      </c>
      <c r="G691" s="28" t="s">
        <v>112</v>
      </c>
      <c r="H691" s="27">
        <v>42103.177083333336</v>
      </c>
      <c r="I691" s="29">
        <f t="shared" si="40"/>
        <v>0.75</v>
      </c>
      <c r="J691" s="27">
        <v>42103.215277777781</v>
      </c>
      <c r="K691" s="29">
        <f t="shared" si="41"/>
        <v>1.6666666666860692</v>
      </c>
      <c r="L691" s="29" t="s">
        <v>38</v>
      </c>
      <c r="M691" s="28" t="s">
        <v>90</v>
      </c>
      <c r="N691" s="30">
        <v>973870</v>
      </c>
      <c r="O691" s="30" t="s">
        <v>43</v>
      </c>
      <c r="P691" s="32" t="e">
        <f>VLOOKUP(D:D,Vlookup!D:D,1,0)</f>
        <v>#N/A</v>
      </c>
    </row>
    <row r="692" spans="1:16" ht="15.75">
      <c r="A692" s="31" t="s">
        <v>581</v>
      </c>
      <c r="B692" s="27">
        <v>42103.145833333336</v>
      </c>
      <c r="C692" s="28">
        <v>314243823</v>
      </c>
      <c r="D692" s="28">
        <v>1115753802</v>
      </c>
      <c r="E692" s="28" t="s">
        <v>111</v>
      </c>
      <c r="F692" s="28">
        <v>1</v>
      </c>
      <c r="G692" s="28" t="s">
        <v>112</v>
      </c>
      <c r="H692" s="27">
        <v>42103.177083333336</v>
      </c>
      <c r="I692" s="29">
        <f t="shared" si="40"/>
        <v>0.75</v>
      </c>
      <c r="J692" s="27">
        <v>42103.215277777781</v>
      </c>
      <c r="K692" s="29">
        <f t="shared" si="41"/>
        <v>1.6666666666860692</v>
      </c>
      <c r="L692" s="29" t="s">
        <v>38</v>
      </c>
      <c r="M692" s="28" t="s">
        <v>90</v>
      </c>
      <c r="N692" s="30">
        <v>973870</v>
      </c>
      <c r="O692" s="30" t="s">
        <v>43</v>
      </c>
      <c r="P692" s="32" t="e">
        <f>VLOOKUP(D:D,Vlookup!D:D,1,0)</f>
        <v>#N/A</v>
      </c>
    </row>
    <row r="693" spans="1:16" ht="15.75">
      <c r="A693" s="31" t="s">
        <v>581</v>
      </c>
      <c r="B693" s="27">
        <v>42103.145833333336</v>
      </c>
      <c r="C693" s="28">
        <v>314243823</v>
      </c>
      <c r="D693" s="28">
        <v>1115753803</v>
      </c>
      <c r="E693" s="28" t="s">
        <v>111</v>
      </c>
      <c r="F693" s="28">
        <v>1</v>
      </c>
      <c r="G693" s="28" t="s">
        <v>112</v>
      </c>
      <c r="H693" s="27">
        <v>42103.177083333336</v>
      </c>
      <c r="I693" s="29">
        <f t="shared" si="40"/>
        <v>0.75</v>
      </c>
      <c r="J693" s="27">
        <v>42103.215277777781</v>
      </c>
      <c r="K693" s="29">
        <f t="shared" si="41"/>
        <v>1.6666666666860692</v>
      </c>
      <c r="L693" s="29" t="s">
        <v>38</v>
      </c>
      <c r="M693" s="28" t="s">
        <v>90</v>
      </c>
      <c r="N693" s="30">
        <v>973870</v>
      </c>
      <c r="O693" s="30" t="s">
        <v>43</v>
      </c>
      <c r="P693" s="32" t="e">
        <f>VLOOKUP(D:D,Vlookup!D:D,1,0)</f>
        <v>#N/A</v>
      </c>
    </row>
    <row r="694" spans="1:16" ht="15.75">
      <c r="A694" s="31" t="s">
        <v>581</v>
      </c>
      <c r="B694" s="27">
        <v>42103.145833333336</v>
      </c>
      <c r="C694" s="28">
        <v>314243823</v>
      </c>
      <c r="D694" s="28">
        <v>1115753804</v>
      </c>
      <c r="E694" s="28" t="s">
        <v>111</v>
      </c>
      <c r="F694" s="28">
        <v>1</v>
      </c>
      <c r="G694" s="28" t="s">
        <v>112</v>
      </c>
      <c r="H694" s="27">
        <v>42103.177083333336</v>
      </c>
      <c r="I694" s="29">
        <f t="shared" si="40"/>
        <v>0.75</v>
      </c>
      <c r="J694" s="27">
        <v>42103.215277777781</v>
      </c>
      <c r="K694" s="29">
        <f t="shared" si="41"/>
        <v>1.6666666666860692</v>
      </c>
      <c r="L694" s="29" t="s">
        <v>38</v>
      </c>
      <c r="M694" s="28" t="s">
        <v>90</v>
      </c>
      <c r="N694" s="30">
        <v>973870</v>
      </c>
      <c r="O694" s="30" t="s">
        <v>43</v>
      </c>
      <c r="P694" s="32" t="e">
        <f>VLOOKUP(D:D,Vlookup!D:D,1,0)</f>
        <v>#N/A</v>
      </c>
    </row>
    <row r="695" spans="1:16" ht="15.75">
      <c r="A695" s="31" t="s">
        <v>581</v>
      </c>
      <c r="B695" s="27">
        <v>42103.145833333336</v>
      </c>
      <c r="C695" s="28">
        <v>314243823</v>
      </c>
      <c r="D695" s="28">
        <v>1115753805</v>
      </c>
      <c r="E695" s="28" t="s">
        <v>111</v>
      </c>
      <c r="F695" s="28">
        <v>1</v>
      </c>
      <c r="G695" s="28" t="s">
        <v>112</v>
      </c>
      <c r="H695" s="27">
        <v>42103.177083333336</v>
      </c>
      <c r="I695" s="29">
        <f t="shared" si="40"/>
        <v>0.75</v>
      </c>
      <c r="J695" s="27">
        <v>42103.215277777781</v>
      </c>
      <c r="K695" s="29">
        <f t="shared" si="41"/>
        <v>1.6666666666860692</v>
      </c>
      <c r="L695" s="29" t="s">
        <v>38</v>
      </c>
      <c r="M695" s="28" t="s">
        <v>90</v>
      </c>
      <c r="N695" s="30">
        <v>973870</v>
      </c>
      <c r="O695" s="30" t="s">
        <v>43</v>
      </c>
      <c r="P695" s="32" t="e">
        <f>VLOOKUP(D:D,Vlookup!D:D,1,0)</f>
        <v>#N/A</v>
      </c>
    </row>
    <row r="696" spans="1:16" ht="15.75">
      <c r="A696" s="31" t="s">
        <v>581</v>
      </c>
      <c r="B696" s="27">
        <v>42103.145833333336</v>
      </c>
      <c r="C696" s="28">
        <v>314243823</v>
      </c>
      <c r="D696" s="28">
        <v>1115753806</v>
      </c>
      <c r="E696" s="28" t="s">
        <v>111</v>
      </c>
      <c r="F696" s="28">
        <v>1</v>
      </c>
      <c r="G696" s="28" t="s">
        <v>112</v>
      </c>
      <c r="H696" s="27">
        <v>42103.177083333336</v>
      </c>
      <c r="I696" s="29">
        <f t="shared" si="40"/>
        <v>0.75</v>
      </c>
      <c r="J696" s="27">
        <v>42103.215277777781</v>
      </c>
      <c r="K696" s="29">
        <f t="shared" si="41"/>
        <v>1.6666666666860692</v>
      </c>
      <c r="L696" s="29" t="s">
        <v>38</v>
      </c>
      <c r="M696" s="28" t="s">
        <v>90</v>
      </c>
      <c r="N696" s="30">
        <v>973870</v>
      </c>
      <c r="O696" s="30" t="s">
        <v>43</v>
      </c>
      <c r="P696" s="32" t="e">
        <f>VLOOKUP(D:D,Vlookup!D:D,1,0)</f>
        <v>#N/A</v>
      </c>
    </row>
    <row r="697" spans="1:16" ht="15.75">
      <c r="A697" s="31" t="s">
        <v>581</v>
      </c>
      <c r="B697" s="27">
        <v>42103.145833333336</v>
      </c>
      <c r="C697" s="28">
        <v>314243823</v>
      </c>
      <c r="D697" s="28">
        <v>1115753807</v>
      </c>
      <c r="E697" s="28" t="s">
        <v>111</v>
      </c>
      <c r="F697" s="28">
        <v>1</v>
      </c>
      <c r="G697" s="28" t="s">
        <v>112</v>
      </c>
      <c r="H697" s="27">
        <v>42103.177083333336</v>
      </c>
      <c r="I697" s="29">
        <f t="shared" si="40"/>
        <v>0.75</v>
      </c>
      <c r="J697" s="27">
        <v>42103.215277777781</v>
      </c>
      <c r="K697" s="29">
        <f t="shared" si="41"/>
        <v>1.6666666666860692</v>
      </c>
      <c r="L697" s="29" t="s">
        <v>38</v>
      </c>
      <c r="M697" s="28" t="s">
        <v>90</v>
      </c>
      <c r="N697" s="30">
        <v>973870</v>
      </c>
      <c r="O697" s="30" t="s">
        <v>43</v>
      </c>
      <c r="P697" s="32" t="e">
        <f>VLOOKUP(D:D,Vlookup!D:D,1,0)</f>
        <v>#N/A</v>
      </c>
    </row>
    <row r="698" spans="1:16" ht="15.75">
      <c r="A698" s="31" t="s">
        <v>581</v>
      </c>
      <c r="B698" s="27">
        <v>42103.145833333336</v>
      </c>
      <c r="C698" s="28">
        <v>314243823</v>
      </c>
      <c r="D698" s="28">
        <v>1115753808</v>
      </c>
      <c r="E698" s="28" t="s">
        <v>111</v>
      </c>
      <c r="F698" s="28">
        <v>1</v>
      </c>
      <c r="G698" s="28" t="s">
        <v>112</v>
      </c>
      <c r="H698" s="27">
        <v>42103.177083333336</v>
      </c>
      <c r="I698" s="29">
        <f t="shared" si="40"/>
        <v>0.75</v>
      </c>
      <c r="J698" s="27">
        <v>42103.215277777781</v>
      </c>
      <c r="K698" s="29">
        <f t="shared" si="41"/>
        <v>1.6666666666860692</v>
      </c>
      <c r="L698" s="29" t="s">
        <v>38</v>
      </c>
      <c r="M698" s="28" t="s">
        <v>90</v>
      </c>
      <c r="N698" s="30">
        <v>973870</v>
      </c>
      <c r="O698" s="30" t="s">
        <v>43</v>
      </c>
      <c r="P698" s="32" t="e">
        <f>VLOOKUP(D:D,Vlookup!D:D,1,0)</f>
        <v>#N/A</v>
      </c>
    </row>
    <row r="699" spans="1:16" ht="15.75">
      <c r="A699" s="31" t="s">
        <v>581</v>
      </c>
      <c r="B699" s="27">
        <v>42103.145833333336</v>
      </c>
      <c r="C699" s="28">
        <v>314243823</v>
      </c>
      <c r="D699" s="28">
        <v>1115753809</v>
      </c>
      <c r="E699" s="28" t="s">
        <v>111</v>
      </c>
      <c r="F699" s="28">
        <v>1</v>
      </c>
      <c r="G699" s="28" t="s">
        <v>112</v>
      </c>
      <c r="H699" s="27">
        <v>42103.177083333336</v>
      </c>
      <c r="I699" s="29">
        <f t="shared" si="40"/>
        <v>0.75</v>
      </c>
      <c r="J699" s="27">
        <v>42103.215277777781</v>
      </c>
      <c r="K699" s="29">
        <f t="shared" si="41"/>
        <v>1.6666666666860692</v>
      </c>
      <c r="L699" s="29" t="s">
        <v>38</v>
      </c>
      <c r="M699" s="28" t="s">
        <v>90</v>
      </c>
      <c r="N699" s="30">
        <v>973870</v>
      </c>
      <c r="O699" s="30" t="s">
        <v>43</v>
      </c>
      <c r="P699" s="32" t="e">
        <f>VLOOKUP(D:D,Vlookup!D:D,1,0)</f>
        <v>#N/A</v>
      </c>
    </row>
    <row r="700" spans="1:16" ht="15.75">
      <c r="A700" s="31" t="s">
        <v>581</v>
      </c>
      <c r="B700" s="27">
        <v>42103.145833333336</v>
      </c>
      <c r="C700" s="28">
        <v>314243823</v>
      </c>
      <c r="D700" s="28">
        <v>1115753810</v>
      </c>
      <c r="E700" s="28" t="s">
        <v>111</v>
      </c>
      <c r="F700" s="28">
        <v>1</v>
      </c>
      <c r="G700" s="28" t="s">
        <v>112</v>
      </c>
      <c r="H700" s="27">
        <v>42103.177083333336</v>
      </c>
      <c r="I700" s="29">
        <f t="shared" si="40"/>
        <v>0.75</v>
      </c>
      <c r="J700" s="27">
        <v>42103.215277777781</v>
      </c>
      <c r="K700" s="29">
        <f t="shared" si="41"/>
        <v>1.6666666666860692</v>
      </c>
      <c r="L700" s="29" t="s">
        <v>38</v>
      </c>
      <c r="M700" s="28" t="s">
        <v>90</v>
      </c>
      <c r="N700" s="30">
        <v>973870</v>
      </c>
      <c r="O700" s="30" t="s">
        <v>43</v>
      </c>
      <c r="P700" s="32" t="e">
        <f>VLOOKUP(D:D,Vlookup!D:D,1,0)</f>
        <v>#N/A</v>
      </c>
    </row>
    <row r="701" spans="1:16" ht="15.75">
      <c r="A701" s="31" t="s">
        <v>581</v>
      </c>
      <c r="B701" s="27">
        <v>42103.145833333336</v>
      </c>
      <c r="C701" s="28">
        <v>314243823</v>
      </c>
      <c r="D701" s="28">
        <v>1115753811</v>
      </c>
      <c r="E701" s="28" t="s">
        <v>111</v>
      </c>
      <c r="F701" s="28">
        <v>1</v>
      </c>
      <c r="G701" s="28" t="s">
        <v>112</v>
      </c>
      <c r="H701" s="27">
        <v>42103.177083333336</v>
      </c>
      <c r="I701" s="29">
        <f t="shared" si="40"/>
        <v>0.75</v>
      </c>
      <c r="J701" s="27">
        <v>42103.215277777781</v>
      </c>
      <c r="K701" s="29">
        <f t="shared" si="41"/>
        <v>1.6666666666860692</v>
      </c>
      <c r="L701" s="29" t="s">
        <v>38</v>
      </c>
      <c r="M701" s="28" t="s">
        <v>90</v>
      </c>
      <c r="N701" s="30">
        <v>973870</v>
      </c>
      <c r="O701" s="30" t="s">
        <v>43</v>
      </c>
      <c r="P701" s="32" t="e">
        <f>VLOOKUP(D:D,Vlookup!D:D,1,0)</f>
        <v>#N/A</v>
      </c>
    </row>
    <row r="702" spans="1:16" ht="15.75">
      <c r="A702" s="31" t="s">
        <v>581</v>
      </c>
      <c r="B702" s="27">
        <v>42103.145833333336</v>
      </c>
      <c r="C702" s="28">
        <v>314243823</v>
      </c>
      <c r="D702" s="28">
        <v>1115754112</v>
      </c>
      <c r="E702" s="28" t="s">
        <v>111</v>
      </c>
      <c r="F702" s="28">
        <v>1</v>
      </c>
      <c r="G702" s="28" t="s">
        <v>112</v>
      </c>
      <c r="H702" s="27">
        <v>42103.177083333336</v>
      </c>
      <c r="I702" s="29">
        <f t="shared" si="40"/>
        <v>0.75</v>
      </c>
      <c r="J702" s="27">
        <v>42103.215277777781</v>
      </c>
      <c r="K702" s="29">
        <f t="shared" si="41"/>
        <v>1.6666666666860692</v>
      </c>
      <c r="L702" s="29" t="s">
        <v>38</v>
      </c>
      <c r="M702" s="28" t="s">
        <v>90</v>
      </c>
      <c r="N702" s="30">
        <v>973870</v>
      </c>
      <c r="O702" s="30" t="s">
        <v>43</v>
      </c>
      <c r="P702" s="32" t="e">
        <f>VLOOKUP(D:D,Vlookup!D:D,1,0)</f>
        <v>#N/A</v>
      </c>
    </row>
    <row r="703" spans="1:16" ht="15.75">
      <c r="A703" s="31" t="s">
        <v>581</v>
      </c>
      <c r="B703" s="27">
        <v>42103.145833333336</v>
      </c>
      <c r="C703" s="28">
        <v>314243823</v>
      </c>
      <c r="D703" s="28">
        <v>1115754113</v>
      </c>
      <c r="E703" s="28" t="s">
        <v>111</v>
      </c>
      <c r="F703" s="28">
        <v>1</v>
      </c>
      <c r="G703" s="28" t="s">
        <v>112</v>
      </c>
      <c r="H703" s="27">
        <v>42103.177083333336</v>
      </c>
      <c r="I703" s="29">
        <f t="shared" si="40"/>
        <v>0.75</v>
      </c>
      <c r="J703" s="27">
        <v>42103.215277777781</v>
      </c>
      <c r="K703" s="29">
        <f t="shared" si="41"/>
        <v>1.6666666666860692</v>
      </c>
      <c r="L703" s="29" t="s">
        <v>38</v>
      </c>
      <c r="M703" s="28" t="s">
        <v>90</v>
      </c>
      <c r="N703" s="30">
        <v>973870</v>
      </c>
      <c r="O703" s="30" t="s">
        <v>43</v>
      </c>
      <c r="P703" s="32" t="e">
        <f>VLOOKUP(D:D,Vlookup!D:D,1,0)</f>
        <v>#N/A</v>
      </c>
    </row>
    <row r="704" spans="1:16" ht="15.75">
      <c r="A704" s="31" t="s">
        <v>581</v>
      </c>
      <c r="B704" s="27">
        <v>42103.145833333336</v>
      </c>
      <c r="C704" s="28">
        <v>314243823</v>
      </c>
      <c r="D704" s="28">
        <v>1115754114</v>
      </c>
      <c r="E704" s="28" t="s">
        <v>111</v>
      </c>
      <c r="F704" s="28">
        <v>1</v>
      </c>
      <c r="G704" s="28" t="s">
        <v>112</v>
      </c>
      <c r="H704" s="27">
        <v>42103.177083333336</v>
      </c>
      <c r="I704" s="29">
        <f t="shared" si="40"/>
        <v>0.75</v>
      </c>
      <c r="J704" s="27">
        <v>42103.215277777781</v>
      </c>
      <c r="K704" s="29">
        <f t="shared" si="41"/>
        <v>1.6666666666860692</v>
      </c>
      <c r="L704" s="29" t="s">
        <v>38</v>
      </c>
      <c r="M704" s="28" t="s">
        <v>90</v>
      </c>
      <c r="N704" s="30">
        <v>973870</v>
      </c>
      <c r="O704" s="30" t="s">
        <v>43</v>
      </c>
      <c r="P704" s="32" t="e">
        <f>VLOOKUP(D:D,Vlookup!D:D,1,0)</f>
        <v>#N/A</v>
      </c>
    </row>
    <row r="705" spans="1:16" ht="15.75">
      <c r="A705" s="31" t="s">
        <v>581</v>
      </c>
      <c r="B705" s="27">
        <v>42103.145833333336</v>
      </c>
      <c r="C705" s="28">
        <v>314243823</v>
      </c>
      <c r="D705" s="28">
        <v>1115754115</v>
      </c>
      <c r="E705" s="28" t="s">
        <v>111</v>
      </c>
      <c r="F705" s="28">
        <v>1</v>
      </c>
      <c r="G705" s="28" t="s">
        <v>112</v>
      </c>
      <c r="H705" s="27">
        <v>42103.177083333336</v>
      </c>
      <c r="I705" s="29">
        <f t="shared" si="40"/>
        <v>0.75</v>
      </c>
      <c r="J705" s="27">
        <v>42103.215277777781</v>
      </c>
      <c r="K705" s="29">
        <f t="shared" si="41"/>
        <v>1.6666666666860692</v>
      </c>
      <c r="L705" s="29" t="s">
        <v>38</v>
      </c>
      <c r="M705" s="28" t="s">
        <v>90</v>
      </c>
      <c r="N705" s="30">
        <v>973870</v>
      </c>
      <c r="O705" s="30" t="s">
        <v>43</v>
      </c>
      <c r="P705" s="32" t="e">
        <f>VLOOKUP(D:D,Vlookup!D:D,1,0)</f>
        <v>#N/A</v>
      </c>
    </row>
    <row r="706" spans="1:16" ht="15.75">
      <c r="A706" s="31" t="s">
        <v>581</v>
      </c>
      <c r="B706" s="27">
        <v>42103.145833333336</v>
      </c>
      <c r="C706" s="28">
        <v>314243823</v>
      </c>
      <c r="D706" s="28">
        <v>1115754117</v>
      </c>
      <c r="E706" s="28" t="s">
        <v>111</v>
      </c>
      <c r="F706" s="28">
        <v>1</v>
      </c>
      <c r="G706" s="28" t="s">
        <v>112</v>
      </c>
      <c r="H706" s="27">
        <v>42103.177083333336</v>
      </c>
      <c r="I706" s="29">
        <f t="shared" ref="I706:I769" si="42">(H706-B706)*24</f>
        <v>0.75</v>
      </c>
      <c r="J706" s="27">
        <v>42103.215277777781</v>
      </c>
      <c r="K706" s="29">
        <f t="shared" ref="K706:K769" si="43">(J706-B706)*24</f>
        <v>1.6666666666860692</v>
      </c>
      <c r="L706" s="29" t="s">
        <v>38</v>
      </c>
      <c r="M706" s="28" t="s">
        <v>90</v>
      </c>
      <c r="N706" s="30">
        <v>973870</v>
      </c>
      <c r="O706" s="30" t="s">
        <v>43</v>
      </c>
      <c r="P706" s="32" t="e">
        <f>VLOOKUP(D:D,Vlookup!D:D,1,0)</f>
        <v>#N/A</v>
      </c>
    </row>
    <row r="707" spans="1:16" ht="15.75">
      <c r="A707" s="31" t="s">
        <v>581</v>
      </c>
      <c r="B707" s="27">
        <v>42103.145833333336</v>
      </c>
      <c r="C707" s="28">
        <v>314243823</v>
      </c>
      <c r="D707" s="28">
        <v>1115754118</v>
      </c>
      <c r="E707" s="28" t="s">
        <v>111</v>
      </c>
      <c r="F707" s="28">
        <v>1</v>
      </c>
      <c r="G707" s="28" t="s">
        <v>112</v>
      </c>
      <c r="H707" s="27">
        <v>42103.177083333336</v>
      </c>
      <c r="I707" s="29">
        <f t="shared" si="42"/>
        <v>0.75</v>
      </c>
      <c r="J707" s="27">
        <v>42103.215277777781</v>
      </c>
      <c r="K707" s="29">
        <f t="shared" si="43"/>
        <v>1.6666666666860692</v>
      </c>
      <c r="L707" s="29" t="s">
        <v>38</v>
      </c>
      <c r="M707" s="28" t="s">
        <v>90</v>
      </c>
      <c r="N707" s="30">
        <v>973870</v>
      </c>
      <c r="O707" s="30" t="s">
        <v>43</v>
      </c>
      <c r="P707" s="32" t="e">
        <f>VLOOKUP(D:D,Vlookup!D:D,1,0)</f>
        <v>#N/A</v>
      </c>
    </row>
    <row r="708" spans="1:16" ht="15.75">
      <c r="A708" s="31" t="s">
        <v>581</v>
      </c>
      <c r="B708" s="27">
        <v>42103.145833333336</v>
      </c>
      <c r="C708" s="28">
        <v>314243823</v>
      </c>
      <c r="D708" s="28">
        <v>1115754119</v>
      </c>
      <c r="E708" s="28" t="s">
        <v>111</v>
      </c>
      <c r="F708" s="28">
        <v>1</v>
      </c>
      <c r="G708" s="28" t="s">
        <v>112</v>
      </c>
      <c r="H708" s="27">
        <v>42103.177083333336</v>
      </c>
      <c r="I708" s="29">
        <f t="shared" si="42"/>
        <v>0.75</v>
      </c>
      <c r="J708" s="27">
        <v>42103.215277777781</v>
      </c>
      <c r="K708" s="29">
        <f t="shared" si="43"/>
        <v>1.6666666666860692</v>
      </c>
      <c r="L708" s="29" t="s">
        <v>38</v>
      </c>
      <c r="M708" s="28" t="s">
        <v>90</v>
      </c>
      <c r="N708" s="30">
        <v>973870</v>
      </c>
      <c r="O708" s="30" t="s">
        <v>43</v>
      </c>
      <c r="P708" s="32" t="e">
        <f>VLOOKUP(D:D,Vlookup!D:D,1,0)</f>
        <v>#N/A</v>
      </c>
    </row>
    <row r="709" spans="1:16" ht="15.75">
      <c r="A709" s="31" t="s">
        <v>581</v>
      </c>
      <c r="B709" s="27">
        <v>42103.145833333336</v>
      </c>
      <c r="C709" s="28">
        <v>314243823</v>
      </c>
      <c r="D709" s="28">
        <v>1115754120</v>
      </c>
      <c r="E709" s="28" t="s">
        <v>111</v>
      </c>
      <c r="F709" s="28">
        <v>1</v>
      </c>
      <c r="G709" s="28" t="s">
        <v>112</v>
      </c>
      <c r="H709" s="27">
        <v>42103.177083333336</v>
      </c>
      <c r="I709" s="29">
        <f t="shared" si="42"/>
        <v>0.75</v>
      </c>
      <c r="J709" s="27">
        <v>42103.215277777781</v>
      </c>
      <c r="K709" s="29">
        <f t="shared" si="43"/>
        <v>1.6666666666860692</v>
      </c>
      <c r="L709" s="29" t="s">
        <v>38</v>
      </c>
      <c r="M709" s="28" t="s">
        <v>90</v>
      </c>
      <c r="N709" s="30">
        <v>973870</v>
      </c>
      <c r="O709" s="30" t="s">
        <v>43</v>
      </c>
      <c r="P709" s="32" t="e">
        <f>VLOOKUP(D:D,Vlookup!D:D,1,0)</f>
        <v>#N/A</v>
      </c>
    </row>
    <row r="710" spans="1:16" ht="15.75">
      <c r="A710" s="31" t="s">
        <v>590</v>
      </c>
      <c r="B710" s="27">
        <v>42103.520833333336</v>
      </c>
      <c r="C710" s="28">
        <v>314193576</v>
      </c>
      <c r="D710" s="28">
        <v>1115694622</v>
      </c>
      <c r="E710" s="28" t="s">
        <v>244</v>
      </c>
      <c r="F710" s="28">
        <v>10</v>
      </c>
      <c r="G710" s="28" t="s">
        <v>112</v>
      </c>
      <c r="H710" s="27">
        <v>42103.541666666664</v>
      </c>
      <c r="I710" s="29">
        <f t="shared" si="42"/>
        <v>0.49999999988358468</v>
      </c>
      <c r="J710" s="27">
        <v>42103.583333333336</v>
      </c>
      <c r="K710" s="29">
        <f t="shared" si="43"/>
        <v>1.5</v>
      </c>
      <c r="L710" s="29" t="s">
        <v>38</v>
      </c>
      <c r="M710" s="28" t="s">
        <v>90</v>
      </c>
      <c r="N710" s="30">
        <v>974335</v>
      </c>
      <c r="O710" s="30" t="s">
        <v>64</v>
      </c>
      <c r="P710" s="32" t="e">
        <f>VLOOKUP(D:D,Vlookup!D:D,1,0)</f>
        <v>#N/A</v>
      </c>
    </row>
    <row r="711" spans="1:16" ht="15.75">
      <c r="A711" s="31" t="s">
        <v>590</v>
      </c>
      <c r="B711" s="27">
        <v>42103.520833333336</v>
      </c>
      <c r="C711" s="28">
        <v>314197225</v>
      </c>
      <c r="D711" s="28">
        <v>1115695109</v>
      </c>
      <c r="E711" s="28" t="s">
        <v>140</v>
      </c>
      <c r="F711" s="28">
        <v>500</v>
      </c>
      <c r="G711" s="28" t="s">
        <v>84</v>
      </c>
      <c r="H711" s="27">
        <v>42103.541666666664</v>
      </c>
      <c r="I711" s="29">
        <f t="shared" si="42"/>
        <v>0.49999999988358468</v>
      </c>
      <c r="J711" s="27">
        <v>42103.583333333336</v>
      </c>
      <c r="K711" s="29">
        <f t="shared" si="43"/>
        <v>1.5</v>
      </c>
      <c r="L711" s="29" t="s">
        <v>38</v>
      </c>
      <c r="M711" s="28" t="s">
        <v>90</v>
      </c>
      <c r="N711" s="30">
        <v>974335</v>
      </c>
      <c r="O711" s="30" t="s">
        <v>64</v>
      </c>
      <c r="P711" s="32" t="e">
        <f>VLOOKUP(D:D,Vlookup!D:D,1,0)</f>
        <v>#N/A</v>
      </c>
    </row>
    <row r="712" spans="1:16" ht="15.75">
      <c r="A712" s="31" t="s">
        <v>590</v>
      </c>
      <c r="B712" s="27">
        <v>42103.520833333336</v>
      </c>
      <c r="C712" s="28">
        <v>314197225</v>
      </c>
      <c r="D712" s="28">
        <v>1115696213</v>
      </c>
      <c r="E712" s="28" t="s">
        <v>413</v>
      </c>
      <c r="F712" s="28">
        <v>200</v>
      </c>
      <c r="G712" s="28" t="s">
        <v>84</v>
      </c>
      <c r="H712" s="27">
        <v>42103.541666666664</v>
      </c>
      <c r="I712" s="29">
        <f t="shared" si="42"/>
        <v>0.49999999988358468</v>
      </c>
      <c r="J712" s="27">
        <v>42103.583333333336</v>
      </c>
      <c r="K712" s="29">
        <f t="shared" si="43"/>
        <v>1.5</v>
      </c>
      <c r="L712" s="29" t="s">
        <v>38</v>
      </c>
      <c r="M712" s="28" t="s">
        <v>90</v>
      </c>
      <c r="N712" s="30">
        <v>974335</v>
      </c>
      <c r="O712" s="30" t="s">
        <v>64</v>
      </c>
      <c r="P712" s="32" t="e">
        <f>VLOOKUP(D:D,Vlookup!D:D,1,0)</f>
        <v>#N/A</v>
      </c>
    </row>
    <row r="713" spans="1:16" ht="15.75">
      <c r="A713" s="31" t="s">
        <v>590</v>
      </c>
      <c r="B713" s="27">
        <v>42103.520833333336</v>
      </c>
      <c r="C713" s="28">
        <v>314197225</v>
      </c>
      <c r="D713" s="28">
        <v>1115696218</v>
      </c>
      <c r="E713" s="28" t="s">
        <v>585</v>
      </c>
      <c r="F713" s="28">
        <v>20</v>
      </c>
      <c r="G713" s="28" t="s">
        <v>84</v>
      </c>
      <c r="H713" s="27">
        <v>42103.541666666664</v>
      </c>
      <c r="I713" s="29">
        <f t="shared" si="42"/>
        <v>0.49999999988358468</v>
      </c>
      <c r="J713" s="27">
        <v>42103.583333333336</v>
      </c>
      <c r="K713" s="29">
        <f t="shared" si="43"/>
        <v>1.5</v>
      </c>
      <c r="L713" s="29" t="s">
        <v>38</v>
      </c>
      <c r="M713" s="28" t="s">
        <v>90</v>
      </c>
      <c r="N713" s="30">
        <v>974335</v>
      </c>
      <c r="O713" s="30" t="s">
        <v>64</v>
      </c>
      <c r="P713" s="32" t="e">
        <f>VLOOKUP(D:D,Vlookup!D:D,1,0)</f>
        <v>#N/A</v>
      </c>
    </row>
    <row r="714" spans="1:16" ht="15.75">
      <c r="A714" s="31" t="s">
        <v>590</v>
      </c>
      <c r="B714" s="27">
        <v>42103.520833333336</v>
      </c>
      <c r="C714" s="28">
        <v>314232214</v>
      </c>
      <c r="D714" s="28">
        <v>1115738375</v>
      </c>
      <c r="E714" s="28" t="s">
        <v>140</v>
      </c>
      <c r="F714" s="28">
        <v>500</v>
      </c>
      <c r="G714" s="28" t="s">
        <v>84</v>
      </c>
      <c r="H714" s="27">
        <v>42103.541666666664</v>
      </c>
      <c r="I714" s="29">
        <f t="shared" si="42"/>
        <v>0.49999999988358468</v>
      </c>
      <c r="J714" s="27">
        <v>42103.583333333336</v>
      </c>
      <c r="K714" s="29">
        <f t="shared" si="43"/>
        <v>1.5</v>
      </c>
      <c r="L714" s="29" t="s">
        <v>38</v>
      </c>
      <c r="M714" s="28" t="s">
        <v>90</v>
      </c>
      <c r="N714" s="30">
        <v>974335</v>
      </c>
      <c r="O714" s="30" t="s">
        <v>64</v>
      </c>
      <c r="P714" s="32" t="e">
        <f>VLOOKUP(D:D,Vlookup!D:D,1,0)</f>
        <v>#N/A</v>
      </c>
    </row>
    <row r="715" spans="1:16" ht="15.75">
      <c r="A715" s="31" t="s">
        <v>590</v>
      </c>
      <c r="B715" s="27">
        <v>42103.520833333336</v>
      </c>
      <c r="C715" s="28">
        <v>314238452</v>
      </c>
      <c r="D715" s="28">
        <v>1115746453</v>
      </c>
      <c r="E715" s="28" t="s">
        <v>586</v>
      </c>
      <c r="F715" s="28">
        <v>1</v>
      </c>
      <c r="G715" s="28" t="s">
        <v>112</v>
      </c>
      <c r="H715" s="27">
        <v>42103.541666666664</v>
      </c>
      <c r="I715" s="29">
        <f t="shared" si="42"/>
        <v>0.49999999988358468</v>
      </c>
      <c r="J715" s="27">
        <v>42103.583333333336</v>
      </c>
      <c r="K715" s="29">
        <f t="shared" si="43"/>
        <v>1.5</v>
      </c>
      <c r="L715" s="29" t="s">
        <v>38</v>
      </c>
      <c r="M715" s="28" t="s">
        <v>90</v>
      </c>
      <c r="N715" s="30">
        <v>974335</v>
      </c>
      <c r="O715" s="30" t="s">
        <v>64</v>
      </c>
      <c r="P715" s="32" t="e">
        <f>VLOOKUP(D:D,Vlookup!D:D,1,0)</f>
        <v>#N/A</v>
      </c>
    </row>
    <row r="716" spans="1:16" ht="15.75">
      <c r="A716" s="31" t="s">
        <v>590</v>
      </c>
      <c r="B716" s="27">
        <v>42103.520833333336</v>
      </c>
      <c r="C716" s="28">
        <v>314242231</v>
      </c>
      <c r="D716" s="28">
        <v>1115749750</v>
      </c>
      <c r="E716" s="28" t="s">
        <v>199</v>
      </c>
      <c r="F716" s="28">
        <v>8</v>
      </c>
      <c r="G716" s="28" t="s">
        <v>84</v>
      </c>
      <c r="H716" s="27">
        <v>42103.541666666664</v>
      </c>
      <c r="I716" s="29">
        <f t="shared" si="42"/>
        <v>0.49999999988358468</v>
      </c>
      <c r="J716" s="27">
        <v>42103.583333333336</v>
      </c>
      <c r="K716" s="29">
        <f t="shared" si="43"/>
        <v>1.5</v>
      </c>
      <c r="L716" s="29" t="s">
        <v>38</v>
      </c>
      <c r="M716" s="28" t="s">
        <v>90</v>
      </c>
      <c r="N716" s="30">
        <v>974335</v>
      </c>
      <c r="O716" s="30" t="s">
        <v>64</v>
      </c>
      <c r="P716" s="32" t="e">
        <f>VLOOKUP(D:D,Vlookup!D:D,1,0)</f>
        <v>#N/A</v>
      </c>
    </row>
    <row r="717" spans="1:16" ht="15.75">
      <c r="A717" s="31" t="s">
        <v>590</v>
      </c>
      <c r="B717" s="27">
        <v>42103.520833333336</v>
      </c>
      <c r="C717" s="28">
        <v>314255757</v>
      </c>
      <c r="D717" s="28">
        <v>1115774367</v>
      </c>
      <c r="E717" s="28" t="s">
        <v>135</v>
      </c>
      <c r="F717" s="28">
        <v>10</v>
      </c>
      <c r="G717" s="28" t="s">
        <v>41</v>
      </c>
      <c r="H717" s="27">
        <v>42103.541666666664</v>
      </c>
      <c r="I717" s="29">
        <f t="shared" si="42"/>
        <v>0.49999999988358468</v>
      </c>
      <c r="J717" s="27">
        <v>42103.583333333336</v>
      </c>
      <c r="K717" s="29">
        <f t="shared" si="43"/>
        <v>1.5</v>
      </c>
      <c r="L717" s="29" t="s">
        <v>38</v>
      </c>
      <c r="M717" s="28" t="s">
        <v>90</v>
      </c>
      <c r="N717" s="30">
        <v>974335</v>
      </c>
      <c r="O717" s="30" t="s">
        <v>64</v>
      </c>
      <c r="P717" s="32" t="e">
        <f>VLOOKUP(D:D,Vlookup!D:D,1,0)</f>
        <v>#N/A</v>
      </c>
    </row>
    <row r="718" spans="1:16" ht="15.75">
      <c r="A718" s="31" t="s">
        <v>590</v>
      </c>
      <c r="B718" s="27">
        <v>42103.520833333336</v>
      </c>
      <c r="C718" s="28">
        <v>314258260</v>
      </c>
      <c r="D718" s="28">
        <v>1115770437</v>
      </c>
      <c r="E718" s="28" t="s">
        <v>502</v>
      </c>
      <c r="F718" s="28">
        <v>4</v>
      </c>
      <c r="G718" s="28" t="s">
        <v>115</v>
      </c>
      <c r="H718" s="27">
        <v>42103.541666666664</v>
      </c>
      <c r="I718" s="29">
        <f t="shared" si="42"/>
        <v>0.49999999988358468</v>
      </c>
      <c r="J718" s="27">
        <v>42103.583333333336</v>
      </c>
      <c r="K718" s="29">
        <f t="shared" si="43"/>
        <v>1.5</v>
      </c>
      <c r="L718" s="29" t="s">
        <v>38</v>
      </c>
      <c r="M718" s="28" t="s">
        <v>90</v>
      </c>
      <c r="N718" s="30">
        <v>974335</v>
      </c>
      <c r="O718" s="30" t="s">
        <v>64</v>
      </c>
      <c r="P718" s="32" t="e">
        <f>VLOOKUP(D:D,Vlookup!D:D,1,0)</f>
        <v>#N/A</v>
      </c>
    </row>
    <row r="719" spans="1:16" ht="15.75">
      <c r="A719" s="31" t="s">
        <v>590</v>
      </c>
      <c r="B719" s="27">
        <v>42103.520833333336</v>
      </c>
      <c r="C719" s="28">
        <v>314271606</v>
      </c>
      <c r="D719" s="28">
        <v>1115790793</v>
      </c>
      <c r="E719" s="28" t="s">
        <v>135</v>
      </c>
      <c r="F719" s="28">
        <v>4</v>
      </c>
      <c r="G719" s="28" t="s">
        <v>41</v>
      </c>
      <c r="H719" s="27">
        <v>42103.541666666664</v>
      </c>
      <c r="I719" s="29">
        <f t="shared" si="42"/>
        <v>0.49999999988358468</v>
      </c>
      <c r="J719" s="27">
        <v>42103.583333333336</v>
      </c>
      <c r="K719" s="29">
        <f t="shared" si="43"/>
        <v>1.5</v>
      </c>
      <c r="L719" s="29" t="s">
        <v>38</v>
      </c>
      <c r="M719" s="28" t="s">
        <v>90</v>
      </c>
      <c r="N719" s="30">
        <v>974335</v>
      </c>
      <c r="O719" s="30" t="s">
        <v>64</v>
      </c>
      <c r="P719" s="32" t="e">
        <f>VLOOKUP(D:D,Vlookup!D:D,1,0)</f>
        <v>#N/A</v>
      </c>
    </row>
    <row r="720" spans="1:16" ht="15.75">
      <c r="A720" s="31" t="s">
        <v>590</v>
      </c>
      <c r="B720" s="27">
        <v>42103.520833333336</v>
      </c>
      <c r="C720" s="28">
        <v>314271606</v>
      </c>
      <c r="D720" s="28">
        <v>1115790794</v>
      </c>
      <c r="E720" s="28" t="s">
        <v>202</v>
      </c>
      <c r="F720" s="28">
        <v>4</v>
      </c>
      <c r="G720" s="28" t="s">
        <v>88</v>
      </c>
      <c r="H720" s="27">
        <v>42103.541666666664</v>
      </c>
      <c r="I720" s="29">
        <f t="shared" si="42"/>
        <v>0.49999999988358468</v>
      </c>
      <c r="J720" s="27">
        <v>42103.583333333336</v>
      </c>
      <c r="K720" s="29">
        <f t="shared" si="43"/>
        <v>1.5</v>
      </c>
      <c r="L720" s="29" t="s">
        <v>38</v>
      </c>
      <c r="M720" s="28" t="s">
        <v>90</v>
      </c>
      <c r="N720" s="30">
        <v>974335</v>
      </c>
      <c r="O720" s="30" t="s">
        <v>64</v>
      </c>
      <c r="P720" s="32" t="e">
        <f>VLOOKUP(D:D,Vlookup!D:D,1,0)</f>
        <v>#N/A</v>
      </c>
    </row>
    <row r="721" spans="1:16" ht="15.75">
      <c r="A721" s="31" t="s">
        <v>590</v>
      </c>
      <c r="B721" s="27">
        <v>42103.520833333336</v>
      </c>
      <c r="C721" s="28">
        <v>314271606</v>
      </c>
      <c r="D721" s="28">
        <v>1115790795</v>
      </c>
      <c r="E721" s="28" t="s">
        <v>587</v>
      </c>
      <c r="F721" s="28">
        <v>4</v>
      </c>
      <c r="G721" s="28" t="s">
        <v>88</v>
      </c>
      <c r="H721" s="27">
        <v>42103.541666666664</v>
      </c>
      <c r="I721" s="29">
        <f t="shared" si="42"/>
        <v>0.49999999988358468</v>
      </c>
      <c r="J721" s="27">
        <v>42103.583333333336</v>
      </c>
      <c r="K721" s="29">
        <f t="shared" si="43"/>
        <v>1.5</v>
      </c>
      <c r="L721" s="29" t="s">
        <v>38</v>
      </c>
      <c r="M721" s="28" t="s">
        <v>90</v>
      </c>
      <c r="N721" s="30">
        <v>974335</v>
      </c>
      <c r="O721" s="30" t="s">
        <v>64</v>
      </c>
      <c r="P721" s="32" t="e">
        <f>VLOOKUP(D:D,Vlookup!D:D,1,0)</f>
        <v>#N/A</v>
      </c>
    </row>
    <row r="722" spans="1:16" ht="15.75">
      <c r="A722" s="31" t="s">
        <v>590</v>
      </c>
      <c r="B722" s="27">
        <v>42103.520833333336</v>
      </c>
      <c r="C722" s="28">
        <v>314280261</v>
      </c>
      <c r="D722" s="28">
        <v>1115802429</v>
      </c>
      <c r="E722" s="28" t="s">
        <v>588</v>
      </c>
      <c r="F722" s="28">
        <v>1</v>
      </c>
      <c r="G722" s="28" t="s">
        <v>157</v>
      </c>
      <c r="H722" s="27">
        <v>42103.541666666664</v>
      </c>
      <c r="I722" s="29">
        <f t="shared" si="42"/>
        <v>0.49999999988358468</v>
      </c>
      <c r="J722" s="27">
        <v>42103.583333333336</v>
      </c>
      <c r="K722" s="29">
        <f t="shared" si="43"/>
        <v>1.5</v>
      </c>
      <c r="L722" s="29" t="s">
        <v>38</v>
      </c>
      <c r="M722" s="28" t="s">
        <v>90</v>
      </c>
      <c r="N722" s="30">
        <v>974335</v>
      </c>
      <c r="O722" s="30" t="s">
        <v>64</v>
      </c>
      <c r="P722" s="32" t="e">
        <f>VLOOKUP(D:D,Vlookup!D:D,1,0)</f>
        <v>#N/A</v>
      </c>
    </row>
    <row r="723" spans="1:16" ht="15.75">
      <c r="A723" s="31" t="s">
        <v>590</v>
      </c>
      <c r="B723" s="27">
        <v>42103.520833333336</v>
      </c>
      <c r="C723" s="28">
        <v>314281194</v>
      </c>
      <c r="D723" s="28">
        <v>1115803940</v>
      </c>
      <c r="E723" s="28" t="s">
        <v>589</v>
      </c>
      <c r="F723" s="28">
        <v>3</v>
      </c>
      <c r="G723" s="28" t="s">
        <v>157</v>
      </c>
      <c r="H723" s="27">
        <v>42103.541666666664</v>
      </c>
      <c r="I723" s="29">
        <f t="shared" si="42"/>
        <v>0.49999999988358468</v>
      </c>
      <c r="J723" s="27">
        <v>42103.583333333336</v>
      </c>
      <c r="K723" s="29">
        <f t="shared" si="43"/>
        <v>1.5</v>
      </c>
      <c r="L723" s="29" t="s">
        <v>38</v>
      </c>
      <c r="M723" s="28" t="s">
        <v>90</v>
      </c>
      <c r="N723" s="30">
        <v>974335</v>
      </c>
      <c r="O723" s="30" t="s">
        <v>64</v>
      </c>
      <c r="P723" s="32" t="e">
        <f>VLOOKUP(D:D,Vlookup!D:D,1,0)</f>
        <v>#N/A</v>
      </c>
    </row>
    <row r="724" spans="1:16" ht="15.75">
      <c r="A724" s="31" t="s">
        <v>590</v>
      </c>
      <c r="B724" s="27">
        <v>42103.520833333336</v>
      </c>
      <c r="C724" s="28">
        <v>4151036023</v>
      </c>
      <c r="D724" s="28">
        <v>1115755109</v>
      </c>
      <c r="E724" s="28" t="s">
        <v>158</v>
      </c>
      <c r="F724" s="28">
        <v>12</v>
      </c>
      <c r="G724" s="28" t="s">
        <v>157</v>
      </c>
      <c r="H724" s="27">
        <v>42103.541666666664</v>
      </c>
      <c r="I724" s="29">
        <f t="shared" si="42"/>
        <v>0.49999999988358468</v>
      </c>
      <c r="J724" s="27">
        <v>42103.583333333336</v>
      </c>
      <c r="K724" s="29">
        <f t="shared" si="43"/>
        <v>1.5</v>
      </c>
      <c r="L724" s="29" t="s">
        <v>38</v>
      </c>
      <c r="M724" s="28" t="s">
        <v>90</v>
      </c>
      <c r="N724" s="30">
        <v>974335</v>
      </c>
      <c r="O724" s="30" t="s">
        <v>64</v>
      </c>
      <c r="P724" s="32" t="e">
        <f>VLOOKUP(D:D,Vlookup!D:D,1,0)</f>
        <v>#N/A</v>
      </c>
    </row>
    <row r="725" spans="1:16" ht="15.75">
      <c r="A725" s="31" t="s">
        <v>632</v>
      </c>
      <c r="B725" s="27">
        <v>42103.801388888889</v>
      </c>
      <c r="C725" s="28">
        <v>314189400</v>
      </c>
      <c r="D725" s="28">
        <v>1115686353</v>
      </c>
      <c r="E725" s="28" t="s">
        <v>610</v>
      </c>
      <c r="F725" s="28">
        <v>2</v>
      </c>
      <c r="G725" s="28" t="s">
        <v>157</v>
      </c>
      <c r="H725" s="27">
        <v>42103.854166666664</v>
      </c>
      <c r="I725" s="29">
        <f t="shared" si="42"/>
        <v>1.2666666666045785</v>
      </c>
      <c r="J725" s="27">
        <v>42103.916666666664</v>
      </c>
      <c r="K725" s="29">
        <f t="shared" si="43"/>
        <v>2.7666666666045785</v>
      </c>
      <c r="L725" s="29" t="s">
        <v>38</v>
      </c>
      <c r="M725" s="28" t="s">
        <v>90</v>
      </c>
      <c r="N725" s="30">
        <v>975005</v>
      </c>
      <c r="O725" s="30" t="s">
        <v>64</v>
      </c>
      <c r="P725" s="32" t="e">
        <f>VLOOKUP(D:D,Vlookup!D:D,1,0)</f>
        <v>#N/A</v>
      </c>
    </row>
    <row r="726" spans="1:16" ht="15.75">
      <c r="A726" s="31" t="s">
        <v>632</v>
      </c>
      <c r="B726" s="27">
        <v>42103.801388888889</v>
      </c>
      <c r="C726" s="28">
        <v>314197225</v>
      </c>
      <c r="D726" s="28">
        <v>1115695111</v>
      </c>
      <c r="E726" s="28" t="s">
        <v>611</v>
      </c>
      <c r="F726" s="28">
        <v>5</v>
      </c>
      <c r="G726" s="28" t="s">
        <v>84</v>
      </c>
      <c r="H726" s="27">
        <v>42103.854166666664</v>
      </c>
      <c r="I726" s="29">
        <f t="shared" si="42"/>
        <v>1.2666666666045785</v>
      </c>
      <c r="J726" s="27">
        <v>42103.916666666664</v>
      </c>
      <c r="K726" s="29">
        <f t="shared" si="43"/>
        <v>2.7666666666045785</v>
      </c>
      <c r="L726" s="29" t="s">
        <v>38</v>
      </c>
      <c r="M726" s="28" t="s">
        <v>90</v>
      </c>
      <c r="N726" s="30">
        <v>975005</v>
      </c>
      <c r="O726" s="30" t="s">
        <v>64</v>
      </c>
      <c r="P726" s="32" t="e">
        <f>VLOOKUP(D:D,Vlookup!D:D,1,0)</f>
        <v>#N/A</v>
      </c>
    </row>
    <row r="727" spans="1:16" ht="15.75">
      <c r="A727" s="31" t="s">
        <v>632</v>
      </c>
      <c r="B727" s="27">
        <v>42103.801388888889</v>
      </c>
      <c r="C727" s="28">
        <v>314200013</v>
      </c>
      <c r="D727" s="28">
        <v>1115700743</v>
      </c>
      <c r="E727" s="28" t="s">
        <v>95</v>
      </c>
      <c r="F727" s="28">
        <v>160</v>
      </c>
      <c r="G727" s="28" t="s">
        <v>86</v>
      </c>
      <c r="H727" s="27">
        <v>42103.854166666664</v>
      </c>
      <c r="I727" s="29">
        <f t="shared" si="42"/>
        <v>1.2666666666045785</v>
      </c>
      <c r="J727" s="27">
        <v>42103.916666666664</v>
      </c>
      <c r="K727" s="29">
        <f t="shared" si="43"/>
        <v>2.7666666666045785</v>
      </c>
      <c r="L727" s="29" t="s">
        <v>38</v>
      </c>
      <c r="M727" s="28" t="s">
        <v>90</v>
      </c>
      <c r="N727" s="30">
        <v>975005</v>
      </c>
      <c r="O727" s="30" t="s">
        <v>64</v>
      </c>
      <c r="P727" s="32" t="e">
        <f>VLOOKUP(D:D,Vlookup!D:D,1,0)</f>
        <v>#N/A</v>
      </c>
    </row>
    <row r="728" spans="1:16" ht="15.75">
      <c r="A728" s="31" t="s">
        <v>632</v>
      </c>
      <c r="B728" s="27">
        <v>42103.801388888889</v>
      </c>
      <c r="C728" s="28">
        <v>314200448</v>
      </c>
      <c r="D728" s="28">
        <v>1115709623</v>
      </c>
      <c r="E728" s="28" t="s">
        <v>612</v>
      </c>
      <c r="F728" s="28">
        <v>1</v>
      </c>
      <c r="G728" s="28" t="s">
        <v>48</v>
      </c>
      <c r="H728" s="27">
        <v>42103.854166666664</v>
      </c>
      <c r="I728" s="29">
        <f t="shared" si="42"/>
        <v>1.2666666666045785</v>
      </c>
      <c r="J728" s="27">
        <v>42103.916666666664</v>
      </c>
      <c r="K728" s="29">
        <f t="shared" si="43"/>
        <v>2.7666666666045785</v>
      </c>
      <c r="L728" s="29" t="s">
        <v>38</v>
      </c>
      <c r="M728" s="28" t="s">
        <v>90</v>
      </c>
      <c r="N728" s="30">
        <v>975005</v>
      </c>
      <c r="O728" s="30" t="s">
        <v>64</v>
      </c>
      <c r="P728" s="32" t="e">
        <f>VLOOKUP(D:D,Vlookup!D:D,1,0)</f>
        <v>#N/A</v>
      </c>
    </row>
    <row r="729" spans="1:16" ht="15.75">
      <c r="A729" s="31" t="s">
        <v>632</v>
      </c>
      <c r="B729" s="27">
        <v>42103.801388888889</v>
      </c>
      <c r="C729" s="28">
        <v>314226119</v>
      </c>
      <c r="D729" s="28">
        <v>1115730505</v>
      </c>
      <c r="E729" s="28" t="s">
        <v>613</v>
      </c>
      <c r="F729" s="28">
        <v>100</v>
      </c>
      <c r="G729" s="28" t="s">
        <v>48</v>
      </c>
      <c r="H729" s="27">
        <v>42103.854166666664</v>
      </c>
      <c r="I729" s="29">
        <f t="shared" si="42"/>
        <v>1.2666666666045785</v>
      </c>
      <c r="J729" s="27">
        <v>42103.916666666664</v>
      </c>
      <c r="K729" s="29">
        <f t="shared" si="43"/>
        <v>2.7666666666045785</v>
      </c>
      <c r="L729" s="29" t="s">
        <v>38</v>
      </c>
      <c r="M729" s="28" t="s">
        <v>90</v>
      </c>
      <c r="N729" s="30">
        <v>975005</v>
      </c>
      <c r="O729" s="30" t="s">
        <v>64</v>
      </c>
      <c r="P729" s="32" t="e">
        <f>VLOOKUP(D:D,Vlookup!D:D,1,0)</f>
        <v>#N/A</v>
      </c>
    </row>
    <row r="730" spans="1:16" ht="15.75">
      <c r="A730" s="31" t="s">
        <v>632</v>
      </c>
      <c r="B730" s="27">
        <v>42103.801388888889</v>
      </c>
      <c r="C730" s="28">
        <v>314226120</v>
      </c>
      <c r="D730" s="28">
        <v>1115730504</v>
      </c>
      <c r="E730" s="28" t="s">
        <v>613</v>
      </c>
      <c r="F730" s="28">
        <v>100</v>
      </c>
      <c r="G730" s="28" t="s">
        <v>48</v>
      </c>
      <c r="H730" s="27">
        <v>42103.854166666664</v>
      </c>
      <c r="I730" s="29">
        <f t="shared" si="42"/>
        <v>1.2666666666045785</v>
      </c>
      <c r="J730" s="27">
        <v>42103.916666666664</v>
      </c>
      <c r="K730" s="29">
        <f t="shared" si="43"/>
        <v>2.7666666666045785</v>
      </c>
      <c r="L730" s="29" t="s">
        <v>38</v>
      </c>
      <c r="M730" s="28" t="s">
        <v>90</v>
      </c>
      <c r="N730" s="30">
        <v>975005</v>
      </c>
      <c r="O730" s="30" t="s">
        <v>64</v>
      </c>
      <c r="P730" s="32" t="e">
        <f>VLOOKUP(D:D,Vlookup!D:D,1,0)</f>
        <v>#N/A</v>
      </c>
    </row>
    <row r="731" spans="1:16" ht="15.75">
      <c r="A731" s="31" t="s">
        <v>632</v>
      </c>
      <c r="B731" s="27">
        <v>42103.801388888889</v>
      </c>
      <c r="C731" s="28">
        <v>314233643</v>
      </c>
      <c r="D731" s="28">
        <v>1115739657</v>
      </c>
      <c r="E731" s="28" t="s">
        <v>614</v>
      </c>
      <c r="F731" s="28">
        <v>70</v>
      </c>
      <c r="G731" s="28" t="s">
        <v>155</v>
      </c>
      <c r="H731" s="27">
        <v>42103.854166666664</v>
      </c>
      <c r="I731" s="29">
        <f t="shared" si="42"/>
        <v>1.2666666666045785</v>
      </c>
      <c r="J731" s="27">
        <v>42103.916666666664</v>
      </c>
      <c r="K731" s="29">
        <f t="shared" si="43"/>
        <v>2.7666666666045785</v>
      </c>
      <c r="L731" s="29" t="s">
        <v>38</v>
      </c>
      <c r="M731" s="28" t="s">
        <v>90</v>
      </c>
      <c r="N731" s="30">
        <v>975005</v>
      </c>
      <c r="O731" s="30" t="s">
        <v>64</v>
      </c>
      <c r="P731" s="32" t="e">
        <f>VLOOKUP(D:D,Vlookup!D:D,1,0)</f>
        <v>#N/A</v>
      </c>
    </row>
    <row r="732" spans="1:16" ht="15.75">
      <c r="A732" s="31" t="s">
        <v>632</v>
      </c>
      <c r="B732" s="27">
        <v>42103.801388888889</v>
      </c>
      <c r="C732" s="28">
        <v>314233643</v>
      </c>
      <c r="D732" s="28">
        <v>1115739658</v>
      </c>
      <c r="E732" s="28" t="s">
        <v>615</v>
      </c>
      <c r="F732" s="28">
        <v>70</v>
      </c>
      <c r="G732" s="28" t="s">
        <v>155</v>
      </c>
      <c r="H732" s="27">
        <v>42103.854166666664</v>
      </c>
      <c r="I732" s="29">
        <f t="shared" si="42"/>
        <v>1.2666666666045785</v>
      </c>
      <c r="J732" s="27">
        <v>42103.916666666664</v>
      </c>
      <c r="K732" s="29">
        <f t="shared" si="43"/>
        <v>2.7666666666045785</v>
      </c>
      <c r="L732" s="29" t="s">
        <v>38</v>
      </c>
      <c r="M732" s="28" t="s">
        <v>90</v>
      </c>
      <c r="N732" s="30">
        <v>975005</v>
      </c>
      <c r="O732" s="30" t="s">
        <v>64</v>
      </c>
      <c r="P732" s="32" t="e">
        <f>VLOOKUP(D:D,Vlookup!D:D,1,0)</f>
        <v>#N/A</v>
      </c>
    </row>
    <row r="733" spans="1:16" ht="15.75">
      <c r="A733" s="31" t="s">
        <v>632</v>
      </c>
      <c r="B733" s="27">
        <v>42103.801388888889</v>
      </c>
      <c r="C733" s="28">
        <v>314233646</v>
      </c>
      <c r="D733" s="28">
        <v>1115739659</v>
      </c>
      <c r="E733" s="28" t="s">
        <v>616</v>
      </c>
      <c r="F733" s="28">
        <v>1</v>
      </c>
      <c r="G733" s="28" t="s">
        <v>157</v>
      </c>
      <c r="H733" s="27">
        <v>42103.854166666664</v>
      </c>
      <c r="I733" s="29">
        <f t="shared" si="42"/>
        <v>1.2666666666045785</v>
      </c>
      <c r="J733" s="27">
        <v>42103.916666666664</v>
      </c>
      <c r="K733" s="29">
        <f t="shared" si="43"/>
        <v>2.7666666666045785</v>
      </c>
      <c r="L733" s="29" t="s">
        <v>38</v>
      </c>
      <c r="M733" s="28" t="s">
        <v>90</v>
      </c>
      <c r="N733" s="30">
        <v>975005</v>
      </c>
      <c r="O733" s="30" t="s">
        <v>64</v>
      </c>
      <c r="P733" s="32" t="e">
        <f>VLOOKUP(D:D,Vlookup!D:D,1,0)</f>
        <v>#N/A</v>
      </c>
    </row>
    <row r="734" spans="1:16" ht="15.75">
      <c r="A734" s="31" t="s">
        <v>632</v>
      </c>
      <c r="B734" s="27">
        <v>42103.801388888889</v>
      </c>
      <c r="C734" s="28">
        <v>314233646</v>
      </c>
      <c r="D734" s="28">
        <v>1115739660</v>
      </c>
      <c r="E734" s="28" t="s">
        <v>617</v>
      </c>
      <c r="F734" s="28">
        <v>5</v>
      </c>
      <c r="G734" s="28" t="s">
        <v>157</v>
      </c>
      <c r="H734" s="27">
        <v>42103.854166666664</v>
      </c>
      <c r="I734" s="29">
        <f t="shared" si="42"/>
        <v>1.2666666666045785</v>
      </c>
      <c r="J734" s="27">
        <v>42103.916666666664</v>
      </c>
      <c r="K734" s="29">
        <f t="shared" si="43"/>
        <v>2.7666666666045785</v>
      </c>
      <c r="L734" s="29" t="s">
        <v>38</v>
      </c>
      <c r="M734" s="28" t="s">
        <v>90</v>
      </c>
      <c r="N734" s="30">
        <v>975005</v>
      </c>
      <c r="O734" s="30" t="s">
        <v>64</v>
      </c>
      <c r="P734" s="32" t="e">
        <f>VLOOKUP(D:D,Vlookup!D:D,1,0)</f>
        <v>#N/A</v>
      </c>
    </row>
    <row r="735" spans="1:16" ht="15.75">
      <c r="A735" s="31" t="s">
        <v>632</v>
      </c>
      <c r="B735" s="27">
        <v>42103.801388888889</v>
      </c>
      <c r="C735" s="28">
        <v>314233647</v>
      </c>
      <c r="D735" s="28">
        <v>1115739664</v>
      </c>
      <c r="E735" s="28" t="s">
        <v>618</v>
      </c>
      <c r="F735" s="28">
        <v>2</v>
      </c>
      <c r="G735" s="28" t="s">
        <v>157</v>
      </c>
      <c r="H735" s="27">
        <v>42103.854166666664</v>
      </c>
      <c r="I735" s="29">
        <f t="shared" si="42"/>
        <v>1.2666666666045785</v>
      </c>
      <c r="J735" s="27">
        <v>42103.916666666664</v>
      </c>
      <c r="K735" s="29">
        <f t="shared" si="43"/>
        <v>2.7666666666045785</v>
      </c>
      <c r="L735" s="29" t="s">
        <v>38</v>
      </c>
      <c r="M735" s="28" t="s">
        <v>90</v>
      </c>
      <c r="N735" s="30">
        <v>975005</v>
      </c>
      <c r="O735" s="30" t="s">
        <v>64</v>
      </c>
      <c r="P735" s="32" t="e">
        <f>VLOOKUP(D:D,Vlookup!D:D,1,0)</f>
        <v>#N/A</v>
      </c>
    </row>
    <row r="736" spans="1:16" ht="15.75">
      <c r="A736" s="31" t="s">
        <v>632</v>
      </c>
      <c r="B736" s="27">
        <v>42103.801388888889</v>
      </c>
      <c r="C736" s="28">
        <v>314242121</v>
      </c>
      <c r="D736" s="28">
        <v>1115749991</v>
      </c>
      <c r="E736" s="28" t="s">
        <v>246</v>
      </c>
      <c r="F736" s="28">
        <v>100</v>
      </c>
      <c r="G736" s="28" t="s">
        <v>120</v>
      </c>
      <c r="H736" s="27">
        <v>42103.854166666664</v>
      </c>
      <c r="I736" s="29">
        <f t="shared" si="42"/>
        <v>1.2666666666045785</v>
      </c>
      <c r="J736" s="27">
        <v>42103.916666666664</v>
      </c>
      <c r="K736" s="29">
        <f t="shared" si="43"/>
        <v>2.7666666666045785</v>
      </c>
      <c r="L736" s="29" t="s">
        <v>38</v>
      </c>
      <c r="M736" s="28" t="s">
        <v>90</v>
      </c>
      <c r="N736" s="30">
        <v>975005</v>
      </c>
      <c r="O736" s="30" t="s">
        <v>64</v>
      </c>
      <c r="P736" s="32" t="e">
        <f>VLOOKUP(D:D,Vlookup!D:D,1,0)</f>
        <v>#N/A</v>
      </c>
    </row>
    <row r="737" spans="1:16" ht="15.75">
      <c r="A737" s="31" t="s">
        <v>632</v>
      </c>
      <c r="B737" s="27">
        <v>42103.801388888889</v>
      </c>
      <c r="C737" s="28">
        <v>314242121</v>
      </c>
      <c r="D737" s="28">
        <v>1115749992</v>
      </c>
      <c r="E737" s="28" t="s">
        <v>245</v>
      </c>
      <c r="F737" s="28">
        <v>1</v>
      </c>
      <c r="G737" s="28" t="s">
        <v>120</v>
      </c>
      <c r="H737" s="27">
        <v>42103.854166666664</v>
      </c>
      <c r="I737" s="29">
        <f t="shared" si="42"/>
        <v>1.2666666666045785</v>
      </c>
      <c r="J737" s="27">
        <v>42103.916666666664</v>
      </c>
      <c r="K737" s="29">
        <f t="shared" si="43"/>
        <v>2.7666666666045785</v>
      </c>
      <c r="L737" s="29" t="s">
        <v>38</v>
      </c>
      <c r="M737" s="28" t="s">
        <v>90</v>
      </c>
      <c r="N737" s="30">
        <v>975005</v>
      </c>
      <c r="O737" s="30" t="s">
        <v>64</v>
      </c>
      <c r="P737" s="32" t="e">
        <f>VLOOKUP(D:D,Vlookup!D:D,1,0)</f>
        <v>#N/A</v>
      </c>
    </row>
    <row r="738" spans="1:16" ht="15.75">
      <c r="A738" s="31" t="s">
        <v>632</v>
      </c>
      <c r="B738" s="27">
        <v>42103.801388888889</v>
      </c>
      <c r="C738" s="28">
        <v>314242219</v>
      </c>
      <c r="D738" s="28">
        <v>1115749735</v>
      </c>
      <c r="E738" s="28" t="s">
        <v>611</v>
      </c>
      <c r="F738" s="28">
        <v>4</v>
      </c>
      <c r="G738" s="28" t="s">
        <v>84</v>
      </c>
      <c r="H738" s="27">
        <v>42103.854166666664</v>
      </c>
      <c r="I738" s="29">
        <f t="shared" si="42"/>
        <v>1.2666666666045785</v>
      </c>
      <c r="J738" s="27">
        <v>42103.916666666664</v>
      </c>
      <c r="K738" s="29">
        <f t="shared" si="43"/>
        <v>2.7666666666045785</v>
      </c>
      <c r="L738" s="29" t="s">
        <v>38</v>
      </c>
      <c r="M738" s="28" t="s">
        <v>90</v>
      </c>
      <c r="N738" s="30">
        <v>975005</v>
      </c>
      <c r="O738" s="30" t="s">
        <v>64</v>
      </c>
      <c r="P738" s="32" t="e">
        <f>VLOOKUP(D:D,Vlookup!D:D,1,0)</f>
        <v>#N/A</v>
      </c>
    </row>
    <row r="739" spans="1:16" ht="15.75">
      <c r="A739" s="31" t="s">
        <v>632</v>
      </c>
      <c r="B739" s="27">
        <v>42103.801388888889</v>
      </c>
      <c r="C739" s="28">
        <v>314242261</v>
      </c>
      <c r="D739" s="28">
        <v>1115754433</v>
      </c>
      <c r="E739" s="28" t="s">
        <v>95</v>
      </c>
      <c r="F739" s="28">
        <v>32</v>
      </c>
      <c r="G739" s="28" t="s">
        <v>86</v>
      </c>
      <c r="H739" s="27">
        <v>42103.854166666664</v>
      </c>
      <c r="I739" s="29">
        <f t="shared" si="42"/>
        <v>1.2666666666045785</v>
      </c>
      <c r="J739" s="27">
        <v>42103.916666666664</v>
      </c>
      <c r="K739" s="29">
        <f t="shared" si="43"/>
        <v>2.7666666666045785</v>
      </c>
      <c r="L739" s="29" t="s">
        <v>38</v>
      </c>
      <c r="M739" s="28" t="s">
        <v>90</v>
      </c>
      <c r="N739" s="30">
        <v>975005</v>
      </c>
      <c r="O739" s="30" t="s">
        <v>64</v>
      </c>
      <c r="P739" s="32" t="e">
        <f>VLOOKUP(D:D,Vlookup!D:D,1,0)</f>
        <v>#N/A</v>
      </c>
    </row>
    <row r="740" spans="1:16" ht="15.75">
      <c r="A740" s="31" t="s">
        <v>632</v>
      </c>
      <c r="B740" s="27">
        <v>42103.801388888889</v>
      </c>
      <c r="C740" s="28">
        <v>314243823</v>
      </c>
      <c r="D740" s="28">
        <v>1115753717</v>
      </c>
      <c r="E740" s="28" t="s">
        <v>571</v>
      </c>
      <c r="F740" s="28">
        <v>1</v>
      </c>
      <c r="G740" s="28" t="s">
        <v>112</v>
      </c>
      <c r="H740" s="27">
        <v>42103.854166666664</v>
      </c>
      <c r="I740" s="29">
        <f t="shared" si="42"/>
        <v>1.2666666666045785</v>
      </c>
      <c r="J740" s="27">
        <v>42103.916666666664</v>
      </c>
      <c r="K740" s="29">
        <f t="shared" si="43"/>
        <v>2.7666666666045785</v>
      </c>
      <c r="L740" s="29" t="s">
        <v>38</v>
      </c>
      <c r="M740" s="28" t="s">
        <v>90</v>
      </c>
      <c r="N740" s="30">
        <v>975005</v>
      </c>
      <c r="O740" s="30" t="s">
        <v>64</v>
      </c>
      <c r="P740" s="32" t="e">
        <f>VLOOKUP(D:D,Vlookup!D:D,1,0)</f>
        <v>#N/A</v>
      </c>
    </row>
    <row r="741" spans="1:16" ht="15.75">
      <c r="A741" s="31" t="s">
        <v>632</v>
      </c>
      <c r="B741" s="27">
        <v>42103.801388888889</v>
      </c>
      <c r="C741" s="28">
        <v>314244822</v>
      </c>
      <c r="D741" s="28">
        <v>1115755912</v>
      </c>
      <c r="E741" s="28" t="s">
        <v>95</v>
      </c>
      <c r="F741" s="28">
        <v>40</v>
      </c>
      <c r="G741" s="28" t="s">
        <v>86</v>
      </c>
      <c r="H741" s="27">
        <v>42103.854166666664</v>
      </c>
      <c r="I741" s="29">
        <f t="shared" si="42"/>
        <v>1.2666666666045785</v>
      </c>
      <c r="J741" s="27">
        <v>42103.916666666664</v>
      </c>
      <c r="K741" s="29">
        <f t="shared" si="43"/>
        <v>2.7666666666045785</v>
      </c>
      <c r="L741" s="29" t="s">
        <v>38</v>
      </c>
      <c r="M741" s="28" t="s">
        <v>90</v>
      </c>
      <c r="N741" s="30">
        <v>975005</v>
      </c>
      <c r="O741" s="30" t="s">
        <v>64</v>
      </c>
      <c r="P741" s="32" t="e">
        <f>VLOOKUP(D:D,Vlookup!D:D,1,0)</f>
        <v>#N/A</v>
      </c>
    </row>
    <row r="742" spans="1:16" ht="15.75">
      <c r="A742" s="31" t="s">
        <v>632</v>
      </c>
      <c r="B742" s="27">
        <v>42103.801388888889</v>
      </c>
      <c r="C742" s="28">
        <v>314248048</v>
      </c>
      <c r="D742" s="28">
        <v>1115763024</v>
      </c>
      <c r="E742" s="28" t="s">
        <v>619</v>
      </c>
      <c r="F742" s="28">
        <v>2</v>
      </c>
      <c r="G742" s="28" t="s">
        <v>86</v>
      </c>
      <c r="H742" s="27">
        <v>42103.854166666664</v>
      </c>
      <c r="I742" s="29">
        <f t="shared" si="42"/>
        <v>1.2666666666045785</v>
      </c>
      <c r="J742" s="27">
        <v>42103.916666666664</v>
      </c>
      <c r="K742" s="29">
        <f t="shared" si="43"/>
        <v>2.7666666666045785</v>
      </c>
      <c r="L742" s="29" t="s">
        <v>38</v>
      </c>
      <c r="M742" s="28" t="s">
        <v>90</v>
      </c>
      <c r="N742" s="30">
        <v>975005</v>
      </c>
      <c r="O742" s="30" t="s">
        <v>64</v>
      </c>
      <c r="P742" s="32" t="e">
        <f>VLOOKUP(D:D,Vlookup!D:D,1,0)</f>
        <v>#N/A</v>
      </c>
    </row>
    <row r="743" spans="1:16" ht="15.75">
      <c r="A743" s="31" t="s">
        <v>632</v>
      </c>
      <c r="B743" s="27">
        <v>42103.801388888889</v>
      </c>
      <c r="C743" s="28">
        <v>314248048</v>
      </c>
      <c r="D743" s="28">
        <v>1115763025</v>
      </c>
      <c r="E743" s="28" t="s">
        <v>110</v>
      </c>
      <c r="F743" s="28">
        <v>2</v>
      </c>
      <c r="G743" s="28" t="s">
        <v>86</v>
      </c>
      <c r="H743" s="27">
        <v>42103.854166666664</v>
      </c>
      <c r="I743" s="29">
        <f t="shared" si="42"/>
        <v>1.2666666666045785</v>
      </c>
      <c r="J743" s="27">
        <v>42103.916666666664</v>
      </c>
      <c r="K743" s="29">
        <f t="shared" si="43"/>
        <v>2.7666666666045785</v>
      </c>
      <c r="L743" s="29" t="s">
        <v>38</v>
      </c>
      <c r="M743" s="28" t="s">
        <v>90</v>
      </c>
      <c r="N743" s="30">
        <v>975005</v>
      </c>
      <c r="O743" s="30" t="s">
        <v>64</v>
      </c>
      <c r="P743" s="32" t="e">
        <f>VLOOKUP(D:D,Vlookup!D:D,1,0)</f>
        <v>#N/A</v>
      </c>
    </row>
    <row r="744" spans="1:16" ht="15.75">
      <c r="A744" s="31" t="s">
        <v>632</v>
      </c>
      <c r="B744" s="27">
        <v>42103.801388888889</v>
      </c>
      <c r="C744" s="28">
        <v>314248048</v>
      </c>
      <c r="D744" s="28">
        <v>1115763026</v>
      </c>
      <c r="E744" s="28" t="s">
        <v>98</v>
      </c>
      <c r="F744" s="28">
        <v>8</v>
      </c>
      <c r="G744" s="28" t="s">
        <v>69</v>
      </c>
      <c r="H744" s="27">
        <v>42103.854166666664</v>
      </c>
      <c r="I744" s="29">
        <f t="shared" si="42"/>
        <v>1.2666666666045785</v>
      </c>
      <c r="J744" s="27">
        <v>42103.916666666664</v>
      </c>
      <c r="K744" s="29">
        <f t="shared" si="43"/>
        <v>2.7666666666045785</v>
      </c>
      <c r="L744" s="29" t="s">
        <v>38</v>
      </c>
      <c r="M744" s="28" t="s">
        <v>90</v>
      </c>
      <c r="N744" s="30">
        <v>975005</v>
      </c>
      <c r="O744" s="30" t="s">
        <v>64</v>
      </c>
      <c r="P744" s="32" t="e">
        <f>VLOOKUP(D:D,Vlookup!D:D,1,0)</f>
        <v>#N/A</v>
      </c>
    </row>
    <row r="745" spans="1:16" ht="15.75">
      <c r="A745" s="31" t="s">
        <v>632</v>
      </c>
      <c r="B745" s="27">
        <v>42103.801388888889</v>
      </c>
      <c r="C745" s="28">
        <v>314248048</v>
      </c>
      <c r="D745" s="28">
        <v>1115763028</v>
      </c>
      <c r="E745" s="28" t="s">
        <v>244</v>
      </c>
      <c r="F745" s="28">
        <v>4</v>
      </c>
      <c r="G745" s="28" t="s">
        <v>112</v>
      </c>
      <c r="H745" s="27">
        <v>42103.854166666664</v>
      </c>
      <c r="I745" s="29">
        <f t="shared" si="42"/>
        <v>1.2666666666045785</v>
      </c>
      <c r="J745" s="27">
        <v>42103.916666666664</v>
      </c>
      <c r="K745" s="29">
        <f t="shared" si="43"/>
        <v>2.7666666666045785</v>
      </c>
      <c r="L745" s="29" t="s">
        <v>38</v>
      </c>
      <c r="M745" s="28" t="s">
        <v>90</v>
      </c>
      <c r="N745" s="30">
        <v>975005</v>
      </c>
      <c r="O745" s="30" t="s">
        <v>64</v>
      </c>
      <c r="P745" s="32" t="e">
        <f>VLOOKUP(D:D,Vlookup!D:D,1,0)</f>
        <v>#N/A</v>
      </c>
    </row>
    <row r="746" spans="1:16" ht="15.75">
      <c r="A746" s="31" t="s">
        <v>632</v>
      </c>
      <c r="B746" s="27">
        <v>42103.801388888889</v>
      </c>
      <c r="C746" s="28">
        <v>314248913</v>
      </c>
      <c r="D746" s="28">
        <v>1115761265</v>
      </c>
      <c r="E746" s="28" t="s">
        <v>95</v>
      </c>
      <c r="F746" s="28">
        <v>120</v>
      </c>
      <c r="G746" s="28" t="s">
        <v>86</v>
      </c>
      <c r="H746" s="27">
        <v>42103.854166666664</v>
      </c>
      <c r="I746" s="29">
        <f t="shared" si="42"/>
        <v>1.2666666666045785</v>
      </c>
      <c r="J746" s="27">
        <v>42103.916666666664</v>
      </c>
      <c r="K746" s="29">
        <f t="shared" si="43"/>
        <v>2.7666666666045785</v>
      </c>
      <c r="L746" s="29" t="s">
        <v>38</v>
      </c>
      <c r="M746" s="28" t="s">
        <v>90</v>
      </c>
      <c r="N746" s="30">
        <v>975005</v>
      </c>
      <c r="O746" s="30" t="s">
        <v>64</v>
      </c>
      <c r="P746" s="32" t="e">
        <f>VLOOKUP(D:D,Vlookup!D:D,1,0)</f>
        <v>#N/A</v>
      </c>
    </row>
    <row r="747" spans="1:16" ht="15.75">
      <c r="A747" s="31" t="s">
        <v>632</v>
      </c>
      <c r="B747" s="27">
        <v>42103.801388888889</v>
      </c>
      <c r="C747" s="28">
        <v>314260048</v>
      </c>
      <c r="D747" s="28">
        <v>1115778117</v>
      </c>
      <c r="E747" s="28" t="s">
        <v>135</v>
      </c>
      <c r="F747" s="28">
        <v>2</v>
      </c>
      <c r="G747" s="28" t="s">
        <v>41</v>
      </c>
      <c r="H747" s="27">
        <v>42103.854166666664</v>
      </c>
      <c r="I747" s="29">
        <f t="shared" si="42"/>
        <v>1.2666666666045785</v>
      </c>
      <c r="J747" s="27">
        <v>42103.916666666664</v>
      </c>
      <c r="K747" s="29">
        <f t="shared" si="43"/>
        <v>2.7666666666045785</v>
      </c>
      <c r="L747" s="29" t="s">
        <v>38</v>
      </c>
      <c r="M747" s="28" t="s">
        <v>90</v>
      </c>
      <c r="N747" s="30">
        <v>975005</v>
      </c>
      <c r="O747" s="30" t="s">
        <v>64</v>
      </c>
      <c r="P747" s="32" t="e">
        <f>VLOOKUP(D:D,Vlookup!D:D,1,0)</f>
        <v>#N/A</v>
      </c>
    </row>
    <row r="748" spans="1:16" ht="15.75">
      <c r="A748" s="31" t="s">
        <v>632</v>
      </c>
      <c r="B748" s="27">
        <v>42103.801388888889</v>
      </c>
      <c r="C748" s="28">
        <v>314276897</v>
      </c>
      <c r="D748" s="28">
        <v>1115798650</v>
      </c>
      <c r="E748" s="28" t="s">
        <v>589</v>
      </c>
      <c r="F748" s="28">
        <v>13</v>
      </c>
      <c r="G748" s="28" t="s">
        <v>157</v>
      </c>
      <c r="H748" s="27">
        <v>42103.854166666664</v>
      </c>
      <c r="I748" s="29">
        <f t="shared" si="42"/>
        <v>1.2666666666045785</v>
      </c>
      <c r="J748" s="27">
        <v>42103.916666666664</v>
      </c>
      <c r="K748" s="29">
        <f t="shared" si="43"/>
        <v>2.7666666666045785</v>
      </c>
      <c r="L748" s="29" t="s">
        <v>38</v>
      </c>
      <c r="M748" s="28" t="s">
        <v>90</v>
      </c>
      <c r="N748" s="30">
        <v>975005</v>
      </c>
      <c r="O748" s="30" t="s">
        <v>64</v>
      </c>
      <c r="P748" s="32" t="e">
        <f>VLOOKUP(D:D,Vlookup!D:D,1,0)</f>
        <v>#N/A</v>
      </c>
    </row>
    <row r="749" spans="1:16" ht="15.75">
      <c r="A749" s="31" t="s">
        <v>632</v>
      </c>
      <c r="B749" s="27">
        <v>42103.801388888889</v>
      </c>
      <c r="C749" s="28">
        <v>314277439</v>
      </c>
      <c r="D749" s="28">
        <v>1115799931</v>
      </c>
      <c r="E749" s="28" t="s">
        <v>413</v>
      </c>
      <c r="F749" s="28">
        <v>10</v>
      </c>
      <c r="G749" s="28" t="s">
        <v>84</v>
      </c>
      <c r="H749" s="27">
        <v>42103.854166666664</v>
      </c>
      <c r="I749" s="29">
        <f t="shared" si="42"/>
        <v>1.2666666666045785</v>
      </c>
      <c r="J749" s="27">
        <v>42103.916666666664</v>
      </c>
      <c r="K749" s="29">
        <f t="shared" si="43"/>
        <v>2.7666666666045785</v>
      </c>
      <c r="L749" s="29" t="s">
        <v>38</v>
      </c>
      <c r="M749" s="28" t="s">
        <v>90</v>
      </c>
      <c r="N749" s="30">
        <v>975005</v>
      </c>
      <c r="O749" s="30" t="s">
        <v>64</v>
      </c>
      <c r="P749" s="32" t="e">
        <f>VLOOKUP(D:D,Vlookup!D:D,1,0)</f>
        <v>#N/A</v>
      </c>
    </row>
    <row r="750" spans="1:16" ht="15.75">
      <c r="A750" s="31" t="s">
        <v>632</v>
      </c>
      <c r="B750" s="27">
        <v>42103.801388888889</v>
      </c>
      <c r="C750" s="28">
        <v>314277996</v>
      </c>
      <c r="D750" s="28">
        <v>1115800573</v>
      </c>
      <c r="E750" s="28" t="s">
        <v>441</v>
      </c>
      <c r="F750" s="28">
        <v>5</v>
      </c>
      <c r="G750" s="28" t="s">
        <v>88</v>
      </c>
      <c r="H750" s="27">
        <v>42103.854166666664</v>
      </c>
      <c r="I750" s="29">
        <f t="shared" si="42"/>
        <v>1.2666666666045785</v>
      </c>
      <c r="J750" s="27">
        <v>42103.916666666664</v>
      </c>
      <c r="K750" s="29">
        <f t="shared" si="43"/>
        <v>2.7666666666045785</v>
      </c>
      <c r="L750" s="29" t="s">
        <v>38</v>
      </c>
      <c r="M750" s="28" t="s">
        <v>90</v>
      </c>
      <c r="N750" s="30">
        <v>975005</v>
      </c>
      <c r="O750" s="30" t="s">
        <v>64</v>
      </c>
      <c r="P750" s="32" t="e">
        <f>VLOOKUP(D:D,Vlookup!D:D,1,0)</f>
        <v>#N/A</v>
      </c>
    </row>
    <row r="751" spans="1:16" ht="15.75">
      <c r="A751" s="31" t="s">
        <v>632</v>
      </c>
      <c r="B751" s="27">
        <v>42103.801388888889</v>
      </c>
      <c r="C751" s="28">
        <v>314281199</v>
      </c>
      <c r="D751" s="28">
        <v>1115803942</v>
      </c>
      <c r="E751" s="28" t="s">
        <v>308</v>
      </c>
      <c r="F751" s="28">
        <v>18</v>
      </c>
      <c r="G751" s="28" t="s">
        <v>157</v>
      </c>
      <c r="H751" s="27">
        <v>42103.854166666664</v>
      </c>
      <c r="I751" s="29">
        <f t="shared" si="42"/>
        <v>1.2666666666045785</v>
      </c>
      <c r="J751" s="27">
        <v>42103.916666666664</v>
      </c>
      <c r="K751" s="29">
        <f t="shared" si="43"/>
        <v>2.7666666666045785</v>
      </c>
      <c r="L751" s="29" t="s">
        <v>38</v>
      </c>
      <c r="M751" s="28" t="s">
        <v>90</v>
      </c>
      <c r="N751" s="30">
        <v>975005</v>
      </c>
      <c r="O751" s="30" t="s">
        <v>64</v>
      </c>
      <c r="P751" s="32" t="e">
        <f>VLOOKUP(D:D,Vlookup!D:D,1,0)</f>
        <v>#N/A</v>
      </c>
    </row>
    <row r="752" spans="1:16" ht="15.75">
      <c r="A752" s="31" t="s">
        <v>632</v>
      </c>
      <c r="B752" s="27">
        <v>42103.801388888889</v>
      </c>
      <c r="C752" s="28">
        <v>314281199</v>
      </c>
      <c r="D752" s="28">
        <v>1115803945</v>
      </c>
      <c r="E752" s="28" t="s">
        <v>620</v>
      </c>
      <c r="F752" s="28">
        <v>15</v>
      </c>
      <c r="G752" s="28" t="s">
        <v>157</v>
      </c>
      <c r="H752" s="27">
        <v>42103.854166666664</v>
      </c>
      <c r="I752" s="29">
        <f t="shared" si="42"/>
        <v>1.2666666666045785</v>
      </c>
      <c r="J752" s="27">
        <v>42103.916666666664</v>
      </c>
      <c r="K752" s="29">
        <f t="shared" si="43"/>
        <v>2.7666666666045785</v>
      </c>
      <c r="L752" s="29" t="s">
        <v>38</v>
      </c>
      <c r="M752" s="28" t="s">
        <v>90</v>
      </c>
      <c r="N752" s="30">
        <v>975005</v>
      </c>
      <c r="O752" s="30" t="s">
        <v>64</v>
      </c>
      <c r="P752" s="32" t="e">
        <f>VLOOKUP(D:D,Vlookup!D:D,1,0)</f>
        <v>#N/A</v>
      </c>
    </row>
    <row r="753" spans="1:16" ht="15.75">
      <c r="A753" s="31" t="s">
        <v>632</v>
      </c>
      <c r="B753" s="27">
        <v>42103.801388888889</v>
      </c>
      <c r="C753" s="28">
        <v>314281199</v>
      </c>
      <c r="D753" s="28">
        <v>1115803947</v>
      </c>
      <c r="E753" s="28" t="s">
        <v>621</v>
      </c>
      <c r="F753" s="28">
        <v>4</v>
      </c>
      <c r="G753" s="28" t="s">
        <v>157</v>
      </c>
      <c r="H753" s="27">
        <v>42103.854166666664</v>
      </c>
      <c r="I753" s="29">
        <f t="shared" si="42"/>
        <v>1.2666666666045785</v>
      </c>
      <c r="J753" s="27">
        <v>42103.916666666664</v>
      </c>
      <c r="K753" s="29">
        <f t="shared" si="43"/>
        <v>2.7666666666045785</v>
      </c>
      <c r="L753" s="29" t="s">
        <v>38</v>
      </c>
      <c r="M753" s="28" t="s">
        <v>90</v>
      </c>
      <c r="N753" s="30">
        <v>975005</v>
      </c>
      <c r="O753" s="30" t="s">
        <v>64</v>
      </c>
      <c r="P753" s="32" t="e">
        <f>VLOOKUP(D:D,Vlookup!D:D,1,0)</f>
        <v>#N/A</v>
      </c>
    </row>
    <row r="754" spans="1:16" ht="15.75">
      <c r="A754" s="31" t="s">
        <v>632</v>
      </c>
      <c r="B754" s="27">
        <v>42103.801388888889</v>
      </c>
      <c r="C754" s="28">
        <v>314281199</v>
      </c>
      <c r="D754" s="28">
        <v>1115803948</v>
      </c>
      <c r="E754" s="28" t="s">
        <v>622</v>
      </c>
      <c r="F754" s="28">
        <v>4</v>
      </c>
      <c r="G754" s="28" t="s">
        <v>157</v>
      </c>
      <c r="H754" s="27">
        <v>42103.854166666664</v>
      </c>
      <c r="I754" s="29">
        <f t="shared" si="42"/>
        <v>1.2666666666045785</v>
      </c>
      <c r="J754" s="27">
        <v>42103.916666666664</v>
      </c>
      <c r="K754" s="29">
        <f t="shared" si="43"/>
        <v>2.7666666666045785</v>
      </c>
      <c r="L754" s="29" t="s">
        <v>38</v>
      </c>
      <c r="M754" s="28" t="s">
        <v>90</v>
      </c>
      <c r="N754" s="30">
        <v>975005</v>
      </c>
      <c r="O754" s="30" t="s">
        <v>64</v>
      </c>
      <c r="P754" s="32" t="e">
        <f>VLOOKUP(D:D,Vlookup!D:D,1,0)</f>
        <v>#N/A</v>
      </c>
    </row>
    <row r="755" spans="1:16" ht="15.75">
      <c r="A755" s="31" t="s">
        <v>632</v>
      </c>
      <c r="B755" s="27">
        <v>42103.801388888889</v>
      </c>
      <c r="C755" s="28">
        <v>314281199</v>
      </c>
      <c r="D755" s="28">
        <v>1115803949</v>
      </c>
      <c r="E755" s="28" t="s">
        <v>589</v>
      </c>
      <c r="F755" s="28">
        <v>2</v>
      </c>
      <c r="G755" s="28" t="s">
        <v>157</v>
      </c>
      <c r="H755" s="27">
        <v>42103.854166666664</v>
      </c>
      <c r="I755" s="29">
        <f t="shared" si="42"/>
        <v>1.2666666666045785</v>
      </c>
      <c r="J755" s="27">
        <v>42103.916666666664</v>
      </c>
      <c r="K755" s="29">
        <f t="shared" si="43"/>
        <v>2.7666666666045785</v>
      </c>
      <c r="L755" s="29" t="s">
        <v>38</v>
      </c>
      <c r="M755" s="28" t="s">
        <v>90</v>
      </c>
      <c r="N755" s="30">
        <v>975005</v>
      </c>
      <c r="O755" s="30" t="s">
        <v>64</v>
      </c>
      <c r="P755" s="32" t="e">
        <f>VLOOKUP(D:D,Vlookup!D:D,1,0)</f>
        <v>#N/A</v>
      </c>
    </row>
    <row r="756" spans="1:16" ht="15.75">
      <c r="A756" s="31" t="s">
        <v>632</v>
      </c>
      <c r="B756" s="27">
        <v>42103.801388888889</v>
      </c>
      <c r="C756" s="28">
        <v>314281199</v>
      </c>
      <c r="D756" s="28">
        <v>1115803950</v>
      </c>
      <c r="E756" s="28" t="s">
        <v>588</v>
      </c>
      <c r="F756" s="28">
        <v>3</v>
      </c>
      <c r="G756" s="28" t="s">
        <v>157</v>
      </c>
      <c r="H756" s="27">
        <v>42103.854166666664</v>
      </c>
      <c r="I756" s="29">
        <f t="shared" si="42"/>
        <v>1.2666666666045785</v>
      </c>
      <c r="J756" s="27">
        <v>42103.916666666664</v>
      </c>
      <c r="K756" s="29">
        <f t="shared" si="43"/>
        <v>2.7666666666045785</v>
      </c>
      <c r="L756" s="29" t="s">
        <v>38</v>
      </c>
      <c r="M756" s="28" t="s">
        <v>90</v>
      </c>
      <c r="N756" s="30">
        <v>975005</v>
      </c>
      <c r="O756" s="30" t="s">
        <v>64</v>
      </c>
      <c r="P756" s="32" t="e">
        <f>VLOOKUP(D:D,Vlookup!D:D,1,0)</f>
        <v>#N/A</v>
      </c>
    </row>
    <row r="757" spans="1:16" ht="15.75">
      <c r="A757" s="31" t="s">
        <v>632</v>
      </c>
      <c r="B757" s="27">
        <v>42103.801388888889</v>
      </c>
      <c r="C757" s="28">
        <v>314281199</v>
      </c>
      <c r="D757" s="28">
        <v>1115803953</v>
      </c>
      <c r="E757" s="28" t="s">
        <v>623</v>
      </c>
      <c r="F757" s="28">
        <v>2</v>
      </c>
      <c r="G757" s="28" t="s">
        <v>157</v>
      </c>
      <c r="H757" s="27">
        <v>42103.854166666664</v>
      </c>
      <c r="I757" s="29">
        <f t="shared" si="42"/>
        <v>1.2666666666045785</v>
      </c>
      <c r="J757" s="27">
        <v>42103.916666666664</v>
      </c>
      <c r="K757" s="29">
        <f t="shared" si="43"/>
        <v>2.7666666666045785</v>
      </c>
      <c r="L757" s="29" t="s">
        <v>38</v>
      </c>
      <c r="M757" s="28" t="s">
        <v>90</v>
      </c>
      <c r="N757" s="30">
        <v>975005</v>
      </c>
      <c r="O757" s="30" t="s">
        <v>64</v>
      </c>
      <c r="P757" s="32" t="e">
        <f>VLOOKUP(D:D,Vlookup!D:D,1,0)</f>
        <v>#N/A</v>
      </c>
    </row>
    <row r="758" spans="1:16" ht="15.75">
      <c r="A758" s="31" t="s">
        <v>632</v>
      </c>
      <c r="B758" s="27">
        <v>42103.801388888889</v>
      </c>
      <c r="C758" s="28">
        <v>314281199</v>
      </c>
      <c r="D758" s="28">
        <v>1115803954</v>
      </c>
      <c r="E758" s="28" t="s">
        <v>624</v>
      </c>
      <c r="F758" s="28">
        <v>3</v>
      </c>
      <c r="G758" s="28" t="s">
        <v>157</v>
      </c>
      <c r="H758" s="27">
        <v>42103.854166666664</v>
      </c>
      <c r="I758" s="29">
        <f t="shared" si="42"/>
        <v>1.2666666666045785</v>
      </c>
      <c r="J758" s="27">
        <v>42103.916666666664</v>
      </c>
      <c r="K758" s="29">
        <f t="shared" si="43"/>
        <v>2.7666666666045785</v>
      </c>
      <c r="L758" s="29" t="s">
        <v>38</v>
      </c>
      <c r="M758" s="28" t="s">
        <v>90</v>
      </c>
      <c r="N758" s="30">
        <v>975005</v>
      </c>
      <c r="O758" s="30" t="s">
        <v>64</v>
      </c>
      <c r="P758" s="32" t="e">
        <f>VLOOKUP(D:D,Vlookup!D:D,1,0)</f>
        <v>#N/A</v>
      </c>
    </row>
    <row r="759" spans="1:16" ht="15.75">
      <c r="A759" s="31" t="s">
        <v>632</v>
      </c>
      <c r="B759" s="27">
        <v>42103.801388888889</v>
      </c>
      <c r="C759" s="28">
        <v>314281199</v>
      </c>
      <c r="D759" s="28">
        <v>1115803955</v>
      </c>
      <c r="E759" s="28" t="s">
        <v>625</v>
      </c>
      <c r="F759" s="28">
        <v>4</v>
      </c>
      <c r="G759" s="28" t="s">
        <v>155</v>
      </c>
      <c r="H759" s="27">
        <v>42103.854166666664</v>
      </c>
      <c r="I759" s="29">
        <f t="shared" si="42"/>
        <v>1.2666666666045785</v>
      </c>
      <c r="J759" s="27">
        <v>42103.916666666664</v>
      </c>
      <c r="K759" s="29">
        <f t="shared" si="43"/>
        <v>2.7666666666045785</v>
      </c>
      <c r="L759" s="29" t="s">
        <v>38</v>
      </c>
      <c r="M759" s="28" t="s">
        <v>90</v>
      </c>
      <c r="N759" s="30">
        <v>975005</v>
      </c>
      <c r="O759" s="30" t="s">
        <v>64</v>
      </c>
      <c r="P759" s="32" t="e">
        <f>VLOOKUP(D:D,Vlookup!D:D,1,0)</f>
        <v>#N/A</v>
      </c>
    </row>
    <row r="760" spans="1:16" ht="15.75">
      <c r="A760" s="31" t="s">
        <v>632</v>
      </c>
      <c r="B760" s="27">
        <v>42103.801388888889</v>
      </c>
      <c r="C760" s="28">
        <v>314281298</v>
      </c>
      <c r="D760" s="28">
        <v>1115804489</v>
      </c>
      <c r="E760" s="28" t="s">
        <v>184</v>
      </c>
      <c r="F760" s="28">
        <v>4</v>
      </c>
      <c r="G760" s="28" t="s">
        <v>84</v>
      </c>
      <c r="H760" s="27">
        <v>42103.854166666664</v>
      </c>
      <c r="I760" s="29">
        <f t="shared" si="42"/>
        <v>1.2666666666045785</v>
      </c>
      <c r="J760" s="27">
        <v>42103.916666666664</v>
      </c>
      <c r="K760" s="29">
        <f t="shared" si="43"/>
        <v>2.7666666666045785</v>
      </c>
      <c r="L760" s="29" t="s">
        <v>38</v>
      </c>
      <c r="M760" s="28" t="s">
        <v>90</v>
      </c>
      <c r="N760" s="30">
        <v>975005</v>
      </c>
      <c r="O760" s="30" t="s">
        <v>64</v>
      </c>
      <c r="P760" s="32" t="e">
        <f>VLOOKUP(D:D,Vlookup!D:D,1,0)</f>
        <v>#N/A</v>
      </c>
    </row>
    <row r="761" spans="1:16" ht="15.75">
      <c r="A761" s="31" t="s">
        <v>632</v>
      </c>
      <c r="B761" s="27">
        <v>42103.801388888889</v>
      </c>
      <c r="C761" s="28">
        <v>314281298</v>
      </c>
      <c r="D761" s="28">
        <v>1115804490</v>
      </c>
      <c r="E761" s="28" t="s">
        <v>626</v>
      </c>
      <c r="F761" s="28">
        <v>4</v>
      </c>
      <c r="G761" s="28" t="s">
        <v>84</v>
      </c>
      <c r="H761" s="27">
        <v>42103.854166666664</v>
      </c>
      <c r="I761" s="29">
        <f t="shared" si="42"/>
        <v>1.2666666666045785</v>
      </c>
      <c r="J761" s="27">
        <v>42103.916666666664</v>
      </c>
      <c r="K761" s="29">
        <f t="shared" si="43"/>
        <v>2.7666666666045785</v>
      </c>
      <c r="L761" s="29" t="s">
        <v>38</v>
      </c>
      <c r="M761" s="28" t="s">
        <v>90</v>
      </c>
      <c r="N761" s="30">
        <v>975005</v>
      </c>
      <c r="O761" s="30" t="s">
        <v>64</v>
      </c>
      <c r="P761" s="32" t="e">
        <f>VLOOKUP(D:D,Vlookup!D:D,1,0)</f>
        <v>#N/A</v>
      </c>
    </row>
    <row r="762" spans="1:16" ht="15.75">
      <c r="A762" s="31" t="s">
        <v>632</v>
      </c>
      <c r="B762" s="27">
        <v>42103.801388888889</v>
      </c>
      <c r="C762" s="28">
        <v>314283057</v>
      </c>
      <c r="D762" s="28">
        <v>1115807307</v>
      </c>
      <c r="E762" s="28" t="s">
        <v>626</v>
      </c>
      <c r="F762" s="28">
        <v>10</v>
      </c>
      <c r="G762" s="28" t="s">
        <v>84</v>
      </c>
      <c r="H762" s="27">
        <v>42103.854166666664</v>
      </c>
      <c r="I762" s="29">
        <f t="shared" si="42"/>
        <v>1.2666666666045785</v>
      </c>
      <c r="J762" s="27">
        <v>42103.916666666664</v>
      </c>
      <c r="K762" s="29">
        <f t="shared" si="43"/>
        <v>2.7666666666045785</v>
      </c>
      <c r="L762" s="29" t="s">
        <v>38</v>
      </c>
      <c r="M762" s="28" t="s">
        <v>90</v>
      </c>
      <c r="N762" s="30">
        <v>975005</v>
      </c>
      <c r="O762" s="30" t="s">
        <v>64</v>
      </c>
      <c r="P762" s="32" t="e">
        <f>VLOOKUP(D:D,Vlookup!D:D,1,0)</f>
        <v>#N/A</v>
      </c>
    </row>
    <row r="763" spans="1:16" ht="15.75">
      <c r="A763" s="31" t="s">
        <v>632</v>
      </c>
      <c r="B763" s="27">
        <v>42103.801388888889</v>
      </c>
      <c r="C763" s="28">
        <v>314284540</v>
      </c>
      <c r="D763" s="28">
        <v>1115808192</v>
      </c>
      <c r="E763" s="28" t="s">
        <v>230</v>
      </c>
      <c r="F763" s="28">
        <v>1</v>
      </c>
      <c r="G763" s="28" t="s">
        <v>41</v>
      </c>
      <c r="H763" s="27">
        <v>42103.854166666664</v>
      </c>
      <c r="I763" s="29">
        <f t="shared" si="42"/>
        <v>1.2666666666045785</v>
      </c>
      <c r="J763" s="27">
        <v>42103.916666666664</v>
      </c>
      <c r="K763" s="29">
        <f t="shared" si="43"/>
        <v>2.7666666666045785</v>
      </c>
      <c r="L763" s="29" t="s">
        <v>38</v>
      </c>
      <c r="M763" s="28" t="s">
        <v>90</v>
      </c>
      <c r="N763" s="30">
        <v>975005</v>
      </c>
      <c r="O763" s="30" t="s">
        <v>64</v>
      </c>
      <c r="P763" s="32" t="e">
        <f>VLOOKUP(D:D,Vlookup!D:D,1,0)</f>
        <v>#N/A</v>
      </c>
    </row>
    <row r="764" spans="1:16" ht="15.75">
      <c r="A764" s="31" t="s">
        <v>632</v>
      </c>
      <c r="B764" s="27">
        <v>42103.801388888889</v>
      </c>
      <c r="C764" s="28">
        <v>314284540</v>
      </c>
      <c r="D764" s="28">
        <v>1115808193</v>
      </c>
      <c r="E764" s="28" t="s">
        <v>139</v>
      </c>
      <c r="F764" s="28">
        <v>1</v>
      </c>
      <c r="G764" s="28" t="s">
        <v>84</v>
      </c>
      <c r="H764" s="27">
        <v>42103.854166666664</v>
      </c>
      <c r="I764" s="29">
        <f t="shared" si="42"/>
        <v>1.2666666666045785</v>
      </c>
      <c r="J764" s="27">
        <v>42103.916666666664</v>
      </c>
      <c r="K764" s="29">
        <f t="shared" si="43"/>
        <v>2.7666666666045785</v>
      </c>
      <c r="L764" s="29" t="s">
        <v>38</v>
      </c>
      <c r="M764" s="28" t="s">
        <v>90</v>
      </c>
      <c r="N764" s="30">
        <v>975005</v>
      </c>
      <c r="O764" s="30" t="s">
        <v>64</v>
      </c>
      <c r="P764" s="32" t="e">
        <f>VLOOKUP(D:D,Vlookup!D:D,1,0)</f>
        <v>#N/A</v>
      </c>
    </row>
    <row r="765" spans="1:16" ht="15.75">
      <c r="A765" s="31" t="s">
        <v>632</v>
      </c>
      <c r="B765" s="27">
        <v>42103.801388888889</v>
      </c>
      <c r="C765" s="28">
        <v>314284707</v>
      </c>
      <c r="D765" s="28">
        <v>1115808941</v>
      </c>
      <c r="E765" s="28" t="s">
        <v>172</v>
      </c>
      <c r="F765" s="28">
        <v>10</v>
      </c>
      <c r="G765" s="28" t="s">
        <v>86</v>
      </c>
      <c r="H765" s="27">
        <v>42103.854166666664</v>
      </c>
      <c r="I765" s="29">
        <f t="shared" si="42"/>
        <v>1.2666666666045785</v>
      </c>
      <c r="J765" s="27">
        <v>42103.916666666664</v>
      </c>
      <c r="K765" s="29">
        <f t="shared" si="43"/>
        <v>2.7666666666045785</v>
      </c>
      <c r="L765" s="29" t="s">
        <v>38</v>
      </c>
      <c r="M765" s="28" t="s">
        <v>90</v>
      </c>
      <c r="N765" s="30">
        <v>975005</v>
      </c>
      <c r="O765" s="30" t="s">
        <v>64</v>
      </c>
      <c r="P765" s="32" t="e">
        <f>VLOOKUP(D:D,Vlookup!D:D,1,0)</f>
        <v>#N/A</v>
      </c>
    </row>
    <row r="766" spans="1:16" ht="15.75">
      <c r="A766" s="31" t="s">
        <v>632</v>
      </c>
      <c r="B766" s="27">
        <v>42103.801388888889</v>
      </c>
      <c r="C766" s="28">
        <v>4151029219</v>
      </c>
      <c r="D766" s="28">
        <v>1115704962</v>
      </c>
      <c r="E766" s="28" t="s">
        <v>627</v>
      </c>
      <c r="F766" s="28">
        <v>2</v>
      </c>
      <c r="G766" s="28" t="s">
        <v>115</v>
      </c>
      <c r="H766" s="27">
        <v>42103.854166666664</v>
      </c>
      <c r="I766" s="29">
        <f t="shared" si="42"/>
        <v>1.2666666666045785</v>
      </c>
      <c r="J766" s="27">
        <v>42103.916666666664</v>
      </c>
      <c r="K766" s="29">
        <f t="shared" si="43"/>
        <v>2.7666666666045785</v>
      </c>
      <c r="L766" s="29" t="s">
        <v>38</v>
      </c>
      <c r="M766" s="28" t="s">
        <v>90</v>
      </c>
      <c r="N766" s="30">
        <v>975005</v>
      </c>
      <c r="O766" s="30" t="s">
        <v>64</v>
      </c>
      <c r="P766" s="32" t="e">
        <f>VLOOKUP(D:D,Vlookup!D:D,1,0)</f>
        <v>#N/A</v>
      </c>
    </row>
    <row r="767" spans="1:16" ht="15.75">
      <c r="A767" s="31" t="s">
        <v>632</v>
      </c>
      <c r="B767" s="27">
        <v>42103.801388888889</v>
      </c>
      <c r="C767" s="28">
        <v>4151033198</v>
      </c>
      <c r="D767" s="28">
        <v>1115738280</v>
      </c>
      <c r="E767" s="28" t="s">
        <v>628</v>
      </c>
      <c r="F767" s="28">
        <v>5</v>
      </c>
      <c r="G767" s="28" t="s">
        <v>157</v>
      </c>
      <c r="H767" s="27">
        <v>42103.854166666664</v>
      </c>
      <c r="I767" s="29">
        <f t="shared" si="42"/>
        <v>1.2666666666045785</v>
      </c>
      <c r="J767" s="27">
        <v>42103.916666666664</v>
      </c>
      <c r="K767" s="29">
        <f t="shared" si="43"/>
        <v>2.7666666666045785</v>
      </c>
      <c r="L767" s="29" t="s">
        <v>38</v>
      </c>
      <c r="M767" s="28" t="s">
        <v>90</v>
      </c>
      <c r="N767" s="30">
        <v>975005</v>
      </c>
      <c r="O767" s="30" t="s">
        <v>64</v>
      </c>
      <c r="P767" s="32" t="e">
        <f>VLOOKUP(D:D,Vlookup!D:D,1,0)</f>
        <v>#N/A</v>
      </c>
    </row>
    <row r="768" spans="1:16" ht="15.75">
      <c r="A768" s="31" t="s">
        <v>632</v>
      </c>
      <c r="B768" s="27">
        <v>42103.801388888889</v>
      </c>
      <c r="C768" s="28">
        <v>4151033198</v>
      </c>
      <c r="D768" s="28">
        <v>1115738282</v>
      </c>
      <c r="E768" s="28" t="s">
        <v>629</v>
      </c>
      <c r="F768" s="28">
        <v>160</v>
      </c>
      <c r="G768" s="28" t="s">
        <v>163</v>
      </c>
      <c r="H768" s="27">
        <v>42103.854166666664</v>
      </c>
      <c r="I768" s="29">
        <f t="shared" si="42"/>
        <v>1.2666666666045785</v>
      </c>
      <c r="J768" s="27">
        <v>42103.916666666664</v>
      </c>
      <c r="K768" s="29">
        <f t="shared" si="43"/>
        <v>2.7666666666045785</v>
      </c>
      <c r="L768" s="29" t="s">
        <v>38</v>
      </c>
      <c r="M768" s="28" t="s">
        <v>90</v>
      </c>
      <c r="N768" s="30">
        <v>975005</v>
      </c>
      <c r="O768" s="30" t="s">
        <v>64</v>
      </c>
      <c r="P768" s="32" t="e">
        <f>VLOOKUP(D:D,Vlookup!D:D,1,0)</f>
        <v>#N/A</v>
      </c>
    </row>
    <row r="769" spans="1:16" ht="15.75">
      <c r="A769" s="31" t="s">
        <v>632</v>
      </c>
      <c r="B769" s="27">
        <v>42103.801388888889</v>
      </c>
      <c r="C769" s="28">
        <v>4151036350</v>
      </c>
      <c r="D769" s="28">
        <v>1115766088</v>
      </c>
      <c r="E769" s="28" t="s">
        <v>630</v>
      </c>
      <c r="F769" s="28">
        <v>2</v>
      </c>
      <c r="G769" s="28" t="s">
        <v>163</v>
      </c>
      <c r="H769" s="27">
        <v>42103.854166666664</v>
      </c>
      <c r="I769" s="29">
        <f t="shared" si="42"/>
        <v>1.2666666666045785</v>
      </c>
      <c r="J769" s="27">
        <v>42103.916666666664</v>
      </c>
      <c r="K769" s="29">
        <f t="shared" si="43"/>
        <v>2.7666666666045785</v>
      </c>
      <c r="L769" s="29" t="s">
        <v>38</v>
      </c>
      <c r="M769" s="28" t="s">
        <v>90</v>
      </c>
      <c r="N769" s="30">
        <v>975005</v>
      </c>
      <c r="O769" s="30" t="s">
        <v>64</v>
      </c>
      <c r="P769" s="32" t="e">
        <f>VLOOKUP(D:D,Vlookup!D:D,1,0)</f>
        <v>#N/A</v>
      </c>
    </row>
    <row r="770" spans="1:16" ht="15.75">
      <c r="A770" s="31" t="s">
        <v>632</v>
      </c>
      <c r="B770" s="27">
        <v>42103.801388888889</v>
      </c>
      <c r="C770" s="28">
        <v>4151040191</v>
      </c>
      <c r="D770" s="28">
        <v>1115808622</v>
      </c>
      <c r="E770" s="28" t="s">
        <v>631</v>
      </c>
      <c r="F770" s="28">
        <v>5</v>
      </c>
      <c r="G770" s="28" t="s">
        <v>84</v>
      </c>
      <c r="H770" s="27">
        <v>42103.854166666664</v>
      </c>
      <c r="I770" s="29">
        <f t="shared" ref="I770:I833" si="44">(H770-B770)*24</f>
        <v>1.2666666666045785</v>
      </c>
      <c r="J770" s="27">
        <v>42103.916666666664</v>
      </c>
      <c r="K770" s="29">
        <f t="shared" ref="K770:K833" si="45">(J770-B770)*24</f>
        <v>2.7666666666045785</v>
      </c>
      <c r="L770" s="29" t="s">
        <v>38</v>
      </c>
      <c r="M770" s="28" t="s">
        <v>90</v>
      </c>
      <c r="N770" s="30">
        <v>975005</v>
      </c>
      <c r="O770" s="30" t="s">
        <v>64</v>
      </c>
      <c r="P770" s="32" t="e">
        <f>VLOOKUP(D:D,Vlookup!D:D,1,0)</f>
        <v>#N/A</v>
      </c>
    </row>
    <row r="771" spans="1:16" ht="15.75">
      <c r="A771" s="31" t="s">
        <v>632</v>
      </c>
      <c r="B771" s="27">
        <v>42103.801388888889</v>
      </c>
      <c r="C771" s="28">
        <v>4151040191</v>
      </c>
      <c r="D771" s="28">
        <v>1115808623</v>
      </c>
      <c r="E771" s="28" t="s">
        <v>158</v>
      </c>
      <c r="F771" s="28">
        <v>5</v>
      </c>
      <c r="G771" s="28" t="s">
        <v>157</v>
      </c>
      <c r="H771" s="27">
        <v>42103.854166666664</v>
      </c>
      <c r="I771" s="29">
        <f t="shared" si="44"/>
        <v>1.2666666666045785</v>
      </c>
      <c r="J771" s="27">
        <v>42103.916666666664</v>
      </c>
      <c r="K771" s="29">
        <f t="shared" si="45"/>
        <v>2.7666666666045785</v>
      </c>
      <c r="L771" s="29" t="s">
        <v>38</v>
      </c>
      <c r="M771" s="28" t="s">
        <v>90</v>
      </c>
      <c r="N771" s="30">
        <v>975005</v>
      </c>
      <c r="O771" s="30" t="s">
        <v>64</v>
      </c>
      <c r="P771" s="32" t="e">
        <f>VLOOKUP(D:D,Vlookup!D:D,1,0)</f>
        <v>#N/A</v>
      </c>
    </row>
    <row r="772" spans="1:16" ht="15.75">
      <c r="A772" s="31" t="s">
        <v>632</v>
      </c>
      <c r="B772" s="27">
        <v>42103.801388888889</v>
      </c>
      <c r="C772" s="28">
        <v>4151040191</v>
      </c>
      <c r="D772" s="28">
        <v>1115808624</v>
      </c>
      <c r="E772" s="28" t="s">
        <v>95</v>
      </c>
      <c r="F772" s="28">
        <v>5</v>
      </c>
      <c r="G772" s="28" t="s">
        <v>86</v>
      </c>
      <c r="H772" s="27">
        <v>42103.854166666664</v>
      </c>
      <c r="I772" s="29">
        <f t="shared" si="44"/>
        <v>1.2666666666045785</v>
      </c>
      <c r="J772" s="27">
        <v>42103.916666666664</v>
      </c>
      <c r="K772" s="29">
        <f t="shared" si="45"/>
        <v>2.7666666666045785</v>
      </c>
      <c r="L772" s="29" t="s">
        <v>38</v>
      </c>
      <c r="M772" s="28" t="s">
        <v>90</v>
      </c>
      <c r="N772" s="30">
        <v>975005</v>
      </c>
      <c r="O772" s="30" t="s">
        <v>64</v>
      </c>
      <c r="P772" s="32" t="e">
        <f>VLOOKUP(D:D,Vlookup!D:D,1,0)</f>
        <v>#N/A</v>
      </c>
    </row>
    <row r="773" spans="1:16" ht="15.75">
      <c r="A773" s="31" t="s">
        <v>632</v>
      </c>
      <c r="B773" s="27">
        <v>42103.801388888889</v>
      </c>
      <c r="C773" s="28">
        <v>4151040600</v>
      </c>
      <c r="D773" s="28">
        <v>1115806382</v>
      </c>
      <c r="E773" s="28" t="s">
        <v>531</v>
      </c>
      <c r="F773" s="28">
        <v>2</v>
      </c>
      <c r="G773" s="28" t="s">
        <v>86</v>
      </c>
      <c r="H773" s="27">
        <v>42103.854166666664</v>
      </c>
      <c r="I773" s="29">
        <f t="shared" si="44"/>
        <v>1.2666666666045785</v>
      </c>
      <c r="J773" s="27">
        <v>42103.916666666664</v>
      </c>
      <c r="K773" s="29">
        <f t="shared" si="45"/>
        <v>2.7666666666045785</v>
      </c>
      <c r="L773" s="29" t="s">
        <v>38</v>
      </c>
      <c r="M773" s="28" t="s">
        <v>90</v>
      </c>
      <c r="N773" s="30">
        <v>975005</v>
      </c>
      <c r="O773" s="30" t="s">
        <v>64</v>
      </c>
      <c r="P773" s="32" t="e">
        <f>VLOOKUP(D:D,Vlookup!D:D,1,0)</f>
        <v>#N/A</v>
      </c>
    </row>
    <row r="774" spans="1:16" ht="15.75">
      <c r="A774" s="31" t="s">
        <v>632</v>
      </c>
      <c r="B774" s="27">
        <v>42103.801388888889</v>
      </c>
      <c r="C774" s="28">
        <v>4151044001</v>
      </c>
      <c r="D774" s="28">
        <v>1115806387</v>
      </c>
      <c r="E774" s="28" t="s">
        <v>130</v>
      </c>
      <c r="F774" s="28">
        <v>8</v>
      </c>
      <c r="G774" s="28" t="s">
        <v>115</v>
      </c>
      <c r="H774" s="27">
        <v>42103.854166666664</v>
      </c>
      <c r="I774" s="29">
        <f t="shared" si="44"/>
        <v>1.2666666666045785</v>
      </c>
      <c r="J774" s="27">
        <v>42103.916666666664</v>
      </c>
      <c r="K774" s="29">
        <f t="shared" si="45"/>
        <v>2.7666666666045785</v>
      </c>
      <c r="L774" s="29" t="s">
        <v>38</v>
      </c>
      <c r="M774" s="28" t="s">
        <v>90</v>
      </c>
      <c r="N774" s="30">
        <v>975005</v>
      </c>
      <c r="O774" s="30" t="s">
        <v>64</v>
      </c>
      <c r="P774" s="32" t="e">
        <f>VLOOKUP(D:D,Vlookup!D:D,1,0)</f>
        <v>#N/A</v>
      </c>
    </row>
    <row r="775" spans="1:16" ht="15.75">
      <c r="A775" s="31" t="s">
        <v>640</v>
      </c>
      <c r="B775" s="27">
        <v>42103.854166666664</v>
      </c>
      <c r="C775" s="28">
        <v>314198725</v>
      </c>
      <c r="D775" s="28">
        <v>1115697823</v>
      </c>
      <c r="E775" s="28" t="s">
        <v>633</v>
      </c>
      <c r="F775" s="28">
        <v>144</v>
      </c>
      <c r="G775" s="28" t="s">
        <v>76</v>
      </c>
      <c r="H775" s="27">
        <v>42103.868055555555</v>
      </c>
      <c r="I775" s="29">
        <f t="shared" si="44"/>
        <v>0.33333333337213844</v>
      </c>
      <c r="J775" s="27">
        <v>42103.888888888891</v>
      </c>
      <c r="K775" s="29">
        <f t="shared" si="45"/>
        <v>0.8333333334303461</v>
      </c>
      <c r="L775" s="29" t="s">
        <v>38</v>
      </c>
      <c r="M775" s="28" t="s">
        <v>90</v>
      </c>
      <c r="N775" s="30">
        <v>975153</v>
      </c>
      <c r="O775" s="30" t="s">
        <v>43</v>
      </c>
      <c r="P775" s="32" t="e">
        <f>VLOOKUP(D:D,Vlookup!D:D,1,0)</f>
        <v>#N/A</v>
      </c>
    </row>
    <row r="776" spans="1:16" ht="15.75">
      <c r="A776" s="31" t="s">
        <v>640</v>
      </c>
      <c r="B776" s="27">
        <v>42103.854166666664</v>
      </c>
      <c r="C776" s="28">
        <v>314205280</v>
      </c>
      <c r="D776" s="28">
        <v>1115708423</v>
      </c>
      <c r="E776" s="28" t="s">
        <v>136</v>
      </c>
      <c r="F776" s="28">
        <v>100</v>
      </c>
      <c r="G776" s="28" t="s">
        <v>115</v>
      </c>
      <c r="H776" s="27">
        <v>42103.868055555555</v>
      </c>
      <c r="I776" s="29">
        <f t="shared" si="44"/>
        <v>0.33333333337213844</v>
      </c>
      <c r="J776" s="27">
        <v>42103.888888888891</v>
      </c>
      <c r="K776" s="29">
        <f t="shared" si="45"/>
        <v>0.8333333334303461</v>
      </c>
      <c r="L776" s="29" t="s">
        <v>38</v>
      </c>
      <c r="M776" s="28" t="s">
        <v>90</v>
      </c>
      <c r="N776" s="30">
        <v>975153</v>
      </c>
      <c r="O776" s="30" t="s">
        <v>43</v>
      </c>
      <c r="P776" s="32" t="e">
        <f>VLOOKUP(D:D,Vlookup!D:D,1,0)</f>
        <v>#N/A</v>
      </c>
    </row>
    <row r="777" spans="1:16" ht="15.75">
      <c r="A777" s="31" t="s">
        <v>640</v>
      </c>
      <c r="B777" s="27">
        <v>42103.854166666664</v>
      </c>
      <c r="C777" s="28">
        <v>314218444</v>
      </c>
      <c r="D777" s="28">
        <v>1115722231</v>
      </c>
      <c r="E777" s="28" t="s">
        <v>147</v>
      </c>
      <c r="F777" s="28">
        <v>100</v>
      </c>
      <c r="G777" s="28" t="s">
        <v>84</v>
      </c>
      <c r="H777" s="27">
        <v>42103.868055555555</v>
      </c>
      <c r="I777" s="29">
        <f t="shared" si="44"/>
        <v>0.33333333337213844</v>
      </c>
      <c r="J777" s="27">
        <v>42103.888888888891</v>
      </c>
      <c r="K777" s="29">
        <f t="shared" si="45"/>
        <v>0.8333333334303461</v>
      </c>
      <c r="L777" s="29" t="s">
        <v>38</v>
      </c>
      <c r="M777" s="28" t="s">
        <v>90</v>
      </c>
      <c r="N777" s="30">
        <v>975153</v>
      </c>
      <c r="O777" s="30" t="s">
        <v>43</v>
      </c>
      <c r="P777" s="32" t="e">
        <f>VLOOKUP(D:D,Vlookup!D:D,1,0)</f>
        <v>#N/A</v>
      </c>
    </row>
    <row r="778" spans="1:16" ht="15.75">
      <c r="A778" s="31" t="s">
        <v>640</v>
      </c>
      <c r="B778" s="27">
        <v>42103.854166666664</v>
      </c>
      <c r="C778" s="28">
        <v>314242977</v>
      </c>
      <c r="D778" s="28">
        <v>1115753346</v>
      </c>
      <c r="E778" s="28" t="s">
        <v>147</v>
      </c>
      <c r="F778" s="28">
        <v>110</v>
      </c>
      <c r="G778" s="28" t="s">
        <v>84</v>
      </c>
      <c r="H778" s="27">
        <v>42103.868055555555</v>
      </c>
      <c r="I778" s="29">
        <f t="shared" si="44"/>
        <v>0.33333333337213844</v>
      </c>
      <c r="J778" s="27">
        <v>42103.888888888891</v>
      </c>
      <c r="K778" s="29">
        <f t="shared" si="45"/>
        <v>0.8333333334303461</v>
      </c>
      <c r="L778" s="29" t="s">
        <v>38</v>
      </c>
      <c r="M778" s="28" t="s">
        <v>90</v>
      </c>
      <c r="N778" s="30">
        <v>975153</v>
      </c>
      <c r="O778" s="30" t="s">
        <v>43</v>
      </c>
      <c r="P778" s="32" t="e">
        <f>VLOOKUP(D:D,Vlookup!D:D,1,0)</f>
        <v>#N/A</v>
      </c>
    </row>
    <row r="779" spans="1:16" ht="15.75">
      <c r="A779" s="31" t="s">
        <v>640</v>
      </c>
      <c r="B779" s="27">
        <v>42103.854166666664</v>
      </c>
      <c r="C779" s="28">
        <v>314284583</v>
      </c>
      <c r="D779" s="28">
        <v>1115810458</v>
      </c>
      <c r="E779" s="28" t="s">
        <v>634</v>
      </c>
      <c r="F779" s="28">
        <v>24</v>
      </c>
      <c r="G779" s="28" t="s">
        <v>84</v>
      </c>
      <c r="H779" s="27">
        <v>42103.868055555555</v>
      </c>
      <c r="I779" s="29">
        <f t="shared" si="44"/>
        <v>0.33333333337213844</v>
      </c>
      <c r="J779" s="27">
        <v>42103.888888888891</v>
      </c>
      <c r="K779" s="29">
        <f t="shared" si="45"/>
        <v>0.8333333334303461</v>
      </c>
      <c r="L779" s="29" t="s">
        <v>38</v>
      </c>
      <c r="M779" s="28" t="s">
        <v>90</v>
      </c>
      <c r="N779" s="30">
        <v>975153</v>
      </c>
      <c r="O779" s="30" t="s">
        <v>43</v>
      </c>
      <c r="P779" s="32" t="e">
        <f>VLOOKUP(D:D,Vlookup!D:D,1,0)</f>
        <v>#N/A</v>
      </c>
    </row>
    <row r="780" spans="1:16" ht="15.75">
      <c r="A780" s="31" t="s">
        <v>640</v>
      </c>
      <c r="B780" s="27">
        <v>42103.854166666664</v>
      </c>
      <c r="C780" s="28">
        <v>314284583</v>
      </c>
      <c r="D780" s="28">
        <v>1115810459</v>
      </c>
      <c r="E780" s="28" t="s">
        <v>635</v>
      </c>
      <c r="F780" s="28">
        <v>72</v>
      </c>
      <c r="G780" s="28" t="s">
        <v>84</v>
      </c>
      <c r="H780" s="27">
        <v>42103.868055555555</v>
      </c>
      <c r="I780" s="29">
        <f t="shared" si="44"/>
        <v>0.33333333337213844</v>
      </c>
      <c r="J780" s="27">
        <v>42103.888888888891</v>
      </c>
      <c r="K780" s="29">
        <f t="shared" si="45"/>
        <v>0.8333333334303461</v>
      </c>
      <c r="L780" s="29" t="s">
        <v>38</v>
      </c>
      <c r="M780" s="28" t="s">
        <v>90</v>
      </c>
      <c r="N780" s="30">
        <v>975153</v>
      </c>
      <c r="O780" s="30" t="s">
        <v>43</v>
      </c>
      <c r="P780" s="32" t="e">
        <f>VLOOKUP(D:D,Vlookup!D:D,1,0)</f>
        <v>#N/A</v>
      </c>
    </row>
    <row r="781" spans="1:16" ht="15.75">
      <c r="A781" s="31" t="s">
        <v>640</v>
      </c>
      <c r="B781" s="27">
        <v>42103.854166666664</v>
      </c>
      <c r="C781" s="28">
        <v>314284583</v>
      </c>
      <c r="D781" s="28">
        <v>1115810461</v>
      </c>
      <c r="E781" s="28" t="s">
        <v>404</v>
      </c>
      <c r="F781" s="28">
        <v>1</v>
      </c>
      <c r="G781" s="28" t="s">
        <v>88</v>
      </c>
      <c r="H781" s="27">
        <v>42103.868055555555</v>
      </c>
      <c r="I781" s="29">
        <f t="shared" si="44"/>
        <v>0.33333333337213844</v>
      </c>
      <c r="J781" s="27">
        <v>42103.888888888891</v>
      </c>
      <c r="K781" s="29">
        <f t="shared" si="45"/>
        <v>0.8333333334303461</v>
      </c>
      <c r="L781" s="29" t="s">
        <v>38</v>
      </c>
      <c r="M781" s="28" t="s">
        <v>90</v>
      </c>
      <c r="N781" s="30">
        <v>975153</v>
      </c>
      <c r="O781" s="30" t="s">
        <v>43</v>
      </c>
      <c r="P781" s="32" t="e">
        <f>VLOOKUP(D:D,Vlookup!D:D,1,0)</f>
        <v>#N/A</v>
      </c>
    </row>
    <row r="782" spans="1:16" ht="15.75">
      <c r="A782" s="31" t="s">
        <v>640</v>
      </c>
      <c r="B782" s="27">
        <v>42103.854166666664</v>
      </c>
      <c r="C782" s="28">
        <v>314284583</v>
      </c>
      <c r="D782" s="28">
        <v>1115810462</v>
      </c>
      <c r="E782" s="28" t="s">
        <v>636</v>
      </c>
      <c r="F782" s="28">
        <v>1</v>
      </c>
      <c r="G782" s="28" t="s">
        <v>59</v>
      </c>
      <c r="H782" s="27">
        <v>42103.868055555555</v>
      </c>
      <c r="I782" s="29">
        <f t="shared" si="44"/>
        <v>0.33333333337213844</v>
      </c>
      <c r="J782" s="27">
        <v>42103.888888888891</v>
      </c>
      <c r="K782" s="29">
        <f t="shared" si="45"/>
        <v>0.8333333334303461</v>
      </c>
      <c r="L782" s="29" t="s">
        <v>38</v>
      </c>
      <c r="M782" s="28" t="s">
        <v>90</v>
      </c>
      <c r="N782" s="30">
        <v>975153</v>
      </c>
      <c r="O782" s="30" t="s">
        <v>43</v>
      </c>
      <c r="P782" s="32" t="e">
        <f>VLOOKUP(D:D,Vlookup!D:D,1,0)</f>
        <v>#N/A</v>
      </c>
    </row>
    <row r="783" spans="1:16" ht="15.75">
      <c r="A783" s="31" t="s">
        <v>640</v>
      </c>
      <c r="B783" s="27">
        <v>42103.854166666664</v>
      </c>
      <c r="C783" s="28">
        <v>314284583</v>
      </c>
      <c r="D783" s="28">
        <v>1115810463</v>
      </c>
      <c r="E783" s="28" t="s">
        <v>637</v>
      </c>
      <c r="F783" s="28">
        <v>2</v>
      </c>
      <c r="G783" s="28" t="s">
        <v>88</v>
      </c>
      <c r="H783" s="27">
        <v>42103.868055555555</v>
      </c>
      <c r="I783" s="29">
        <f t="shared" si="44"/>
        <v>0.33333333337213844</v>
      </c>
      <c r="J783" s="27">
        <v>42103.888888888891</v>
      </c>
      <c r="K783" s="29">
        <f t="shared" si="45"/>
        <v>0.8333333334303461</v>
      </c>
      <c r="L783" s="29" t="s">
        <v>38</v>
      </c>
      <c r="M783" s="28" t="s">
        <v>90</v>
      </c>
      <c r="N783" s="30">
        <v>975153</v>
      </c>
      <c r="O783" s="30" t="s">
        <v>43</v>
      </c>
      <c r="P783" s="32" t="e">
        <f>VLOOKUP(D:D,Vlookup!D:D,1,0)</f>
        <v>#N/A</v>
      </c>
    </row>
    <row r="784" spans="1:16" ht="15.75">
      <c r="A784" s="31" t="s">
        <v>640</v>
      </c>
      <c r="B784" s="27">
        <v>42103.854166666664</v>
      </c>
      <c r="C784" s="28">
        <v>314284583</v>
      </c>
      <c r="D784" s="28">
        <v>1115810464</v>
      </c>
      <c r="E784" s="28" t="s">
        <v>638</v>
      </c>
      <c r="F784" s="28">
        <v>2</v>
      </c>
      <c r="G784" s="28" t="s">
        <v>88</v>
      </c>
      <c r="H784" s="27">
        <v>42103.868055555555</v>
      </c>
      <c r="I784" s="29">
        <f t="shared" si="44"/>
        <v>0.33333333337213844</v>
      </c>
      <c r="J784" s="27">
        <v>42103.888888888891</v>
      </c>
      <c r="K784" s="29">
        <f t="shared" si="45"/>
        <v>0.8333333334303461</v>
      </c>
      <c r="L784" s="29" t="s">
        <v>38</v>
      </c>
      <c r="M784" s="28" t="s">
        <v>90</v>
      </c>
      <c r="N784" s="30">
        <v>975153</v>
      </c>
      <c r="O784" s="30" t="s">
        <v>43</v>
      </c>
      <c r="P784" s="32" t="e">
        <f>VLOOKUP(D:D,Vlookup!D:D,1,0)</f>
        <v>#N/A</v>
      </c>
    </row>
    <row r="785" spans="1:16" ht="15.75">
      <c r="A785" s="31" t="s">
        <v>640</v>
      </c>
      <c r="B785" s="27">
        <v>42103.854166666664</v>
      </c>
      <c r="C785" s="28">
        <v>314285035</v>
      </c>
      <c r="D785" s="28">
        <v>1115810019</v>
      </c>
      <c r="E785" s="28" t="s">
        <v>172</v>
      </c>
      <c r="F785" s="28">
        <v>10</v>
      </c>
      <c r="G785" s="28" t="s">
        <v>86</v>
      </c>
      <c r="H785" s="27">
        <v>42103.868055555555</v>
      </c>
      <c r="I785" s="29">
        <f t="shared" si="44"/>
        <v>0.33333333337213844</v>
      </c>
      <c r="J785" s="27">
        <v>42103.888888888891</v>
      </c>
      <c r="K785" s="29">
        <f t="shared" si="45"/>
        <v>0.8333333334303461</v>
      </c>
      <c r="L785" s="29" t="s">
        <v>38</v>
      </c>
      <c r="M785" s="28" t="s">
        <v>90</v>
      </c>
      <c r="N785" s="30">
        <v>975153</v>
      </c>
      <c r="O785" s="30" t="s">
        <v>43</v>
      </c>
      <c r="P785" s="32" t="e">
        <f>VLOOKUP(D:D,Vlookup!D:D,1,0)</f>
        <v>#N/A</v>
      </c>
    </row>
    <row r="786" spans="1:16" ht="15.75">
      <c r="A786" s="31" t="s">
        <v>640</v>
      </c>
      <c r="B786" s="27">
        <v>42103.854166666664</v>
      </c>
      <c r="C786" s="28">
        <v>314285037</v>
      </c>
      <c r="D786" s="28">
        <v>1115810018</v>
      </c>
      <c r="E786" s="28" t="s">
        <v>172</v>
      </c>
      <c r="F786" s="28">
        <v>10</v>
      </c>
      <c r="G786" s="28" t="s">
        <v>86</v>
      </c>
      <c r="H786" s="27">
        <v>42103.868055555555</v>
      </c>
      <c r="I786" s="29">
        <f t="shared" si="44"/>
        <v>0.33333333337213844</v>
      </c>
      <c r="J786" s="27">
        <v>42103.888888888891</v>
      </c>
      <c r="K786" s="29">
        <f t="shared" si="45"/>
        <v>0.8333333334303461</v>
      </c>
      <c r="L786" s="29" t="s">
        <v>38</v>
      </c>
      <c r="M786" s="28" t="s">
        <v>90</v>
      </c>
      <c r="N786" s="30">
        <v>975153</v>
      </c>
      <c r="O786" s="30" t="s">
        <v>43</v>
      </c>
      <c r="P786" s="32" t="e">
        <f>VLOOKUP(D:D,Vlookup!D:D,1,0)</f>
        <v>#N/A</v>
      </c>
    </row>
    <row r="787" spans="1:16" ht="15.75">
      <c r="A787" s="31" t="s">
        <v>640</v>
      </c>
      <c r="B787" s="27">
        <v>42103.854166666664</v>
      </c>
      <c r="C787" s="28">
        <v>314285044</v>
      </c>
      <c r="D787" s="28">
        <v>1115810031</v>
      </c>
      <c r="E787" s="28" t="s">
        <v>172</v>
      </c>
      <c r="F787" s="28">
        <v>5</v>
      </c>
      <c r="G787" s="28" t="s">
        <v>86</v>
      </c>
      <c r="H787" s="27">
        <v>42103.868055555555</v>
      </c>
      <c r="I787" s="29">
        <f t="shared" si="44"/>
        <v>0.33333333337213844</v>
      </c>
      <c r="J787" s="27">
        <v>42103.888888888891</v>
      </c>
      <c r="K787" s="29">
        <f t="shared" si="45"/>
        <v>0.8333333334303461</v>
      </c>
      <c r="L787" s="29" t="s">
        <v>38</v>
      </c>
      <c r="M787" s="28" t="s">
        <v>90</v>
      </c>
      <c r="N787" s="30">
        <v>975153</v>
      </c>
      <c r="O787" s="30" t="s">
        <v>43</v>
      </c>
      <c r="P787" s="32" t="e">
        <f>VLOOKUP(D:D,Vlookup!D:D,1,0)</f>
        <v>#N/A</v>
      </c>
    </row>
    <row r="788" spans="1:16" ht="15.75">
      <c r="A788" s="31" t="s">
        <v>640</v>
      </c>
      <c r="B788" s="27">
        <v>42103.854166666664</v>
      </c>
      <c r="C788" s="28">
        <v>314285045</v>
      </c>
      <c r="D788" s="28">
        <v>1115810032</v>
      </c>
      <c r="E788" s="28" t="s">
        <v>172</v>
      </c>
      <c r="F788" s="28">
        <v>5</v>
      </c>
      <c r="G788" s="28" t="s">
        <v>86</v>
      </c>
      <c r="H788" s="27">
        <v>42103.868055555555</v>
      </c>
      <c r="I788" s="29">
        <f t="shared" si="44"/>
        <v>0.33333333337213844</v>
      </c>
      <c r="J788" s="27">
        <v>42103.888888888891</v>
      </c>
      <c r="K788" s="29">
        <f t="shared" si="45"/>
        <v>0.8333333334303461</v>
      </c>
      <c r="L788" s="29" t="s">
        <v>38</v>
      </c>
      <c r="M788" s="28" t="s">
        <v>90</v>
      </c>
      <c r="N788" s="30">
        <v>975153</v>
      </c>
      <c r="O788" s="30" t="s">
        <v>43</v>
      </c>
      <c r="P788" s="32" t="e">
        <f>VLOOKUP(D:D,Vlookup!D:D,1,0)</f>
        <v>#N/A</v>
      </c>
    </row>
    <row r="789" spans="1:16" ht="15.75">
      <c r="A789" s="31" t="s">
        <v>640</v>
      </c>
      <c r="B789" s="27">
        <v>42103.854166666664</v>
      </c>
      <c r="C789" s="28">
        <v>314285047</v>
      </c>
      <c r="D789" s="28">
        <v>1115810034</v>
      </c>
      <c r="E789" s="28" t="s">
        <v>172</v>
      </c>
      <c r="F789" s="28">
        <v>5</v>
      </c>
      <c r="G789" s="28" t="s">
        <v>86</v>
      </c>
      <c r="H789" s="27">
        <v>42103.868055555555</v>
      </c>
      <c r="I789" s="29">
        <f t="shared" si="44"/>
        <v>0.33333333337213844</v>
      </c>
      <c r="J789" s="27">
        <v>42103.888888888891</v>
      </c>
      <c r="K789" s="29">
        <f t="shared" si="45"/>
        <v>0.8333333334303461</v>
      </c>
      <c r="L789" s="29" t="s">
        <v>38</v>
      </c>
      <c r="M789" s="28" t="s">
        <v>90</v>
      </c>
      <c r="N789" s="30">
        <v>975153</v>
      </c>
      <c r="O789" s="30" t="s">
        <v>43</v>
      </c>
      <c r="P789" s="32" t="e">
        <f>VLOOKUP(D:D,Vlookup!D:D,1,0)</f>
        <v>#N/A</v>
      </c>
    </row>
    <row r="790" spans="1:16" ht="15.75">
      <c r="A790" s="31" t="s">
        <v>640</v>
      </c>
      <c r="B790" s="27">
        <v>42103.854166666664</v>
      </c>
      <c r="C790" s="28">
        <v>314285048</v>
      </c>
      <c r="D790" s="28">
        <v>1115810043</v>
      </c>
      <c r="E790" s="28" t="s">
        <v>172</v>
      </c>
      <c r="F790" s="28">
        <v>5</v>
      </c>
      <c r="G790" s="28" t="s">
        <v>86</v>
      </c>
      <c r="H790" s="27">
        <v>42103.868055555555</v>
      </c>
      <c r="I790" s="29">
        <f t="shared" si="44"/>
        <v>0.33333333337213844</v>
      </c>
      <c r="J790" s="27">
        <v>42103.888888888891</v>
      </c>
      <c r="K790" s="29">
        <f t="shared" si="45"/>
        <v>0.8333333334303461</v>
      </c>
      <c r="L790" s="29" t="s">
        <v>38</v>
      </c>
      <c r="M790" s="28" t="s">
        <v>90</v>
      </c>
      <c r="N790" s="30">
        <v>975153</v>
      </c>
      <c r="O790" s="30" t="s">
        <v>43</v>
      </c>
      <c r="P790" s="32" t="e">
        <f>VLOOKUP(D:D,Vlookup!D:D,1,0)</f>
        <v>#N/A</v>
      </c>
    </row>
    <row r="791" spans="1:16" ht="15.75">
      <c r="A791" s="31" t="s">
        <v>640</v>
      </c>
      <c r="B791" s="27">
        <v>42103.854166666664</v>
      </c>
      <c r="C791" s="28">
        <v>314285049</v>
      </c>
      <c r="D791" s="28">
        <v>1115810038</v>
      </c>
      <c r="E791" s="28" t="s">
        <v>534</v>
      </c>
      <c r="F791" s="28">
        <v>1</v>
      </c>
      <c r="G791" s="28" t="s">
        <v>84</v>
      </c>
      <c r="H791" s="27">
        <v>42103.868055555555</v>
      </c>
      <c r="I791" s="29">
        <f t="shared" si="44"/>
        <v>0.33333333337213844</v>
      </c>
      <c r="J791" s="27">
        <v>42103.888888888891</v>
      </c>
      <c r="K791" s="29">
        <f t="shared" si="45"/>
        <v>0.8333333334303461</v>
      </c>
      <c r="L791" s="29" t="s">
        <v>38</v>
      </c>
      <c r="M791" s="28" t="s">
        <v>90</v>
      </c>
      <c r="N791" s="30">
        <v>975153</v>
      </c>
      <c r="O791" s="30" t="s">
        <v>43</v>
      </c>
      <c r="P791" s="32" t="e">
        <f>VLOOKUP(D:D,Vlookup!D:D,1,0)</f>
        <v>#N/A</v>
      </c>
    </row>
    <row r="792" spans="1:16" ht="15.75">
      <c r="A792" s="31" t="s">
        <v>640</v>
      </c>
      <c r="B792" s="27">
        <v>42103.854166666664</v>
      </c>
      <c r="C792" s="28">
        <v>314285049</v>
      </c>
      <c r="D792" s="28">
        <v>1115810040</v>
      </c>
      <c r="E792" s="28" t="s">
        <v>639</v>
      </c>
      <c r="F792" s="28">
        <v>1</v>
      </c>
      <c r="G792" s="28" t="s">
        <v>59</v>
      </c>
      <c r="H792" s="27">
        <v>42103.868055555555</v>
      </c>
      <c r="I792" s="29">
        <f t="shared" si="44"/>
        <v>0.33333333337213844</v>
      </c>
      <c r="J792" s="27">
        <v>42103.888888888891</v>
      </c>
      <c r="K792" s="29">
        <f t="shared" si="45"/>
        <v>0.8333333334303461</v>
      </c>
      <c r="L792" s="29" t="s">
        <v>38</v>
      </c>
      <c r="M792" s="28" t="s">
        <v>90</v>
      </c>
      <c r="N792" s="30">
        <v>975153</v>
      </c>
      <c r="O792" s="30" t="s">
        <v>43</v>
      </c>
      <c r="P792" s="32" t="e">
        <f>VLOOKUP(D:D,Vlookup!D:D,1,0)</f>
        <v>#N/A</v>
      </c>
    </row>
    <row r="793" spans="1:16" ht="15.75">
      <c r="A793" s="31" t="s">
        <v>640</v>
      </c>
      <c r="B793" s="27">
        <v>42103.854166666664</v>
      </c>
      <c r="C793" s="28">
        <v>314285049</v>
      </c>
      <c r="D793" s="28">
        <v>1115810041</v>
      </c>
      <c r="E793" s="28" t="s">
        <v>177</v>
      </c>
      <c r="F793" s="28">
        <v>1</v>
      </c>
      <c r="G793" s="28" t="s">
        <v>88</v>
      </c>
      <c r="H793" s="27">
        <v>42103.868055555555</v>
      </c>
      <c r="I793" s="29">
        <f t="shared" si="44"/>
        <v>0.33333333337213844</v>
      </c>
      <c r="J793" s="27">
        <v>42103.888888888891</v>
      </c>
      <c r="K793" s="29">
        <f t="shared" si="45"/>
        <v>0.8333333334303461</v>
      </c>
      <c r="L793" s="29" t="s">
        <v>38</v>
      </c>
      <c r="M793" s="28" t="s">
        <v>90</v>
      </c>
      <c r="N793" s="30">
        <v>975153</v>
      </c>
      <c r="O793" s="30" t="s">
        <v>43</v>
      </c>
      <c r="P793" s="32" t="e">
        <f>VLOOKUP(D:D,Vlookup!D:D,1,0)</f>
        <v>#N/A</v>
      </c>
    </row>
    <row r="794" spans="1:16" ht="15.75">
      <c r="A794" s="31" t="s">
        <v>648</v>
      </c>
      <c r="B794" s="27">
        <v>42104.034722222219</v>
      </c>
      <c r="C794" s="28">
        <v>314237640</v>
      </c>
      <c r="D794" s="28">
        <v>1115770553</v>
      </c>
      <c r="E794" s="28" t="s">
        <v>359</v>
      </c>
      <c r="F794" s="28">
        <v>20</v>
      </c>
      <c r="G794" s="28" t="s">
        <v>84</v>
      </c>
      <c r="H794" s="27">
        <v>42104.041666666664</v>
      </c>
      <c r="I794" s="29">
        <f t="shared" si="44"/>
        <v>0.16666666668606922</v>
      </c>
      <c r="J794" s="27">
        <v>42104.055555555555</v>
      </c>
      <c r="K794" s="29">
        <f t="shared" si="45"/>
        <v>0.50000000005820766</v>
      </c>
      <c r="L794" s="29" t="s">
        <v>38</v>
      </c>
      <c r="M794" s="28" t="s">
        <v>90</v>
      </c>
      <c r="N794" s="30">
        <v>975155</v>
      </c>
      <c r="O794" s="30" t="s">
        <v>43</v>
      </c>
      <c r="P794" s="32" t="e">
        <f>VLOOKUP(D:D,Vlookup!D:D,1,0)</f>
        <v>#N/A</v>
      </c>
    </row>
    <row r="795" spans="1:16" ht="15.75">
      <c r="A795" s="31" t="s">
        <v>648</v>
      </c>
      <c r="B795" s="27">
        <v>42104.034722222219</v>
      </c>
      <c r="C795" s="28">
        <v>314284583</v>
      </c>
      <c r="D795" s="28">
        <v>1115810460</v>
      </c>
      <c r="E795" s="28" t="s">
        <v>89</v>
      </c>
      <c r="F795" s="28">
        <v>4</v>
      </c>
      <c r="G795" s="28" t="s">
        <v>76</v>
      </c>
      <c r="H795" s="27">
        <v>42104.041666666664</v>
      </c>
      <c r="I795" s="29">
        <f t="shared" si="44"/>
        <v>0.16666666668606922</v>
      </c>
      <c r="J795" s="27">
        <v>42104.055555555555</v>
      </c>
      <c r="K795" s="29">
        <f t="shared" si="45"/>
        <v>0.50000000005820766</v>
      </c>
      <c r="L795" s="29" t="s">
        <v>38</v>
      </c>
      <c r="M795" s="28" t="s">
        <v>90</v>
      </c>
      <c r="N795" s="30">
        <v>975155</v>
      </c>
      <c r="O795" s="30" t="s">
        <v>43</v>
      </c>
      <c r="P795" s="32" t="e">
        <f>VLOOKUP(D:D,Vlookup!D:D,1,0)</f>
        <v>#N/A</v>
      </c>
    </row>
    <row r="796" spans="1:16" ht="15.75">
      <c r="A796" s="31" t="s">
        <v>648</v>
      </c>
      <c r="B796" s="27">
        <v>42104.034722222219</v>
      </c>
      <c r="C796" s="28">
        <v>314285049</v>
      </c>
      <c r="D796" s="28">
        <v>1115810042</v>
      </c>
      <c r="E796" s="28" t="s">
        <v>645</v>
      </c>
      <c r="F796" s="28">
        <v>80</v>
      </c>
      <c r="G796" s="28" t="s">
        <v>84</v>
      </c>
      <c r="H796" s="27">
        <v>42104.041666666664</v>
      </c>
      <c r="I796" s="29">
        <f t="shared" si="44"/>
        <v>0.16666666668606922</v>
      </c>
      <c r="J796" s="27">
        <v>42104.055555555555</v>
      </c>
      <c r="K796" s="29">
        <f t="shared" si="45"/>
        <v>0.50000000005820766</v>
      </c>
      <c r="L796" s="29" t="s">
        <v>38</v>
      </c>
      <c r="M796" s="28" t="s">
        <v>90</v>
      </c>
      <c r="N796" s="30">
        <v>975155</v>
      </c>
      <c r="O796" s="30" t="s">
        <v>43</v>
      </c>
      <c r="P796" s="32" t="e">
        <f>VLOOKUP(D:D,Vlookup!D:D,1,0)</f>
        <v>#N/A</v>
      </c>
    </row>
    <row r="797" spans="1:16" ht="15.75">
      <c r="A797" s="31" t="s">
        <v>648</v>
      </c>
      <c r="B797" s="27">
        <v>42104.034722222219</v>
      </c>
      <c r="C797" s="28">
        <v>314286188</v>
      </c>
      <c r="D797" s="28">
        <v>1115811196</v>
      </c>
      <c r="E797" s="28" t="s">
        <v>646</v>
      </c>
      <c r="F797" s="28">
        <v>1</v>
      </c>
      <c r="G797" s="28" t="s">
        <v>84</v>
      </c>
      <c r="H797" s="27">
        <v>42104.041666666664</v>
      </c>
      <c r="I797" s="29">
        <f t="shared" si="44"/>
        <v>0.16666666668606922</v>
      </c>
      <c r="J797" s="27">
        <v>42104.055555555555</v>
      </c>
      <c r="K797" s="29">
        <f t="shared" si="45"/>
        <v>0.50000000005820766</v>
      </c>
      <c r="L797" s="29" t="s">
        <v>38</v>
      </c>
      <c r="M797" s="28" t="s">
        <v>90</v>
      </c>
      <c r="N797" s="30">
        <v>975155</v>
      </c>
      <c r="O797" s="30" t="s">
        <v>43</v>
      </c>
      <c r="P797" s="32" t="e">
        <f>VLOOKUP(D:D,Vlookup!D:D,1,0)</f>
        <v>#N/A</v>
      </c>
    </row>
    <row r="798" spans="1:16" ht="15.75">
      <c r="A798" s="31" t="s">
        <v>648</v>
      </c>
      <c r="B798" s="27">
        <v>42104.034722222219</v>
      </c>
      <c r="C798" s="28">
        <v>4151040191</v>
      </c>
      <c r="D798" s="28">
        <v>1115808625</v>
      </c>
      <c r="E798" s="28" t="s">
        <v>273</v>
      </c>
      <c r="F798" s="28">
        <v>10</v>
      </c>
      <c r="G798" s="28" t="s">
        <v>115</v>
      </c>
      <c r="H798" s="27">
        <v>42104.041666666664</v>
      </c>
      <c r="I798" s="29">
        <f t="shared" si="44"/>
        <v>0.16666666668606922</v>
      </c>
      <c r="J798" s="27">
        <v>42104.055555555555</v>
      </c>
      <c r="K798" s="29">
        <f t="shared" si="45"/>
        <v>0.50000000005820766</v>
      </c>
      <c r="L798" s="29" t="s">
        <v>38</v>
      </c>
      <c r="M798" s="28" t="s">
        <v>90</v>
      </c>
      <c r="N798" s="30">
        <v>975155</v>
      </c>
      <c r="O798" s="30" t="s">
        <v>43</v>
      </c>
      <c r="P798" s="32" t="e">
        <f>VLOOKUP(D:D,Vlookup!D:D,1,0)</f>
        <v>#N/A</v>
      </c>
    </row>
    <row r="799" spans="1:16" ht="15.75">
      <c r="A799" s="31" t="s">
        <v>648</v>
      </c>
      <c r="B799" s="27">
        <v>42104.034722222219</v>
      </c>
      <c r="C799" s="28">
        <v>4151043671</v>
      </c>
      <c r="D799" s="28">
        <v>1115806921</v>
      </c>
      <c r="E799" s="28" t="s">
        <v>647</v>
      </c>
      <c r="F799" s="28">
        <v>16</v>
      </c>
      <c r="G799" s="28" t="s">
        <v>88</v>
      </c>
      <c r="H799" s="27">
        <v>42104.041666666664</v>
      </c>
      <c r="I799" s="29">
        <f t="shared" si="44"/>
        <v>0.16666666668606922</v>
      </c>
      <c r="J799" s="27">
        <v>42104.055555555555</v>
      </c>
      <c r="K799" s="29">
        <f t="shared" si="45"/>
        <v>0.50000000005820766</v>
      </c>
      <c r="L799" s="29" t="s">
        <v>38</v>
      </c>
      <c r="M799" s="28" t="s">
        <v>90</v>
      </c>
      <c r="N799" s="30">
        <v>975155</v>
      </c>
      <c r="O799" s="30" t="s">
        <v>43</v>
      </c>
      <c r="P799" s="32" t="e">
        <f>VLOOKUP(D:D,Vlookup!D:D,1,0)</f>
        <v>#N/A</v>
      </c>
    </row>
    <row r="800" spans="1:16" ht="15.75">
      <c r="A800" s="31" t="s">
        <v>667</v>
      </c>
      <c r="B800" s="27">
        <v>42104.540277777778</v>
      </c>
      <c r="C800" s="28">
        <v>314200940</v>
      </c>
      <c r="D800" s="28">
        <v>1115723904</v>
      </c>
      <c r="E800" s="28" t="s">
        <v>545</v>
      </c>
      <c r="F800" s="28">
        <v>4</v>
      </c>
      <c r="G800" s="28" t="s">
        <v>69</v>
      </c>
      <c r="H800" s="27">
        <v>42104.5625</v>
      </c>
      <c r="I800" s="29">
        <f t="shared" si="44"/>
        <v>0.53333333332557231</v>
      </c>
      <c r="J800" s="27">
        <v>42104.604166666664</v>
      </c>
      <c r="K800" s="29">
        <f t="shared" si="45"/>
        <v>1.5333333332673647</v>
      </c>
      <c r="L800" s="29" t="s">
        <v>38</v>
      </c>
      <c r="M800" s="28" t="s">
        <v>90</v>
      </c>
      <c r="N800" s="30">
        <v>975831</v>
      </c>
      <c r="O800" s="30" t="s">
        <v>64</v>
      </c>
      <c r="P800" s="32" t="e">
        <f>VLOOKUP(D:D,Vlookup!D:D,1,0)</f>
        <v>#N/A</v>
      </c>
    </row>
    <row r="801" spans="1:16" ht="15.75">
      <c r="A801" s="31" t="s">
        <v>667</v>
      </c>
      <c r="B801" s="27">
        <v>42104.540277777778</v>
      </c>
      <c r="C801" s="28">
        <v>314203919</v>
      </c>
      <c r="D801" s="28">
        <v>1115704927</v>
      </c>
      <c r="E801" s="28" t="s">
        <v>297</v>
      </c>
      <c r="F801" s="28">
        <v>1</v>
      </c>
      <c r="G801" s="28" t="s">
        <v>88</v>
      </c>
      <c r="H801" s="27">
        <v>42104.5625</v>
      </c>
      <c r="I801" s="29">
        <f t="shared" si="44"/>
        <v>0.53333333332557231</v>
      </c>
      <c r="J801" s="27">
        <v>42104.604166666664</v>
      </c>
      <c r="K801" s="29">
        <f t="shared" si="45"/>
        <v>1.5333333332673647</v>
      </c>
      <c r="L801" s="29" t="s">
        <v>38</v>
      </c>
      <c r="M801" s="28" t="s">
        <v>90</v>
      </c>
      <c r="N801" s="30">
        <v>975831</v>
      </c>
      <c r="O801" s="30" t="s">
        <v>64</v>
      </c>
      <c r="P801" s="32" t="e">
        <f>VLOOKUP(D:D,Vlookup!D:D,1,0)</f>
        <v>#N/A</v>
      </c>
    </row>
    <row r="802" spans="1:16" ht="15.75">
      <c r="A802" s="31" t="s">
        <v>667</v>
      </c>
      <c r="B802" s="27">
        <v>42104.540277777778</v>
      </c>
      <c r="C802" s="28">
        <v>314203919</v>
      </c>
      <c r="D802" s="28">
        <v>1115704930</v>
      </c>
      <c r="E802" s="28" t="s">
        <v>297</v>
      </c>
      <c r="F802" s="28">
        <v>1</v>
      </c>
      <c r="G802" s="28" t="s">
        <v>88</v>
      </c>
      <c r="H802" s="27">
        <v>42104.5625</v>
      </c>
      <c r="I802" s="29">
        <f t="shared" si="44"/>
        <v>0.53333333332557231</v>
      </c>
      <c r="J802" s="27">
        <v>42104.604166666664</v>
      </c>
      <c r="K802" s="29">
        <f t="shared" si="45"/>
        <v>1.5333333332673647</v>
      </c>
      <c r="L802" s="29" t="s">
        <v>38</v>
      </c>
      <c r="M802" s="28" t="s">
        <v>90</v>
      </c>
      <c r="N802" s="30">
        <v>975831</v>
      </c>
      <c r="O802" s="30" t="s">
        <v>64</v>
      </c>
      <c r="P802" s="32" t="e">
        <f>VLOOKUP(D:D,Vlookup!D:D,1,0)</f>
        <v>#N/A</v>
      </c>
    </row>
    <row r="803" spans="1:16" ht="15.75">
      <c r="A803" s="31" t="s">
        <v>667</v>
      </c>
      <c r="B803" s="27">
        <v>42104.540277777778</v>
      </c>
      <c r="C803" s="28">
        <v>314203919</v>
      </c>
      <c r="D803" s="28">
        <v>1115704931</v>
      </c>
      <c r="E803" s="28" t="s">
        <v>127</v>
      </c>
      <c r="F803" s="28">
        <v>1</v>
      </c>
      <c r="G803" s="28" t="s">
        <v>84</v>
      </c>
      <c r="H803" s="27">
        <v>42104.5625</v>
      </c>
      <c r="I803" s="29">
        <f t="shared" si="44"/>
        <v>0.53333333332557231</v>
      </c>
      <c r="J803" s="27">
        <v>42104.604166666664</v>
      </c>
      <c r="K803" s="29">
        <f t="shared" si="45"/>
        <v>1.5333333332673647</v>
      </c>
      <c r="L803" s="29" t="s">
        <v>38</v>
      </c>
      <c r="M803" s="28" t="s">
        <v>90</v>
      </c>
      <c r="N803" s="30">
        <v>975831</v>
      </c>
      <c r="O803" s="30" t="s">
        <v>64</v>
      </c>
      <c r="P803" s="32" t="e">
        <f>VLOOKUP(D:D,Vlookup!D:D,1,0)</f>
        <v>#N/A</v>
      </c>
    </row>
    <row r="804" spans="1:16" ht="15.75">
      <c r="A804" s="31" t="s">
        <v>667</v>
      </c>
      <c r="B804" s="27">
        <v>42104.540277777778</v>
      </c>
      <c r="C804" s="28">
        <v>314203919</v>
      </c>
      <c r="D804" s="28">
        <v>1115704932</v>
      </c>
      <c r="E804" s="28" t="s">
        <v>296</v>
      </c>
      <c r="F804" s="28">
        <v>1</v>
      </c>
      <c r="G804" s="28" t="s">
        <v>84</v>
      </c>
      <c r="H804" s="27">
        <v>42104.5625</v>
      </c>
      <c r="I804" s="29">
        <f t="shared" si="44"/>
        <v>0.53333333332557231</v>
      </c>
      <c r="J804" s="27">
        <v>42104.604166666664</v>
      </c>
      <c r="K804" s="29">
        <f t="shared" si="45"/>
        <v>1.5333333332673647</v>
      </c>
      <c r="L804" s="29" t="s">
        <v>38</v>
      </c>
      <c r="M804" s="28" t="s">
        <v>90</v>
      </c>
      <c r="N804" s="30">
        <v>975831</v>
      </c>
      <c r="O804" s="30" t="s">
        <v>64</v>
      </c>
      <c r="P804" s="32" t="e">
        <f>VLOOKUP(D:D,Vlookup!D:D,1,0)</f>
        <v>#N/A</v>
      </c>
    </row>
    <row r="805" spans="1:16" ht="15.75">
      <c r="A805" s="31" t="s">
        <v>667</v>
      </c>
      <c r="B805" s="27">
        <v>42104.540277777778</v>
      </c>
      <c r="C805" s="28">
        <v>314228791</v>
      </c>
      <c r="D805" s="28">
        <v>1115745942</v>
      </c>
      <c r="E805" s="28" t="s">
        <v>662</v>
      </c>
      <c r="F805" s="28">
        <v>2</v>
      </c>
      <c r="G805" s="28" t="s">
        <v>663</v>
      </c>
      <c r="H805" s="27">
        <v>42104.5625</v>
      </c>
      <c r="I805" s="29">
        <f t="shared" si="44"/>
        <v>0.53333333332557231</v>
      </c>
      <c r="J805" s="27">
        <v>42104.604166666664</v>
      </c>
      <c r="K805" s="29">
        <f t="shared" si="45"/>
        <v>1.5333333332673647</v>
      </c>
      <c r="L805" s="29" t="s">
        <v>38</v>
      </c>
      <c r="M805" s="28" t="s">
        <v>90</v>
      </c>
      <c r="N805" s="30">
        <v>975831</v>
      </c>
      <c r="O805" s="30" t="s">
        <v>64</v>
      </c>
      <c r="P805" s="32" t="e">
        <f>VLOOKUP(D:D,Vlookup!D:D,1,0)</f>
        <v>#N/A</v>
      </c>
    </row>
    <row r="806" spans="1:16" ht="15.75">
      <c r="A806" s="31" t="s">
        <v>667</v>
      </c>
      <c r="B806" s="27">
        <v>42104.540277777778</v>
      </c>
      <c r="C806" s="28">
        <v>314231685</v>
      </c>
      <c r="D806" s="28">
        <v>1115743072</v>
      </c>
      <c r="E806" s="28" t="s">
        <v>662</v>
      </c>
      <c r="F806" s="28">
        <v>2</v>
      </c>
      <c r="G806" s="28" t="s">
        <v>663</v>
      </c>
      <c r="H806" s="27">
        <v>42104.5625</v>
      </c>
      <c r="I806" s="29">
        <f t="shared" si="44"/>
        <v>0.53333333332557231</v>
      </c>
      <c r="J806" s="27">
        <v>42104.604166666664</v>
      </c>
      <c r="K806" s="29">
        <f t="shared" si="45"/>
        <v>1.5333333332673647</v>
      </c>
      <c r="L806" s="29" t="s">
        <v>38</v>
      </c>
      <c r="M806" s="28" t="s">
        <v>90</v>
      </c>
      <c r="N806" s="30">
        <v>975831</v>
      </c>
      <c r="O806" s="30" t="s">
        <v>64</v>
      </c>
      <c r="P806" s="32" t="e">
        <f>VLOOKUP(D:D,Vlookup!D:D,1,0)</f>
        <v>#N/A</v>
      </c>
    </row>
    <row r="807" spans="1:16" ht="15.75">
      <c r="A807" s="31" t="s">
        <v>667</v>
      </c>
      <c r="B807" s="27">
        <v>42104.540277777778</v>
      </c>
      <c r="C807" s="28">
        <v>314237270</v>
      </c>
      <c r="D807" s="28">
        <v>1115731858</v>
      </c>
      <c r="E807" s="28" t="s">
        <v>662</v>
      </c>
      <c r="F807" s="28">
        <v>2</v>
      </c>
      <c r="G807" s="28" t="s">
        <v>663</v>
      </c>
      <c r="H807" s="27">
        <v>42104.5625</v>
      </c>
      <c r="I807" s="29">
        <f t="shared" si="44"/>
        <v>0.53333333332557231</v>
      </c>
      <c r="J807" s="27">
        <v>42104.604166666664</v>
      </c>
      <c r="K807" s="29">
        <f t="shared" si="45"/>
        <v>1.5333333332673647</v>
      </c>
      <c r="L807" s="29" t="s">
        <v>38</v>
      </c>
      <c r="M807" s="28" t="s">
        <v>90</v>
      </c>
      <c r="N807" s="30">
        <v>975831</v>
      </c>
      <c r="O807" s="30" t="s">
        <v>64</v>
      </c>
      <c r="P807" s="32" t="e">
        <f>VLOOKUP(D:D,Vlookup!D:D,1,0)</f>
        <v>#N/A</v>
      </c>
    </row>
    <row r="808" spans="1:16" ht="15.75">
      <c r="A808" s="31" t="s">
        <v>667</v>
      </c>
      <c r="B808" s="27">
        <v>42104.540277777778</v>
      </c>
      <c r="C808" s="28">
        <v>314237658</v>
      </c>
      <c r="D808" s="28">
        <v>1115738945</v>
      </c>
      <c r="E808" s="28" t="s">
        <v>662</v>
      </c>
      <c r="F808" s="28">
        <v>2</v>
      </c>
      <c r="G808" s="28" t="s">
        <v>663</v>
      </c>
      <c r="H808" s="27">
        <v>42104.5625</v>
      </c>
      <c r="I808" s="29">
        <f t="shared" si="44"/>
        <v>0.53333333332557231</v>
      </c>
      <c r="J808" s="27">
        <v>42104.604166666664</v>
      </c>
      <c r="K808" s="29">
        <f t="shared" si="45"/>
        <v>1.5333333332673647</v>
      </c>
      <c r="L808" s="29" t="s">
        <v>38</v>
      </c>
      <c r="M808" s="28" t="s">
        <v>90</v>
      </c>
      <c r="N808" s="30">
        <v>975831</v>
      </c>
      <c r="O808" s="30" t="s">
        <v>64</v>
      </c>
      <c r="P808" s="32" t="e">
        <f>VLOOKUP(D:D,Vlookup!D:D,1,0)</f>
        <v>#N/A</v>
      </c>
    </row>
    <row r="809" spans="1:16" ht="15.75">
      <c r="A809" s="31" t="s">
        <v>667</v>
      </c>
      <c r="B809" s="27">
        <v>42104.540277777778</v>
      </c>
      <c r="C809" s="28">
        <v>314237659</v>
      </c>
      <c r="D809" s="28">
        <v>1115714403</v>
      </c>
      <c r="E809" s="28" t="s">
        <v>662</v>
      </c>
      <c r="F809" s="28">
        <v>2</v>
      </c>
      <c r="G809" s="28" t="s">
        <v>663</v>
      </c>
      <c r="H809" s="27">
        <v>42104.5625</v>
      </c>
      <c r="I809" s="29">
        <f t="shared" si="44"/>
        <v>0.53333333332557231</v>
      </c>
      <c r="J809" s="27">
        <v>42104.604166666664</v>
      </c>
      <c r="K809" s="29">
        <f t="shared" si="45"/>
        <v>1.5333333332673647</v>
      </c>
      <c r="L809" s="29" t="s">
        <v>38</v>
      </c>
      <c r="M809" s="28" t="s">
        <v>90</v>
      </c>
      <c r="N809" s="30">
        <v>975831</v>
      </c>
      <c r="O809" s="30" t="s">
        <v>64</v>
      </c>
      <c r="P809" s="32" t="e">
        <f>VLOOKUP(D:D,Vlookup!D:D,1,0)</f>
        <v>#N/A</v>
      </c>
    </row>
    <row r="810" spans="1:16" ht="15.75">
      <c r="A810" s="31" t="s">
        <v>667</v>
      </c>
      <c r="B810" s="27">
        <v>42104.540277777778</v>
      </c>
      <c r="C810" s="28">
        <v>314237884</v>
      </c>
      <c r="D810" s="28">
        <v>1115744725</v>
      </c>
      <c r="E810" s="28" t="s">
        <v>662</v>
      </c>
      <c r="F810" s="28">
        <v>2</v>
      </c>
      <c r="G810" s="28" t="s">
        <v>663</v>
      </c>
      <c r="H810" s="27">
        <v>42104.5625</v>
      </c>
      <c r="I810" s="29">
        <f t="shared" si="44"/>
        <v>0.53333333332557231</v>
      </c>
      <c r="J810" s="27">
        <v>42104.604166666664</v>
      </c>
      <c r="K810" s="29">
        <f t="shared" si="45"/>
        <v>1.5333333332673647</v>
      </c>
      <c r="L810" s="29" t="s">
        <v>38</v>
      </c>
      <c r="M810" s="28" t="s">
        <v>90</v>
      </c>
      <c r="N810" s="30">
        <v>975831</v>
      </c>
      <c r="O810" s="30" t="s">
        <v>64</v>
      </c>
      <c r="P810" s="32" t="e">
        <f>VLOOKUP(D:D,Vlookup!D:D,1,0)</f>
        <v>#N/A</v>
      </c>
    </row>
    <row r="811" spans="1:16" ht="15.75">
      <c r="A811" s="31" t="s">
        <v>667</v>
      </c>
      <c r="B811" s="27">
        <v>42104.540277777778</v>
      </c>
      <c r="C811" s="28">
        <v>314237885</v>
      </c>
      <c r="D811" s="28">
        <v>1115746915</v>
      </c>
      <c r="E811" s="28" t="s">
        <v>662</v>
      </c>
      <c r="F811" s="28">
        <v>2</v>
      </c>
      <c r="G811" s="28" t="s">
        <v>663</v>
      </c>
      <c r="H811" s="27">
        <v>42104.5625</v>
      </c>
      <c r="I811" s="29">
        <f t="shared" si="44"/>
        <v>0.53333333332557231</v>
      </c>
      <c r="J811" s="27">
        <v>42104.604166666664</v>
      </c>
      <c r="K811" s="29">
        <f t="shared" si="45"/>
        <v>1.5333333332673647</v>
      </c>
      <c r="L811" s="29" t="s">
        <v>38</v>
      </c>
      <c r="M811" s="28" t="s">
        <v>90</v>
      </c>
      <c r="N811" s="30">
        <v>975831</v>
      </c>
      <c r="O811" s="30" t="s">
        <v>64</v>
      </c>
      <c r="P811" s="32" t="e">
        <f>VLOOKUP(D:D,Vlookup!D:D,1,0)</f>
        <v>#N/A</v>
      </c>
    </row>
    <row r="812" spans="1:16" ht="15.75">
      <c r="A812" s="31" t="s">
        <v>667</v>
      </c>
      <c r="B812" s="27">
        <v>42104.540277777778</v>
      </c>
      <c r="C812" s="28">
        <v>314238162</v>
      </c>
      <c r="D812" s="28">
        <v>1115752732</v>
      </c>
      <c r="E812" s="28" t="s">
        <v>94</v>
      </c>
      <c r="F812" s="28">
        <v>2</v>
      </c>
      <c r="G812" s="28" t="s">
        <v>88</v>
      </c>
      <c r="H812" s="27">
        <v>42104.5625</v>
      </c>
      <c r="I812" s="29">
        <f t="shared" si="44"/>
        <v>0.53333333332557231</v>
      </c>
      <c r="J812" s="27">
        <v>42104.604166666664</v>
      </c>
      <c r="K812" s="29">
        <f t="shared" si="45"/>
        <v>1.5333333332673647</v>
      </c>
      <c r="L812" s="29" t="s">
        <v>38</v>
      </c>
      <c r="M812" s="28" t="s">
        <v>90</v>
      </c>
      <c r="N812" s="30">
        <v>975831</v>
      </c>
      <c r="O812" s="30" t="s">
        <v>64</v>
      </c>
      <c r="P812" s="32" t="e">
        <f>VLOOKUP(D:D,Vlookup!D:D,1,0)</f>
        <v>#N/A</v>
      </c>
    </row>
    <row r="813" spans="1:16" ht="15.75">
      <c r="A813" s="31" t="s">
        <v>667</v>
      </c>
      <c r="B813" s="27">
        <v>42104.540277777778</v>
      </c>
      <c r="C813" s="28">
        <v>314238162</v>
      </c>
      <c r="D813" s="28">
        <v>1115752734</v>
      </c>
      <c r="E813" s="28" t="s">
        <v>105</v>
      </c>
      <c r="F813" s="28">
        <v>6</v>
      </c>
      <c r="G813" s="28" t="s">
        <v>88</v>
      </c>
      <c r="H813" s="27">
        <v>42104.5625</v>
      </c>
      <c r="I813" s="29">
        <f t="shared" si="44"/>
        <v>0.53333333332557231</v>
      </c>
      <c r="J813" s="27">
        <v>42104.604166666664</v>
      </c>
      <c r="K813" s="29">
        <f t="shared" si="45"/>
        <v>1.5333333332673647</v>
      </c>
      <c r="L813" s="29" t="s">
        <v>38</v>
      </c>
      <c r="M813" s="28" t="s">
        <v>90</v>
      </c>
      <c r="N813" s="30">
        <v>975831</v>
      </c>
      <c r="O813" s="30" t="s">
        <v>64</v>
      </c>
      <c r="P813" s="32" t="e">
        <f>VLOOKUP(D:D,Vlookup!D:D,1,0)</f>
        <v>#N/A</v>
      </c>
    </row>
    <row r="814" spans="1:16" ht="15.75">
      <c r="A814" s="31" t="s">
        <v>667</v>
      </c>
      <c r="B814" s="27">
        <v>42104.540277777778</v>
      </c>
      <c r="C814" s="28">
        <v>314238615</v>
      </c>
      <c r="D814" s="28">
        <v>1115746819</v>
      </c>
      <c r="E814" s="28" t="s">
        <v>662</v>
      </c>
      <c r="F814" s="28">
        <v>2</v>
      </c>
      <c r="G814" s="28" t="s">
        <v>663</v>
      </c>
      <c r="H814" s="27">
        <v>42104.5625</v>
      </c>
      <c r="I814" s="29">
        <f t="shared" si="44"/>
        <v>0.53333333332557231</v>
      </c>
      <c r="J814" s="27">
        <v>42104.604166666664</v>
      </c>
      <c r="K814" s="29">
        <f t="shared" si="45"/>
        <v>1.5333333332673647</v>
      </c>
      <c r="L814" s="29" t="s">
        <v>38</v>
      </c>
      <c r="M814" s="28" t="s">
        <v>90</v>
      </c>
      <c r="N814" s="30">
        <v>975831</v>
      </c>
      <c r="O814" s="30" t="s">
        <v>64</v>
      </c>
      <c r="P814" s="32" t="e">
        <f>VLOOKUP(D:D,Vlookup!D:D,1,0)</f>
        <v>#N/A</v>
      </c>
    </row>
    <row r="815" spans="1:16" ht="15.75">
      <c r="A815" s="31" t="s">
        <v>667</v>
      </c>
      <c r="B815" s="27">
        <v>42104.540277777778</v>
      </c>
      <c r="C815" s="28">
        <v>314248127</v>
      </c>
      <c r="D815" s="28">
        <v>1115759461</v>
      </c>
      <c r="E815" s="28" t="s">
        <v>113</v>
      </c>
      <c r="F815" s="28">
        <v>1</v>
      </c>
      <c r="G815" s="28" t="s">
        <v>88</v>
      </c>
      <c r="H815" s="27">
        <v>42104.5625</v>
      </c>
      <c r="I815" s="29">
        <f t="shared" si="44"/>
        <v>0.53333333332557231</v>
      </c>
      <c r="J815" s="27">
        <v>42104.604166666664</v>
      </c>
      <c r="K815" s="29">
        <f t="shared" si="45"/>
        <v>1.5333333332673647</v>
      </c>
      <c r="L815" s="29" t="s">
        <v>38</v>
      </c>
      <c r="M815" s="28" t="s">
        <v>90</v>
      </c>
      <c r="N815" s="30">
        <v>975831</v>
      </c>
      <c r="O815" s="30" t="s">
        <v>64</v>
      </c>
      <c r="P815" s="32" t="e">
        <f>VLOOKUP(D:D,Vlookup!D:D,1,0)</f>
        <v>#N/A</v>
      </c>
    </row>
    <row r="816" spans="1:16" ht="15.75">
      <c r="A816" s="31" t="s">
        <v>667</v>
      </c>
      <c r="B816" s="27">
        <v>42104.540277777778</v>
      </c>
      <c r="C816" s="28">
        <v>314253036</v>
      </c>
      <c r="D816" s="28">
        <v>1115767663</v>
      </c>
      <c r="E816" s="28" t="s">
        <v>95</v>
      </c>
      <c r="F816" s="28">
        <v>16</v>
      </c>
      <c r="G816" s="28" t="s">
        <v>86</v>
      </c>
      <c r="H816" s="27">
        <v>42104.5625</v>
      </c>
      <c r="I816" s="29">
        <f t="shared" si="44"/>
        <v>0.53333333332557231</v>
      </c>
      <c r="J816" s="27">
        <v>42104.604166666664</v>
      </c>
      <c r="K816" s="29">
        <f t="shared" si="45"/>
        <v>1.5333333332673647</v>
      </c>
      <c r="L816" s="29" t="s">
        <v>38</v>
      </c>
      <c r="M816" s="28" t="s">
        <v>90</v>
      </c>
      <c r="N816" s="30">
        <v>975831</v>
      </c>
      <c r="O816" s="30" t="s">
        <v>64</v>
      </c>
      <c r="P816" s="32" t="e">
        <f>VLOOKUP(D:D,Vlookup!D:D,1,0)</f>
        <v>#N/A</v>
      </c>
    </row>
    <row r="817" spans="1:16" ht="15.75">
      <c r="A817" s="31" t="s">
        <v>667</v>
      </c>
      <c r="B817" s="27">
        <v>42104.540277777778</v>
      </c>
      <c r="C817" s="28">
        <v>314269388</v>
      </c>
      <c r="D817" s="28">
        <v>1115790341</v>
      </c>
      <c r="E817" s="28" t="s">
        <v>91</v>
      </c>
      <c r="F817" s="28">
        <v>1</v>
      </c>
      <c r="G817" s="28" t="s">
        <v>69</v>
      </c>
      <c r="H817" s="27">
        <v>42104.5625</v>
      </c>
      <c r="I817" s="29">
        <f t="shared" si="44"/>
        <v>0.53333333332557231</v>
      </c>
      <c r="J817" s="27">
        <v>42104.604166666664</v>
      </c>
      <c r="K817" s="29">
        <f t="shared" si="45"/>
        <v>1.5333333332673647</v>
      </c>
      <c r="L817" s="29" t="s">
        <v>38</v>
      </c>
      <c r="M817" s="28" t="s">
        <v>90</v>
      </c>
      <c r="N817" s="30">
        <v>975831</v>
      </c>
      <c r="O817" s="30" t="s">
        <v>64</v>
      </c>
      <c r="P817" s="32" t="e">
        <f>VLOOKUP(D:D,Vlookup!D:D,1,0)</f>
        <v>#N/A</v>
      </c>
    </row>
    <row r="818" spans="1:16" ht="15.75">
      <c r="A818" s="31" t="s">
        <v>667</v>
      </c>
      <c r="B818" s="27">
        <v>42104.540277777778</v>
      </c>
      <c r="C818" s="28">
        <v>314269388</v>
      </c>
      <c r="D818" s="28">
        <v>1115790342</v>
      </c>
      <c r="E818" s="28" t="s">
        <v>92</v>
      </c>
      <c r="F818" s="28">
        <v>6</v>
      </c>
      <c r="G818" s="28" t="s">
        <v>69</v>
      </c>
      <c r="H818" s="27">
        <v>42104.5625</v>
      </c>
      <c r="I818" s="29">
        <f t="shared" si="44"/>
        <v>0.53333333332557231</v>
      </c>
      <c r="J818" s="27">
        <v>42104.604166666664</v>
      </c>
      <c r="K818" s="29">
        <f t="shared" si="45"/>
        <v>1.5333333332673647</v>
      </c>
      <c r="L818" s="29" t="s">
        <v>38</v>
      </c>
      <c r="M818" s="28" t="s">
        <v>90</v>
      </c>
      <c r="N818" s="30">
        <v>975831</v>
      </c>
      <c r="O818" s="30" t="s">
        <v>64</v>
      </c>
      <c r="P818" s="32" t="e">
        <f>VLOOKUP(D:D,Vlookup!D:D,1,0)</f>
        <v>#N/A</v>
      </c>
    </row>
    <row r="819" spans="1:16" ht="15.75">
      <c r="A819" s="31" t="s">
        <v>667</v>
      </c>
      <c r="B819" s="27">
        <v>42104.540277777778</v>
      </c>
      <c r="C819" s="28">
        <v>314269388</v>
      </c>
      <c r="D819" s="28">
        <v>1115790343</v>
      </c>
      <c r="E819" s="28" t="s">
        <v>93</v>
      </c>
      <c r="F819" s="28">
        <v>4</v>
      </c>
      <c r="G819" s="28" t="s">
        <v>69</v>
      </c>
      <c r="H819" s="27">
        <v>42104.5625</v>
      </c>
      <c r="I819" s="29">
        <f t="shared" si="44"/>
        <v>0.53333333332557231</v>
      </c>
      <c r="J819" s="27">
        <v>42104.604166666664</v>
      </c>
      <c r="K819" s="29">
        <f t="shared" si="45"/>
        <v>1.5333333332673647</v>
      </c>
      <c r="L819" s="29" t="s">
        <v>38</v>
      </c>
      <c r="M819" s="28" t="s">
        <v>90</v>
      </c>
      <c r="N819" s="30">
        <v>975831</v>
      </c>
      <c r="O819" s="30" t="s">
        <v>64</v>
      </c>
      <c r="P819" s="32" t="e">
        <f>VLOOKUP(D:D,Vlookup!D:D,1,0)</f>
        <v>#N/A</v>
      </c>
    </row>
    <row r="820" spans="1:16" ht="15.75">
      <c r="A820" s="31" t="s">
        <v>667</v>
      </c>
      <c r="B820" s="27">
        <v>42104.540277777778</v>
      </c>
      <c r="C820" s="28">
        <v>314269388</v>
      </c>
      <c r="D820" s="28">
        <v>1115790344</v>
      </c>
      <c r="E820" s="28" t="s">
        <v>94</v>
      </c>
      <c r="F820" s="28">
        <v>2</v>
      </c>
      <c r="G820" s="28" t="s">
        <v>88</v>
      </c>
      <c r="H820" s="27">
        <v>42104.5625</v>
      </c>
      <c r="I820" s="29">
        <f t="shared" si="44"/>
        <v>0.53333333332557231</v>
      </c>
      <c r="J820" s="27">
        <v>42104.604166666664</v>
      </c>
      <c r="K820" s="29">
        <f t="shared" si="45"/>
        <v>1.5333333332673647</v>
      </c>
      <c r="L820" s="29" t="s">
        <v>38</v>
      </c>
      <c r="M820" s="28" t="s">
        <v>90</v>
      </c>
      <c r="N820" s="30">
        <v>975831</v>
      </c>
      <c r="O820" s="30" t="s">
        <v>64</v>
      </c>
      <c r="P820" s="32" t="e">
        <f>VLOOKUP(D:D,Vlookup!D:D,1,0)</f>
        <v>#N/A</v>
      </c>
    </row>
    <row r="821" spans="1:16" ht="15.75">
      <c r="A821" s="31" t="s">
        <v>667</v>
      </c>
      <c r="B821" s="27">
        <v>42104.540277777778</v>
      </c>
      <c r="C821" s="28">
        <v>314269388</v>
      </c>
      <c r="D821" s="28">
        <v>1115790345</v>
      </c>
      <c r="E821" s="28" t="s">
        <v>105</v>
      </c>
      <c r="F821" s="28">
        <v>6</v>
      </c>
      <c r="G821" s="28" t="s">
        <v>88</v>
      </c>
      <c r="H821" s="27">
        <v>42104.5625</v>
      </c>
      <c r="I821" s="29">
        <f t="shared" si="44"/>
        <v>0.53333333332557231</v>
      </c>
      <c r="J821" s="27">
        <v>42104.604166666664</v>
      </c>
      <c r="K821" s="29">
        <f t="shared" si="45"/>
        <v>1.5333333332673647</v>
      </c>
      <c r="L821" s="29" t="s">
        <v>38</v>
      </c>
      <c r="M821" s="28" t="s">
        <v>90</v>
      </c>
      <c r="N821" s="30">
        <v>975831</v>
      </c>
      <c r="O821" s="30" t="s">
        <v>64</v>
      </c>
      <c r="P821" s="32" t="e">
        <f>VLOOKUP(D:D,Vlookup!D:D,1,0)</f>
        <v>#N/A</v>
      </c>
    </row>
    <row r="822" spans="1:16" ht="15.75">
      <c r="A822" s="31" t="s">
        <v>667</v>
      </c>
      <c r="B822" s="27">
        <v>42104.540277777778</v>
      </c>
      <c r="C822" s="28">
        <v>314269388</v>
      </c>
      <c r="D822" s="28">
        <v>1115790346</v>
      </c>
      <c r="E822" s="28" t="s">
        <v>110</v>
      </c>
      <c r="F822" s="28">
        <v>2</v>
      </c>
      <c r="G822" s="28" t="s">
        <v>86</v>
      </c>
      <c r="H822" s="27">
        <v>42104.5625</v>
      </c>
      <c r="I822" s="29">
        <f t="shared" si="44"/>
        <v>0.53333333332557231</v>
      </c>
      <c r="J822" s="27">
        <v>42104.604166666664</v>
      </c>
      <c r="K822" s="29">
        <f t="shared" si="45"/>
        <v>1.5333333332673647</v>
      </c>
      <c r="L822" s="29" t="s">
        <v>38</v>
      </c>
      <c r="M822" s="28" t="s">
        <v>90</v>
      </c>
      <c r="N822" s="30">
        <v>975831</v>
      </c>
      <c r="O822" s="30" t="s">
        <v>64</v>
      </c>
      <c r="P822" s="32" t="e">
        <f>VLOOKUP(D:D,Vlookup!D:D,1,0)</f>
        <v>#N/A</v>
      </c>
    </row>
    <row r="823" spans="1:16" ht="15.75">
      <c r="A823" s="31" t="s">
        <v>667</v>
      </c>
      <c r="B823" s="27">
        <v>42104.540277777778</v>
      </c>
      <c r="C823" s="28">
        <v>314269388</v>
      </c>
      <c r="D823" s="28">
        <v>1115790347</v>
      </c>
      <c r="E823" s="28" t="s">
        <v>98</v>
      </c>
      <c r="F823" s="28">
        <v>8</v>
      </c>
      <c r="G823" s="28" t="s">
        <v>69</v>
      </c>
      <c r="H823" s="27">
        <v>42104.5625</v>
      </c>
      <c r="I823" s="29">
        <f t="shared" si="44"/>
        <v>0.53333333332557231</v>
      </c>
      <c r="J823" s="27">
        <v>42104.604166666664</v>
      </c>
      <c r="K823" s="29">
        <f t="shared" si="45"/>
        <v>1.5333333332673647</v>
      </c>
      <c r="L823" s="29" t="s">
        <v>38</v>
      </c>
      <c r="M823" s="28" t="s">
        <v>90</v>
      </c>
      <c r="N823" s="30">
        <v>975831</v>
      </c>
      <c r="O823" s="30" t="s">
        <v>64</v>
      </c>
      <c r="P823" s="32" t="e">
        <f>VLOOKUP(D:D,Vlookup!D:D,1,0)</f>
        <v>#N/A</v>
      </c>
    </row>
    <row r="824" spans="1:16" ht="15.75">
      <c r="A824" s="31" t="s">
        <v>667</v>
      </c>
      <c r="B824" s="27">
        <v>42104.540277777778</v>
      </c>
      <c r="C824" s="28">
        <v>314269388</v>
      </c>
      <c r="D824" s="28">
        <v>1115790348</v>
      </c>
      <c r="E824" s="28" t="s">
        <v>95</v>
      </c>
      <c r="F824" s="28">
        <v>4</v>
      </c>
      <c r="G824" s="28" t="s">
        <v>86</v>
      </c>
      <c r="H824" s="27">
        <v>42104.5625</v>
      </c>
      <c r="I824" s="29">
        <f t="shared" si="44"/>
        <v>0.53333333332557231</v>
      </c>
      <c r="J824" s="27">
        <v>42104.604166666664</v>
      </c>
      <c r="K824" s="29">
        <f t="shared" si="45"/>
        <v>1.5333333332673647</v>
      </c>
      <c r="L824" s="29" t="s">
        <v>38</v>
      </c>
      <c r="M824" s="28" t="s">
        <v>90</v>
      </c>
      <c r="N824" s="30">
        <v>975831</v>
      </c>
      <c r="O824" s="30" t="s">
        <v>64</v>
      </c>
      <c r="P824" s="32" t="e">
        <f>VLOOKUP(D:D,Vlookup!D:D,1,0)</f>
        <v>#N/A</v>
      </c>
    </row>
    <row r="825" spans="1:16" ht="15.75">
      <c r="A825" s="31" t="s">
        <v>667</v>
      </c>
      <c r="B825" s="27">
        <v>42104.540277777778</v>
      </c>
      <c r="C825" s="28">
        <v>314273039</v>
      </c>
      <c r="D825" s="28">
        <v>1115793878</v>
      </c>
      <c r="E825" s="28" t="s">
        <v>91</v>
      </c>
      <c r="F825" s="28">
        <v>6</v>
      </c>
      <c r="G825" s="28" t="s">
        <v>69</v>
      </c>
      <c r="H825" s="27">
        <v>42104.5625</v>
      </c>
      <c r="I825" s="29">
        <f t="shared" si="44"/>
        <v>0.53333333332557231</v>
      </c>
      <c r="J825" s="27">
        <v>42104.604166666664</v>
      </c>
      <c r="K825" s="29">
        <f t="shared" si="45"/>
        <v>1.5333333332673647</v>
      </c>
      <c r="L825" s="29" t="s">
        <v>38</v>
      </c>
      <c r="M825" s="28" t="s">
        <v>90</v>
      </c>
      <c r="N825" s="30">
        <v>975831</v>
      </c>
      <c r="O825" s="30" t="s">
        <v>64</v>
      </c>
      <c r="P825" s="32" t="e">
        <f>VLOOKUP(D:D,Vlookup!D:D,1,0)</f>
        <v>#N/A</v>
      </c>
    </row>
    <row r="826" spans="1:16" ht="15.75">
      <c r="A826" s="31" t="s">
        <v>667</v>
      </c>
      <c r="B826" s="27">
        <v>42104.540277777778</v>
      </c>
      <c r="C826" s="28">
        <v>314273039</v>
      </c>
      <c r="D826" s="28">
        <v>1115793879</v>
      </c>
      <c r="E826" s="28" t="s">
        <v>92</v>
      </c>
      <c r="F826" s="28">
        <v>36</v>
      </c>
      <c r="G826" s="28" t="s">
        <v>69</v>
      </c>
      <c r="H826" s="27">
        <v>42104.5625</v>
      </c>
      <c r="I826" s="29">
        <f t="shared" si="44"/>
        <v>0.53333333332557231</v>
      </c>
      <c r="J826" s="27">
        <v>42104.604166666664</v>
      </c>
      <c r="K826" s="29">
        <f t="shared" si="45"/>
        <v>1.5333333332673647</v>
      </c>
      <c r="L826" s="29" t="s">
        <v>38</v>
      </c>
      <c r="M826" s="28" t="s">
        <v>90</v>
      </c>
      <c r="N826" s="30">
        <v>975831</v>
      </c>
      <c r="O826" s="30" t="s">
        <v>64</v>
      </c>
      <c r="P826" s="32" t="e">
        <f>VLOOKUP(D:D,Vlookup!D:D,1,0)</f>
        <v>#N/A</v>
      </c>
    </row>
    <row r="827" spans="1:16" ht="15.75">
      <c r="A827" s="31" t="s">
        <v>667</v>
      </c>
      <c r="B827" s="27">
        <v>42104.540277777778</v>
      </c>
      <c r="C827" s="28">
        <v>314273039</v>
      </c>
      <c r="D827" s="28">
        <v>1115793880</v>
      </c>
      <c r="E827" s="28" t="s">
        <v>93</v>
      </c>
      <c r="F827" s="28">
        <v>24</v>
      </c>
      <c r="G827" s="28" t="s">
        <v>69</v>
      </c>
      <c r="H827" s="27">
        <v>42104.5625</v>
      </c>
      <c r="I827" s="29">
        <f t="shared" si="44"/>
        <v>0.53333333332557231</v>
      </c>
      <c r="J827" s="27">
        <v>42104.604166666664</v>
      </c>
      <c r="K827" s="29">
        <f t="shared" si="45"/>
        <v>1.5333333332673647</v>
      </c>
      <c r="L827" s="29" t="s">
        <v>38</v>
      </c>
      <c r="M827" s="28" t="s">
        <v>90</v>
      </c>
      <c r="N827" s="30">
        <v>975831</v>
      </c>
      <c r="O827" s="30" t="s">
        <v>64</v>
      </c>
      <c r="P827" s="32" t="e">
        <f>VLOOKUP(D:D,Vlookup!D:D,1,0)</f>
        <v>#N/A</v>
      </c>
    </row>
    <row r="828" spans="1:16" ht="15.75">
      <c r="A828" s="31" t="s">
        <v>667</v>
      </c>
      <c r="B828" s="27">
        <v>42104.540277777778</v>
      </c>
      <c r="C828" s="28">
        <v>314273039</v>
      </c>
      <c r="D828" s="28">
        <v>1115793882</v>
      </c>
      <c r="E828" s="28" t="s">
        <v>379</v>
      </c>
      <c r="F828" s="28">
        <v>12</v>
      </c>
      <c r="G828" s="28" t="s">
        <v>69</v>
      </c>
      <c r="H828" s="27">
        <v>42104.5625</v>
      </c>
      <c r="I828" s="29">
        <f t="shared" si="44"/>
        <v>0.53333333332557231</v>
      </c>
      <c r="J828" s="27">
        <v>42104.604166666664</v>
      </c>
      <c r="K828" s="29">
        <f t="shared" si="45"/>
        <v>1.5333333332673647</v>
      </c>
      <c r="L828" s="29" t="s">
        <v>38</v>
      </c>
      <c r="M828" s="28" t="s">
        <v>90</v>
      </c>
      <c r="N828" s="30">
        <v>975831</v>
      </c>
      <c r="O828" s="30" t="s">
        <v>64</v>
      </c>
      <c r="P828" s="32" t="e">
        <f>VLOOKUP(D:D,Vlookup!D:D,1,0)</f>
        <v>#N/A</v>
      </c>
    </row>
    <row r="829" spans="1:16" ht="15.75">
      <c r="A829" s="31" t="s">
        <v>667</v>
      </c>
      <c r="B829" s="27">
        <v>42104.540277777778</v>
      </c>
      <c r="C829" s="28">
        <v>314284915</v>
      </c>
      <c r="D829" s="28">
        <v>1115810146</v>
      </c>
      <c r="E829" s="28" t="s">
        <v>502</v>
      </c>
      <c r="F829" s="28">
        <v>4</v>
      </c>
      <c r="G829" s="28" t="s">
        <v>115</v>
      </c>
      <c r="H829" s="27">
        <v>42104.5625</v>
      </c>
      <c r="I829" s="29">
        <f t="shared" si="44"/>
        <v>0.53333333332557231</v>
      </c>
      <c r="J829" s="27">
        <v>42104.604166666664</v>
      </c>
      <c r="K829" s="29">
        <f t="shared" si="45"/>
        <v>1.5333333332673647</v>
      </c>
      <c r="L829" s="29" t="s">
        <v>38</v>
      </c>
      <c r="M829" s="28" t="s">
        <v>90</v>
      </c>
      <c r="N829" s="30">
        <v>975831</v>
      </c>
      <c r="O829" s="30" t="s">
        <v>64</v>
      </c>
      <c r="P829" s="32" t="e">
        <f>VLOOKUP(D:D,Vlookup!D:D,1,0)</f>
        <v>#N/A</v>
      </c>
    </row>
    <row r="830" spans="1:16" ht="15.75">
      <c r="A830" s="31" t="s">
        <v>667</v>
      </c>
      <c r="B830" s="27">
        <v>42104.540277777778</v>
      </c>
      <c r="C830" s="28">
        <v>4151026518</v>
      </c>
      <c r="D830" s="28">
        <v>1115685267</v>
      </c>
      <c r="E830" s="28" t="s">
        <v>664</v>
      </c>
      <c r="F830" s="28">
        <v>2</v>
      </c>
      <c r="G830" s="28" t="s">
        <v>277</v>
      </c>
      <c r="H830" s="27">
        <v>42104.5625</v>
      </c>
      <c r="I830" s="29">
        <f t="shared" si="44"/>
        <v>0.53333333332557231</v>
      </c>
      <c r="J830" s="27">
        <v>42104.604166666664</v>
      </c>
      <c r="K830" s="29">
        <f t="shared" si="45"/>
        <v>1.5333333332673647</v>
      </c>
      <c r="L830" s="29" t="s">
        <v>38</v>
      </c>
      <c r="M830" s="28" t="s">
        <v>90</v>
      </c>
      <c r="N830" s="30">
        <v>975831</v>
      </c>
      <c r="O830" s="30" t="s">
        <v>64</v>
      </c>
      <c r="P830" s="32" t="e">
        <f>VLOOKUP(D:D,Vlookup!D:D,1,0)</f>
        <v>#N/A</v>
      </c>
    </row>
    <row r="831" spans="1:16" ht="15.75">
      <c r="A831" s="31" t="s">
        <v>667</v>
      </c>
      <c r="B831" s="27">
        <v>42104.540277777778</v>
      </c>
      <c r="C831" s="28">
        <v>4151026518</v>
      </c>
      <c r="D831" s="28">
        <v>1115685268</v>
      </c>
      <c r="E831" s="28" t="s">
        <v>665</v>
      </c>
      <c r="F831" s="28">
        <v>8</v>
      </c>
      <c r="G831" s="28" t="s">
        <v>277</v>
      </c>
      <c r="H831" s="27">
        <v>42104.5625</v>
      </c>
      <c r="I831" s="29">
        <f t="shared" si="44"/>
        <v>0.53333333332557231</v>
      </c>
      <c r="J831" s="27">
        <v>42104.604166666664</v>
      </c>
      <c r="K831" s="29">
        <f t="shared" si="45"/>
        <v>1.5333333332673647</v>
      </c>
      <c r="L831" s="29" t="s">
        <v>38</v>
      </c>
      <c r="M831" s="28" t="s">
        <v>90</v>
      </c>
      <c r="N831" s="30">
        <v>975831</v>
      </c>
      <c r="O831" s="30" t="s">
        <v>64</v>
      </c>
      <c r="P831" s="32" t="e">
        <f>VLOOKUP(D:D,Vlookup!D:D,1,0)</f>
        <v>#N/A</v>
      </c>
    </row>
    <row r="832" spans="1:16" ht="15.75">
      <c r="A832" s="31" t="s">
        <v>667</v>
      </c>
      <c r="B832" s="27">
        <v>42104.540277777778</v>
      </c>
      <c r="C832" s="28">
        <v>4151026518</v>
      </c>
      <c r="D832" s="28">
        <v>1115685269</v>
      </c>
      <c r="E832" s="28" t="s">
        <v>666</v>
      </c>
      <c r="F832" s="28">
        <v>8</v>
      </c>
      <c r="G832" s="28" t="s">
        <v>277</v>
      </c>
      <c r="H832" s="27">
        <v>42104.5625</v>
      </c>
      <c r="I832" s="29">
        <f t="shared" si="44"/>
        <v>0.53333333332557231</v>
      </c>
      <c r="J832" s="27">
        <v>42104.604166666664</v>
      </c>
      <c r="K832" s="29">
        <f t="shared" si="45"/>
        <v>1.5333333332673647</v>
      </c>
      <c r="L832" s="29" t="s">
        <v>38</v>
      </c>
      <c r="M832" s="28" t="s">
        <v>90</v>
      </c>
      <c r="N832" s="30">
        <v>975831</v>
      </c>
      <c r="O832" s="30" t="s">
        <v>64</v>
      </c>
      <c r="P832" s="32" t="e">
        <f>VLOOKUP(D:D,Vlookup!D:D,1,0)</f>
        <v>#N/A</v>
      </c>
    </row>
    <row r="833" spans="1:16" ht="15.75">
      <c r="A833" s="31" t="s">
        <v>668</v>
      </c>
      <c r="B833" s="27">
        <v>42104.597916666666</v>
      </c>
      <c r="C833" s="28">
        <v>314232214</v>
      </c>
      <c r="D833" s="28">
        <v>1115738379</v>
      </c>
      <c r="E833" s="28" t="s">
        <v>170</v>
      </c>
      <c r="F833" s="28">
        <v>200</v>
      </c>
      <c r="G833" s="28" t="s">
        <v>84</v>
      </c>
      <c r="H833" s="27">
        <v>42104.604166666664</v>
      </c>
      <c r="I833" s="29">
        <f t="shared" si="44"/>
        <v>0.1499999999650754</v>
      </c>
      <c r="J833" s="27">
        <v>42104.625</v>
      </c>
      <c r="K833" s="29">
        <f t="shared" si="45"/>
        <v>0.65000000002328306</v>
      </c>
      <c r="L833" s="29" t="s">
        <v>38</v>
      </c>
      <c r="M833" s="28" t="s">
        <v>90</v>
      </c>
      <c r="N833" s="30">
        <v>973745</v>
      </c>
      <c r="O833" s="30" t="s">
        <v>64</v>
      </c>
      <c r="P833" s="32" t="e">
        <f>VLOOKUP(D:D,Vlookup!D:D,1,0)</f>
        <v>#N/A</v>
      </c>
    </row>
    <row r="834" spans="1:16" ht="15.75">
      <c r="A834" s="31" t="s">
        <v>675</v>
      </c>
      <c r="B834" s="27">
        <v>42104.645833333336</v>
      </c>
      <c r="C834" s="28">
        <v>314212087</v>
      </c>
      <c r="D834" s="28">
        <v>1115715361</v>
      </c>
      <c r="E834" s="28" t="s">
        <v>403</v>
      </c>
      <c r="F834" s="28">
        <v>30</v>
      </c>
      <c r="G834" s="28" t="s">
        <v>84</v>
      </c>
      <c r="H834" s="27">
        <v>42104.666666666664</v>
      </c>
      <c r="I834" s="29">
        <f t="shared" ref="I834:I897" si="46">(H834-B834)*24</f>
        <v>0.49999999988358468</v>
      </c>
      <c r="J834" s="27">
        <v>42104.708333333336</v>
      </c>
      <c r="K834" s="29">
        <f t="shared" ref="K834:K897" si="47">(J834-B834)*24</f>
        <v>1.5</v>
      </c>
      <c r="L834" s="29" t="s">
        <v>38</v>
      </c>
      <c r="M834" s="28" t="s">
        <v>90</v>
      </c>
      <c r="N834" s="30">
        <v>976145</v>
      </c>
      <c r="O834" s="30" t="s">
        <v>64</v>
      </c>
      <c r="P834" s="32" t="e">
        <f>VLOOKUP(D:D,Vlookup!D:D,1,0)</f>
        <v>#N/A</v>
      </c>
    </row>
    <row r="835" spans="1:16" ht="15.75">
      <c r="A835" s="31" t="s">
        <v>675</v>
      </c>
      <c r="B835" s="27">
        <v>42104.645833333336</v>
      </c>
      <c r="C835" s="28">
        <v>314229944</v>
      </c>
      <c r="D835" s="28">
        <v>1115768629</v>
      </c>
      <c r="E835" s="28" t="s">
        <v>83</v>
      </c>
      <c r="F835" s="28">
        <v>100</v>
      </c>
      <c r="G835" s="28" t="s">
        <v>84</v>
      </c>
      <c r="H835" s="27">
        <v>42104.666666666664</v>
      </c>
      <c r="I835" s="29">
        <f t="shared" si="46"/>
        <v>0.49999999988358468</v>
      </c>
      <c r="J835" s="27">
        <v>42104.708333333336</v>
      </c>
      <c r="K835" s="29">
        <f t="shared" si="47"/>
        <v>1.5</v>
      </c>
      <c r="L835" s="29" t="s">
        <v>38</v>
      </c>
      <c r="M835" s="28" t="s">
        <v>90</v>
      </c>
      <c r="N835" s="30">
        <v>976145</v>
      </c>
      <c r="O835" s="30" t="s">
        <v>64</v>
      </c>
      <c r="P835" s="32" t="e">
        <f>VLOOKUP(D:D,Vlookup!D:D,1,0)</f>
        <v>#N/A</v>
      </c>
    </row>
    <row r="836" spans="1:16" ht="15.75">
      <c r="A836" s="31" t="s">
        <v>675</v>
      </c>
      <c r="B836" s="27">
        <v>42104.645833333336</v>
      </c>
      <c r="C836" s="28">
        <v>314238162</v>
      </c>
      <c r="D836" s="28">
        <v>1115752735</v>
      </c>
      <c r="E836" s="28" t="s">
        <v>502</v>
      </c>
      <c r="F836" s="28">
        <v>16</v>
      </c>
      <c r="G836" s="28" t="s">
        <v>115</v>
      </c>
      <c r="H836" s="27">
        <v>42104.666666666664</v>
      </c>
      <c r="I836" s="29">
        <f t="shared" si="46"/>
        <v>0.49999999988358468</v>
      </c>
      <c r="J836" s="27">
        <v>42104.708333333336</v>
      </c>
      <c r="K836" s="29">
        <f t="shared" si="47"/>
        <v>1.5</v>
      </c>
      <c r="L836" s="29" t="s">
        <v>38</v>
      </c>
      <c r="M836" s="28" t="s">
        <v>90</v>
      </c>
      <c r="N836" s="30">
        <v>976145</v>
      </c>
      <c r="O836" s="30" t="s">
        <v>64</v>
      </c>
      <c r="P836" s="32" t="e">
        <f>VLOOKUP(D:D,Vlookup!D:D,1,0)</f>
        <v>#N/A</v>
      </c>
    </row>
    <row r="837" spans="1:16" ht="15.75">
      <c r="A837" s="31" t="s">
        <v>675</v>
      </c>
      <c r="B837" s="27">
        <v>42104.645833333336</v>
      </c>
      <c r="C837" s="28">
        <v>314238162</v>
      </c>
      <c r="D837" s="28">
        <v>1115752736</v>
      </c>
      <c r="E837" s="28" t="s">
        <v>206</v>
      </c>
      <c r="F837" s="28">
        <v>1</v>
      </c>
      <c r="G837" s="28" t="s">
        <v>88</v>
      </c>
      <c r="H837" s="27">
        <v>42104.666666666664</v>
      </c>
      <c r="I837" s="29">
        <f t="shared" si="46"/>
        <v>0.49999999988358468</v>
      </c>
      <c r="J837" s="27">
        <v>42104.708333333336</v>
      </c>
      <c r="K837" s="29">
        <f t="shared" si="47"/>
        <v>1.5</v>
      </c>
      <c r="L837" s="29" t="s">
        <v>38</v>
      </c>
      <c r="M837" s="28" t="s">
        <v>90</v>
      </c>
      <c r="N837" s="30">
        <v>976145</v>
      </c>
      <c r="O837" s="30" t="s">
        <v>64</v>
      </c>
      <c r="P837" s="32" t="e">
        <f>VLOOKUP(D:D,Vlookup!D:D,1,0)</f>
        <v>#N/A</v>
      </c>
    </row>
    <row r="838" spans="1:16" ht="15.75">
      <c r="A838" s="31" t="s">
        <v>675</v>
      </c>
      <c r="B838" s="27">
        <v>42104.645833333336</v>
      </c>
      <c r="C838" s="28">
        <v>314245078</v>
      </c>
      <c r="D838" s="28">
        <v>1115757062</v>
      </c>
      <c r="E838" s="28" t="s">
        <v>534</v>
      </c>
      <c r="F838" s="28">
        <v>1</v>
      </c>
      <c r="G838" s="28" t="s">
        <v>84</v>
      </c>
      <c r="H838" s="27">
        <v>42104.666666666664</v>
      </c>
      <c r="I838" s="29">
        <f t="shared" si="46"/>
        <v>0.49999999988358468</v>
      </c>
      <c r="J838" s="27">
        <v>42104.708333333336</v>
      </c>
      <c r="K838" s="29">
        <f t="shared" si="47"/>
        <v>1.5</v>
      </c>
      <c r="L838" s="29" t="s">
        <v>38</v>
      </c>
      <c r="M838" s="28" t="s">
        <v>90</v>
      </c>
      <c r="N838" s="30">
        <v>976145</v>
      </c>
      <c r="O838" s="30" t="s">
        <v>64</v>
      </c>
      <c r="P838" s="32" t="e">
        <f>VLOOKUP(D:D,Vlookup!D:D,1,0)</f>
        <v>#N/A</v>
      </c>
    </row>
    <row r="839" spans="1:16" ht="15.75">
      <c r="A839" s="31" t="s">
        <v>675</v>
      </c>
      <c r="B839" s="27">
        <v>42104.645833333336</v>
      </c>
      <c r="C839" s="28">
        <v>314251019</v>
      </c>
      <c r="D839" s="28">
        <v>1115764989</v>
      </c>
      <c r="E839" s="28" t="s">
        <v>95</v>
      </c>
      <c r="F839" s="28">
        <v>22</v>
      </c>
      <c r="G839" s="28" t="s">
        <v>86</v>
      </c>
      <c r="H839" s="27">
        <v>42104.666666666664</v>
      </c>
      <c r="I839" s="29">
        <f t="shared" si="46"/>
        <v>0.49999999988358468</v>
      </c>
      <c r="J839" s="27">
        <v>42104.708333333336</v>
      </c>
      <c r="K839" s="29">
        <f t="shared" si="47"/>
        <v>1.5</v>
      </c>
      <c r="L839" s="29" t="s">
        <v>38</v>
      </c>
      <c r="M839" s="28" t="s">
        <v>90</v>
      </c>
      <c r="N839" s="30">
        <v>976145</v>
      </c>
      <c r="O839" s="30" t="s">
        <v>64</v>
      </c>
      <c r="P839" s="32" t="e">
        <f>VLOOKUP(D:D,Vlookup!D:D,1,0)</f>
        <v>#N/A</v>
      </c>
    </row>
    <row r="840" spans="1:16" ht="15.75">
      <c r="A840" s="31" t="s">
        <v>675</v>
      </c>
      <c r="B840" s="27">
        <v>42104.645833333336</v>
      </c>
      <c r="C840" s="28">
        <v>314283035</v>
      </c>
      <c r="D840" s="28">
        <v>1115807265</v>
      </c>
      <c r="E840" s="28" t="s">
        <v>113</v>
      </c>
      <c r="F840" s="28">
        <v>2</v>
      </c>
      <c r="G840" s="28" t="s">
        <v>88</v>
      </c>
      <c r="H840" s="27">
        <v>42104.666666666664</v>
      </c>
      <c r="I840" s="29">
        <f t="shared" si="46"/>
        <v>0.49999999988358468</v>
      </c>
      <c r="J840" s="27">
        <v>42104.708333333336</v>
      </c>
      <c r="K840" s="29">
        <f t="shared" si="47"/>
        <v>1.5</v>
      </c>
      <c r="L840" s="29" t="s">
        <v>38</v>
      </c>
      <c r="M840" s="28" t="s">
        <v>90</v>
      </c>
      <c r="N840" s="30">
        <v>976145</v>
      </c>
      <c r="O840" s="30" t="s">
        <v>64</v>
      </c>
      <c r="P840" s="32" t="e">
        <f>VLOOKUP(D:D,Vlookup!D:D,1,0)</f>
        <v>#N/A</v>
      </c>
    </row>
    <row r="841" spans="1:16" ht="15.75">
      <c r="A841" s="31" t="s">
        <v>675</v>
      </c>
      <c r="B841" s="27">
        <v>42104.645833333336</v>
      </c>
      <c r="C841" s="28">
        <v>314283035</v>
      </c>
      <c r="D841" s="28">
        <v>1115807267</v>
      </c>
      <c r="E841" s="28" t="s">
        <v>669</v>
      </c>
      <c r="F841" s="28">
        <v>1</v>
      </c>
      <c r="G841" s="28" t="s">
        <v>252</v>
      </c>
      <c r="H841" s="27">
        <v>42104.666666666664</v>
      </c>
      <c r="I841" s="29">
        <f t="shared" si="46"/>
        <v>0.49999999988358468</v>
      </c>
      <c r="J841" s="27">
        <v>42104.708333333336</v>
      </c>
      <c r="K841" s="29">
        <f t="shared" si="47"/>
        <v>1.5</v>
      </c>
      <c r="L841" s="29" t="s">
        <v>38</v>
      </c>
      <c r="M841" s="28" t="s">
        <v>90</v>
      </c>
      <c r="N841" s="30">
        <v>976145</v>
      </c>
      <c r="O841" s="30" t="s">
        <v>64</v>
      </c>
      <c r="P841" s="32" t="e">
        <f>VLOOKUP(D:D,Vlookup!D:D,1,0)</f>
        <v>#N/A</v>
      </c>
    </row>
    <row r="842" spans="1:16" ht="15.75">
      <c r="A842" s="31" t="s">
        <v>675</v>
      </c>
      <c r="B842" s="27">
        <v>42104.645833333336</v>
      </c>
      <c r="C842" s="28">
        <v>314283035</v>
      </c>
      <c r="D842" s="28">
        <v>1115807268</v>
      </c>
      <c r="E842" s="28" t="s">
        <v>670</v>
      </c>
      <c r="F842" s="28">
        <v>1</v>
      </c>
      <c r="G842" s="28" t="s">
        <v>252</v>
      </c>
      <c r="H842" s="27">
        <v>42104.666666666664</v>
      </c>
      <c r="I842" s="29">
        <f t="shared" si="46"/>
        <v>0.49999999988358468</v>
      </c>
      <c r="J842" s="27">
        <v>42104.708333333336</v>
      </c>
      <c r="K842" s="29">
        <f t="shared" si="47"/>
        <v>1.5</v>
      </c>
      <c r="L842" s="29" t="s">
        <v>38</v>
      </c>
      <c r="M842" s="28" t="s">
        <v>90</v>
      </c>
      <c r="N842" s="30">
        <v>976145</v>
      </c>
      <c r="O842" s="30" t="s">
        <v>64</v>
      </c>
      <c r="P842" s="32" t="e">
        <f>VLOOKUP(D:D,Vlookup!D:D,1,0)</f>
        <v>#N/A</v>
      </c>
    </row>
    <row r="843" spans="1:16" ht="15.75">
      <c r="A843" s="31" t="s">
        <v>675</v>
      </c>
      <c r="B843" s="27">
        <v>42104.645833333336</v>
      </c>
      <c r="C843" s="28">
        <v>314289330</v>
      </c>
      <c r="D843" s="28">
        <v>1115815735</v>
      </c>
      <c r="E843" s="28" t="s">
        <v>308</v>
      </c>
      <c r="F843" s="28">
        <v>48</v>
      </c>
      <c r="G843" s="28" t="s">
        <v>157</v>
      </c>
      <c r="H843" s="27">
        <v>42104.666666666664</v>
      </c>
      <c r="I843" s="29">
        <f t="shared" si="46"/>
        <v>0.49999999988358468</v>
      </c>
      <c r="J843" s="27">
        <v>42104.708333333336</v>
      </c>
      <c r="K843" s="29">
        <f t="shared" si="47"/>
        <v>1.5</v>
      </c>
      <c r="L843" s="29" t="s">
        <v>38</v>
      </c>
      <c r="M843" s="28" t="s">
        <v>90</v>
      </c>
      <c r="N843" s="30">
        <v>976145</v>
      </c>
      <c r="O843" s="30" t="s">
        <v>64</v>
      </c>
      <c r="P843" s="32" t="e">
        <f>VLOOKUP(D:D,Vlookup!D:D,1,0)</f>
        <v>#N/A</v>
      </c>
    </row>
    <row r="844" spans="1:16" ht="15.75">
      <c r="A844" s="31" t="s">
        <v>675</v>
      </c>
      <c r="B844" s="27">
        <v>42104.645833333336</v>
      </c>
      <c r="C844" s="28">
        <v>314289330</v>
      </c>
      <c r="D844" s="28">
        <v>1115815736</v>
      </c>
      <c r="E844" s="28" t="s">
        <v>156</v>
      </c>
      <c r="F844" s="28">
        <v>2</v>
      </c>
      <c r="G844" s="28" t="s">
        <v>157</v>
      </c>
      <c r="H844" s="27">
        <v>42104.666666666664</v>
      </c>
      <c r="I844" s="29">
        <f t="shared" si="46"/>
        <v>0.49999999988358468</v>
      </c>
      <c r="J844" s="27">
        <v>42104.708333333336</v>
      </c>
      <c r="K844" s="29">
        <f t="shared" si="47"/>
        <v>1.5</v>
      </c>
      <c r="L844" s="29" t="s">
        <v>38</v>
      </c>
      <c r="M844" s="28" t="s">
        <v>90</v>
      </c>
      <c r="N844" s="30">
        <v>976145</v>
      </c>
      <c r="O844" s="30" t="s">
        <v>64</v>
      </c>
      <c r="P844" s="32" t="e">
        <f>VLOOKUP(D:D,Vlookup!D:D,1,0)</f>
        <v>#N/A</v>
      </c>
    </row>
    <row r="845" spans="1:16" ht="15.75">
      <c r="A845" s="31" t="s">
        <v>675</v>
      </c>
      <c r="B845" s="27">
        <v>42104.645833333336</v>
      </c>
      <c r="C845" s="28">
        <v>314289330</v>
      </c>
      <c r="D845" s="28">
        <v>1115815740</v>
      </c>
      <c r="E845" s="28" t="s">
        <v>671</v>
      </c>
      <c r="F845" s="28">
        <v>2</v>
      </c>
      <c r="G845" s="28" t="s">
        <v>157</v>
      </c>
      <c r="H845" s="27">
        <v>42104.666666666664</v>
      </c>
      <c r="I845" s="29">
        <f t="shared" si="46"/>
        <v>0.49999999988358468</v>
      </c>
      <c r="J845" s="27">
        <v>42104.708333333336</v>
      </c>
      <c r="K845" s="29">
        <f t="shared" si="47"/>
        <v>1.5</v>
      </c>
      <c r="L845" s="29" t="s">
        <v>38</v>
      </c>
      <c r="M845" s="28" t="s">
        <v>90</v>
      </c>
      <c r="N845" s="30">
        <v>976145</v>
      </c>
      <c r="O845" s="30" t="s">
        <v>64</v>
      </c>
      <c r="P845" s="32" t="e">
        <f>VLOOKUP(D:D,Vlookup!D:D,1,0)</f>
        <v>#N/A</v>
      </c>
    </row>
    <row r="846" spans="1:16" ht="15.75">
      <c r="A846" s="31" t="s">
        <v>675</v>
      </c>
      <c r="B846" s="27">
        <v>42104.645833333336</v>
      </c>
      <c r="C846" s="28">
        <v>314289330</v>
      </c>
      <c r="D846" s="28">
        <v>1115815741</v>
      </c>
      <c r="E846" s="28" t="s">
        <v>672</v>
      </c>
      <c r="F846" s="28">
        <v>2</v>
      </c>
      <c r="G846" s="28" t="s">
        <v>157</v>
      </c>
      <c r="H846" s="27">
        <v>42104.666666666664</v>
      </c>
      <c r="I846" s="29">
        <f t="shared" si="46"/>
        <v>0.49999999988358468</v>
      </c>
      <c r="J846" s="27">
        <v>42104.708333333336</v>
      </c>
      <c r="K846" s="29">
        <f t="shared" si="47"/>
        <v>1.5</v>
      </c>
      <c r="L846" s="29" t="s">
        <v>38</v>
      </c>
      <c r="M846" s="28" t="s">
        <v>90</v>
      </c>
      <c r="N846" s="30">
        <v>976145</v>
      </c>
      <c r="O846" s="30" t="s">
        <v>64</v>
      </c>
      <c r="P846" s="32" t="e">
        <f>VLOOKUP(D:D,Vlookup!D:D,1,0)</f>
        <v>#N/A</v>
      </c>
    </row>
    <row r="847" spans="1:16" ht="15.75">
      <c r="A847" s="31" t="s">
        <v>675</v>
      </c>
      <c r="B847" s="27">
        <v>42104.645833333336</v>
      </c>
      <c r="C847" s="28">
        <v>314289330</v>
      </c>
      <c r="D847" s="28">
        <v>1115815752</v>
      </c>
      <c r="E847" s="28" t="s">
        <v>673</v>
      </c>
      <c r="F847" s="28">
        <v>3</v>
      </c>
      <c r="G847" s="28" t="s">
        <v>153</v>
      </c>
      <c r="H847" s="27">
        <v>42104.666666666664</v>
      </c>
      <c r="I847" s="29">
        <f t="shared" si="46"/>
        <v>0.49999999988358468</v>
      </c>
      <c r="J847" s="27">
        <v>42104.708333333336</v>
      </c>
      <c r="K847" s="29">
        <f t="shared" si="47"/>
        <v>1.5</v>
      </c>
      <c r="L847" s="29" t="s">
        <v>38</v>
      </c>
      <c r="M847" s="28" t="s">
        <v>90</v>
      </c>
      <c r="N847" s="30">
        <v>976145</v>
      </c>
      <c r="O847" s="30" t="s">
        <v>64</v>
      </c>
      <c r="P847" s="32" t="e">
        <f>VLOOKUP(D:D,Vlookup!D:D,1,0)</f>
        <v>#N/A</v>
      </c>
    </row>
    <row r="848" spans="1:16" ht="15.75">
      <c r="A848" s="31" t="s">
        <v>675</v>
      </c>
      <c r="B848" s="27">
        <v>42104.645833333336</v>
      </c>
      <c r="C848" s="28">
        <v>314289330</v>
      </c>
      <c r="D848" s="28">
        <v>1115815757</v>
      </c>
      <c r="E848" s="28" t="s">
        <v>674</v>
      </c>
      <c r="F848" s="28">
        <v>5</v>
      </c>
      <c r="G848" s="28" t="s">
        <v>157</v>
      </c>
      <c r="H848" s="27">
        <v>42104.666666666664</v>
      </c>
      <c r="I848" s="29">
        <f t="shared" si="46"/>
        <v>0.49999999988358468</v>
      </c>
      <c r="J848" s="27">
        <v>42104.708333333336</v>
      </c>
      <c r="K848" s="29">
        <f t="shared" si="47"/>
        <v>1.5</v>
      </c>
      <c r="L848" s="29" t="s">
        <v>38</v>
      </c>
      <c r="M848" s="28" t="s">
        <v>90</v>
      </c>
      <c r="N848" s="30">
        <v>976145</v>
      </c>
      <c r="O848" s="30" t="s">
        <v>64</v>
      </c>
      <c r="P848" s="32" t="e">
        <f>VLOOKUP(D:D,Vlookup!D:D,1,0)</f>
        <v>#N/A</v>
      </c>
    </row>
    <row r="849" spans="1:16" ht="15.75">
      <c r="A849" s="31" t="s">
        <v>675</v>
      </c>
      <c r="B849" s="27">
        <v>42104.645833333336</v>
      </c>
      <c r="C849" s="28">
        <v>314289330</v>
      </c>
      <c r="D849" s="28">
        <v>1115815760</v>
      </c>
      <c r="E849" s="28" t="s">
        <v>617</v>
      </c>
      <c r="F849" s="28">
        <v>4</v>
      </c>
      <c r="G849" s="28" t="s">
        <v>157</v>
      </c>
      <c r="H849" s="27">
        <v>42104.666666666664</v>
      </c>
      <c r="I849" s="29">
        <f t="shared" si="46"/>
        <v>0.49999999988358468</v>
      </c>
      <c r="J849" s="27">
        <v>42104.708333333336</v>
      </c>
      <c r="K849" s="29">
        <f t="shared" si="47"/>
        <v>1.5</v>
      </c>
      <c r="L849" s="29" t="s">
        <v>38</v>
      </c>
      <c r="M849" s="28" t="s">
        <v>90</v>
      </c>
      <c r="N849" s="30">
        <v>976145</v>
      </c>
      <c r="O849" s="30" t="s">
        <v>64</v>
      </c>
      <c r="P849" s="32" t="e">
        <f>VLOOKUP(D:D,Vlookup!D:D,1,0)</f>
        <v>#N/A</v>
      </c>
    </row>
    <row r="850" spans="1:16" ht="15.75">
      <c r="A850" s="31" t="s">
        <v>675</v>
      </c>
      <c r="B850" s="27">
        <v>42104.645833333336</v>
      </c>
      <c r="C850" s="28">
        <v>314289330</v>
      </c>
      <c r="D850" s="28">
        <v>1115815761</v>
      </c>
      <c r="E850" s="28" t="s">
        <v>622</v>
      </c>
      <c r="F850" s="28">
        <v>23</v>
      </c>
      <c r="G850" s="28" t="s">
        <v>157</v>
      </c>
      <c r="H850" s="27">
        <v>42104.666666666664</v>
      </c>
      <c r="I850" s="29">
        <f t="shared" si="46"/>
        <v>0.49999999988358468</v>
      </c>
      <c r="J850" s="27">
        <v>42104.708333333336</v>
      </c>
      <c r="K850" s="29">
        <f t="shared" si="47"/>
        <v>1.5</v>
      </c>
      <c r="L850" s="29" t="s">
        <v>38</v>
      </c>
      <c r="M850" s="28" t="s">
        <v>90</v>
      </c>
      <c r="N850" s="30">
        <v>976145</v>
      </c>
      <c r="O850" s="30" t="s">
        <v>64</v>
      </c>
      <c r="P850" s="32" t="e">
        <f>VLOOKUP(D:D,Vlookup!D:D,1,0)</f>
        <v>#N/A</v>
      </c>
    </row>
    <row r="851" spans="1:16" ht="15.75">
      <c r="A851" s="31" t="s">
        <v>687</v>
      </c>
      <c r="B851" s="27">
        <v>42104.743055555555</v>
      </c>
      <c r="C851" s="28">
        <v>4151026518</v>
      </c>
      <c r="D851" s="28">
        <v>1115685266</v>
      </c>
      <c r="E851" s="28" t="s">
        <v>276</v>
      </c>
      <c r="F851" s="28">
        <v>1</v>
      </c>
      <c r="G851" s="28" t="s">
        <v>277</v>
      </c>
      <c r="H851" s="27">
        <v>42104.75</v>
      </c>
      <c r="I851" s="29">
        <f t="shared" si="46"/>
        <v>0.16666666668606922</v>
      </c>
      <c r="J851" s="27">
        <v>42104.756944444445</v>
      </c>
      <c r="K851" s="29">
        <f t="shared" si="47"/>
        <v>0.33333333337213844</v>
      </c>
      <c r="L851" s="29" t="s">
        <v>38</v>
      </c>
      <c r="M851" s="28" t="s">
        <v>90</v>
      </c>
      <c r="N851" s="30">
        <v>975460</v>
      </c>
      <c r="O851" s="30" t="s">
        <v>64</v>
      </c>
      <c r="P851" s="32" t="e">
        <f>VLOOKUP(D:D,Vlookup!D:D,1,0)</f>
        <v>#N/A</v>
      </c>
    </row>
    <row r="852" spans="1:16" ht="15.75">
      <c r="A852" s="31" t="s">
        <v>698</v>
      </c>
      <c r="B852" s="27">
        <v>42104.788888888892</v>
      </c>
      <c r="C852" s="28">
        <v>314161481</v>
      </c>
      <c r="D852" s="28">
        <v>1115654391</v>
      </c>
      <c r="E852" s="28" t="s">
        <v>332</v>
      </c>
      <c r="F852" s="28">
        <v>30</v>
      </c>
      <c r="G852" s="28" t="s">
        <v>115</v>
      </c>
      <c r="H852" s="27">
        <v>42104.833333333336</v>
      </c>
      <c r="I852" s="29">
        <f t="shared" si="46"/>
        <v>1.0666666666511446</v>
      </c>
      <c r="J852" s="27">
        <v>42104.875</v>
      </c>
      <c r="K852" s="29">
        <f t="shared" si="47"/>
        <v>2.066666666592937</v>
      </c>
      <c r="L852" s="29" t="s">
        <v>38</v>
      </c>
      <c r="M852" s="28" t="s">
        <v>90</v>
      </c>
      <c r="N852" s="30">
        <v>976553</v>
      </c>
      <c r="O852" s="30" t="s">
        <v>64</v>
      </c>
      <c r="P852" s="32" t="e">
        <f>VLOOKUP(D:D,Vlookup!D:D,1,0)</f>
        <v>#N/A</v>
      </c>
    </row>
    <row r="853" spans="1:16" ht="15.75">
      <c r="A853" s="31" t="s">
        <v>698</v>
      </c>
      <c r="B853" s="27">
        <v>42104.788888888892</v>
      </c>
      <c r="C853" s="28">
        <v>314200940</v>
      </c>
      <c r="D853" s="28">
        <v>1115723903</v>
      </c>
      <c r="E853" s="28" t="s">
        <v>689</v>
      </c>
      <c r="F853" s="28">
        <v>16</v>
      </c>
      <c r="G853" s="28" t="s">
        <v>84</v>
      </c>
      <c r="H853" s="27">
        <v>42104.833333333336</v>
      </c>
      <c r="I853" s="29">
        <f t="shared" si="46"/>
        <v>1.0666666666511446</v>
      </c>
      <c r="J853" s="27">
        <v>42104.875</v>
      </c>
      <c r="K853" s="29">
        <f t="shared" si="47"/>
        <v>2.066666666592937</v>
      </c>
      <c r="L853" s="29" t="s">
        <v>38</v>
      </c>
      <c r="M853" s="28" t="s">
        <v>90</v>
      </c>
      <c r="N853" s="30">
        <v>976553</v>
      </c>
      <c r="O853" s="30" t="s">
        <v>64</v>
      </c>
      <c r="P853" s="32" t="e">
        <f>VLOOKUP(D:D,Vlookup!D:D,1,0)</f>
        <v>#N/A</v>
      </c>
    </row>
    <row r="854" spans="1:16" ht="15.75">
      <c r="A854" s="31" t="s">
        <v>698</v>
      </c>
      <c r="B854" s="27">
        <v>42104.788888888892</v>
      </c>
      <c r="C854" s="28">
        <v>314206628</v>
      </c>
      <c r="D854" s="28">
        <v>1115723900</v>
      </c>
      <c r="E854" s="28" t="s">
        <v>689</v>
      </c>
      <c r="F854" s="28">
        <v>16</v>
      </c>
      <c r="G854" s="28" t="s">
        <v>84</v>
      </c>
      <c r="H854" s="27">
        <v>42104.833333333336</v>
      </c>
      <c r="I854" s="29">
        <f t="shared" si="46"/>
        <v>1.0666666666511446</v>
      </c>
      <c r="J854" s="27">
        <v>42104.875</v>
      </c>
      <c r="K854" s="29">
        <f t="shared" si="47"/>
        <v>2.066666666592937</v>
      </c>
      <c r="L854" s="29" t="s">
        <v>38</v>
      </c>
      <c r="M854" s="28" t="s">
        <v>90</v>
      </c>
      <c r="N854" s="30">
        <v>976553</v>
      </c>
      <c r="O854" s="30" t="s">
        <v>64</v>
      </c>
      <c r="P854" s="32" t="e">
        <f>VLOOKUP(D:D,Vlookup!D:D,1,0)</f>
        <v>#N/A</v>
      </c>
    </row>
    <row r="855" spans="1:16" ht="15.75">
      <c r="A855" s="31" t="s">
        <v>698</v>
      </c>
      <c r="B855" s="27">
        <v>42104.788888888892</v>
      </c>
      <c r="C855" s="28">
        <v>314206628</v>
      </c>
      <c r="D855" s="28">
        <v>1115723908</v>
      </c>
      <c r="E855" s="28" t="s">
        <v>545</v>
      </c>
      <c r="F855" s="28">
        <v>4</v>
      </c>
      <c r="G855" s="28" t="s">
        <v>69</v>
      </c>
      <c r="H855" s="27">
        <v>42104.833333333336</v>
      </c>
      <c r="I855" s="29">
        <f t="shared" si="46"/>
        <v>1.0666666666511446</v>
      </c>
      <c r="J855" s="27">
        <v>42104.875</v>
      </c>
      <c r="K855" s="29">
        <f t="shared" si="47"/>
        <v>2.066666666592937</v>
      </c>
      <c r="L855" s="29" t="s">
        <v>38</v>
      </c>
      <c r="M855" s="28" t="s">
        <v>90</v>
      </c>
      <c r="N855" s="30">
        <v>976553</v>
      </c>
      <c r="O855" s="30" t="s">
        <v>64</v>
      </c>
      <c r="P855" s="32" t="e">
        <f>VLOOKUP(D:D,Vlookup!D:D,1,0)</f>
        <v>#N/A</v>
      </c>
    </row>
    <row r="856" spans="1:16" ht="15.75">
      <c r="A856" s="31" t="s">
        <v>698</v>
      </c>
      <c r="B856" s="27">
        <v>42104.788888888892</v>
      </c>
      <c r="C856" s="28">
        <v>314206901</v>
      </c>
      <c r="D856" s="28">
        <v>1115708449</v>
      </c>
      <c r="E856" s="28" t="s">
        <v>136</v>
      </c>
      <c r="F856" s="28">
        <v>50</v>
      </c>
      <c r="G856" s="28" t="s">
        <v>115</v>
      </c>
      <c r="H856" s="27">
        <v>42104.833333333336</v>
      </c>
      <c r="I856" s="29">
        <f t="shared" si="46"/>
        <v>1.0666666666511446</v>
      </c>
      <c r="J856" s="27">
        <v>42104.875</v>
      </c>
      <c r="K856" s="29">
        <f t="shared" si="47"/>
        <v>2.066666666592937</v>
      </c>
      <c r="L856" s="29" t="s">
        <v>38</v>
      </c>
      <c r="M856" s="28" t="s">
        <v>90</v>
      </c>
      <c r="N856" s="30">
        <v>976553</v>
      </c>
      <c r="O856" s="30" t="s">
        <v>64</v>
      </c>
      <c r="P856" s="32" t="e">
        <f>VLOOKUP(D:D,Vlookup!D:D,1,0)</f>
        <v>#N/A</v>
      </c>
    </row>
    <row r="857" spans="1:16" ht="15.75">
      <c r="A857" s="31" t="s">
        <v>698</v>
      </c>
      <c r="B857" s="27">
        <v>42104.788888888892</v>
      </c>
      <c r="C857" s="28">
        <v>314260877</v>
      </c>
      <c r="D857" s="28">
        <v>1115777493</v>
      </c>
      <c r="E857" s="28" t="s">
        <v>113</v>
      </c>
      <c r="F857" s="28">
        <v>2</v>
      </c>
      <c r="G857" s="28" t="s">
        <v>88</v>
      </c>
      <c r="H857" s="27">
        <v>42104.833333333336</v>
      </c>
      <c r="I857" s="29">
        <f t="shared" si="46"/>
        <v>1.0666666666511446</v>
      </c>
      <c r="J857" s="27">
        <v>42104.875</v>
      </c>
      <c r="K857" s="29">
        <f t="shared" si="47"/>
        <v>2.066666666592937</v>
      </c>
      <c r="L857" s="29" t="s">
        <v>38</v>
      </c>
      <c r="M857" s="28" t="s">
        <v>90</v>
      </c>
      <c r="N857" s="30">
        <v>976553</v>
      </c>
      <c r="O857" s="30" t="s">
        <v>64</v>
      </c>
      <c r="P857" s="32" t="e">
        <f>VLOOKUP(D:D,Vlookup!D:D,1,0)</f>
        <v>#N/A</v>
      </c>
    </row>
    <row r="858" spans="1:16" ht="15.75">
      <c r="A858" s="31" t="s">
        <v>698</v>
      </c>
      <c r="B858" s="27">
        <v>42104.788888888892</v>
      </c>
      <c r="C858" s="28">
        <v>314260877</v>
      </c>
      <c r="D858" s="28">
        <v>1115777494</v>
      </c>
      <c r="E858" s="28" t="s">
        <v>669</v>
      </c>
      <c r="F858" s="28">
        <v>1</v>
      </c>
      <c r="G858" s="28" t="s">
        <v>252</v>
      </c>
      <c r="H858" s="27">
        <v>42104.833333333336</v>
      </c>
      <c r="I858" s="29">
        <f t="shared" si="46"/>
        <v>1.0666666666511446</v>
      </c>
      <c r="J858" s="27">
        <v>42104.875</v>
      </c>
      <c r="K858" s="29">
        <f t="shared" si="47"/>
        <v>2.066666666592937</v>
      </c>
      <c r="L858" s="29" t="s">
        <v>38</v>
      </c>
      <c r="M858" s="28" t="s">
        <v>90</v>
      </c>
      <c r="N858" s="30">
        <v>976553</v>
      </c>
      <c r="O858" s="30" t="s">
        <v>64</v>
      </c>
      <c r="P858" s="32" t="e">
        <f>VLOOKUP(D:D,Vlookup!D:D,1,0)</f>
        <v>#N/A</v>
      </c>
    </row>
    <row r="859" spans="1:16" ht="15.75">
      <c r="A859" s="31" t="s">
        <v>698</v>
      </c>
      <c r="B859" s="27">
        <v>42104.788888888892</v>
      </c>
      <c r="C859" s="28">
        <v>314260877</v>
      </c>
      <c r="D859" s="28">
        <v>1115777496</v>
      </c>
      <c r="E859" s="28" t="s">
        <v>254</v>
      </c>
      <c r="F859" s="28">
        <v>1</v>
      </c>
      <c r="G859" s="28" t="s">
        <v>252</v>
      </c>
      <c r="H859" s="27">
        <v>42104.833333333336</v>
      </c>
      <c r="I859" s="29">
        <f t="shared" si="46"/>
        <v>1.0666666666511446</v>
      </c>
      <c r="J859" s="27">
        <v>42104.875</v>
      </c>
      <c r="K859" s="29">
        <f t="shared" si="47"/>
        <v>2.066666666592937</v>
      </c>
      <c r="L859" s="29" t="s">
        <v>38</v>
      </c>
      <c r="M859" s="28" t="s">
        <v>90</v>
      </c>
      <c r="N859" s="30">
        <v>976553</v>
      </c>
      <c r="O859" s="30" t="s">
        <v>64</v>
      </c>
      <c r="P859" s="32" t="e">
        <f>VLOOKUP(D:D,Vlookup!D:D,1,0)</f>
        <v>#N/A</v>
      </c>
    </row>
    <row r="860" spans="1:16" ht="15.75">
      <c r="A860" s="31" t="s">
        <v>698</v>
      </c>
      <c r="B860" s="27">
        <v>42104.788888888892</v>
      </c>
      <c r="C860" s="28">
        <v>314260877</v>
      </c>
      <c r="D860" s="28">
        <v>1115777497</v>
      </c>
      <c r="E860" s="28" t="s">
        <v>136</v>
      </c>
      <c r="F860" s="28">
        <v>6</v>
      </c>
      <c r="G860" s="28" t="s">
        <v>115</v>
      </c>
      <c r="H860" s="27">
        <v>42104.833333333336</v>
      </c>
      <c r="I860" s="29">
        <f t="shared" si="46"/>
        <v>1.0666666666511446</v>
      </c>
      <c r="J860" s="27">
        <v>42104.875</v>
      </c>
      <c r="K860" s="29">
        <f t="shared" si="47"/>
        <v>2.066666666592937</v>
      </c>
      <c r="L860" s="29" t="s">
        <v>38</v>
      </c>
      <c r="M860" s="28" t="s">
        <v>90</v>
      </c>
      <c r="N860" s="30">
        <v>976553</v>
      </c>
      <c r="O860" s="30" t="s">
        <v>64</v>
      </c>
      <c r="P860" s="32" t="e">
        <f>VLOOKUP(D:D,Vlookup!D:D,1,0)</f>
        <v>#N/A</v>
      </c>
    </row>
    <row r="861" spans="1:16" ht="15.75">
      <c r="A861" s="31" t="s">
        <v>698</v>
      </c>
      <c r="B861" s="27">
        <v>42104.788888888892</v>
      </c>
      <c r="C861" s="28">
        <v>314260877</v>
      </c>
      <c r="D861" s="28">
        <v>1115777498</v>
      </c>
      <c r="E861" s="28" t="s">
        <v>332</v>
      </c>
      <c r="F861" s="28">
        <v>2</v>
      </c>
      <c r="G861" s="28" t="s">
        <v>115</v>
      </c>
      <c r="H861" s="27">
        <v>42104.833333333336</v>
      </c>
      <c r="I861" s="29">
        <f t="shared" si="46"/>
        <v>1.0666666666511446</v>
      </c>
      <c r="J861" s="27">
        <v>42104.875</v>
      </c>
      <c r="K861" s="29">
        <f t="shared" si="47"/>
        <v>2.066666666592937</v>
      </c>
      <c r="L861" s="29" t="s">
        <v>38</v>
      </c>
      <c r="M861" s="28" t="s">
        <v>90</v>
      </c>
      <c r="N861" s="30">
        <v>976553</v>
      </c>
      <c r="O861" s="30" t="s">
        <v>64</v>
      </c>
      <c r="P861" s="32" t="e">
        <f>VLOOKUP(D:D,Vlookup!D:D,1,0)</f>
        <v>#N/A</v>
      </c>
    </row>
    <row r="862" spans="1:16" ht="15.75">
      <c r="A862" s="31" t="s">
        <v>698</v>
      </c>
      <c r="B862" s="27">
        <v>42104.788888888892</v>
      </c>
      <c r="C862" s="28">
        <v>314260877</v>
      </c>
      <c r="D862" s="28">
        <v>1115777499</v>
      </c>
      <c r="E862" s="28" t="s">
        <v>130</v>
      </c>
      <c r="F862" s="28">
        <v>16</v>
      </c>
      <c r="G862" s="28" t="s">
        <v>115</v>
      </c>
      <c r="H862" s="27">
        <v>42104.833333333336</v>
      </c>
      <c r="I862" s="29">
        <f t="shared" si="46"/>
        <v>1.0666666666511446</v>
      </c>
      <c r="J862" s="27">
        <v>42104.875</v>
      </c>
      <c r="K862" s="29">
        <f t="shared" si="47"/>
        <v>2.066666666592937</v>
      </c>
      <c r="L862" s="29" t="s">
        <v>38</v>
      </c>
      <c r="M862" s="28" t="s">
        <v>90</v>
      </c>
      <c r="N862" s="30">
        <v>976553</v>
      </c>
      <c r="O862" s="30" t="s">
        <v>64</v>
      </c>
      <c r="P862" s="32" t="e">
        <f>VLOOKUP(D:D,Vlookup!D:D,1,0)</f>
        <v>#N/A</v>
      </c>
    </row>
    <row r="863" spans="1:16" ht="15.75">
      <c r="A863" s="31" t="s">
        <v>698</v>
      </c>
      <c r="B863" s="27">
        <v>42104.788888888892</v>
      </c>
      <c r="C863" s="28">
        <v>314276540</v>
      </c>
      <c r="D863" s="28">
        <v>1115799219</v>
      </c>
      <c r="E863" s="28" t="s">
        <v>690</v>
      </c>
      <c r="F863" s="28">
        <v>1</v>
      </c>
      <c r="G863" s="28" t="s">
        <v>88</v>
      </c>
      <c r="H863" s="27">
        <v>42104.833333333336</v>
      </c>
      <c r="I863" s="29">
        <f t="shared" si="46"/>
        <v>1.0666666666511446</v>
      </c>
      <c r="J863" s="27">
        <v>42104.875</v>
      </c>
      <c r="K863" s="29">
        <f t="shared" si="47"/>
        <v>2.066666666592937</v>
      </c>
      <c r="L863" s="29" t="s">
        <v>38</v>
      </c>
      <c r="M863" s="28" t="s">
        <v>90</v>
      </c>
      <c r="N863" s="30">
        <v>976553</v>
      </c>
      <c r="O863" s="30" t="s">
        <v>64</v>
      </c>
      <c r="P863" s="32" t="e">
        <f>VLOOKUP(D:D,Vlookup!D:D,1,0)</f>
        <v>#N/A</v>
      </c>
    </row>
    <row r="864" spans="1:16" ht="15.75">
      <c r="A864" s="31" t="s">
        <v>698</v>
      </c>
      <c r="B864" s="27">
        <v>42104.788888888892</v>
      </c>
      <c r="C864" s="28">
        <v>314276974</v>
      </c>
      <c r="D864" s="28">
        <v>1115798899</v>
      </c>
      <c r="E864" s="28" t="s">
        <v>441</v>
      </c>
      <c r="F864" s="28">
        <v>1</v>
      </c>
      <c r="G864" s="28" t="s">
        <v>88</v>
      </c>
      <c r="H864" s="27">
        <v>42104.833333333336</v>
      </c>
      <c r="I864" s="29">
        <f t="shared" si="46"/>
        <v>1.0666666666511446</v>
      </c>
      <c r="J864" s="27">
        <v>42104.875</v>
      </c>
      <c r="K864" s="29">
        <f t="shared" si="47"/>
        <v>2.066666666592937</v>
      </c>
      <c r="L864" s="29" t="s">
        <v>38</v>
      </c>
      <c r="M864" s="28" t="s">
        <v>90</v>
      </c>
      <c r="N864" s="30">
        <v>976553</v>
      </c>
      <c r="O864" s="30" t="s">
        <v>64</v>
      </c>
      <c r="P864" s="32" t="e">
        <f>VLOOKUP(D:D,Vlookup!D:D,1,0)</f>
        <v>#N/A</v>
      </c>
    </row>
    <row r="865" spans="1:16" ht="15.75">
      <c r="A865" s="31" t="s">
        <v>698</v>
      </c>
      <c r="B865" s="27">
        <v>42104.788888888892</v>
      </c>
      <c r="C865" s="28">
        <v>314276974</v>
      </c>
      <c r="D865" s="28">
        <v>1115798900</v>
      </c>
      <c r="E865" s="28" t="s">
        <v>443</v>
      </c>
      <c r="F865" s="28">
        <v>1</v>
      </c>
      <c r="G865" s="28" t="s">
        <v>88</v>
      </c>
      <c r="H865" s="27">
        <v>42104.833333333336</v>
      </c>
      <c r="I865" s="29">
        <f t="shared" si="46"/>
        <v>1.0666666666511446</v>
      </c>
      <c r="J865" s="27">
        <v>42104.875</v>
      </c>
      <c r="K865" s="29">
        <f t="shared" si="47"/>
        <v>2.066666666592937</v>
      </c>
      <c r="L865" s="29" t="s">
        <v>38</v>
      </c>
      <c r="M865" s="28" t="s">
        <v>90</v>
      </c>
      <c r="N865" s="30">
        <v>976553</v>
      </c>
      <c r="O865" s="30" t="s">
        <v>64</v>
      </c>
      <c r="P865" s="32" t="e">
        <f>VLOOKUP(D:D,Vlookup!D:D,1,0)</f>
        <v>#N/A</v>
      </c>
    </row>
    <row r="866" spans="1:16" ht="15.75">
      <c r="A866" s="31" t="s">
        <v>698</v>
      </c>
      <c r="B866" s="27">
        <v>42104.788888888892</v>
      </c>
      <c r="C866" s="28">
        <v>314276974</v>
      </c>
      <c r="D866" s="28">
        <v>1115798901</v>
      </c>
      <c r="E866" s="28" t="s">
        <v>250</v>
      </c>
      <c r="F866" s="28">
        <v>8</v>
      </c>
      <c r="G866" s="28" t="s">
        <v>88</v>
      </c>
      <c r="H866" s="27">
        <v>42104.833333333336</v>
      </c>
      <c r="I866" s="29">
        <f t="shared" si="46"/>
        <v>1.0666666666511446</v>
      </c>
      <c r="J866" s="27">
        <v>42104.875</v>
      </c>
      <c r="K866" s="29">
        <f t="shared" si="47"/>
        <v>2.066666666592937</v>
      </c>
      <c r="L866" s="29" t="s">
        <v>38</v>
      </c>
      <c r="M866" s="28" t="s">
        <v>90</v>
      </c>
      <c r="N866" s="30">
        <v>976553</v>
      </c>
      <c r="O866" s="30" t="s">
        <v>64</v>
      </c>
      <c r="P866" s="32" t="e">
        <f>VLOOKUP(D:D,Vlookup!D:D,1,0)</f>
        <v>#N/A</v>
      </c>
    </row>
    <row r="867" spans="1:16" ht="15.75">
      <c r="A867" s="31" t="s">
        <v>698</v>
      </c>
      <c r="B867" s="27">
        <v>42104.788888888892</v>
      </c>
      <c r="C867" s="28">
        <v>314280751</v>
      </c>
      <c r="D867" s="28">
        <v>1115802560</v>
      </c>
      <c r="E867" s="28" t="s">
        <v>125</v>
      </c>
      <c r="F867" s="28">
        <v>20</v>
      </c>
      <c r="G867" s="28" t="s">
        <v>84</v>
      </c>
      <c r="H867" s="27">
        <v>42104.833333333336</v>
      </c>
      <c r="I867" s="29">
        <f t="shared" si="46"/>
        <v>1.0666666666511446</v>
      </c>
      <c r="J867" s="27">
        <v>42104.875</v>
      </c>
      <c r="K867" s="29">
        <f t="shared" si="47"/>
        <v>2.066666666592937</v>
      </c>
      <c r="L867" s="29" t="s">
        <v>38</v>
      </c>
      <c r="M867" s="28" t="s">
        <v>90</v>
      </c>
      <c r="N867" s="30">
        <v>976553</v>
      </c>
      <c r="O867" s="30" t="s">
        <v>64</v>
      </c>
      <c r="P867" s="32" t="e">
        <f>VLOOKUP(D:D,Vlookup!D:D,1,0)</f>
        <v>#N/A</v>
      </c>
    </row>
    <row r="868" spans="1:16" ht="15.75">
      <c r="A868" s="31" t="s">
        <v>698</v>
      </c>
      <c r="B868" s="27">
        <v>42104.788888888892</v>
      </c>
      <c r="C868" s="28">
        <v>314280751</v>
      </c>
      <c r="D868" s="28">
        <v>1115802561</v>
      </c>
      <c r="E868" s="28" t="s">
        <v>691</v>
      </c>
      <c r="F868" s="28">
        <v>20</v>
      </c>
      <c r="G868" s="28" t="s">
        <v>84</v>
      </c>
      <c r="H868" s="27">
        <v>42104.833333333336</v>
      </c>
      <c r="I868" s="29">
        <f t="shared" si="46"/>
        <v>1.0666666666511446</v>
      </c>
      <c r="J868" s="27">
        <v>42104.875</v>
      </c>
      <c r="K868" s="29">
        <f t="shared" si="47"/>
        <v>2.066666666592937</v>
      </c>
      <c r="L868" s="29" t="s">
        <v>38</v>
      </c>
      <c r="M868" s="28" t="s">
        <v>90</v>
      </c>
      <c r="N868" s="30">
        <v>976553</v>
      </c>
      <c r="O868" s="30" t="s">
        <v>64</v>
      </c>
      <c r="P868" s="32" t="e">
        <f>VLOOKUP(D:D,Vlookup!D:D,1,0)</f>
        <v>#N/A</v>
      </c>
    </row>
    <row r="869" spans="1:16" ht="15.75">
      <c r="A869" s="31" t="s">
        <v>698</v>
      </c>
      <c r="B869" s="27">
        <v>42104.788888888892</v>
      </c>
      <c r="C869" s="28">
        <v>314281299</v>
      </c>
      <c r="D869" s="28">
        <v>1115804491</v>
      </c>
      <c r="E869" s="28" t="s">
        <v>204</v>
      </c>
      <c r="F869" s="28">
        <v>1</v>
      </c>
      <c r="G869" s="28" t="s">
        <v>84</v>
      </c>
      <c r="H869" s="27">
        <v>42104.833333333336</v>
      </c>
      <c r="I869" s="29">
        <f t="shared" si="46"/>
        <v>1.0666666666511446</v>
      </c>
      <c r="J869" s="27">
        <v>42104.875</v>
      </c>
      <c r="K869" s="29">
        <f t="shared" si="47"/>
        <v>2.066666666592937</v>
      </c>
      <c r="L869" s="29" t="s">
        <v>38</v>
      </c>
      <c r="M869" s="28" t="s">
        <v>90</v>
      </c>
      <c r="N869" s="30">
        <v>976553</v>
      </c>
      <c r="O869" s="30" t="s">
        <v>64</v>
      </c>
      <c r="P869" s="32" t="e">
        <f>VLOOKUP(D:D,Vlookup!D:D,1,0)</f>
        <v>#N/A</v>
      </c>
    </row>
    <row r="870" spans="1:16" ht="15.75">
      <c r="A870" s="31" t="s">
        <v>698</v>
      </c>
      <c r="B870" s="27">
        <v>42104.788888888892</v>
      </c>
      <c r="C870" s="28">
        <v>314283035</v>
      </c>
      <c r="D870" s="28">
        <v>1115807266</v>
      </c>
      <c r="E870" s="28" t="s">
        <v>692</v>
      </c>
      <c r="F870" s="28">
        <v>12</v>
      </c>
      <c r="G870" s="28" t="s">
        <v>252</v>
      </c>
      <c r="H870" s="27">
        <v>42104.833333333336</v>
      </c>
      <c r="I870" s="29">
        <f t="shared" si="46"/>
        <v>1.0666666666511446</v>
      </c>
      <c r="J870" s="27">
        <v>42104.875</v>
      </c>
      <c r="K870" s="29">
        <f t="shared" si="47"/>
        <v>2.066666666592937</v>
      </c>
      <c r="L870" s="29" t="s">
        <v>38</v>
      </c>
      <c r="M870" s="28" t="s">
        <v>90</v>
      </c>
      <c r="N870" s="30">
        <v>976553</v>
      </c>
      <c r="O870" s="30" t="s">
        <v>64</v>
      </c>
      <c r="P870" s="32" t="e">
        <f>VLOOKUP(D:D,Vlookup!D:D,1,0)</f>
        <v>#N/A</v>
      </c>
    </row>
    <row r="871" spans="1:16" ht="15.75">
      <c r="A871" s="31" t="s">
        <v>698</v>
      </c>
      <c r="B871" s="27">
        <v>42104.788888888892</v>
      </c>
      <c r="C871" s="28">
        <v>314288156</v>
      </c>
      <c r="D871" s="28">
        <v>1115816219</v>
      </c>
      <c r="E871" s="28" t="s">
        <v>144</v>
      </c>
      <c r="F871" s="28">
        <v>8</v>
      </c>
      <c r="G871" s="28" t="s">
        <v>84</v>
      </c>
      <c r="H871" s="27">
        <v>42104.833333333336</v>
      </c>
      <c r="I871" s="29">
        <f t="shared" si="46"/>
        <v>1.0666666666511446</v>
      </c>
      <c r="J871" s="27">
        <v>42104.875</v>
      </c>
      <c r="K871" s="29">
        <f t="shared" si="47"/>
        <v>2.066666666592937</v>
      </c>
      <c r="L871" s="29" t="s">
        <v>38</v>
      </c>
      <c r="M871" s="28" t="s">
        <v>90</v>
      </c>
      <c r="N871" s="30">
        <v>976553</v>
      </c>
      <c r="O871" s="30" t="s">
        <v>64</v>
      </c>
      <c r="P871" s="32" t="e">
        <f>VLOOKUP(D:D,Vlookup!D:D,1,0)</f>
        <v>#N/A</v>
      </c>
    </row>
    <row r="872" spans="1:16" ht="15.75">
      <c r="A872" s="31" t="s">
        <v>698</v>
      </c>
      <c r="B872" s="27">
        <v>42104.788888888892</v>
      </c>
      <c r="C872" s="28">
        <v>314288157</v>
      </c>
      <c r="D872" s="28">
        <v>1115816221</v>
      </c>
      <c r="E872" s="28" t="s">
        <v>693</v>
      </c>
      <c r="F872" s="28">
        <v>8</v>
      </c>
      <c r="G872" s="28" t="s">
        <v>69</v>
      </c>
      <c r="H872" s="27">
        <v>42104.833333333336</v>
      </c>
      <c r="I872" s="29">
        <f t="shared" si="46"/>
        <v>1.0666666666511446</v>
      </c>
      <c r="J872" s="27">
        <v>42104.875</v>
      </c>
      <c r="K872" s="29">
        <f t="shared" si="47"/>
        <v>2.066666666592937</v>
      </c>
      <c r="L872" s="29" t="s">
        <v>38</v>
      </c>
      <c r="M872" s="28" t="s">
        <v>90</v>
      </c>
      <c r="N872" s="30">
        <v>976553</v>
      </c>
      <c r="O872" s="30" t="s">
        <v>64</v>
      </c>
      <c r="P872" s="32" t="e">
        <f>VLOOKUP(D:D,Vlookup!D:D,1,0)</f>
        <v>#N/A</v>
      </c>
    </row>
    <row r="873" spans="1:16" ht="15.75">
      <c r="A873" s="31" t="s">
        <v>698</v>
      </c>
      <c r="B873" s="27">
        <v>42104.788888888892</v>
      </c>
      <c r="C873" s="28">
        <v>314288161</v>
      </c>
      <c r="D873" s="28">
        <v>1115816226</v>
      </c>
      <c r="E873" s="28" t="s">
        <v>694</v>
      </c>
      <c r="F873" s="28">
        <v>10</v>
      </c>
      <c r="G873" s="28" t="s">
        <v>69</v>
      </c>
      <c r="H873" s="27">
        <v>42104.833333333336</v>
      </c>
      <c r="I873" s="29">
        <f t="shared" si="46"/>
        <v>1.0666666666511446</v>
      </c>
      <c r="J873" s="27">
        <v>42104.875</v>
      </c>
      <c r="K873" s="29">
        <f t="shared" si="47"/>
        <v>2.066666666592937</v>
      </c>
      <c r="L873" s="29" t="s">
        <v>38</v>
      </c>
      <c r="M873" s="28" t="s">
        <v>90</v>
      </c>
      <c r="N873" s="30">
        <v>976553</v>
      </c>
      <c r="O873" s="30" t="s">
        <v>64</v>
      </c>
      <c r="P873" s="32" t="e">
        <f>VLOOKUP(D:D,Vlookup!D:D,1,0)</f>
        <v>#N/A</v>
      </c>
    </row>
    <row r="874" spans="1:16" ht="15.75">
      <c r="A874" s="31" t="s">
        <v>698</v>
      </c>
      <c r="B874" s="27">
        <v>42104.788888888892</v>
      </c>
      <c r="C874" s="28">
        <v>314288162</v>
      </c>
      <c r="D874" s="28">
        <v>1115816227</v>
      </c>
      <c r="E874" s="28" t="s">
        <v>694</v>
      </c>
      <c r="F874" s="28">
        <v>11</v>
      </c>
      <c r="G874" s="28" t="s">
        <v>69</v>
      </c>
      <c r="H874" s="27">
        <v>42104.833333333336</v>
      </c>
      <c r="I874" s="29">
        <f t="shared" si="46"/>
        <v>1.0666666666511446</v>
      </c>
      <c r="J874" s="27">
        <v>42104.875</v>
      </c>
      <c r="K874" s="29">
        <f t="shared" si="47"/>
        <v>2.066666666592937</v>
      </c>
      <c r="L874" s="29" t="s">
        <v>38</v>
      </c>
      <c r="M874" s="28" t="s">
        <v>90</v>
      </c>
      <c r="N874" s="30">
        <v>976553</v>
      </c>
      <c r="O874" s="30" t="s">
        <v>64</v>
      </c>
      <c r="P874" s="32" t="e">
        <f>VLOOKUP(D:D,Vlookup!D:D,1,0)</f>
        <v>#N/A</v>
      </c>
    </row>
    <row r="875" spans="1:16" ht="15.75">
      <c r="A875" s="31" t="s">
        <v>698</v>
      </c>
      <c r="B875" s="27">
        <v>42104.788888888892</v>
      </c>
      <c r="C875" s="28">
        <v>314288163</v>
      </c>
      <c r="D875" s="28">
        <v>1115816228</v>
      </c>
      <c r="E875" s="28" t="s">
        <v>95</v>
      </c>
      <c r="F875" s="28">
        <v>8</v>
      </c>
      <c r="G875" s="28" t="s">
        <v>86</v>
      </c>
      <c r="H875" s="27">
        <v>42104.833333333336</v>
      </c>
      <c r="I875" s="29">
        <f t="shared" si="46"/>
        <v>1.0666666666511446</v>
      </c>
      <c r="J875" s="27">
        <v>42104.875</v>
      </c>
      <c r="K875" s="29">
        <f t="shared" si="47"/>
        <v>2.066666666592937</v>
      </c>
      <c r="L875" s="29" t="s">
        <v>38</v>
      </c>
      <c r="M875" s="28" t="s">
        <v>90</v>
      </c>
      <c r="N875" s="30">
        <v>976553</v>
      </c>
      <c r="O875" s="30" t="s">
        <v>64</v>
      </c>
      <c r="P875" s="32" t="e">
        <f>VLOOKUP(D:D,Vlookup!D:D,1,0)</f>
        <v>#N/A</v>
      </c>
    </row>
    <row r="876" spans="1:16" ht="15.75">
      <c r="A876" s="31" t="s">
        <v>698</v>
      </c>
      <c r="B876" s="27">
        <v>42104.788888888892</v>
      </c>
      <c r="C876" s="28">
        <v>314289583</v>
      </c>
      <c r="D876" s="28">
        <v>1115817056</v>
      </c>
      <c r="E876" s="28" t="s">
        <v>695</v>
      </c>
      <c r="F876" s="28">
        <v>5</v>
      </c>
      <c r="G876" s="28" t="s">
        <v>76</v>
      </c>
      <c r="H876" s="27">
        <v>42104.833333333336</v>
      </c>
      <c r="I876" s="29">
        <f t="shared" si="46"/>
        <v>1.0666666666511446</v>
      </c>
      <c r="J876" s="27">
        <v>42104.875</v>
      </c>
      <c r="K876" s="29">
        <f t="shared" si="47"/>
        <v>2.066666666592937</v>
      </c>
      <c r="L876" s="29" t="s">
        <v>38</v>
      </c>
      <c r="M876" s="28" t="s">
        <v>90</v>
      </c>
      <c r="N876" s="30">
        <v>976553</v>
      </c>
      <c r="O876" s="30" t="s">
        <v>64</v>
      </c>
      <c r="P876" s="32" t="e">
        <f>VLOOKUP(D:D,Vlookup!D:D,1,0)</f>
        <v>#N/A</v>
      </c>
    </row>
    <row r="877" spans="1:16" ht="15.75">
      <c r="A877" s="31" t="s">
        <v>698</v>
      </c>
      <c r="B877" s="27">
        <v>42104.788888888892</v>
      </c>
      <c r="C877" s="28">
        <v>4151036023</v>
      </c>
      <c r="D877" s="28">
        <v>1115755105</v>
      </c>
      <c r="E877" s="28" t="s">
        <v>696</v>
      </c>
      <c r="F877" s="28">
        <v>4</v>
      </c>
      <c r="G877" s="28" t="s">
        <v>88</v>
      </c>
      <c r="H877" s="27">
        <v>42104.833333333336</v>
      </c>
      <c r="I877" s="29">
        <f t="shared" si="46"/>
        <v>1.0666666666511446</v>
      </c>
      <c r="J877" s="27">
        <v>42104.875</v>
      </c>
      <c r="K877" s="29">
        <f t="shared" si="47"/>
        <v>2.066666666592937</v>
      </c>
      <c r="L877" s="29" t="s">
        <v>38</v>
      </c>
      <c r="M877" s="28" t="s">
        <v>90</v>
      </c>
      <c r="N877" s="30">
        <v>976553</v>
      </c>
      <c r="O877" s="30" t="s">
        <v>64</v>
      </c>
      <c r="P877" s="32" t="e">
        <f>VLOOKUP(D:D,Vlookup!D:D,1,0)</f>
        <v>#N/A</v>
      </c>
    </row>
    <row r="878" spans="1:16" ht="15.75">
      <c r="A878" s="31" t="s">
        <v>698</v>
      </c>
      <c r="B878" s="27">
        <v>42104.788888888892</v>
      </c>
      <c r="C878" s="28">
        <v>4151036023</v>
      </c>
      <c r="D878" s="28">
        <v>1115755107</v>
      </c>
      <c r="E878" s="28" t="s">
        <v>697</v>
      </c>
      <c r="F878" s="28">
        <v>12</v>
      </c>
      <c r="G878" s="28" t="s">
        <v>88</v>
      </c>
      <c r="H878" s="27">
        <v>42104.833333333336</v>
      </c>
      <c r="I878" s="29">
        <f t="shared" si="46"/>
        <v>1.0666666666511446</v>
      </c>
      <c r="J878" s="27">
        <v>42104.875</v>
      </c>
      <c r="K878" s="29">
        <f t="shared" si="47"/>
        <v>2.066666666592937</v>
      </c>
      <c r="L878" s="29" t="s">
        <v>38</v>
      </c>
      <c r="M878" s="28" t="s">
        <v>90</v>
      </c>
      <c r="N878" s="30">
        <v>976553</v>
      </c>
      <c r="O878" s="30" t="s">
        <v>64</v>
      </c>
      <c r="P878" s="32" t="e">
        <f>VLOOKUP(D:D,Vlookup!D:D,1,0)</f>
        <v>#N/A</v>
      </c>
    </row>
    <row r="879" spans="1:16" ht="15.75">
      <c r="A879" s="31" t="s">
        <v>707</v>
      </c>
      <c r="B879" s="27">
        <v>42104.875</v>
      </c>
      <c r="C879" s="28">
        <v>314248446</v>
      </c>
      <c r="D879" s="28">
        <v>1115762162</v>
      </c>
      <c r="E879" s="28" t="s">
        <v>113</v>
      </c>
      <c r="F879" s="28">
        <v>4</v>
      </c>
      <c r="G879" s="28" t="s">
        <v>88</v>
      </c>
      <c r="H879" s="27">
        <v>42104.911805555559</v>
      </c>
      <c r="I879" s="29">
        <f t="shared" si="46"/>
        <v>0.88333333341870457</v>
      </c>
      <c r="J879" s="27">
        <v>42104.965277777781</v>
      </c>
      <c r="K879" s="29">
        <f t="shared" si="47"/>
        <v>2.1666666667442769</v>
      </c>
      <c r="L879" s="29" t="s">
        <v>38</v>
      </c>
      <c r="M879" s="28" t="s">
        <v>90</v>
      </c>
      <c r="N879" s="30">
        <v>976928</v>
      </c>
      <c r="O879" s="30" t="s">
        <v>43</v>
      </c>
      <c r="P879" s="32" t="e">
        <f>VLOOKUP(D:D,Vlookup!D:D,1,0)</f>
        <v>#N/A</v>
      </c>
    </row>
    <row r="880" spans="1:16" ht="15.75">
      <c r="A880" s="31" t="s">
        <v>707</v>
      </c>
      <c r="B880" s="27">
        <v>42104.875</v>
      </c>
      <c r="C880" s="28">
        <v>314248447</v>
      </c>
      <c r="D880" s="28">
        <v>1115743611</v>
      </c>
      <c r="E880" s="28" t="s">
        <v>113</v>
      </c>
      <c r="F880" s="28">
        <v>4</v>
      </c>
      <c r="G880" s="28" t="s">
        <v>88</v>
      </c>
      <c r="H880" s="27">
        <v>42104.911805555559</v>
      </c>
      <c r="I880" s="29">
        <f t="shared" si="46"/>
        <v>0.88333333341870457</v>
      </c>
      <c r="J880" s="27">
        <v>42104.965277777781</v>
      </c>
      <c r="K880" s="29">
        <f t="shared" si="47"/>
        <v>2.1666666667442769</v>
      </c>
      <c r="L880" s="29" t="s">
        <v>38</v>
      </c>
      <c r="M880" s="28" t="s">
        <v>90</v>
      </c>
      <c r="N880" s="30">
        <v>976928</v>
      </c>
      <c r="O880" s="30" t="s">
        <v>43</v>
      </c>
      <c r="P880" s="32" t="e">
        <f>VLOOKUP(D:D,Vlookup!D:D,1,0)</f>
        <v>#N/A</v>
      </c>
    </row>
    <row r="881" spans="1:16" ht="15.75">
      <c r="A881" s="31" t="s">
        <v>707</v>
      </c>
      <c r="B881" s="27">
        <v>42104.875</v>
      </c>
      <c r="C881" s="28">
        <v>314251918</v>
      </c>
      <c r="D881" s="28">
        <v>1115761767</v>
      </c>
      <c r="E881" s="28" t="s">
        <v>113</v>
      </c>
      <c r="F881" s="28">
        <v>4</v>
      </c>
      <c r="G881" s="28" t="s">
        <v>88</v>
      </c>
      <c r="H881" s="27">
        <v>42104.911805555559</v>
      </c>
      <c r="I881" s="29">
        <f t="shared" si="46"/>
        <v>0.88333333341870457</v>
      </c>
      <c r="J881" s="27">
        <v>42104.965277777781</v>
      </c>
      <c r="K881" s="29">
        <f t="shared" si="47"/>
        <v>2.1666666667442769</v>
      </c>
      <c r="L881" s="29" t="s">
        <v>38</v>
      </c>
      <c r="M881" s="28" t="s">
        <v>90</v>
      </c>
      <c r="N881" s="30">
        <v>976928</v>
      </c>
      <c r="O881" s="30" t="s">
        <v>43</v>
      </c>
      <c r="P881" s="32" t="e">
        <f>VLOOKUP(D:D,Vlookup!D:D,1,0)</f>
        <v>#N/A</v>
      </c>
    </row>
    <row r="882" spans="1:16" ht="15.75">
      <c r="A882" s="31" t="s">
        <v>707</v>
      </c>
      <c r="B882" s="27">
        <v>42104.875</v>
      </c>
      <c r="C882" s="28">
        <v>314290096</v>
      </c>
      <c r="D882" s="28">
        <v>1115817759</v>
      </c>
      <c r="E882" s="28" t="s">
        <v>699</v>
      </c>
      <c r="F882" s="28">
        <v>20</v>
      </c>
      <c r="G882" s="28" t="s">
        <v>76</v>
      </c>
      <c r="H882" s="27">
        <v>42104.911805555559</v>
      </c>
      <c r="I882" s="29">
        <f t="shared" si="46"/>
        <v>0.88333333341870457</v>
      </c>
      <c r="J882" s="27">
        <v>42104.965277777781</v>
      </c>
      <c r="K882" s="29">
        <f t="shared" si="47"/>
        <v>2.1666666667442769</v>
      </c>
      <c r="L882" s="29" t="s">
        <v>38</v>
      </c>
      <c r="M882" s="28" t="s">
        <v>90</v>
      </c>
      <c r="N882" s="30">
        <v>976928</v>
      </c>
      <c r="O882" s="30" t="s">
        <v>43</v>
      </c>
      <c r="P882" s="32" t="e">
        <f>VLOOKUP(D:D,Vlookup!D:D,1,0)</f>
        <v>#N/A</v>
      </c>
    </row>
    <row r="883" spans="1:16" ht="15.75">
      <c r="A883" s="31" t="s">
        <v>707</v>
      </c>
      <c r="B883" s="27">
        <v>42104.875</v>
      </c>
      <c r="C883" s="28">
        <v>314290999</v>
      </c>
      <c r="D883" s="28">
        <v>1115817975</v>
      </c>
      <c r="E883" s="28" t="s">
        <v>700</v>
      </c>
      <c r="F883" s="28">
        <v>5</v>
      </c>
      <c r="G883" s="28" t="s">
        <v>252</v>
      </c>
      <c r="H883" s="27">
        <v>42104.911805555559</v>
      </c>
      <c r="I883" s="29">
        <f t="shared" si="46"/>
        <v>0.88333333341870457</v>
      </c>
      <c r="J883" s="27">
        <v>42104.965277777781</v>
      </c>
      <c r="K883" s="29">
        <f t="shared" si="47"/>
        <v>2.1666666667442769</v>
      </c>
      <c r="L883" s="29" t="s">
        <v>38</v>
      </c>
      <c r="M883" s="28" t="s">
        <v>90</v>
      </c>
      <c r="N883" s="30">
        <v>976928</v>
      </c>
      <c r="O883" s="30" t="s">
        <v>43</v>
      </c>
      <c r="P883" s="32" t="e">
        <f>VLOOKUP(D:D,Vlookup!D:D,1,0)</f>
        <v>#N/A</v>
      </c>
    </row>
    <row r="884" spans="1:16" ht="15.75">
      <c r="A884" s="31" t="s">
        <v>707</v>
      </c>
      <c r="B884" s="27">
        <v>42104.875</v>
      </c>
      <c r="C884" s="28">
        <v>314290999</v>
      </c>
      <c r="D884" s="28">
        <v>1115817976</v>
      </c>
      <c r="E884" s="28" t="s">
        <v>569</v>
      </c>
      <c r="F884" s="28">
        <v>5</v>
      </c>
      <c r="G884" s="28" t="s">
        <v>252</v>
      </c>
      <c r="H884" s="27">
        <v>42104.911805555559</v>
      </c>
      <c r="I884" s="29">
        <f t="shared" si="46"/>
        <v>0.88333333341870457</v>
      </c>
      <c r="J884" s="27">
        <v>42104.965277777781</v>
      </c>
      <c r="K884" s="29">
        <f t="shared" si="47"/>
        <v>2.1666666667442769</v>
      </c>
      <c r="L884" s="29" t="s">
        <v>38</v>
      </c>
      <c r="M884" s="28" t="s">
        <v>90</v>
      </c>
      <c r="N884" s="30">
        <v>976928</v>
      </c>
      <c r="O884" s="30" t="s">
        <v>43</v>
      </c>
      <c r="P884" s="32" t="e">
        <f>VLOOKUP(D:D,Vlookup!D:D,1,0)</f>
        <v>#N/A</v>
      </c>
    </row>
    <row r="885" spans="1:16" ht="15.75">
      <c r="A885" s="31" t="s">
        <v>707</v>
      </c>
      <c r="B885" s="27">
        <v>42104.875</v>
      </c>
      <c r="C885" s="28">
        <v>314290999</v>
      </c>
      <c r="D885" s="28">
        <v>1115817979</v>
      </c>
      <c r="E885" s="28" t="s">
        <v>701</v>
      </c>
      <c r="F885" s="28">
        <v>50</v>
      </c>
      <c r="G885" s="28" t="s">
        <v>252</v>
      </c>
      <c r="H885" s="27">
        <v>42104.911805555559</v>
      </c>
      <c r="I885" s="29">
        <f t="shared" si="46"/>
        <v>0.88333333341870457</v>
      </c>
      <c r="J885" s="27">
        <v>42104.965277777781</v>
      </c>
      <c r="K885" s="29">
        <f t="shared" si="47"/>
        <v>2.1666666667442769</v>
      </c>
      <c r="L885" s="29" t="s">
        <v>38</v>
      </c>
      <c r="M885" s="28" t="s">
        <v>90</v>
      </c>
      <c r="N885" s="30">
        <v>976928</v>
      </c>
      <c r="O885" s="30" t="s">
        <v>43</v>
      </c>
      <c r="P885" s="32" t="e">
        <f>VLOOKUP(D:D,Vlookup!D:D,1,0)</f>
        <v>#N/A</v>
      </c>
    </row>
    <row r="886" spans="1:16" ht="15.75">
      <c r="A886" s="31" t="s">
        <v>707</v>
      </c>
      <c r="B886" s="27">
        <v>42104.875</v>
      </c>
      <c r="C886" s="28">
        <v>314290999</v>
      </c>
      <c r="D886" s="28">
        <v>1115817980</v>
      </c>
      <c r="E886" s="28" t="s">
        <v>254</v>
      </c>
      <c r="F886" s="28">
        <v>100</v>
      </c>
      <c r="G886" s="28" t="s">
        <v>252</v>
      </c>
      <c r="H886" s="27">
        <v>42104.911805555559</v>
      </c>
      <c r="I886" s="29">
        <f t="shared" si="46"/>
        <v>0.88333333341870457</v>
      </c>
      <c r="J886" s="27">
        <v>42104.965277777781</v>
      </c>
      <c r="K886" s="29">
        <f t="shared" si="47"/>
        <v>2.1666666667442769</v>
      </c>
      <c r="L886" s="29" t="s">
        <v>38</v>
      </c>
      <c r="M886" s="28" t="s">
        <v>90</v>
      </c>
      <c r="N886" s="30">
        <v>976928</v>
      </c>
      <c r="O886" s="30" t="s">
        <v>43</v>
      </c>
      <c r="P886" s="32" t="e">
        <f>VLOOKUP(D:D,Vlookup!D:D,1,0)</f>
        <v>#N/A</v>
      </c>
    </row>
    <row r="887" spans="1:16" ht="15.75">
      <c r="A887" s="31" t="s">
        <v>707</v>
      </c>
      <c r="B887" s="27">
        <v>42104.875</v>
      </c>
      <c r="C887" s="28">
        <v>314291277</v>
      </c>
      <c r="D887" s="28">
        <v>1115819444</v>
      </c>
      <c r="E887" s="28" t="s">
        <v>205</v>
      </c>
      <c r="F887" s="28">
        <v>30</v>
      </c>
      <c r="G887" s="28" t="s">
        <v>84</v>
      </c>
      <c r="H887" s="27">
        <v>42104.911805555559</v>
      </c>
      <c r="I887" s="29">
        <f t="shared" si="46"/>
        <v>0.88333333341870457</v>
      </c>
      <c r="J887" s="27">
        <v>42104.965277777781</v>
      </c>
      <c r="K887" s="29">
        <f t="shared" si="47"/>
        <v>2.1666666667442769</v>
      </c>
      <c r="L887" s="29" t="s">
        <v>38</v>
      </c>
      <c r="M887" s="28" t="s">
        <v>90</v>
      </c>
      <c r="N887" s="30">
        <v>976928</v>
      </c>
      <c r="O887" s="30" t="s">
        <v>43</v>
      </c>
      <c r="P887" s="32" t="e">
        <f>VLOOKUP(D:D,Vlookup!D:D,1,0)</f>
        <v>#N/A</v>
      </c>
    </row>
    <row r="888" spans="1:16" ht="15.75">
      <c r="A888" s="31" t="s">
        <v>707</v>
      </c>
      <c r="B888" s="27">
        <v>42104.875</v>
      </c>
      <c r="C888" s="28">
        <v>314292020</v>
      </c>
      <c r="D888" s="28">
        <v>1115818767</v>
      </c>
      <c r="E888" s="28" t="s">
        <v>702</v>
      </c>
      <c r="F888" s="28">
        <v>40</v>
      </c>
      <c r="G888" s="28" t="s">
        <v>84</v>
      </c>
      <c r="H888" s="27">
        <v>42104.911805555559</v>
      </c>
      <c r="I888" s="29">
        <f t="shared" si="46"/>
        <v>0.88333333341870457</v>
      </c>
      <c r="J888" s="27">
        <v>42104.965277777781</v>
      </c>
      <c r="K888" s="29">
        <f t="shared" si="47"/>
        <v>2.1666666667442769</v>
      </c>
      <c r="L888" s="29" t="s">
        <v>38</v>
      </c>
      <c r="M888" s="28" t="s">
        <v>90</v>
      </c>
      <c r="N888" s="30">
        <v>976928</v>
      </c>
      <c r="O888" s="30" t="s">
        <v>43</v>
      </c>
      <c r="P888" s="32" t="e">
        <f>VLOOKUP(D:D,Vlookup!D:D,1,0)</f>
        <v>#N/A</v>
      </c>
    </row>
    <row r="889" spans="1:16" ht="15.75">
      <c r="A889" s="31" t="s">
        <v>707</v>
      </c>
      <c r="B889" s="27">
        <v>42104.875</v>
      </c>
      <c r="C889" s="28">
        <v>314292022</v>
      </c>
      <c r="D889" s="28">
        <v>1115818766</v>
      </c>
      <c r="E889" s="28" t="s">
        <v>702</v>
      </c>
      <c r="F889" s="28">
        <v>30</v>
      </c>
      <c r="G889" s="28" t="s">
        <v>84</v>
      </c>
      <c r="H889" s="27">
        <v>42104.911805555559</v>
      </c>
      <c r="I889" s="29">
        <f t="shared" si="46"/>
        <v>0.88333333341870457</v>
      </c>
      <c r="J889" s="27">
        <v>42104.965277777781</v>
      </c>
      <c r="K889" s="29">
        <f t="shared" si="47"/>
        <v>2.1666666667442769</v>
      </c>
      <c r="L889" s="29" t="s">
        <v>38</v>
      </c>
      <c r="M889" s="28" t="s">
        <v>90</v>
      </c>
      <c r="N889" s="30">
        <v>976928</v>
      </c>
      <c r="O889" s="30" t="s">
        <v>43</v>
      </c>
      <c r="P889" s="32" t="e">
        <f>VLOOKUP(D:D,Vlookup!D:D,1,0)</f>
        <v>#N/A</v>
      </c>
    </row>
    <row r="890" spans="1:16" ht="15.75">
      <c r="A890" s="31" t="s">
        <v>707</v>
      </c>
      <c r="B890" s="27">
        <v>42104.875</v>
      </c>
      <c r="C890" s="28">
        <v>314292044</v>
      </c>
      <c r="D890" s="28">
        <v>1115818783</v>
      </c>
      <c r="E890" s="28" t="s">
        <v>703</v>
      </c>
      <c r="F890" s="28">
        <v>1</v>
      </c>
      <c r="G890" s="28" t="s">
        <v>155</v>
      </c>
      <c r="H890" s="27">
        <v>42104.911805555559</v>
      </c>
      <c r="I890" s="29">
        <f t="shared" si="46"/>
        <v>0.88333333341870457</v>
      </c>
      <c r="J890" s="27">
        <v>42104.965277777781</v>
      </c>
      <c r="K890" s="29">
        <f t="shared" si="47"/>
        <v>2.1666666667442769</v>
      </c>
      <c r="L890" s="29" t="s">
        <v>38</v>
      </c>
      <c r="M890" s="28" t="s">
        <v>90</v>
      </c>
      <c r="N890" s="30">
        <v>976928</v>
      </c>
      <c r="O890" s="30" t="s">
        <v>43</v>
      </c>
      <c r="P890" s="32" t="e">
        <f>VLOOKUP(D:D,Vlookup!D:D,1,0)</f>
        <v>#N/A</v>
      </c>
    </row>
    <row r="891" spans="1:16" ht="15.75">
      <c r="A891" s="31" t="s">
        <v>707</v>
      </c>
      <c r="B891" s="27">
        <v>42104.875</v>
      </c>
      <c r="C891" s="28">
        <v>314292045</v>
      </c>
      <c r="D891" s="28">
        <v>1115818782</v>
      </c>
      <c r="E891" s="28" t="s">
        <v>702</v>
      </c>
      <c r="F891" s="28">
        <v>30</v>
      </c>
      <c r="G891" s="28" t="s">
        <v>84</v>
      </c>
      <c r="H891" s="27">
        <v>42104.911805555559</v>
      </c>
      <c r="I891" s="29">
        <f t="shared" si="46"/>
        <v>0.88333333341870457</v>
      </c>
      <c r="J891" s="27">
        <v>42104.965277777781</v>
      </c>
      <c r="K891" s="29">
        <f t="shared" si="47"/>
        <v>2.1666666667442769</v>
      </c>
      <c r="L891" s="29" t="s">
        <v>38</v>
      </c>
      <c r="M891" s="28" t="s">
        <v>90</v>
      </c>
      <c r="N891" s="30">
        <v>976928</v>
      </c>
      <c r="O891" s="30" t="s">
        <v>43</v>
      </c>
      <c r="P891" s="32" t="e">
        <f>VLOOKUP(D:D,Vlookup!D:D,1,0)</f>
        <v>#N/A</v>
      </c>
    </row>
    <row r="892" spans="1:16" ht="15.75">
      <c r="A892" s="31" t="s">
        <v>707</v>
      </c>
      <c r="B892" s="27">
        <v>42104.875</v>
      </c>
      <c r="C892" s="28">
        <v>314292052</v>
      </c>
      <c r="D892" s="28">
        <v>1115818797</v>
      </c>
      <c r="E892" s="28" t="s">
        <v>704</v>
      </c>
      <c r="F892" s="28">
        <v>1</v>
      </c>
      <c r="G892" s="28" t="s">
        <v>120</v>
      </c>
      <c r="H892" s="27">
        <v>42104.911805555559</v>
      </c>
      <c r="I892" s="29">
        <f t="shared" si="46"/>
        <v>0.88333333341870457</v>
      </c>
      <c r="J892" s="27">
        <v>42104.965277777781</v>
      </c>
      <c r="K892" s="29">
        <f t="shared" si="47"/>
        <v>2.1666666667442769</v>
      </c>
      <c r="L892" s="29" t="s">
        <v>38</v>
      </c>
      <c r="M892" s="28" t="s">
        <v>90</v>
      </c>
      <c r="N892" s="30">
        <v>976928</v>
      </c>
      <c r="O892" s="30" t="s">
        <v>43</v>
      </c>
      <c r="P892" s="32" t="e">
        <f>VLOOKUP(D:D,Vlookup!D:D,1,0)</f>
        <v>#N/A</v>
      </c>
    </row>
    <row r="893" spans="1:16" ht="15.75">
      <c r="A893" s="31" t="s">
        <v>707</v>
      </c>
      <c r="B893" s="27">
        <v>42104.875</v>
      </c>
      <c r="C893" s="28">
        <v>314292074</v>
      </c>
      <c r="D893" s="28">
        <v>1115818806</v>
      </c>
      <c r="E893" s="28" t="s">
        <v>256</v>
      </c>
      <c r="F893" s="28">
        <v>2</v>
      </c>
      <c r="G893" s="28" t="s">
        <v>115</v>
      </c>
      <c r="H893" s="27">
        <v>42104.911805555559</v>
      </c>
      <c r="I893" s="29">
        <f t="shared" si="46"/>
        <v>0.88333333341870457</v>
      </c>
      <c r="J893" s="27">
        <v>42104.965277777781</v>
      </c>
      <c r="K893" s="29">
        <f t="shared" si="47"/>
        <v>2.1666666667442769</v>
      </c>
      <c r="L893" s="29" t="s">
        <v>38</v>
      </c>
      <c r="M893" s="28" t="s">
        <v>90</v>
      </c>
      <c r="N893" s="30">
        <v>976928</v>
      </c>
      <c r="O893" s="30" t="s">
        <v>43</v>
      </c>
      <c r="P893" s="32" t="e">
        <f>VLOOKUP(D:D,Vlookup!D:D,1,0)</f>
        <v>#N/A</v>
      </c>
    </row>
    <row r="894" spans="1:16" ht="15.75">
      <c r="A894" s="31" t="s">
        <v>707</v>
      </c>
      <c r="B894" s="27">
        <v>42104.875</v>
      </c>
      <c r="C894" s="28">
        <v>314292088</v>
      </c>
      <c r="D894" s="28">
        <v>1115819619</v>
      </c>
      <c r="E894" s="28" t="s">
        <v>705</v>
      </c>
      <c r="F894" s="28">
        <v>10</v>
      </c>
      <c r="G894" s="28" t="s">
        <v>84</v>
      </c>
      <c r="H894" s="27">
        <v>42104.911805555559</v>
      </c>
      <c r="I894" s="29">
        <f t="shared" si="46"/>
        <v>0.88333333341870457</v>
      </c>
      <c r="J894" s="27">
        <v>42104.965277777781</v>
      </c>
      <c r="K894" s="29">
        <f t="shared" si="47"/>
        <v>2.1666666667442769</v>
      </c>
      <c r="L894" s="29" t="s">
        <v>38</v>
      </c>
      <c r="M894" s="28" t="s">
        <v>90</v>
      </c>
      <c r="N894" s="30">
        <v>976928</v>
      </c>
      <c r="O894" s="30" t="s">
        <v>43</v>
      </c>
      <c r="P894" s="32" t="e">
        <f>VLOOKUP(D:D,Vlookup!D:D,1,0)</f>
        <v>#N/A</v>
      </c>
    </row>
    <row r="895" spans="1:16" ht="15.75">
      <c r="A895" s="31" t="s">
        <v>707</v>
      </c>
      <c r="B895" s="27">
        <v>42104.875</v>
      </c>
      <c r="C895" s="28">
        <v>314292088</v>
      </c>
      <c r="D895" s="28">
        <v>1115819624</v>
      </c>
      <c r="E895" s="28" t="s">
        <v>205</v>
      </c>
      <c r="F895" s="28">
        <v>100</v>
      </c>
      <c r="G895" s="28" t="s">
        <v>84</v>
      </c>
      <c r="H895" s="27">
        <v>42104.911805555559</v>
      </c>
      <c r="I895" s="29">
        <f t="shared" si="46"/>
        <v>0.88333333341870457</v>
      </c>
      <c r="J895" s="27">
        <v>42104.965277777781</v>
      </c>
      <c r="K895" s="29">
        <f t="shared" si="47"/>
        <v>2.1666666667442769</v>
      </c>
      <c r="L895" s="29" t="s">
        <v>38</v>
      </c>
      <c r="M895" s="28" t="s">
        <v>90</v>
      </c>
      <c r="N895" s="30">
        <v>976928</v>
      </c>
      <c r="O895" s="30" t="s">
        <v>43</v>
      </c>
      <c r="P895" s="32" t="e">
        <f>VLOOKUP(D:D,Vlookup!D:D,1,0)</f>
        <v>#N/A</v>
      </c>
    </row>
    <row r="896" spans="1:16" ht="15.75">
      <c r="A896" s="31" t="s">
        <v>707</v>
      </c>
      <c r="B896" s="27">
        <v>42104.875</v>
      </c>
      <c r="C896" s="28">
        <v>314292088</v>
      </c>
      <c r="D896" s="28">
        <v>1115819627</v>
      </c>
      <c r="E896" s="28" t="s">
        <v>140</v>
      </c>
      <c r="F896" s="28">
        <v>40</v>
      </c>
      <c r="G896" s="28" t="s">
        <v>84</v>
      </c>
      <c r="H896" s="27">
        <v>42104.911805555559</v>
      </c>
      <c r="I896" s="29">
        <f t="shared" si="46"/>
        <v>0.88333333341870457</v>
      </c>
      <c r="J896" s="27">
        <v>42104.965277777781</v>
      </c>
      <c r="K896" s="29">
        <f t="shared" si="47"/>
        <v>2.1666666667442769</v>
      </c>
      <c r="L896" s="29" t="s">
        <v>38</v>
      </c>
      <c r="M896" s="28" t="s">
        <v>90</v>
      </c>
      <c r="N896" s="30">
        <v>976928</v>
      </c>
      <c r="O896" s="30" t="s">
        <v>43</v>
      </c>
      <c r="P896" s="32" t="e">
        <f>VLOOKUP(D:D,Vlookup!D:D,1,0)</f>
        <v>#N/A</v>
      </c>
    </row>
    <row r="897" spans="1:16" ht="15.75">
      <c r="A897" s="31" t="s">
        <v>707</v>
      </c>
      <c r="B897" s="27">
        <v>42104.875</v>
      </c>
      <c r="C897" s="28">
        <v>314292088</v>
      </c>
      <c r="D897" s="28">
        <v>1115819629</v>
      </c>
      <c r="E897" s="28" t="s">
        <v>699</v>
      </c>
      <c r="F897" s="28">
        <v>5</v>
      </c>
      <c r="G897" s="28" t="s">
        <v>76</v>
      </c>
      <c r="H897" s="27">
        <v>42104.911805555559</v>
      </c>
      <c r="I897" s="29">
        <f t="shared" si="46"/>
        <v>0.88333333341870457</v>
      </c>
      <c r="J897" s="27">
        <v>42104.965277777781</v>
      </c>
      <c r="K897" s="29">
        <f t="shared" si="47"/>
        <v>2.1666666667442769</v>
      </c>
      <c r="L897" s="29" t="s">
        <v>38</v>
      </c>
      <c r="M897" s="28" t="s">
        <v>90</v>
      </c>
      <c r="N897" s="30">
        <v>976928</v>
      </c>
      <c r="O897" s="30" t="s">
        <v>43</v>
      </c>
      <c r="P897" s="32" t="e">
        <f>VLOOKUP(D:D,Vlookup!D:D,1,0)</f>
        <v>#N/A</v>
      </c>
    </row>
    <row r="898" spans="1:16" ht="15.75">
      <c r="A898" s="31" t="s">
        <v>707</v>
      </c>
      <c r="B898" s="27">
        <v>42104.875</v>
      </c>
      <c r="C898" s="28">
        <v>314292088</v>
      </c>
      <c r="D898" s="28">
        <v>1115819633</v>
      </c>
      <c r="E898" s="28" t="s">
        <v>148</v>
      </c>
      <c r="F898" s="28">
        <v>20</v>
      </c>
      <c r="G898" s="28" t="s">
        <v>41</v>
      </c>
      <c r="H898" s="27">
        <v>42104.911805555559</v>
      </c>
      <c r="I898" s="29">
        <f t="shared" ref="I898:I961" si="48">(H898-B898)*24</f>
        <v>0.88333333341870457</v>
      </c>
      <c r="J898" s="27">
        <v>42104.965277777781</v>
      </c>
      <c r="K898" s="29">
        <f t="shared" ref="K898:K961" si="49">(J898-B898)*24</f>
        <v>2.1666666667442769</v>
      </c>
      <c r="L898" s="29" t="s">
        <v>38</v>
      </c>
      <c r="M898" s="28" t="s">
        <v>90</v>
      </c>
      <c r="N898" s="30">
        <v>976928</v>
      </c>
      <c r="O898" s="30" t="s">
        <v>43</v>
      </c>
      <c r="P898" s="32" t="e">
        <f>VLOOKUP(D:D,Vlookup!D:D,1,0)</f>
        <v>#N/A</v>
      </c>
    </row>
    <row r="899" spans="1:16" ht="15.75">
      <c r="A899" s="31" t="s">
        <v>707</v>
      </c>
      <c r="B899" s="27">
        <v>42104.875</v>
      </c>
      <c r="C899" s="28">
        <v>314292313</v>
      </c>
      <c r="D899" s="28">
        <v>1115818008</v>
      </c>
      <c r="E899" s="28" t="s">
        <v>700</v>
      </c>
      <c r="F899" s="28">
        <v>5</v>
      </c>
      <c r="G899" s="28" t="s">
        <v>252</v>
      </c>
      <c r="H899" s="27">
        <v>42104.911805555559</v>
      </c>
      <c r="I899" s="29">
        <f t="shared" si="48"/>
        <v>0.88333333341870457</v>
      </c>
      <c r="J899" s="27">
        <v>42104.965277777781</v>
      </c>
      <c r="K899" s="29">
        <f t="shared" si="49"/>
        <v>2.1666666667442769</v>
      </c>
      <c r="L899" s="29" t="s">
        <v>38</v>
      </c>
      <c r="M899" s="28" t="s">
        <v>90</v>
      </c>
      <c r="N899" s="30">
        <v>976928</v>
      </c>
      <c r="O899" s="30" t="s">
        <v>43</v>
      </c>
      <c r="P899" s="32" t="e">
        <f>VLOOKUP(D:D,Vlookup!D:D,1,0)</f>
        <v>#N/A</v>
      </c>
    </row>
    <row r="900" spans="1:16" ht="15.75">
      <c r="A900" s="31" t="s">
        <v>707</v>
      </c>
      <c r="B900" s="27">
        <v>42104.875</v>
      </c>
      <c r="C900" s="28">
        <v>314292313</v>
      </c>
      <c r="D900" s="28">
        <v>1115818009</v>
      </c>
      <c r="E900" s="28" t="s">
        <v>569</v>
      </c>
      <c r="F900" s="28">
        <v>15</v>
      </c>
      <c r="G900" s="28" t="s">
        <v>252</v>
      </c>
      <c r="H900" s="27">
        <v>42104.911805555559</v>
      </c>
      <c r="I900" s="29">
        <f t="shared" si="48"/>
        <v>0.88333333341870457</v>
      </c>
      <c r="J900" s="27">
        <v>42104.965277777781</v>
      </c>
      <c r="K900" s="29">
        <f t="shared" si="49"/>
        <v>2.1666666667442769</v>
      </c>
      <c r="L900" s="29" t="s">
        <v>38</v>
      </c>
      <c r="M900" s="28" t="s">
        <v>90</v>
      </c>
      <c r="N900" s="30">
        <v>976928</v>
      </c>
      <c r="O900" s="30" t="s">
        <v>43</v>
      </c>
      <c r="P900" s="32" t="e">
        <f>VLOOKUP(D:D,Vlookup!D:D,1,0)</f>
        <v>#N/A</v>
      </c>
    </row>
    <row r="901" spans="1:16" ht="15.75">
      <c r="A901" s="31" t="s">
        <v>707</v>
      </c>
      <c r="B901" s="27">
        <v>42104.875</v>
      </c>
      <c r="C901" s="28">
        <v>314292313</v>
      </c>
      <c r="D901" s="28">
        <v>1115818010</v>
      </c>
      <c r="E901" s="28" t="s">
        <v>701</v>
      </c>
      <c r="F901" s="28">
        <v>50</v>
      </c>
      <c r="G901" s="28" t="s">
        <v>252</v>
      </c>
      <c r="H901" s="27">
        <v>42104.911805555559</v>
      </c>
      <c r="I901" s="29">
        <f t="shared" si="48"/>
        <v>0.88333333341870457</v>
      </c>
      <c r="J901" s="27">
        <v>42104.965277777781</v>
      </c>
      <c r="K901" s="29">
        <f t="shared" si="49"/>
        <v>2.1666666667442769</v>
      </c>
      <c r="L901" s="29" t="s">
        <v>38</v>
      </c>
      <c r="M901" s="28" t="s">
        <v>90</v>
      </c>
      <c r="N901" s="30">
        <v>976928</v>
      </c>
      <c r="O901" s="30" t="s">
        <v>43</v>
      </c>
      <c r="P901" s="32" t="e">
        <f>VLOOKUP(D:D,Vlookup!D:D,1,0)</f>
        <v>#N/A</v>
      </c>
    </row>
    <row r="902" spans="1:16" ht="15.75">
      <c r="A902" s="31" t="s">
        <v>707</v>
      </c>
      <c r="B902" s="27">
        <v>42104.875</v>
      </c>
      <c r="C902" s="28">
        <v>314292313</v>
      </c>
      <c r="D902" s="28">
        <v>1115818011</v>
      </c>
      <c r="E902" s="28" t="s">
        <v>706</v>
      </c>
      <c r="F902" s="28">
        <v>15</v>
      </c>
      <c r="G902" s="28" t="s">
        <v>252</v>
      </c>
      <c r="H902" s="27">
        <v>42104.911805555559</v>
      </c>
      <c r="I902" s="29">
        <f t="shared" si="48"/>
        <v>0.88333333341870457</v>
      </c>
      <c r="J902" s="27">
        <v>42104.965277777781</v>
      </c>
      <c r="K902" s="29">
        <f t="shared" si="49"/>
        <v>2.1666666667442769</v>
      </c>
      <c r="L902" s="29" t="s">
        <v>38</v>
      </c>
      <c r="M902" s="28" t="s">
        <v>90</v>
      </c>
      <c r="N902" s="30">
        <v>976928</v>
      </c>
      <c r="O902" s="30" t="s">
        <v>43</v>
      </c>
      <c r="P902" s="32" t="e">
        <f>VLOOKUP(D:D,Vlookup!D:D,1,0)</f>
        <v>#N/A</v>
      </c>
    </row>
    <row r="903" spans="1:16" ht="15.75">
      <c r="A903" s="31" t="s">
        <v>707</v>
      </c>
      <c r="B903" s="27">
        <v>42104.875</v>
      </c>
      <c r="C903" s="28">
        <v>314292365</v>
      </c>
      <c r="D903" s="28">
        <v>1115820052</v>
      </c>
      <c r="E903" s="28" t="s">
        <v>705</v>
      </c>
      <c r="F903" s="28">
        <v>20</v>
      </c>
      <c r="G903" s="28" t="s">
        <v>84</v>
      </c>
      <c r="H903" s="27">
        <v>42104.911805555559</v>
      </c>
      <c r="I903" s="29">
        <f t="shared" si="48"/>
        <v>0.88333333341870457</v>
      </c>
      <c r="J903" s="27">
        <v>42104.965277777781</v>
      </c>
      <c r="K903" s="29">
        <f t="shared" si="49"/>
        <v>2.1666666667442769</v>
      </c>
      <c r="L903" s="29" t="s">
        <v>38</v>
      </c>
      <c r="M903" s="28" t="s">
        <v>90</v>
      </c>
      <c r="N903" s="30">
        <v>976928</v>
      </c>
      <c r="O903" s="30" t="s">
        <v>43</v>
      </c>
      <c r="P903" s="32" t="e">
        <f>VLOOKUP(D:D,Vlookup!D:D,1,0)</f>
        <v>#N/A</v>
      </c>
    </row>
    <row r="904" spans="1:16" ht="15.75">
      <c r="A904" s="31" t="s">
        <v>707</v>
      </c>
      <c r="B904" s="27">
        <v>42104.875</v>
      </c>
      <c r="C904" s="28">
        <v>314292365</v>
      </c>
      <c r="D904" s="28">
        <v>1115820053</v>
      </c>
      <c r="E904" s="28" t="s">
        <v>204</v>
      </c>
      <c r="F904" s="28">
        <v>50</v>
      </c>
      <c r="G904" s="28" t="s">
        <v>84</v>
      </c>
      <c r="H904" s="27">
        <v>42104.911805555559</v>
      </c>
      <c r="I904" s="29">
        <f t="shared" si="48"/>
        <v>0.88333333341870457</v>
      </c>
      <c r="J904" s="27">
        <v>42104.965277777781</v>
      </c>
      <c r="K904" s="29">
        <f t="shared" si="49"/>
        <v>2.1666666667442769</v>
      </c>
      <c r="L904" s="29" t="s">
        <v>38</v>
      </c>
      <c r="M904" s="28" t="s">
        <v>90</v>
      </c>
      <c r="N904" s="30">
        <v>976928</v>
      </c>
      <c r="O904" s="30" t="s">
        <v>43</v>
      </c>
      <c r="P904" s="32" t="e">
        <f>VLOOKUP(D:D,Vlookup!D:D,1,0)</f>
        <v>#N/A</v>
      </c>
    </row>
    <row r="905" spans="1:16" ht="15.75">
      <c r="A905" s="31" t="s">
        <v>707</v>
      </c>
      <c r="B905" s="27">
        <v>42104.875</v>
      </c>
      <c r="C905" s="28">
        <v>314292365</v>
      </c>
      <c r="D905" s="28">
        <v>1115820054</v>
      </c>
      <c r="E905" s="28" t="s">
        <v>96</v>
      </c>
      <c r="F905" s="28">
        <v>20</v>
      </c>
      <c r="G905" s="28" t="s">
        <v>84</v>
      </c>
      <c r="H905" s="27">
        <v>42104.911805555559</v>
      </c>
      <c r="I905" s="29">
        <f t="shared" si="48"/>
        <v>0.88333333341870457</v>
      </c>
      <c r="J905" s="27">
        <v>42104.965277777781</v>
      </c>
      <c r="K905" s="29">
        <f t="shared" si="49"/>
        <v>2.1666666667442769</v>
      </c>
      <c r="L905" s="29" t="s">
        <v>38</v>
      </c>
      <c r="M905" s="28" t="s">
        <v>90</v>
      </c>
      <c r="N905" s="30">
        <v>976928</v>
      </c>
      <c r="O905" s="30" t="s">
        <v>43</v>
      </c>
      <c r="P905" s="32" t="e">
        <f>VLOOKUP(D:D,Vlookup!D:D,1,0)</f>
        <v>#N/A</v>
      </c>
    </row>
    <row r="906" spans="1:16" ht="15.75">
      <c r="A906" s="31" t="s">
        <v>707</v>
      </c>
      <c r="B906" s="27">
        <v>42104.875</v>
      </c>
      <c r="C906" s="28">
        <v>314292365</v>
      </c>
      <c r="D906" s="28">
        <v>1115820058</v>
      </c>
      <c r="E906" s="28" t="s">
        <v>205</v>
      </c>
      <c r="F906" s="28">
        <v>200</v>
      </c>
      <c r="G906" s="28" t="s">
        <v>84</v>
      </c>
      <c r="H906" s="27">
        <v>42104.911805555559</v>
      </c>
      <c r="I906" s="29">
        <f t="shared" si="48"/>
        <v>0.88333333341870457</v>
      </c>
      <c r="J906" s="27">
        <v>42104.965277777781</v>
      </c>
      <c r="K906" s="29">
        <f t="shared" si="49"/>
        <v>2.1666666667442769</v>
      </c>
      <c r="L906" s="29" t="s">
        <v>38</v>
      </c>
      <c r="M906" s="28" t="s">
        <v>90</v>
      </c>
      <c r="N906" s="30">
        <v>976928</v>
      </c>
      <c r="O906" s="30" t="s">
        <v>43</v>
      </c>
      <c r="P906" s="32" t="e">
        <f>VLOOKUP(D:D,Vlookup!D:D,1,0)</f>
        <v>#N/A</v>
      </c>
    </row>
    <row r="907" spans="1:16" ht="15.75">
      <c r="A907" s="31" t="s">
        <v>707</v>
      </c>
      <c r="B907" s="27">
        <v>42104.875</v>
      </c>
      <c r="C907" s="28">
        <v>314292365</v>
      </c>
      <c r="D907" s="28">
        <v>1115820067</v>
      </c>
      <c r="E907" s="28" t="s">
        <v>250</v>
      </c>
      <c r="F907" s="28">
        <v>70</v>
      </c>
      <c r="G907" s="28" t="s">
        <v>88</v>
      </c>
      <c r="H907" s="27">
        <v>42104.911805555559</v>
      </c>
      <c r="I907" s="29">
        <f t="shared" si="48"/>
        <v>0.88333333341870457</v>
      </c>
      <c r="J907" s="27">
        <v>42104.965277777781</v>
      </c>
      <c r="K907" s="29">
        <f t="shared" si="49"/>
        <v>2.1666666667442769</v>
      </c>
      <c r="L907" s="29" t="s">
        <v>38</v>
      </c>
      <c r="M907" s="28" t="s">
        <v>90</v>
      </c>
      <c r="N907" s="30">
        <v>976928</v>
      </c>
      <c r="O907" s="30" t="s">
        <v>43</v>
      </c>
      <c r="P907" s="32" t="e">
        <f>VLOOKUP(D:D,Vlookup!D:D,1,0)</f>
        <v>#N/A</v>
      </c>
    </row>
    <row r="908" spans="1:16" ht="15.75">
      <c r="A908" s="31" t="s">
        <v>707</v>
      </c>
      <c r="B908" s="27">
        <v>42104.875</v>
      </c>
      <c r="C908" s="28">
        <v>314292365</v>
      </c>
      <c r="D908" s="28">
        <v>1115820068</v>
      </c>
      <c r="E908" s="28" t="s">
        <v>94</v>
      </c>
      <c r="F908" s="28">
        <v>28</v>
      </c>
      <c r="G908" s="28" t="s">
        <v>88</v>
      </c>
      <c r="H908" s="27">
        <v>42104.911805555559</v>
      </c>
      <c r="I908" s="29">
        <f t="shared" si="48"/>
        <v>0.88333333341870457</v>
      </c>
      <c r="J908" s="27">
        <v>42104.965277777781</v>
      </c>
      <c r="K908" s="29">
        <f t="shared" si="49"/>
        <v>2.1666666667442769</v>
      </c>
      <c r="L908" s="29" t="s">
        <v>38</v>
      </c>
      <c r="M908" s="28" t="s">
        <v>90</v>
      </c>
      <c r="N908" s="30">
        <v>976928</v>
      </c>
      <c r="O908" s="30" t="s">
        <v>43</v>
      </c>
      <c r="P908" s="32" t="e">
        <f>VLOOKUP(D:D,Vlookup!D:D,1,0)</f>
        <v>#N/A</v>
      </c>
    </row>
    <row r="909" spans="1:16" ht="15.75">
      <c r="A909" s="31" t="s">
        <v>707</v>
      </c>
      <c r="B909" s="27">
        <v>42104.875</v>
      </c>
      <c r="C909" s="28">
        <v>314292365</v>
      </c>
      <c r="D909" s="28">
        <v>1115820070</v>
      </c>
      <c r="E909" s="28" t="s">
        <v>99</v>
      </c>
      <c r="F909" s="28">
        <v>20</v>
      </c>
      <c r="G909" s="28" t="s">
        <v>88</v>
      </c>
      <c r="H909" s="27">
        <v>42104.911805555559</v>
      </c>
      <c r="I909" s="29">
        <f t="shared" si="48"/>
        <v>0.88333333341870457</v>
      </c>
      <c r="J909" s="27">
        <v>42104.965277777781</v>
      </c>
      <c r="K909" s="29">
        <f t="shared" si="49"/>
        <v>2.1666666667442769</v>
      </c>
      <c r="L909" s="29" t="s">
        <v>38</v>
      </c>
      <c r="M909" s="28" t="s">
        <v>90</v>
      </c>
      <c r="N909" s="30">
        <v>976928</v>
      </c>
      <c r="O909" s="30" t="s">
        <v>43</v>
      </c>
      <c r="P909" s="32" t="e">
        <f>VLOOKUP(D:D,Vlookup!D:D,1,0)</f>
        <v>#N/A</v>
      </c>
    </row>
    <row r="910" spans="1:16" ht="15.75">
      <c r="A910" s="31" t="s">
        <v>707</v>
      </c>
      <c r="B910" s="27">
        <v>42104.875</v>
      </c>
      <c r="C910" s="28">
        <v>314292372</v>
      </c>
      <c r="D910" s="28">
        <v>1115820077</v>
      </c>
      <c r="E910" s="28" t="s">
        <v>205</v>
      </c>
      <c r="F910" s="28">
        <v>30</v>
      </c>
      <c r="G910" s="28" t="s">
        <v>84</v>
      </c>
      <c r="H910" s="27">
        <v>42104.911805555559</v>
      </c>
      <c r="I910" s="29">
        <f t="shared" si="48"/>
        <v>0.88333333341870457</v>
      </c>
      <c r="J910" s="27">
        <v>42104.965277777781</v>
      </c>
      <c r="K910" s="29">
        <f t="shared" si="49"/>
        <v>2.1666666667442769</v>
      </c>
      <c r="L910" s="29" t="s">
        <v>38</v>
      </c>
      <c r="M910" s="28" t="s">
        <v>90</v>
      </c>
      <c r="N910" s="30">
        <v>976928</v>
      </c>
      <c r="O910" s="30" t="s">
        <v>43</v>
      </c>
      <c r="P910" s="32" t="e">
        <f>VLOOKUP(D:D,Vlookup!D:D,1,0)</f>
        <v>#N/A</v>
      </c>
    </row>
    <row r="911" spans="1:16" ht="15.75">
      <c r="A911" s="31" t="s">
        <v>707</v>
      </c>
      <c r="B911" s="27">
        <v>42104.875</v>
      </c>
      <c r="C911" s="28">
        <v>314292375</v>
      </c>
      <c r="D911" s="28">
        <v>1115820083</v>
      </c>
      <c r="E911" s="28" t="s">
        <v>205</v>
      </c>
      <c r="F911" s="28">
        <v>30</v>
      </c>
      <c r="G911" s="28" t="s">
        <v>84</v>
      </c>
      <c r="H911" s="27">
        <v>42104.911805555559</v>
      </c>
      <c r="I911" s="29">
        <f t="shared" si="48"/>
        <v>0.88333333341870457</v>
      </c>
      <c r="J911" s="27">
        <v>42104.965277777781</v>
      </c>
      <c r="K911" s="29">
        <f t="shared" si="49"/>
        <v>2.1666666667442769</v>
      </c>
      <c r="L911" s="29" t="s">
        <v>38</v>
      </c>
      <c r="M911" s="28" t="s">
        <v>90</v>
      </c>
      <c r="N911" s="30">
        <v>976928</v>
      </c>
      <c r="O911" s="30" t="s">
        <v>43</v>
      </c>
      <c r="P911" s="32" t="e">
        <f>VLOOKUP(D:D,Vlookup!D:D,1,0)</f>
        <v>#N/A</v>
      </c>
    </row>
    <row r="912" spans="1:16" ht="15.75">
      <c r="A912" s="31" t="s">
        <v>707</v>
      </c>
      <c r="B912" s="27">
        <v>42104.875</v>
      </c>
      <c r="C912" s="28">
        <v>314292376</v>
      </c>
      <c r="D912" s="28">
        <v>1115820084</v>
      </c>
      <c r="E912" s="28" t="s">
        <v>178</v>
      </c>
      <c r="F912" s="28">
        <v>1</v>
      </c>
      <c r="G912" s="28" t="s">
        <v>88</v>
      </c>
      <c r="H912" s="27">
        <v>42104.911805555559</v>
      </c>
      <c r="I912" s="29">
        <f t="shared" si="48"/>
        <v>0.88333333341870457</v>
      </c>
      <c r="J912" s="27">
        <v>42104.965277777781</v>
      </c>
      <c r="K912" s="29">
        <f t="shared" si="49"/>
        <v>2.1666666667442769</v>
      </c>
      <c r="L912" s="29" t="s">
        <v>38</v>
      </c>
      <c r="M912" s="28" t="s">
        <v>90</v>
      </c>
      <c r="N912" s="30">
        <v>976928</v>
      </c>
      <c r="O912" s="30" t="s">
        <v>43</v>
      </c>
      <c r="P912" s="32" t="e">
        <f>VLOOKUP(D:D,Vlookup!D:D,1,0)</f>
        <v>#N/A</v>
      </c>
    </row>
    <row r="913" spans="1:16" ht="15.75">
      <c r="A913" s="31" t="s">
        <v>707</v>
      </c>
      <c r="B913" s="27">
        <v>42104.875</v>
      </c>
      <c r="C913" s="28">
        <v>314292376</v>
      </c>
      <c r="D913" s="28">
        <v>1115820086</v>
      </c>
      <c r="E913" s="28" t="s">
        <v>237</v>
      </c>
      <c r="F913" s="28">
        <v>1</v>
      </c>
      <c r="G913" s="28" t="s">
        <v>88</v>
      </c>
      <c r="H913" s="27">
        <v>42104.911805555559</v>
      </c>
      <c r="I913" s="29">
        <f t="shared" si="48"/>
        <v>0.88333333341870457</v>
      </c>
      <c r="J913" s="27">
        <v>42104.965277777781</v>
      </c>
      <c r="K913" s="29">
        <f t="shared" si="49"/>
        <v>2.1666666667442769</v>
      </c>
      <c r="L913" s="29" t="s">
        <v>38</v>
      </c>
      <c r="M913" s="28" t="s">
        <v>90</v>
      </c>
      <c r="N913" s="30">
        <v>976928</v>
      </c>
      <c r="O913" s="30" t="s">
        <v>43</v>
      </c>
      <c r="P913" s="32" t="e">
        <f>VLOOKUP(D:D,Vlookup!D:D,1,0)</f>
        <v>#N/A</v>
      </c>
    </row>
    <row r="914" spans="1:16" ht="15.75">
      <c r="A914" s="31" t="s">
        <v>707</v>
      </c>
      <c r="B914" s="27">
        <v>42104.875</v>
      </c>
      <c r="C914" s="28">
        <v>314292376</v>
      </c>
      <c r="D914" s="28">
        <v>1115820088</v>
      </c>
      <c r="E914" s="28" t="s">
        <v>444</v>
      </c>
      <c r="F914" s="28">
        <v>1</v>
      </c>
      <c r="G914" s="28" t="s">
        <v>88</v>
      </c>
      <c r="H914" s="27">
        <v>42104.911805555559</v>
      </c>
      <c r="I914" s="29">
        <f t="shared" si="48"/>
        <v>0.88333333341870457</v>
      </c>
      <c r="J914" s="27">
        <v>42104.965277777781</v>
      </c>
      <c r="K914" s="29">
        <f t="shared" si="49"/>
        <v>2.1666666667442769</v>
      </c>
      <c r="L914" s="29" t="s">
        <v>38</v>
      </c>
      <c r="M914" s="28" t="s">
        <v>90</v>
      </c>
      <c r="N914" s="30">
        <v>976928</v>
      </c>
      <c r="O914" s="30" t="s">
        <v>43</v>
      </c>
      <c r="P914" s="32" t="e">
        <f>VLOOKUP(D:D,Vlookup!D:D,1,0)</f>
        <v>#N/A</v>
      </c>
    </row>
    <row r="915" spans="1:16" ht="15.75">
      <c r="A915" s="31" t="s">
        <v>707</v>
      </c>
      <c r="B915" s="27">
        <v>42104.875</v>
      </c>
      <c r="C915" s="28">
        <v>314292376</v>
      </c>
      <c r="D915" s="28">
        <v>1115820091</v>
      </c>
      <c r="E915" s="28" t="s">
        <v>536</v>
      </c>
      <c r="F915" s="28">
        <v>1</v>
      </c>
      <c r="G915" s="28" t="s">
        <v>88</v>
      </c>
      <c r="H915" s="27">
        <v>42104.911805555559</v>
      </c>
      <c r="I915" s="29">
        <f t="shared" si="48"/>
        <v>0.88333333341870457</v>
      </c>
      <c r="J915" s="27">
        <v>42104.965277777781</v>
      </c>
      <c r="K915" s="29">
        <f t="shared" si="49"/>
        <v>2.1666666667442769</v>
      </c>
      <c r="L915" s="29" t="s">
        <v>38</v>
      </c>
      <c r="M915" s="28" t="s">
        <v>90</v>
      </c>
      <c r="N915" s="30">
        <v>976928</v>
      </c>
      <c r="O915" s="30" t="s">
        <v>43</v>
      </c>
      <c r="P915" s="32" t="e">
        <f>VLOOKUP(D:D,Vlookup!D:D,1,0)</f>
        <v>#N/A</v>
      </c>
    </row>
    <row r="916" spans="1:16" ht="15.75">
      <c r="A916" s="31" t="s">
        <v>707</v>
      </c>
      <c r="B916" s="27">
        <v>42104.875</v>
      </c>
      <c r="C916" s="28">
        <v>314292376</v>
      </c>
      <c r="D916" s="28">
        <v>1115820092</v>
      </c>
      <c r="E916" s="28" t="s">
        <v>439</v>
      </c>
      <c r="F916" s="28">
        <v>1</v>
      </c>
      <c r="G916" s="28" t="s">
        <v>88</v>
      </c>
      <c r="H916" s="27">
        <v>42104.911805555559</v>
      </c>
      <c r="I916" s="29">
        <f t="shared" si="48"/>
        <v>0.88333333341870457</v>
      </c>
      <c r="J916" s="27">
        <v>42104.965277777781</v>
      </c>
      <c r="K916" s="29">
        <f t="shared" si="49"/>
        <v>2.1666666667442769</v>
      </c>
      <c r="L916" s="29" t="s">
        <v>38</v>
      </c>
      <c r="M916" s="28" t="s">
        <v>90</v>
      </c>
      <c r="N916" s="30">
        <v>976928</v>
      </c>
      <c r="O916" s="30" t="s">
        <v>43</v>
      </c>
      <c r="P916" s="32" t="e">
        <f>VLOOKUP(D:D,Vlookup!D:D,1,0)</f>
        <v>#N/A</v>
      </c>
    </row>
    <row r="917" spans="1:16" ht="15.75">
      <c r="A917" s="31" t="s">
        <v>707</v>
      </c>
      <c r="B917" s="27">
        <v>42104.875</v>
      </c>
      <c r="C917" s="28">
        <v>314292425</v>
      </c>
      <c r="D917" s="28">
        <v>1115819914</v>
      </c>
      <c r="E917" s="28" t="s">
        <v>705</v>
      </c>
      <c r="F917" s="28">
        <v>20</v>
      </c>
      <c r="G917" s="28" t="s">
        <v>84</v>
      </c>
      <c r="H917" s="27">
        <v>42104.911805555559</v>
      </c>
      <c r="I917" s="29">
        <f t="shared" si="48"/>
        <v>0.88333333341870457</v>
      </c>
      <c r="J917" s="27">
        <v>42104.965277777781</v>
      </c>
      <c r="K917" s="29">
        <f t="shared" si="49"/>
        <v>2.1666666667442769</v>
      </c>
      <c r="L917" s="29" t="s">
        <v>38</v>
      </c>
      <c r="M917" s="28" t="s">
        <v>90</v>
      </c>
      <c r="N917" s="30">
        <v>976928</v>
      </c>
      <c r="O917" s="30" t="s">
        <v>43</v>
      </c>
      <c r="P917" s="32" t="e">
        <f>VLOOKUP(D:D,Vlookup!D:D,1,0)</f>
        <v>#N/A</v>
      </c>
    </row>
    <row r="918" spans="1:16" ht="15.75">
      <c r="A918" s="31" t="s">
        <v>707</v>
      </c>
      <c r="B918" s="27">
        <v>42104.875</v>
      </c>
      <c r="C918" s="28">
        <v>314292425</v>
      </c>
      <c r="D918" s="28">
        <v>1115819915</v>
      </c>
      <c r="E918" s="28" t="s">
        <v>96</v>
      </c>
      <c r="F918" s="28">
        <v>10</v>
      </c>
      <c r="G918" s="28" t="s">
        <v>84</v>
      </c>
      <c r="H918" s="27">
        <v>42104.911805555559</v>
      </c>
      <c r="I918" s="29">
        <f t="shared" si="48"/>
        <v>0.88333333341870457</v>
      </c>
      <c r="J918" s="27">
        <v>42104.965277777781</v>
      </c>
      <c r="K918" s="29">
        <f t="shared" si="49"/>
        <v>2.1666666667442769</v>
      </c>
      <c r="L918" s="29" t="s">
        <v>38</v>
      </c>
      <c r="M918" s="28" t="s">
        <v>90</v>
      </c>
      <c r="N918" s="30">
        <v>976928</v>
      </c>
      <c r="O918" s="30" t="s">
        <v>43</v>
      </c>
      <c r="P918" s="32" t="e">
        <f>VLOOKUP(D:D,Vlookup!D:D,1,0)</f>
        <v>#N/A</v>
      </c>
    </row>
    <row r="919" spans="1:16" ht="15.75">
      <c r="A919" s="31" t="s">
        <v>707</v>
      </c>
      <c r="B919" s="27">
        <v>42104.875</v>
      </c>
      <c r="C919" s="28">
        <v>314292425</v>
      </c>
      <c r="D919" s="28">
        <v>1115819917</v>
      </c>
      <c r="E919" s="28" t="s">
        <v>205</v>
      </c>
      <c r="F919" s="28">
        <v>50</v>
      </c>
      <c r="G919" s="28" t="s">
        <v>84</v>
      </c>
      <c r="H919" s="27">
        <v>42104.911805555559</v>
      </c>
      <c r="I919" s="29">
        <f t="shared" si="48"/>
        <v>0.88333333341870457</v>
      </c>
      <c r="J919" s="27">
        <v>42104.965277777781</v>
      </c>
      <c r="K919" s="29">
        <f t="shared" si="49"/>
        <v>2.1666666667442769</v>
      </c>
      <c r="L919" s="29" t="s">
        <v>38</v>
      </c>
      <c r="M919" s="28" t="s">
        <v>90</v>
      </c>
      <c r="N919" s="30">
        <v>976928</v>
      </c>
      <c r="O919" s="30" t="s">
        <v>43</v>
      </c>
      <c r="P919" s="32" t="e">
        <f>VLOOKUP(D:D,Vlookup!D:D,1,0)</f>
        <v>#N/A</v>
      </c>
    </row>
    <row r="920" spans="1:16" ht="15.75">
      <c r="A920" s="31" t="s">
        <v>707</v>
      </c>
      <c r="B920" s="27">
        <v>42104.875</v>
      </c>
      <c r="C920" s="28">
        <v>314292425</v>
      </c>
      <c r="D920" s="28">
        <v>1115819922</v>
      </c>
      <c r="E920" s="28" t="s">
        <v>124</v>
      </c>
      <c r="F920" s="28">
        <v>50</v>
      </c>
      <c r="G920" s="28" t="s">
        <v>84</v>
      </c>
      <c r="H920" s="27">
        <v>42104.911805555559</v>
      </c>
      <c r="I920" s="29">
        <f t="shared" si="48"/>
        <v>0.88333333341870457</v>
      </c>
      <c r="J920" s="27">
        <v>42104.965277777781</v>
      </c>
      <c r="K920" s="29">
        <f t="shared" si="49"/>
        <v>2.1666666667442769</v>
      </c>
      <c r="L920" s="29" t="s">
        <v>38</v>
      </c>
      <c r="M920" s="28" t="s">
        <v>90</v>
      </c>
      <c r="N920" s="30">
        <v>976928</v>
      </c>
      <c r="O920" s="30" t="s">
        <v>43</v>
      </c>
      <c r="P920" s="32" t="e">
        <f>VLOOKUP(D:D,Vlookup!D:D,1,0)</f>
        <v>#N/A</v>
      </c>
    </row>
    <row r="921" spans="1:16" ht="15.75">
      <c r="A921" s="31" t="s">
        <v>707</v>
      </c>
      <c r="B921" s="27">
        <v>42104.875</v>
      </c>
      <c r="C921" s="28">
        <v>314292425</v>
      </c>
      <c r="D921" s="28">
        <v>1115819923</v>
      </c>
      <c r="E921" s="28" t="s">
        <v>695</v>
      </c>
      <c r="F921" s="28">
        <v>20</v>
      </c>
      <c r="G921" s="28" t="s">
        <v>76</v>
      </c>
      <c r="H921" s="27">
        <v>42104.911805555559</v>
      </c>
      <c r="I921" s="29">
        <f t="shared" si="48"/>
        <v>0.88333333341870457</v>
      </c>
      <c r="J921" s="27">
        <v>42104.965277777781</v>
      </c>
      <c r="K921" s="29">
        <f t="shared" si="49"/>
        <v>2.1666666667442769</v>
      </c>
      <c r="L921" s="29" t="s">
        <v>38</v>
      </c>
      <c r="M921" s="28" t="s">
        <v>90</v>
      </c>
      <c r="N921" s="30">
        <v>976928</v>
      </c>
      <c r="O921" s="30" t="s">
        <v>43</v>
      </c>
      <c r="P921" s="32" t="e">
        <f>VLOOKUP(D:D,Vlookup!D:D,1,0)</f>
        <v>#N/A</v>
      </c>
    </row>
    <row r="922" spans="1:16" ht="15.75">
      <c r="A922" s="31" t="s">
        <v>707</v>
      </c>
      <c r="B922" s="27">
        <v>42104.875</v>
      </c>
      <c r="C922" s="28">
        <v>314292425</v>
      </c>
      <c r="D922" s="28">
        <v>1115819924</v>
      </c>
      <c r="E922" s="28" t="s">
        <v>699</v>
      </c>
      <c r="F922" s="28">
        <v>15</v>
      </c>
      <c r="G922" s="28" t="s">
        <v>76</v>
      </c>
      <c r="H922" s="27">
        <v>42104.911805555559</v>
      </c>
      <c r="I922" s="29">
        <f t="shared" si="48"/>
        <v>0.88333333341870457</v>
      </c>
      <c r="J922" s="27">
        <v>42104.965277777781</v>
      </c>
      <c r="K922" s="29">
        <f t="shared" si="49"/>
        <v>2.1666666667442769</v>
      </c>
      <c r="L922" s="29" t="s">
        <v>38</v>
      </c>
      <c r="M922" s="28" t="s">
        <v>90</v>
      </c>
      <c r="N922" s="30">
        <v>976928</v>
      </c>
      <c r="O922" s="30" t="s">
        <v>43</v>
      </c>
      <c r="P922" s="32" t="e">
        <f>VLOOKUP(D:D,Vlookup!D:D,1,0)</f>
        <v>#N/A</v>
      </c>
    </row>
    <row r="923" spans="1:16" ht="15.75">
      <c r="A923" s="31" t="s">
        <v>707</v>
      </c>
      <c r="B923" s="27">
        <v>42104.875</v>
      </c>
      <c r="C923" s="28">
        <v>314292425</v>
      </c>
      <c r="D923" s="28">
        <v>1115819929</v>
      </c>
      <c r="E923" s="28" t="s">
        <v>148</v>
      </c>
      <c r="F923" s="28">
        <v>40</v>
      </c>
      <c r="G923" s="28" t="s">
        <v>41</v>
      </c>
      <c r="H923" s="27">
        <v>42104.911805555559</v>
      </c>
      <c r="I923" s="29">
        <f t="shared" si="48"/>
        <v>0.88333333341870457</v>
      </c>
      <c r="J923" s="27">
        <v>42104.965277777781</v>
      </c>
      <c r="K923" s="29">
        <f t="shared" si="49"/>
        <v>2.1666666667442769</v>
      </c>
      <c r="L923" s="29" t="s">
        <v>38</v>
      </c>
      <c r="M923" s="28" t="s">
        <v>90</v>
      </c>
      <c r="N923" s="30">
        <v>976928</v>
      </c>
      <c r="O923" s="30" t="s">
        <v>43</v>
      </c>
      <c r="P923" s="32" t="e">
        <f>VLOOKUP(D:D,Vlookup!D:D,1,0)</f>
        <v>#N/A</v>
      </c>
    </row>
    <row r="924" spans="1:16" ht="15.75">
      <c r="A924" s="31" t="s">
        <v>707</v>
      </c>
      <c r="B924" s="27">
        <v>42104.875</v>
      </c>
      <c r="C924" s="28">
        <v>314292425</v>
      </c>
      <c r="D924" s="28">
        <v>1115819930</v>
      </c>
      <c r="E924" s="28" t="s">
        <v>250</v>
      </c>
      <c r="F924" s="28">
        <v>30</v>
      </c>
      <c r="G924" s="28" t="s">
        <v>88</v>
      </c>
      <c r="H924" s="27">
        <v>42104.911805555559</v>
      </c>
      <c r="I924" s="29">
        <f t="shared" si="48"/>
        <v>0.88333333341870457</v>
      </c>
      <c r="J924" s="27">
        <v>42104.965277777781</v>
      </c>
      <c r="K924" s="29">
        <f t="shared" si="49"/>
        <v>2.1666666667442769</v>
      </c>
      <c r="L924" s="29" t="s">
        <v>38</v>
      </c>
      <c r="M924" s="28" t="s">
        <v>90</v>
      </c>
      <c r="N924" s="30">
        <v>976928</v>
      </c>
      <c r="O924" s="30" t="s">
        <v>43</v>
      </c>
      <c r="P924" s="32" t="e">
        <f>VLOOKUP(D:D,Vlookup!D:D,1,0)</f>
        <v>#N/A</v>
      </c>
    </row>
    <row r="925" spans="1:16" ht="15.75">
      <c r="A925" s="31" t="s">
        <v>707</v>
      </c>
      <c r="B925" s="27">
        <v>42104.875</v>
      </c>
      <c r="C925" s="28">
        <v>314292425</v>
      </c>
      <c r="D925" s="28">
        <v>1115819932</v>
      </c>
      <c r="E925" s="28" t="s">
        <v>94</v>
      </c>
      <c r="F925" s="28">
        <v>5</v>
      </c>
      <c r="G925" s="28" t="s">
        <v>88</v>
      </c>
      <c r="H925" s="27">
        <v>42104.911805555559</v>
      </c>
      <c r="I925" s="29">
        <f t="shared" si="48"/>
        <v>0.88333333341870457</v>
      </c>
      <c r="J925" s="27">
        <v>42104.965277777781</v>
      </c>
      <c r="K925" s="29">
        <f t="shared" si="49"/>
        <v>2.1666666667442769</v>
      </c>
      <c r="L925" s="29" t="s">
        <v>38</v>
      </c>
      <c r="M925" s="28" t="s">
        <v>90</v>
      </c>
      <c r="N925" s="30">
        <v>976928</v>
      </c>
      <c r="O925" s="30" t="s">
        <v>43</v>
      </c>
      <c r="P925" s="32" t="e">
        <f>VLOOKUP(D:D,Vlookup!D:D,1,0)</f>
        <v>#N/A</v>
      </c>
    </row>
    <row r="926" spans="1:16" ht="15.75">
      <c r="A926" s="31" t="s">
        <v>715</v>
      </c>
      <c r="B926" s="27">
        <v>42104.965277777781</v>
      </c>
      <c r="C926" s="28">
        <v>314225640</v>
      </c>
      <c r="D926" s="28">
        <v>1115731412</v>
      </c>
      <c r="E926" s="28" t="s">
        <v>713</v>
      </c>
      <c r="F926" s="28">
        <v>96</v>
      </c>
      <c r="G926" s="28" t="s">
        <v>84</v>
      </c>
      <c r="H926" s="27">
        <v>42105.041666666664</v>
      </c>
      <c r="I926" s="29">
        <f t="shared" si="48"/>
        <v>1.8333333331975155</v>
      </c>
      <c r="J926" s="27">
        <v>42105.090277777781</v>
      </c>
      <c r="K926" s="29">
        <f t="shared" si="49"/>
        <v>3</v>
      </c>
      <c r="L926" s="29" t="s">
        <v>38</v>
      </c>
      <c r="M926" s="28" t="s">
        <v>90</v>
      </c>
      <c r="N926" s="30">
        <v>977109</v>
      </c>
      <c r="O926" s="30" t="s">
        <v>43</v>
      </c>
      <c r="P926" s="32" t="e">
        <f>VLOOKUP(D:D,Vlookup!D:D,1,0)</f>
        <v>#N/A</v>
      </c>
    </row>
    <row r="927" spans="1:16" ht="15.75">
      <c r="A927" s="31" t="s">
        <v>715</v>
      </c>
      <c r="B927" s="27">
        <v>42104.965277777781</v>
      </c>
      <c r="C927" s="28">
        <v>314227231</v>
      </c>
      <c r="D927" s="28">
        <v>1115733326</v>
      </c>
      <c r="E927" s="28" t="s">
        <v>562</v>
      </c>
      <c r="F927" s="28">
        <v>6</v>
      </c>
      <c r="G927" s="28" t="s">
        <v>84</v>
      </c>
      <c r="H927" s="27">
        <v>42105.041666666664</v>
      </c>
      <c r="I927" s="29">
        <f t="shared" si="48"/>
        <v>1.8333333331975155</v>
      </c>
      <c r="J927" s="27">
        <v>42105.090277777781</v>
      </c>
      <c r="K927" s="29">
        <f t="shared" si="49"/>
        <v>3</v>
      </c>
      <c r="L927" s="29" t="s">
        <v>38</v>
      </c>
      <c r="M927" s="28" t="s">
        <v>90</v>
      </c>
      <c r="N927" s="30">
        <v>977109</v>
      </c>
      <c r="O927" s="30" t="s">
        <v>43</v>
      </c>
      <c r="P927" s="32" t="e">
        <f>VLOOKUP(D:D,Vlookup!D:D,1,0)</f>
        <v>#N/A</v>
      </c>
    </row>
    <row r="928" spans="1:16" ht="15.75">
      <c r="A928" s="31" t="s">
        <v>715</v>
      </c>
      <c r="B928" s="27">
        <v>42104.965277777781</v>
      </c>
      <c r="C928" s="28">
        <v>314250316</v>
      </c>
      <c r="D928" s="28">
        <v>1115764267</v>
      </c>
      <c r="E928" s="28" t="s">
        <v>258</v>
      </c>
      <c r="F928" s="28">
        <v>112</v>
      </c>
      <c r="G928" s="28" t="s">
        <v>84</v>
      </c>
      <c r="H928" s="27">
        <v>42105.041666666664</v>
      </c>
      <c r="I928" s="29">
        <f t="shared" si="48"/>
        <v>1.8333333331975155</v>
      </c>
      <c r="J928" s="27">
        <v>42105.090277777781</v>
      </c>
      <c r="K928" s="29">
        <f t="shared" si="49"/>
        <v>3</v>
      </c>
      <c r="L928" s="29" t="s">
        <v>38</v>
      </c>
      <c r="M928" s="28" t="s">
        <v>90</v>
      </c>
      <c r="N928" s="30">
        <v>977109</v>
      </c>
      <c r="O928" s="30" t="s">
        <v>43</v>
      </c>
      <c r="P928" s="32" t="e">
        <f>VLOOKUP(D:D,Vlookup!D:D,1,0)</f>
        <v>#N/A</v>
      </c>
    </row>
    <row r="929" spans="1:16" ht="15.75">
      <c r="A929" s="31" t="s">
        <v>715</v>
      </c>
      <c r="B929" s="27">
        <v>42104.965277777781</v>
      </c>
      <c r="C929" s="28">
        <v>314250316</v>
      </c>
      <c r="D929" s="28">
        <v>1115764268</v>
      </c>
      <c r="E929" s="28" t="s">
        <v>166</v>
      </c>
      <c r="F929" s="28">
        <v>14</v>
      </c>
      <c r="G929" s="28" t="s">
        <v>84</v>
      </c>
      <c r="H929" s="27">
        <v>42105.041666666664</v>
      </c>
      <c r="I929" s="29">
        <f t="shared" si="48"/>
        <v>1.8333333331975155</v>
      </c>
      <c r="J929" s="27">
        <v>42105.090277777781</v>
      </c>
      <c r="K929" s="29">
        <f t="shared" si="49"/>
        <v>3</v>
      </c>
      <c r="L929" s="29" t="s">
        <v>38</v>
      </c>
      <c r="M929" s="28" t="s">
        <v>90</v>
      </c>
      <c r="N929" s="30">
        <v>977109</v>
      </c>
      <c r="O929" s="30" t="s">
        <v>43</v>
      </c>
      <c r="P929" s="32" t="e">
        <f>VLOOKUP(D:D,Vlookup!D:D,1,0)</f>
        <v>#N/A</v>
      </c>
    </row>
    <row r="930" spans="1:16" ht="15.75">
      <c r="A930" s="31" t="s">
        <v>715</v>
      </c>
      <c r="B930" s="27">
        <v>42104.965277777781</v>
      </c>
      <c r="C930" s="28">
        <v>314260877</v>
      </c>
      <c r="D930" s="28">
        <v>1115777495</v>
      </c>
      <c r="E930" s="28" t="s">
        <v>714</v>
      </c>
      <c r="F930" s="28">
        <v>12</v>
      </c>
      <c r="G930" s="28" t="s">
        <v>252</v>
      </c>
      <c r="H930" s="27">
        <v>42105.041666666664</v>
      </c>
      <c r="I930" s="29">
        <f t="shared" si="48"/>
        <v>1.8333333331975155</v>
      </c>
      <c r="J930" s="27">
        <v>42105.090277777781</v>
      </c>
      <c r="K930" s="29">
        <f t="shared" si="49"/>
        <v>3</v>
      </c>
      <c r="L930" s="29" t="s">
        <v>38</v>
      </c>
      <c r="M930" s="28" t="s">
        <v>90</v>
      </c>
      <c r="N930" s="30">
        <v>977109</v>
      </c>
      <c r="O930" s="30" t="s">
        <v>43</v>
      </c>
      <c r="P930" s="32" t="e">
        <f>VLOOKUP(D:D,Vlookup!D:D,1,0)</f>
        <v>#N/A</v>
      </c>
    </row>
    <row r="931" spans="1:16" ht="15.75">
      <c r="A931" s="31" t="s">
        <v>715</v>
      </c>
      <c r="B931" s="27">
        <v>42104.965277777781</v>
      </c>
      <c r="C931" s="28">
        <v>314280751</v>
      </c>
      <c r="D931" s="28">
        <v>1115802559</v>
      </c>
      <c r="E931" s="28" t="s">
        <v>562</v>
      </c>
      <c r="F931" s="28">
        <v>10</v>
      </c>
      <c r="G931" s="28" t="s">
        <v>84</v>
      </c>
      <c r="H931" s="27">
        <v>42105.041666666664</v>
      </c>
      <c r="I931" s="29">
        <f t="shared" si="48"/>
        <v>1.8333333331975155</v>
      </c>
      <c r="J931" s="27">
        <v>42105.090277777781</v>
      </c>
      <c r="K931" s="29">
        <f t="shared" si="49"/>
        <v>3</v>
      </c>
      <c r="L931" s="29" t="s">
        <v>38</v>
      </c>
      <c r="M931" s="28" t="s">
        <v>90</v>
      </c>
      <c r="N931" s="30">
        <v>977109</v>
      </c>
      <c r="O931" s="30" t="s">
        <v>43</v>
      </c>
      <c r="P931" s="32" t="e">
        <f>VLOOKUP(D:D,Vlookup!D:D,1,0)</f>
        <v>#N/A</v>
      </c>
    </row>
    <row r="932" spans="1:16" ht="15.75">
      <c r="A932" s="31" t="s">
        <v>715</v>
      </c>
      <c r="B932" s="27">
        <v>42104.965277777781</v>
      </c>
      <c r="C932" s="28">
        <v>314281299</v>
      </c>
      <c r="D932" s="28">
        <v>1115804492</v>
      </c>
      <c r="E932" s="28" t="s">
        <v>413</v>
      </c>
      <c r="F932" s="28">
        <v>2</v>
      </c>
      <c r="G932" s="28" t="s">
        <v>84</v>
      </c>
      <c r="H932" s="27">
        <v>42105.041666666664</v>
      </c>
      <c r="I932" s="29">
        <f t="shared" si="48"/>
        <v>1.8333333331975155</v>
      </c>
      <c r="J932" s="27">
        <v>42105.090277777781</v>
      </c>
      <c r="K932" s="29">
        <f t="shared" si="49"/>
        <v>3</v>
      </c>
      <c r="L932" s="29" t="s">
        <v>38</v>
      </c>
      <c r="M932" s="28" t="s">
        <v>90</v>
      </c>
      <c r="N932" s="30">
        <v>977109</v>
      </c>
      <c r="O932" s="30" t="s">
        <v>43</v>
      </c>
      <c r="P932" s="32" t="e">
        <f>VLOOKUP(D:D,Vlookup!D:D,1,0)</f>
        <v>#N/A</v>
      </c>
    </row>
    <row r="933" spans="1:16" ht="15.75">
      <c r="A933" s="31" t="s">
        <v>715</v>
      </c>
      <c r="B933" s="27">
        <v>42104.965277777781</v>
      </c>
      <c r="C933" s="28">
        <v>314285049</v>
      </c>
      <c r="D933" s="28">
        <v>1115810036</v>
      </c>
      <c r="E933" s="28" t="s">
        <v>500</v>
      </c>
      <c r="F933" s="28">
        <v>8</v>
      </c>
      <c r="G933" s="28" t="s">
        <v>84</v>
      </c>
      <c r="H933" s="27">
        <v>42105.041666666664</v>
      </c>
      <c r="I933" s="29">
        <f t="shared" si="48"/>
        <v>1.8333333331975155</v>
      </c>
      <c r="J933" s="27">
        <v>42105.090277777781</v>
      </c>
      <c r="K933" s="29">
        <f t="shared" si="49"/>
        <v>3</v>
      </c>
      <c r="L933" s="29" t="s">
        <v>38</v>
      </c>
      <c r="M933" s="28" t="s">
        <v>90</v>
      </c>
      <c r="N933" s="30">
        <v>977109</v>
      </c>
      <c r="O933" s="30" t="s">
        <v>43</v>
      </c>
      <c r="P933" s="32" t="e">
        <f>VLOOKUP(D:D,Vlookup!D:D,1,0)</f>
        <v>#N/A</v>
      </c>
    </row>
    <row r="934" spans="1:16" ht="15.75">
      <c r="A934" s="31" t="s">
        <v>715</v>
      </c>
      <c r="B934" s="27">
        <v>42104.965277777781</v>
      </c>
      <c r="C934" s="28">
        <v>314289918</v>
      </c>
      <c r="D934" s="28">
        <v>1115817535</v>
      </c>
      <c r="E934" s="28" t="s">
        <v>502</v>
      </c>
      <c r="F934" s="28">
        <v>12</v>
      </c>
      <c r="G934" s="28" t="s">
        <v>115</v>
      </c>
      <c r="H934" s="27">
        <v>42105.041666666664</v>
      </c>
      <c r="I934" s="29">
        <f t="shared" si="48"/>
        <v>1.8333333331975155</v>
      </c>
      <c r="J934" s="27">
        <v>42105.090277777781</v>
      </c>
      <c r="K934" s="29">
        <f t="shared" si="49"/>
        <v>3</v>
      </c>
      <c r="L934" s="29" t="s">
        <v>38</v>
      </c>
      <c r="M934" s="28" t="s">
        <v>90</v>
      </c>
      <c r="N934" s="30">
        <v>977109</v>
      </c>
      <c r="O934" s="30" t="s">
        <v>43</v>
      </c>
      <c r="P934" s="32" t="e">
        <f>VLOOKUP(D:D,Vlookup!D:D,1,0)</f>
        <v>#N/A</v>
      </c>
    </row>
    <row r="935" spans="1:16" ht="15.75">
      <c r="A935" s="31" t="s">
        <v>715</v>
      </c>
      <c r="B935" s="27">
        <v>42104.965277777781</v>
      </c>
      <c r="C935" s="28">
        <v>314292095</v>
      </c>
      <c r="D935" s="28">
        <v>1115819640</v>
      </c>
      <c r="E935" s="28" t="s">
        <v>205</v>
      </c>
      <c r="F935" s="28">
        <v>30</v>
      </c>
      <c r="G935" s="28" t="s">
        <v>84</v>
      </c>
      <c r="H935" s="27">
        <v>42105.041666666664</v>
      </c>
      <c r="I935" s="29">
        <f t="shared" si="48"/>
        <v>1.8333333331975155</v>
      </c>
      <c r="J935" s="27">
        <v>42105.090277777781</v>
      </c>
      <c r="K935" s="29">
        <f t="shared" si="49"/>
        <v>3</v>
      </c>
      <c r="L935" s="29" t="s">
        <v>38</v>
      </c>
      <c r="M935" s="28" t="s">
        <v>90</v>
      </c>
      <c r="N935" s="30">
        <v>977109</v>
      </c>
      <c r="O935" s="30" t="s">
        <v>43</v>
      </c>
      <c r="P935" s="32" t="e">
        <f>VLOOKUP(D:D,Vlookup!D:D,1,0)</f>
        <v>#N/A</v>
      </c>
    </row>
    <row r="936" spans="1:16" ht="15.75">
      <c r="A936" s="31" t="s">
        <v>715</v>
      </c>
      <c r="B936" s="27">
        <v>42104.965277777781</v>
      </c>
      <c r="C936" s="28">
        <v>314292095</v>
      </c>
      <c r="D936" s="28">
        <v>1115819643</v>
      </c>
      <c r="E936" s="28" t="s">
        <v>199</v>
      </c>
      <c r="F936" s="28">
        <v>20</v>
      </c>
      <c r="G936" s="28" t="s">
        <v>84</v>
      </c>
      <c r="H936" s="27">
        <v>42105.041666666664</v>
      </c>
      <c r="I936" s="29">
        <f t="shared" si="48"/>
        <v>1.8333333331975155</v>
      </c>
      <c r="J936" s="27">
        <v>42105.090277777781</v>
      </c>
      <c r="K936" s="29">
        <f t="shared" si="49"/>
        <v>3</v>
      </c>
      <c r="L936" s="29" t="s">
        <v>38</v>
      </c>
      <c r="M936" s="28" t="s">
        <v>90</v>
      </c>
      <c r="N936" s="30">
        <v>977109</v>
      </c>
      <c r="O936" s="30" t="s">
        <v>43</v>
      </c>
      <c r="P936" s="32" t="e">
        <f>VLOOKUP(D:D,Vlookup!D:D,1,0)</f>
        <v>#N/A</v>
      </c>
    </row>
    <row r="937" spans="1:16" ht="15.75">
      <c r="A937" s="31" t="s">
        <v>715</v>
      </c>
      <c r="B937" s="27">
        <v>42104.965277777781</v>
      </c>
      <c r="C937" s="28">
        <v>314292388</v>
      </c>
      <c r="D937" s="28">
        <v>1115820106</v>
      </c>
      <c r="E937" s="28" t="s">
        <v>205</v>
      </c>
      <c r="F937" s="28">
        <v>30</v>
      </c>
      <c r="G937" s="28" t="s">
        <v>84</v>
      </c>
      <c r="H937" s="27">
        <v>42105.041666666664</v>
      </c>
      <c r="I937" s="29">
        <f t="shared" si="48"/>
        <v>1.8333333331975155</v>
      </c>
      <c r="J937" s="27">
        <v>42105.090277777781</v>
      </c>
      <c r="K937" s="29">
        <f t="shared" si="49"/>
        <v>3</v>
      </c>
      <c r="L937" s="29" t="s">
        <v>38</v>
      </c>
      <c r="M937" s="28" t="s">
        <v>90</v>
      </c>
      <c r="N937" s="30">
        <v>977109</v>
      </c>
      <c r="O937" s="30" t="s">
        <v>43</v>
      </c>
      <c r="P937" s="32" t="e">
        <f>VLOOKUP(D:D,Vlookup!D:D,1,0)</f>
        <v>#N/A</v>
      </c>
    </row>
    <row r="938" spans="1:16" ht="15.75">
      <c r="A938" s="31" t="s">
        <v>718</v>
      </c>
      <c r="B938" s="27">
        <v>42105.125694444447</v>
      </c>
      <c r="C938" s="28">
        <v>314290999</v>
      </c>
      <c r="D938" s="28">
        <v>1115817977</v>
      </c>
      <c r="E938" s="28" t="s">
        <v>692</v>
      </c>
      <c r="F938" s="28">
        <v>80</v>
      </c>
      <c r="G938" s="28" t="s">
        <v>252</v>
      </c>
      <c r="H938" s="27">
        <v>42105.159722222219</v>
      </c>
      <c r="I938" s="29">
        <f t="shared" si="48"/>
        <v>0.8166666665347293</v>
      </c>
      <c r="J938" s="27">
        <v>42105.201388888891</v>
      </c>
      <c r="K938" s="29">
        <f t="shared" si="49"/>
        <v>1.8166666666511446</v>
      </c>
      <c r="L938" s="29" t="s">
        <v>38</v>
      </c>
      <c r="M938" s="28" t="s">
        <v>90</v>
      </c>
      <c r="N938" s="30">
        <v>975665</v>
      </c>
      <c r="O938" s="30" t="s">
        <v>43</v>
      </c>
      <c r="P938" s="32" t="e">
        <f>VLOOKUP(D:D,Vlookup!D:D,1,0)</f>
        <v>#N/A</v>
      </c>
    </row>
    <row r="939" spans="1:16" ht="15.75">
      <c r="A939" s="31" t="s">
        <v>718</v>
      </c>
      <c r="B939" s="27">
        <v>42105.125694444447</v>
      </c>
      <c r="C939" s="28">
        <v>314290999</v>
      </c>
      <c r="D939" s="28">
        <v>1115817984</v>
      </c>
      <c r="E939" s="28" t="s">
        <v>299</v>
      </c>
      <c r="F939" s="28">
        <v>80</v>
      </c>
      <c r="G939" s="28" t="s">
        <v>252</v>
      </c>
      <c r="H939" s="27">
        <v>42105.159722222219</v>
      </c>
      <c r="I939" s="29">
        <f t="shared" si="48"/>
        <v>0.8166666665347293</v>
      </c>
      <c r="J939" s="27">
        <v>42105.201388888891</v>
      </c>
      <c r="K939" s="29">
        <f t="shared" si="49"/>
        <v>1.8166666666511446</v>
      </c>
      <c r="L939" s="29" t="s">
        <v>38</v>
      </c>
      <c r="M939" s="28" t="s">
        <v>90</v>
      </c>
      <c r="N939" s="30">
        <v>975665</v>
      </c>
      <c r="O939" s="30" t="s">
        <v>43</v>
      </c>
      <c r="P939" s="32" t="e">
        <f>VLOOKUP(D:D,Vlookup!D:D,1,0)</f>
        <v>#N/A</v>
      </c>
    </row>
    <row r="940" spans="1:16" ht="15.75">
      <c r="A940" s="31" t="s">
        <v>718</v>
      </c>
      <c r="B940" s="27">
        <v>42105.125694444447</v>
      </c>
      <c r="C940" s="28">
        <v>314290999</v>
      </c>
      <c r="D940" s="28">
        <v>1115817985</v>
      </c>
      <c r="E940" s="28" t="s">
        <v>716</v>
      </c>
      <c r="F940" s="28">
        <v>352</v>
      </c>
      <c r="G940" s="28" t="s">
        <v>252</v>
      </c>
      <c r="H940" s="27">
        <v>42105.159722222219</v>
      </c>
      <c r="I940" s="29">
        <f t="shared" si="48"/>
        <v>0.8166666665347293</v>
      </c>
      <c r="J940" s="27">
        <v>42105.201388888891</v>
      </c>
      <c r="K940" s="29">
        <f t="shared" si="49"/>
        <v>1.8166666666511446</v>
      </c>
      <c r="L940" s="29" t="s">
        <v>38</v>
      </c>
      <c r="M940" s="28" t="s">
        <v>90</v>
      </c>
      <c r="N940" s="30">
        <v>975665</v>
      </c>
      <c r="O940" s="30" t="s">
        <v>43</v>
      </c>
      <c r="P940" s="32" t="e">
        <f>VLOOKUP(D:D,Vlookup!D:D,1,0)</f>
        <v>#N/A</v>
      </c>
    </row>
    <row r="941" spans="1:16" ht="15.75">
      <c r="A941" s="31" t="s">
        <v>718</v>
      </c>
      <c r="B941" s="27">
        <v>42105.125694444447</v>
      </c>
      <c r="C941" s="28">
        <v>314291738</v>
      </c>
      <c r="D941" s="28">
        <v>1115819048</v>
      </c>
      <c r="E941" s="28" t="s">
        <v>248</v>
      </c>
      <c r="F941" s="28">
        <v>100</v>
      </c>
      <c r="G941" s="28" t="s">
        <v>84</v>
      </c>
      <c r="H941" s="27">
        <v>42105.159722222219</v>
      </c>
      <c r="I941" s="29">
        <f t="shared" si="48"/>
        <v>0.8166666665347293</v>
      </c>
      <c r="J941" s="27">
        <v>42105.201388888891</v>
      </c>
      <c r="K941" s="29">
        <f t="shared" si="49"/>
        <v>1.8166666666511446</v>
      </c>
      <c r="L941" s="29" t="s">
        <v>38</v>
      </c>
      <c r="M941" s="28" t="s">
        <v>90</v>
      </c>
      <c r="N941" s="30">
        <v>975665</v>
      </c>
      <c r="O941" s="30" t="s">
        <v>43</v>
      </c>
      <c r="P941" s="32" t="e">
        <f>VLOOKUP(D:D,Vlookup!D:D,1,0)</f>
        <v>#N/A</v>
      </c>
    </row>
    <row r="942" spans="1:16" ht="15.75">
      <c r="A942" s="31" t="s">
        <v>718</v>
      </c>
      <c r="B942" s="27">
        <v>42105.125694444447</v>
      </c>
      <c r="C942" s="28">
        <v>314291749</v>
      </c>
      <c r="D942" s="28">
        <v>1115819058</v>
      </c>
      <c r="E942" s="28" t="s">
        <v>248</v>
      </c>
      <c r="F942" s="28">
        <v>100</v>
      </c>
      <c r="G942" s="28" t="s">
        <v>84</v>
      </c>
      <c r="H942" s="27">
        <v>42105.159722222219</v>
      </c>
      <c r="I942" s="29">
        <f t="shared" si="48"/>
        <v>0.8166666665347293</v>
      </c>
      <c r="J942" s="27">
        <v>42105.201388888891</v>
      </c>
      <c r="K942" s="29">
        <f t="shared" si="49"/>
        <v>1.8166666666511446</v>
      </c>
      <c r="L942" s="29" t="s">
        <v>38</v>
      </c>
      <c r="M942" s="28" t="s">
        <v>90</v>
      </c>
      <c r="N942" s="30">
        <v>975665</v>
      </c>
      <c r="O942" s="30" t="s">
        <v>43</v>
      </c>
      <c r="P942" s="32" t="e">
        <f>VLOOKUP(D:D,Vlookup!D:D,1,0)</f>
        <v>#N/A</v>
      </c>
    </row>
    <row r="943" spans="1:16" ht="15.75">
      <c r="A943" s="31" t="s">
        <v>718</v>
      </c>
      <c r="B943" s="27">
        <v>42105.125694444447</v>
      </c>
      <c r="C943" s="28">
        <v>314291764</v>
      </c>
      <c r="D943" s="28">
        <v>1115819073</v>
      </c>
      <c r="E943" s="28" t="s">
        <v>248</v>
      </c>
      <c r="F943" s="28">
        <v>100</v>
      </c>
      <c r="G943" s="28" t="s">
        <v>84</v>
      </c>
      <c r="H943" s="27">
        <v>42105.159722222219</v>
      </c>
      <c r="I943" s="29">
        <f t="shared" si="48"/>
        <v>0.8166666665347293</v>
      </c>
      <c r="J943" s="27">
        <v>42105.201388888891</v>
      </c>
      <c r="K943" s="29">
        <f t="shared" si="49"/>
        <v>1.8166666666511446</v>
      </c>
      <c r="L943" s="29" t="s">
        <v>38</v>
      </c>
      <c r="M943" s="28" t="s">
        <v>90</v>
      </c>
      <c r="N943" s="30">
        <v>975665</v>
      </c>
      <c r="O943" s="30" t="s">
        <v>43</v>
      </c>
      <c r="P943" s="32" t="e">
        <f>VLOOKUP(D:D,Vlookup!D:D,1,0)</f>
        <v>#N/A</v>
      </c>
    </row>
    <row r="944" spans="1:16" ht="15.75">
      <c r="A944" s="31" t="s">
        <v>718</v>
      </c>
      <c r="B944" s="27">
        <v>42105.125694444447</v>
      </c>
      <c r="C944" s="28">
        <v>314292020</v>
      </c>
      <c r="D944" s="28">
        <v>1115818769</v>
      </c>
      <c r="E944" s="28" t="s">
        <v>717</v>
      </c>
      <c r="F944" s="28">
        <v>50</v>
      </c>
      <c r="G944" s="28" t="s">
        <v>84</v>
      </c>
      <c r="H944" s="27">
        <v>42105.159722222219</v>
      </c>
      <c r="I944" s="29">
        <f t="shared" si="48"/>
        <v>0.8166666665347293</v>
      </c>
      <c r="J944" s="27">
        <v>42105.201388888891</v>
      </c>
      <c r="K944" s="29">
        <f t="shared" si="49"/>
        <v>1.8166666666511446</v>
      </c>
      <c r="L944" s="29" t="s">
        <v>38</v>
      </c>
      <c r="M944" s="28" t="s">
        <v>90</v>
      </c>
      <c r="N944" s="30">
        <v>975665</v>
      </c>
      <c r="O944" s="30" t="s">
        <v>43</v>
      </c>
      <c r="P944" s="32" t="e">
        <f>VLOOKUP(D:D,Vlookup!D:D,1,0)</f>
        <v>#N/A</v>
      </c>
    </row>
    <row r="945" spans="1:16" ht="15.75">
      <c r="A945" s="31" t="s">
        <v>718</v>
      </c>
      <c r="B945" s="27">
        <v>42105.125694444447</v>
      </c>
      <c r="C945" s="28">
        <v>314292022</v>
      </c>
      <c r="D945" s="28">
        <v>1115818770</v>
      </c>
      <c r="E945" s="28" t="s">
        <v>717</v>
      </c>
      <c r="F945" s="28">
        <v>50</v>
      </c>
      <c r="G945" s="28" t="s">
        <v>84</v>
      </c>
      <c r="H945" s="27">
        <v>42105.159722222219</v>
      </c>
      <c r="I945" s="29">
        <f t="shared" si="48"/>
        <v>0.8166666665347293</v>
      </c>
      <c r="J945" s="27">
        <v>42105.201388888891</v>
      </c>
      <c r="K945" s="29">
        <f t="shared" si="49"/>
        <v>1.8166666666511446</v>
      </c>
      <c r="L945" s="29" t="s">
        <v>38</v>
      </c>
      <c r="M945" s="28" t="s">
        <v>90</v>
      </c>
      <c r="N945" s="30">
        <v>975665</v>
      </c>
      <c r="O945" s="30" t="s">
        <v>43</v>
      </c>
      <c r="P945" s="32" t="e">
        <f>VLOOKUP(D:D,Vlookup!D:D,1,0)</f>
        <v>#N/A</v>
      </c>
    </row>
    <row r="946" spans="1:16" ht="15.75">
      <c r="A946" s="31" t="s">
        <v>718</v>
      </c>
      <c r="B946" s="27">
        <v>42105.125694444447</v>
      </c>
      <c r="C946" s="28">
        <v>314292045</v>
      </c>
      <c r="D946" s="28">
        <v>1115818785</v>
      </c>
      <c r="E946" s="28" t="s">
        <v>717</v>
      </c>
      <c r="F946" s="28">
        <v>50</v>
      </c>
      <c r="G946" s="28" t="s">
        <v>84</v>
      </c>
      <c r="H946" s="27">
        <v>42105.159722222219</v>
      </c>
      <c r="I946" s="29">
        <f t="shared" si="48"/>
        <v>0.8166666665347293</v>
      </c>
      <c r="J946" s="27">
        <v>42105.201388888891</v>
      </c>
      <c r="K946" s="29">
        <f t="shared" si="49"/>
        <v>1.8166666666511446</v>
      </c>
      <c r="L946" s="29" t="s">
        <v>38</v>
      </c>
      <c r="M946" s="28" t="s">
        <v>90</v>
      </c>
      <c r="N946" s="30">
        <v>975665</v>
      </c>
      <c r="O946" s="30" t="s">
        <v>43</v>
      </c>
      <c r="P946" s="32" t="e">
        <f>VLOOKUP(D:D,Vlookup!D:D,1,0)</f>
        <v>#N/A</v>
      </c>
    </row>
    <row r="947" spans="1:16" ht="15.75">
      <c r="A947" s="31" t="s">
        <v>718</v>
      </c>
      <c r="B947" s="27">
        <v>42105.125694444447</v>
      </c>
      <c r="C947" s="28">
        <v>314292088</v>
      </c>
      <c r="D947" s="28">
        <v>1115819632</v>
      </c>
      <c r="E947" s="28" t="s">
        <v>248</v>
      </c>
      <c r="F947" s="28">
        <v>70</v>
      </c>
      <c r="G947" s="28" t="s">
        <v>84</v>
      </c>
      <c r="H947" s="27">
        <v>42105.159722222219</v>
      </c>
      <c r="I947" s="29">
        <f t="shared" si="48"/>
        <v>0.8166666665347293</v>
      </c>
      <c r="J947" s="27">
        <v>42105.201388888891</v>
      </c>
      <c r="K947" s="29">
        <f t="shared" si="49"/>
        <v>1.8166666666511446</v>
      </c>
      <c r="L947" s="29" t="s">
        <v>38</v>
      </c>
      <c r="M947" s="28" t="s">
        <v>90</v>
      </c>
      <c r="N947" s="30">
        <v>975665</v>
      </c>
      <c r="O947" s="30" t="s">
        <v>43</v>
      </c>
      <c r="P947" s="32" t="e">
        <f>VLOOKUP(D:D,Vlookup!D:D,1,0)</f>
        <v>#N/A</v>
      </c>
    </row>
    <row r="948" spans="1:16" ht="15.75">
      <c r="A948" s="31" t="s">
        <v>718</v>
      </c>
      <c r="B948" s="27">
        <v>42105.125694444447</v>
      </c>
      <c r="C948" s="28">
        <v>314292365</v>
      </c>
      <c r="D948" s="28">
        <v>1115820065</v>
      </c>
      <c r="E948" s="28" t="s">
        <v>248</v>
      </c>
      <c r="F948" s="28">
        <v>170</v>
      </c>
      <c r="G948" s="28" t="s">
        <v>84</v>
      </c>
      <c r="H948" s="27">
        <v>42105.159722222219</v>
      </c>
      <c r="I948" s="29">
        <f t="shared" si="48"/>
        <v>0.8166666665347293</v>
      </c>
      <c r="J948" s="27">
        <v>42105.201388888891</v>
      </c>
      <c r="K948" s="29">
        <f t="shared" si="49"/>
        <v>1.8166666666511446</v>
      </c>
      <c r="L948" s="29" t="s">
        <v>38</v>
      </c>
      <c r="M948" s="28" t="s">
        <v>90</v>
      </c>
      <c r="N948" s="30">
        <v>975665</v>
      </c>
      <c r="O948" s="30" t="s">
        <v>43</v>
      </c>
      <c r="P948" s="32" t="e">
        <f>VLOOKUP(D:D,Vlookup!D:D,1,0)</f>
        <v>#N/A</v>
      </c>
    </row>
    <row r="949" spans="1:16" ht="15.75">
      <c r="A949" s="31" t="s">
        <v>718</v>
      </c>
      <c r="B949" s="27">
        <v>42105.125694444447</v>
      </c>
      <c r="C949" s="28">
        <v>314292365</v>
      </c>
      <c r="D949" s="28">
        <v>1115820069</v>
      </c>
      <c r="E949" s="28" t="s">
        <v>206</v>
      </c>
      <c r="F949" s="28">
        <v>45</v>
      </c>
      <c r="G949" s="28" t="s">
        <v>88</v>
      </c>
      <c r="H949" s="27">
        <v>42105.159722222219</v>
      </c>
      <c r="I949" s="29">
        <f t="shared" si="48"/>
        <v>0.8166666665347293</v>
      </c>
      <c r="J949" s="27">
        <v>42105.201388888891</v>
      </c>
      <c r="K949" s="29">
        <f t="shared" si="49"/>
        <v>1.8166666666511446</v>
      </c>
      <c r="L949" s="29" t="s">
        <v>38</v>
      </c>
      <c r="M949" s="28" t="s">
        <v>90</v>
      </c>
      <c r="N949" s="30">
        <v>975665</v>
      </c>
      <c r="O949" s="30" t="s">
        <v>43</v>
      </c>
      <c r="P949" s="32" t="e">
        <f>VLOOKUP(D:D,Vlookup!D:D,1,0)</f>
        <v>#N/A</v>
      </c>
    </row>
    <row r="950" spans="1:16" ht="15.75">
      <c r="A950" s="31" t="s">
        <v>718</v>
      </c>
      <c r="B950" s="27">
        <v>42105.125694444447</v>
      </c>
      <c r="C950" s="28">
        <v>314292365</v>
      </c>
      <c r="D950" s="28">
        <v>1115820071</v>
      </c>
      <c r="E950" s="28" t="s">
        <v>201</v>
      </c>
      <c r="F950" s="28">
        <v>10</v>
      </c>
      <c r="G950" s="28" t="s">
        <v>88</v>
      </c>
      <c r="H950" s="27">
        <v>42105.159722222219</v>
      </c>
      <c r="I950" s="29">
        <f t="shared" si="48"/>
        <v>0.8166666665347293</v>
      </c>
      <c r="J950" s="27">
        <v>42105.201388888891</v>
      </c>
      <c r="K950" s="29">
        <f t="shared" si="49"/>
        <v>1.8166666666511446</v>
      </c>
      <c r="L950" s="29" t="s">
        <v>38</v>
      </c>
      <c r="M950" s="28" t="s">
        <v>90</v>
      </c>
      <c r="N950" s="30">
        <v>975665</v>
      </c>
      <c r="O950" s="30" t="s">
        <v>43</v>
      </c>
      <c r="P950" s="32" t="e">
        <f>VLOOKUP(D:D,Vlookup!D:D,1,0)</f>
        <v>#N/A</v>
      </c>
    </row>
    <row r="951" spans="1:16" ht="15.75">
      <c r="A951" s="31" t="s">
        <v>718</v>
      </c>
      <c r="B951" s="27">
        <v>42105.125694444447</v>
      </c>
      <c r="C951" s="28">
        <v>314292375</v>
      </c>
      <c r="D951" s="28">
        <v>1115820089</v>
      </c>
      <c r="E951" s="28" t="s">
        <v>248</v>
      </c>
      <c r="F951" s="28">
        <v>50</v>
      </c>
      <c r="G951" s="28" t="s">
        <v>84</v>
      </c>
      <c r="H951" s="27">
        <v>42105.159722222219</v>
      </c>
      <c r="I951" s="29">
        <f t="shared" si="48"/>
        <v>0.8166666665347293</v>
      </c>
      <c r="J951" s="27">
        <v>42105.201388888891</v>
      </c>
      <c r="K951" s="29">
        <f t="shared" si="49"/>
        <v>1.8166666666511446</v>
      </c>
      <c r="L951" s="29" t="s">
        <v>38</v>
      </c>
      <c r="M951" s="28" t="s">
        <v>90</v>
      </c>
      <c r="N951" s="30">
        <v>975665</v>
      </c>
      <c r="O951" s="30" t="s">
        <v>43</v>
      </c>
      <c r="P951" s="32" t="e">
        <f>VLOOKUP(D:D,Vlookup!D:D,1,0)</f>
        <v>#N/A</v>
      </c>
    </row>
    <row r="952" spans="1:16" ht="15.75">
      <c r="A952" s="31" t="s">
        <v>718</v>
      </c>
      <c r="B952" s="27">
        <v>42105.125694444447</v>
      </c>
      <c r="C952" s="28">
        <v>314292425</v>
      </c>
      <c r="D952" s="28">
        <v>1115819928</v>
      </c>
      <c r="E952" s="28" t="s">
        <v>248</v>
      </c>
      <c r="F952" s="28">
        <v>170</v>
      </c>
      <c r="G952" s="28" t="s">
        <v>84</v>
      </c>
      <c r="H952" s="27">
        <v>42105.159722222219</v>
      </c>
      <c r="I952" s="29">
        <f t="shared" si="48"/>
        <v>0.8166666665347293</v>
      </c>
      <c r="J952" s="27">
        <v>42105.201388888891</v>
      </c>
      <c r="K952" s="29">
        <f t="shared" si="49"/>
        <v>1.8166666666511446</v>
      </c>
      <c r="L952" s="29" t="s">
        <v>38</v>
      </c>
      <c r="M952" s="28" t="s">
        <v>90</v>
      </c>
      <c r="N952" s="30">
        <v>975665</v>
      </c>
      <c r="O952" s="30" t="s">
        <v>43</v>
      </c>
      <c r="P952" s="32" t="e">
        <f>VLOOKUP(D:D,Vlookup!D:D,1,0)</f>
        <v>#N/A</v>
      </c>
    </row>
    <row r="953" spans="1:16" ht="15.75">
      <c r="A953" s="31" t="s">
        <v>718</v>
      </c>
      <c r="B953" s="27">
        <v>42105.125694444447</v>
      </c>
      <c r="C953" s="28">
        <v>314292425</v>
      </c>
      <c r="D953" s="28">
        <v>1115819933</v>
      </c>
      <c r="E953" s="28" t="s">
        <v>206</v>
      </c>
      <c r="F953" s="28">
        <v>5</v>
      </c>
      <c r="G953" s="28" t="s">
        <v>88</v>
      </c>
      <c r="H953" s="27">
        <v>42105.159722222219</v>
      </c>
      <c r="I953" s="29">
        <f t="shared" si="48"/>
        <v>0.8166666665347293</v>
      </c>
      <c r="J953" s="27">
        <v>42105.201388888891</v>
      </c>
      <c r="K953" s="29">
        <f t="shared" si="49"/>
        <v>1.8166666666511446</v>
      </c>
      <c r="L953" s="29" t="s">
        <v>38</v>
      </c>
      <c r="M953" s="28" t="s">
        <v>90</v>
      </c>
      <c r="N953" s="30">
        <v>975665</v>
      </c>
      <c r="O953" s="30" t="s">
        <v>43</v>
      </c>
      <c r="P953" s="32" t="e">
        <f>VLOOKUP(D:D,Vlookup!D:D,1,0)</f>
        <v>#N/A</v>
      </c>
    </row>
    <row r="954" spans="1:16" ht="15.75">
      <c r="A954" s="31" t="s">
        <v>718</v>
      </c>
      <c r="B954" s="27">
        <v>42105.125694444447</v>
      </c>
      <c r="C954" s="28">
        <v>314292425</v>
      </c>
      <c r="D954" s="28">
        <v>1115819934</v>
      </c>
      <c r="E954" s="28" t="s">
        <v>201</v>
      </c>
      <c r="F954" s="28">
        <v>5</v>
      </c>
      <c r="G954" s="28" t="s">
        <v>88</v>
      </c>
      <c r="H954" s="27">
        <v>42105.159722222219</v>
      </c>
      <c r="I954" s="29">
        <f t="shared" si="48"/>
        <v>0.8166666665347293</v>
      </c>
      <c r="J954" s="27">
        <v>42105.201388888891</v>
      </c>
      <c r="K954" s="29">
        <f t="shared" si="49"/>
        <v>1.8166666666511446</v>
      </c>
      <c r="L954" s="29" t="s">
        <v>38</v>
      </c>
      <c r="M954" s="28" t="s">
        <v>90</v>
      </c>
      <c r="N954" s="30">
        <v>975665</v>
      </c>
      <c r="O954" s="30" t="s">
        <v>43</v>
      </c>
      <c r="P954" s="32" t="e">
        <f>VLOOKUP(D:D,Vlookup!D:D,1,0)</f>
        <v>#N/A</v>
      </c>
    </row>
    <row r="955" spans="1:16" ht="15.75">
      <c r="A955" s="31" t="s">
        <v>719</v>
      </c>
      <c r="B955" s="27">
        <v>42105.143055555556</v>
      </c>
      <c r="C955" s="28">
        <v>314291277</v>
      </c>
      <c r="D955" s="28">
        <v>1115819446</v>
      </c>
      <c r="E955" s="28" t="s">
        <v>141</v>
      </c>
      <c r="F955" s="28">
        <v>30</v>
      </c>
      <c r="G955" s="28" t="s">
        <v>84</v>
      </c>
      <c r="H955" s="27">
        <v>42105.159722222219</v>
      </c>
      <c r="I955" s="29">
        <f t="shared" si="48"/>
        <v>0.39999999990686774</v>
      </c>
      <c r="J955" s="27">
        <v>42105.311111111114</v>
      </c>
      <c r="K955" s="29">
        <f t="shared" si="49"/>
        <v>4.03333333338378</v>
      </c>
      <c r="L955" s="29" t="s">
        <v>38</v>
      </c>
      <c r="M955" s="28" t="s">
        <v>90</v>
      </c>
      <c r="N955" s="30">
        <v>975666</v>
      </c>
      <c r="O955" s="30" t="s">
        <v>43</v>
      </c>
      <c r="P955" s="32" t="e">
        <f>VLOOKUP(D:D,Vlookup!D:D,1,0)</f>
        <v>#N/A</v>
      </c>
    </row>
    <row r="956" spans="1:16" ht="15.75">
      <c r="A956" s="31" t="s">
        <v>719</v>
      </c>
      <c r="B956" s="27">
        <v>42105.143055555556</v>
      </c>
      <c r="C956" s="28">
        <v>314291445</v>
      </c>
      <c r="D956" s="28">
        <v>1115819280</v>
      </c>
      <c r="E956" s="28" t="s">
        <v>248</v>
      </c>
      <c r="F956" s="28">
        <v>30</v>
      </c>
      <c r="G956" s="28" t="s">
        <v>84</v>
      </c>
      <c r="H956" s="27">
        <v>42105.159722222219</v>
      </c>
      <c r="I956" s="29">
        <f t="shared" si="48"/>
        <v>0.39999999990686774</v>
      </c>
      <c r="J956" s="27">
        <v>42105.311111111114</v>
      </c>
      <c r="K956" s="29">
        <f t="shared" si="49"/>
        <v>4.03333333338378</v>
      </c>
      <c r="L956" s="29" t="s">
        <v>38</v>
      </c>
      <c r="M956" s="28" t="s">
        <v>90</v>
      </c>
      <c r="N956" s="30">
        <v>975666</v>
      </c>
      <c r="O956" s="30" t="s">
        <v>43</v>
      </c>
      <c r="P956" s="32" t="e">
        <f>VLOOKUP(D:D,Vlookup!D:D,1,0)</f>
        <v>#N/A</v>
      </c>
    </row>
    <row r="957" spans="1:16" ht="15.75">
      <c r="A957" s="31" t="s">
        <v>719</v>
      </c>
      <c r="B957" s="27">
        <v>42105.143055555556</v>
      </c>
      <c r="C957" s="28">
        <v>314291738</v>
      </c>
      <c r="D957" s="28">
        <v>1115819021</v>
      </c>
      <c r="E957" s="28" t="s">
        <v>141</v>
      </c>
      <c r="F957" s="28">
        <v>500</v>
      </c>
      <c r="G957" s="28" t="s">
        <v>84</v>
      </c>
      <c r="H957" s="27">
        <v>42105.159722222219</v>
      </c>
      <c r="I957" s="29">
        <f t="shared" si="48"/>
        <v>0.39999999990686774</v>
      </c>
      <c r="J957" s="27">
        <v>42105.311111111114</v>
      </c>
      <c r="K957" s="29">
        <f t="shared" si="49"/>
        <v>4.03333333338378</v>
      </c>
      <c r="L957" s="29" t="s">
        <v>38</v>
      </c>
      <c r="M957" s="28" t="s">
        <v>90</v>
      </c>
      <c r="N957" s="30">
        <v>975666</v>
      </c>
      <c r="O957" s="30" t="s">
        <v>43</v>
      </c>
      <c r="P957" s="32" t="e">
        <f>VLOOKUP(D:D,Vlookup!D:D,1,0)</f>
        <v>#N/A</v>
      </c>
    </row>
    <row r="958" spans="1:16" ht="15.75">
      <c r="A958" s="31" t="s">
        <v>719</v>
      </c>
      <c r="B958" s="27">
        <v>42105.143055555556</v>
      </c>
      <c r="C958" s="28">
        <v>314291738</v>
      </c>
      <c r="D958" s="28">
        <v>1115819023</v>
      </c>
      <c r="E958" s="28" t="s">
        <v>199</v>
      </c>
      <c r="F958" s="28">
        <v>600</v>
      </c>
      <c r="G958" s="28" t="s">
        <v>84</v>
      </c>
      <c r="H958" s="27">
        <v>42105.159722222219</v>
      </c>
      <c r="I958" s="29">
        <f t="shared" si="48"/>
        <v>0.39999999990686774</v>
      </c>
      <c r="J958" s="27">
        <v>42105.311111111114</v>
      </c>
      <c r="K958" s="29">
        <f t="shared" si="49"/>
        <v>4.03333333338378</v>
      </c>
      <c r="L958" s="29" t="s">
        <v>38</v>
      </c>
      <c r="M958" s="28" t="s">
        <v>90</v>
      </c>
      <c r="N958" s="30">
        <v>975666</v>
      </c>
      <c r="O958" s="30" t="s">
        <v>43</v>
      </c>
      <c r="P958" s="32" t="e">
        <f>VLOOKUP(D:D,Vlookup!D:D,1,0)</f>
        <v>#N/A</v>
      </c>
    </row>
    <row r="959" spans="1:16" ht="15.75">
      <c r="A959" s="31" t="s">
        <v>719</v>
      </c>
      <c r="B959" s="27">
        <v>42105.143055555556</v>
      </c>
      <c r="C959" s="28">
        <v>314291749</v>
      </c>
      <c r="D959" s="28">
        <v>1115819054</v>
      </c>
      <c r="E959" s="28" t="s">
        <v>141</v>
      </c>
      <c r="F959" s="28">
        <v>500</v>
      </c>
      <c r="G959" s="28" t="s">
        <v>84</v>
      </c>
      <c r="H959" s="27">
        <v>42105.159722222219</v>
      </c>
      <c r="I959" s="29">
        <f t="shared" si="48"/>
        <v>0.39999999990686774</v>
      </c>
      <c r="J959" s="27">
        <v>42105.311111111114</v>
      </c>
      <c r="K959" s="29">
        <f t="shared" si="49"/>
        <v>4.03333333338378</v>
      </c>
      <c r="L959" s="29" t="s">
        <v>38</v>
      </c>
      <c r="M959" s="28" t="s">
        <v>90</v>
      </c>
      <c r="N959" s="30">
        <v>975666</v>
      </c>
      <c r="O959" s="30" t="s">
        <v>43</v>
      </c>
      <c r="P959" s="32" t="e">
        <f>VLOOKUP(D:D,Vlookup!D:D,1,0)</f>
        <v>#N/A</v>
      </c>
    </row>
    <row r="960" spans="1:16" ht="15.75">
      <c r="A960" s="31" t="s">
        <v>719</v>
      </c>
      <c r="B960" s="27">
        <v>42105.143055555556</v>
      </c>
      <c r="C960" s="28">
        <v>314291749</v>
      </c>
      <c r="D960" s="28">
        <v>1115819056</v>
      </c>
      <c r="E960" s="28" t="s">
        <v>199</v>
      </c>
      <c r="F960" s="28">
        <v>700</v>
      </c>
      <c r="G960" s="28" t="s">
        <v>84</v>
      </c>
      <c r="H960" s="27">
        <v>42105.159722222219</v>
      </c>
      <c r="I960" s="29">
        <f t="shared" si="48"/>
        <v>0.39999999990686774</v>
      </c>
      <c r="J960" s="27">
        <v>42105.311111111114</v>
      </c>
      <c r="K960" s="29">
        <f t="shared" si="49"/>
        <v>4.03333333338378</v>
      </c>
      <c r="L960" s="29" t="s">
        <v>38</v>
      </c>
      <c r="M960" s="28" t="s">
        <v>90</v>
      </c>
      <c r="N960" s="30">
        <v>975666</v>
      </c>
      <c r="O960" s="30" t="s">
        <v>43</v>
      </c>
      <c r="P960" s="32" t="e">
        <f>VLOOKUP(D:D,Vlookup!D:D,1,0)</f>
        <v>#N/A</v>
      </c>
    </row>
    <row r="961" spans="1:16" ht="15.75">
      <c r="A961" s="31" t="s">
        <v>719</v>
      </c>
      <c r="B961" s="27">
        <v>42105.143055555556</v>
      </c>
      <c r="C961" s="28">
        <v>314291764</v>
      </c>
      <c r="D961" s="28">
        <v>1115819067</v>
      </c>
      <c r="E961" s="28" t="s">
        <v>141</v>
      </c>
      <c r="F961" s="28">
        <v>500</v>
      </c>
      <c r="G961" s="28" t="s">
        <v>84</v>
      </c>
      <c r="H961" s="27">
        <v>42105.159722222219</v>
      </c>
      <c r="I961" s="29">
        <f t="shared" si="48"/>
        <v>0.39999999990686774</v>
      </c>
      <c r="J961" s="27">
        <v>42105.311111111114</v>
      </c>
      <c r="K961" s="29">
        <f t="shared" si="49"/>
        <v>4.03333333338378</v>
      </c>
      <c r="L961" s="29" t="s">
        <v>38</v>
      </c>
      <c r="M961" s="28" t="s">
        <v>90</v>
      </c>
      <c r="N961" s="30">
        <v>975666</v>
      </c>
      <c r="O961" s="30" t="s">
        <v>43</v>
      </c>
      <c r="P961" s="32" t="e">
        <f>VLOOKUP(D:D,Vlookup!D:D,1,0)</f>
        <v>#N/A</v>
      </c>
    </row>
    <row r="962" spans="1:16" ht="15.75">
      <c r="A962" s="31" t="s">
        <v>719</v>
      </c>
      <c r="B962" s="27">
        <v>42105.143055555556</v>
      </c>
      <c r="C962" s="28">
        <v>314292088</v>
      </c>
      <c r="D962" s="28">
        <v>1115819628</v>
      </c>
      <c r="E962" s="28" t="s">
        <v>124</v>
      </c>
      <c r="F962" s="28">
        <v>50</v>
      </c>
      <c r="G962" s="28" t="s">
        <v>84</v>
      </c>
      <c r="H962" s="27">
        <v>42105.159722222219</v>
      </c>
      <c r="I962" s="29">
        <f t="shared" ref="I962:I1025" si="50">(H962-B962)*24</f>
        <v>0.39999999990686774</v>
      </c>
      <c r="J962" s="27">
        <v>42105.311111111114</v>
      </c>
      <c r="K962" s="29">
        <f t="shared" ref="K962:K1025" si="51">(J962-B962)*24</f>
        <v>4.03333333338378</v>
      </c>
      <c r="L962" s="29" t="s">
        <v>38</v>
      </c>
      <c r="M962" s="28" t="s">
        <v>90</v>
      </c>
      <c r="N962" s="30">
        <v>975666</v>
      </c>
      <c r="O962" s="30" t="s">
        <v>43</v>
      </c>
      <c r="P962" s="32" t="e">
        <f>VLOOKUP(D:D,Vlookup!D:D,1,0)</f>
        <v>#N/A</v>
      </c>
    </row>
    <row r="963" spans="1:16" ht="15.75">
      <c r="A963" s="31" t="s">
        <v>719</v>
      </c>
      <c r="B963" s="27">
        <v>42105.143055555556</v>
      </c>
      <c r="C963" s="28">
        <v>314292088</v>
      </c>
      <c r="D963" s="28">
        <v>1115819631</v>
      </c>
      <c r="E963" s="28" t="s">
        <v>199</v>
      </c>
      <c r="F963" s="28">
        <v>150</v>
      </c>
      <c r="G963" s="28" t="s">
        <v>84</v>
      </c>
      <c r="H963" s="27">
        <v>42105.159722222219</v>
      </c>
      <c r="I963" s="29">
        <f t="shared" si="50"/>
        <v>0.39999999990686774</v>
      </c>
      <c r="J963" s="27">
        <v>42105.311111111114</v>
      </c>
      <c r="K963" s="29">
        <f t="shared" si="51"/>
        <v>4.03333333338378</v>
      </c>
      <c r="L963" s="29" t="s">
        <v>38</v>
      </c>
      <c r="M963" s="28" t="s">
        <v>90</v>
      </c>
      <c r="N963" s="30">
        <v>975666</v>
      </c>
      <c r="O963" s="30" t="s">
        <v>43</v>
      </c>
      <c r="P963" s="32" t="e">
        <f>VLOOKUP(D:D,Vlookup!D:D,1,0)</f>
        <v>#N/A</v>
      </c>
    </row>
    <row r="964" spans="1:16" ht="15.75">
      <c r="A964" s="31" t="s">
        <v>719</v>
      </c>
      <c r="B964" s="27">
        <v>42105.143055555556</v>
      </c>
      <c r="C964" s="28">
        <v>314292095</v>
      </c>
      <c r="D964" s="28">
        <v>1115819646</v>
      </c>
      <c r="E964" s="28" t="s">
        <v>248</v>
      </c>
      <c r="F964" s="28">
        <v>50</v>
      </c>
      <c r="G964" s="28" t="s">
        <v>84</v>
      </c>
      <c r="H964" s="27">
        <v>42105.159722222219</v>
      </c>
      <c r="I964" s="29">
        <f t="shared" si="50"/>
        <v>0.39999999990686774</v>
      </c>
      <c r="J964" s="27">
        <v>42105.311111111114</v>
      </c>
      <c r="K964" s="29">
        <f t="shared" si="51"/>
        <v>4.03333333338378</v>
      </c>
      <c r="L964" s="29" t="s">
        <v>38</v>
      </c>
      <c r="M964" s="28" t="s">
        <v>90</v>
      </c>
      <c r="N964" s="30">
        <v>975666</v>
      </c>
      <c r="O964" s="30" t="s">
        <v>43</v>
      </c>
      <c r="P964" s="32" t="e">
        <f>VLOOKUP(D:D,Vlookup!D:D,1,0)</f>
        <v>#N/A</v>
      </c>
    </row>
    <row r="965" spans="1:16" ht="15.75">
      <c r="A965" s="31" t="s">
        <v>719</v>
      </c>
      <c r="B965" s="27">
        <v>42105.143055555556</v>
      </c>
      <c r="C965" s="28">
        <v>314292365</v>
      </c>
      <c r="D965" s="28">
        <v>1115820060</v>
      </c>
      <c r="E965" s="28" t="s">
        <v>140</v>
      </c>
      <c r="F965" s="28">
        <v>80</v>
      </c>
      <c r="G965" s="28" t="s">
        <v>84</v>
      </c>
      <c r="H965" s="27">
        <v>42105.159722222219</v>
      </c>
      <c r="I965" s="29">
        <f t="shared" si="50"/>
        <v>0.39999999990686774</v>
      </c>
      <c r="J965" s="27">
        <v>42105.311111111114</v>
      </c>
      <c r="K965" s="29">
        <f t="shared" si="51"/>
        <v>4.03333333338378</v>
      </c>
      <c r="L965" s="29" t="s">
        <v>38</v>
      </c>
      <c r="M965" s="28" t="s">
        <v>90</v>
      </c>
      <c r="N965" s="30">
        <v>975666</v>
      </c>
      <c r="O965" s="30" t="s">
        <v>43</v>
      </c>
      <c r="P965" s="32" t="e">
        <f>VLOOKUP(D:D,Vlookup!D:D,1,0)</f>
        <v>#N/A</v>
      </c>
    </row>
    <row r="966" spans="1:16" ht="15.75">
      <c r="A966" s="31" t="s">
        <v>719</v>
      </c>
      <c r="B966" s="27">
        <v>42105.143055555556</v>
      </c>
      <c r="C966" s="28">
        <v>314292365</v>
      </c>
      <c r="D966" s="28">
        <v>1115820061</v>
      </c>
      <c r="E966" s="28" t="s">
        <v>124</v>
      </c>
      <c r="F966" s="28">
        <v>100</v>
      </c>
      <c r="G966" s="28" t="s">
        <v>84</v>
      </c>
      <c r="H966" s="27">
        <v>42105.159722222219</v>
      </c>
      <c r="I966" s="29">
        <f t="shared" si="50"/>
        <v>0.39999999990686774</v>
      </c>
      <c r="J966" s="27">
        <v>42105.311111111114</v>
      </c>
      <c r="K966" s="29">
        <f t="shared" si="51"/>
        <v>4.03333333338378</v>
      </c>
      <c r="L966" s="29" t="s">
        <v>38</v>
      </c>
      <c r="M966" s="28" t="s">
        <v>90</v>
      </c>
      <c r="N966" s="30">
        <v>975666</v>
      </c>
      <c r="O966" s="30" t="s">
        <v>43</v>
      </c>
      <c r="P966" s="32" t="e">
        <f>VLOOKUP(D:D,Vlookup!D:D,1,0)</f>
        <v>#N/A</v>
      </c>
    </row>
    <row r="967" spans="1:16" ht="15.75">
      <c r="A967" s="31" t="s">
        <v>719</v>
      </c>
      <c r="B967" s="27">
        <v>42105.143055555556</v>
      </c>
      <c r="C967" s="28">
        <v>314292365</v>
      </c>
      <c r="D967" s="28">
        <v>1115820062</v>
      </c>
      <c r="E967" s="28" t="s">
        <v>699</v>
      </c>
      <c r="F967" s="28">
        <v>30</v>
      </c>
      <c r="G967" s="28" t="s">
        <v>76</v>
      </c>
      <c r="H967" s="27">
        <v>42105.159722222219</v>
      </c>
      <c r="I967" s="29">
        <f t="shared" si="50"/>
        <v>0.39999999990686774</v>
      </c>
      <c r="J967" s="27">
        <v>42105.311111111114</v>
      </c>
      <c r="K967" s="29">
        <f t="shared" si="51"/>
        <v>4.03333333338378</v>
      </c>
      <c r="L967" s="29" t="s">
        <v>38</v>
      </c>
      <c r="M967" s="28" t="s">
        <v>90</v>
      </c>
      <c r="N967" s="30">
        <v>975666</v>
      </c>
      <c r="O967" s="30" t="s">
        <v>43</v>
      </c>
      <c r="P967" s="32" t="e">
        <f>VLOOKUP(D:D,Vlookup!D:D,1,0)</f>
        <v>#N/A</v>
      </c>
    </row>
    <row r="968" spans="1:16" ht="15.75">
      <c r="A968" s="31" t="s">
        <v>719</v>
      </c>
      <c r="B968" s="27">
        <v>42105.143055555556</v>
      </c>
      <c r="C968" s="28">
        <v>314292365</v>
      </c>
      <c r="D968" s="28">
        <v>1115820063</v>
      </c>
      <c r="E968" s="28" t="s">
        <v>141</v>
      </c>
      <c r="F968" s="28">
        <v>180</v>
      </c>
      <c r="G968" s="28" t="s">
        <v>84</v>
      </c>
      <c r="H968" s="27">
        <v>42105.159722222219</v>
      </c>
      <c r="I968" s="29">
        <f t="shared" si="50"/>
        <v>0.39999999990686774</v>
      </c>
      <c r="J968" s="27">
        <v>42105.311111111114</v>
      </c>
      <c r="K968" s="29">
        <f t="shared" si="51"/>
        <v>4.03333333338378</v>
      </c>
      <c r="L968" s="29" t="s">
        <v>38</v>
      </c>
      <c r="M968" s="28" t="s">
        <v>90</v>
      </c>
      <c r="N968" s="30">
        <v>975666</v>
      </c>
      <c r="O968" s="30" t="s">
        <v>43</v>
      </c>
      <c r="P968" s="32" t="e">
        <f>VLOOKUP(D:D,Vlookup!D:D,1,0)</f>
        <v>#N/A</v>
      </c>
    </row>
    <row r="969" spans="1:16" ht="15.75">
      <c r="A969" s="31" t="s">
        <v>719</v>
      </c>
      <c r="B969" s="27">
        <v>42105.143055555556</v>
      </c>
      <c r="C969" s="28">
        <v>314292365</v>
      </c>
      <c r="D969" s="28">
        <v>1115820064</v>
      </c>
      <c r="E969" s="28" t="s">
        <v>199</v>
      </c>
      <c r="F969" s="28">
        <v>200</v>
      </c>
      <c r="G969" s="28" t="s">
        <v>84</v>
      </c>
      <c r="H969" s="27">
        <v>42105.159722222219</v>
      </c>
      <c r="I969" s="29">
        <f t="shared" si="50"/>
        <v>0.39999999990686774</v>
      </c>
      <c r="J969" s="27">
        <v>42105.311111111114</v>
      </c>
      <c r="K969" s="29">
        <f t="shared" si="51"/>
        <v>4.03333333338378</v>
      </c>
      <c r="L969" s="29" t="s">
        <v>38</v>
      </c>
      <c r="M969" s="28" t="s">
        <v>90</v>
      </c>
      <c r="N969" s="30">
        <v>975666</v>
      </c>
      <c r="O969" s="30" t="s">
        <v>43</v>
      </c>
      <c r="P969" s="32" t="e">
        <f>VLOOKUP(D:D,Vlookup!D:D,1,0)</f>
        <v>#N/A</v>
      </c>
    </row>
    <row r="970" spans="1:16" ht="15.75">
      <c r="A970" s="31" t="s">
        <v>719</v>
      </c>
      <c r="B970" s="27">
        <v>42105.143055555556</v>
      </c>
      <c r="C970" s="28">
        <v>314292387</v>
      </c>
      <c r="D970" s="28">
        <v>1115820111</v>
      </c>
      <c r="E970" s="28" t="s">
        <v>248</v>
      </c>
      <c r="F970" s="28">
        <v>30</v>
      </c>
      <c r="G970" s="28" t="s">
        <v>84</v>
      </c>
      <c r="H970" s="27">
        <v>42105.159722222219</v>
      </c>
      <c r="I970" s="29">
        <f t="shared" si="50"/>
        <v>0.39999999990686774</v>
      </c>
      <c r="J970" s="27">
        <v>42105.311111111114</v>
      </c>
      <c r="K970" s="29">
        <f t="shared" si="51"/>
        <v>4.03333333338378</v>
      </c>
      <c r="L970" s="29" t="s">
        <v>38</v>
      </c>
      <c r="M970" s="28" t="s">
        <v>90</v>
      </c>
      <c r="N970" s="30">
        <v>975666</v>
      </c>
      <c r="O970" s="30" t="s">
        <v>43</v>
      </c>
      <c r="P970" s="32" t="e">
        <f>VLOOKUP(D:D,Vlookup!D:D,1,0)</f>
        <v>#N/A</v>
      </c>
    </row>
    <row r="971" spans="1:16" ht="15.75">
      <c r="A971" s="31" t="s">
        <v>719</v>
      </c>
      <c r="B971" s="27">
        <v>42105.143055555556</v>
      </c>
      <c r="C971" s="28">
        <v>314292388</v>
      </c>
      <c r="D971" s="28">
        <v>1115820312</v>
      </c>
      <c r="E971" s="28" t="s">
        <v>248</v>
      </c>
      <c r="F971" s="28">
        <v>50</v>
      </c>
      <c r="G971" s="28" t="s">
        <v>84</v>
      </c>
      <c r="H971" s="27">
        <v>42105.159722222219</v>
      </c>
      <c r="I971" s="29">
        <f t="shared" si="50"/>
        <v>0.39999999990686774</v>
      </c>
      <c r="J971" s="27">
        <v>42105.311111111114</v>
      </c>
      <c r="K971" s="29">
        <f t="shared" si="51"/>
        <v>4.03333333338378</v>
      </c>
      <c r="L971" s="29" t="s">
        <v>38</v>
      </c>
      <c r="M971" s="28" t="s">
        <v>90</v>
      </c>
      <c r="N971" s="30">
        <v>975666</v>
      </c>
      <c r="O971" s="30" t="s">
        <v>43</v>
      </c>
      <c r="P971" s="32" t="e">
        <f>VLOOKUP(D:D,Vlookup!D:D,1,0)</f>
        <v>#N/A</v>
      </c>
    </row>
    <row r="972" spans="1:16" ht="15.75">
      <c r="A972" s="31" t="s">
        <v>719</v>
      </c>
      <c r="B972" s="27">
        <v>42105.143055555556</v>
      </c>
      <c r="C972" s="28">
        <v>314292393</v>
      </c>
      <c r="D972" s="28">
        <v>1115820320</v>
      </c>
      <c r="E972" s="28" t="s">
        <v>248</v>
      </c>
      <c r="F972" s="28">
        <v>30</v>
      </c>
      <c r="G972" s="28" t="s">
        <v>84</v>
      </c>
      <c r="H972" s="27">
        <v>42105.159722222219</v>
      </c>
      <c r="I972" s="29">
        <f t="shared" si="50"/>
        <v>0.39999999990686774</v>
      </c>
      <c r="J972" s="27">
        <v>42105.311111111114</v>
      </c>
      <c r="K972" s="29">
        <f t="shared" si="51"/>
        <v>4.03333333338378</v>
      </c>
      <c r="L972" s="29" t="s">
        <v>38</v>
      </c>
      <c r="M972" s="28" t="s">
        <v>90</v>
      </c>
      <c r="N972" s="30">
        <v>975666</v>
      </c>
      <c r="O972" s="30" t="s">
        <v>43</v>
      </c>
      <c r="P972" s="32" t="e">
        <f>VLOOKUP(D:D,Vlookup!D:D,1,0)</f>
        <v>#N/A</v>
      </c>
    </row>
    <row r="973" spans="1:16" ht="15.75">
      <c r="A973" s="31" t="s">
        <v>719</v>
      </c>
      <c r="B973" s="27">
        <v>42105.143055555556</v>
      </c>
      <c r="C973" s="28">
        <v>314292425</v>
      </c>
      <c r="D973" s="28">
        <v>1115819926</v>
      </c>
      <c r="E973" s="28" t="s">
        <v>141</v>
      </c>
      <c r="F973" s="28">
        <v>50</v>
      </c>
      <c r="G973" s="28" t="s">
        <v>84</v>
      </c>
      <c r="H973" s="27">
        <v>42105.159722222219</v>
      </c>
      <c r="I973" s="29">
        <f t="shared" si="50"/>
        <v>0.39999999990686774</v>
      </c>
      <c r="J973" s="27">
        <v>42105.311111111114</v>
      </c>
      <c r="K973" s="29">
        <f t="shared" si="51"/>
        <v>4.03333333338378</v>
      </c>
      <c r="L973" s="29" t="s">
        <v>38</v>
      </c>
      <c r="M973" s="28" t="s">
        <v>90</v>
      </c>
      <c r="N973" s="30">
        <v>975666</v>
      </c>
      <c r="O973" s="30" t="s">
        <v>43</v>
      </c>
      <c r="P973" s="32" t="e">
        <f>VLOOKUP(D:D,Vlookup!D:D,1,0)</f>
        <v>#N/A</v>
      </c>
    </row>
    <row r="974" spans="1:16" ht="15.75">
      <c r="A974" s="31" t="s">
        <v>719</v>
      </c>
      <c r="B974" s="27">
        <v>42105.143055555556</v>
      </c>
      <c r="C974" s="28">
        <v>314292425</v>
      </c>
      <c r="D974" s="28">
        <v>1115819927</v>
      </c>
      <c r="E974" s="28" t="s">
        <v>199</v>
      </c>
      <c r="F974" s="28">
        <v>300</v>
      </c>
      <c r="G974" s="28" t="s">
        <v>84</v>
      </c>
      <c r="H974" s="27">
        <v>42105.159722222219</v>
      </c>
      <c r="I974" s="29">
        <f t="shared" si="50"/>
        <v>0.39999999990686774</v>
      </c>
      <c r="J974" s="27">
        <v>42105.311111111114</v>
      </c>
      <c r="K974" s="29">
        <f t="shared" si="51"/>
        <v>4.03333333338378</v>
      </c>
      <c r="L974" s="29" t="s">
        <v>38</v>
      </c>
      <c r="M974" s="28" t="s">
        <v>90</v>
      </c>
      <c r="N974" s="30">
        <v>975666</v>
      </c>
      <c r="O974" s="30" t="s">
        <v>43</v>
      </c>
      <c r="P974" s="32" t="e">
        <f>VLOOKUP(D:D,Vlookup!D:D,1,0)</f>
        <v>#N/A</v>
      </c>
    </row>
    <row r="975" spans="1:16" ht="15.75">
      <c r="A975" s="31" t="s">
        <v>719</v>
      </c>
      <c r="B975" s="27">
        <v>42105.143055555556</v>
      </c>
      <c r="C975" s="28">
        <v>314292460</v>
      </c>
      <c r="D975" s="28">
        <v>1115819964</v>
      </c>
      <c r="E975" s="28" t="s">
        <v>248</v>
      </c>
      <c r="F975" s="28">
        <v>50</v>
      </c>
      <c r="G975" s="28" t="s">
        <v>84</v>
      </c>
      <c r="H975" s="27">
        <v>42105.159722222219</v>
      </c>
      <c r="I975" s="29">
        <f t="shared" si="50"/>
        <v>0.39999999990686774</v>
      </c>
      <c r="J975" s="27">
        <v>42105.311111111114</v>
      </c>
      <c r="K975" s="29">
        <f t="shared" si="51"/>
        <v>4.03333333338378</v>
      </c>
      <c r="L975" s="29" t="s">
        <v>38</v>
      </c>
      <c r="M975" s="28" t="s">
        <v>90</v>
      </c>
      <c r="N975" s="30">
        <v>975666</v>
      </c>
      <c r="O975" s="30" t="s">
        <v>43</v>
      </c>
      <c r="P975" s="32" t="e">
        <f>VLOOKUP(D:D,Vlookup!D:D,1,0)</f>
        <v>#N/A</v>
      </c>
    </row>
    <row r="976" spans="1:16" ht="15.75">
      <c r="A976" s="31" t="s">
        <v>734</v>
      </c>
      <c r="B976" s="27">
        <v>42105.560416666667</v>
      </c>
      <c r="C976" s="28">
        <v>314290212</v>
      </c>
      <c r="D976" s="28">
        <v>1115818827</v>
      </c>
      <c r="E976" s="28" t="s">
        <v>94</v>
      </c>
      <c r="F976" s="28">
        <v>2</v>
      </c>
      <c r="G976" s="28" t="s">
        <v>88</v>
      </c>
      <c r="H976" s="27">
        <v>42105.604166666664</v>
      </c>
      <c r="I976" s="29">
        <f t="shared" si="50"/>
        <v>1.0499999999301508</v>
      </c>
      <c r="J976" s="27">
        <v>42105.659722222219</v>
      </c>
      <c r="K976" s="29">
        <f t="shared" si="51"/>
        <v>2.3833333332440816</v>
      </c>
      <c r="L976" s="29" t="s">
        <v>38</v>
      </c>
      <c r="M976" s="28" t="s">
        <v>90</v>
      </c>
      <c r="N976" s="30">
        <v>977421</v>
      </c>
      <c r="O976" s="30" t="s">
        <v>64</v>
      </c>
      <c r="P976" s="32" t="e">
        <f>VLOOKUP(D:D,Vlookup!D:D,1,0)</f>
        <v>#N/A</v>
      </c>
    </row>
    <row r="977" spans="1:16" ht="15.75">
      <c r="A977" s="31" t="s">
        <v>734</v>
      </c>
      <c r="B977" s="27">
        <v>42105.560416666667</v>
      </c>
      <c r="C977" s="28">
        <v>314290212</v>
      </c>
      <c r="D977" s="28">
        <v>1115818829</v>
      </c>
      <c r="E977" s="28" t="s">
        <v>91</v>
      </c>
      <c r="F977" s="28">
        <v>6</v>
      </c>
      <c r="G977" s="28" t="s">
        <v>69</v>
      </c>
      <c r="H977" s="27">
        <v>42105.604166666664</v>
      </c>
      <c r="I977" s="29">
        <f t="shared" si="50"/>
        <v>1.0499999999301508</v>
      </c>
      <c r="J977" s="27">
        <v>42105.659722222219</v>
      </c>
      <c r="K977" s="29">
        <f t="shared" si="51"/>
        <v>2.3833333332440816</v>
      </c>
      <c r="L977" s="29" t="s">
        <v>38</v>
      </c>
      <c r="M977" s="28" t="s">
        <v>90</v>
      </c>
      <c r="N977" s="30">
        <v>977421</v>
      </c>
      <c r="O977" s="30" t="s">
        <v>64</v>
      </c>
      <c r="P977" s="32" t="e">
        <f>VLOOKUP(D:D,Vlookup!D:D,1,0)</f>
        <v>#N/A</v>
      </c>
    </row>
    <row r="978" spans="1:16" ht="15.75">
      <c r="A978" s="31" t="s">
        <v>734</v>
      </c>
      <c r="B978" s="27">
        <v>42105.560416666667</v>
      </c>
      <c r="C978" s="28">
        <v>314290212</v>
      </c>
      <c r="D978" s="28">
        <v>1115818830</v>
      </c>
      <c r="E978" s="28" t="s">
        <v>570</v>
      </c>
      <c r="F978" s="28">
        <v>2</v>
      </c>
      <c r="G978" s="28" t="s">
        <v>69</v>
      </c>
      <c r="H978" s="27">
        <v>42105.604166666664</v>
      </c>
      <c r="I978" s="29">
        <f t="shared" si="50"/>
        <v>1.0499999999301508</v>
      </c>
      <c r="J978" s="27">
        <v>42105.659722222219</v>
      </c>
      <c r="K978" s="29">
        <f t="shared" si="51"/>
        <v>2.3833333332440816</v>
      </c>
      <c r="L978" s="29" t="s">
        <v>38</v>
      </c>
      <c r="M978" s="28" t="s">
        <v>90</v>
      </c>
      <c r="N978" s="30">
        <v>977421</v>
      </c>
      <c r="O978" s="30" t="s">
        <v>64</v>
      </c>
      <c r="P978" s="32" t="e">
        <f>VLOOKUP(D:D,Vlookup!D:D,1,0)</f>
        <v>#N/A</v>
      </c>
    </row>
    <row r="979" spans="1:16" ht="15.75">
      <c r="A979" s="31" t="s">
        <v>734</v>
      </c>
      <c r="B979" s="27">
        <v>42105.560416666667</v>
      </c>
      <c r="C979" s="28">
        <v>314290212</v>
      </c>
      <c r="D979" s="28">
        <v>1115818831</v>
      </c>
      <c r="E979" s="28" t="s">
        <v>731</v>
      </c>
      <c r="F979" s="28">
        <v>20</v>
      </c>
      <c r="G979" s="28" t="s">
        <v>69</v>
      </c>
      <c r="H979" s="27">
        <v>42105.604166666664</v>
      </c>
      <c r="I979" s="29">
        <f t="shared" si="50"/>
        <v>1.0499999999301508</v>
      </c>
      <c r="J979" s="27">
        <v>42105.659722222219</v>
      </c>
      <c r="K979" s="29">
        <f t="shared" si="51"/>
        <v>2.3833333332440816</v>
      </c>
      <c r="L979" s="29" t="s">
        <v>38</v>
      </c>
      <c r="M979" s="28" t="s">
        <v>90</v>
      </c>
      <c r="N979" s="30">
        <v>977421</v>
      </c>
      <c r="O979" s="30" t="s">
        <v>64</v>
      </c>
      <c r="P979" s="32" t="e">
        <f>VLOOKUP(D:D,Vlookup!D:D,1,0)</f>
        <v>#N/A</v>
      </c>
    </row>
    <row r="980" spans="1:16" ht="15.75">
      <c r="A980" s="31" t="s">
        <v>734</v>
      </c>
      <c r="B980" s="27">
        <v>42105.560416666667</v>
      </c>
      <c r="C980" s="28">
        <v>314290212</v>
      </c>
      <c r="D980" s="28">
        <v>1115818832</v>
      </c>
      <c r="E980" s="28" t="s">
        <v>145</v>
      </c>
      <c r="F980" s="28">
        <v>10</v>
      </c>
      <c r="G980" s="28" t="s">
        <v>69</v>
      </c>
      <c r="H980" s="27">
        <v>42105.604166666664</v>
      </c>
      <c r="I980" s="29">
        <f t="shared" si="50"/>
        <v>1.0499999999301508</v>
      </c>
      <c r="J980" s="27">
        <v>42105.659722222219</v>
      </c>
      <c r="K980" s="29">
        <f t="shared" si="51"/>
        <v>2.3833333332440816</v>
      </c>
      <c r="L980" s="29" t="s">
        <v>38</v>
      </c>
      <c r="M980" s="28" t="s">
        <v>90</v>
      </c>
      <c r="N980" s="30">
        <v>977421</v>
      </c>
      <c r="O980" s="30" t="s">
        <v>64</v>
      </c>
      <c r="P980" s="32" t="e">
        <f>VLOOKUP(D:D,Vlookup!D:D,1,0)</f>
        <v>#N/A</v>
      </c>
    </row>
    <row r="981" spans="1:16" ht="15.75">
      <c r="A981" s="31" t="s">
        <v>734</v>
      </c>
      <c r="B981" s="27">
        <v>42105.560416666667</v>
      </c>
      <c r="C981" s="28">
        <v>314290212</v>
      </c>
      <c r="D981" s="28">
        <v>1115818836</v>
      </c>
      <c r="E981" s="28" t="s">
        <v>105</v>
      </c>
      <c r="F981" s="28">
        <v>6</v>
      </c>
      <c r="G981" s="28" t="s">
        <v>88</v>
      </c>
      <c r="H981" s="27">
        <v>42105.604166666664</v>
      </c>
      <c r="I981" s="29">
        <f t="shared" si="50"/>
        <v>1.0499999999301508</v>
      </c>
      <c r="J981" s="27">
        <v>42105.659722222219</v>
      </c>
      <c r="K981" s="29">
        <f t="shared" si="51"/>
        <v>2.3833333332440816</v>
      </c>
      <c r="L981" s="29" t="s">
        <v>38</v>
      </c>
      <c r="M981" s="28" t="s">
        <v>90</v>
      </c>
      <c r="N981" s="30">
        <v>977421</v>
      </c>
      <c r="O981" s="30" t="s">
        <v>64</v>
      </c>
      <c r="P981" s="32" t="e">
        <f>VLOOKUP(D:D,Vlookup!D:D,1,0)</f>
        <v>#N/A</v>
      </c>
    </row>
    <row r="982" spans="1:16" ht="15.75">
      <c r="A982" s="31" t="s">
        <v>734</v>
      </c>
      <c r="B982" s="27">
        <v>42105.560416666667</v>
      </c>
      <c r="C982" s="28">
        <v>314290212</v>
      </c>
      <c r="D982" s="28">
        <v>1115818837</v>
      </c>
      <c r="E982" s="28" t="s">
        <v>732</v>
      </c>
      <c r="F982" s="28">
        <v>12</v>
      </c>
      <c r="G982" s="28" t="s">
        <v>88</v>
      </c>
      <c r="H982" s="27">
        <v>42105.604166666664</v>
      </c>
      <c r="I982" s="29">
        <f t="shared" si="50"/>
        <v>1.0499999999301508</v>
      </c>
      <c r="J982" s="27">
        <v>42105.659722222219</v>
      </c>
      <c r="K982" s="29">
        <f t="shared" si="51"/>
        <v>2.3833333332440816</v>
      </c>
      <c r="L982" s="29" t="s">
        <v>38</v>
      </c>
      <c r="M982" s="28" t="s">
        <v>90</v>
      </c>
      <c r="N982" s="30">
        <v>977421</v>
      </c>
      <c r="O982" s="30" t="s">
        <v>64</v>
      </c>
      <c r="P982" s="32" t="e">
        <f>VLOOKUP(D:D,Vlookup!D:D,1,0)</f>
        <v>#N/A</v>
      </c>
    </row>
    <row r="983" spans="1:16" ht="15.75">
      <c r="A983" s="31" t="s">
        <v>734</v>
      </c>
      <c r="B983" s="27">
        <v>42105.560416666667</v>
      </c>
      <c r="C983" s="28">
        <v>314290212</v>
      </c>
      <c r="D983" s="28">
        <v>1115818843</v>
      </c>
      <c r="E983" s="28" t="s">
        <v>733</v>
      </c>
      <c r="F983" s="28">
        <v>4</v>
      </c>
      <c r="G983" s="28" t="s">
        <v>115</v>
      </c>
      <c r="H983" s="27">
        <v>42105.604166666664</v>
      </c>
      <c r="I983" s="29">
        <f t="shared" si="50"/>
        <v>1.0499999999301508</v>
      </c>
      <c r="J983" s="27">
        <v>42105.659722222219</v>
      </c>
      <c r="K983" s="29">
        <f t="shared" si="51"/>
        <v>2.3833333332440816</v>
      </c>
      <c r="L983" s="29" t="s">
        <v>38</v>
      </c>
      <c r="M983" s="28" t="s">
        <v>90</v>
      </c>
      <c r="N983" s="30">
        <v>977421</v>
      </c>
      <c r="O983" s="30" t="s">
        <v>64</v>
      </c>
      <c r="P983" s="32" t="e">
        <f>VLOOKUP(D:D,Vlookup!D:D,1,0)</f>
        <v>#N/A</v>
      </c>
    </row>
    <row r="984" spans="1:16" ht="15.75">
      <c r="A984" s="31" t="s">
        <v>737</v>
      </c>
      <c r="B984" s="27">
        <v>42105.646527777775</v>
      </c>
      <c r="C984" s="28">
        <v>314290212</v>
      </c>
      <c r="D984" s="28">
        <v>1115818839</v>
      </c>
      <c r="E984" s="28" t="s">
        <v>736</v>
      </c>
      <c r="F984" s="28">
        <v>12</v>
      </c>
      <c r="G984" s="28" t="s">
        <v>735</v>
      </c>
      <c r="H984" s="27">
        <v>42105.659722222219</v>
      </c>
      <c r="I984" s="29">
        <f t="shared" si="50"/>
        <v>0.31666666665114462</v>
      </c>
      <c r="J984" s="27">
        <v>42105.680555555555</v>
      </c>
      <c r="K984" s="29">
        <f t="shared" si="51"/>
        <v>0.81666666670935228</v>
      </c>
      <c r="L984" s="29" t="s">
        <v>38</v>
      </c>
      <c r="M984" s="28" t="s">
        <v>90</v>
      </c>
      <c r="N984" s="30">
        <v>977418</v>
      </c>
      <c r="O984" s="30" t="s">
        <v>540</v>
      </c>
      <c r="P984" s="32" t="e">
        <f>VLOOKUP(D:D,Vlookup!D:D,1,0)</f>
        <v>#N/A</v>
      </c>
    </row>
    <row r="985" spans="1:16" ht="15.75">
      <c r="A985" s="31" t="s">
        <v>750</v>
      </c>
      <c r="B985" s="27">
        <v>42106.041666666664</v>
      </c>
      <c r="C985" s="28">
        <v>314227231</v>
      </c>
      <c r="D985" s="28">
        <v>1115733323</v>
      </c>
      <c r="E985" s="28" t="s">
        <v>133</v>
      </c>
      <c r="F985" s="28">
        <v>2</v>
      </c>
      <c r="G985" s="28" t="s">
        <v>41</v>
      </c>
      <c r="H985" s="27">
        <v>42106.087500000001</v>
      </c>
      <c r="I985" s="29">
        <f t="shared" si="50"/>
        <v>1.1000000000931323</v>
      </c>
      <c r="J985" s="27">
        <v>42106.166666666664</v>
      </c>
      <c r="K985" s="29">
        <f t="shared" si="51"/>
        <v>3</v>
      </c>
      <c r="L985" s="29" t="s">
        <v>38</v>
      </c>
      <c r="M985" s="28" t="s">
        <v>90</v>
      </c>
      <c r="N985" s="30">
        <v>977679</v>
      </c>
      <c r="O985" s="30" t="s">
        <v>43</v>
      </c>
      <c r="P985" s="32" t="e">
        <f>VLOOKUP(D:D,Vlookup!D:D,1,0)</f>
        <v>#N/A</v>
      </c>
    </row>
    <row r="986" spans="1:16" ht="15.75">
      <c r="A986" s="31" t="s">
        <v>750</v>
      </c>
      <c r="B986" s="27">
        <v>42106.041666666664</v>
      </c>
      <c r="C986" s="28">
        <v>314227231</v>
      </c>
      <c r="D986" s="28">
        <v>1115733324</v>
      </c>
      <c r="E986" s="28" t="s">
        <v>134</v>
      </c>
      <c r="F986" s="28">
        <v>2</v>
      </c>
      <c r="G986" s="28" t="s">
        <v>84</v>
      </c>
      <c r="H986" s="27">
        <v>42106.087500000001</v>
      </c>
      <c r="I986" s="29">
        <f t="shared" si="50"/>
        <v>1.1000000000931323</v>
      </c>
      <c r="J986" s="27">
        <v>42106.166666666664</v>
      </c>
      <c r="K986" s="29">
        <f t="shared" si="51"/>
        <v>3</v>
      </c>
      <c r="L986" s="29" t="s">
        <v>38</v>
      </c>
      <c r="M986" s="28" t="s">
        <v>90</v>
      </c>
      <c r="N986" s="30">
        <v>977679</v>
      </c>
      <c r="O986" s="30" t="s">
        <v>43</v>
      </c>
      <c r="P986" s="32" t="e">
        <f>VLOOKUP(D:D,Vlookup!D:D,1,0)</f>
        <v>#N/A</v>
      </c>
    </row>
    <row r="987" spans="1:16" ht="15.75">
      <c r="A987" s="31" t="s">
        <v>750</v>
      </c>
      <c r="B987" s="27">
        <v>42106.041666666664</v>
      </c>
      <c r="C987" s="28">
        <v>314227231</v>
      </c>
      <c r="D987" s="28">
        <v>1115733325</v>
      </c>
      <c r="E987" s="28" t="s">
        <v>169</v>
      </c>
      <c r="F987" s="28">
        <v>1</v>
      </c>
      <c r="G987" s="28" t="s">
        <v>84</v>
      </c>
      <c r="H987" s="27">
        <v>42106.087500000001</v>
      </c>
      <c r="I987" s="29">
        <f t="shared" si="50"/>
        <v>1.1000000000931323</v>
      </c>
      <c r="J987" s="27">
        <v>42106.166666666664</v>
      </c>
      <c r="K987" s="29">
        <f t="shared" si="51"/>
        <v>3</v>
      </c>
      <c r="L987" s="29" t="s">
        <v>38</v>
      </c>
      <c r="M987" s="28" t="s">
        <v>90</v>
      </c>
      <c r="N987" s="30">
        <v>977679</v>
      </c>
      <c r="O987" s="30" t="s">
        <v>43</v>
      </c>
      <c r="P987" s="32" t="e">
        <f>VLOOKUP(D:D,Vlookup!D:D,1,0)</f>
        <v>#N/A</v>
      </c>
    </row>
    <row r="988" spans="1:16" ht="15.75">
      <c r="A988" s="31" t="s">
        <v>750</v>
      </c>
      <c r="B988" s="27">
        <v>42106.041666666664</v>
      </c>
      <c r="C988" s="28">
        <v>314228791</v>
      </c>
      <c r="D988" s="28">
        <v>1115745940</v>
      </c>
      <c r="E988" s="28" t="s">
        <v>740</v>
      </c>
      <c r="F988" s="28">
        <v>1</v>
      </c>
      <c r="G988" s="28" t="s">
        <v>115</v>
      </c>
      <c r="H988" s="27">
        <v>42106.087500000001</v>
      </c>
      <c r="I988" s="29">
        <f t="shared" si="50"/>
        <v>1.1000000000931323</v>
      </c>
      <c r="J988" s="27">
        <v>42106.166666666664</v>
      </c>
      <c r="K988" s="29">
        <f t="shared" si="51"/>
        <v>3</v>
      </c>
      <c r="L988" s="29" t="s">
        <v>38</v>
      </c>
      <c r="M988" s="28" t="s">
        <v>90</v>
      </c>
      <c r="N988" s="30">
        <v>977679</v>
      </c>
      <c r="O988" s="30" t="s">
        <v>43</v>
      </c>
      <c r="P988" s="32" t="e">
        <f>VLOOKUP(D:D,Vlookup!D:D,1,0)</f>
        <v>#N/A</v>
      </c>
    </row>
    <row r="989" spans="1:16" ht="15.75">
      <c r="A989" s="31" t="s">
        <v>750</v>
      </c>
      <c r="B989" s="27">
        <v>42106.041666666664</v>
      </c>
      <c r="C989" s="28">
        <v>314228791</v>
      </c>
      <c r="D989" s="28">
        <v>1115745941</v>
      </c>
      <c r="E989" s="28" t="s">
        <v>741</v>
      </c>
      <c r="F989" s="28">
        <v>1</v>
      </c>
      <c r="G989" s="28" t="s">
        <v>115</v>
      </c>
      <c r="H989" s="27">
        <v>42106.087500000001</v>
      </c>
      <c r="I989" s="29">
        <f t="shared" si="50"/>
        <v>1.1000000000931323</v>
      </c>
      <c r="J989" s="27">
        <v>42106.166666666664</v>
      </c>
      <c r="K989" s="29">
        <f t="shared" si="51"/>
        <v>3</v>
      </c>
      <c r="L989" s="29" t="s">
        <v>38</v>
      </c>
      <c r="M989" s="28" t="s">
        <v>90</v>
      </c>
      <c r="N989" s="30">
        <v>977679</v>
      </c>
      <c r="O989" s="30" t="s">
        <v>43</v>
      </c>
      <c r="P989" s="32" t="e">
        <f>VLOOKUP(D:D,Vlookup!D:D,1,0)</f>
        <v>#N/A</v>
      </c>
    </row>
    <row r="990" spans="1:16" ht="15.75">
      <c r="A990" s="31" t="s">
        <v>750</v>
      </c>
      <c r="B990" s="27">
        <v>42106.041666666664</v>
      </c>
      <c r="C990" s="28">
        <v>314228791</v>
      </c>
      <c r="D990" s="28">
        <v>1115745943</v>
      </c>
      <c r="E990" s="28" t="s">
        <v>192</v>
      </c>
      <c r="F990" s="28">
        <v>24</v>
      </c>
      <c r="G990" s="28" t="s">
        <v>115</v>
      </c>
      <c r="H990" s="27">
        <v>42106.087500000001</v>
      </c>
      <c r="I990" s="29">
        <f t="shared" si="50"/>
        <v>1.1000000000931323</v>
      </c>
      <c r="J990" s="27">
        <v>42106.166666666664</v>
      </c>
      <c r="K990" s="29">
        <f t="shared" si="51"/>
        <v>3</v>
      </c>
      <c r="L990" s="29" t="s">
        <v>38</v>
      </c>
      <c r="M990" s="28" t="s">
        <v>90</v>
      </c>
      <c r="N990" s="30">
        <v>977679</v>
      </c>
      <c r="O990" s="30" t="s">
        <v>43</v>
      </c>
      <c r="P990" s="32" t="e">
        <f>VLOOKUP(D:D,Vlookup!D:D,1,0)</f>
        <v>#N/A</v>
      </c>
    </row>
    <row r="991" spans="1:16" ht="15.75">
      <c r="A991" s="31" t="s">
        <v>750</v>
      </c>
      <c r="B991" s="27">
        <v>42106.041666666664</v>
      </c>
      <c r="C991" s="28">
        <v>314228791</v>
      </c>
      <c r="D991" s="28">
        <v>1115745944</v>
      </c>
      <c r="E991" s="28" t="s">
        <v>130</v>
      </c>
      <c r="F991" s="28">
        <v>24</v>
      </c>
      <c r="G991" s="28" t="s">
        <v>115</v>
      </c>
      <c r="H991" s="27">
        <v>42106.087500000001</v>
      </c>
      <c r="I991" s="29">
        <f t="shared" si="50"/>
        <v>1.1000000000931323</v>
      </c>
      <c r="J991" s="27">
        <v>42106.166666666664</v>
      </c>
      <c r="K991" s="29">
        <f t="shared" si="51"/>
        <v>3</v>
      </c>
      <c r="L991" s="29" t="s">
        <v>38</v>
      </c>
      <c r="M991" s="28" t="s">
        <v>90</v>
      </c>
      <c r="N991" s="30">
        <v>977679</v>
      </c>
      <c r="O991" s="30" t="s">
        <v>43</v>
      </c>
      <c r="P991" s="32" t="e">
        <f>VLOOKUP(D:D,Vlookup!D:D,1,0)</f>
        <v>#N/A</v>
      </c>
    </row>
    <row r="992" spans="1:16" ht="15.75">
      <c r="A992" s="31" t="s">
        <v>750</v>
      </c>
      <c r="B992" s="27">
        <v>42106.041666666664</v>
      </c>
      <c r="C992" s="28">
        <v>314231685</v>
      </c>
      <c r="D992" s="28">
        <v>1115743070</v>
      </c>
      <c r="E992" s="28" t="s">
        <v>740</v>
      </c>
      <c r="F992" s="28">
        <v>1</v>
      </c>
      <c r="G992" s="28" t="s">
        <v>115</v>
      </c>
      <c r="H992" s="27">
        <v>42106.087500000001</v>
      </c>
      <c r="I992" s="29">
        <f t="shared" si="50"/>
        <v>1.1000000000931323</v>
      </c>
      <c r="J992" s="27">
        <v>42106.166666666664</v>
      </c>
      <c r="K992" s="29">
        <f t="shared" si="51"/>
        <v>3</v>
      </c>
      <c r="L992" s="29" t="s">
        <v>38</v>
      </c>
      <c r="M992" s="28" t="s">
        <v>90</v>
      </c>
      <c r="N992" s="30">
        <v>977679</v>
      </c>
      <c r="O992" s="30" t="s">
        <v>43</v>
      </c>
      <c r="P992" s="32" t="e">
        <f>VLOOKUP(D:D,Vlookup!D:D,1,0)</f>
        <v>#N/A</v>
      </c>
    </row>
    <row r="993" spans="1:16" ht="15.75">
      <c r="A993" s="31" t="s">
        <v>750</v>
      </c>
      <c r="B993" s="27">
        <v>42106.041666666664</v>
      </c>
      <c r="C993" s="28">
        <v>314231685</v>
      </c>
      <c r="D993" s="28">
        <v>1115743071</v>
      </c>
      <c r="E993" s="28" t="s">
        <v>741</v>
      </c>
      <c r="F993" s="28">
        <v>1</v>
      </c>
      <c r="G993" s="28" t="s">
        <v>115</v>
      </c>
      <c r="H993" s="27">
        <v>42106.087500000001</v>
      </c>
      <c r="I993" s="29">
        <f t="shared" si="50"/>
        <v>1.1000000000931323</v>
      </c>
      <c r="J993" s="27">
        <v>42106.166666666664</v>
      </c>
      <c r="K993" s="29">
        <f t="shared" si="51"/>
        <v>3</v>
      </c>
      <c r="L993" s="29" t="s">
        <v>38</v>
      </c>
      <c r="M993" s="28" t="s">
        <v>90</v>
      </c>
      <c r="N993" s="30">
        <v>977679</v>
      </c>
      <c r="O993" s="30" t="s">
        <v>43</v>
      </c>
      <c r="P993" s="32" t="e">
        <f>VLOOKUP(D:D,Vlookup!D:D,1,0)</f>
        <v>#N/A</v>
      </c>
    </row>
    <row r="994" spans="1:16" ht="15.75">
      <c r="A994" s="31" t="s">
        <v>750</v>
      </c>
      <c r="B994" s="27">
        <v>42106.041666666664</v>
      </c>
      <c r="C994" s="28">
        <v>314231685</v>
      </c>
      <c r="D994" s="28">
        <v>1115743073</v>
      </c>
      <c r="E994" s="28" t="s">
        <v>192</v>
      </c>
      <c r="F994" s="28">
        <v>24</v>
      </c>
      <c r="G994" s="28" t="s">
        <v>115</v>
      </c>
      <c r="H994" s="27">
        <v>42106.087500000001</v>
      </c>
      <c r="I994" s="29">
        <f t="shared" si="50"/>
        <v>1.1000000000931323</v>
      </c>
      <c r="J994" s="27">
        <v>42106.166666666664</v>
      </c>
      <c r="K994" s="29">
        <f t="shared" si="51"/>
        <v>3</v>
      </c>
      <c r="L994" s="29" t="s">
        <v>38</v>
      </c>
      <c r="M994" s="28" t="s">
        <v>90</v>
      </c>
      <c r="N994" s="30">
        <v>977679</v>
      </c>
      <c r="O994" s="30" t="s">
        <v>43</v>
      </c>
      <c r="P994" s="32" t="e">
        <f>VLOOKUP(D:D,Vlookup!D:D,1,0)</f>
        <v>#N/A</v>
      </c>
    </row>
    <row r="995" spans="1:16" ht="15.75">
      <c r="A995" s="31" t="s">
        <v>750</v>
      </c>
      <c r="B995" s="27">
        <v>42106.041666666664</v>
      </c>
      <c r="C995" s="28">
        <v>314231685</v>
      </c>
      <c r="D995" s="28">
        <v>1115743074</v>
      </c>
      <c r="E995" s="28" t="s">
        <v>130</v>
      </c>
      <c r="F995" s="28">
        <v>24</v>
      </c>
      <c r="G995" s="28" t="s">
        <v>115</v>
      </c>
      <c r="H995" s="27">
        <v>42106.087500000001</v>
      </c>
      <c r="I995" s="29">
        <f t="shared" si="50"/>
        <v>1.1000000000931323</v>
      </c>
      <c r="J995" s="27">
        <v>42106.166666666664</v>
      </c>
      <c r="K995" s="29">
        <f t="shared" si="51"/>
        <v>3</v>
      </c>
      <c r="L995" s="29" t="s">
        <v>38</v>
      </c>
      <c r="M995" s="28" t="s">
        <v>90</v>
      </c>
      <c r="N995" s="30">
        <v>977679</v>
      </c>
      <c r="O995" s="30" t="s">
        <v>43</v>
      </c>
      <c r="P995" s="32" t="e">
        <f>VLOOKUP(D:D,Vlookup!D:D,1,0)</f>
        <v>#N/A</v>
      </c>
    </row>
    <row r="996" spans="1:16" ht="15.75">
      <c r="A996" s="31" t="s">
        <v>750</v>
      </c>
      <c r="B996" s="27">
        <v>42106.041666666664</v>
      </c>
      <c r="C996" s="28">
        <v>314237270</v>
      </c>
      <c r="D996" s="28">
        <v>1115731856</v>
      </c>
      <c r="E996" s="28" t="s">
        <v>740</v>
      </c>
      <c r="F996" s="28">
        <v>1</v>
      </c>
      <c r="G996" s="28" t="s">
        <v>115</v>
      </c>
      <c r="H996" s="27">
        <v>42106.087500000001</v>
      </c>
      <c r="I996" s="29">
        <f t="shared" si="50"/>
        <v>1.1000000000931323</v>
      </c>
      <c r="J996" s="27">
        <v>42106.166666666664</v>
      </c>
      <c r="K996" s="29">
        <f t="shared" si="51"/>
        <v>3</v>
      </c>
      <c r="L996" s="29" t="s">
        <v>38</v>
      </c>
      <c r="M996" s="28" t="s">
        <v>90</v>
      </c>
      <c r="N996" s="30">
        <v>977679</v>
      </c>
      <c r="O996" s="30" t="s">
        <v>43</v>
      </c>
      <c r="P996" s="32" t="e">
        <f>VLOOKUP(D:D,Vlookup!D:D,1,0)</f>
        <v>#N/A</v>
      </c>
    </row>
    <row r="997" spans="1:16" ht="15.75">
      <c r="A997" s="31" t="s">
        <v>750</v>
      </c>
      <c r="B997" s="27">
        <v>42106.041666666664</v>
      </c>
      <c r="C997" s="28">
        <v>314237270</v>
      </c>
      <c r="D997" s="28">
        <v>1115731857</v>
      </c>
      <c r="E997" s="28" t="s">
        <v>741</v>
      </c>
      <c r="F997" s="28">
        <v>1</v>
      </c>
      <c r="G997" s="28" t="s">
        <v>115</v>
      </c>
      <c r="H997" s="27">
        <v>42106.087500000001</v>
      </c>
      <c r="I997" s="29">
        <f t="shared" si="50"/>
        <v>1.1000000000931323</v>
      </c>
      <c r="J997" s="27">
        <v>42106.166666666664</v>
      </c>
      <c r="K997" s="29">
        <f t="shared" si="51"/>
        <v>3</v>
      </c>
      <c r="L997" s="29" t="s">
        <v>38</v>
      </c>
      <c r="M997" s="28" t="s">
        <v>90</v>
      </c>
      <c r="N997" s="30">
        <v>977679</v>
      </c>
      <c r="O997" s="30" t="s">
        <v>43</v>
      </c>
      <c r="P997" s="32" t="e">
        <f>VLOOKUP(D:D,Vlookup!D:D,1,0)</f>
        <v>#N/A</v>
      </c>
    </row>
    <row r="998" spans="1:16" ht="15.75">
      <c r="A998" s="31" t="s">
        <v>750</v>
      </c>
      <c r="B998" s="27">
        <v>42106.041666666664</v>
      </c>
      <c r="C998" s="28">
        <v>314237270</v>
      </c>
      <c r="D998" s="28">
        <v>1115731859</v>
      </c>
      <c r="E998" s="28" t="s">
        <v>192</v>
      </c>
      <c r="F998" s="28">
        <v>24</v>
      </c>
      <c r="G998" s="28" t="s">
        <v>115</v>
      </c>
      <c r="H998" s="27">
        <v>42106.087500000001</v>
      </c>
      <c r="I998" s="29">
        <f t="shared" si="50"/>
        <v>1.1000000000931323</v>
      </c>
      <c r="J998" s="27">
        <v>42106.166666666664</v>
      </c>
      <c r="K998" s="29">
        <f t="shared" si="51"/>
        <v>3</v>
      </c>
      <c r="L998" s="29" t="s">
        <v>38</v>
      </c>
      <c r="M998" s="28" t="s">
        <v>90</v>
      </c>
      <c r="N998" s="30">
        <v>977679</v>
      </c>
      <c r="O998" s="30" t="s">
        <v>43</v>
      </c>
      <c r="P998" s="32" t="e">
        <f>VLOOKUP(D:D,Vlookup!D:D,1,0)</f>
        <v>#N/A</v>
      </c>
    </row>
    <row r="999" spans="1:16" ht="15.75">
      <c r="A999" s="31" t="s">
        <v>750</v>
      </c>
      <c r="B999" s="27">
        <v>42106.041666666664</v>
      </c>
      <c r="C999" s="28">
        <v>314237270</v>
      </c>
      <c r="D999" s="28">
        <v>1115731860</v>
      </c>
      <c r="E999" s="28" t="s">
        <v>130</v>
      </c>
      <c r="F999" s="28">
        <v>24</v>
      </c>
      <c r="G999" s="28" t="s">
        <v>115</v>
      </c>
      <c r="H999" s="27">
        <v>42106.087500000001</v>
      </c>
      <c r="I999" s="29">
        <f t="shared" si="50"/>
        <v>1.1000000000931323</v>
      </c>
      <c r="J999" s="27">
        <v>42106.166666666664</v>
      </c>
      <c r="K999" s="29">
        <f t="shared" si="51"/>
        <v>3</v>
      </c>
      <c r="L999" s="29" t="s">
        <v>38</v>
      </c>
      <c r="M999" s="28" t="s">
        <v>90</v>
      </c>
      <c r="N999" s="30">
        <v>977679</v>
      </c>
      <c r="O999" s="30" t="s">
        <v>43</v>
      </c>
      <c r="P999" s="32" t="e">
        <f>VLOOKUP(D:D,Vlookup!D:D,1,0)</f>
        <v>#N/A</v>
      </c>
    </row>
    <row r="1000" spans="1:16" ht="15.75">
      <c r="A1000" s="31" t="s">
        <v>750</v>
      </c>
      <c r="B1000" s="27">
        <v>42106.041666666664</v>
      </c>
      <c r="C1000" s="28">
        <v>314237658</v>
      </c>
      <c r="D1000" s="28">
        <v>1115738943</v>
      </c>
      <c r="E1000" s="28" t="s">
        <v>740</v>
      </c>
      <c r="F1000" s="28">
        <v>1</v>
      </c>
      <c r="G1000" s="28" t="s">
        <v>115</v>
      </c>
      <c r="H1000" s="27">
        <v>42106.087500000001</v>
      </c>
      <c r="I1000" s="29">
        <f t="shared" si="50"/>
        <v>1.1000000000931323</v>
      </c>
      <c r="J1000" s="27">
        <v>42106.166666666664</v>
      </c>
      <c r="K1000" s="29">
        <f t="shared" si="51"/>
        <v>3</v>
      </c>
      <c r="L1000" s="29" t="s">
        <v>38</v>
      </c>
      <c r="M1000" s="28" t="s">
        <v>90</v>
      </c>
      <c r="N1000" s="30">
        <v>977679</v>
      </c>
      <c r="O1000" s="30" t="s">
        <v>43</v>
      </c>
      <c r="P1000" s="32" t="e">
        <f>VLOOKUP(D:D,Vlookup!D:D,1,0)</f>
        <v>#N/A</v>
      </c>
    </row>
    <row r="1001" spans="1:16" ht="15.75">
      <c r="A1001" s="31" t="s">
        <v>750</v>
      </c>
      <c r="B1001" s="27">
        <v>42106.041666666664</v>
      </c>
      <c r="C1001" s="28">
        <v>314237658</v>
      </c>
      <c r="D1001" s="28">
        <v>1115738944</v>
      </c>
      <c r="E1001" s="28" t="s">
        <v>741</v>
      </c>
      <c r="F1001" s="28">
        <v>1</v>
      </c>
      <c r="G1001" s="28" t="s">
        <v>115</v>
      </c>
      <c r="H1001" s="27">
        <v>42106.087500000001</v>
      </c>
      <c r="I1001" s="29">
        <f t="shared" si="50"/>
        <v>1.1000000000931323</v>
      </c>
      <c r="J1001" s="27">
        <v>42106.166666666664</v>
      </c>
      <c r="K1001" s="29">
        <f t="shared" si="51"/>
        <v>3</v>
      </c>
      <c r="L1001" s="29" t="s">
        <v>38</v>
      </c>
      <c r="M1001" s="28" t="s">
        <v>90</v>
      </c>
      <c r="N1001" s="30">
        <v>977679</v>
      </c>
      <c r="O1001" s="30" t="s">
        <v>43</v>
      </c>
      <c r="P1001" s="32" t="e">
        <f>VLOOKUP(D:D,Vlookup!D:D,1,0)</f>
        <v>#N/A</v>
      </c>
    </row>
    <row r="1002" spans="1:16" ht="15.75">
      <c r="A1002" s="31" t="s">
        <v>750</v>
      </c>
      <c r="B1002" s="27">
        <v>42106.041666666664</v>
      </c>
      <c r="C1002" s="28">
        <v>314237658</v>
      </c>
      <c r="D1002" s="28">
        <v>1115738946</v>
      </c>
      <c r="E1002" s="28" t="s">
        <v>192</v>
      </c>
      <c r="F1002" s="28">
        <v>24</v>
      </c>
      <c r="G1002" s="28" t="s">
        <v>115</v>
      </c>
      <c r="H1002" s="27">
        <v>42106.087500000001</v>
      </c>
      <c r="I1002" s="29">
        <f t="shared" si="50"/>
        <v>1.1000000000931323</v>
      </c>
      <c r="J1002" s="27">
        <v>42106.166666666664</v>
      </c>
      <c r="K1002" s="29">
        <f t="shared" si="51"/>
        <v>3</v>
      </c>
      <c r="L1002" s="29" t="s">
        <v>38</v>
      </c>
      <c r="M1002" s="28" t="s">
        <v>90</v>
      </c>
      <c r="N1002" s="30">
        <v>977679</v>
      </c>
      <c r="O1002" s="30" t="s">
        <v>43</v>
      </c>
      <c r="P1002" s="32" t="e">
        <f>VLOOKUP(D:D,Vlookup!D:D,1,0)</f>
        <v>#N/A</v>
      </c>
    </row>
    <row r="1003" spans="1:16" ht="15.75">
      <c r="A1003" s="31" t="s">
        <v>750</v>
      </c>
      <c r="B1003" s="27">
        <v>42106.041666666664</v>
      </c>
      <c r="C1003" s="28">
        <v>314237658</v>
      </c>
      <c r="D1003" s="28">
        <v>1115738947</v>
      </c>
      <c r="E1003" s="28" t="s">
        <v>130</v>
      </c>
      <c r="F1003" s="28">
        <v>24</v>
      </c>
      <c r="G1003" s="28" t="s">
        <v>115</v>
      </c>
      <c r="H1003" s="27">
        <v>42106.087500000001</v>
      </c>
      <c r="I1003" s="29">
        <f t="shared" si="50"/>
        <v>1.1000000000931323</v>
      </c>
      <c r="J1003" s="27">
        <v>42106.166666666664</v>
      </c>
      <c r="K1003" s="29">
        <f t="shared" si="51"/>
        <v>3</v>
      </c>
      <c r="L1003" s="29" t="s">
        <v>38</v>
      </c>
      <c r="M1003" s="28" t="s">
        <v>90</v>
      </c>
      <c r="N1003" s="30">
        <v>977679</v>
      </c>
      <c r="O1003" s="30" t="s">
        <v>43</v>
      </c>
      <c r="P1003" s="32" t="e">
        <f>VLOOKUP(D:D,Vlookup!D:D,1,0)</f>
        <v>#N/A</v>
      </c>
    </row>
    <row r="1004" spans="1:16" ht="15.75">
      <c r="A1004" s="31" t="s">
        <v>750</v>
      </c>
      <c r="B1004" s="27">
        <v>42106.041666666664</v>
      </c>
      <c r="C1004" s="28">
        <v>314237659</v>
      </c>
      <c r="D1004" s="28">
        <v>1115714401</v>
      </c>
      <c r="E1004" s="28" t="s">
        <v>740</v>
      </c>
      <c r="F1004" s="28">
        <v>1</v>
      </c>
      <c r="G1004" s="28" t="s">
        <v>115</v>
      </c>
      <c r="H1004" s="27">
        <v>42106.087500000001</v>
      </c>
      <c r="I1004" s="29">
        <f t="shared" si="50"/>
        <v>1.1000000000931323</v>
      </c>
      <c r="J1004" s="27">
        <v>42106.166666666664</v>
      </c>
      <c r="K1004" s="29">
        <f t="shared" si="51"/>
        <v>3</v>
      </c>
      <c r="L1004" s="29" t="s">
        <v>38</v>
      </c>
      <c r="M1004" s="28" t="s">
        <v>90</v>
      </c>
      <c r="N1004" s="30">
        <v>977679</v>
      </c>
      <c r="O1004" s="30" t="s">
        <v>43</v>
      </c>
      <c r="P1004" s="32" t="e">
        <f>VLOOKUP(D:D,Vlookup!D:D,1,0)</f>
        <v>#N/A</v>
      </c>
    </row>
    <row r="1005" spans="1:16" ht="15.75">
      <c r="A1005" s="31" t="s">
        <v>750</v>
      </c>
      <c r="B1005" s="27">
        <v>42106.041666666664</v>
      </c>
      <c r="C1005" s="28">
        <v>314237659</v>
      </c>
      <c r="D1005" s="28">
        <v>1115714402</v>
      </c>
      <c r="E1005" s="28" t="s">
        <v>741</v>
      </c>
      <c r="F1005" s="28">
        <v>1</v>
      </c>
      <c r="G1005" s="28" t="s">
        <v>115</v>
      </c>
      <c r="H1005" s="27">
        <v>42106.087500000001</v>
      </c>
      <c r="I1005" s="29">
        <f t="shared" si="50"/>
        <v>1.1000000000931323</v>
      </c>
      <c r="J1005" s="27">
        <v>42106.166666666664</v>
      </c>
      <c r="K1005" s="29">
        <f t="shared" si="51"/>
        <v>3</v>
      </c>
      <c r="L1005" s="29" t="s">
        <v>38</v>
      </c>
      <c r="M1005" s="28" t="s">
        <v>90</v>
      </c>
      <c r="N1005" s="30">
        <v>977679</v>
      </c>
      <c r="O1005" s="30" t="s">
        <v>43</v>
      </c>
      <c r="P1005" s="32" t="e">
        <f>VLOOKUP(D:D,Vlookup!D:D,1,0)</f>
        <v>#N/A</v>
      </c>
    </row>
    <row r="1006" spans="1:16" ht="15.75">
      <c r="A1006" s="31" t="s">
        <v>750</v>
      </c>
      <c r="B1006" s="27">
        <v>42106.041666666664</v>
      </c>
      <c r="C1006" s="28">
        <v>314237659</v>
      </c>
      <c r="D1006" s="28">
        <v>1115714404</v>
      </c>
      <c r="E1006" s="28" t="s">
        <v>192</v>
      </c>
      <c r="F1006" s="28">
        <v>24</v>
      </c>
      <c r="G1006" s="28" t="s">
        <v>115</v>
      </c>
      <c r="H1006" s="27">
        <v>42106.087500000001</v>
      </c>
      <c r="I1006" s="29">
        <f t="shared" si="50"/>
        <v>1.1000000000931323</v>
      </c>
      <c r="J1006" s="27">
        <v>42106.166666666664</v>
      </c>
      <c r="K1006" s="29">
        <f t="shared" si="51"/>
        <v>3</v>
      </c>
      <c r="L1006" s="29" t="s">
        <v>38</v>
      </c>
      <c r="M1006" s="28" t="s">
        <v>90</v>
      </c>
      <c r="N1006" s="30">
        <v>977679</v>
      </c>
      <c r="O1006" s="30" t="s">
        <v>43</v>
      </c>
      <c r="P1006" s="32" t="e">
        <f>VLOOKUP(D:D,Vlookup!D:D,1,0)</f>
        <v>#N/A</v>
      </c>
    </row>
    <row r="1007" spans="1:16" ht="15.75">
      <c r="A1007" s="31" t="s">
        <v>750</v>
      </c>
      <c r="B1007" s="27">
        <v>42106.041666666664</v>
      </c>
      <c r="C1007" s="28">
        <v>314237659</v>
      </c>
      <c r="D1007" s="28">
        <v>1115714405</v>
      </c>
      <c r="E1007" s="28" t="s">
        <v>130</v>
      </c>
      <c r="F1007" s="28">
        <v>24</v>
      </c>
      <c r="G1007" s="28" t="s">
        <v>115</v>
      </c>
      <c r="H1007" s="27">
        <v>42106.087500000001</v>
      </c>
      <c r="I1007" s="29">
        <f t="shared" si="50"/>
        <v>1.1000000000931323</v>
      </c>
      <c r="J1007" s="27">
        <v>42106.166666666664</v>
      </c>
      <c r="K1007" s="29">
        <f t="shared" si="51"/>
        <v>3</v>
      </c>
      <c r="L1007" s="29" t="s">
        <v>38</v>
      </c>
      <c r="M1007" s="28" t="s">
        <v>90</v>
      </c>
      <c r="N1007" s="30">
        <v>977679</v>
      </c>
      <c r="O1007" s="30" t="s">
        <v>43</v>
      </c>
      <c r="P1007" s="32" t="e">
        <f>VLOOKUP(D:D,Vlookup!D:D,1,0)</f>
        <v>#N/A</v>
      </c>
    </row>
    <row r="1008" spans="1:16" ht="15.75">
      <c r="A1008" s="31" t="s">
        <v>750</v>
      </c>
      <c r="B1008" s="27">
        <v>42106.041666666664</v>
      </c>
      <c r="C1008" s="28">
        <v>314237884</v>
      </c>
      <c r="D1008" s="28">
        <v>1115744723</v>
      </c>
      <c r="E1008" s="28" t="s">
        <v>740</v>
      </c>
      <c r="F1008" s="28">
        <v>1</v>
      </c>
      <c r="G1008" s="28" t="s">
        <v>115</v>
      </c>
      <c r="H1008" s="27">
        <v>42106.087500000001</v>
      </c>
      <c r="I1008" s="29">
        <f t="shared" si="50"/>
        <v>1.1000000000931323</v>
      </c>
      <c r="J1008" s="27">
        <v>42106.166666666664</v>
      </c>
      <c r="K1008" s="29">
        <f t="shared" si="51"/>
        <v>3</v>
      </c>
      <c r="L1008" s="29" t="s">
        <v>38</v>
      </c>
      <c r="M1008" s="28" t="s">
        <v>90</v>
      </c>
      <c r="N1008" s="30">
        <v>977679</v>
      </c>
      <c r="O1008" s="30" t="s">
        <v>43</v>
      </c>
      <c r="P1008" s="32" t="e">
        <f>VLOOKUP(D:D,Vlookup!D:D,1,0)</f>
        <v>#N/A</v>
      </c>
    </row>
    <row r="1009" spans="1:16" ht="15.75">
      <c r="A1009" s="31" t="s">
        <v>750</v>
      </c>
      <c r="B1009" s="27">
        <v>42106.041666666664</v>
      </c>
      <c r="C1009" s="28">
        <v>314237884</v>
      </c>
      <c r="D1009" s="28">
        <v>1115744724</v>
      </c>
      <c r="E1009" s="28" t="s">
        <v>741</v>
      </c>
      <c r="F1009" s="28">
        <v>1</v>
      </c>
      <c r="G1009" s="28" t="s">
        <v>115</v>
      </c>
      <c r="H1009" s="27">
        <v>42106.087500000001</v>
      </c>
      <c r="I1009" s="29">
        <f t="shared" si="50"/>
        <v>1.1000000000931323</v>
      </c>
      <c r="J1009" s="27">
        <v>42106.166666666664</v>
      </c>
      <c r="K1009" s="29">
        <f t="shared" si="51"/>
        <v>3</v>
      </c>
      <c r="L1009" s="29" t="s">
        <v>38</v>
      </c>
      <c r="M1009" s="28" t="s">
        <v>90</v>
      </c>
      <c r="N1009" s="30">
        <v>977679</v>
      </c>
      <c r="O1009" s="30" t="s">
        <v>43</v>
      </c>
      <c r="P1009" s="32" t="e">
        <f>VLOOKUP(D:D,Vlookup!D:D,1,0)</f>
        <v>#N/A</v>
      </c>
    </row>
    <row r="1010" spans="1:16" ht="15.75">
      <c r="A1010" s="31" t="s">
        <v>750</v>
      </c>
      <c r="B1010" s="27">
        <v>42106.041666666664</v>
      </c>
      <c r="C1010" s="28">
        <v>314237884</v>
      </c>
      <c r="D1010" s="28">
        <v>1115744726</v>
      </c>
      <c r="E1010" s="28" t="s">
        <v>192</v>
      </c>
      <c r="F1010" s="28">
        <v>24</v>
      </c>
      <c r="G1010" s="28" t="s">
        <v>115</v>
      </c>
      <c r="H1010" s="27">
        <v>42106.087500000001</v>
      </c>
      <c r="I1010" s="29">
        <f t="shared" si="50"/>
        <v>1.1000000000931323</v>
      </c>
      <c r="J1010" s="27">
        <v>42106.166666666664</v>
      </c>
      <c r="K1010" s="29">
        <f t="shared" si="51"/>
        <v>3</v>
      </c>
      <c r="L1010" s="29" t="s">
        <v>38</v>
      </c>
      <c r="M1010" s="28" t="s">
        <v>90</v>
      </c>
      <c r="N1010" s="30">
        <v>977679</v>
      </c>
      <c r="O1010" s="30" t="s">
        <v>43</v>
      </c>
      <c r="P1010" s="32" t="e">
        <f>VLOOKUP(D:D,Vlookup!D:D,1,0)</f>
        <v>#N/A</v>
      </c>
    </row>
    <row r="1011" spans="1:16" ht="15.75">
      <c r="A1011" s="31" t="s">
        <v>750</v>
      </c>
      <c r="B1011" s="27">
        <v>42106.041666666664</v>
      </c>
      <c r="C1011" s="28">
        <v>314237884</v>
      </c>
      <c r="D1011" s="28">
        <v>1115744727</v>
      </c>
      <c r="E1011" s="28" t="s">
        <v>130</v>
      </c>
      <c r="F1011" s="28">
        <v>24</v>
      </c>
      <c r="G1011" s="28" t="s">
        <v>115</v>
      </c>
      <c r="H1011" s="27">
        <v>42106.087500000001</v>
      </c>
      <c r="I1011" s="29">
        <f t="shared" si="50"/>
        <v>1.1000000000931323</v>
      </c>
      <c r="J1011" s="27">
        <v>42106.166666666664</v>
      </c>
      <c r="K1011" s="29">
        <f t="shared" si="51"/>
        <v>3</v>
      </c>
      <c r="L1011" s="29" t="s">
        <v>38</v>
      </c>
      <c r="M1011" s="28" t="s">
        <v>90</v>
      </c>
      <c r="N1011" s="30">
        <v>977679</v>
      </c>
      <c r="O1011" s="30" t="s">
        <v>43</v>
      </c>
      <c r="P1011" s="32" t="e">
        <f>VLOOKUP(D:D,Vlookup!D:D,1,0)</f>
        <v>#N/A</v>
      </c>
    </row>
    <row r="1012" spans="1:16" ht="15.75">
      <c r="A1012" s="31" t="s">
        <v>750</v>
      </c>
      <c r="B1012" s="27">
        <v>42106.041666666664</v>
      </c>
      <c r="C1012" s="28">
        <v>314237885</v>
      </c>
      <c r="D1012" s="28">
        <v>1115746913</v>
      </c>
      <c r="E1012" s="28" t="s">
        <v>740</v>
      </c>
      <c r="F1012" s="28">
        <v>1</v>
      </c>
      <c r="G1012" s="28" t="s">
        <v>115</v>
      </c>
      <c r="H1012" s="27">
        <v>42106.087500000001</v>
      </c>
      <c r="I1012" s="29">
        <f t="shared" si="50"/>
        <v>1.1000000000931323</v>
      </c>
      <c r="J1012" s="27">
        <v>42106.166666666664</v>
      </c>
      <c r="K1012" s="29">
        <f t="shared" si="51"/>
        <v>3</v>
      </c>
      <c r="L1012" s="29" t="s">
        <v>38</v>
      </c>
      <c r="M1012" s="28" t="s">
        <v>90</v>
      </c>
      <c r="N1012" s="30">
        <v>977679</v>
      </c>
      <c r="O1012" s="30" t="s">
        <v>43</v>
      </c>
      <c r="P1012" s="32" t="e">
        <f>VLOOKUP(D:D,Vlookup!D:D,1,0)</f>
        <v>#N/A</v>
      </c>
    </row>
    <row r="1013" spans="1:16" ht="15.75">
      <c r="A1013" s="31" t="s">
        <v>750</v>
      </c>
      <c r="B1013" s="27">
        <v>42106.041666666664</v>
      </c>
      <c r="C1013" s="28">
        <v>314237885</v>
      </c>
      <c r="D1013" s="28">
        <v>1115746914</v>
      </c>
      <c r="E1013" s="28" t="s">
        <v>741</v>
      </c>
      <c r="F1013" s="28">
        <v>1</v>
      </c>
      <c r="G1013" s="28" t="s">
        <v>115</v>
      </c>
      <c r="H1013" s="27">
        <v>42106.087500000001</v>
      </c>
      <c r="I1013" s="29">
        <f t="shared" si="50"/>
        <v>1.1000000000931323</v>
      </c>
      <c r="J1013" s="27">
        <v>42106.166666666664</v>
      </c>
      <c r="K1013" s="29">
        <f t="shared" si="51"/>
        <v>3</v>
      </c>
      <c r="L1013" s="29" t="s">
        <v>38</v>
      </c>
      <c r="M1013" s="28" t="s">
        <v>90</v>
      </c>
      <c r="N1013" s="30">
        <v>977679</v>
      </c>
      <c r="O1013" s="30" t="s">
        <v>43</v>
      </c>
      <c r="P1013" s="32" t="e">
        <f>VLOOKUP(D:D,Vlookup!D:D,1,0)</f>
        <v>#N/A</v>
      </c>
    </row>
    <row r="1014" spans="1:16" ht="15.75">
      <c r="A1014" s="31" t="s">
        <v>750</v>
      </c>
      <c r="B1014" s="27">
        <v>42106.041666666664</v>
      </c>
      <c r="C1014" s="28">
        <v>314237885</v>
      </c>
      <c r="D1014" s="28">
        <v>1115746916</v>
      </c>
      <c r="E1014" s="28" t="s">
        <v>192</v>
      </c>
      <c r="F1014" s="28">
        <v>24</v>
      </c>
      <c r="G1014" s="28" t="s">
        <v>115</v>
      </c>
      <c r="H1014" s="27">
        <v>42106.087500000001</v>
      </c>
      <c r="I1014" s="29">
        <f t="shared" si="50"/>
        <v>1.1000000000931323</v>
      </c>
      <c r="J1014" s="27">
        <v>42106.166666666664</v>
      </c>
      <c r="K1014" s="29">
        <f t="shared" si="51"/>
        <v>3</v>
      </c>
      <c r="L1014" s="29" t="s">
        <v>38</v>
      </c>
      <c r="M1014" s="28" t="s">
        <v>90</v>
      </c>
      <c r="N1014" s="30">
        <v>977679</v>
      </c>
      <c r="O1014" s="30" t="s">
        <v>43</v>
      </c>
      <c r="P1014" s="32" t="e">
        <f>VLOOKUP(D:D,Vlookup!D:D,1,0)</f>
        <v>#N/A</v>
      </c>
    </row>
    <row r="1015" spans="1:16" ht="15.75">
      <c r="A1015" s="31" t="s">
        <v>750</v>
      </c>
      <c r="B1015" s="27">
        <v>42106.041666666664</v>
      </c>
      <c r="C1015" s="28">
        <v>314237885</v>
      </c>
      <c r="D1015" s="28">
        <v>1115746917</v>
      </c>
      <c r="E1015" s="28" t="s">
        <v>130</v>
      </c>
      <c r="F1015" s="28">
        <v>24</v>
      </c>
      <c r="G1015" s="28" t="s">
        <v>115</v>
      </c>
      <c r="H1015" s="27">
        <v>42106.087500000001</v>
      </c>
      <c r="I1015" s="29">
        <f t="shared" si="50"/>
        <v>1.1000000000931323</v>
      </c>
      <c r="J1015" s="27">
        <v>42106.166666666664</v>
      </c>
      <c r="K1015" s="29">
        <f t="shared" si="51"/>
        <v>3</v>
      </c>
      <c r="L1015" s="29" t="s">
        <v>38</v>
      </c>
      <c r="M1015" s="28" t="s">
        <v>90</v>
      </c>
      <c r="N1015" s="30">
        <v>977679</v>
      </c>
      <c r="O1015" s="30" t="s">
        <v>43</v>
      </c>
      <c r="P1015" s="32" t="e">
        <f>VLOOKUP(D:D,Vlookup!D:D,1,0)</f>
        <v>#N/A</v>
      </c>
    </row>
    <row r="1016" spans="1:16" ht="15.75">
      <c r="A1016" s="31" t="s">
        <v>750</v>
      </c>
      <c r="B1016" s="27">
        <v>42106.041666666664</v>
      </c>
      <c r="C1016" s="28">
        <v>314238615</v>
      </c>
      <c r="D1016" s="28">
        <v>1115746817</v>
      </c>
      <c r="E1016" s="28" t="s">
        <v>740</v>
      </c>
      <c r="F1016" s="28">
        <v>1</v>
      </c>
      <c r="G1016" s="28" t="s">
        <v>115</v>
      </c>
      <c r="H1016" s="27">
        <v>42106.087500000001</v>
      </c>
      <c r="I1016" s="29">
        <f t="shared" si="50"/>
        <v>1.1000000000931323</v>
      </c>
      <c r="J1016" s="27">
        <v>42106.166666666664</v>
      </c>
      <c r="K1016" s="29">
        <f t="shared" si="51"/>
        <v>3</v>
      </c>
      <c r="L1016" s="29" t="s">
        <v>38</v>
      </c>
      <c r="M1016" s="28" t="s">
        <v>90</v>
      </c>
      <c r="N1016" s="30">
        <v>977679</v>
      </c>
      <c r="O1016" s="30" t="s">
        <v>43</v>
      </c>
      <c r="P1016" s="32" t="e">
        <f>VLOOKUP(D:D,Vlookup!D:D,1,0)</f>
        <v>#N/A</v>
      </c>
    </row>
    <row r="1017" spans="1:16" ht="15.75">
      <c r="A1017" s="31" t="s">
        <v>750</v>
      </c>
      <c r="B1017" s="27">
        <v>42106.041666666664</v>
      </c>
      <c r="C1017" s="28">
        <v>314238615</v>
      </c>
      <c r="D1017" s="28">
        <v>1115746818</v>
      </c>
      <c r="E1017" s="28" t="s">
        <v>741</v>
      </c>
      <c r="F1017" s="28">
        <v>1</v>
      </c>
      <c r="G1017" s="28" t="s">
        <v>115</v>
      </c>
      <c r="H1017" s="27">
        <v>42106.087500000001</v>
      </c>
      <c r="I1017" s="29">
        <f t="shared" si="50"/>
        <v>1.1000000000931323</v>
      </c>
      <c r="J1017" s="27">
        <v>42106.166666666664</v>
      </c>
      <c r="K1017" s="29">
        <f t="shared" si="51"/>
        <v>3</v>
      </c>
      <c r="L1017" s="29" t="s">
        <v>38</v>
      </c>
      <c r="M1017" s="28" t="s">
        <v>90</v>
      </c>
      <c r="N1017" s="30">
        <v>977679</v>
      </c>
      <c r="O1017" s="30" t="s">
        <v>43</v>
      </c>
      <c r="P1017" s="32" t="e">
        <f>VLOOKUP(D:D,Vlookup!D:D,1,0)</f>
        <v>#N/A</v>
      </c>
    </row>
    <row r="1018" spans="1:16" ht="15.75">
      <c r="A1018" s="31" t="s">
        <v>750</v>
      </c>
      <c r="B1018" s="27">
        <v>42106.041666666664</v>
      </c>
      <c r="C1018" s="28">
        <v>314238615</v>
      </c>
      <c r="D1018" s="28">
        <v>1115746820</v>
      </c>
      <c r="E1018" s="28" t="s">
        <v>192</v>
      </c>
      <c r="F1018" s="28">
        <v>24</v>
      </c>
      <c r="G1018" s="28" t="s">
        <v>115</v>
      </c>
      <c r="H1018" s="27">
        <v>42106.087500000001</v>
      </c>
      <c r="I1018" s="29">
        <f t="shared" si="50"/>
        <v>1.1000000000931323</v>
      </c>
      <c r="J1018" s="27">
        <v>42106.166666666664</v>
      </c>
      <c r="K1018" s="29">
        <f t="shared" si="51"/>
        <v>3</v>
      </c>
      <c r="L1018" s="29" t="s">
        <v>38</v>
      </c>
      <c r="M1018" s="28" t="s">
        <v>90</v>
      </c>
      <c r="N1018" s="30">
        <v>977679</v>
      </c>
      <c r="O1018" s="30" t="s">
        <v>43</v>
      </c>
      <c r="P1018" s="32" t="e">
        <f>VLOOKUP(D:D,Vlookup!D:D,1,0)</f>
        <v>#N/A</v>
      </c>
    </row>
    <row r="1019" spans="1:16" ht="15.75">
      <c r="A1019" s="31" t="s">
        <v>750</v>
      </c>
      <c r="B1019" s="27">
        <v>42106.041666666664</v>
      </c>
      <c r="C1019" s="28">
        <v>314238615</v>
      </c>
      <c r="D1019" s="28">
        <v>1115746821</v>
      </c>
      <c r="E1019" s="28" t="s">
        <v>130</v>
      </c>
      <c r="F1019" s="28">
        <v>24</v>
      </c>
      <c r="G1019" s="28" t="s">
        <v>115</v>
      </c>
      <c r="H1019" s="27">
        <v>42106.087500000001</v>
      </c>
      <c r="I1019" s="29">
        <f t="shared" si="50"/>
        <v>1.1000000000931323</v>
      </c>
      <c r="J1019" s="27">
        <v>42106.166666666664</v>
      </c>
      <c r="K1019" s="29">
        <f t="shared" si="51"/>
        <v>3</v>
      </c>
      <c r="L1019" s="29" t="s">
        <v>38</v>
      </c>
      <c r="M1019" s="28" t="s">
        <v>90</v>
      </c>
      <c r="N1019" s="30">
        <v>977679</v>
      </c>
      <c r="O1019" s="30" t="s">
        <v>43</v>
      </c>
      <c r="P1019" s="32" t="e">
        <f>VLOOKUP(D:D,Vlookup!D:D,1,0)</f>
        <v>#N/A</v>
      </c>
    </row>
    <row r="1020" spans="1:16" ht="15.75">
      <c r="A1020" s="31" t="s">
        <v>750</v>
      </c>
      <c r="B1020" s="27">
        <v>42106.041666666664</v>
      </c>
      <c r="C1020" s="28">
        <v>314238902</v>
      </c>
      <c r="D1020" s="28">
        <v>1115745547</v>
      </c>
      <c r="E1020" s="28" t="s">
        <v>432</v>
      </c>
      <c r="F1020" s="28">
        <v>14</v>
      </c>
      <c r="G1020" s="28" t="s">
        <v>76</v>
      </c>
      <c r="H1020" s="27">
        <v>42106.087500000001</v>
      </c>
      <c r="I1020" s="29">
        <f t="shared" si="50"/>
        <v>1.1000000000931323</v>
      </c>
      <c r="J1020" s="27">
        <v>42106.166666666664</v>
      </c>
      <c r="K1020" s="29">
        <f t="shared" si="51"/>
        <v>3</v>
      </c>
      <c r="L1020" s="29" t="s">
        <v>38</v>
      </c>
      <c r="M1020" s="28" t="s">
        <v>90</v>
      </c>
      <c r="N1020" s="30">
        <v>977679</v>
      </c>
      <c r="O1020" s="30" t="s">
        <v>43</v>
      </c>
      <c r="P1020" s="32" t="e">
        <f>VLOOKUP(D:D,Vlookup!D:D,1,0)</f>
        <v>#N/A</v>
      </c>
    </row>
    <row r="1021" spans="1:16" ht="15.75">
      <c r="A1021" s="31" t="s">
        <v>750</v>
      </c>
      <c r="B1021" s="27">
        <v>42106.041666666664</v>
      </c>
      <c r="C1021" s="28">
        <v>314244904</v>
      </c>
      <c r="D1021" s="28">
        <v>1115772904</v>
      </c>
      <c r="E1021" s="28" t="s">
        <v>141</v>
      </c>
      <c r="F1021" s="28">
        <v>50</v>
      </c>
      <c r="G1021" s="28" t="s">
        <v>84</v>
      </c>
      <c r="H1021" s="27">
        <v>42106.087500000001</v>
      </c>
      <c r="I1021" s="29">
        <f t="shared" si="50"/>
        <v>1.1000000000931323</v>
      </c>
      <c r="J1021" s="27">
        <v>42106.166666666664</v>
      </c>
      <c r="K1021" s="29">
        <f t="shared" si="51"/>
        <v>3</v>
      </c>
      <c r="L1021" s="29" t="s">
        <v>38</v>
      </c>
      <c r="M1021" s="28" t="s">
        <v>90</v>
      </c>
      <c r="N1021" s="30">
        <v>977679</v>
      </c>
      <c r="O1021" s="30" t="s">
        <v>43</v>
      </c>
      <c r="P1021" s="32" t="e">
        <f>VLOOKUP(D:D,Vlookup!D:D,1,0)</f>
        <v>#N/A</v>
      </c>
    </row>
    <row r="1022" spans="1:16" ht="15.75">
      <c r="A1022" s="31" t="s">
        <v>750</v>
      </c>
      <c r="B1022" s="27">
        <v>42106.041666666664</v>
      </c>
      <c r="C1022" s="28">
        <v>314245078</v>
      </c>
      <c r="D1022" s="28">
        <v>1115757064</v>
      </c>
      <c r="E1022" s="28" t="s">
        <v>742</v>
      </c>
      <c r="F1022" s="28">
        <v>1</v>
      </c>
      <c r="G1022" s="28" t="s">
        <v>117</v>
      </c>
      <c r="H1022" s="27">
        <v>42106.087500000001</v>
      </c>
      <c r="I1022" s="29">
        <f t="shared" si="50"/>
        <v>1.1000000000931323</v>
      </c>
      <c r="J1022" s="27">
        <v>42106.166666666664</v>
      </c>
      <c r="K1022" s="29">
        <f t="shared" si="51"/>
        <v>3</v>
      </c>
      <c r="L1022" s="29" t="s">
        <v>38</v>
      </c>
      <c r="M1022" s="28" t="s">
        <v>90</v>
      </c>
      <c r="N1022" s="30">
        <v>977679</v>
      </c>
      <c r="O1022" s="30" t="s">
        <v>43</v>
      </c>
      <c r="P1022" s="32" t="e">
        <f>VLOOKUP(D:D,Vlookup!D:D,1,0)</f>
        <v>#N/A</v>
      </c>
    </row>
    <row r="1023" spans="1:16" ht="15.75">
      <c r="A1023" s="31" t="s">
        <v>750</v>
      </c>
      <c r="B1023" s="27">
        <v>42106.041666666664</v>
      </c>
      <c r="C1023" s="28">
        <v>314245078</v>
      </c>
      <c r="D1023" s="28">
        <v>1115757066</v>
      </c>
      <c r="E1023" s="28" t="s">
        <v>335</v>
      </c>
      <c r="F1023" s="28">
        <v>30</v>
      </c>
      <c r="G1023" s="28" t="s">
        <v>120</v>
      </c>
      <c r="H1023" s="27">
        <v>42106.087500000001</v>
      </c>
      <c r="I1023" s="29">
        <f t="shared" si="50"/>
        <v>1.1000000000931323</v>
      </c>
      <c r="J1023" s="27">
        <v>42106.166666666664</v>
      </c>
      <c r="K1023" s="29">
        <f t="shared" si="51"/>
        <v>3</v>
      </c>
      <c r="L1023" s="29" t="s">
        <v>38</v>
      </c>
      <c r="M1023" s="28" t="s">
        <v>90</v>
      </c>
      <c r="N1023" s="30">
        <v>977679</v>
      </c>
      <c r="O1023" s="30" t="s">
        <v>43</v>
      </c>
      <c r="P1023" s="32" t="e">
        <f>VLOOKUP(D:D,Vlookup!D:D,1,0)</f>
        <v>#N/A</v>
      </c>
    </row>
    <row r="1024" spans="1:16" ht="15.75">
      <c r="A1024" s="31" t="s">
        <v>750</v>
      </c>
      <c r="B1024" s="27">
        <v>42106.041666666664</v>
      </c>
      <c r="C1024" s="28">
        <v>314245078</v>
      </c>
      <c r="D1024" s="28">
        <v>1115757067</v>
      </c>
      <c r="E1024" s="28" t="s">
        <v>119</v>
      </c>
      <c r="F1024" s="28">
        <v>1</v>
      </c>
      <c r="G1024" s="28" t="s">
        <v>120</v>
      </c>
      <c r="H1024" s="27">
        <v>42106.087500000001</v>
      </c>
      <c r="I1024" s="29">
        <f t="shared" si="50"/>
        <v>1.1000000000931323</v>
      </c>
      <c r="J1024" s="27">
        <v>42106.166666666664</v>
      </c>
      <c r="K1024" s="29">
        <f t="shared" si="51"/>
        <v>3</v>
      </c>
      <c r="L1024" s="29" t="s">
        <v>38</v>
      </c>
      <c r="M1024" s="28" t="s">
        <v>90</v>
      </c>
      <c r="N1024" s="30">
        <v>977679</v>
      </c>
      <c r="O1024" s="30" t="s">
        <v>43</v>
      </c>
      <c r="P1024" s="32" t="e">
        <f>VLOOKUP(D:D,Vlookup!D:D,1,0)</f>
        <v>#N/A</v>
      </c>
    </row>
    <row r="1025" spans="1:16" ht="15.75">
      <c r="A1025" s="31" t="s">
        <v>750</v>
      </c>
      <c r="B1025" s="27">
        <v>42106.041666666664</v>
      </c>
      <c r="C1025" s="28">
        <v>314245078</v>
      </c>
      <c r="D1025" s="28">
        <v>1115757065</v>
      </c>
      <c r="E1025" s="28" t="s">
        <v>743</v>
      </c>
      <c r="F1025" s="28">
        <v>1</v>
      </c>
      <c r="G1025" s="28" t="s">
        <v>117</v>
      </c>
      <c r="H1025" s="27">
        <v>42106.087500000001</v>
      </c>
      <c r="I1025" s="29">
        <f t="shared" si="50"/>
        <v>1.1000000000931323</v>
      </c>
      <c r="J1025" s="27">
        <v>42106.166666666664</v>
      </c>
      <c r="K1025" s="29">
        <f t="shared" si="51"/>
        <v>3</v>
      </c>
      <c r="L1025" s="29" t="s">
        <v>38</v>
      </c>
      <c r="M1025" s="28" t="s">
        <v>90</v>
      </c>
      <c r="N1025" s="30">
        <v>977679</v>
      </c>
      <c r="O1025" s="30" t="s">
        <v>43</v>
      </c>
      <c r="P1025" s="32" t="e">
        <f>VLOOKUP(D:D,Vlookup!D:D,1,0)</f>
        <v>#N/A</v>
      </c>
    </row>
    <row r="1026" spans="1:16" ht="15.75">
      <c r="A1026" s="31" t="s">
        <v>750</v>
      </c>
      <c r="B1026" s="27">
        <v>42106.041666666664</v>
      </c>
      <c r="C1026" s="28">
        <v>314248048</v>
      </c>
      <c r="D1026" s="28">
        <v>1115763029</v>
      </c>
      <c r="E1026" s="28" t="s">
        <v>130</v>
      </c>
      <c r="F1026" s="28">
        <v>8</v>
      </c>
      <c r="G1026" s="28" t="s">
        <v>115</v>
      </c>
      <c r="H1026" s="27">
        <v>42106.087500000001</v>
      </c>
      <c r="I1026" s="29">
        <f t="shared" ref="I1026:I1089" si="52">(H1026-B1026)*24</f>
        <v>1.1000000000931323</v>
      </c>
      <c r="J1026" s="27">
        <v>42106.166666666664</v>
      </c>
      <c r="K1026" s="29">
        <f t="shared" ref="K1026:K1089" si="53">(J1026-B1026)*24</f>
        <v>3</v>
      </c>
      <c r="L1026" s="29" t="s">
        <v>38</v>
      </c>
      <c r="M1026" s="28" t="s">
        <v>90</v>
      </c>
      <c r="N1026" s="30">
        <v>977679</v>
      </c>
      <c r="O1026" s="30" t="s">
        <v>43</v>
      </c>
      <c r="P1026" s="32" t="e">
        <f>VLOOKUP(D:D,Vlookup!D:D,1,0)</f>
        <v>#N/A</v>
      </c>
    </row>
    <row r="1027" spans="1:16" ht="15.75">
      <c r="A1027" s="31" t="s">
        <v>750</v>
      </c>
      <c r="B1027" s="27">
        <v>42106.041666666664</v>
      </c>
      <c r="C1027" s="28">
        <v>314248127</v>
      </c>
      <c r="D1027" s="28">
        <v>1115759460</v>
      </c>
      <c r="E1027" s="28" t="s">
        <v>742</v>
      </c>
      <c r="F1027" s="28">
        <v>1</v>
      </c>
      <c r="G1027" s="28" t="s">
        <v>117</v>
      </c>
      <c r="H1027" s="27">
        <v>42106.087500000001</v>
      </c>
      <c r="I1027" s="29">
        <f t="shared" si="52"/>
        <v>1.1000000000931323</v>
      </c>
      <c r="J1027" s="27">
        <v>42106.166666666664</v>
      </c>
      <c r="K1027" s="29">
        <f t="shared" si="53"/>
        <v>3</v>
      </c>
      <c r="L1027" s="29" t="s">
        <v>38</v>
      </c>
      <c r="M1027" s="28" t="s">
        <v>90</v>
      </c>
      <c r="N1027" s="30">
        <v>977679</v>
      </c>
      <c r="O1027" s="30" t="s">
        <v>43</v>
      </c>
      <c r="P1027" s="32" t="e">
        <f>VLOOKUP(D:D,Vlookup!D:D,1,0)</f>
        <v>#N/A</v>
      </c>
    </row>
    <row r="1028" spans="1:16" ht="15.75">
      <c r="A1028" s="31" t="s">
        <v>750</v>
      </c>
      <c r="B1028" s="27">
        <v>42106.041666666664</v>
      </c>
      <c r="C1028" s="28">
        <v>314248127</v>
      </c>
      <c r="D1028" s="28">
        <v>1115759462</v>
      </c>
      <c r="E1028" s="28" t="s">
        <v>744</v>
      </c>
      <c r="F1028" s="28">
        <v>1</v>
      </c>
      <c r="G1028" s="28" t="s">
        <v>117</v>
      </c>
      <c r="H1028" s="27">
        <v>42106.087500000001</v>
      </c>
      <c r="I1028" s="29">
        <f t="shared" si="52"/>
        <v>1.1000000000931323</v>
      </c>
      <c r="J1028" s="27">
        <v>42106.166666666664</v>
      </c>
      <c r="K1028" s="29">
        <f t="shared" si="53"/>
        <v>3</v>
      </c>
      <c r="L1028" s="29" t="s">
        <v>38</v>
      </c>
      <c r="M1028" s="28" t="s">
        <v>90</v>
      </c>
      <c r="N1028" s="30">
        <v>977679</v>
      </c>
      <c r="O1028" s="30" t="s">
        <v>43</v>
      </c>
      <c r="P1028" s="32" t="e">
        <f>VLOOKUP(D:D,Vlookup!D:D,1,0)</f>
        <v>#N/A</v>
      </c>
    </row>
    <row r="1029" spans="1:16" ht="15.75">
      <c r="A1029" s="31" t="s">
        <v>750</v>
      </c>
      <c r="B1029" s="27">
        <v>42106.041666666664</v>
      </c>
      <c r="C1029" s="28">
        <v>314248127</v>
      </c>
      <c r="D1029" s="28">
        <v>1115759463</v>
      </c>
      <c r="E1029" s="28" t="s">
        <v>745</v>
      </c>
      <c r="F1029" s="28">
        <v>1</v>
      </c>
      <c r="G1029" s="28" t="s">
        <v>117</v>
      </c>
      <c r="H1029" s="27">
        <v>42106.087500000001</v>
      </c>
      <c r="I1029" s="29">
        <f t="shared" si="52"/>
        <v>1.1000000000931323</v>
      </c>
      <c r="J1029" s="27">
        <v>42106.166666666664</v>
      </c>
      <c r="K1029" s="29">
        <f t="shared" si="53"/>
        <v>3</v>
      </c>
      <c r="L1029" s="29" t="s">
        <v>38</v>
      </c>
      <c r="M1029" s="28" t="s">
        <v>90</v>
      </c>
      <c r="N1029" s="30">
        <v>977679</v>
      </c>
      <c r="O1029" s="30" t="s">
        <v>43</v>
      </c>
      <c r="P1029" s="32" t="e">
        <f>VLOOKUP(D:D,Vlookup!D:D,1,0)</f>
        <v>#N/A</v>
      </c>
    </row>
    <row r="1030" spans="1:16" ht="15.75">
      <c r="A1030" s="31" t="s">
        <v>750</v>
      </c>
      <c r="B1030" s="27">
        <v>42106.041666666664</v>
      </c>
      <c r="C1030" s="28">
        <v>314248127</v>
      </c>
      <c r="D1030" s="28">
        <v>1115759464</v>
      </c>
      <c r="E1030" s="28" t="s">
        <v>122</v>
      </c>
      <c r="F1030" s="28">
        <v>20</v>
      </c>
      <c r="G1030" s="28" t="s">
        <v>120</v>
      </c>
      <c r="H1030" s="27">
        <v>42106.087500000001</v>
      </c>
      <c r="I1030" s="29">
        <f t="shared" si="52"/>
        <v>1.1000000000931323</v>
      </c>
      <c r="J1030" s="27">
        <v>42106.166666666664</v>
      </c>
      <c r="K1030" s="29">
        <f t="shared" si="53"/>
        <v>3</v>
      </c>
      <c r="L1030" s="29" t="s">
        <v>38</v>
      </c>
      <c r="M1030" s="28" t="s">
        <v>90</v>
      </c>
      <c r="N1030" s="30">
        <v>977679</v>
      </c>
      <c r="O1030" s="30" t="s">
        <v>43</v>
      </c>
      <c r="P1030" s="32" t="e">
        <f>VLOOKUP(D:D,Vlookup!D:D,1,0)</f>
        <v>#N/A</v>
      </c>
    </row>
    <row r="1031" spans="1:16" ht="15.75">
      <c r="A1031" s="31" t="s">
        <v>750</v>
      </c>
      <c r="B1031" s="27">
        <v>42106.041666666664</v>
      </c>
      <c r="C1031" s="28">
        <v>314248127</v>
      </c>
      <c r="D1031" s="28">
        <v>1115759465</v>
      </c>
      <c r="E1031" s="28" t="s">
        <v>119</v>
      </c>
      <c r="F1031" s="28">
        <v>1</v>
      </c>
      <c r="G1031" s="28" t="s">
        <v>120</v>
      </c>
      <c r="H1031" s="27">
        <v>42106.087500000001</v>
      </c>
      <c r="I1031" s="29">
        <f t="shared" si="52"/>
        <v>1.1000000000931323</v>
      </c>
      <c r="J1031" s="27">
        <v>42106.166666666664</v>
      </c>
      <c r="K1031" s="29">
        <f t="shared" si="53"/>
        <v>3</v>
      </c>
      <c r="L1031" s="29" t="s">
        <v>38</v>
      </c>
      <c r="M1031" s="28" t="s">
        <v>90</v>
      </c>
      <c r="N1031" s="30">
        <v>977679</v>
      </c>
      <c r="O1031" s="30" t="s">
        <v>43</v>
      </c>
      <c r="P1031" s="32" t="e">
        <f>VLOOKUP(D:D,Vlookup!D:D,1,0)</f>
        <v>#N/A</v>
      </c>
    </row>
    <row r="1032" spans="1:16" ht="15.75">
      <c r="A1032" s="31" t="s">
        <v>750</v>
      </c>
      <c r="B1032" s="27">
        <v>42106.041666666664</v>
      </c>
      <c r="C1032" s="28">
        <v>314248127</v>
      </c>
      <c r="D1032" s="28">
        <v>1115759466</v>
      </c>
      <c r="E1032" s="28" t="s">
        <v>187</v>
      </c>
      <c r="F1032" s="28">
        <v>1</v>
      </c>
      <c r="G1032" s="28" t="s">
        <v>120</v>
      </c>
      <c r="H1032" s="27">
        <v>42106.087500000001</v>
      </c>
      <c r="I1032" s="29">
        <f t="shared" si="52"/>
        <v>1.1000000000931323</v>
      </c>
      <c r="J1032" s="27">
        <v>42106.166666666664</v>
      </c>
      <c r="K1032" s="29">
        <f t="shared" si="53"/>
        <v>3</v>
      </c>
      <c r="L1032" s="29" t="s">
        <v>38</v>
      </c>
      <c r="M1032" s="28" t="s">
        <v>90</v>
      </c>
      <c r="N1032" s="30">
        <v>977679</v>
      </c>
      <c r="O1032" s="30" t="s">
        <v>43</v>
      </c>
      <c r="P1032" s="32" t="e">
        <f>VLOOKUP(D:D,Vlookup!D:D,1,0)</f>
        <v>#N/A</v>
      </c>
    </row>
    <row r="1033" spans="1:16" ht="15.75">
      <c r="A1033" s="31" t="s">
        <v>750</v>
      </c>
      <c r="B1033" s="27">
        <v>42106.041666666664</v>
      </c>
      <c r="C1033" s="28">
        <v>314273426</v>
      </c>
      <c r="D1033" s="28">
        <v>1115794223</v>
      </c>
      <c r="E1033" s="28" t="s">
        <v>136</v>
      </c>
      <c r="F1033" s="28">
        <v>4</v>
      </c>
      <c r="G1033" s="28" t="s">
        <v>115</v>
      </c>
      <c r="H1033" s="27">
        <v>42106.087500000001</v>
      </c>
      <c r="I1033" s="29">
        <f t="shared" si="52"/>
        <v>1.1000000000931323</v>
      </c>
      <c r="J1033" s="27">
        <v>42106.166666666664</v>
      </c>
      <c r="K1033" s="29">
        <f t="shared" si="53"/>
        <v>3</v>
      </c>
      <c r="L1033" s="29" t="s">
        <v>38</v>
      </c>
      <c r="M1033" s="28" t="s">
        <v>90</v>
      </c>
      <c r="N1033" s="30">
        <v>977679</v>
      </c>
      <c r="O1033" s="30" t="s">
        <v>43</v>
      </c>
      <c r="P1033" s="32" t="e">
        <f>VLOOKUP(D:D,Vlookup!D:D,1,0)</f>
        <v>#N/A</v>
      </c>
    </row>
    <row r="1034" spans="1:16" ht="15.75">
      <c r="A1034" s="31" t="s">
        <v>750</v>
      </c>
      <c r="B1034" s="27">
        <v>42106.041666666664</v>
      </c>
      <c r="C1034" s="28">
        <v>4151036023</v>
      </c>
      <c r="D1034" s="28">
        <v>1115762716</v>
      </c>
      <c r="E1034" s="28" t="s">
        <v>746</v>
      </c>
      <c r="F1034" s="28">
        <v>8</v>
      </c>
      <c r="G1034" s="28" t="s">
        <v>157</v>
      </c>
      <c r="H1034" s="27">
        <v>42106.087500000001</v>
      </c>
      <c r="I1034" s="29">
        <f t="shared" si="52"/>
        <v>1.1000000000931323</v>
      </c>
      <c r="J1034" s="27">
        <v>42106.166666666664</v>
      </c>
      <c r="K1034" s="29">
        <f t="shared" si="53"/>
        <v>3</v>
      </c>
      <c r="L1034" s="29" t="s">
        <v>38</v>
      </c>
      <c r="M1034" s="28" t="s">
        <v>90</v>
      </c>
      <c r="N1034" s="30">
        <v>977679</v>
      </c>
      <c r="O1034" s="30" t="s">
        <v>43</v>
      </c>
      <c r="P1034" s="32" t="e">
        <f>VLOOKUP(D:D,Vlookup!D:D,1,0)</f>
        <v>#N/A</v>
      </c>
    </row>
    <row r="1035" spans="1:16" ht="15.75">
      <c r="A1035" s="31" t="s">
        <v>750</v>
      </c>
      <c r="B1035" s="27">
        <v>42106.041666666664</v>
      </c>
      <c r="C1035" s="28">
        <v>4151036023</v>
      </c>
      <c r="D1035" s="28">
        <v>1115762735</v>
      </c>
      <c r="E1035" s="28" t="s">
        <v>747</v>
      </c>
      <c r="F1035" s="28">
        <v>43</v>
      </c>
      <c r="G1035" s="28" t="s">
        <v>157</v>
      </c>
      <c r="H1035" s="27">
        <v>42106.087500000001</v>
      </c>
      <c r="I1035" s="29">
        <f t="shared" si="52"/>
        <v>1.1000000000931323</v>
      </c>
      <c r="J1035" s="27">
        <v>42106.166666666664</v>
      </c>
      <c r="K1035" s="29">
        <f t="shared" si="53"/>
        <v>3</v>
      </c>
      <c r="L1035" s="29" t="s">
        <v>38</v>
      </c>
      <c r="M1035" s="28" t="s">
        <v>90</v>
      </c>
      <c r="N1035" s="30">
        <v>977679</v>
      </c>
      <c r="O1035" s="30" t="s">
        <v>43</v>
      </c>
      <c r="P1035" s="32" t="e">
        <f>VLOOKUP(D:D,Vlookup!D:D,1,0)</f>
        <v>#N/A</v>
      </c>
    </row>
    <row r="1036" spans="1:16" ht="15.75">
      <c r="A1036" s="31" t="s">
        <v>750</v>
      </c>
      <c r="B1036" s="27">
        <v>42106.041666666664</v>
      </c>
      <c r="C1036" s="28">
        <v>4151036023</v>
      </c>
      <c r="D1036" s="28">
        <v>1115762737</v>
      </c>
      <c r="E1036" s="28" t="s">
        <v>748</v>
      </c>
      <c r="F1036" s="28">
        <v>2</v>
      </c>
      <c r="G1036" s="28" t="s">
        <v>749</v>
      </c>
      <c r="H1036" s="27">
        <v>42106.087500000001</v>
      </c>
      <c r="I1036" s="29">
        <f t="shared" si="52"/>
        <v>1.1000000000931323</v>
      </c>
      <c r="J1036" s="27">
        <v>42106.166666666664</v>
      </c>
      <c r="K1036" s="29">
        <f t="shared" si="53"/>
        <v>3</v>
      </c>
      <c r="L1036" s="29" t="s">
        <v>38</v>
      </c>
      <c r="M1036" s="28" t="s">
        <v>90</v>
      </c>
      <c r="N1036" s="30">
        <v>977679</v>
      </c>
      <c r="O1036" s="30" t="s">
        <v>43</v>
      </c>
      <c r="P1036" s="32" t="e">
        <f>VLOOKUP(D:D,Vlookup!D:D,1,0)</f>
        <v>#N/A</v>
      </c>
    </row>
    <row r="1037" spans="1:16" ht="15.75">
      <c r="A1037" s="31" t="s">
        <v>750</v>
      </c>
      <c r="B1037" s="27">
        <v>42106.041666666664</v>
      </c>
      <c r="C1037" s="28">
        <v>4151040600</v>
      </c>
      <c r="D1037" s="28">
        <v>1115806377</v>
      </c>
      <c r="E1037" s="28" t="s">
        <v>91</v>
      </c>
      <c r="F1037" s="28">
        <v>1</v>
      </c>
      <c r="G1037" s="28" t="s">
        <v>69</v>
      </c>
      <c r="H1037" s="27">
        <v>42106.087500000001</v>
      </c>
      <c r="I1037" s="29">
        <f t="shared" si="52"/>
        <v>1.1000000000931323</v>
      </c>
      <c r="J1037" s="27">
        <v>42106.166666666664</v>
      </c>
      <c r="K1037" s="29">
        <f t="shared" si="53"/>
        <v>3</v>
      </c>
      <c r="L1037" s="29" t="s">
        <v>38</v>
      </c>
      <c r="M1037" s="28" t="s">
        <v>90</v>
      </c>
      <c r="N1037" s="30">
        <v>977679</v>
      </c>
      <c r="O1037" s="30" t="s">
        <v>43</v>
      </c>
      <c r="P1037" s="32" t="e">
        <f>VLOOKUP(D:D,Vlookup!D:D,1,0)</f>
        <v>#N/A</v>
      </c>
    </row>
    <row r="1038" spans="1:16" ht="15.75">
      <c r="A1038" s="31" t="s">
        <v>750</v>
      </c>
      <c r="B1038" s="27">
        <v>42106.041666666664</v>
      </c>
      <c r="C1038" s="28">
        <v>4151040600</v>
      </c>
      <c r="D1038" s="28">
        <v>1115806378</v>
      </c>
      <c r="E1038" s="28" t="s">
        <v>92</v>
      </c>
      <c r="F1038" s="28">
        <v>6</v>
      </c>
      <c r="G1038" s="28" t="s">
        <v>69</v>
      </c>
      <c r="H1038" s="27">
        <v>42106.087500000001</v>
      </c>
      <c r="I1038" s="29">
        <f t="shared" si="52"/>
        <v>1.1000000000931323</v>
      </c>
      <c r="J1038" s="27">
        <v>42106.166666666664</v>
      </c>
      <c r="K1038" s="29">
        <f t="shared" si="53"/>
        <v>3</v>
      </c>
      <c r="L1038" s="29" t="s">
        <v>38</v>
      </c>
      <c r="M1038" s="28" t="s">
        <v>90</v>
      </c>
      <c r="N1038" s="30">
        <v>977679</v>
      </c>
      <c r="O1038" s="30" t="s">
        <v>43</v>
      </c>
      <c r="P1038" s="32" t="e">
        <f>VLOOKUP(D:D,Vlookup!D:D,1,0)</f>
        <v>#N/A</v>
      </c>
    </row>
    <row r="1039" spans="1:16" ht="15.75">
      <c r="A1039" s="31" t="s">
        <v>750</v>
      </c>
      <c r="B1039" s="27">
        <v>42106.041666666664</v>
      </c>
      <c r="C1039" s="28">
        <v>4151040600</v>
      </c>
      <c r="D1039" s="28">
        <v>1115806379</v>
      </c>
      <c r="E1039" s="28" t="s">
        <v>93</v>
      </c>
      <c r="F1039" s="28">
        <v>4</v>
      </c>
      <c r="G1039" s="28" t="s">
        <v>69</v>
      </c>
      <c r="H1039" s="27">
        <v>42106.087500000001</v>
      </c>
      <c r="I1039" s="29">
        <f t="shared" si="52"/>
        <v>1.1000000000931323</v>
      </c>
      <c r="J1039" s="27">
        <v>42106.166666666664</v>
      </c>
      <c r="K1039" s="29">
        <f t="shared" si="53"/>
        <v>3</v>
      </c>
      <c r="L1039" s="29" t="s">
        <v>38</v>
      </c>
      <c r="M1039" s="28" t="s">
        <v>90</v>
      </c>
      <c r="N1039" s="30">
        <v>977679</v>
      </c>
      <c r="O1039" s="30" t="s">
        <v>43</v>
      </c>
      <c r="P1039" s="32" t="e">
        <f>VLOOKUP(D:D,Vlookup!D:D,1,0)</f>
        <v>#N/A</v>
      </c>
    </row>
    <row r="1040" spans="1:16" ht="15.75">
      <c r="A1040" s="31" t="s">
        <v>750</v>
      </c>
      <c r="B1040" s="27">
        <v>42106.041666666664</v>
      </c>
      <c r="C1040" s="28">
        <v>4151040600</v>
      </c>
      <c r="D1040" s="28">
        <v>1115806380</v>
      </c>
      <c r="E1040" s="28" t="s">
        <v>94</v>
      </c>
      <c r="F1040" s="28">
        <v>2</v>
      </c>
      <c r="G1040" s="28" t="s">
        <v>88</v>
      </c>
      <c r="H1040" s="27">
        <v>42106.087500000001</v>
      </c>
      <c r="I1040" s="29">
        <f t="shared" si="52"/>
        <v>1.1000000000931323</v>
      </c>
      <c r="J1040" s="27">
        <v>42106.166666666664</v>
      </c>
      <c r="K1040" s="29">
        <f t="shared" si="53"/>
        <v>3</v>
      </c>
      <c r="L1040" s="29" t="s">
        <v>38</v>
      </c>
      <c r="M1040" s="28" t="s">
        <v>90</v>
      </c>
      <c r="N1040" s="30">
        <v>977679</v>
      </c>
      <c r="O1040" s="30" t="s">
        <v>43</v>
      </c>
      <c r="P1040" s="32" t="e">
        <f>VLOOKUP(D:D,Vlookup!D:D,1,0)</f>
        <v>#N/A</v>
      </c>
    </row>
    <row r="1041" spans="1:16" ht="15.75">
      <c r="A1041" s="31" t="s">
        <v>750</v>
      </c>
      <c r="B1041" s="27">
        <v>42106.041666666664</v>
      </c>
      <c r="C1041" s="28">
        <v>4151040600</v>
      </c>
      <c r="D1041" s="28">
        <v>1115806381</v>
      </c>
      <c r="E1041" s="28" t="s">
        <v>105</v>
      </c>
      <c r="F1041" s="28">
        <v>6</v>
      </c>
      <c r="G1041" s="28" t="s">
        <v>88</v>
      </c>
      <c r="H1041" s="27">
        <v>42106.087500000001</v>
      </c>
      <c r="I1041" s="29">
        <f t="shared" si="52"/>
        <v>1.1000000000931323</v>
      </c>
      <c r="J1041" s="27">
        <v>42106.166666666664</v>
      </c>
      <c r="K1041" s="29">
        <f t="shared" si="53"/>
        <v>3</v>
      </c>
      <c r="L1041" s="29" t="s">
        <v>38</v>
      </c>
      <c r="M1041" s="28" t="s">
        <v>90</v>
      </c>
      <c r="N1041" s="30">
        <v>977679</v>
      </c>
      <c r="O1041" s="30" t="s">
        <v>43</v>
      </c>
      <c r="P1041" s="32" t="e">
        <f>VLOOKUP(D:D,Vlookup!D:D,1,0)</f>
        <v>#N/A</v>
      </c>
    </row>
    <row r="1042" spans="1:16" ht="15.75">
      <c r="A1042" s="31" t="s">
        <v>750</v>
      </c>
      <c r="B1042" s="27">
        <v>42106.041666666664</v>
      </c>
      <c r="C1042" s="28">
        <v>4151040600</v>
      </c>
      <c r="D1042" s="28">
        <v>1115806383</v>
      </c>
      <c r="E1042" s="28" t="s">
        <v>98</v>
      </c>
      <c r="F1042" s="28">
        <v>16</v>
      </c>
      <c r="G1042" s="28" t="s">
        <v>69</v>
      </c>
      <c r="H1042" s="27">
        <v>42106.087500000001</v>
      </c>
      <c r="I1042" s="29">
        <f t="shared" si="52"/>
        <v>1.1000000000931323</v>
      </c>
      <c r="J1042" s="27">
        <v>42106.166666666664</v>
      </c>
      <c r="K1042" s="29">
        <f t="shared" si="53"/>
        <v>3</v>
      </c>
      <c r="L1042" s="29" t="s">
        <v>38</v>
      </c>
      <c r="M1042" s="28" t="s">
        <v>90</v>
      </c>
      <c r="N1042" s="30">
        <v>977679</v>
      </c>
      <c r="O1042" s="30" t="s">
        <v>43</v>
      </c>
      <c r="P1042" s="32" t="e">
        <f>VLOOKUP(D:D,Vlookup!D:D,1,0)</f>
        <v>#N/A</v>
      </c>
    </row>
    <row r="1043" spans="1:16" ht="15.75">
      <c r="A1043" s="31" t="s">
        <v>750</v>
      </c>
      <c r="B1043" s="27">
        <v>42106.041666666664</v>
      </c>
      <c r="C1043" s="28">
        <v>4151040600</v>
      </c>
      <c r="D1043" s="28">
        <v>1115806384</v>
      </c>
      <c r="E1043" s="28" t="s">
        <v>110</v>
      </c>
      <c r="F1043" s="28">
        <v>2</v>
      </c>
      <c r="G1043" s="28" t="s">
        <v>86</v>
      </c>
      <c r="H1043" s="27">
        <v>42106.087500000001</v>
      </c>
      <c r="I1043" s="29">
        <f t="shared" si="52"/>
        <v>1.1000000000931323</v>
      </c>
      <c r="J1043" s="27">
        <v>42106.166666666664</v>
      </c>
      <c r="K1043" s="29">
        <f t="shared" si="53"/>
        <v>3</v>
      </c>
      <c r="L1043" s="29" t="s">
        <v>38</v>
      </c>
      <c r="M1043" s="28" t="s">
        <v>90</v>
      </c>
      <c r="N1043" s="30">
        <v>977679</v>
      </c>
      <c r="O1043" s="30" t="s">
        <v>43</v>
      </c>
      <c r="P1043" s="32" t="e">
        <f>VLOOKUP(D:D,Vlookup!D:D,1,0)</f>
        <v>#N/A</v>
      </c>
    </row>
    <row r="1044" spans="1:16" ht="15.75">
      <c r="A1044" s="31" t="s">
        <v>750</v>
      </c>
      <c r="B1044" s="27">
        <v>42106.041666666664</v>
      </c>
      <c r="C1044" s="28">
        <v>4151040600</v>
      </c>
      <c r="D1044" s="28">
        <v>1115806385</v>
      </c>
      <c r="E1044" s="28" t="s">
        <v>95</v>
      </c>
      <c r="F1044" s="28">
        <v>8</v>
      </c>
      <c r="G1044" s="28" t="s">
        <v>86</v>
      </c>
      <c r="H1044" s="27">
        <v>42106.087500000001</v>
      </c>
      <c r="I1044" s="29">
        <f t="shared" si="52"/>
        <v>1.1000000000931323</v>
      </c>
      <c r="J1044" s="27">
        <v>42106.166666666664</v>
      </c>
      <c r="K1044" s="29">
        <f t="shared" si="53"/>
        <v>3</v>
      </c>
      <c r="L1044" s="29" t="s">
        <v>38</v>
      </c>
      <c r="M1044" s="28" t="s">
        <v>90</v>
      </c>
      <c r="N1044" s="30">
        <v>977679</v>
      </c>
      <c r="O1044" s="30" t="s">
        <v>43</v>
      </c>
      <c r="P1044" s="32" t="e">
        <f>VLOOKUP(D:D,Vlookup!D:D,1,0)</f>
        <v>#N/A</v>
      </c>
    </row>
    <row r="1045" spans="1:16" ht="15.75">
      <c r="A1045" s="31" t="s">
        <v>750</v>
      </c>
      <c r="B1045" s="27">
        <v>42106.041666666664</v>
      </c>
      <c r="C1045" s="28">
        <v>4151041091</v>
      </c>
      <c r="D1045" s="28">
        <v>1115811630</v>
      </c>
      <c r="E1045" s="28" t="s">
        <v>579</v>
      </c>
      <c r="F1045" s="28">
        <v>1</v>
      </c>
      <c r="G1045" s="28" t="s">
        <v>88</v>
      </c>
      <c r="H1045" s="27">
        <v>42106.087500000001</v>
      </c>
      <c r="I1045" s="29">
        <f t="shared" si="52"/>
        <v>1.1000000000931323</v>
      </c>
      <c r="J1045" s="27">
        <v>42106.166666666664</v>
      </c>
      <c r="K1045" s="29">
        <f t="shared" si="53"/>
        <v>3</v>
      </c>
      <c r="L1045" s="29" t="s">
        <v>38</v>
      </c>
      <c r="M1045" s="28" t="s">
        <v>90</v>
      </c>
      <c r="N1045" s="30">
        <v>977679</v>
      </c>
      <c r="O1045" s="30" t="s">
        <v>43</v>
      </c>
      <c r="P1045" s="32" t="e">
        <f>VLOOKUP(D:D,Vlookup!D:D,1,0)</f>
        <v>#N/A</v>
      </c>
    </row>
    <row r="1046" spans="1:16" ht="15.75">
      <c r="A1046" s="31" t="s">
        <v>764</v>
      </c>
      <c r="B1046" s="27">
        <v>42106.405555555553</v>
      </c>
      <c r="C1046" s="28">
        <v>4151036350</v>
      </c>
      <c r="D1046" s="28">
        <v>1115766092</v>
      </c>
      <c r="E1046" s="28" t="s">
        <v>763</v>
      </c>
      <c r="F1046" s="28">
        <v>1</v>
      </c>
      <c r="G1046" s="28" t="s">
        <v>157</v>
      </c>
      <c r="H1046" s="27">
        <v>42106.430555555555</v>
      </c>
      <c r="I1046" s="29">
        <f t="shared" si="52"/>
        <v>0.6000000000349246</v>
      </c>
      <c r="J1046" s="27">
        <v>42106.479166666664</v>
      </c>
      <c r="K1046" s="29">
        <f t="shared" si="53"/>
        <v>1.7666666666627862</v>
      </c>
      <c r="L1046" s="29" t="s">
        <v>38</v>
      </c>
      <c r="M1046" s="28" t="s">
        <v>90</v>
      </c>
      <c r="N1046" s="30">
        <v>976799</v>
      </c>
      <c r="O1046" s="30" t="s">
        <v>64</v>
      </c>
      <c r="P1046" s="32" t="e">
        <f>VLOOKUP(D:D,Vlookup!D:D,1,0)</f>
        <v>#N/A</v>
      </c>
    </row>
    <row r="1047" spans="1:16" ht="15.75">
      <c r="A1047" s="31" t="s">
        <v>766</v>
      </c>
      <c r="B1047" s="27">
        <v>42106.613888888889</v>
      </c>
      <c r="C1047" s="28">
        <v>314293604</v>
      </c>
      <c r="D1047" s="28">
        <v>1115820762</v>
      </c>
      <c r="E1047" s="28" t="s">
        <v>572</v>
      </c>
      <c r="F1047" s="28">
        <v>32</v>
      </c>
      <c r="G1047" s="28" t="s">
        <v>112</v>
      </c>
      <c r="H1047" s="27">
        <v>42106.631944444445</v>
      </c>
      <c r="I1047" s="29">
        <f t="shared" si="52"/>
        <v>0.43333333334885538</v>
      </c>
      <c r="J1047" s="27">
        <v>42106.666666666664</v>
      </c>
      <c r="K1047" s="29">
        <f t="shared" si="53"/>
        <v>1.2666666666045785</v>
      </c>
      <c r="L1047" s="29" t="s">
        <v>38</v>
      </c>
      <c r="M1047" s="28" t="s">
        <v>90</v>
      </c>
      <c r="N1047" s="30">
        <v>977835</v>
      </c>
      <c r="O1047" s="30" t="s">
        <v>64</v>
      </c>
      <c r="P1047" s="32" t="e">
        <f>VLOOKUP(D:D,Vlookup!D:D,1,0)</f>
        <v>#N/A</v>
      </c>
    </row>
    <row r="1048" spans="1:16" ht="15.75">
      <c r="A1048" s="31" t="s">
        <v>775</v>
      </c>
      <c r="B1048" s="27">
        <v>42107.097916666666</v>
      </c>
      <c r="C1048" s="28">
        <v>314208763</v>
      </c>
      <c r="D1048" s="28">
        <v>1115714746</v>
      </c>
      <c r="E1048" s="28" t="s">
        <v>114</v>
      </c>
      <c r="F1048" s="28">
        <v>10</v>
      </c>
      <c r="G1048" s="28" t="s">
        <v>115</v>
      </c>
      <c r="H1048" s="27">
        <v>42107.125</v>
      </c>
      <c r="I1048" s="29">
        <f t="shared" si="52"/>
        <v>0.65000000002328306</v>
      </c>
      <c r="J1048" s="27">
        <v>42107.166666666664</v>
      </c>
      <c r="K1048" s="29">
        <f t="shared" si="53"/>
        <v>1.6499999999650754</v>
      </c>
      <c r="L1048" s="29" t="s">
        <v>38</v>
      </c>
      <c r="M1048" s="28" t="s">
        <v>90</v>
      </c>
      <c r="N1048" s="30">
        <v>977950</v>
      </c>
      <c r="O1048" s="30" t="s">
        <v>64</v>
      </c>
      <c r="P1048" s="32" t="e">
        <f>VLOOKUP(D:D,Vlookup!D:D,1,0)</f>
        <v>#N/A</v>
      </c>
    </row>
    <row r="1049" spans="1:16" ht="15.75">
      <c r="A1049" s="31" t="s">
        <v>775</v>
      </c>
      <c r="B1049" s="27">
        <v>42107.097916666666</v>
      </c>
      <c r="C1049" s="28">
        <v>314208763</v>
      </c>
      <c r="D1049" s="28">
        <v>1115714747</v>
      </c>
      <c r="E1049" s="28" t="s">
        <v>137</v>
      </c>
      <c r="F1049" s="28">
        <v>26</v>
      </c>
      <c r="G1049" s="28" t="s">
        <v>115</v>
      </c>
      <c r="H1049" s="27">
        <v>42107.125</v>
      </c>
      <c r="I1049" s="29">
        <f t="shared" si="52"/>
        <v>0.65000000002328306</v>
      </c>
      <c r="J1049" s="27">
        <v>42107.166666666664</v>
      </c>
      <c r="K1049" s="29">
        <f t="shared" si="53"/>
        <v>1.6499999999650754</v>
      </c>
      <c r="L1049" s="29" t="s">
        <v>38</v>
      </c>
      <c r="M1049" s="28" t="s">
        <v>90</v>
      </c>
      <c r="N1049" s="30">
        <v>977950</v>
      </c>
      <c r="O1049" s="30" t="s">
        <v>64</v>
      </c>
      <c r="P1049" s="32" t="e">
        <f>VLOOKUP(D:D,Vlookup!D:D,1,0)</f>
        <v>#N/A</v>
      </c>
    </row>
    <row r="1050" spans="1:16" ht="15.75">
      <c r="A1050" s="31" t="s">
        <v>775</v>
      </c>
      <c r="B1050" s="27">
        <v>42107.097916666666</v>
      </c>
      <c r="C1050" s="28">
        <v>314208763</v>
      </c>
      <c r="D1050" s="28">
        <v>1115714748</v>
      </c>
      <c r="E1050" s="28" t="s">
        <v>768</v>
      </c>
      <c r="F1050" s="28">
        <v>6</v>
      </c>
      <c r="G1050" s="28" t="s">
        <v>115</v>
      </c>
      <c r="H1050" s="27">
        <v>42107.125</v>
      </c>
      <c r="I1050" s="29">
        <f t="shared" si="52"/>
        <v>0.65000000002328306</v>
      </c>
      <c r="J1050" s="27">
        <v>42107.166666666664</v>
      </c>
      <c r="K1050" s="29">
        <f t="shared" si="53"/>
        <v>1.6499999999650754</v>
      </c>
      <c r="L1050" s="29" t="s">
        <v>38</v>
      </c>
      <c r="M1050" s="28" t="s">
        <v>90</v>
      </c>
      <c r="N1050" s="30">
        <v>977950</v>
      </c>
      <c r="O1050" s="30" t="s">
        <v>64</v>
      </c>
      <c r="P1050" s="32" t="e">
        <f>VLOOKUP(D:D,Vlookup!D:D,1,0)</f>
        <v>#N/A</v>
      </c>
    </row>
    <row r="1051" spans="1:16" ht="15.75">
      <c r="A1051" s="31" t="s">
        <v>775</v>
      </c>
      <c r="B1051" s="27">
        <v>42107.097916666666</v>
      </c>
      <c r="C1051" s="28">
        <v>314238902</v>
      </c>
      <c r="D1051" s="28">
        <v>1115745542</v>
      </c>
      <c r="E1051" s="28" t="s">
        <v>94</v>
      </c>
      <c r="F1051" s="28">
        <v>14</v>
      </c>
      <c r="G1051" s="28" t="s">
        <v>88</v>
      </c>
      <c r="H1051" s="27">
        <v>42107.125</v>
      </c>
      <c r="I1051" s="29">
        <f t="shared" si="52"/>
        <v>0.65000000002328306</v>
      </c>
      <c r="J1051" s="27">
        <v>42107.166666666664</v>
      </c>
      <c r="K1051" s="29">
        <f t="shared" si="53"/>
        <v>1.6499999999650754</v>
      </c>
      <c r="L1051" s="29" t="s">
        <v>38</v>
      </c>
      <c r="M1051" s="28" t="s">
        <v>90</v>
      </c>
      <c r="N1051" s="30">
        <v>977950</v>
      </c>
      <c r="O1051" s="30" t="s">
        <v>64</v>
      </c>
      <c r="P1051" s="32" t="e">
        <f>VLOOKUP(D:D,Vlookup!D:D,1,0)</f>
        <v>#N/A</v>
      </c>
    </row>
    <row r="1052" spans="1:16" ht="15.75">
      <c r="A1052" s="31" t="s">
        <v>775</v>
      </c>
      <c r="B1052" s="27">
        <v>42107.097916666666</v>
      </c>
      <c r="C1052" s="28">
        <v>314238902</v>
      </c>
      <c r="D1052" s="28">
        <v>1115745543</v>
      </c>
      <c r="E1052" s="28" t="s">
        <v>92</v>
      </c>
      <c r="F1052" s="28">
        <v>42</v>
      </c>
      <c r="G1052" s="28" t="s">
        <v>69</v>
      </c>
      <c r="H1052" s="27">
        <v>42107.125</v>
      </c>
      <c r="I1052" s="29">
        <f t="shared" si="52"/>
        <v>0.65000000002328306</v>
      </c>
      <c r="J1052" s="27">
        <v>42107.166666666664</v>
      </c>
      <c r="K1052" s="29">
        <f t="shared" si="53"/>
        <v>1.6499999999650754</v>
      </c>
      <c r="L1052" s="29" t="s">
        <v>38</v>
      </c>
      <c r="M1052" s="28" t="s">
        <v>90</v>
      </c>
      <c r="N1052" s="30">
        <v>977950</v>
      </c>
      <c r="O1052" s="30" t="s">
        <v>64</v>
      </c>
      <c r="P1052" s="32" t="e">
        <f>VLOOKUP(D:D,Vlookup!D:D,1,0)</f>
        <v>#N/A</v>
      </c>
    </row>
    <row r="1053" spans="1:16" ht="15.75">
      <c r="A1053" s="31" t="s">
        <v>775</v>
      </c>
      <c r="B1053" s="27">
        <v>42107.097916666666</v>
      </c>
      <c r="C1053" s="28">
        <v>314238902</v>
      </c>
      <c r="D1053" s="28">
        <v>1115745544</v>
      </c>
      <c r="E1053" s="28" t="s">
        <v>91</v>
      </c>
      <c r="F1053" s="28">
        <v>7</v>
      </c>
      <c r="G1053" s="28" t="s">
        <v>69</v>
      </c>
      <c r="H1053" s="27">
        <v>42107.125</v>
      </c>
      <c r="I1053" s="29">
        <f t="shared" si="52"/>
        <v>0.65000000002328306</v>
      </c>
      <c r="J1053" s="27">
        <v>42107.166666666664</v>
      </c>
      <c r="K1053" s="29">
        <f t="shared" si="53"/>
        <v>1.6499999999650754</v>
      </c>
      <c r="L1053" s="29" t="s">
        <v>38</v>
      </c>
      <c r="M1053" s="28" t="s">
        <v>90</v>
      </c>
      <c r="N1053" s="30">
        <v>977950</v>
      </c>
      <c r="O1053" s="30" t="s">
        <v>64</v>
      </c>
      <c r="P1053" s="32" t="e">
        <f>VLOOKUP(D:D,Vlookup!D:D,1,0)</f>
        <v>#N/A</v>
      </c>
    </row>
    <row r="1054" spans="1:16" ht="15.75">
      <c r="A1054" s="31" t="s">
        <v>775</v>
      </c>
      <c r="B1054" s="27">
        <v>42107.097916666666</v>
      </c>
      <c r="C1054" s="28">
        <v>314238902</v>
      </c>
      <c r="D1054" s="28">
        <v>1115745545</v>
      </c>
      <c r="E1054" s="28" t="s">
        <v>93</v>
      </c>
      <c r="F1054" s="28">
        <v>28</v>
      </c>
      <c r="G1054" s="28" t="s">
        <v>69</v>
      </c>
      <c r="H1054" s="27">
        <v>42107.125</v>
      </c>
      <c r="I1054" s="29">
        <f t="shared" si="52"/>
        <v>0.65000000002328306</v>
      </c>
      <c r="J1054" s="27">
        <v>42107.166666666664</v>
      </c>
      <c r="K1054" s="29">
        <f t="shared" si="53"/>
        <v>1.6499999999650754</v>
      </c>
      <c r="L1054" s="29" t="s">
        <v>38</v>
      </c>
      <c r="M1054" s="28" t="s">
        <v>90</v>
      </c>
      <c r="N1054" s="30">
        <v>977950</v>
      </c>
      <c r="O1054" s="30" t="s">
        <v>64</v>
      </c>
      <c r="P1054" s="32" t="e">
        <f>VLOOKUP(D:D,Vlookup!D:D,1,0)</f>
        <v>#N/A</v>
      </c>
    </row>
    <row r="1055" spans="1:16" ht="15.75">
      <c r="A1055" s="31" t="s">
        <v>775</v>
      </c>
      <c r="B1055" s="27">
        <v>42107.097916666666</v>
      </c>
      <c r="C1055" s="28">
        <v>314238902</v>
      </c>
      <c r="D1055" s="28">
        <v>1115745548</v>
      </c>
      <c r="E1055" s="28" t="s">
        <v>105</v>
      </c>
      <c r="F1055" s="28">
        <v>42</v>
      </c>
      <c r="G1055" s="28" t="s">
        <v>88</v>
      </c>
      <c r="H1055" s="27">
        <v>42107.125</v>
      </c>
      <c r="I1055" s="29">
        <f t="shared" si="52"/>
        <v>0.65000000002328306</v>
      </c>
      <c r="J1055" s="27">
        <v>42107.166666666664</v>
      </c>
      <c r="K1055" s="29">
        <f t="shared" si="53"/>
        <v>1.6499999999650754</v>
      </c>
      <c r="L1055" s="29" t="s">
        <v>38</v>
      </c>
      <c r="M1055" s="28" t="s">
        <v>90</v>
      </c>
      <c r="N1055" s="30">
        <v>977950</v>
      </c>
      <c r="O1055" s="30" t="s">
        <v>64</v>
      </c>
      <c r="P1055" s="32" t="e">
        <f>VLOOKUP(D:D,Vlookup!D:D,1,0)</f>
        <v>#N/A</v>
      </c>
    </row>
    <row r="1056" spans="1:16" ht="15.75">
      <c r="A1056" s="31" t="s">
        <v>775</v>
      </c>
      <c r="B1056" s="27">
        <v>42107.097916666666</v>
      </c>
      <c r="C1056" s="28">
        <v>314238902</v>
      </c>
      <c r="D1056" s="28">
        <v>1115745549</v>
      </c>
      <c r="E1056" s="28" t="s">
        <v>194</v>
      </c>
      <c r="F1056" s="28">
        <v>14</v>
      </c>
      <c r="G1056" s="28" t="s">
        <v>109</v>
      </c>
      <c r="H1056" s="27">
        <v>42107.125</v>
      </c>
      <c r="I1056" s="29">
        <f t="shared" si="52"/>
        <v>0.65000000002328306</v>
      </c>
      <c r="J1056" s="27">
        <v>42107.166666666664</v>
      </c>
      <c r="K1056" s="29">
        <f t="shared" si="53"/>
        <v>1.6499999999650754</v>
      </c>
      <c r="L1056" s="29" t="s">
        <v>38</v>
      </c>
      <c r="M1056" s="28" t="s">
        <v>90</v>
      </c>
      <c r="N1056" s="30">
        <v>977950</v>
      </c>
      <c r="O1056" s="30" t="s">
        <v>64</v>
      </c>
      <c r="P1056" s="32" t="e">
        <f>VLOOKUP(D:D,Vlookup!D:D,1,0)</f>
        <v>#N/A</v>
      </c>
    </row>
    <row r="1057" spans="1:16" ht="15.75">
      <c r="A1057" s="31" t="s">
        <v>775</v>
      </c>
      <c r="B1057" s="27">
        <v>42107.097916666666</v>
      </c>
      <c r="C1057" s="28">
        <v>314242273</v>
      </c>
      <c r="D1057" s="28">
        <v>1115754493</v>
      </c>
      <c r="E1057" s="28" t="s">
        <v>379</v>
      </c>
      <c r="F1057" s="28">
        <v>4</v>
      </c>
      <c r="G1057" s="28" t="s">
        <v>69</v>
      </c>
      <c r="H1057" s="27">
        <v>42107.125</v>
      </c>
      <c r="I1057" s="29">
        <f t="shared" si="52"/>
        <v>0.65000000002328306</v>
      </c>
      <c r="J1057" s="27">
        <v>42107.166666666664</v>
      </c>
      <c r="K1057" s="29">
        <f t="shared" si="53"/>
        <v>1.6499999999650754</v>
      </c>
      <c r="L1057" s="29" t="s">
        <v>38</v>
      </c>
      <c r="M1057" s="28" t="s">
        <v>90</v>
      </c>
      <c r="N1057" s="30">
        <v>977950</v>
      </c>
      <c r="O1057" s="30" t="s">
        <v>64</v>
      </c>
      <c r="P1057" s="32" t="e">
        <f>VLOOKUP(D:D,Vlookup!D:D,1,0)</f>
        <v>#N/A</v>
      </c>
    </row>
    <row r="1058" spans="1:16" ht="15.75">
      <c r="A1058" s="31" t="s">
        <v>775</v>
      </c>
      <c r="B1058" s="27">
        <v>42107.097916666666</v>
      </c>
      <c r="C1058" s="28">
        <v>314242273</v>
      </c>
      <c r="D1058" s="28">
        <v>1115754494</v>
      </c>
      <c r="E1058" s="28" t="s">
        <v>92</v>
      </c>
      <c r="F1058" s="28">
        <v>12</v>
      </c>
      <c r="G1058" s="28" t="s">
        <v>69</v>
      </c>
      <c r="H1058" s="27">
        <v>42107.125</v>
      </c>
      <c r="I1058" s="29">
        <f t="shared" si="52"/>
        <v>0.65000000002328306</v>
      </c>
      <c r="J1058" s="27">
        <v>42107.166666666664</v>
      </c>
      <c r="K1058" s="29">
        <f t="shared" si="53"/>
        <v>1.6499999999650754</v>
      </c>
      <c r="L1058" s="29" t="s">
        <v>38</v>
      </c>
      <c r="M1058" s="28" t="s">
        <v>90</v>
      </c>
      <c r="N1058" s="30">
        <v>977950</v>
      </c>
      <c r="O1058" s="30" t="s">
        <v>64</v>
      </c>
      <c r="P1058" s="32" t="e">
        <f>VLOOKUP(D:D,Vlookup!D:D,1,0)</f>
        <v>#N/A</v>
      </c>
    </row>
    <row r="1059" spans="1:16" ht="15.75">
      <c r="A1059" s="31" t="s">
        <v>775</v>
      </c>
      <c r="B1059" s="27">
        <v>42107.097916666666</v>
      </c>
      <c r="C1059" s="28">
        <v>314242273</v>
      </c>
      <c r="D1059" s="28">
        <v>1115754495</v>
      </c>
      <c r="E1059" s="28" t="s">
        <v>91</v>
      </c>
      <c r="F1059" s="28">
        <v>2</v>
      </c>
      <c r="G1059" s="28" t="s">
        <v>69</v>
      </c>
      <c r="H1059" s="27">
        <v>42107.125</v>
      </c>
      <c r="I1059" s="29">
        <f t="shared" si="52"/>
        <v>0.65000000002328306</v>
      </c>
      <c r="J1059" s="27">
        <v>42107.166666666664</v>
      </c>
      <c r="K1059" s="29">
        <f t="shared" si="53"/>
        <v>1.6499999999650754</v>
      </c>
      <c r="L1059" s="29" t="s">
        <v>38</v>
      </c>
      <c r="M1059" s="28" t="s">
        <v>90</v>
      </c>
      <c r="N1059" s="30">
        <v>977950</v>
      </c>
      <c r="O1059" s="30" t="s">
        <v>64</v>
      </c>
      <c r="P1059" s="32" t="e">
        <f>VLOOKUP(D:D,Vlookup!D:D,1,0)</f>
        <v>#N/A</v>
      </c>
    </row>
    <row r="1060" spans="1:16" ht="15.75">
      <c r="A1060" s="31" t="s">
        <v>775</v>
      </c>
      <c r="B1060" s="27">
        <v>42107.097916666666</v>
      </c>
      <c r="C1060" s="28">
        <v>314242273</v>
      </c>
      <c r="D1060" s="28">
        <v>1115754496</v>
      </c>
      <c r="E1060" s="28" t="s">
        <v>93</v>
      </c>
      <c r="F1060" s="28">
        <v>8</v>
      </c>
      <c r="G1060" s="28" t="s">
        <v>69</v>
      </c>
      <c r="H1060" s="27">
        <v>42107.125</v>
      </c>
      <c r="I1060" s="29">
        <f t="shared" si="52"/>
        <v>0.65000000002328306</v>
      </c>
      <c r="J1060" s="27">
        <v>42107.166666666664</v>
      </c>
      <c r="K1060" s="29">
        <f t="shared" si="53"/>
        <v>1.6499999999650754</v>
      </c>
      <c r="L1060" s="29" t="s">
        <v>38</v>
      </c>
      <c r="M1060" s="28" t="s">
        <v>90</v>
      </c>
      <c r="N1060" s="30">
        <v>977950</v>
      </c>
      <c r="O1060" s="30" t="s">
        <v>64</v>
      </c>
      <c r="P1060" s="32" t="e">
        <f>VLOOKUP(D:D,Vlookup!D:D,1,0)</f>
        <v>#N/A</v>
      </c>
    </row>
    <row r="1061" spans="1:16" ht="15.75">
      <c r="A1061" s="31" t="s">
        <v>775</v>
      </c>
      <c r="B1061" s="27">
        <v>42107.097916666666</v>
      </c>
      <c r="C1061" s="28">
        <v>314242273</v>
      </c>
      <c r="D1061" s="28">
        <v>1115754498</v>
      </c>
      <c r="E1061" s="28" t="s">
        <v>130</v>
      </c>
      <c r="F1061" s="28">
        <v>8</v>
      </c>
      <c r="G1061" s="28" t="s">
        <v>115</v>
      </c>
      <c r="H1061" s="27">
        <v>42107.125</v>
      </c>
      <c r="I1061" s="29">
        <f t="shared" si="52"/>
        <v>0.65000000002328306</v>
      </c>
      <c r="J1061" s="27">
        <v>42107.166666666664</v>
      </c>
      <c r="K1061" s="29">
        <f t="shared" si="53"/>
        <v>1.6499999999650754</v>
      </c>
      <c r="L1061" s="29" t="s">
        <v>38</v>
      </c>
      <c r="M1061" s="28" t="s">
        <v>90</v>
      </c>
      <c r="N1061" s="30">
        <v>977950</v>
      </c>
      <c r="O1061" s="30" t="s">
        <v>64</v>
      </c>
      <c r="P1061" s="32" t="e">
        <f>VLOOKUP(D:D,Vlookup!D:D,1,0)</f>
        <v>#N/A</v>
      </c>
    </row>
    <row r="1062" spans="1:16" ht="15.75">
      <c r="A1062" s="31" t="s">
        <v>775</v>
      </c>
      <c r="B1062" s="27">
        <v>42107.097916666666</v>
      </c>
      <c r="C1062" s="28">
        <v>314242273</v>
      </c>
      <c r="D1062" s="28">
        <v>1115754499</v>
      </c>
      <c r="E1062" s="28" t="s">
        <v>194</v>
      </c>
      <c r="F1062" s="28">
        <v>4</v>
      </c>
      <c r="G1062" s="28" t="s">
        <v>109</v>
      </c>
      <c r="H1062" s="27">
        <v>42107.125</v>
      </c>
      <c r="I1062" s="29">
        <f t="shared" si="52"/>
        <v>0.65000000002328306</v>
      </c>
      <c r="J1062" s="27">
        <v>42107.166666666664</v>
      </c>
      <c r="K1062" s="29">
        <f t="shared" si="53"/>
        <v>1.6499999999650754</v>
      </c>
      <c r="L1062" s="29" t="s">
        <v>38</v>
      </c>
      <c r="M1062" s="28" t="s">
        <v>90</v>
      </c>
      <c r="N1062" s="30">
        <v>977950</v>
      </c>
      <c r="O1062" s="30" t="s">
        <v>64</v>
      </c>
      <c r="P1062" s="32" t="e">
        <f>VLOOKUP(D:D,Vlookup!D:D,1,0)</f>
        <v>#N/A</v>
      </c>
    </row>
    <row r="1063" spans="1:16" ht="15.75">
      <c r="A1063" s="31" t="s">
        <v>775</v>
      </c>
      <c r="B1063" s="27">
        <v>42107.097916666666</v>
      </c>
      <c r="C1063" s="28">
        <v>314242676</v>
      </c>
      <c r="D1063" s="28">
        <v>1115751917</v>
      </c>
      <c r="E1063" s="28" t="s">
        <v>135</v>
      </c>
      <c r="F1063" s="28">
        <v>1</v>
      </c>
      <c r="G1063" s="28" t="s">
        <v>41</v>
      </c>
      <c r="H1063" s="27">
        <v>42107.125</v>
      </c>
      <c r="I1063" s="29">
        <f t="shared" si="52"/>
        <v>0.65000000002328306</v>
      </c>
      <c r="J1063" s="27">
        <v>42107.166666666664</v>
      </c>
      <c r="K1063" s="29">
        <f t="shared" si="53"/>
        <v>1.6499999999650754</v>
      </c>
      <c r="L1063" s="29" t="s">
        <v>38</v>
      </c>
      <c r="M1063" s="28" t="s">
        <v>90</v>
      </c>
      <c r="N1063" s="30">
        <v>977950</v>
      </c>
      <c r="O1063" s="30" t="s">
        <v>64</v>
      </c>
      <c r="P1063" s="32" t="e">
        <f>VLOOKUP(D:D,Vlookup!D:D,1,0)</f>
        <v>#N/A</v>
      </c>
    </row>
    <row r="1064" spans="1:16" ht="15.75">
      <c r="A1064" s="31" t="s">
        <v>775</v>
      </c>
      <c r="B1064" s="27">
        <v>42107.097916666666</v>
      </c>
      <c r="C1064" s="28">
        <v>314243468</v>
      </c>
      <c r="D1064" s="28">
        <v>1115755561</v>
      </c>
      <c r="E1064" s="28" t="s">
        <v>137</v>
      </c>
      <c r="F1064" s="28">
        <v>3</v>
      </c>
      <c r="G1064" s="28" t="s">
        <v>115</v>
      </c>
      <c r="H1064" s="27">
        <v>42107.125</v>
      </c>
      <c r="I1064" s="29">
        <f t="shared" si="52"/>
        <v>0.65000000002328306</v>
      </c>
      <c r="J1064" s="27">
        <v>42107.166666666664</v>
      </c>
      <c r="K1064" s="29">
        <f t="shared" si="53"/>
        <v>1.6499999999650754</v>
      </c>
      <c r="L1064" s="29" t="s">
        <v>38</v>
      </c>
      <c r="M1064" s="28" t="s">
        <v>90</v>
      </c>
      <c r="N1064" s="30">
        <v>977950</v>
      </c>
      <c r="O1064" s="30" t="s">
        <v>64</v>
      </c>
      <c r="P1064" s="32" t="e">
        <f>VLOOKUP(D:D,Vlookup!D:D,1,0)</f>
        <v>#N/A</v>
      </c>
    </row>
    <row r="1065" spans="1:16" ht="15.75">
      <c r="A1065" s="31" t="s">
        <v>775</v>
      </c>
      <c r="B1065" s="27">
        <v>42107.097916666666</v>
      </c>
      <c r="C1065" s="28">
        <v>314243928</v>
      </c>
      <c r="D1065" s="28">
        <v>1115754925</v>
      </c>
      <c r="E1065" s="28" t="s">
        <v>244</v>
      </c>
      <c r="F1065" s="28">
        <v>3</v>
      </c>
      <c r="G1065" s="28" t="s">
        <v>112</v>
      </c>
      <c r="H1065" s="27">
        <v>42107.125</v>
      </c>
      <c r="I1065" s="29">
        <f t="shared" si="52"/>
        <v>0.65000000002328306</v>
      </c>
      <c r="J1065" s="27">
        <v>42107.166666666664</v>
      </c>
      <c r="K1065" s="29">
        <f t="shared" si="53"/>
        <v>1.6499999999650754</v>
      </c>
      <c r="L1065" s="29" t="s">
        <v>38</v>
      </c>
      <c r="M1065" s="28" t="s">
        <v>90</v>
      </c>
      <c r="N1065" s="30">
        <v>977950</v>
      </c>
      <c r="O1065" s="30" t="s">
        <v>64</v>
      </c>
      <c r="P1065" s="32" t="e">
        <f>VLOOKUP(D:D,Vlookup!D:D,1,0)</f>
        <v>#N/A</v>
      </c>
    </row>
    <row r="1066" spans="1:16" ht="15.75">
      <c r="A1066" s="31" t="s">
        <v>775</v>
      </c>
      <c r="B1066" s="27">
        <v>42107.097916666666</v>
      </c>
      <c r="C1066" s="28">
        <v>314243928</v>
      </c>
      <c r="D1066" s="28">
        <v>1115754926</v>
      </c>
      <c r="E1066" s="28" t="s">
        <v>769</v>
      </c>
      <c r="F1066" s="28">
        <v>3</v>
      </c>
      <c r="G1066" s="28" t="s">
        <v>112</v>
      </c>
      <c r="H1066" s="27">
        <v>42107.125</v>
      </c>
      <c r="I1066" s="29">
        <f t="shared" si="52"/>
        <v>0.65000000002328306</v>
      </c>
      <c r="J1066" s="27">
        <v>42107.166666666664</v>
      </c>
      <c r="K1066" s="29">
        <f t="shared" si="53"/>
        <v>1.6499999999650754</v>
      </c>
      <c r="L1066" s="29" t="s">
        <v>38</v>
      </c>
      <c r="M1066" s="28" t="s">
        <v>90</v>
      </c>
      <c r="N1066" s="30">
        <v>977950</v>
      </c>
      <c r="O1066" s="30" t="s">
        <v>64</v>
      </c>
      <c r="P1066" s="32" t="e">
        <f>VLOOKUP(D:D,Vlookup!D:D,1,0)</f>
        <v>#N/A</v>
      </c>
    </row>
    <row r="1067" spans="1:16" ht="15.75">
      <c r="A1067" s="31" t="s">
        <v>775</v>
      </c>
      <c r="B1067" s="27">
        <v>42107.097916666666</v>
      </c>
      <c r="C1067" s="28">
        <v>314243928</v>
      </c>
      <c r="D1067" s="28">
        <v>1115754927</v>
      </c>
      <c r="E1067" s="28" t="s">
        <v>137</v>
      </c>
      <c r="F1067" s="28">
        <v>5</v>
      </c>
      <c r="G1067" s="28" t="s">
        <v>115</v>
      </c>
      <c r="H1067" s="27">
        <v>42107.125</v>
      </c>
      <c r="I1067" s="29">
        <f t="shared" si="52"/>
        <v>0.65000000002328306</v>
      </c>
      <c r="J1067" s="27">
        <v>42107.166666666664</v>
      </c>
      <c r="K1067" s="29">
        <f t="shared" si="53"/>
        <v>1.6499999999650754</v>
      </c>
      <c r="L1067" s="29" t="s">
        <v>38</v>
      </c>
      <c r="M1067" s="28" t="s">
        <v>90</v>
      </c>
      <c r="N1067" s="30">
        <v>977950</v>
      </c>
      <c r="O1067" s="30" t="s">
        <v>64</v>
      </c>
      <c r="P1067" s="32" t="e">
        <f>VLOOKUP(D:D,Vlookup!D:D,1,0)</f>
        <v>#N/A</v>
      </c>
    </row>
    <row r="1068" spans="1:16" ht="15.75">
      <c r="A1068" s="31" t="s">
        <v>775</v>
      </c>
      <c r="B1068" s="27">
        <v>42107.097916666666</v>
      </c>
      <c r="C1068" s="28">
        <v>314250193</v>
      </c>
      <c r="D1068" s="28">
        <v>1115765932</v>
      </c>
      <c r="E1068" s="28" t="s">
        <v>95</v>
      </c>
      <c r="F1068" s="28">
        <v>60</v>
      </c>
      <c r="G1068" s="28" t="s">
        <v>86</v>
      </c>
      <c r="H1068" s="27">
        <v>42107.125</v>
      </c>
      <c r="I1068" s="29">
        <f t="shared" si="52"/>
        <v>0.65000000002328306</v>
      </c>
      <c r="J1068" s="27">
        <v>42107.166666666664</v>
      </c>
      <c r="K1068" s="29">
        <f t="shared" si="53"/>
        <v>1.6499999999650754</v>
      </c>
      <c r="L1068" s="29" t="s">
        <v>38</v>
      </c>
      <c r="M1068" s="28" t="s">
        <v>90</v>
      </c>
      <c r="N1068" s="30">
        <v>977950</v>
      </c>
      <c r="O1068" s="30" t="s">
        <v>64</v>
      </c>
      <c r="P1068" s="32" t="e">
        <f>VLOOKUP(D:D,Vlookup!D:D,1,0)</f>
        <v>#N/A</v>
      </c>
    </row>
    <row r="1069" spans="1:16" ht="15.75">
      <c r="A1069" s="31" t="s">
        <v>775</v>
      </c>
      <c r="B1069" s="27">
        <v>42107.097916666666</v>
      </c>
      <c r="C1069" s="28">
        <v>314252212</v>
      </c>
      <c r="D1069" s="28">
        <v>1115766553</v>
      </c>
      <c r="E1069" s="28" t="s">
        <v>125</v>
      </c>
      <c r="F1069" s="28">
        <v>8</v>
      </c>
      <c r="G1069" s="28" t="s">
        <v>84</v>
      </c>
      <c r="H1069" s="27">
        <v>42107.125</v>
      </c>
      <c r="I1069" s="29">
        <f t="shared" si="52"/>
        <v>0.65000000002328306</v>
      </c>
      <c r="J1069" s="27">
        <v>42107.166666666664</v>
      </c>
      <c r="K1069" s="29">
        <f t="shared" si="53"/>
        <v>1.6499999999650754</v>
      </c>
      <c r="L1069" s="29" t="s">
        <v>38</v>
      </c>
      <c r="M1069" s="28" t="s">
        <v>90</v>
      </c>
      <c r="N1069" s="30">
        <v>977950</v>
      </c>
      <c r="O1069" s="30" t="s">
        <v>64</v>
      </c>
      <c r="P1069" s="32" t="e">
        <f>VLOOKUP(D:D,Vlookup!D:D,1,0)</f>
        <v>#N/A</v>
      </c>
    </row>
    <row r="1070" spans="1:16" ht="15.75">
      <c r="A1070" s="31" t="s">
        <v>775</v>
      </c>
      <c r="B1070" s="27">
        <v>42107.097916666666</v>
      </c>
      <c r="C1070" s="28">
        <v>314253036</v>
      </c>
      <c r="D1070" s="28">
        <v>1115767666</v>
      </c>
      <c r="E1070" s="28" t="s">
        <v>137</v>
      </c>
      <c r="F1070" s="28">
        <v>36</v>
      </c>
      <c r="G1070" s="28" t="s">
        <v>115</v>
      </c>
      <c r="H1070" s="27">
        <v>42107.125</v>
      </c>
      <c r="I1070" s="29">
        <f t="shared" si="52"/>
        <v>0.65000000002328306</v>
      </c>
      <c r="J1070" s="27">
        <v>42107.166666666664</v>
      </c>
      <c r="K1070" s="29">
        <f t="shared" si="53"/>
        <v>1.6499999999650754</v>
      </c>
      <c r="L1070" s="29" t="s">
        <v>38</v>
      </c>
      <c r="M1070" s="28" t="s">
        <v>90</v>
      </c>
      <c r="N1070" s="30">
        <v>977950</v>
      </c>
      <c r="O1070" s="30" t="s">
        <v>64</v>
      </c>
      <c r="P1070" s="32" t="e">
        <f>VLOOKUP(D:D,Vlookup!D:D,1,0)</f>
        <v>#N/A</v>
      </c>
    </row>
    <row r="1071" spans="1:16" ht="15.75">
      <c r="A1071" s="31" t="s">
        <v>775</v>
      </c>
      <c r="B1071" s="27">
        <v>42107.097916666666</v>
      </c>
      <c r="C1071" s="28">
        <v>314253278</v>
      </c>
      <c r="D1071" s="28">
        <v>1115764508</v>
      </c>
      <c r="E1071" s="28" t="s">
        <v>136</v>
      </c>
      <c r="F1071" s="28">
        <v>4</v>
      </c>
      <c r="G1071" s="28" t="s">
        <v>115</v>
      </c>
      <c r="H1071" s="27">
        <v>42107.125</v>
      </c>
      <c r="I1071" s="29">
        <f t="shared" si="52"/>
        <v>0.65000000002328306</v>
      </c>
      <c r="J1071" s="27">
        <v>42107.166666666664</v>
      </c>
      <c r="K1071" s="29">
        <f t="shared" si="53"/>
        <v>1.6499999999650754</v>
      </c>
      <c r="L1071" s="29" t="s">
        <v>38</v>
      </c>
      <c r="M1071" s="28" t="s">
        <v>90</v>
      </c>
      <c r="N1071" s="30">
        <v>977950</v>
      </c>
      <c r="O1071" s="30" t="s">
        <v>64</v>
      </c>
      <c r="P1071" s="32" t="e">
        <f>VLOOKUP(D:D,Vlookup!D:D,1,0)</f>
        <v>#N/A</v>
      </c>
    </row>
    <row r="1072" spans="1:16" ht="15.75">
      <c r="A1072" s="31" t="s">
        <v>775</v>
      </c>
      <c r="B1072" s="27">
        <v>42107.097916666666</v>
      </c>
      <c r="C1072" s="28">
        <v>314256542</v>
      </c>
      <c r="D1072" s="28">
        <v>1115773863</v>
      </c>
      <c r="E1072" s="28" t="s">
        <v>137</v>
      </c>
      <c r="F1072" s="28">
        <v>2</v>
      </c>
      <c r="G1072" s="28" t="s">
        <v>115</v>
      </c>
      <c r="H1072" s="27">
        <v>42107.125</v>
      </c>
      <c r="I1072" s="29">
        <f t="shared" si="52"/>
        <v>0.65000000002328306</v>
      </c>
      <c r="J1072" s="27">
        <v>42107.166666666664</v>
      </c>
      <c r="K1072" s="29">
        <f t="shared" si="53"/>
        <v>1.6499999999650754</v>
      </c>
      <c r="L1072" s="29" t="s">
        <v>38</v>
      </c>
      <c r="M1072" s="28" t="s">
        <v>90</v>
      </c>
      <c r="N1072" s="30">
        <v>977950</v>
      </c>
      <c r="O1072" s="30" t="s">
        <v>64</v>
      </c>
      <c r="P1072" s="32" t="e">
        <f>VLOOKUP(D:D,Vlookup!D:D,1,0)</f>
        <v>#N/A</v>
      </c>
    </row>
    <row r="1073" spans="1:16" ht="15.75">
      <c r="A1073" s="31" t="s">
        <v>775</v>
      </c>
      <c r="B1073" s="27">
        <v>42107.097916666666</v>
      </c>
      <c r="C1073" s="28">
        <v>314257244</v>
      </c>
      <c r="D1073" s="28">
        <v>1115777356</v>
      </c>
      <c r="E1073" s="28" t="s">
        <v>95</v>
      </c>
      <c r="F1073" s="28">
        <v>108</v>
      </c>
      <c r="G1073" s="28" t="s">
        <v>86</v>
      </c>
      <c r="H1073" s="27">
        <v>42107.125</v>
      </c>
      <c r="I1073" s="29">
        <f t="shared" si="52"/>
        <v>0.65000000002328306</v>
      </c>
      <c r="J1073" s="27">
        <v>42107.166666666664</v>
      </c>
      <c r="K1073" s="29">
        <f t="shared" si="53"/>
        <v>1.6499999999650754</v>
      </c>
      <c r="L1073" s="29" t="s">
        <v>38</v>
      </c>
      <c r="M1073" s="28" t="s">
        <v>90</v>
      </c>
      <c r="N1073" s="30">
        <v>977950</v>
      </c>
      <c r="O1073" s="30" t="s">
        <v>64</v>
      </c>
      <c r="P1073" s="32" t="e">
        <f>VLOOKUP(D:D,Vlookup!D:D,1,0)</f>
        <v>#N/A</v>
      </c>
    </row>
    <row r="1074" spans="1:16" ht="15.75">
      <c r="A1074" s="31" t="s">
        <v>775</v>
      </c>
      <c r="B1074" s="27">
        <v>42107.097916666666</v>
      </c>
      <c r="C1074" s="28">
        <v>314261065</v>
      </c>
      <c r="D1074" s="28">
        <v>1115778363</v>
      </c>
      <c r="E1074" s="28" t="s">
        <v>136</v>
      </c>
      <c r="F1074" s="28">
        <v>14</v>
      </c>
      <c r="G1074" s="28" t="s">
        <v>115</v>
      </c>
      <c r="H1074" s="27">
        <v>42107.125</v>
      </c>
      <c r="I1074" s="29">
        <f t="shared" si="52"/>
        <v>0.65000000002328306</v>
      </c>
      <c r="J1074" s="27">
        <v>42107.166666666664</v>
      </c>
      <c r="K1074" s="29">
        <f t="shared" si="53"/>
        <v>1.6499999999650754</v>
      </c>
      <c r="L1074" s="29" t="s">
        <v>38</v>
      </c>
      <c r="M1074" s="28" t="s">
        <v>90</v>
      </c>
      <c r="N1074" s="30">
        <v>977950</v>
      </c>
      <c r="O1074" s="30" t="s">
        <v>64</v>
      </c>
      <c r="P1074" s="32" t="e">
        <f>VLOOKUP(D:D,Vlookup!D:D,1,0)</f>
        <v>#N/A</v>
      </c>
    </row>
    <row r="1075" spans="1:16" ht="15.75">
      <c r="A1075" s="31" t="s">
        <v>775</v>
      </c>
      <c r="B1075" s="27">
        <v>42107.097916666666</v>
      </c>
      <c r="C1075" s="28">
        <v>314271403</v>
      </c>
      <c r="D1075" s="28">
        <v>1115791520</v>
      </c>
      <c r="E1075" s="28" t="s">
        <v>743</v>
      </c>
      <c r="F1075" s="28">
        <v>3</v>
      </c>
      <c r="G1075" s="28" t="s">
        <v>117</v>
      </c>
      <c r="H1075" s="27">
        <v>42107.125</v>
      </c>
      <c r="I1075" s="29">
        <f t="shared" si="52"/>
        <v>0.65000000002328306</v>
      </c>
      <c r="J1075" s="27">
        <v>42107.166666666664</v>
      </c>
      <c r="K1075" s="29">
        <f t="shared" si="53"/>
        <v>1.6499999999650754</v>
      </c>
      <c r="L1075" s="29" t="s">
        <v>38</v>
      </c>
      <c r="M1075" s="28" t="s">
        <v>90</v>
      </c>
      <c r="N1075" s="30">
        <v>977950</v>
      </c>
      <c r="O1075" s="30" t="s">
        <v>64</v>
      </c>
      <c r="P1075" s="32" t="e">
        <f>VLOOKUP(D:D,Vlookup!D:D,1,0)</f>
        <v>#N/A</v>
      </c>
    </row>
    <row r="1076" spans="1:16" ht="15.75">
      <c r="A1076" s="31" t="s">
        <v>775</v>
      </c>
      <c r="B1076" s="27">
        <v>42107.097916666666</v>
      </c>
      <c r="C1076" s="28">
        <v>314271404</v>
      </c>
      <c r="D1076" s="28">
        <v>1115791535</v>
      </c>
      <c r="E1076" s="28" t="s">
        <v>743</v>
      </c>
      <c r="F1076" s="28">
        <v>2</v>
      </c>
      <c r="G1076" s="28" t="s">
        <v>117</v>
      </c>
      <c r="H1076" s="27">
        <v>42107.125</v>
      </c>
      <c r="I1076" s="29">
        <f t="shared" si="52"/>
        <v>0.65000000002328306</v>
      </c>
      <c r="J1076" s="27">
        <v>42107.166666666664</v>
      </c>
      <c r="K1076" s="29">
        <f t="shared" si="53"/>
        <v>1.6499999999650754</v>
      </c>
      <c r="L1076" s="29" t="s">
        <v>38</v>
      </c>
      <c r="M1076" s="28" t="s">
        <v>90</v>
      </c>
      <c r="N1076" s="30">
        <v>977950</v>
      </c>
      <c r="O1076" s="30" t="s">
        <v>64</v>
      </c>
      <c r="P1076" s="32" t="e">
        <f>VLOOKUP(D:D,Vlookup!D:D,1,0)</f>
        <v>#N/A</v>
      </c>
    </row>
    <row r="1077" spans="1:16" ht="15.75">
      <c r="A1077" s="31" t="s">
        <v>775</v>
      </c>
      <c r="B1077" s="27">
        <v>42107.097916666666</v>
      </c>
      <c r="C1077" s="28">
        <v>314276974</v>
      </c>
      <c r="D1077" s="28">
        <v>1115798902</v>
      </c>
      <c r="E1077" s="28" t="s">
        <v>129</v>
      </c>
      <c r="F1077" s="28">
        <v>4</v>
      </c>
      <c r="G1077" s="28" t="s">
        <v>115</v>
      </c>
      <c r="H1077" s="27">
        <v>42107.125</v>
      </c>
      <c r="I1077" s="29">
        <f t="shared" si="52"/>
        <v>0.65000000002328306</v>
      </c>
      <c r="J1077" s="27">
        <v>42107.166666666664</v>
      </c>
      <c r="K1077" s="29">
        <f t="shared" si="53"/>
        <v>1.6499999999650754</v>
      </c>
      <c r="L1077" s="29" t="s">
        <v>38</v>
      </c>
      <c r="M1077" s="28" t="s">
        <v>90</v>
      </c>
      <c r="N1077" s="30">
        <v>977950</v>
      </c>
      <c r="O1077" s="30" t="s">
        <v>64</v>
      </c>
      <c r="P1077" s="32" t="e">
        <f>VLOOKUP(D:D,Vlookup!D:D,1,0)</f>
        <v>#N/A</v>
      </c>
    </row>
    <row r="1078" spans="1:16" ht="15.75">
      <c r="A1078" s="31" t="s">
        <v>775</v>
      </c>
      <c r="B1078" s="27">
        <v>42107.097916666666</v>
      </c>
      <c r="C1078" s="28">
        <v>314281511</v>
      </c>
      <c r="D1078" s="28">
        <v>1115804722</v>
      </c>
      <c r="E1078" s="28" t="s">
        <v>136</v>
      </c>
      <c r="F1078" s="28">
        <v>10</v>
      </c>
      <c r="G1078" s="28" t="s">
        <v>115</v>
      </c>
      <c r="H1078" s="27">
        <v>42107.125</v>
      </c>
      <c r="I1078" s="29">
        <f t="shared" si="52"/>
        <v>0.65000000002328306</v>
      </c>
      <c r="J1078" s="27">
        <v>42107.166666666664</v>
      </c>
      <c r="K1078" s="29">
        <f t="shared" si="53"/>
        <v>1.6499999999650754</v>
      </c>
      <c r="L1078" s="29" t="s">
        <v>38</v>
      </c>
      <c r="M1078" s="28" t="s">
        <v>90</v>
      </c>
      <c r="N1078" s="30">
        <v>977950</v>
      </c>
      <c r="O1078" s="30" t="s">
        <v>64</v>
      </c>
      <c r="P1078" s="32" t="e">
        <f>VLOOKUP(D:D,Vlookup!D:D,1,0)</f>
        <v>#N/A</v>
      </c>
    </row>
    <row r="1079" spans="1:16" ht="15.75">
      <c r="A1079" s="31" t="s">
        <v>775</v>
      </c>
      <c r="B1079" s="27">
        <v>42107.097916666666</v>
      </c>
      <c r="C1079" s="28">
        <v>314283376</v>
      </c>
      <c r="D1079" s="28">
        <v>1115810127</v>
      </c>
      <c r="E1079" s="28" t="s">
        <v>91</v>
      </c>
      <c r="F1079" s="28">
        <v>1</v>
      </c>
      <c r="G1079" s="28" t="s">
        <v>69</v>
      </c>
      <c r="H1079" s="27">
        <v>42107.125</v>
      </c>
      <c r="I1079" s="29">
        <f t="shared" si="52"/>
        <v>0.65000000002328306</v>
      </c>
      <c r="J1079" s="27">
        <v>42107.166666666664</v>
      </c>
      <c r="K1079" s="29">
        <f t="shared" si="53"/>
        <v>1.6499999999650754</v>
      </c>
      <c r="L1079" s="29" t="s">
        <v>38</v>
      </c>
      <c r="M1079" s="28" t="s">
        <v>90</v>
      </c>
      <c r="N1079" s="30">
        <v>977950</v>
      </c>
      <c r="O1079" s="30" t="s">
        <v>64</v>
      </c>
      <c r="P1079" s="32" t="e">
        <f>VLOOKUP(D:D,Vlookup!D:D,1,0)</f>
        <v>#N/A</v>
      </c>
    </row>
    <row r="1080" spans="1:16" ht="15.75">
      <c r="A1080" s="31" t="s">
        <v>775</v>
      </c>
      <c r="B1080" s="27">
        <v>42107.097916666666</v>
      </c>
      <c r="C1080" s="28">
        <v>314283376</v>
      </c>
      <c r="D1080" s="28">
        <v>1115810128</v>
      </c>
      <c r="E1080" s="28" t="s">
        <v>92</v>
      </c>
      <c r="F1080" s="28">
        <v>6</v>
      </c>
      <c r="G1080" s="28" t="s">
        <v>69</v>
      </c>
      <c r="H1080" s="27">
        <v>42107.125</v>
      </c>
      <c r="I1080" s="29">
        <f t="shared" si="52"/>
        <v>0.65000000002328306</v>
      </c>
      <c r="J1080" s="27">
        <v>42107.166666666664</v>
      </c>
      <c r="K1080" s="29">
        <f t="shared" si="53"/>
        <v>1.6499999999650754</v>
      </c>
      <c r="L1080" s="29" t="s">
        <v>38</v>
      </c>
      <c r="M1080" s="28" t="s">
        <v>90</v>
      </c>
      <c r="N1080" s="30">
        <v>977950</v>
      </c>
      <c r="O1080" s="30" t="s">
        <v>64</v>
      </c>
      <c r="P1080" s="32" t="e">
        <f>VLOOKUP(D:D,Vlookup!D:D,1,0)</f>
        <v>#N/A</v>
      </c>
    </row>
    <row r="1081" spans="1:16" ht="15.75">
      <c r="A1081" s="31" t="s">
        <v>775</v>
      </c>
      <c r="B1081" s="27">
        <v>42107.097916666666</v>
      </c>
      <c r="C1081" s="28">
        <v>314283376</v>
      </c>
      <c r="D1081" s="28">
        <v>1115810129</v>
      </c>
      <c r="E1081" s="28" t="s">
        <v>93</v>
      </c>
      <c r="F1081" s="28">
        <v>4</v>
      </c>
      <c r="G1081" s="28" t="s">
        <v>69</v>
      </c>
      <c r="H1081" s="27">
        <v>42107.125</v>
      </c>
      <c r="I1081" s="29">
        <f t="shared" si="52"/>
        <v>0.65000000002328306</v>
      </c>
      <c r="J1081" s="27">
        <v>42107.166666666664</v>
      </c>
      <c r="K1081" s="29">
        <f t="shared" si="53"/>
        <v>1.6499999999650754</v>
      </c>
      <c r="L1081" s="29" t="s">
        <v>38</v>
      </c>
      <c r="M1081" s="28" t="s">
        <v>90</v>
      </c>
      <c r="N1081" s="30">
        <v>977950</v>
      </c>
      <c r="O1081" s="30" t="s">
        <v>64</v>
      </c>
      <c r="P1081" s="32" t="e">
        <f>VLOOKUP(D:D,Vlookup!D:D,1,0)</f>
        <v>#N/A</v>
      </c>
    </row>
    <row r="1082" spans="1:16" ht="15.75">
      <c r="A1082" s="31" t="s">
        <v>775</v>
      </c>
      <c r="B1082" s="27">
        <v>42107.097916666666</v>
      </c>
      <c r="C1082" s="28">
        <v>314283376</v>
      </c>
      <c r="D1082" s="28">
        <v>1115810130</v>
      </c>
      <c r="E1082" s="28" t="s">
        <v>94</v>
      </c>
      <c r="F1082" s="28">
        <v>2</v>
      </c>
      <c r="G1082" s="28" t="s">
        <v>88</v>
      </c>
      <c r="H1082" s="27">
        <v>42107.125</v>
      </c>
      <c r="I1082" s="29">
        <f t="shared" si="52"/>
        <v>0.65000000002328306</v>
      </c>
      <c r="J1082" s="27">
        <v>42107.166666666664</v>
      </c>
      <c r="K1082" s="29">
        <f t="shared" si="53"/>
        <v>1.6499999999650754</v>
      </c>
      <c r="L1082" s="29" t="s">
        <v>38</v>
      </c>
      <c r="M1082" s="28" t="s">
        <v>90</v>
      </c>
      <c r="N1082" s="30">
        <v>977950</v>
      </c>
      <c r="O1082" s="30" t="s">
        <v>64</v>
      </c>
      <c r="P1082" s="32" t="e">
        <f>VLOOKUP(D:D,Vlookup!D:D,1,0)</f>
        <v>#N/A</v>
      </c>
    </row>
    <row r="1083" spans="1:16" ht="15.75">
      <c r="A1083" s="31" t="s">
        <v>775</v>
      </c>
      <c r="B1083" s="27">
        <v>42107.097916666666</v>
      </c>
      <c r="C1083" s="28">
        <v>314283376</v>
      </c>
      <c r="D1083" s="28">
        <v>1115810132</v>
      </c>
      <c r="E1083" s="28" t="s">
        <v>105</v>
      </c>
      <c r="F1083" s="28">
        <v>6</v>
      </c>
      <c r="G1083" s="28" t="s">
        <v>88</v>
      </c>
      <c r="H1083" s="27">
        <v>42107.125</v>
      </c>
      <c r="I1083" s="29">
        <f t="shared" si="52"/>
        <v>0.65000000002328306</v>
      </c>
      <c r="J1083" s="27">
        <v>42107.166666666664</v>
      </c>
      <c r="K1083" s="29">
        <f t="shared" si="53"/>
        <v>1.6499999999650754</v>
      </c>
      <c r="L1083" s="29" t="s">
        <v>38</v>
      </c>
      <c r="M1083" s="28" t="s">
        <v>90</v>
      </c>
      <c r="N1083" s="30">
        <v>977950</v>
      </c>
      <c r="O1083" s="30" t="s">
        <v>64</v>
      </c>
      <c r="P1083" s="32" t="e">
        <f>VLOOKUP(D:D,Vlookup!D:D,1,0)</f>
        <v>#N/A</v>
      </c>
    </row>
    <row r="1084" spans="1:16" ht="15.75">
      <c r="A1084" s="31" t="s">
        <v>775</v>
      </c>
      <c r="B1084" s="27">
        <v>42107.097916666666</v>
      </c>
      <c r="C1084" s="28">
        <v>314283376</v>
      </c>
      <c r="D1084" s="28">
        <v>1115810135</v>
      </c>
      <c r="E1084" s="28" t="s">
        <v>172</v>
      </c>
      <c r="F1084" s="28">
        <v>2</v>
      </c>
      <c r="G1084" s="28" t="s">
        <v>86</v>
      </c>
      <c r="H1084" s="27">
        <v>42107.125</v>
      </c>
      <c r="I1084" s="29">
        <f t="shared" si="52"/>
        <v>0.65000000002328306</v>
      </c>
      <c r="J1084" s="27">
        <v>42107.166666666664</v>
      </c>
      <c r="K1084" s="29">
        <f t="shared" si="53"/>
        <v>1.6499999999650754</v>
      </c>
      <c r="L1084" s="29" t="s">
        <v>38</v>
      </c>
      <c r="M1084" s="28" t="s">
        <v>90</v>
      </c>
      <c r="N1084" s="30">
        <v>977950</v>
      </c>
      <c r="O1084" s="30" t="s">
        <v>64</v>
      </c>
      <c r="P1084" s="32" t="e">
        <f>VLOOKUP(D:D,Vlookup!D:D,1,0)</f>
        <v>#N/A</v>
      </c>
    </row>
    <row r="1085" spans="1:16" ht="15.75">
      <c r="A1085" s="31" t="s">
        <v>775</v>
      </c>
      <c r="B1085" s="27">
        <v>42107.097916666666</v>
      </c>
      <c r="C1085" s="28">
        <v>314283376</v>
      </c>
      <c r="D1085" s="28">
        <v>1115810136</v>
      </c>
      <c r="E1085" s="28" t="s">
        <v>194</v>
      </c>
      <c r="F1085" s="28">
        <v>1</v>
      </c>
      <c r="G1085" s="28" t="s">
        <v>109</v>
      </c>
      <c r="H1085" s="27">
        <v>42107.125</v>
      </c>
      <c r="I1085" s="29">
        <f t="shared" si="52"/>
        <v>0.65000000002328306</v>
      </c>
      <c r="J1085" s="27">
        <v>42107.166666666664</v>
      </c>
      <c r="K1085" s="29">
        <f t="shared" si="53"/>
        <v>1.6499999999650754</v>
      </c>
      <c r="L1085" s="29" t="s">
        <v>38</v>
      </c>
      <c r="M1085" s="28" t="s">
        <v>90</v>
      </c>
      <c r="N1085" s="30">
        <v>977950</v>
      </c>
      <c r="O1085" s="30" t="s">
        <v>64</v>
      </c>
      <c r="P1085" s="32" t="e">
        <f>VLOOKUP(D:D,Vlookup!D:D,1,0)</f>
        <v>#N/A</v>
      </c>
    </row>
    <row r="1086" spans="1:16" ht="15.75">
      <c r="A1086" s="31" t="s">
        <v>775</v>
      </c>
      <c r="B1086" s="27">
        <v>42107.097916666666</v>
      </c>
      <c r="C1086" s="28">
        <v>4151033276</v>
      </c>
      <c r="D1086" s="28">
        <v>1115742573</v>
      </c>
      <c r="E1086" s="28" t="s">
        <v>770</v>
      </c>
      <c r="F1086" s="28">
        <v>15</v>
      </c>
      <c r="G1086" s="28" t="s">
        <v>157</v>
      </c>
      <c r="H1086" s="27">
        <v>42107.125</v>
      </c>
      <c r="I1086" s="29">
        <f t="shared" si="52"/>
        <v>0.65000000002328306</v>
      </c>
      <c r="J1086" s="27">
        <v>42107.166666666664</v>
      </c>
      <c r="K1086" s="29">
        <f t="shared" si="53"/>
        <v>1.6499999999650754</v>
      </c>
      <c r="L1086" s="29" t="s">
        <v>38</v>
      </c>
      <c r="M1086" s="28" t="s">
        <v>90</v>
      </c>
      <c r="N1086" s="30">
        <v>977950</v>
      </c>
      <c r="O1086" s="30" t="s">
        <v>64</v>
      </c>
      <c r="P1086" s="32" t="e">
        <f>VLOOKUP(D:D,Vlookup!D:D,1,0)</f>
        <v>#N/A</v>
      </c>
    </row>
    <row r="1087" spans="1:16" ht="15.75">
      <c r="A1087" s="31" t="s">
        <v>775</v>
      </c>
      <c r="B1087" s="27">
        <v>42107.097916666666</v>
      </c>
      <c r="C1087" s="28">
        <v>4151036023</v>
      </c>
      <c r="D1087" s="28">
        <v>1115755102</v>
      </c>
      <c r="E1087" s="28" t="s">
        <v>771</v>
      </c>
      <c r="F1087" s="28">
        <v>24</v>
      </c>
      <c r="G1087" s="28" t="s">
        <v>88</v>
      </c>
      <c r="H1087" s="27">
        <v>42107.125</v>
      </c>
      <c r="I1087" s="29">
        <f t="shared" si="52"/>
        <v>0.65000000002328306</v>
      </c>
      <c r="J1087" s="27">
        <v>42107.166666666664</v>
      </c>
      <c r="K1087" s="29">
        <f t="shared" si="53"/>
        <v>1.6499999999650754</v>
      </c>
      <c r="L1087" s="29" t="s">
        <v>38</v>
      </c>
      <c r="M1087" s="28" t="s">
        <v>90</v>
      </c>
      <c r="N1087" s="30">
        <v>977950</v>
      </c>
      <c r="O1087" s="30" t="s">
        <v>64</v>
      </c>
      <c r="P1087" s="32" t="e">
        <f>VLOOKUP(D:D,Vlookup!D:D,1,0)</f>
        <v>#N/A</v>
      </c>
    </row>
    <row r="1088" spans="1:16" ht="15.75">
      <c r="A1088" s="31" t="s">
        <v>775</v>
      </c>
      <c r="B1088" s="27">
        <v>42107.097916666666</v>
      </c>
      <c r="C1088" s="28">
        <v>4151036023</v>
      </c>
      <c r="D1088" s="28">
        <v>1115755111</v>
      </c>
      <c r="E1088" s="28" t="s">
        <v>161</v>
      </c>
      <c r="F1088" s="28">
        <v>4</v>
      </c>
      <c r="G1088" s="28" t="s">
        <v>157</v>
      </c>
      <c r="H1088" s="27">
        <v>42107.125</v>
      </c>
      <c r="I1088" s="29">
        <f t="shared" si="52"/>
        <v>0.65000000002328306</v>
      </c>
      <c r="J1088" s="27">
        <v>42107.166666666664</v>
      </c>
      <c r="K1088" s="29">
        <f t="shared" si="53"/>
        <v>1.6499999999650754</v>
      </c>
      <c r="L1088" s="29" t="s">
        <v>38</v>
      </c>
      <c r="M1088" s="28" t="s">
        <v>90</v>
      </c>
      <c r="N1088" s="30">
        <v>977950</v>
      </c>
      <c r="O1088" s="30" t="s">
        <v>64</v>
      </c>
      <c r="P1088" s="32" t="e">
        <f>VLOOKUP(D:D,Vlookup!D:D,1,0)</f>
        <v>#N/A</v>
      </c>
    </row>
    <row r="1089" spans="1:16" ht="15.75">
      <c r="A1089" s="31" t="s">
        <v>775</v>
      </c>
      <c r="B1089" s="27">
        <v>42107.097916666666</v>
      </c>
      <c r="C1089" s="28">
        <v>4151036023</v>
      </c>
      <c r="D1089" s="28">
        <v>1115762723</v>
      </c>
      <c r="E1089" s="28" t="s">
        <v>772</v>
      </c>
      <c r="F1089" s="28">
        <v>2</v>
      </c>
      <c r="G1089" s="28" t="s">
        <v>749</v>
      </c>
      <c r="H1089" s="27">
        <v>42107.125</v>
      </c>
      <c r="I1089" s="29">
        <f t="shared" si="52"/>
        <v>0.65000000002328306</v>
      </c>
      <c r="J1089" s="27">
        <v>42107.166666666664</v>
      </c>
      <c r="K1089" s="29">
        <f t="shared" si="53"/>
        <v>1.6499999999650754</v>
      </c>
      <c r="L1089" s="29" t="s">
        <v>38</v>
      </c>
      <c r="M1089" s="28" t="s">
        <v>90</v>
      </c>
      <c r="N1089" s="30">
        <v>977950</v>
      </c>
      <c r="O1089" s="30" t="s">
        <v>64</v>
      </c>
      <c r="P1089" s="32" t="e">
        <f>VLOOKUP(D:D,Vlookup!D:D,1,0)</f>
        <v>#N/A</v>
      </c>
    </row>
    <row r="1090" spans="1:16" ht="15.75">
      <c r="A1090" s="31" t="s">
        <v>775</v>
      </c>
      <c r="B1090" s="27">
        <v>42107.097916666666</v>
      </c>
      <c r="C1090" s="28">
        <v>4151036023</v>
      </c>
      <c r="D1090" s="28">
        <v>1115762730</v>
      </c>
      <c r="E1090" s="28" t="s">
        <v>773</v>
      </c>
      <c r="F1090" s="28">
        <v>7</v>
      </c>
      <c r="G1090" s="28" t="s">
        <v>163</v>
      </c>
      <c r="H1090" s="27">
        <v>42107.125</v>
      </c>
      <c r="I1090" s="29">
        <f t="shared" ref="I1090:I1153" si="54">(H1090-B1090)*24</f>
        <v>0.65000000002328306</v>
      </c>
      <c r="J1090" s="27">
        <v>42107.166666666664</v>
      </c>
      <c r="K1090" s="29">
        <f t="shared" ref="K1090:K1153" si="55">(J1090-B1090)*24</f>
        <v>1.6499999999650754</v>
      </c>
      <c r="L1090" s="29" t="s">
        <v>38</v>
      </c>
      <c r="M1090" s="28" t="s">
        <v>90</v>
      </c>
      <c r="N1090" s="30">
        <v>977950</v>
      </c>
      <c r="O1090" s="30" t="s">
        <v>64</v>
      </c>
      <c r="P1090" s="32" t="e">
        <f>VLOOKUP(D:D,Vlookup!D:D,1,0)</f>
        <v>#N/A</v>
      </c>
    </row>
    <row r="1091" spans="1:16" ht="15.75">
      <c r="A1091" s="31" t="s">
        <v>775</v>
      </c>
      <c r="B1091" s="27">
        <v>42107.097916666666</v>
      </c>
      <c r="C1091" s="28">
        <v>4151036023</v>
      </c>
      <c r="D1091" s="28">
        <v>1115762733</v>
      </c>
      <c r="E1091" s="28" t="s">
        <v>179</v>
      </c>
      <c r="F1091" s="28">
        <v>8</v>
      </c>
      <c r="G1091" s="28" t="s">
        <v>157</v>
      </c>
      <c r="H1091" s="27">
        <v>42107.125</v>
      </c>
      <c r="I1091" s="29">
        <f t="shared" si="54"/>
        <v>0.65000000002328306</v>
      </c>
      <c r="J1091" s="27">
        <v>42107.166666666664</v>
      </c>
      <c r="K1091" s="29">
        <f t="shared" si="55"/>
        <v>1.6499999999650754</v>
      </c>
      <c r="L1091" s="29" t="s">
        <v>38</v>
      </c>
      <c r="M1091" s="28" t="s">
        <v>90</v>
      </c>
      <c r="N1091" s="30">
        <v>977950</v>
      </c>
      <c r="O1091" s="30" t="s">
        <v>64</v>
      </c>
      <c r="P1091" s="32" t="e">
        <f>VLOOKUP(D:D,Vlookup!D:D,1,0)</f>
        <v>#N/A</v>
      </c>
    </row>
    <row r="1092" spans="1:16" ht="15.75">
      <c r="A1092" s="31" t="s">
        <v>775</v>
      </c>
      <c r="B1092" s="27">
        <v>42107.097916666666</v>
      </c>
      <c r="C1092" s="28">
        <v>4151036023</v>
      </c>
      <c r="D1092" s="28">
        <v>1115762736</v>
      </c>
      <c r="E1092" s="28" t="s">
        <v>774</v>
      </c>
      <c r="F1092" s="28">
        <v>3</v>
      </c>
      <c r="G1092" s="28" t="s">
        <v>157</v>
      </c>
      <c r="H1092" s="27">
        <v>42107.125</v>
      </c>
      <c r="I1092" s="29">
        <f t="shared" si="54"/>
        <v>0.65000000002328306</v>
      </c>
      <c r="J1092" s="27">
        <v>42107.166666666664</v>
      </c>
      <c r="K1092" s="29">
        <f t="shared" si="55"/>
        <v>1.6499999999650754</v>
      </c>
      <c r="L1092" s="29" t="s">
        <v>38</v>
      </c>
      <c r="M1092" s="28" t="s">
        <v>90</v>
      </c>
      <c r="N1092" s="30">
        <v>977950</v>
      </c>
      <c r="O1092" s="30" t="s">
        <v>64</v>
      </c>
      <c r="P1092" s="32" t="e">
        <f>VLOOKUP(D:D,Vlookup!D:D,1,0)</f>
        <v>#N/A</v>
      </c>
    </row>
    <row r="1093" spans="1:16" ht="15.75">
      <c r="A1093" s="31" t="s">
        <v>775</v>
      </c>
      <c r="B1093" s="27">
        <v>42107.097916666666</v>
      </c>
      <c r="C1093" s="28">
        <v>4151036350</v>
      </c>
      <c r="D1093" s="28">
        <v>1115766089</v>
      </c>
      <c r="E1093" s="28" t="s">
        <v>179</v>
      </c>
      <c r="F1093" s="28">
        <v>4</v>
      </c>
      <c r="G1093" s="28" t="s">
        <v>157</v>
      </c>
      <c r="H1093" s="27">
        <v>42107.125</v>
      </c>
      <c r="I1093" s="29">
        <f t="shared" si="54"/>
        <v>0.65000000002328306</v>
      </c>
      <c r="J1093" s="27">
        <v>42107.166666666664</v>
      </c>
      <c r="K1093" s="29">
        <f t="shared" si="55"/>
        <v>1.6499999999650754</v>
      </c>
      <c r="L1093" s="29" t="s">
        <v>38</v>
      </c>
      <c r="M1093" s="28" t="s">
        <v>90</v>
      </c>
      <c r="N1093" s="30">
        <v>977950</v>
      </c>
      <c r="O1093" s="30" t="s">
        <v>64</v>
      </c>
      <c r="P1093" s="32" t="e">
        <f>VLOOKUP(D:D,Vlookup!D:D,1,0)</f>
        <v>#N/A</v>
      </c>
    </row>
    <row r="1094" spans="1:16" ht="15.75">
      <c r="A1094" s="31" t="s">
        <v>775</v>
      </c>
      <c r="B1094" s="27">
        <v>42107.097916666666</v>
      </c>
      <c r="C1094" s="28">
        <v>4151036350</v>
      </c>
      <c r="D1094" s="28">
        <v>1115766090</v>
      </c>
      <c r="E1094" s="28" t="s">
        <v>747</v>
      </c>
      <c r="F1094" s="28">
        <v>16</v>
      </c>
      <c r="G1094" s="28" t="s">
        <v>157</v>
      </c>
      <c r="H1094" s="27">
        <v>42107.125</v>
      </c>
      <c r="I1094" s="29">
        <f t="shared" si="54"/>
        <v>0.65000000002328306</v>
      </c>
      <c r="J1094" s="27">
        <v>42107.166666666664</v>
      </c>
      <c r="K1094" s="29">
        <f t="shared" si="55"/>
        <v>1.6499999999650754</v>
      </c>
      <c r="L1094" s="29" t="s">
        <v>38</v>
      </c>
      <c r="M1094" s="28" t="s">
        <v>90</v>
      </c>
      <c r="N1094" s="30">
        <v>977950</v>
      </c>
      <c r="O1094" s="30" t="s">
        <v>64</v>
      </c>
      <c r="P1094" s="32" t="e">
        <f>VLOOKUP(D:D,Vlookup!D:D,1,0)</f>
        <v>#N/A</v>
      </c>
    </row>
    <row r="1095" spans="1:16" ht="15.75">
      <c r="A1095" s="31" t="s">
        <v>775</v>
      </c>
      <c r="B1095" s="27">
        <v>42107.097916666666</v>
      </c>
      <c r="C1095" s="28">
        <v>4151036350</v>
      </c>
      <c r="D1095" s="28">
        <v>1115766091</v>
      </c>
      <c r="E1095" s="28" t="s">
        <v>774</v>
      </c>
      <c r="F1095" s="28">
        <v>4</v>
      </c>
      <c r="G1095" s="28" t="s">
        <v>157</v>
      </c>
      <c r="H1095" s="27">
        <v>42107.125</v>
      </c>
      <c r="I1095" s="29">
        <f t="shared" si="54"/>
        <v>0.65000000002328306</v>
      </c>
      <c r="J1095" s="27">
        <v>42107.166666666664</v>
      </c>
      <c r="K1095" s="29">
        <f t="shared" si="55"/>
        <v>1.6499999999650754</v>
      </c>
      <c r="L1095" s="29" t="s">
        <v>38</v>
      </c>
      <c r="M1095" s="28" t="s">
        <v>90</v>
      </c>
      <c r="N1095" s="30">
        <v>977950</v>
      </c>
      <c r="O1095" s="30" t="s">
        <v>64</v>
      </c>
      <c r="P1095" s="32" t="e">
        <f>VLOOKUP(D:D,Vlookup!D:D,1,0)</f>
        <v>#N/A</v>
      </c>
    </row>
    <row r="1096" spans="1:16" ht="15.75">
      <c r="A1096" s="31" t="s">
        <v>775</v>
      </c>
      <c r="B1096" s="27">
        <v>42107.097916666666</v>
      </c>
      <c r="C1096" s="28">
        <v>4151036350</v>
      </c>
      <c r="D1096" s="28">
        <v>1115766094</v>
      </c>
      <c r="E1096" s="28" t="s">
        <v>161</v>
      </c>
      <c r="F1096" s="28">
        <v>1</v>
      </c>
      <c r="G1096" s="28" t="s">
        <v>157</v>
      </c>
      <c r="H1096" s="27">
        <v>42107.125</v>
      </c>
      <c r="I1096" s="29">
        <f t="shared" si="54"/>
        <v>0.65000000002328306</v>
      </c>
      <c r="J1096" s="27">
        <v>42107.166666666664</v>
      </c>
      <c r="K1096" s="29">
        <f t="shared" si="55"/>
        <v>1.6499999999650754</v>
      </c>
      <c r="L1096" s="29" t="s">
        <v>38</v>
      </c>
      <c r="M1096" s="28" t="s">
        <v>90</v>
      </c>
      <c r="N1096" s="30">
        <v>977950</v>
      </c>
      <c r="O1096" s="30" t="s">
        <v>64</v>
      </c>
      <c r="P1096" s="32" t="e">
        <f>VLOOKUP(D:D,Vlookup!D:D,1,0)</f>
        <v>#N/A</v>
      </c>
    </row>
    <row r="1097" spans="1:16" ht="15.75">
      <c r="A1097" s="31" t="s">
        <v>778</v>
      </c>
      <c r="B1097" s="27">
        <v>42107.140972222223</v>
      </c>
      <c r="C1097" s="28">
        <v>314232214</v>
      </c>
      <c r="D1097" s="28">
        <v>1115738397</v>
      </c>
      <c r="E1097" s="28" t="s">
        <v>129</v>
      </c>
      <c r="F1097" s="28">
        <v>10</v>
      </c>
      <c r="G1097" s="28" t="s">
        <v>115</v>
      </c>
      <c r="H1097" s="27">
        <v>42107.166666666664</v>
      </c>
      <c r="I1097" s="29">
        <f t="shared" si="54"/>
        <v>0.61666666658129543</v>
      </c>
      <c r="J1097" s="27">
        <v>42107.1875</v>
      </c>
      <c r="K1097" s="29">
        <f t="shared" si="55"/>
        <v>1.1166666666395031</v>
      </c>
      <c r="L1097" s="29" t="s">
        <v>38</v>
      </c>
      <c r="M1097" s="28" t="s">
        <v>90</v>
      </c>
      <c r="N1097" s="30">
        <v>977962</v>
      </c>
      <c r="O1097" s="30" t="s">
        <v>64</v>
      </c>
      <c r="P1097" s="32" t="e">
        <f>VLOOKUP(D:D,Vlookup!D:D,1,0)</f>
        <v>#N/A</v>
      </c>
    </row>
    <row r="1098" spans="1:16" ht="15.75">
      <c r="A1098" s="31" t="s">
        <v>778</v>
      </c>
      <c r="B1098" s="27">
        <v>42107.140972222223</v>
      </c>
      <c r="C1098" s="28">
        <v>314251019</v>
      </c>
      <c r="D1098" s="28">
        <v>1115764991</v>
      </c>
      <c r="E1098" s="28" t="s">
        <v>296</v>
      </c>
      <c r="F1098" s="28">
        <v>8</v>
      </c>
      <c r="G1098" s="28" t="s">
        <v>84</v>
      </c>
      <c r="H1098" s="27">
        <v>42107.166666666664</v>
      </c>
      <c r="I1098" s="29">
        <f t="shared" si="54"/>
        <v>0.61666666658129543</v>
      </c>
      <c r="J1098" s="27">
        <v>42107.1875</v>
      </c>
      <c r="K1098" s="29">
        <f t="shared" si="55"/>
        <v>1.1166666666395031</v>
      </c>
      <c r="L1098" s="29" t="s">
        <v>38</v>
      </c>
      <c r="M1098" s="28" t="s">
        <v>90</v>
      </c>
      <c r="N1098" s="30">
        <v>977962</v>
      </c>
      <c r="O1098" s="30" t="s">
        <v>64</v>
      </c>
      <c r="P1098" s="32" t="e">
        <f>VLOOKUP(D:D,Vlookup!D:D,1,0)</f>
        <v>#N/A</v>
      </c>
    </row>
    <row r="1099" spans="1:16" ht="15.75">
      <c r="A1099" s="31" t="s">
        <v>778</v>
      </c>
      <c r="B1099" s="27">
        <v>42107.140972222223</v>
      </c>
      <c r="C1099" s="28">
        <v>314257749</v>
      </c>
      <c r="D1099" s="28">
        <v>1115772893</v>
      </c>
      <c r="E1099" s="28" t="s">
        <v>776</v>
      </c>
      <c r="F1099" s="28">
        <v>7</v>
      </c>
      <c r="G1099" s="28" t="s">
        <v>157</v>
      </c>
      <c r="H1099" s="27">
        <v>42107.166666666664</v>
      </c>
      <c r="I1099" s="29">
        <f t="shared" si="54"/>
        <v>0.61666666658129543</v>
      </c>
      <c r="J1099" s="27">
        <v>42107.1875</v>
      </c>
      <c r="K1099" s="29">
        <f t="shared" si="55"/>
        <v>1.1166666666395031</v>
      </c>
      <c r="L1099" s="29" t="s">
        <v>38</v>
      </c>
      <c r="M1099" s="28" t="s">
        <v>90</v>
      </c>
      <c r="N1099" s="30">
        <v>977962</v>
      </c>
      <c r="O1099" s="30" t="s">
        <v>64</v>
      </c>
      <c r="P1099" s="32" t="e">
        <f>VLOOKUP(D:D,Vlookup!D:D,1,0)</f>
        <v>#N/A</v>
      </c>
    </row>
    <row r="1100" spans="1:16" ht="15.75">
      <c r="A1100" s="31" t="s">
        <v>778</v>
      </c>
      <c r="B1100" s="27">
        <v>42107.140972222223</v>
      </c>
      <c r="C1100" s="28">
        <v>314265665</v>
      </c>
      <c r="D1100" s="28">
        <v>1115781545</v>
      </c>
      <c r="E1100" s="28" t="s">
        <v>620</v>
      </c>
      <c r="F1100" s="28">
        <v>18</v>
      </c>
      <c r="G1100" s="28" t="s">
        <v>157</v>
      </c>
      <c r="H1100" s="27">
        <v>42107.166666666664</v>
      </c>
      <c r="I1100" s="29">
        <f t="shared" si="54"/>
        <v>0.61666666658129543</v>
      </c>
      <c r="J1100" s="27">
        <v>42107.1875</v>
      </c>
      <c r="K1100" s="29">
        <f t="shared" si="55"/>
        <v>1.1166666666395031</v>
      </c>
      <c r="L1100" s="29" t="s">
        <v>38</v>
      </c>
      <c r="M1100" s="28" t="s">
        <v>90</v>
      </c>
      <c r="N1100" s="30">
        <v>977962</v>
      </c>
      <c r="O1100" s="30" t="s">
        <v>64</v>
      </c>
      <c r="P1100" s="32" t="e">
        <f>VLOOKUP(D:D,Vlookup!D:D,1,0)</f>
        <v>#N/A</v>
      </c>
    </row>
    <row r="1101" spans="1:16" ht="15.75">
      <c r="A1101" s="31" t="s">
        <v>778</v>
      </c>
      <c r="B1101" s="27">
        <v>42107.140972222223</v>
      </c>
      <c r="C1101" s="28">
        <v>314265665</v>
      </c>
      <c r="D1101" s="28">
        <v>1115781548</v>
      </c>
      <c r="E1101" s="28" t="s">
        <v>622</v>
      </c>
      <c r="F1101" s="28">
        <v>8</v>
      </c>
      <c r="G1101" s="28" t="s">
        <v>157</v>
      </c>
      <c r="H1101" s="27">
        <v>42107.166666666664</v>
      </c>
      <c r="I1101" s="29">
        <f t="shared" si="54"/>
        <v>0.61666666658129543</v>
      </c>
      <c r="J1101" s="27">
        <v>42107.1875</v>
      </c>
      <c r="K1101" s="29">
        <f t="shared" si="55"/>
        <v>1.1166666666395031</v>
      </c>
      <c r="L1101" s="29" t="s">
        <v>38</v>
      </c>
      <c r="M1101" s="28" t="s">
        <v>90</v>
      </c>
      <c r="N1101" s="30">
        <v>977962</v>
      </c>
      <c r="O1101" s="30" t="s">
        <v>64</v>
      </c>
      <c r="P1101" s="32" t="e">
        <f>VLOOKUP(D:D,Vlookup!D:D,1,0)</f>
        <v>#N/A</v>
      </c>
    </row>
    <row r="1102" spans="1:16" ht="15.75">
      <c r="A1102" s="31" t="s">
        <v>778</v>
      </c>
      <c r="B1102" s="27">
        <v>42107.140972222223</v>
      </c>
      <c r="C1102" s="28">
        <v>314281199</v>
      </c>
      <c r="D1102" s="28">
        <v>1115803946</v>
      </c>
      <c r="E1102" s="28" t="s">
        <v>777</v>
      </c>
      <c r="F1102" s="28">
        <v>2</v>
      </c>
      <c r="G1102" s="28" t="s">
        <v>157</v>
      </c>
      <c r="H1102" s="27">
        <v>42107.166666666664</v>
      </c>
      <c r="I1102" s="29">
        <f t="shared" si="54"/>
        <v>0.61666666658129543</v>
      </c>
      <c r="J1102" s="27">
        <v>42107.1875</v>
      </c>
      <c r="K1102" s="29">
        <f t="shared" si="55"/>
        <v>1.1166666666395031</v>
      </c>
      <c r="L1102" s="29" t="s">
        <v>38</v>
      </c>
      <c r="M1102" s="28" t="s">
        <v>90</v>
      </c>
      <c r="N1102" s="30">
        <v>977962</v>
      </c>
      <c r="O1102" s="30" t="s">
        <v>64</v>
      </c>
      <c r="P1102" s="32" t="e">
        <f>VLOOKUP(D:D,Vlookup!D:D,1,0)</f>
        <v>#N/A</v>
      </c>
    </row>
    <row r="1103" spans="1:16" ht="15.75">
      <c r="A1103" s="31" t="s">
        <v>778</v>
      </c>
      <c r="B1103" s="27">
        <v>42107.140972222223</v>
      </c>
      <c r="C1103" s="28">
        <v>314289330</v>
      </c>
      <c r="D1103" s="28">
        <v>1115815755</v>
      </c>
      <c r="E1103" s="28" t="s">
        <v>620</v>
      </c>
      <c r="F1103" s="28">
        <v>15</v>
      </c>
      <c r="G1103" s="28" t="s">
        <v>157</v>
      </c>
      <c r="H1103" s="27">
        <v>42107.166666666664</v>
      </c>
      <c r="I1103" s="29">
        <f t="shared" si="54"/>
        <v>0.61666666658129543</v>
      </c>
      <c r="J1103" s="27">
        <v>42107.1875</v>
      </c>
      <c r="K1103" s="29">
        <f t="shared" si="55"/>
        <v>1.1166666666395031</v>
      </c>
      <c r="L1103" s="29" t="s">
        <v>38</v>
      </c>
      <c r="M1103" s="28" t="s">
        <v>90</v>
      </c>
      <c r="N1103" s="30">
        <v>977962</v>
      </c>
      <c r="O1103" s="30" t="s">
        <v>64</v>
      </c>
      <c r="P1103" s="32" t="e">
        <f>VLOOKUP(D:D,Vlookup!D:D,1,0)</f>
        <v>#N/A</v>
      </c>
    </row>
    <row r="1104" spans="1:16" ht="15.75">
      <c r="A1104" s="31" t="s">
        <v>781</v>
      </c>
      <c r="B1104" s="27">
        <v>42107.375</v>
      </c>
      <c r="C1104" s="28">
        <v>314237279</v>
      </c>
      <c r="D1104" s="28">
        <v>1115746157</v>
      </c>
      <c r="E1104" s="28" t="s">
        <v>135</v>
      </c>
      <c r="F1104" s="28">
        <v>20</v>
      </c>
      <c r="G1104" s="28" t="s">
        <v>41</v>
      </c>
      <c r="H1104" s="27">
        <v>42107.397222222222</v>
      </c>
      <c r="I1104" s="29">
        <f t="shared" si="54"/>
        <v>0.53333333332557231</v>
      </c>
      <c r="J1104" s="27">
        <v>42107.4375</v>
      </c>
      <c r="K1104" s="29">
        <f t="shared" si="55"/>
        <v>1.5</v>
      </c>
      <c r="L1104" s="29" t="s">
        <v>38</v>
      </c>
      <c r="M1104" s="28" t="s">
        <v>90</v>
      </c>
      <c r="N1104" s="30">
        <v>977987</v>
      </c>
      <c r="O1104" s="30" t="s">
        <v>43</v>
      </c>
      <c r="P1104" s="32" t="e">
        <f>VLOOKUP(D:D,Vlookup!D:D,1,0)</f>
        <v>#N/A</v>
      </c>
    </row>
    <row r="1105" spans="1:16" ht="15.75">
      <c r="A1105" s="31" t="s">
        <v>781</v>
      </c>
      <c r="B1105" s="27">
        <v>42107.375</v>
      </c>
      <c r="C1105" s="28">
        <v>314242677</v>
      </c>
      <c r="D1105" s="28">
        <v>1115751912</v>
      </c>
      <c r="E1105" s="28" t="s">
        <v>135</v>
      </c>
      <c r="F1105" s="28">
        <v>1</v>
      </c>
      <c r="G1105" s="28" t="s">
        <v>41</v>
      </c>
      <c r="H1105" s="27">
        <v>42107.397222222222</v>
      </c>
      <c r="I1105" s="29">
        <f t="shared" si="54"/>
        <v>0.53333333332557231</v>
      </c>
      <c r="J1105" s="27">
        <v>42107.4375</v>
      </c>
      <c r="K1105" s="29">
        <f t="shared" si="55"/>
        <v>1.5</v>
      </c>
      <c r="L1105" s="29" t="s">
        <v>38</v>
      </c>
      <c r="M1105" s="28" t="s">
        <v>90</v>
      </c>
      <c r="N1105" s="30">
        <v>977987</v>
      </c>
      <c r="O1105" s="30" t="s">
        <v>43</v>
      </c>
      <c r="P1105" s="32" t="e">
        <f>VLOOKUP(D:D,Vlookup!D:D,1,0)</f>
        <v>#N/A</v>
      </c>
    </row>
    <row r="1106" spans="1:16" ht="15.75">
      <c r="A1106" s="31" t="s">
        <v>781</v>
      </c>
      <c r="B1106" s="27">
        <v>42107.375</v>
      </c>
      <c r="C1106" s="28">
        <v>314242678</v>
      </c>
      <c r="D1106" s="28">
        <v>1115751914</v>
      </c>
      <c r="E1106" s="28" t="s">
        <v>135</v>
      </c>
      <c r="F1106" s="28">
        <v>1</v>
      </c>
      <c r="G1106" s="28" t="s">
        <v>41</v>
      </c>
      <c r="H1106" s="27">
        <v>42107.397222222222</v>
      </c>
      <c r="I1106" s="29">
        <f t="shared" si="54"/>
        <v>0.53333333332557231</v>
      </c>
      <c r="J1106" s="27">
        <v>42107.4375</v>
      </c>
      <c r="K1106" s="29">
        <f t="shared" si="55"/>
        <v>1.5</v>
      </c>
      <c r="L1106" s="29" t="s">
        <v>38</v>
      </c>
      <c r="M1106" s="28" t="s">
        <v>90</v>
      </c>
      <c r="N1106" s="30">
        <v>977987</v>
      </c>
      <c r="O1106" s="30" t="s">
        <v>43</v>
      </c>
      <c r="P1106" s="32" t="e">
        <f>VLOOKUP(D:D,Vlookup!D:D,1,0)</f>
        <v>#N/A</v>
      </c>
    </row>
    <row r="1107" spans="1:16" ht="15.75">
      <c r="A1107" s="31" t="s">
        <v>781</v>
      </c>
      <c r="B1107" s="27">
        <v>42107.375</v>
      </c>
      <c r="C1107" s="28">
        <v>314242679</v>
      </c>
      <c r="D1107" s="28">
        <v>1115751915</v>
      </c>
      <c r="E1107" s="28" t="s">
        <v>135</v>
      </c>
      <c r="F1107" s="28">
        <v>1</v>
      </c>
      <c r="G1107" s="28" t="s">
        <v>41</v>
      </c>
      <c r="H1107" s="27">
        <v>42107.397222222222</v>
      </c>
      <c r="I1107" s="29">
        <f t="shared" si="54"/>
        <v>0.53333333332557231</v>
      </c>
      <c r="J1107" s="27">
        <v>42107.4375</v>
      </c>
      <c r="K1107" s="29">
        <f t="shared" si="55"/>
        <v>1.5</v>
      </c>
      <c r="L1107" s="29" t="s">
        <v>38</v>
      </c>
      <c r="M1107" s="28" t="s">
        <v>90</v>
      </c>
      <c r="N1107" s="30">
        <v>977987</v>
      </c>
      <c r="O1107" s="30" t="s">
        <v>43</v>
      </c>
      <c r="P1107" s="32" t="e">
        <f>VLOOKUP(D:D,Vlookup!D:D,1,0)</f>
        <v>#N/A</v>
      </c>
    </row>
    <row r="1108" spans="1:16" ht="15.75">
      <c r="A1108" s="31" t="s">
        <v>781</v>
      </c>
      <c r="B1108" s="27">
        <v>42107.375</v>
      </c>
      <c r="C1108" s="28">
        <v>314242680</v>
      </c>
      <c r="D1108" s="28">
        <v>1115751913</v>
      </c>
      <c r="E1108" s="28" t="s">
        <v>135</v>
      </c>
      <c r="F1108" s="28">
        <v>1</v>
      </c>
      <c r="G1108" s="28" t="s">
        <v>41</v>
      </c>
      <c r="H1108" s="27">
        <v>42107.397222222222</v>
      </c>
      <c r="I1108" s="29">
        <f t="shared" si="54"/>
        <v>0.53333333332557231</v>
      </c>
      <c r="J1108" s="27">
        <v>42107.4375</v>
      </c>
      <c r="K1108" s="29">
        <f t="shared" si="55"/>
        <v>1.5</v>
      </c>
      <c r="L1108" s="29" t="s">
        <v>38</v>
      </c>
      <c r="M1108" s="28" t="s">
        <v>90</v>
      </c>
      <c r="N1108" s="30">
        <v>977987</v>
      </c>
      <c r="O1108" s="30" t="s">
        <v>43</v>
      </c>
      <c r="P1108" s="32" t="e">
        <f>VLOOKUP(D:D,Vlookup!D:D,1,0)</f>
        <v>#N/A</v>
      </c>
    </row>
    <row r="1109" spans="1:16" ht="15.75">
      <c r="A1109" s="31" t="s">
        <v>781</v>
      </c>
      <c r="B1109" s="27">
        <v>42107.375</v>
      </c>
      <c r="C1109" s="28">
        <v>314242681</v>
      </c>
      <c r="D1109" s="28">
        <v>1115751918</v>
      </c>
      <c r="E1109" s="28" t="s">
        <v>135</v>
      </c>
      <c r="F1109" s="28">
        <v>1</v>
      </c>
      <c r="G1109" s="28" t="s">
        <v>41</v>
      </c>
      <c r="H1109" s="27">
        <v>42107.397222222222</v>
      </c>
      <c r="I1109" s="29">
        <f t="shared" si="54"/>
        <v>0.53333333332557231</v>
      </c>
      <c r="J1109" s="27">
        <v>42107.4375</v>
      </c>
      <c r="K1109" s="29">
        <f t="shared" si="55"/>
        <v>1.5</v>
      </c>
      <c r="L1109" s="29" t="s">
        <v>38</v>
      </c>
      <c r="M1109" s="28" t="s">
        <v>90</v>
      </c>
      <c r="N1109" s="30">
        <v>977987</v>
      </c>
      <c r="O1109" s="30" t="s">
        <v>43</v>
      </c>
      <c r="P1109" s="32" t="e">
        <f>VLOOKUP(D:D,Vlookup!D:D,1,0)</f>
        <v>#N/A</v>
      </c>
    </row>
    <row r="1110" spans="1:16" ht="15.75">
      <c r="A1110" s="31" t="s">
        <v>781</v>
      </c>
      <c r="B1110" s="27">
        <v>42107.375</v>
      </c>
      <c r="C1110" s="28">
        <v>314242682</v>
      </c>
      <c r="D1110" s="28">
        <v>1115751916</v>
      </c>
      <c r="E1110" s="28" t="s">
        <v>135</v>
      </c>
      <c r="F1110" s="28">
        <v>1</v>
      </c>
      <c r="G1110" s="28" t="s">
        <v>41</v>
      </c>
      <c r="H1110" s="27">
        <v>42107.397222222222</v>
      </c>
      <c r="I1110" s="29">
        <f t="shared" si="54"/>
        <v>0.53333333332557231</v>
      </c>
      <c r="J1110" s="27">
        <v>42107.4375</v>
      </c>
      <c r="K1110" s="29">
        <f t="shared" si="55"/>
        <v>1.5</v>
      </c>
      <c r="L1110" s="29" t="s">
        <v>38</v>
      </c>
      <c r="M1110" s="28" t="s">
        <v>90</v>
      </c>
      <c r="N1110" s="30">
        <v>977987</v>
      </c>
      <c r="O1110" s="30" t="s">
        <v>43</v>
      </c>
      <c r="P1110" s="32" t="e">
        <f>VLOOKUP(D:D,Vlookup!D:D,1,0)</f>
        <v>#N/A</v>
      </c>
    </row>
    <row r="1111" spans="1:16" ht="15.75">
      <c r="A1111" s="31" t="s">
        <v>781</v>
      </c>
      <c r="B1111" s="27">
        <v>42107.375</v>
      </c>
      <c r="C1111" s="28">
        <v>314242683</v>
      </c>
      <c r="D1111" s="28">
        <v>1115751919</v>
      </c>
      <c r="E1111" s="28" t="s">
        <v>135</v>
      </c>
      <c r="F1111" s="28">
        <v>1</v>
      </c>
      <c r="G1111" s="28" t="s">
        <v>41</v>
      </c>
      <c r="H1111" s="27">
        <v>42107.397222222222</v>
      </c>
      <c r="I1111" s="29">
        <f t="shared" si="54"/>
        <v>0.53333333332557231</v>
      </c>
      <c r="J1111" s="27">
        <v>42107.4375</v>
      </c>
      <c r="K1111" s="29">
        <f t="shared" si="55"/>
        <v>1.5</v>
      </c>
      <c r="L1111" s="29" t="s">
        <v>38</v>
      </c>
      <c r="M1111" s="28" t="s">
        <v>90</v>
      </c>
      <c r="N1111" s="30">
        <v>977987</v>
      </c>
      <c r="O1111" s="30" t="s">
        <v>43</v>
      </c>
      <c r="P1111" s="32" t="e">
        <f>VLOOKUP(D:D,Vlookup!D:D,1,0)</f>
        <v>#N/A</v>
      </c>
    </row>
    <row r="1112" spans="1:16" ht="15.75">
      <c r="A1112" s="31" t="s">
        <v>781</v>
      </c>
      <c r="B1112" s="27">
        <v>42107.375</v>
      </c>
      <c r="C1112" s="28">
        <v>314242684</v>
      </c>
      <c r="D1112" s="28">
        <v>1115751920</v>
      </c>
      <c r="E1112" s="28" t="s">
        <v>135</v>
      </c>
      <c r="F1112" s="28">
        <v>1</v>
      </c>
      <c r="G1112" s="28" t="s">
        <v>41</v>
      </c>
      <c r="H1112" s="27">
        <v>42107.397222222222</v>
      </c>
      <c r="I1112" s="29">
        <f t="shared" si="54"/>
        <v>0.53333333332557231</v>
      </c>
      <c r="J1112" s="27">
        <v>42107.4375</v>
      </c>
      <c r="K1112" s="29">
        <f t="shared" si="55"/>
        <v>1.5</v>
      </c>
      <c r="L1112" s="29" t="s">
        <v>38</v>
      </c>
      <c r="M1112" s="28" t="s">
        <v>90</v>
      </c>
      <c r="N1112" s="30">
        <v>977987</v>
      </c>
      <c r="O1112" s="30" t="s">
        <v>43</v>
      </c>
      <c r="P1112" s="32" t="e">
        <f>VLOOKUP(D:D,Vlookup!D:D,1,0)</f>
        <v>#N/A</v>
      </c>
    </row>
    <row r="1113" spans="1:16" ht="15.75">
      <c r="A1113" s="31" t="s">
        <v>781</v>
      </c>
      <c r="B1113" s="27">
        <v>42107.375</v>
      </c>
      <c r="C1113" s="28">
        <v>314242904</v>
      </c>
      <c r="D1113" s="28">
        <v>1115751964</v>
      </c>
      <c r="E1113" s="28" t="s">
        <v>135</v>
      </c>
      <c r="F1113" s="28">
        <v>1</v>
      </c>
      <c r="G1113" s="28" t="s">
        <v>41</v>
      </c>
      <c r="H1113" s="27">
        <v>42107.397222222222</v>
      </c>
      <c r="I1113" s="29">
        <f t="shared" si="54"/>
        <v>0.53333333332557231</v>
      </c>
      <c r="J1113" s="27">
        <v>42107.4375</v>
      </c>
      <c r="K1113" s="29">
        <f t="shared" si="55"/>
        <v>1.5</v>
      </c>
      <c r="L1113" s="29" t="s">
        <v>38</v>
      </c>
      <c r="M1113" s="28" t="s">
        <v>90</v>
      </c>
      <c r="N1113" s="30">
        <v>977987</v>
      </c>
      <c r="O1113" s="30" t="s">
        <v>43</v>
      </c>
      <c r="P1113" s="32" t="e">
        <f>VLOOKUP(D:D,Vlookup!D:D,1,0)</f>
        <v>#N/A</v>
      </c>
    </row>
    <row r="1114" spans="1:16" ht="15.75">
      <c r="A1114" s="31" t="s">
        <v>781</v>
      </c>
      <c r="B1114" s="27">
        <v>42107.375</v>
      </c>
      <c r="C1114" s="28">
        <v>314242905</v>
      </c>
      <c r="D1114" s="28">
        <v>1115751967</v>
      </c>
      <c r="E1114" s="28" t="s">
        <v>135</v>
      </c>
      <c r="F1114" s="28">
        <v>1</v>
      </c>
      <c r="G1114" s="28" t="s">
        <v>41</v>
      </c>
      <c r="H1114" s="27">
        <v>42107.397222222222</v>
      </c>
      <c r="I1114" s="29">
        <f t="shared" si="54"/>
        <v>0.53333333332557231</v>
      </c>
      <c r="J1114" s="27">
        <v>42107.4375</v>
      </c>
      <c r="K1114" s="29">
        <f t="shared" si="55"/>
        <v>1.5</v>
      </c>
      <c r="L1114" s="29" t="s">
        <v>38</v>
      </c>
      <c r="M1114" s="28" t="s">
        <v>90</v>
      </c>
      <c r="N1114" s="30">
        <v>977987</v>
      </c>
      <c r="O1114" s="30" t="s">
        <v>43</v>
      </c>
      <c r="P1114" s="32" t="e">
        <f>VLOOKUP(D:D,Vlookup!D:D,1,0)</f>
        <v>#N/A</v>
      </c>
    </row>
    <row r="1115" spans="1:16" ht="15.75">
      <c r="A1115" s="31" t="s">
        <v>781</v>
      </c>
      <c r="B1115" s="27">
        <v>42107.375</v>
      </c>
      <c r="C1115" s="28">
        <v>314242906</v>
      </c>
      <c r="D1115" s="28">
        <v>1115751965</v>
      </c>
      <c r="E1115" s="28" t="s">
        <v>135</v>
      </c>
      <c r="F1115" s="28">
        <v>1</v>
      </c>
      <c r="G1115" s="28" t="s">
        <v>41</v>
      </c>
      <c r="H1115" s="27">
        <v>42107.397222222222</v>
      </c>
      <c r="I1115" s="29">
        <f t="shared" si="54"/>
        <v>0.53333333332557231</v>
      </c>
      <c r="J1115" s="27">
        <v>42107.4375</v>
      </c>
      <c r="K1115" s="29">
        <f t="shared" si="55"/>
        <v>1.5</v>
      </c>
      <c r="L1115" s="29" t="s">
        <v>38</v>
      </c>
      <c r="M1115" s="28" t="s">
        <v>90</v>
      </c>
      <c r="N1115" s="30">
        <v>977987</v>
      </c>
      <c r="O1115" s="30" t="s">
        <v>43</v>
      </c>
      <c r="P1115" s="32" t="e">
        <f>VLOOKUP(D:D,Vlookup!D:D,1,0)</f>
        <v>#N/A</v>
      </c>
    </row>
    <row r="1116" spans="1:16" ht="15.75">
      <c r="A1116" s="31" t="s">
        <v>781</v>
      </c>
      <c r="B1116" s="27">
        <v>42107.375</v>
      </c>
      <c r="C1116" s="28">
        <v>314242907</v>
      </c>
      <c r="D1116" s="28">
        <v>1115751969</v>
      </c>
      <c r="E1116" s="28" t="s">
        <v>135</v>
      </c>
      <c r="F1116" s="28">
        <v>1</v>
      </c>
      <c r="G1116" s="28" t="s">
        <v>41</v>
      </c>
      <c r="H1116" s="27">
        <v>42107.397222222222</v>
      </c>
      <c r="I1116" s="29">
        <f t="shared" si="54"/>
        <v>0.53333333332557231</v>
      </c>
      <c r="J1116" s="27">
        <v>42107.4375</v>
      </c>
      <c r="K1116" s="29">
        <f t="shared" si="55"/>
        <v>1.5</v>
      </c>
      <c r="L1116" s="29" t="s">
        <v>38</v>
      </c>
      <c r="M1116" s="28" t="s">
        <v>90</v>
      </c>
      <c r="N1116" s="30">
        <v>977987</v>
      </c>
      <c r="O1116" s="30" t="s">
        <v>43</v>
      </c>
      <c r="P1116" s="32" t="e">
        <f>VLOOKUP(D:D,Vlookup!D:D,1,0)</f>
        <v>#N/A</v>
      </c>
    </row>
    <row r="1117" spans="1:16" ht="15.75">
      <c r="A1117" s="31" t="s">
        <v>781</v>
      </c>
      <c r="B1117" s="27">
        <v>42107.375</v>
      </c>
      <c r="C1117" s="28">
        <v>314242908</v>
      </c>
      <c r="D1117" s="28">
        <v>1115751976</v>
      </c>
      <c r="E1117" s="28" t="s">
        <v>135</v>
      </c>
      <c r="F1117" s="28">
        <v>1</v>
      </c>
      <c r="G1117" s="28" t="s">
        <v>41</v>
      </c>
      <c r="H1117" s="27">
        <v>42107.397222222222</v>
      </c>
      <c r="I1117" s="29">
        <f t="shared" si="54"/>
        <v>0.53333333332557231</v>
      </c>
      <c r="J1117" s="27">
        <v>42107.4375</v>
      </c>
      <c r="K1117" s="29">
        <f t="shared" si="55"/>
        <v>1.5</v>
      </c>
      <c r="L1117" s="29" t="s">
        <v>38</v>
      </c>
      <c r="M1117" s="28" t="s">
        <v>90</v>
      </c>
      <c r="N1117" s="30">
        <v>977987</v>
      </c>
      <c r="O1117" s="30" t="s">
        <v>43</v>
      </c>
      <c r="P1117" s="32" t="e">
        <f>VLOOKUP(D:D,Vlookup!D:D,1,0)</f>
        <v>#N/A</v>
      </c>
    </row>
    <row r="1118" spans="1:16" ht="15.75">
      <c r="A1118" s="31" t="s">
        <v>781</v>
      </c>
      <c r="B1118" s="27">
        <v>42107.375</v>
      </c>
      <c r="C1118" s="28">
        <v>314242909</v>
      </c>
      <c r="D1118" s="28">
        <v>1115751972</v>
      </c>
      <c r="E1118" s="28" t="s">
        <v>135</v>
      </c>
      <c r="F1118" s="28">
        <v>1</v>
      </c>
      <c r="G1118" s="28" t="s">
        <v>41</v>
      </c>
      <c r="H1118" s="27">
        <v>42107.397222222222</v>
      </c>
      <c r="I1118" s="29">
        <f t="shared" si="54"/>
        <v>0.53333333332557231</v>
      </c>
      <c r="J1118" s="27">
        <v>42107.4375</v>
      </c>
      <c r="K1118" s="29">
        <f t="shared" si="55"/>
        <v>1.5</v>
      </c>
      <c r="L1118" s="29" t="s">
        <v>38</v>
      </c>
      <c r="M1118" s="28" t="s">
        <v>90</v>
      </c>
      <c r="N1118" s="30">
        <v>977987</v>
      </c>
      <c r="O1118" s="30" t="s">
        <v>43</v>
      </c>
      <c r="P1118" s="32" t="e">
        <f>VLOOKUP(D:D,Vlookup!D:D,1,0)</f>
        <v>#N/A</v>
      </c>
    </row>
    <row r="1119" spans="1:16" ht="15.75">
      <c r="A1119" s="31" t="s">
        <v>781</v>
      </c>
      <c r="B1119" s="27">
        <v>42107.375</v>
      </c>
      <c r="C1119" s="28">
        <v>314242910</v>
      </c>
      <c r="D1119" s="28">
        <v>1115751980</v>
      </c>
      <c r="E1119" s="28" t="s">
        <v>135</v>
      </c>
      <c r="F1119" s="28">
        <v>1</v>
      </c>
      <c r="G1119" s="28" t="s">
        <v>41</v>
      </c>
      <c r="H1119" s="27">
        <v>42107.397222222222</v>
      </c>
      <c r="I1119" s="29">
        <f t="shared" si="54"/>
        <v>0.53333333332557231</v>
      </c>
      <c r="J1119" s="27">
        <v>42107.4375</v>
      </c>
      <c r="K1119" s="29">
        <f t="shared" si="55"/>
        <v>1.5</v>
      </c>
      <c r="L1119" s="29" t="s">
        <v>38</v>
      </c>
      <c r="M1119" s="28" t="s">
        <v>90</v>
      </c>
      <c r="N1119" s="30">
        <v>977987</v>
      </c>
      <c r="O1119" s="30" t="s">
        <v>43</v>
      </c>
      <c r="P1119" s="32" t="e">
        <f>VLOOKUP(D:D,Vlookup!D:D,1,0)</f>
        <v>#N/A</v>
      </c>
    </row>
    <row r="1120" spans="1:16" ht="15.75">
      <c r="A1120" s="31" t="s">
        <v>781</v>
      </c>
      <c r="B1120" s="27">
        <v>42107.375</v>
      </c>
      <c r="C1120" s="28">
        <v>314242911</v>
      </c>
      <c r="D1120" s="28">
        <v>1115751974</v>
      </c>
      <c r="E1120" s="28" t="s">
        <v>135</v>
      </c>
      <c r="F1120" s="28">
        <v>2</v>
      </c>
      <c r="G1120" s="28" t="s">
        <v>41</v>
      </c>
      <c r="H1120" s="27">
        <v>42107.397222222222</v>
      </c>
      <c r="I1120" s="29">
        <f t="shared" si="54"/>
        <v>0.53333333332557231</v>
      </c>
      <c r="J1120" s="27">
        <v>42107.4375</v>
      </c>
      <c r="K1120" s="29">
        <f t="shared" si="55"/>
        <v>1.5</v>
      </c>
      <c r="L1120" s="29" t="s">
        <v>38</v>
      </c>
      <c r="M1120" s="28" t="s">
        <v>90</v>
      </c>
      <c r="N1120" s="30">
        <v>977987</v>
      </c>
      <c r="O1120" s="30" t="s">
        <v>43</v>
      </c>
      <c r="P1120" s="32" t="e">
        <f>VLOOKUP(D:D,Vlookup!D:D,1,0)</f>
        <v>#N/A</v>
      </c>
    </row>
    <row r="1121" spans="1:16" ht="15.75">
      <c r="A1121" s="31" t="s">
        <v>781</v>
      </c>
      <c r="B1121" s="27">
        <v>42107.375</v>
      </c>
      <c r="C1121" s="28">
        <v>314242912</v>
      </c>
      <c r="D1121" s="28">
        <v>1115751979</v>
      </c>
      <c r="E1121" s="28" t="s">
        <v>135</v>
      </c>
      <c r="F1121" s="28">
        <v>1</v>
      </c>
      <c r="G1121" s="28" t="s">
        <v>41</v>
      </c>
      <c r="H1121" s="27">
        <v>42107.397222222222</v>
      </c>
      <c r="I1121" s="29">
        <f t="shared" si="54"/>
        <v>0.53333333332557231</v>
      </c>
      <c r="J1121" s="27">
        <v>42107.4375</v>
      </c>
      <c r="K1121" s="29">
        <f t="shared" si="55"/>
        <v>1.5</v>
      </c>
      <c r="L1121" s="29" t="s">
        <v>38</v>
      </c>
      <c r="M1121" s="28" t="s">
        <v>90</v>
      </c>
      <c r="N1121" s="30">
        <v>977987</v>
      </c>
      <c r="O1121" s="30" t="s">
        <v>43</v>
      </c>
      <c r="P1121" s="32" t="e">
        <f>VLOOKUP(D:D,Vlookup!D:D,1,0)</f>
        <v>#N/A</v>
      </c>
    </row>
    <row r="1122" spans="1:16" ht="15.75">
      <c r="A1122" s="31" t="s">
        <v>781</v>
      </c>
      <c r="B1122" s="27">
        <v>42107.375</v>
      </c>
      <c r="C1122" s="28">
        <v>314242913</v>
      </c>
      <c r="D1122" s="28">
        <v>1115751983</v>
      </c>
      <c r="E1122" s="28" t="s">
        <v>135</v>
      </c>
      <c r="F1122" s="28">
        <v>1</v>
      </c>
      <c r="G1122" s="28" t="s">
        <v>41</v>
      </c>
      <c r="H1122" s="27">
        <v>42107.397222222222</v>
      </c>
      <c r="I1122" s="29">
        <f t="shared" si="54"/>
        <v>0.53333333332557231</v>
      </c>
      <c r="J1122" s="27">
        <v>42107.4375</v>
      </c>
      <c r="K1122" s="29">
        <f t="shared" si="55"/>
        <v>1.5</v>
      </c>
      <c r="L1122" s="29" t="s">
        <v>38</v>
      </c>
      <c r="M1122" s="28" t="s">
        <v>90</v>
      </c>
      <c r="N1122" s="30">
        <v>977987</v>
      </c>
      <c r="O1122" s="30" t="s">
        <v>43</v>
      </c>
      <c r="P1122" s="32" t="e">
        <f>VLOOKUP(D:D,Vlookup!D:D,1,0)</f>
        <v>#N/A</v>
      </c>
    </row>
    <row r="1123" spans="1:16" ht="15.75">
      <c r="A1123" s="31" t="s">
        <v>781</v>
      </c>
      <c r="B1123" s="27">
        <v>42107.375</v>
      </c>
      <c r="C1123" s="28">
        <v>4151039924</v>
      </c>
      <c r="D1123" s="28">
        <v>1115781696</v>
      </c>
      <c r="E1123" s="28" t="s">
        <v>135</v>
      </c>
      <c r="F1123" s="28">
        <v>1</v>
      </c>
      <c r="G1123" s="28" t="s">
        <v>41</v>
      </c>
      <c r="H1123" s="27">
        <v>42107.397222222222</v>
      </c>
      <c r="I1123" s="29">
        <f t="shared" si="54"/>
        <v>0.53333333332557231</v>
      </c>
      <c r="J1123" s="27">
        <v>42107.4375</v>
      </c>
      <c r="K1123" s="29">
        <f t="shared" si="55"/>
        <v>1.5</v>
      </c>
      <c r="L1123" s="29" t="s">
        <v>38</v>
      </c>
      <c r="M1123" s="28" t="s">
        <v>90</v>
      </c>
      <c r="N1123" s="30">
        <v>977987</v>
      </c>
      <c r="O1123" s="30" t="s">
        <v>43</v>
      </c>
      <c r="P1123" s="32" t="e">
        <f>VLOOKUP(D:D,Vlookup!D:D,1,0)</f>
        <v>#N/A</v>
      </c>
    </row>
    <row r="1124" spans="1:16" ht="15.75">
      <c r="A1124" s="31" t="s">
        <v>781</v>
      </c>
      <c r="B1124" s="27">
        <v>42107.375</v>
      </c>
      <c r="C1124" s="28">
        <v>4151040706</v>
      </c>
      <c r="D1124" s="28">
        <v>1115781678</v>
      </c>
      <c r="E1124" s="28" t="s">
        <v>413</v>
      </c>
      <c r="F1124" s="28">
        <v>10</v>
      </c>
      <c r="G1124" s="28" t="s">
        <v>84</v>
      </c>
      <c r="H1124" s="27">
        <v>42107.397222222222</v>
      </c>
      <c r="I1124" s="29">
        <f t="shared" si="54"/>
        <v>0.53333333332557231</v>
      </c>
      <c r="J1124" s="27">
        <v>42107.4375</v>
      </c>
      <c r="K1124" s="29">
        <f t="shared" si="55"/>
        <v>1.5</v>
      </c>
      <c r="L1124" s="29" t="s">
        <v>38</v>
      </c>
      <c r="M1124" s="28" t="s">
        <v>90</v>
      </c>
      <c r="N1124" s="30">
        <v>977987</v>
      </c>
      <c r="O1124" s="30" t="s">
        <v>43</v>
      </c>
      <c r="P1124" s="32" t="e">
        <f>VLOOKUP(D:D,Vlookup!D:D,1,0)</f>
        <v>#N/A</v>
      </c>
    </row>
    <row r="1125" spans="1:16" ht="15.75">
      <c r="A1125" s="31" t="s">
        <v>787</v>
      </c>
      <c r="B1125" s="27">
        <v>42107.5</v>
      </c>
      <c r="C1125" s="28">
        <v>314238162</v>
      </c>
      <c r="D1125" s="28">
        <v>1115752733</v>
      </c>
      <c r="E1125" s="28" t="s">
        <v>747</v>
      </c>
      <c r="F1125" s="28">
        <v>8</v>
      </c>
      <c r="G1125" s="28" t="s">
        <v>157</v>
      </c>
      <c r="H1125" s="27">
        <v>42107.520138888889</v>
      </c>
      <c r="I1125" s="29">
        <f t="shared" si="54"/>
        <v>0.48333333333721384</v>
      </c>
      <c r="J1125" s="27">
        <v>42107.576388888891</v>
      </c>
      <c r="K1125" s="29">
        <f t="shared" si="55"/>
        <v>1.8333333333721384</v>
      </c>
      <c r="L1125" s="29" t="s">
        <v>38</v>
      </c>
      <c r="M1125" s="28" t="s">
        <v>90</v>
      </c>
      <c r="N1125" s="30">
        <v>978522</v>
      </c>
      <c r="O1125" s="30" t="s">
        <v>43</v>
      </c>
      <c r="P1125" s="32" t="e">
        <f>VLOOKUP(D:D,Vlookup!D:D,1,0)</f>
        <v>#N/A</v>
      </c>
    </row>
    <row r="1126" spans="1:16" ht="15.75">
      <c r="A1126" s="31" t="s">
        <v>787</v>
      </c>
      <c r="B1126" s="27">
        <v>42107.5</v>
      </c>
      <c r="C1126" s="28">
        <v>314240191</v>
      </c>
      <c r="D1126" s="28">
        <v>1115752837</v>
      </c>
      <c r="E1126" s="28" t="s">
        <v>785</v>
      </c>
      <c r="F1126" s="28">
        <v>16</v>
      </c>
      <c r="G1126" s="28" t="s">
        <v>555</v>
      </c>
      <c r="H1126" s="27">
        <v>42107.520138888889</v>
      </c>
      <c r="I1126" s="29">
        <f t="shared" si="54"/>
        <v>0.48333333333721384</v>
      </c>
      <c r="J1126" s="27">
        <v>42107.576388888891</v>
      </c>
      <c r="K1126" s="29">
        <f t="shared" si="55"/>
        <v>1.8333333333721384</v>
      </c>
      <c r="L1126" s="29" t="s">
        <v>38</v>
      </c>
      <c r="M1126" s="28" t="s">
        <v>90</v>
      </c>
      <c r="N1126" s="30">
        <v>978522</v>
      </c>
      <c r="O1126" s="30" t="s">
        <v>43</v>
      </c>
      <c r="P1126" s="32" t="e">
        <f>VLOOKUP(D:D,Vlookup!D:D,1,0)</f>
        <v>#N/A</v>
      </c>
    </row>
    <row r="1127" spans="1:16" ht="15.75">
      <c r="A1127" s="31" t="s">
        <v>787</v>
      </c>
      <c r="B1127" s="27">
        <v>42107.5</v>
      </c>
      <c r="C1127" s="28">
        <v>314240191</v>
      </c>
      <c r="D1127" s="28">
        <v>1115752840</v>
      </c>
      <c r="E1127" s="28" t="s">
        <v>98</v>
      </c>
      <c r="F1127" s="28">
        <v>8</v>
      </c>
      <c r="G1127" s="28" t="s">
        <v>69</v>
      </c>
      <c r="H1127" s="27">
        <v>42107.520138888889</v>
      </c>
      <c r="I1127" s="29">
        <f t="shared" si="54"/>
        <v>0.48333333333721384</v>
      </c>
      <c r="J1127" s="27">
        <v>42107.576388888891</v>
      </c>
      <c r="K1127" s="29">
        <f t="shared" si="55"/>
        <v>1.8333333333721384</v>
      </c>
      <c r="L1127" s="29" t="s">
        <v>38</v>
      </c>
      <c r="M1127" s="28" t="s">
        <v>90</v>
      </c>
      <c r="N1127" s="30">
        <v>978522</v>
      </c>
      <c r="O1127" s="30" t="s">
        <v>43</v>
      </c>
      <c r="P1127" s="32" t="e">
        <f>VLOOKUP(D:D,Vlookup!D:D,1,0)</f>
        <v>#N/A</v>
      </c>
    </row>
    <row r="1128" spans="1:16" ht="15.75">
      <c r="A1128" s="31" t="s">
        <v>787</v>
      </c>
      <c r="B1128" s="27">
        <v>42107.5</v>
      </c>
      <c r="C1128" s="28">
        <v>314242167</v>
      </c>
      <c r="D1128" s="28">
        <v>1115754929</v>
      </c>
      <c r="E1128" s="28" t="s">
        <v>785</v>
      </c>
      <c r="F1128" s="28">
        <v>6</v>
      </c>
      <c r="G1128" s="28" t="s">
        <v>555</v>
      </c>
      <c r="H1128" s="27">
        <v>42107.520138888889</v>
      </c>
      <c r="I1128" s="29">
        <f t="shared" si="54"/>
        <v>0.48333333333721384</v>
      </c>
      <c r="J1128" s="27">
        <v>42107.576388888891</v>
      </c>
      <c r="K1128" s="29">
        <f t="shared" si="55"/>
        <v>1.8333333333721384</v>
      </c>
      <c r="L1128" s="29" t="s">
        <v>38</v>
      </c>
      <c r="M1128" s="28" t="s">
        <v>90</v>
      </c>
      <c r="N1128" s="30">
        <v>978522</v>
      </c>
      <c r="O1128" s="30" t="s">
        <v>43</v>
      </c>
      <c r="P1128" s="32" t="e">
        <f>VLOOKUP(D:D,Vlookup!D:D,1,0)</f>
        <v>#N/A</v>
      </c>
    </row>
    <row r="1129" spans="1:16" ht="15.75">
      <c r="A1129" s="31" t="s">
        <v>787</v>
      </c>
      <c r="B1129" s="27">
        <v>42107.5</v>
      </c>
      <c r="C1129" s="28">
        <v>314243278</v>
      </c>
      <c r="D1129" s="28">
        <v>1115743560</v>
      </c>
      <c r="E1129" s="28" t="s">
        <v>785</v>
      </c>
      <c r="F1129" s="28">
        <v>6</v>
      </c>
      <c r="G1129" s="28" t="s">
        <v>555</v>
      </c>
      <c r="H1129" s="27">
        <v>42107.520138888889</v>
      </c>
      <c r="I1129" s="29">
        <f t="shared" si="54"/>
        <v>0.48333333333721384</v>
      </c>
      <c r="J1129" s="27">
        <v>42107.576388888891</v>
      </c>
      <c r="K1129" s="29">
        <f t="shared" si="55"/>
        <v>1.8333333333721384</v>
      </c>
      <c r="L1129" s="29" t="s">
        <v>38</v>
      </c>
      <c r="M1129" s="28" t="s">
        <v>90</v>
      </c>
      <c r="N1129" s="30">
        <v>978522</v>
      </c>
      <c r="O1129" s="30" t="s">
        <v>43</v>
      </c>
      <c r="P1129" s="32" t="e">
        <f>VLOOKUP(D:D,Vlookup!D:D,1,0)</f>
        <v>#N/A</v>
      </c>
    </row>
    <row r="1130" spans="1:16" ht="15.75">
      <c r="A1130" s="31" t="s">
        <v>787</v>
      </c>
      <c r="B1130" s="27">
        <v>42107.5</v>
      </c>
      <c r="C1130" s="28">
        <v>314243293</v>
      </c>
      <c r="D1130" s="28">
        <v>1115754786</v>
      </c>
      <c r="E1130" s="28" t="s">
        <v>785</v>
      </c>
      <c r="F1130" s="28">
        <v>16</v>
      </c>
      <c r="G1130" s="28" t="s">
        <v>555</v>
      </c>
      <c r="H1130" s="27">
        <v>42107.520138888889</v>
      </c>
      <c r="I1130" s="29">
        <f t="shared" si="54"/>
        <v>0.48333333333721384</v>
      </c>
      <c r="J1130" s="27">
        <v>42107.576388888891</v>
      </c>
      <c r="K1130" s="29">
        <f t="shared" si="55"/>
        <v>1.8333333333721384</v>
      </c>
      <c r="L1130" s="29" t="s">
        <v>38</v>
      </c>
      <c r="M1130" s="28" t="s">
        <v>90</v>
      </c>
      <c r="N1130" s="30">
        <v>978522</v>
      </c>
      <c r="O1130" s="30" t="s">
        <v>43</v>
      </c>
      <c r="P1130" s="32" t="e">
        <f>VLOOKUP(D:D,Vlookup!D:D,1,0)</f>
        <v>#N/A</v>
      </c>
    </row>
    <row r="1131" spans="1:16" ht="15.75">
      <c r="A1131" s="31" t="s">
        <v>787</v>
      </c>
      <c r="B1131" s="27">
        <v>42107.5</v>
      </c>
      <c r="C1131" s="28">
        <v>314243293</v>
      </c>
      <c r="D1131" s="28">
        <v>1115754789</v>
      </c>
      <c r="E1131" s="28" t="s">
        <v>98</v>
      </c>
      <c r="F1131" s="28">
        <v>8</v>
      </c>
      <c r="G1131" s="28" t="s">
        <v>69</v>
      </c>
      <c r="H1131" s="27">
        <v>42107.520138888889</v>
      </c>
      <c r="I1131" s="29">
        <f t="shared" si="54"/>
        <v>0.48333333333721384</v>
      </c>
      <c r="J1131" s="27">
        <v>42107.576388888891</v>
      </c>
      <c r="K1131" s="29">
        <f t="shared" si="55"/>
        <v>1.8333333333721384</v>
      </c>
      <c r="L1131" s="29" t="s">
        <v>38</v>
      </c>
      <c r="M1131" s="28" t="s">
        <v>90</v>
      </c>
      <c r="N1131" s="30">
        <v>978522</v>
      </c>
      <c r="O1131" s="30" t="s">
        <v>43</v>
      </c>
      <c r="P1131" s="32" t="e">
        <f>VLOOKUP(D:D,Vlookup!D:D,1,0)</f>
        <v>#N/A</v>
      </c>
    </row>
    <row r="1132" spans="1:16" ht="15.75">
      <c r="A1132" s="31" t="s">
        <v>787</v>
      </c>
      <c r="B1132" s="27">
        <v>42107.5</v>
      </c>
      <c r="C1132" s="28">
        <v>314243300</v>
      </c>
      <c r="D1132" s="28">
        <v>1115755813</v>
      </c>
      <c r="E1132" s="28" t="s">
        <v>785</v>
      </c>
      <c r="F1132" s="28">
        <v>16</v>
      </c>
      <c r="G1132" s="28" t="s">
        <v>555</v>
      </c>
      <c r="H1132" s="27">
        <v>42107.520138888889</v>
      </c>
      <c r="I1132" s="29">
        <f t="shared" si="54"/>
        <v>0.48333333333721384</v>
      </c>
      <c r="J1132" s="27">
        <v>42107.576388888891</v>
      </c>
      <c r="K1132" s="29">
        <f t="shared" si="55"/>
        <v>1.8333333333721384</v>
      </c>
      <c r="L1132" s="29" t="s">
        <v>38</v>
      </c>
      <c r="M1132" s="28" t="s">
        <v>90</v>
      </c>
      <c r="N1132" s="30">
        <v>978522</v>
      </c>
      <c r="O1132" s="30" t="s">
        <v>43</v>
      </c>
      <c r="P1132" s="32" t="e">
        <f>VLOOKUP(D:D,Vlookup!D:D,1,0)</f>
        <v>#N/A</v>
      </c>
    </row>
    <row r="1133" spans="1:16" ht="15.75">
      <c r="A1133" s="31" t="s">
        <v>787</v>
      </c>
      <c r="B1133" s="27">
        <v>42107.5</v>
      </c>
      <c r="C1133" s="28">
        <v>314243300</v>
      </c>
      <c r="D1133" s="28">
        <v>1115755816</v>
      </c>
      <c r="E1133" s="28" t="s">
        <v>98</v>
      </c>
      <c r="F1133" s="28">
        <v>8</v>
      </c>
      <c r="G1133" s="28" t="s">
        <v>69</v>
      </c>
      <c r="H1133" s="27">
        <v>42107.520138888889</v>
      </c>
      <c r="I1133" s="29">
        <f t="shared" si="54"/>
        <v>0.48333333333721384</v>
      </c>
      <c r="J1133" s="27">
        <v>42107.576388888891</v>
      </c>
      <c r="K1133" s="29">
        <f t="shared" si="55"/>
        <v>1.8333333333721384</v>
      </c>
      <c r="L1133" s="29" t="s">
        <v>38</v>
      </c>
      <c r="M1133" s="28" t="s">
        <v>90</v>
      </c>
      <c r="N1133" s="30">
        <v>978522</v>
      </c>
      <c r="O1133" s="30" t="s">
        <v>43</v>
      </c>
      <c r="P1133" s="32" t="e">
        <f>VLOOKUP(D:D,Vlookup!D:D,1,0)</f>
        <v>#N/A</v>
      </c>
    </row>
    <row r="1134" spans="1:16" ht="15.75">
      <c r="A1134" s="31" t="s">
        <v>787</v>
      </c>
      <c r="B1134" s="27">
        <v>42107.5</v>
      </c>
      <c r="C1134" s="28">
        <v>314243564</v>
      </c>
      <c r="D1134" s="28">
        <v>1115752559</v>
      </c>
      <c r="E1134" s="28" t="s">
        <v>785</v>
      </c>
      <c r="F1134" s="28">
        <v>16</v>
      </c>
      <c r="G1134" s="28" t="s">
        <v>555</v>
      </c>
      <c r="H1134" s="27">
        <v>42107.520138888889</v>
      </c>
      <c r="I1134" s="29">
        <f t="shared" si="54"/>
        <v>0.48333333333721384</v>
      </c>
      <c r="J1134" s="27">
        <v>42107.576388888891</v>
      </c>
      <c r="K1134" s="29">
        <f t="shared" si="55"/>
        <v>1.8333333333721384</v>
      </c>
      <c r="L1134" s="29" t="s">
        <v>38</v>
      </c>
      <c r="M1134" s="28" t="s">
        <v>90</v>
      </c>
      <c r="N1134" s="30">
        <v>978522</v>
      </c>
      <c r="O1134" s="30" t="s">
        <v>43</v>
      </c>
      <c r="P1134" s="32" t="e">
        <f>VLOOKUP(D:D,Vlookup!D:D,1,0)</f>
        <v>#N/A</v>
      </c>
    </row>
    <row r="1135" spans="1:16" ht="15.75">
      <c r="A1135" s="31" t="s">
        <v>787</v>
      </c>
      <c r="B1135" s="27">
        <v>42107.5</v>
      </c>
      <c r="C1135" s="28">
        <v>314243564</v>
      </c>
      <c r="D1135" s="28">
        <v>1115752562</v>
      </c>
      <c r="E1135" s="28" t="s">
        <v>98</v>
      </c>
      <c r="F1135" s="28">
        <v>8</v>
      </c>
      <c r="G1135" s="28" t="s">
        <v>69</v>
      </c>
      <c r="H1135" s="27">
        <v>42107.520138888889</v>
      </c>
      <c r="I1135" s="29">
        <f t="shared" si="54"/>
        <v>0.48333333333721384</v>
      </c>
      <c r="J1135" s="27">
        <v>42107.576388888891</v>
      </c>
      <c r="K1135" s="29">
        <f t="shared" si="55"/>
        <v>1.8333333333721384</v>
      </c>
      <c r="L1135" s="29" t="s">
        <v>38</v>
      </c>
      <c r="M1135" s="28" t="s">
        <v>90</v>
      </c>
      <c r="N1135" s="30">
        <v>978522</v>
      </c>
      <c r="O1135" s="30" t="s">
        <v>43</v>
      </c>
      <c r="P1135" s="32" t="e">
        <f>VLOOKUP(D:D,Vlookup!D:D,1,0)</f>
        <v>#N/A</v>
      </c>
    </row>
    <row r="1136" spans="1:16" ht="15.75">
      <c r="A1136" s="31" t="s">
        <v>787</v>
      </c>
      <c r="B1136" s="27">
        <v>42107.5</v>
      </c>
      <c r="C1136" s="28">
        <v>314243650</v>
      </c>
      <c r="D1136" s="28">
        <v>1115736982</v>
      </c>
      <c r="E1136" s="28" t="s">
        <v>785</v>
      </c>
      <c r="F1136" s="28">
        <v>6</v>
      </c>
      <c r="G1136" s="28" t="s">
        <v>555</v>
      </c>
      <c r="H1136" s="27">
        <v>42107.520138888889</v>
      </c>
      <c r="I1136" s="29">
        <f t="shared" si="54"/>
        <v>0.48333333333721384</v>
      </c>
      <c r="J1136" s="27">
        <v>42107.576388888891</v>
      </c>
      <c r="K1136" s="29">
        <f t="shared" si="55"/>
        <v>1.8333333333721384</v>
      </c>
      <c r="L1136" s="29" t="s">
        <v>38</v>
      </c>
      <c r="M1136" s="28" t="s">
        <v>90</v>
      </c>
      <c r="N1136" s="30">
        <v>978522</v>
      </c>
      <c r="O1136" s="30" t="s">
        <v>43</v>
      </c>
      <c r="P1136" s="32" t="e">
        <f>VLOOKUP(D:D,Vlookup!D:D,1,0)</f>
        <v>#N/A</v>
      </c>
    </row>
    <row r="1137" spans="1:16" ht="15.75">
      <c r="A1137" s="31" t="s">
        <v>787</v>
      </c>
      <c r="B1137" s="27">
        <v>42107.5</v>
      </c>
      <c r="C1137" s="28">
        <v>314243765</v>
      </c>
      <c r="D1137" s="28">
        <v>1115754223</v>
      </c>
      <c r="E1137" s="28" t="s">
        <v>785</v>
      </c>
      <c r="F1137" s="28">
        <v>6</v>
      </c>
      <c r="G1137" s="28" t="s">
        <v>555</v>
      </c>
      <c r="H1137" s="27">
        <v>42107.520138888889</v>
      </c>
      <c r="I1137" s="29">
        <f t="shared" si="54"/>
        <v>0.48333333333721384</v>
      </c>
      <c r="J1137" s="27">
        <v>42107.576388888891</v>
      </c>
      <c r="K1137" s="29">
        <f t="shared" si="55"/>
        <v>1.8333333333721384</v>
      </c>
      <c r="L1137" s="29" t="s">
        <v>38</v>
      </c>
      <c r="M1137" s="28" t="s">
        <v>90</v>
      </c>
      <c r="N1137" s="30">
        <v>978522</v>
      </c>
      <c r="O1137" s="30" t="s">
        <v>43</v>
      </c>
      <c r="P1137" s="32" t="e">
        <f>VLOOKUP(D:D,Vlookup!D:D,1,0)</f>
        <v>#N/A</v>
      </c>
    </row>
    <row r="1138" spans="1:16" ht="15.75">
      <c r="A1138" s="31" t="s">
        <v>787</v>
      </c>
      <c r="B1138" s="27">
        <v>42107.5</v>
      </c>
      <c r="C1138" s="28">
        <v>314243924</v>
      </c>
      <c r="D1138" s="28">
        <v>1115755217</v>
      </c>
      <c r="E1138" s="28" t="s">
        <v>785</v>
      </c>
      <c r="F1138" s="28">
        <v>6</v>
      </c>
      <c r="G1138" s="28" t="s">
        <v>555</v>
      </c>
      <c r="H1138" s="27">
        <v>42107.520138888889</v>
      </c>
      <c r="I1138" s="29">
        <f t="shared" si="54"/>
        <v>0.48333333333721384</v>
      </c>
      <c r="J1138" s="27">
        <v>42107.576388888891</v>
      </c>
      <c r="K1138" s="29">
        <f t="shared" si="55"/>
        <v>1.8333333333721384</v>
      </c>
      <c r="L1138" s="29" t="s">
        <v>38</v>
      </c>
      <c r="M1138" s="28" t="s">
        <v>90</v>
      </c>
      <c r="N1138" s="30">
        <v>978522</v>
      </c>
      <c r="O1138" s="30" t="s">
        <v>43</v>
      </c>
      <c r="P1138" s="32" t="e">
        <f>VLOOKUP(D:D,Vlookup!D:D,1,0)</f>
        <v>#N/A</v>
      </c>
    </row>
    <row r="1139" spans="1:16" ht="15.75">
      <c r="A1139" s="31" t="s">
        <v>787</v>
      </c>
      <c r="B1139" s="27">
        <v>42107.5</v>
      </c>
      <c r="C1139" s="28">
        <v>314244220</v>
      </c>
      <c r="D1139" s="28">
        <v>1115731888</v>
      </c>
      <c r="E1139" s="28" t="s">
        <v>785</v>
      </c>
      <c r="F1139" s="28">
        <v>6</v>
      </c>
      <c r="G1139" s="28" t="s">
        <v>555</v>
      </c>
      <c r="H1139" s="27">
        <v>42107.520138888889</v>
      </c>
      <c r="I1139" s="29">
        <f t="shared" si="54"/>
        <v>0.48333333333721384</v>
      </c>
      <c r="J1139" s="27">
        <v>42107.576388888891</v>
      </c>
      <c r="K1139" s="29">
        <f t="shared" si="55"/>
        <v>1.8333333333721384</v>
      </c>
      <c r="L1139" s="29" t="s">
        <v>38</v>
      </c>
      <c r="M1139" s="28" t="s">
        <v>90</v>
      </c>
      <c r="N1139" s="30">
        <v>978522</v>
      </c>
      <c r="O1139" s="30" t="s">
        <v>43</v>
      </c>
      <c r="P1139" s="32" t="e">
        <f>VLOOKUP(D:D,Vlookup!D:D,1,0)</f>
        <v>#N/A</v>
      </c>
    </row>
    <row r="1140" spans="1:16" ht="15.75">
      <c r="A1140" s="31" t="s">
        <v>787</v>
      </c>
      <c r="B1140" s="27">
        <v>42107.5</v>
      </c>
      <c r="C1140" s="28">
        <v>314244222</v>
      </c>
      <c r="D1140" s="28">
        <v>1115752724</v>
      </c>
      <c r="E1140" s="28" t="s">
        <v>785</v>
      </c>
      <c r="F1140" s="28">
        <v>6</v>
      </c>
      <c r="G1140" s="28" t="s">
        <v>555</v>
      </c>
      <c r="H1140" s="27">
        <v>42107.520138888889</v>
      </c>
      <c r="I1140" s="29">
        <f t="shared" si="54"/>
        <v>0.48333333333721384</v>
      </c>
      <c r="J1140" s="27">
        <v>42107.576388888891</v>
      </c>
      <c r="K1140" s="29">
        <f t="shared" si="55"/>
        <v>1.8333333333721384</v>
      </c>
      <c r="L1140" s="29" t="s">
        <v>38</v>
      </c>
      <c r="M1140" s="28" t="s">
        <v>90</v>
      </c>
      <c r="N1140" s="30">
        <v>978522</v>
      </c>
      <c r="O1140" s="30" t="s">
        <v>43</v>
      </c>
      <c r="P1140" s="32" t="e">
        <f>VLOOKUP(D:D,Vlookup!D:D,1,0)</f>
        <v>#N/A</v>
      </c>
    </row>
    <row r="1141" spans="1:16" ht="15.75">
      <c r="A1141" s="31" t="s">
        <v>787</v>
      </c>
      <c r="B1141" s="27">
        <v>42107.5</v>
      </c>
      <c r="C1141" s="28">
        <v>314244224</v>
      </c>
      <c r="D1141" s="28">
        <v>1115753639</v>
      </c>
      <c r="E1141" s="28" t="s">
        <v>785</v>
      </c>
      <c r="F1141" s="28">
        <v>6</v>
      </c>
      <c r="G1141" s="28" t="s">
        <v>555</v>
      </c>
      <c r="H1141" s="27">
        <v>42107.520138888889</v>
      </c>
      <c r="I1141" s="29">
        <f t="shared" si="54"/>
        <v>0.48333333333721384</v>
      </c>
      <c r="J1141" s="27">
        <v>42107.576388888891</v>
      </c>
      <c r="K1141" s="29">
        <f t="shared" si="55"/>
        <v>1.8333333333721384</v>
      </c>
      <c r="L1141" s="29" t="s">
        <v>38</v>
      </c>
      <c r="M1141" s="28" t="s">
        <v>90</v>
      </c>
      <c r="N1141" s="30">
        <v>978522</v>
      </c>
      <c r="O1141" s="30" t="s">
        <v>43</v>
      </c>
      <c r="P1141" s="32" t="e">
        <f>VLOOKUP(D:D,Vlookup!D:D,1,0)</f>
        <v>#N/A</v>
      </c>
    </row>
    <row r="1142" spans="1:16" ht="15.75">
      <c r="A1142" s="31" t="s">
        <v>787</v>
      </c>
      <c r="B1142" s="27">
        <v>42107.5</v>
      </c>
      <c r="C1142" s="28">
        <v>314244225</v>
      </c>
      <c r="D1142" s="28">
        <v>1115755415</v>
      </c>
      <c r="E1142" s="28" t="s">
        <v>785</v>
      </c>
      <c r="F1142" s="28">
        <v>6</v>
      </c>
      <c r="G1142" s="28" t="s">
        <v>555</v>
      </c>
      <c r="H1142" s="27">
        <v>42107.520138888889</v>
      </c>
      <c r="I1142" s="29">
        <f t="shared" si="54"/>
        <v>0.48333333333721384</v>
      </c>
      <c r="J1142" s="27">
        <v>42107.576388888891</v>
      </c>
      <c r="K1142" s="29">
        <f t="shared" si="55"/>
        <v>1.8333333333721384</v>
      </c>
      <c r="L1142" s="29" t="s">
        <v>38</v>
      </c>
      <c r="M1142" s="28" t="s">
        <v>90</v>
      </c>
      <c r="N1142" s="30">
        <v>978522</v>
      </c>
      <c r="O1142" s="30" t="s">
        <v>43</v>
      </c>
      <c r="P1142" s="32" t="e">
        <f>VLOOKUP(D:D,Vlookup!D:D,1,0)</f>
        <v>#N/A</v>
      </c>
    </row>
    <row r="1143" spans="1:16" ht="15.75">
      <c r="A1143" s="31" t="s">
        <v>787</v>
      </c>
      <c r="B1143" s="27">
        <v>42107.5</v>
      </c>
      <c r="C1143" s="28">
        <v>314289978</v>
      </c>
      <c r="D1143" s="28">
        <v>1115817591</v>
      </c>
      <c r="E1143" s="28" t="s">
        <v>378</v>
      </c>
      <c r="F1143" s="28">
        <v>10</v>
      </c>
      <c r="G1143" s="28" t="s">
        <v>120</v>
      </c>
      <c r="H1143" s="27">
        <v>42107.520138888889</v>
      </c>
      <c r="I1143" s="29">
        <f t="shared" si="54"/>
        <v>0.48333333333721384</v>
      </c>
      <c r="J1143" s="27">
        <v>42107.576388888891</v>
      </c>
      <c r="K1143" s="29">
        <f t="shared" si="55"/>
        <v>1.8333333333721384</v>
      </c>
      <c r="L1143" s="29" t="s">
        <v>38</v>
      </c>
      <c r="M1143" s="28" t="s">
        <v>90</v>
      </c>
      <c r="N1143" s="30">
        <v>978522</v>
      </c>
      <c r="O1143" s="30" t="s">
        <v>43</v>
      </c>
      <c r="P1143" s="32" t="e">
        <f>VLOOKUP(D:D,Vlookup!D:D,1,0)</f>
        <v>#N/A</v>
      </c>
    </row>
    <row r="1144" spans="1:16" ht="15.75">
      <c r="A1144" s="31" t="s">
        <v>787</v>
      </c>
      <c r="B1144" s="27">
        <v>42107.5</v>
      </c>
      <c r="C1144" s="28">
        <v>314294703</v>
      </c>
      <c r="D1144" s="28">
        <v>1115821381</v>
      </c>
      <c r="E1144" s="28" t="s">
        <v>786</v>
      </c>
      <c r="F1144" s="28">
        <v>14</v>
      </c>
      <c r="G1144" s="28" t="s">
        <v>84</v>
      </c>
      <c r="H1144" s="27">
        <v>42107.520138888889</v>
      </c>
      <c r="I1144" s="29">
        <f t="shared" si="54"/>
        <v>0.48333333333721384</v>
      </c>
      <c r="J1144" s="27">
        <v>42107.576388888891</v>
      </c>
      <c r="K1144" s="29">
        <f t="shared" si="55"/>
        <v>1.8333333333721384</v>
      </c>
      <c r="L1144" s="29" t="s">
        <v>38</v>
      </c>
      <c r="M1144" s="28" t="s">
        <v>90</v>
      </c>
      <c r="N1144" s="30">
        <v>978522</v>
      </c>
      <c r="O1144" s="30" t="s">
        <v>43</v>
      </c>
      <c r="P1144" s="32" t="e">
        <f>VLOOKUP(D:D,Vlookup!D:D,1,0)</f>
        <v>#N/A</v>
      </c>
    </row>
    <row r="1145" spans="1:16" ht="15.75">
      <c r="A1145" s="31" t="s">
        <v>814</v>
      </c>
      <c r="B1145" s="27">
        <v>42107.6875</v>
      </c>
      <c r="C1145" s="28">
        <v>314227885</v>
      </c>
      <c r="D1145" s="28">
        <v>1115778340</v>
      </c>
      <c r="E1145" s="28" t="s">
        <v>167</v>
      </c>
      <c r="F1145" s="28">
        <v>1</v>
      </c>
      <c r="G1145" s="28" t="s">
        <v>48</v>
      </c>
      <c r="H1145" s="27">
        <v>42107.705555555556</v>
      </c>
      <c r="I1145" s="29">
        <f t="shared" si="54"/>
        <v>0.43333333334885538</v>
      </c>
      <c r="J1145" s="27">
        <v>42107.8125</v>
      </c>
      <c r="K1145" s="29">
        <f t="shared" si="55"/>
        <v>3</v>
      </c>
      <c r="L1145" s="29" t="s">
        <v>38</v>
      </c>
      <c r="M1145" s="28" t="s">
        <v>90</v>
      </c>
      <c r="N1145" s="30">
        <v>978956</v>
      </c>
      <c r="O1145" s="30" t="s">
        <v>43</v>
      </c>
      <c r="P1145" s="32" t="e">
        <f>VLOOKUP(D:D,Vlookup!D:D,1,0)</f>
        <v>#N/A</v>
      </c>
    </row>
    <row r="1146" spans="1:16" ht="15.75">
      <c r="A1146" s="31" t="s">
        <v>814</v>
      </c>
      <c r="B1146" s="27">
        <v>42107.6875</v>
      </c>
      <c r="C1146" s="28">
        <v>314229853</v>
      </c>
      <c r="D1146" s="28">
        <v>1115778342</v>
      </c>
      <c r="E1146" s="28" t="s">
        <v>167</v>
      </c>
      <c r="F1146" s="28">
        <v>1</v>
      </c>
      <c r="G1146" s="28" t="s">
        <v>48</v>
      </c>
      <c r="H1146" s="27">
        <v>42107.705555555556</v>
      </c>
      <c r="I1146" s="29">
        <f t="shared" si="54"/>
        <v>0.43333333334885538</v>
      </c>
      <c r="J1146" s="27">
        <v>42107.8125</v>
      </c>
      <c r="K1146" s="29">
        <f t="shared" si="55"/>
        <v>3</v>
      </c>
      <c r="L1146" s="29" t="s">
        <v>38</v>
      </c>
      <c r="M1146" s="28" t="s">
        <v>90</v>
      </c>
      <c r="N1146" s="30">
        <v>978956</v>
      </c>
      <c r="O1146" s="30" t="s">
        <v>43</v>
      </c>
      <c r="P1146" s="32" t="e">
        <f>VLOOKUP(D:D,Vlookup!D:D,1,0)</f>
        <v>#N/A</v>
      </c>
    </row>
    <row r="1147" spans="1:16" ht="15.75">
      <c r="A1147" s="31" t="s">
        <v>814</v>
      </c>
      <c r="B1147" s="27">
        <v>42107.6875</v>
      </c>
      <c r="C1147" s="28">
        <v>314230358</v>
      </c>
      <c r="D1147" s="28">
        <v>1115778348</v>
      </c>
      <c r="E1147" s="28" t="s">
        <v>167</v>
      </c>
      <c r="F1147" s="28">
        <v>1</v>
      </c>
      <c r="G1147" s="28" t="s">
        <v>48</v>
      </c>
      <c r="H1147" s="27">
        <v>42107.705555555556</v>
      </c>
      <c r="I1147" s="29">
        <f t="shared" si="54"/>
        <v>0.43333333334885538</v>
      </c>
      <c r="J1147" s="27">
        <v>42107.8125</v>
      </c>
      <c r="K1147" s="29">
        <f t="shared" si="55"/>
        <v>3</v>
      </c>
      <c r="L1147" s="29" t="s">
        <v>38</v>
      </c>
      <c r="M1147" s="28" t="s">
        <v>90</v>
      </c>
      <c r="N1147" s="30">
        <v>978956</v>
      </c>
      <c r="O1147" s="30" t="s">
        <v>43</v>
      </c>
      <c r="P1147" s="32" t="e">
        <f>VLOOKUP(D:D,Vlookup!D:D,1,0)</f>
        <v>#N/A</v>
      </c>
    </row>
    <row r="1148" spans="1:16" ht="15.75">
      <c r="A1148" s="31" t="s">
        <v>814</v>
      </c>
      <c r="B1148" s="27">
        <v>42107.6875</v>
      </c>
      <c r="C1148" s="28">
        <v>314230359</v>
      </c>
      <c r="D1148" s="28">
        <v>1115778345</v>
      </c>
      <c r="E1148" s="28" t="s">
        <v>167</v>
      </c>
      <c r="F1148" s="28">
        <v>1</v>
      </c>
      <c r="G1148" s="28" t="s">
        <v>48</v>
      </c>
      <c r="H1148" s="27">
        <v>42107.705555555556</v>
      </c>
      <c r="I1148" s="29">
        <f t="shared" si="54"/>
        <v>0.43333333334885538</v>
      </c>
      <c r="J1148" s="27">
        <v>42107.8125</v>
      </c>
      <c r="K1148" s="29">
        <f t="shared" si="55"/>
        <v>3</v>
      </c>
      <c r="L1148" s="29" t="s">
        <v>38</v>
      </c>
      <c r="M1148" s="28" t="s">
        <v>90</v>
      </c>
      <c r="N1148" s="30">
        <v>978956</v>
      </c>
      <c r="O1148" s="30" t="s">
        <v>43</v>
      </c>
      <c r="P1148" s="32" t="e">
        <f>VLOOKUP(D:D,Vlookup!D:D,1,0)</f>
        <v>#N/A</v>
      </c>
    </row>
    <row r="1149" spans="1:16" ht="15.75">
      <c r="A1149" s="31" t="s">
        <v>814</v>
      </c>
      <c r="B1149" s="27">
        <v>42107.6875</v>
      </c>
      <c r="C1149" s="28">
        <v>314285681</v>
      </c>
      <c r="D1149" s="28">
        <v>1115810945</v>
      </c>
      <c r="E1149" s="28" t="s">
        <v>786</v>
      </c>
      <c r="F1149" s="28">
        <v>5</v>
      </c>
      <c r="G1149" s="28" t="s">
        <v>84</v>
      </c>
      <c r="H1149" s="27">
        <v>42107.705555555556</v>
      </c>
      <c r="I1149" s="29">
        <f t="shared" si="54"/>
        <v>0.43333333334885538</v>
      </c>
      <c r="J1149" s="27">
        <v>42107.8125</v>
      </c>
      <c r="K1149" s="29">
        <f t="shared" si="55"/>
        <v>3</v>
      </c>
      <c r="L1149" s="29" t="s">
        <v>38</v>
      </c>
      <c r="M1149" s="28" t="s">
        <v>90</v>
      </c>
      <c r="N1149" s="30">
        <v>978956</v>
      </c>
      <c r="O1149" s="30" t="s">
        <v>43</v>
      </c>
      <c r="P1149" s="32" t="e">
        <f>VLOOKUP(D:D,Vlookup!D:D,1,0)</f>
        <v>#N/A</v>
      </c>
    </row>
    <row r="1150" spans="1:16" ht="15.75">
      <c r="A1150" s="31" t="s">
        <v>814</v>
      </c>
      <c r="B1150" s="27">
        <v>42107.6875</v>
      </c>
      <c r="C1150" s="28">
        <v>314288753</v>
      </c>
      <c r="D1150" s="28">
        <v>1115816822</v>
      </c>
      <c r="E1150" s="28" t="s">
        <v>502</v>
      </c>
      <c r="F1150" s="28">
        <v>24</v>
      </c>
      <c r="G1150" s="28" t="s">
        <v>115</v>
      </c>
      <c r="H1150" s="27">
        <v>42107.705555555556</v>
      </c>
      <c r="I1150" s="29">
        <f t="shared" si="54"/>
        <v>0.43333333334885538</v>
      </c>
      <c r="J1150" s="27">
        <v>42107.8125</v>
      </c>
      <c r="K1150" s="29">
        <f t="shared" si="55"/>
        <v>3</v>
      </c>
      <c r="L1150" s="29" t="s">
        <v>38</v>
      </c>
      <c r="M1150" s="28" t="s">
        <v>90</v>
      </c>
      <c r="N1150" s="30">
        <v>978956</v>
      </c>
      <c r="O1150" s="30" t="s">
        <v>43</v>
      </c>
      <c r="P1150" s="32" t="e">
        <f>VLOOKUP(D:D,Vlookup!D:D,1,0)</f>
        <v>#N/A</v>
      </c>
    </row>
    <row r="1151" spans="1:16" ht="15.75">
      <c r="A1151" s="31" t="s">
        <v>814</v>
      </c>
      <c r="B1151" s="27">
        <v>42107.6875</v>
      </c>
      <c r="C1151" s="28">
        <v>314288788</v>
      </c>
      <c r="D1151" s="28">
        <v>1115818738</v>
      </c>
      <c r="E1151" s="28" t="s">
        <v>502</v>
      </c>
      <c r="F1151" s="28">
        <v>24</v>
      </c>
      <c r="G1151" s="28" t="s">
        <v>115</v>
      </c>
      <c r="H1151" s="27">
        <v>42107.705555555556</v>
      </c>
      <c r="I1151" s="29">
        <f t="shared" si="54"/>
        <v>0.43333333334885538</v>
      </c>
      <c r="J1151" s="27">
        <v>42107.8125</v>
      </c>
      <c r="K1151" s="29">
        <f t="shared" si="55"/>
        <v>3</v>
      </c>
      <c r="L1151" s="29" t="s">
        <v>38</v>
      </c>
      <c r="M1151" s="28" t="s">
        <v>90</v>
      </c>
      <c r="N1151" s="30">
        <v>978956</v>
      </c>
      <c r="O1151" s="30" t="s">
        <v>43</v>
      </c>
      <c r="P1151" s="32" t="e">
        <f>VLOOKUP(D:D,Vlookup!D:D,1,0)</f>
        <v>#N/A</v>
      </c>
    </row>
    <row r="1152" spans="1:16" ht="15.75">
      <c r="A1152" s="31" t="s">
        <v>814</v>
      </c>
      <c r="B1152" s="27">
        <v>42107.6875</v>
      </c>
      <c r="C1152" s="28">
        <v>314289069</v>
      </c>
      <c r="D1152" s="28">
        <v>1115813108</v>
      </c>
      <c r="E1152" s="28" t="s">
        <v>662</v>
      </c>
      <c r="F1152" s="28">
        <v>2</v>
      </c>
      <c r="G1152" s="28" t="s">
        <v>663</v>
      </c>
      <c r="H1152" s="27">
        <v>42107.705555555556</v>
      </c>
      <c r="I1152" s="29">
        <f t="shared" si="54"/>
        <v>0.43333333334885538</v>
      </c>
      <c r="J1152" s="27">
        <v>42107.8125</v>
      </c>
      <c r="K1152" s="29">
        <f t="shared" si="55"/>
        <v>3</v>
      </c>
      <c r="L1152" s="29" t="s">
        <v>38</v>
      </c>
      <c r="M1152" s="28" t="s">
        <v>90</v>
      </c>
      <c r="N1152" s="30">
        <v>978956</v>
      </c>
      <c r="O1152" s="30" t="s">
        <v>43</v>
      </c>
      <c r="P1152" s="32" t="e">
        <f>VLOOKUP(D:D,Vlookup!D:D,1,0)</f>
        <v>#N/A</v>
      </c>
    </row>
    <row r="1153" spans="1:16" ht="15.75">
      <c r="A1153" s="31" t="s">
        <v>814</v>
      </c>
      <c r="B1153" s="27">
        <v>42107.6875</v>
      </c>
      <c r="C1153" s="28">
        <v>314289069</v>
      </c>
      <c r="D1153" s="28">
        <v>1115813109</v>
      </c>
      <c r="E1153" s="28" t="s">
        <v>192</v>
      </c>
      <c r="F1153" s="28">
        <v>32</v>
      </c>
      <c r="G1153" s="28" t="s">
        <v>115</v>
      </c>
      <c r="H1153" s="27">
        <v>42107.705555555556</v>
      </c>
      <c r="I1153" s="29">
        <f t="shared" si="54"/>
        <v>0.43333333334885538</v>
      </c>
      <c r="J1153" s="27">
        <v>42107.8125</v>
      </c>
      <c r="K1153" s="29">
        <f t="shared" si="55"/>
        <v>3</v>
      </c>
      <c r="L1153" s="29" t="s">
        <v>38</v>
      </c>
      <c r="M1153" s="28" t="s">
        <v>90</v>
      </c>
      <c r="N1153" s="30">
        <v>978956</v>
      </c>
      <c r="O1153" s="30" t="s">
        <v>43</v>
      </c>
      <c r="P1153" s="32" t="e">
        <f>VLOOKUP(D:D,Vlookup!D:D,1,0)</f>
        <v>#N/A</v>
      </c>
    </row>
    <row r="1154" spans="1:16" ht="15.75">
      <c r="A1154" s="31" t="s">
        <v>814</v>
      </c>
      <c r="B1154" s="27">
        <v>42107.6875</v>
      </c>
      <c r="C1154" s="28">
        <v>314289069</v>
      </c>
      <c r="D1154" s="28">
        <v>1115813110</v>
      </c>
      <c r="E1154" s="28" t="s">
        <v>130</v>
      </c>
      <c r="F1154" s="28">
        <v>32</v>
      </c>
      <c r="G1154" s="28" t="s">
        <v>115</v>
      </c>
      <c r="H1154" s="27">
        <v>42107.705555555556</v>
      </c>
      <c r="I1154" s="29">
        <f t="shared" ref="I1154:I1217" si="56">(H1154-B1154)*24</f>
        <v>0.43333333334885538</v>
      </c>
      <c r="J1154" s="27">
        <v>42107.8125</v>
      </c>
      <c r="K1154" s="29">
        <f t="shared" ref="K1154:K1217" si="57">(J1154-B1154)*24</f>
        <v>3</v>
      </c>
      <c r="L1154" s="29" t="s">
        <v>38</v>
      </c>
      <c r="M1154" s="28" t="s">
        <v>90</v>
      </c>
      <c r="N1154" s="30">
        <v>978956</v>
      </c>
      <c r="O1154" s="30" t="s">
        <v>43</v>
      </c>
      <c r="P1154" s="32" t="e">
        <f>VLOOKUP(D:D,Vlookup!D:D,1,0)</f>
        <v>#N/A</v>
      </c>
    </row>
    <row r="1155" spans="1:16" ht="15.75">
      <c r="A1155" s="31" t="s">
        <v>814</v>
      </c>
      <c r="B1155" s="27">
        <v>42107.6875</v>
      </c>
      <c r="C1155" s="28">
        <v>314289922</v>
      </c>
      <c r="D1155" s="28">
        <v>1115818914</v>
      </c>
      <c r="E1155" s="28" t="s">
        <v>662</v>
      </c>
      <c r="F1155" s="28">
        <v>2</v>
      </c>
      <c r="G1155" s="28" t="s">
        <v>663</v>
      </c>
      <c r="H1155" s="27">
        <v>42107.705555555556</v>
      </c>
      <c r="I1155" s="29">
        <f t="shared" si="56"/>
        <v>0.43333333334885538</v>
      </c>
      <c r="J1155" s="27">
        <v>42107.8125</v>
      </c>
      <c r="K1155" s="29">
        <f t="shared" si="57"/>
        <v>3</v>
      </c>
      <c r="L1155" s="29" t="s">
        <v>38</v>
      </c>
      <c r="M1155" s="28" t="s">
        <v>90</v>
      </c>
      <c r="N1155" s="30">
        <v>978956</v>
      </c>
      <c r="O1155" s="30" t="s">
        <v>43</v>
      </c>
      <c r="P1155" s="32" t="e">
        <f>VLOOKUP(D:D,Vlookup!D:D,1,0)</f>
        <v>#N/A</v>
      </c>
    </row>
    <row r="1156" spans="1:16" ht="15.75">
      <c r="A1156" s="31" t="s">
        <v>814</v>
      </c>
      <c r="B1156" s="27">
        <v>42107.6875</v>
      </c>
      <c r="C1156" s="28">
        <v>314289922</v>
      </c>
      <c r="D1156" s="28">
        <v>1115818915</v>
      </c>
      <c r="E1156" s="28" t="s">
        <v>192</v>
      </c>
      <c r="F1156" s="28">
        <v>32</v>
      </c>
      <c r="G1156" s="28" t="s">
        <v>115</v>
      </c>
      <c r="H1156" s="27">
        <v>42107.705555555556</v>
      </c>
      <c r="I1156" s="29">
        <f t="shared" si="56"/>
        <v>0.43333333334885538</v>
      </c>
      <c r="J1156" s="27">
        <v>42107.8125</v>
      </c>
      <c r="K1156" s="29">
        <f t="shared" si="57"/>
        <v>3</v>
      </c>
      <c r="L1156" s="29" t="s">
        <v>38</v>
      </c>
      <c r="M1156" s="28" t="s">
        <v>90</v>
      </c>
      <c r="N1156" s="30">
        <v>978956</v>
      </c>
      <c r="O1156" s="30" t="s">
        <v>43</v>
      </c>
      <c r="P1156" s="32" t="e">
        <f>VLOOKUP(D:D,Vlookup!D:D,1,0)</f>
        <v>#N/A</v>
      </c>
    </row>
    <row r="1157" spans="1:16" ht="15.75">
      <c r="A1157" s="31" t="s">
        <v>814</v>
      </c>
      <c r="B1157" s="27">
        <v>42107.6875</v>
      </c>
      <c r="C1157" s="28">
        <v>314289922</v>
      </c>
      <c r="D1157" s="28">
        <v>1115818916</v>
      </c>
      <c r="E1157" s="28" t="s">
        <v>130</v>
      </c>
      <c r="F1157" s="28">
        <v>32</v>
      </c>
      <c r="G1157" s="28" t="s">
        <v>115</v>
      </c>
      <c r="H1157" s="27">
        <v>42107.705555555556</v>
      </c>
      <c r="I1157" s="29">
        <f t="shared" si="56"/>
        <v>0.43333333334885538</v>
      </c>
      <c r="J1157" s="27">
        <v>42107.8125</v>
      </c>
      <c r="K1157" s="29">
        <f t="shared" si="57"/>
        <v>3</v>
      </c>
      <c r="L1157" s="29" t="s">
        <v>38</v>
      </c>
      <c r="M1157" s="28" t="s">
        <v>90</v>
      </c>
      <c r="N1157" s="30">
        <v>978956</v>
      </c>
      <c r="O1157" s="30" t="s">
        <v>43</v>
      </c>
      <c r="P1157" s="32" t="e">
        <f>VLOOKUP(D:D,Vlookup!D:D,1,0)</f>
        <v>#N/A</v>
      </c>
    </row>
    <row r="1158" spans="1:16" ht="15.75">
      <c r="A1158" s="31" t="s">
        <v>814</v>
      </c>
      <c r="B1158" s="27">
        <v>42107.6875</v>
      </c>
      <c r="C1158" s="28">
        <v>314289940</v>
      </c>
      <c r="D1158" s="28">
        <v>1115813558</v>
      </c>
      <c r="E1158" s="28" t="s">
        <v>113</v>
      </c>
      <c r="F1158" s="28">
        <v>4</v>
      </c>
      <c r="G1158" s="28" t="s">
        <v>88</v>
      </c>
      <c r="H1158" s="27">
        <v>42107.705555555556</v>
      </c>
      <c r="I1158" s="29">
        <f t="shared" si="56"/>
        <v>0.43333333334885538</v>
      </c>
      <c r="J1158" s="27">
        <v>42107.8125</v>
      </c>
      <c r="K1158" s="29">
        <f t="shared" si="57"/>
        <v>3</v>
      </c>
      <c r="L1158" s="29" t="s">
        <v>38</v>
      </c>
      <c r="M1158" s="28" t="s">
        <v>90</v>
      </c>
      <c r="N1158" s="30">
        <v>978956</v>
      </c>
      <c r="O1158" s="30" t="s">
        <v>43</v>
      </c>
      <c r="P1158" s="32" t="e">
        <f>VLOOKUP(D:D,Vlookup!D:D,1,0)</f>
        <v>#N/A</v>
      </c>
    </row>
    <row r="1159" spans="1:16" ht="15.75">
      <c r="A1159" s="31" t="s">
        <v>814</v>
      </c>
      <c r="B1159" s="27">
        <v>42107.6875</v>
      </c>
      <c r="C1159" s="28">
        <v>314289988</v>
      </c>
      <c r="D1159" s="28">
        <v>1115817599</v>
      </c>
      <c r="E1159" s="28" t="s">
        <v>402</v>
      </c>
      <c r="F1159" s="28">
        <v>2</v>
      </c>
      <c r="G1159" s="28" t="s">
        <v>84</v>
      </c>
      <c r="H1159" s="27">
        <v>42107.705555555556</v>
      </c>
      <c r="I1159" s="29">
        <f t="shared" si="56"/>
        <v>0.43333333334885538</v>
      </c>
      <c r="J1159" s="27">
        <v>42107.8125</v>
      </c>
      <c r="K1159" s="29">
        <f t="shared" si="57"/>
        <v>3</v>
      </c>
      <c r="L1159" s="29" t="s">
        <v>38</v>
      </c>
      <c r="M1159" s="28" t="s">
        <v>90</v>
      </c>
      <c r="N1159" s="30">
        <v>978956</v>
      </c>
      <c r="O1159" s="30" t="s">
        <v>43</v>
      </c>
      <c r="P1159" s="32" t="e">
        <f>VLOOKUP(D:D,Vlookup!D:D,1,0)</f>
        <v>#N/A</v>
      </c>
    </row>
    <row r="1160" spans="1:16" ht="15.75">
      <c r="A1160" s="31" t="s">
        <v>814</v>
      </c>
      <c r="B1160" s="27">
        <v>42107.6875</v>
      </c>
      <c r="C1160" s="28">
        <v>314289989</v>
      </c>
      <c r="D1160" s="28">
        <v>1115817600</v>
      </c>
      <c r="E1160" s="28" t="s">
        <v>432</v>
      </c>
      <c r="F1160" s="28">
        <v>4</v>
      </c>
      <c r="G1160" s="28" t="s">
        <v>76</v>
      </c>
      <c r="H1160" s="27">
        <v>42107.705555555556</v>
      </c>
      <c r="I1160" s="29">
        <f t="shared" si="56"/>
        <v>0.43333333334885538</v>
      </c>
      <c r="J1160" s="27">
        <v>42107.8125</v>
      </c>
      <c r="K1160" s="29">
        <f t="shared" si="57"/>
        <v>3</v>
      </c>
      <c r="L1160" s="29" t="s">
        <v>38</v>
      </c>
      <c r="M1160" s="28" t="s">
        <v>90</v>
      </c>
      <c r="N1160" s="30">
        <v>978956</v>
      </c>
      <c r="O1160" s="30" t="s">
        <v>43</v>
      </c>
      <c r="P1160" s="32" t="e">
        <f>VLOOKUP(D:D,Vlookup!D:D,1,0)</f>
        <v>#N/A</v>
      </c>
    </row>
    <row r="1161" spans="1:16" ht="15.75">
      <c r="A1161" s="31" t="s">
        <v>814</v>
      </c>
      <c r="B1161" s="27">
        <v>42107.6875</v>
      </c>
      <c r="C1161" s="28">
        <v>314289990</v>
      </c>
      <c r="D1161" s="28">
        <v>1115817601</v>
      </c>
      <c r="E1161" s="28" t="s">
        <v>813</v>
      </c>
      <c r="F1161" s="28">
        <v>4</v>
      </c>
      <c r="G1161" s="28" t="s">
        <v>69</v>
      </c>
      <c r="H1161" s="27">
        <v>42107.705555555556</v>
      </c>
      <c r="I1161" s="29">
        <f t="shared" si="56"/>
        <v>0.43333333334885538</v>
      </c>
      <c r="J1161" s="27">
        <v>42107.8125</v>
      </c>
      <c r="K1161" s="29">
        <f t="shared" si="57"/>
        <v>3</v>
      </c>
      <c r="L1161" s="29" t="s">
        <v>38</v>
      </c>
      <c r="M1161" s="28" t="s">
        <v>90</v>
      </c>
      <c r="N1161" s="30">
        <v>978956</v>
      </c>
      <c r="O1161" s="30" t="s">
        <v>43</v>
      </c>
      <c r="P1161" s="32" t="e">
        <f>VLOOKUP(D:D,Vlookup!D:D,1,0)</f>
        <v>#N/A</v>
      </c>
    </row>
    <row r="1162" spans="1:16" ht="15.75">
      <c r="A1162" s="31" t="s">
        <v>814</v>
      </c>
      <c r="B1162" s="27">
        <v>42107.6875</v>
      </c>
      <c r="C1162" s="28">
        <v>314291314</v>
      </c>
      <c r="D1162" s="28">
        <v>1115819269</v>
      </c>
      <c r="E1162" s="28" t="s">
        <v>502</v>
      </c>
      <c r="F1162" s="28">
        <v>12</v>
      </c>
      <c r="G1162" s="28" t="s">
        <v>115</v>
      </c>
      <c r="H1162" s="27">
        <v>42107.705555555556</v>
      </c>
      <c r="I1162" s="29">
        <f t="shared" si="56"/>
        <v>0.43333333334885538</v>
      </c>
      <c r="J1162" s="27">
        <v>42107.8125</v>
      </c>
      <c r="K1162" s="29">
        <f t="shared" si="57"/>
        <v>3</v>
      </c>
      <c r="L1162" s="29" t="s">
        <v>38</v>
      </c>
      <c r="M1162" s="28" t="s">
        <v>90</v>
      </c>
      <c r="N1162" s="30">
        <v>978956</v>
      </c>
      <c r="O1162" s="30" t="s">
        <v>43</v>
      </c>
      <c r="P1162" s="32" t="e">
        <f>VLOOKUP(D:D,Vlookup!D:D,1,0)</f>
        <v>#N/A</v>
      </c>
    </row>
    <row r="1163" spans="1:16" ht="15.75">
      <c r="A1163" s="31" t="s">
        <v>814</v>
      </c>
      <c r="B1163" s="27">
        <v>42107.6875</v>
      </c>
      <c r="C1163" s="28">
        <v>314292365</v>
      </c>
      <c r="D1163" s="28">
        <v>1115820066</v>
      </c>
      <c r="E1163" s="28" t="s">
        <v>148</v>
      </c>
      <c r="F1163" s="28">
        <v>140</v>
      </c>
      <c r="G1163" s="28" t="s">
        <v>41</v>
      </c>
      <c r="H1163" s="27">
        <v>42107.705555555556</v>
      </c>
      <c r="I1163" s="29">
        <f t="shared" si="56"/>
        <v>0.43333333334885538</v>
      </c>
      <c r="J1163" s="27">
        <v>42107.8125</v>
      </c>
      <c r="K1163" s="29">
        <f t="shared" si="57"/>
        <v>3</v>
      </c>
      <c r="L1163" s="29" t="s">
        <v>38</v>
      </c>
      <c r="M1163" s="28" t="s">
        <v>90</v>
      </c>
      <c r="N1163" s="30">
        <v>978956</v>
      </c>
      <c r="O1163" s="30" t="s">
        <v>43</v>
      </c>
      <c r="P1163" s="32" t="e">
        <f>VLOOKUP(D:D,Vlookup!D:D,1,0)</f>
        <v>#N/A</v>
      </c>
    </row>
    <row r="1164" spans="1:16" ht="15.75">
      <c r="A1164" s="31" t="s">
        <v>814</v>
      </c>
      <c r="B1164" s="27">
        <v>42107.6875</v>
      </c>
      <c r="C1164" s="28">
        <v>314293828</v>
      </c>
      <c r="D1164" s="28">
        <v>1115821479</v>
      </c>
      <c r="E1164" s="28" t="s">
        <v>403</v>
      </c>
      <c r="F1164" s="28">
        <v>2</v>
      </c>
      <c r="G1164" s="28" t="s">
        <v>84</v>
      </c>
      <c r="H1164" s="27">
        <v>42107.705555555556</v>
      </c>
      <c r="I1164" s="29">
        <f t="shared" si="56"/>
        <v>0.43333333334885538</v>
      </c>
      <c r="J1164" s="27">
        <v>42107.8125</v>
      </c>
      <c r="K1164" s="29">
        <f t="shared" si="57"/>
        <v>3</v>
      </c>
      <c r="L1164" s="29" t="s">
        <v>38</v>
      </c>
      <c r="M1164" s="28" t="s">
        <v>90</v>
      </c>
      <c r="N1164" s="30">
        <v>978956</v>
      </c>
      <c r="O1164" s="30" t="s">
        <v>43</v>
      </c>
      <c r="P1164" s="32" t="e">
        <f>VLOOKUP(D:D,Vlookup!D:D,1,0)</f>
        <v>#N/A</v>
      </c>
    </row>
    <row r="1165" spans="1:16" ht="15.75">
      <c r="A1165" s="31" t="s">
        <v>814</v>
      </c>
      <c r="B1165" s="27">
        <v>42107.6875</v>
      </c>
      <c r="C1165" s="28">
        <v>314293965</v>
      </c>
      <c r="D1165" s="28">
        <v>1115822424</v>
      </c>
      <c r="E1165" s="28" t="s">
        <v>202</v>
      </c>
      <c r="F1165" s="28">
        <v>10</v>
      </c>
      <c r="G1165" s="28" t="s">
        <v>88</v>
      </c>
      <c r="H1165" s="27">
        <v>42107.705555555556</v>
      </c>
      <c r="I1165" s="29">
        <f t="shared" si="56"/>
        <v>0.43333333334885538</v>
      </c>
      <c r="J1165" s="27">
        <v>42107.8125</v>
      </c>
      <c r="K1165" s="29">
        <f t="shared" si="57"/>
        <v>3</v>
      </c>
      <c r="L1165" s="29" t="s">
        <v>38</v>
      </c>
      <c r="M1165" s="28" t="s">
        <v>90</v>
      </c>
      <c r="N1165" s="30">
        <v>978956</v>
      </c>
      <c r="O1165" s="30" t="s">
        <v>43</v>
      </c>
      <c r="P1165" s="32" t="e">
        <f>VLOOKUP(D:D,Vlookup!D:D,1,0)</f>
        <v>#N/A</v>
      </c>
    </row>
    <row r="1166" spans="1:16" ht="15.75">
      <c r="A1166" s="31" t="s">
        <v>814</v>
      </c>
      <c r="B1166" s="27">
        <v>42107.6875</v>
      </c>
      <c r="C1166" s="28">
        <v>314297509</v>
      </c>
      <c r="D1166" s="28">
        <v>1115825144</v>
      </c>
      <c r="E1166" s="28" t="s">
        <v>95</v>
      </c>
      <c r="F1166" s="28">
        <v>6</v>
      </c>
      <c r="G1166" s="28" t="s">
        <v>86</v>
      </c>
      <c r="H1166" s="27">
        <v>42107.705555555556</v>
      </c>
      <c r="I1166" s="29">
        <f t="shared" si="56"/>
        <v>0.43333333334885538</v>
      </c>
      <c r="J1166" s="27">
        <v>42107.8125</v>
      </c>
      <c r="K1166" s="29">
        <f t="shared" si="57"/>
        <v>3</v>
      </c>
      <c r="L1166" s="29" t="s">
        <v>38</v>
      </c>
      <c r="M1166" s="28" t="s">
        <v>90</v>
      </c>
      <c r="N1166" s="30">
        <v>978956</v>
      </c>
      <c r="O1166" s="30" t="s">
        <v>43</v>
      </c>
      <c r="P1166" s="32" t="e">
        <f>VLOOKUP(D:D,Vlookup!D:D,1,0)</f>
        <v>#N/A</v>
      </c>
    </row>
    <row r="1167" spans="1:16" ht="15.75">
      <c r="A1167" s="31" t="s">
        <v>814</v>
      </c>
      <c r="B1167" s="27">
        <v>42107.6875</v>
      </c>
      <c r="C1167" s="28">
        <v>4151037051</v>
      </c>
      <c r="D1167" s="28">
        <v>1115771249</v>
      </c>
      <c r="E1167" s="28" t="s">
        <v>500</v>
      </c>
      <c r="F1167" s="28">
        <v>144</v>
      </c>
      <c r="G1167" s="28" t="s">
        <v>84</v>
      </c>
      <c r="H1167" s="27">
        <v>42107.705555555556</v>
      </c>
      <c r="I1167" s="29">
        <f t="shared" si="56"/>
        <v>0.43333333334885538</v>
      </c>
      <c r="J1167" s="27">
        <v>42107.8125</v>
      </c>
      <c r="K1167" s="29">
        <f t="shared" si="57"/>
        <v>3</v>
      </c>
      <c r="L1167" s="29" t="s">
        <v>38</v>
      </c>
      <c r="M1167" s="28" t="s">
        <v>90</v>
      </c>
      <c r="N1167" s="30">
        <v>978956</v>
      </c>
      <c r="O1167" s="30" t="s">
        <v>43</v>
      </c>
      <c r="P1167" s="32" t="e">
        <f>VLOOKUP(D:D,Vlookup!D:D,1,0)</f>
        <v>#N/A</v>
      </c>
    </row>
    <row r="1168" spans="1:16" ht="15.75">
      <c r="A1168" s="31" t="s">
        <v>824</v>
      </c>
      <c r="B1168" s="27">
        <v>42107.784722222219</v>
      </c>
      <c r="C1168" s="28">
        <v>314162188</v>
      </c>
      <c r="D1168" s="28">
        <v>1115774037</v>
      </c>
      <c r="E1168" s="28" t="s">
        <v>819</v>
      </c>
      <c r="F1168" s="28">
        <v>100</v>
      </c>
      <c r="G1168" s="28" t="s">
        <v>155</v>
      </c>
      <c r="H1168" s="27">
        <v>42107.805555555555</v>
      </c>
      <c r="I1168" s="29">
        <f t="shared" si="56"/>
        <v>0.50000000005820766</v>
      </c>
      <c r="J1168" s="27">
        <v>42107.875</v>
      </c>
      <c r="K1168" s="29">
        <f t="shared" si="57"/>
        <v>2.1666666667442769</v>
      </c>
      <c r="L1168" s="29" t="s">
        <v>38</v>
      </c>
      <c r="M1168" s="28" t="s">
        <v>90</v>
      </c>
      <c r="N1168" s="30">
        <v>979184</v>
      </c>
      <c r="O1168" s="30" t="s">
        <v>43</v>
      </c>
      <c r="P1168" s="32" t="e">
        <f>VLOOKUP(D:D,Vlookup!D:D,1,0)</f>
        <v>#N/A</v>
      </c>
    </row>
    <row r="1169" spans="1:16" ht="15.75">
      <c r="A1169" s="31" t="s">
        <v>824</v>
      </c>
      <c r="B1169" s="27">
        <v>42107.784722222219</v>
      </c>
      <c r="C1169" s="28">
        <v>314233647</v>
      </c>
      <c r="D1169" s="28">
        <v>1115739668</v>
      </c>
      <c r="E1169" s="28" t="s">
        <v>819</v>
      </c>
      <c r="F1169" s="28">
        <v>1</v>
      </c>
      <c r="G1169" s="28" t="s">
        <v>155</v>
      </c>
      <c r="H1169" s="27">
        <v>42107.805555555555</v>
      </c>
      <c r="I1169" s="29">
        <f t="shared" si="56"/>
        <v>0.50000000005820766</v>
      </c>
      <c r="J1169" s="27">
        <v>42107.875</v>
      </c>
      <c r="K1169" s="29">
        <f t="shared" si="57"/>
        <v>2.1666666667442769</v>
      </c>
      <c r="L1169" s="29" t="s">
        <v>38</v>
      </c>
      <c r="M1169" s="28" t="s">
        <v>90</v>
      </c>
      <c r="N1169" s="30">
        <v>979184</v>
      </c>
      <c r="O1169" s="30" t="s">
        <v>43</v>
      </c>
      <c r="P1169" s="32" t="e">
        <f>VLOOKUP(D:D,Vlookup!D:D,1,0)</f>
        <v>#N/A</v>
      </c>
    </row>
    <row r="1170" spans="1:16" ht="15.75">
      <c r="A1170" s="31" t="s">
        <v>824</v>
      </c>
      <c r="B1170" s="27">
        <v>42107.784722222219</v>
      </c>
      <c r="C1170" s="28">
        <v>314265666</v>
      </c>
      <c r="D1170" s="28">
        <v>1115781554</v>
      </c>
      <c r="E1170" s="28" t="s">
        <v>819</v>
      </c>
      <c r="F1170" s="28">
        <v>100</v>
      </c>
      <c r="G1170" s="28" t="s">
        <v>155</v>
      </c>
      <c r="H1170" s="27">
        <v>42107.805555555555</v>
      </c>
      <c r="I1170" s="29">
        <f t="shared" si="56"/>
        <v>0.50000000005820766</v>
      </c>
      <c r="J1170" s="27">
        <v>42107.875</v>
      </c>
      <c r="K1170" s="29">
        <f t="shared" si="57"/>
        <v>2.1666666667442769</v>
      </c>
      <c r="L1170" s="29" t="s">
        <v>38</v>
      </c>
      <c r="M1170" s="28" t="s">
        <v>90</v>
      </c>
      <c r="N1170" s="30">
        <v>979184</v>
      </c>
      <c r="O1170" s="30" t="s">
        <v>43</v>
      </c>
      <c r="P1170" s="32" t="e">
        <f>VLOOKUP(D:D,Vlookup!D:D,1,0)</f>
        <v>#N/A</v>
      </c>
    </row>
    <row r="1171" spans="1:16" ht="15.75">
      <c r="A1171" s="31" t="s">
        <v>824</v>
      </c>
      <c r="B1171" s="27">
        <v>42107.784722222219</v>
      </c>
      <c r="C1171" s="28">
        <v>314269579</v>
      </c>
      <c r="D1171" s="28">
        <v>1115795325</v>
      </c>
      <c r="E1171" s="28" t="s">
        <v>674</v>
      </c>
      <c r="F1171" s="28">
        <v>1</v>
      </c>
      <c r="G1171" s="28" t="s">
        <v>157</v>
      </c>
      <c r="H1171" s="27">
        <v>42107.805555555555</v>
      </c>
      <c r="I1171" s="29">
        <f t="shared" si="56"/>
        <v>0.50000000005820766</v>
      </c>
      <c r="J1171" s="27">
        <v>42107.875</v>
      </c>
      <c r="K1171" s="29">
        <f t="shared" si="57"/>
        <v>2.1666666667442769</v>
      </c>
      <c r="L1171" s="29" t="s">
        <v>38</v>
      </c>
      <c r="M1171" s="28" t="s">
        <v>90</v>
      </c>
      <c r="N1171" s="30">
        <v>979184</v>
      </c>
      <c r="O1171" s="30" t="s">
        <v>43</v>
      </c>
      <c r="P1171" s="32" t="e">
        <f>VLOOKUP(D:D,Vlookup!D:D,1,0)</f>
        <v>#N/A</v>
      </c>
    </row>
    <row r="1172" spans="1:16" ht="15.75">
      <c r="A1172" s="31" t="s">
        <v>824</v>
      </c>
      <c r="B1172" s="27">
        <v>42107.784722222219</v>
      </c>
      <c r="C1172" s="28">
        <v>314276897</v>
      </c>
      <c r="D1172" s="28">
        <v>1115798642</v>
      </c>
      <c r="E1172" s="28" t="s">
        <v>820</v>
      </c>
      <c r="F1172" s="28">
        <v>1</v>
      </c>
      <c r="G1172" s="28" t="s">
        <v>157</v>
      </c>
      <c r="H1172" s="27">
        <v>42107.805555555555</v>
      </c>
      <c r="I1172" s="29">
        <f t="shared" si="56"/>
        <v>0.50000000005820766</v>
      </c>
      <c r="J1172" s="27">
        <v>42107.875</v>
      </c>
      <c r="K1172" s="29">
        <f t="shared" si="57"/>
        <v>2.1666666667442769</v>
      </c>
      <c r="L1172" s="29" t="s">
        <v>38</v>
      </c>
      <c r="M1172" s="28" t="s">
        <v>90</v>
      </c>
      <c r="N1172" s="30">
        <v>979184</v>
      </c>
      <c r="O1172" s="30" t="s">
        <v>43</v>
      </c>
      <c r="P1172" s="32" t="e">
        <f>VLOOKUP(D:D,Vlookup!D:D,1,0)</f>
        <v>#N/A</v>
      </c>
    </row>
    <row r="1173" spans="1:16" ht="15.75">
      <c r="A1173" s="31" t="s">
        <v>824</v>
      </c>
      <c r="B1173" s="27">
        <v>42107.784722222219</v>
      </c>
      <c r="C1173" s="28">
        <v>314276897</v>
      </c>
      <c r="D1173" s="28">
        <v>1115798644</v>
      </c>
      <c r="E1173" s="28" t="s">
        <v>821</v>
      </c>
      <c r="F1173" s="28">
        <v>10</v>
      </c>
      <c r="G1173" s="28" t="s">
        <v>157</v>
      </c>
      <c r="H1173" s="27">
        <v>42107.805555555555</v>
      </c>
      <c r="I1173" s="29">
        <f t="shared" si="56"/>
        <v>0.50000000005820766</v>
      </c>
      <c r="J1173" s="27">
        <v>42107.875</v>
      </c>
      <c r="K1173" s="29">
        <f t="shared" si="57"/>
        <v>2.1666666667442769</v>
      </c>
      <c r="L1173" s="29" t="s">
        <v>38</v>
      </c>
      <c r="M1173" s="28" t="s">
        <v>90</v>
      </c>
      <c r="N1173" s="30">
        <v>979184</v>
      </c>
      <c r="O1173" s="30" t="s">
        <v>43</v>
      </c>
      <c r="P1173" s="32" t="e">
        <f>VLOOKUP(D:D,Vlookup!D:D,1,0)</f>
        <v>#N/A</v>
      </c>
    </row>
    <row r="1174" spans="1:16" ht="15.75">
      <c r="A1174" s="31" t="s">
        <v>824</v>
      </c>
      <c r="B1174" s="27">
        <v>42107.784722222219</v>
      </c>
      <c r="C1174" s="28">
        <v>314276897</v>
      </c>
      <c r="D1174" s="28">
        <v>1115798649</v>
      </c>
      <c r="E1174" s="28" t="s">
        <v>777</v>
      </c>
      <c r="F1174" s="28">
        <v>6</v>
      </c>
      <c r="G1174" s="28" t="s">
        <v>157</v>
      </c>
      <c r="H1174" s="27">
        <v>42107.805555555555</v>
      </c>
      <c r="I1174" s="29">
        <f t="shared" si="56"/>
        <v>0.50000000005820766</v>
      </c>
      <c r="J1174" s="27">
        <v>42107.875</v>
      </c>
      <c r="K1174" s="29">
        <f t="shared" si="57"/>
        <v>2.1666666667442769</v>
      </c>
      <c r="L1174" s="29" t="s">
        <v>38</v>
      </c>
      <c r="M1174" s="28" t="s">
        <v>90</v>
      </c>
      <c r="N1174" s="30">
        <v>979184</v>
      </c>
      <c r="O1174" s="30" t="s">
        <v>43</v>
      </c>
      <c r="P1174" s="32" t="e">
        <f>VLOOKUP(D:D,Vlookup!D:D,1,0)</f>
        <v>#N/A</v>
      </c>
    </row>
    <row r="1175" spans="1:16" ht="15.75">
      <c r="A1175" s="31" t="s">
        <v>824</v>
      </c>
      <c r="B1175" s="27">
        <v>42107.784722222219</v>
      </c>
      <c r="C1175" s="28">
        <v>314289069</v>
      </c>
      <c r="D1175" s="28">
        <v>1115813107</v>
      </c>
      <c r="E1175" s="28" t="s">
        <v>255</v>
      </c>
      <c r="F1175" s="28">
        <v>2</v>
      </c>
      <c r="G1175" s="28" t="s">
        <v>115</v>
      </c>
      <c r="H1175" s="27">
        <v>42107.805555555555</v>
      </c>
      <c r="I1175" s="29">
        <f t="shared" si="56"/>
        <v>0.50000000005820766</v>
      </c>
      <c r="J1175" s="27">
        <v>42107.875</v>
      </c>
      <c r="K1175" s="29">
        <f t="shared" si="57"/>
        <v>2.1666666667442769</v>
      </c>
      <c r="L1175" s="29" t="s">
        <v>38</v>
      </c>
      <c r="M1175" s="28" t="s">
        <v>90</v>
      </c>
      <c r="N1175" s="30">
        <v>979184</v>
      </c>
      <c r="O1175" s="30" t="s">
        <v>43</v>
      </c>
      <c r="P1175" s="32" t="e">
        <f>VLOOKUP(D:D,Vlookup!D:D,1,0)</f>
        <v>#N/A</v>
      </c>
    </row>
    <row r="1176" spans="1:16" ht="15.75">
      <c r="A1176" s="31" t="s">
        <v>824</v>
      </c>
      <c r="B1176" s="27">
        <v>42107.784722222219</v>
      </c>
      <c r="C1176" s="28">
        <v>314289568</v>
      </c>
      <c r="D1176" s="28">
        <v>1115817043</v>
      </c>
      <c r="E1176" s="28" t="s">
        <v>822</v>
      </c>
      <c r="F1176" s="28">
        <v>40</v>
      </c>
      <c r="G1176" s="28" t="s">
        <v>84</v>
      </c>
      <c r="H1176" s="27">
        <v>42107.805555555555</v>
      </c>
      <c r="I1176" s="29">
        <f t="shared" si="56"/>
        <v>0.50000000005820766</v>
      </c>
      <c r="J1176" s="27">
        <v>42107.875</v>
      </c>
      <c r="K1176" s="29">
        <f t="shared" si="57"/>
        <v>2.1666666667442769</v>
      </c>
      <c r="L1176" s="29" t="s">
        <v>38</v>
      </c>
      <c r="M1176" s="28" t="s">
        <v>90</v>
      </c>
      <c r="N1176" s="30">
        <v>979184</v>
      </c>
      <c r="O1176" s="30" t="s">
        <v>43</v>
      </c>
      <c r="P1176" s="32" t="e">
        <f>VLOOKUP(D:D,Vlookup!D:D,1,0)</f>
        <v>#N/A</v>
      </c>
    </row>
    <row r="1177" spans="1:16" ht="15.75">
      <c r="A1177" s="31" t="s">
        <v>824</v>
      </c>
      <c r="B1177" s="27">
        <v>42107.784722222219</v>
      </c>
      <c r="C1177" s="28">
        <v>314289922</v>
      </c>
      <c r="D1177" s="28">
        <v>1115818913</v>
      </c>
      <c r="E1177" s="28" t="s">
        <v>255</v>
      </c>
      <c r="F1177" s="28">
        <v>2</v>
      </c>
      <c r="G1177" s="28" t="s">
        <v>115</v>
      </c>
      <c r="H1177" s="27">
        <v>42107.805555555555</v>
      </c>
      <c r="I1177" s="29">
        <f t="shared" si="56"/>
        <v>0.50000000005820766</v>
      </c>
      <c r="J1177" s="27">
        <v>42107.875</v>
      </c>
      <c r="K1177" s="29">
        <f t="shared" si="57"/>
        <v>2.1666666667442769</v>
      </c>
      <c r="L1177" s="29" t="s">
        <v>38</v>
      </c>
      <c r="M1177" s="28" t="s">
        <v>90</v>
      </c>
      <c r="N1177" s="30">
        <v>979184</v>
      </c>
      <c r="O1177" s="30" t="s">
        <v>43</v>
      </c>
      <c r="P1177" s="32" t="e">
        <f>VLOOKUP(D:D,Vlookup!D:D,1,0)</f>
        <v>#N/A</v>
      </c>
    </row>
    <row r="1178" spans="1:16" ht="15.75">
      <c r="A1178" s="31" t="s">
        <v>824</v>
      </c>
      <c r="B1178" s="27">
        <v>42107.784722222219</v>
      </c>
      <c r="C1178" s="28">
        <v>314292376</v>
      </c>
      <c r="D1178" s="28">
        <v>1115820090</v>
      </c>
      <c r="E1178" s="28" t="s">
        <v>445</v>
      </c>
      <c r="F1178" s="28">
        <v>6</v>
      </c>
      <c r="G1178" s="28" t="s">
        <v>88</v>
      </c>
      <c r="H1178" s="27">
        <v>42107.805555555555</v>
      </c>
      <c r="I1178" s="29">
        <f t="shared" si="56"/>
        <v>0.50000000005820766</v>
      </c>
      <c r="J1178" s="27">
        <v>42107.875</v>
      </c>
      <c r="K1178" s="29">
        <f t="shared" si="57"/>
        <v>2.1666666667442769</v>
      </c>
      <c r="L1178" s="29" t="s">
        <v>38</v>
      </c>
      <c r="M1178" s="28" t="s">
        <v>90</v>
      </c>
      <c r="N1178" s="30">
        <v>979184</v>
      </c>
      <c r="O1178" s="30" t="s">
        <v>43</v>
      </c>
      <c r="P1178" s="32" t="e">
        <f>VLOOKUP(D:D,Vlookup!D:D,1,0)</f>
        <v>#N/A</v>
      </c>
    </row>
    <row r="1179" spans="1:16" ht="15.75">
      <c r="A1179" s="31" t="s">
        <v>824</v>
      </c>
      <c r="B1179" s="27">
        <v>42107.784722222219</v>
      </c>
      <c r="C1179" s="28">
        <v>314293850</v>
      </c>
      <c r="D1179" s="28">
        <v>1115821506</v>
      </c>
      <c r="E1179" s="28" t="s">
        <v>823</v>
      </c>
      <c r="F1179" s="28">
        <v>3</v>
      </c>
      <c r="G1179" s="28" t="s">
        <v>48</v>
      </c>
      <c r="H1179" s="27">
        <v>42107.805555555555</v>
      </c>
      <c r="I1179" s="29">
        <f t="shared" si="56"/>
        <v>0.50000000005820766</v>
      </c>
      <c r="J1179" s="27">
        <v>42107.875</v>
      </c>
      <c r="K1179" s="29">
        <f t="shared" si="57"/>
        <v>2.1666666667442769</v>
      </c>
      <c r="L1179" s="29" t="s">
        <v>38</v>
      </c>
      <c r="M1179" s="28" t="s">
        <v>90</v>
      </c>
      <c r="N1179" s="30">
        <v>979184</v>
      </c>
      <c r="O1179" s="30" t="s">
        <v>43</v>
      </c>
      <c r="P1179" s="32" t="e">
        <f>VLOOKUP(D:D,Vlookup!D:D,1,0)</f>
        <v>#N/A</v>
      </c>
    </row>
    <row r="1180" spans="1:16" ht="15.75">
      <c r="A1180" s="31" t="s">
        <v>824</v>
      </c>
      <c r="B1180" s="27">
        <v>42107.784722222219</v>
      </c>
      <c r="C1180" s="28">
        <v>314297069</v>
      </c>
      <c r="D1180" s="28">
        <v>1115825362</v>
      </c>
      <c r="E1180" s="28" t="s">
        <v>137</v>
      </c>
      <c r="F1180" s="28">
        <v>6</v>
      </c>
      <c r="G1180" s="28" t="s">
        <v>115</v>
      </c>
      <c r="H1180" s="27">
        <v>42107.805555555555</v>
      </c>
      <c r="I1180" s="29">
        <f t="shared" si="56"/>
        <v>0.50000000005820766</v>
      </c>
      <c r="J1180" s="27">
        <v>42107.875</v>
      </c>
      <c r="K1180" s="29">
        <f t="shared" si="57"/>
        <v>2.1666666667442769</v>
      </c>
      <c r="L1180" s="29" t="s">
        <v>38</v>
      </c>
      <c r="M1180" s="28" t="s">
        <v>90</v>
      </c>
      <c r="N1180" s="30">
        <v>979184</v>
      </c>
      <c r="O1180" s="30" t="s">
        <v>43</v>
      </c>
      <c r="P1180" s="32" t="e">
        <f>VLOOKUP(D:D,Vlookup!D:D,1,0)</f>
        <v>#N/A</v>
      </c>
    </row>
    <row r="1181" spans="1:16" ht="15.75">
      <c r="A1181" s="31" t="s">
        <v>824</v>
      </c>
      <c r="B1181" s="27">
        <v>42107.784722222219</v>
      </c>
      <c r="C1181" s="28">
        <v>314297670</v>
      </c>
      <c r="D1181" s="28">
        <v>1115826307</v>
      </c>
      <c r="E1181" s="28" t="s">
        <v>111</v>
      </c>
      <c r="F1181" s="28">
        <v>1</v>
      </c>
      <c r="G1181" s="28" t="s">
        <v>112</v>
      </c>
      <c r="H1181" s="27">
        <v>42107.805555555555</v>
      </c>
      <c r="I1181" s="29">
        <f t="shared" si="56"/>
        <v>0.50000000005820766</v>
      </c>
      <c r="J1181" s="27">
        <v>42107.875</v>
      </c>
      <c r="K1181" s="29">
        <f t="shared" si="57"/>
        <v>2.1666666667442769</v>
      </c>
      <c r="L1181" s="29" t="s">
        <v>38</v>
      </c>
      <c r="M1181" s="28" t="s">
        <v>90</v>
      </c>
      <c r="N1181" s="30">
        <v>979184</v>
      </c>
      <c r="O1181" s="30" t="s">
        <v>43</v>
      </c>
      <c r="P1181" s="32" t="e">
        <f>VLOOKUP(D:D,Vlookup!D:D,1,0)</f>
        <v>#N/A</v>
      </c>
    </row>
    <row r="1182" spans="1:16" ht="15.75">
      <c r="A1182" s="31" t="s">
        <v>824</v>
      </c>
      <c r="B1182" s="27">
        <v>42107.784722222219</v>
      </c>
      <c r="C1182" s="28">
        <v>314297670</v>
      </c>
      <c r="D1182" s="28">
        <v>1115826311</v>
      </c>
      <c r="E1182" s="28" t="s">
        <v>111</v>
      </c>
      <c r="F1182" s="28">
        <v>1</v>
      </c>
      <c r="G1182" s="28" t="s">
        <v>112</v>
      </c>
      <c r="H1182" s="27">
        <v>42107.805555555555</v>
      </c>
      <c r="I1182" s="29">
        <f t="shared" si="56"/>
        <v>0.50000000005820766</v>
      </c>
      <c r="J1182" s="27">
        <v>42107.875</v>
      </c>
      <c r="K1182" s="29">
        <f t="shared" si="57"/>
        <v>2.1666666667442769</v>
      </c>
      <c r="L1182" s="29" t="s">
        <v>38</v>
      </c>
      <c r="M1182" s="28" t="s">
        <v>90</v>
      </c>
      <c r="N1182" s="30">
        <v>979184</v>
      </c>
      <c r="O1182" s="30" t="s">
        <v>43</v>
      </c>
      <c r="P1182" s="32" t="e">
        <f>VLOOKUP(D:D,Vlookup!D:D,1,0)</f>
        <v>#N/A</v>
      </c>
    </row>
    <row r="1183" spans="1:16" ht="15.75">
      <c r="A1183" s="31" t="s">
        <v>824</v>
      </c>
      <c r="B1183" s="27">
        <v>42107.784722222219</v>
      </c>
      <c r="C1183" s="28">
        <v>314297670</v>
      </c>
      <c r="D1183" s="28">
        <v>1115827316</v>
      </c>
      <c r="E1183" s="28" t="s">
        <v>111</v>
      </c>
      <c r="F1183" s="28">
        <v>1</v>
      </c>
      <c r="G1183" s="28" t="s">
        <v>112</v>
      </c>
      <c r="H1183" s="27">
        <v>42107.805555555555</v>
      </c>
      <c r="I1183" s="29">
        <f t="shared" si="56"/>
        <v>0.50000000005820766</v>
      </c>
      <c r="J1183" s="27">
        <v>42107.875</v>
      </c>
      <c r="K1183" s="29">
        <f t="shared" si="57"/>
        <v>2.1666666667442769</v>
      </c>
      <c r="L1183" s="29" t="s">
        <v>38</v>
      </c>
      <c r="M1183" s="28" t="s">
        <v>90</v>
      </c>
      <c r="N1183" s="30">
        <v>979184</v>
      </c>
      <c r="O1183" s="30" t="s">
        <v>43</v>
      </c>
      <c r="P1183" s="32" t="e">
        <f>VLOOKUP(D:D,Vlookup!D:D,1,0)</f>
        <v>#N/A</v>
      </c>
    </row>
    <row r="1184" spans="1:16" ht="15.75">
      <c r="A1184" s="31" t="s">
        <v>824</v>
      </c>
      <c r="B1184" s="27">
        <v>42107.784722222219</v>
      </c>
      <c r="C1184" s="28">
        <v>314297670</v>
      </c>
      <c r="D1184" s="28">
        <v>1115827317</v>
      </c>
      <c r="E1184" s="28" t="s">
        <v>111</v>
      </c>
      <c r="F1184" s="28">
        <v>1</v>
      </c>
      <c r="G1184" s="28" t="s">
        <v>112</v>
      </c>
      <c r="H1184" s="27">
        <v>42107.805555555555</v>
      </c>
      <c r="I1184" s="29">
        <f t="shared" si="56"/>
        <v>0.50000000005820766</v>
      </c>
      <c r="J1184" s="27">
        <v>42107.875</v>
      </c>
      <c r="K1184" s="29">
        <f t="shared" si="57"/>
        <v>2.1666666667442769</v>
      </c>
      <c r="L1184" s="29" t="s">
        <v>38</v>
      </c>
      <c r="M1184" s="28" t="s">
        <v>90</v>
      </c>
      <c r="N1184" s="30">
        <v>979184</v>
      </c>
      <c r="O1184" s="30" t="s">
        <v>43</v>
      </c>
      <c r="P1184" s="32" t="e">
        <f>VLOOKUP(D:D,Vlookup!D:D,1,0)</f>
        <v>#N/A</v>
      </c>
    </row>
    <row r="1185" spans="1:16" ht="15.75">
      <c r="A1185" s="31" t="s">
        <v>824</v>
      </c>
      <c r="B1185" s="27">
        <v>42107.784722222219</v>
      </c>
      <c r="C1185" s="28">
        <v>314297670</v>
      </c>
      <c r="D1185" s="28">
        <v>1115827319</v>
      </c>
      <c r="E1185" s="28" t="s">
        <v>111</v>
      </c>
      <c r="F1185" s="28">
        <v>1</v>
      </c>
      <c r="G1185" s="28" t="s">
        <v>112</v>
      </c>
      <c r="H1185" s="27">
        <v>42107.805555555555</v>
      </c>
      <c r="I1185" s="29">
        <f t="shared" si="56"/>
        <v>0.50000000005820766</v>
      </c>
      <c r="J1185" s="27">
        <v>42107.875</v>
      </c>
      <c r="K1185" s="29">
        <f t="shared" si="57"/>
        <v>2.1666666667442769</v>
      </c>
      <c r="L1185" s="29" t="s">
        <v>38</v>
      </c>
      <c r="M1185" s="28" t="s">
        <v>90</v>
      </c>
      <c r="N1185" s="30">
        <v>979184</v>
      </c>
      <c r="O1185" s="30" t="s">
        <v>43</v>
      </c>
      <c r="P1185" s="32" t="e">
        <f>VLOOKUP(D:D,Vlookup!D:D,1,0)</f>
        <v>#N/A</v>
      </c>
    </row>
    <row r="1186" spans="1:16" ht="15.75">
      <c r="A1186" s="31" t="s">
        <v>824</v>
      </c>
      <c r="B1186" s="27">
        <v>42107.784722222219</v>
      </c>
      <c r="C1186" s="28">
        <v>314297670</v>
      </c>
      <c r="D1186" s="28">
        <v>1115827320</v>
      </c>
      <c r="E1186" s="28" t="s">
        <v>111</v>
      </c>
      <c r="F1186" s="28">
        <v>1</v>
      </c>
      <c r="G1186" s="28" t="s">
        <v>112</v>
      </c>
      <c r="H1186" s="27">
        <v>42107.805555555555</v>
      </c>
      <c r="I1186" s="29">
        <f t="shared" si="56"/>
        <v>0.50000000005820766</v>
      </c>
      <c r="J1186" s="27">
        <v>42107.875</v>
      </c>
      <c r="K1186" s="29">
        <f t="shared" si="57"/>
        <v>2.1666666667442769</v>
      </c>
      <c r="L1186" s="29" t="s">
        <v>38</v>
      </c>
      <c r="M1186" s="28" t="s">
        <v>90</v>
      </c>
      <c r="N1186" s="30">
        <v>979184</v>
      </c>
      <c r="O1186" s="30" t="s">
        <v>43</v>
      </c>
      <c r="P1186" s="32" t="e">
        <f>VLOOKUP(D:D,Vlookup!D:D,1,0)</f>
        <v>#N/A</v>
      </c>
    </row>
    <row r="1187" spans="1:16" ht="15.75">
      <c r="A1187" s="31" t="s">
        <v>824</v>
      </c>
      <c r="B1187" s="27">
        <v>42107.784722222219</v>
      </c>
      <c r="C1187" s="28">
        <v>314297670</v>
      </c>
      <c r="D1187" s="28">
        <v>1115827321</v>
      </c>
      <c r="E1187" s="28" t="s">
        <v>111</v>
      </c>
      <c r="F1187" s="28">
        <v>1</v>
      </c>
      <c r="G1187" s="28" t="s">
        <v>112</v>
      </c>
      <c r="H1187" s="27">
        <v>42107.805555555555</v>
      </c>
      <c r="I1187" s="29">
        <f t="shared" si="56"/>
        <v>0.50000000005820766</v>
      </c>
      <c r="J1187" s="27">
        <v>42107.875</v>
      </c>
      <c r="K1187" s="29">
        <f t="shared" si="57"/>
        <v>2.1666666667442769</v>
      </c>
      <c r="L1187" s="29" t="s">
        <v>38</v>
      </c>
      <c r="M1187" s="28" t="s">
        <v>90</v>
      </c>
      <c r="N1187" s="30">
        <v>979184</v>
      </c>
      <c r="O1187" s="30" t="s">
        <v>43</v>
      </c>
      <c r="P1187" s="32" t="e">
        <f>VLOOKUP(D:D,Vlookup!D:D,1,0)</f>
        <v>#N/A</v>
      </c>
    </row>
    <row r="1188" spans="1:16" ht="15.75">
      <c r="A1188" s="31" t="s">
        <v>824</v>
      </c>
      <c r="B1188" s="27">
        <v>42107.784722222219</v>
      </c>
      <c r="C1188" s="28">
        <v>314297670</v>
      </c>
      <c r="D1188" s="28">
        <v>1115827322</v>
      </c>
      <c r="E1188" s="28" t="s">
        <v>111</v>
      </c>
      <c r="F1188" s="28">
        <v>1</v>
      </c>
      <c r="G1188" s="28" t="s">
        <v>112</v>
      </c>
      <c r="H1188" s="27">
        <v>42107.805555555555</v>
      </c>
      <c r="I1188" s="29">
        <f t="shared" si="56"/>
        <v>0.50000000005820766</v>
      </c>
      <c r="J1188" s="27">
        <v>42107.875</v>
      </c>
      <c r="K1188" s="29">
        <f t="shared" si="57"/>
        <v>2.1666666667442769</v>
      </c>
      <c r="L1188" s="29" t="s">
        <v>38</v>
      </c>
      <c r="M1188" s="28" t="s">
        <v>90</v>
      </c>
      <c r="N1188" s="30">
        <v>979184</v>
      </c>
      <c r="O1188" s="30" t="s">
        <v>43</v>
      </c>
      <c r="P1188" s="32" t="e">
        <f>VLOOKUP(D:D,Vlookup!D:D,1,0)</f>
        <v>#N/A</v>
      </c>
    </row>
    <row r="1189" spans="1:16" ht="15.75">
      <c r="A1189" s="31" t="s">
        <v>824</v>
      </c>
      <c r="B1189" s="27">
        <v>42107.784722222219</v>
      </c>
      <c r="C1189" s="28">
        <v>314297670</v>
      </c>
      <c r="D1189" s="28">
        <v>1115827323</v>
      </c>
      <c r="E1189" s="28" t="s">
        <v>111</v>
      </c>
      <c r="F1189" s="28">
        <v>1</v>
      </c>
      <c r="G1189" s="28" t="s">
        <v>112</v>
      </c>
      <c r="H1189" s="27">
        <v>42107.805555555555</v>
      </c>
      <c r="I1189" s="29">
        <f t="shared" si="56"/>
        <v>0.50000000005820766</v>
      </c>
      <c r="J1189" s="27">
        <v>42107.875</v>
      </c>
      <c r="K1189" s="29">
        <f t="shared" si="57"/>
        <v>2.1666666667442769</v>
      </c>
      <c r="L1189" s="29" t="s">
        <v>38</v>
      </c>
      <c r="M1189" s="28" t="s">
        <v>90</v>
      </c>
      <c r="N1189" s="30">
        <v>979184</v>
      </c>
      <c r="O1189" s="30" t="s">
        <v>43</v>
      </c>
      <c r="P1189" s="32" t="e">
        <f>VLOOKUP(D:D,Vlookup!D:D,1,0)</f>
        <v>#N/A</v>
      </c>
    </row>
    <row r="1190" spans="1:16" ht="15.75">
      <c r="A1190" s="31" t="s">
        <v>824</v>
      </c>
      <c r="B1190" s="27">
        <v>42107.784722222219</v>
      </c>
      <c r="C1190" s="28">
        <v>314297670</v>
      </c>
      <c r="D1190" s="28">
        <v>1115827324</v>
      </c>
      <c r="E1190" s="28" t="s">
        <v>111</v>
      </c>
      <c r="F1190" s="28">
        <v>1</v>
      </c>
      <c r="G1190" s="28" t="s">
        <v>112</v>
      </c>
      <c r="H1190" s="27">
        <v>42107.805555555555</v>
      </c>
      <c r="I1190" s="29">
        <f t="shared" si="56"/>
        <v>0.50000000005820766</v>
      </c>
      <c r="J1190" s="27">
        <v>42107.875</v>
      </c>
      <c r="K1190" s="29">
        <f t="shared" si="57"/>
        <v>2.1666666667442769</v>
      </c>
      <c r="L1190" s="29" t="s">
        <v>38</v>
      </c>
      <c r="M1190" s="28" t="s">
        <v>90</v>
      </c>
      <c r="N1190" s="30">
        <v>979184</v>
      </c>
      <c r="O1190" s="30" t="s">
        <v>43</v>
      </c>
      <c r="P1190" s="32" t="e">
        <f>VLOOKUP(D:D,Vlookup!D:D,1,0)</f>
        <v>#N/A</v>
      </c>
    </row>
    <row r="1191" spans="1:16" ht="15.75">
      <c r="A1191" s="31" t="s">
        <v>824</v>
      </c>
      <c r="B1191" s="27">
        <v>42107.784722222219</v>
      </c>
      <c r="C1191" s="28">
        <v>4151036023</v>
      </c>
      <c r="D1191" s="28">
        <v>1115755110</v>
      </c>
      <c r="E1191" s="28" t="s">
        <v>160</v>
      </c>
      <c r="F1191" s="28">
        <v>12</v>
      </c>
      <c r="G1191" s="28" t="s">
        <v>157</v>
      </c>
      <c r="H1191" s="27">
        <v>42107.805555555555</v>
      </c>
      <c r="I1191" s="29">
        <f t="shared" si="56"/>
        <v>0.50000000005820766</v>
      </c>
      <c r="J1191" s="27">
        <v>42107.875</v>
      </c>
      <c r="K1191" s="29">
        <f t="shared" si="57"/>
        <v>2.1666666667442769</v>
      </c>
      <c r="L1191" s="29" t="s">
        <v>38</v>
      </c>
      <c r="M1191" s="28" t="s">
        <v>90</v>
      </c>
      <c r="N1191" s="30">
        <v>979184</v>
      </c>
      <c r="O1191" s="30" t="s">
        <v>43</v>
      </c>
      <c r="P1191" s="32" t="e">
        <f>VLOOKUP(D:D,Vlookup!D:D,1,0)</f>
        <v>#N/A</v>
      </c>
    </row>
    <row r="1192" spans="1:16" ht="15.75">
      <c r="A1192" s="31" t="s">
        <v>824</v>
      </c>
      <c r="B1192" s="27">
        <v>42107.784722222219</v>
      </c>
      <c r="C1192" s="28">
        <v>4151036350</v>
      </c>
      <c r="D1192" s="28">
        <v>1115766095</v>
      </c>
      <c r="E1192" s="28" t="s">
        <v>160</v>
      </c>
      <c r="F1192" s="28">
        <v>3</v>
      </c>
      <c r="G1192" s="28" t="s">
        <v>157</v>
      </c>
      <c r="H1192" s="27">
        <v>42107.805555555555</v>
      </c>
      <c r="I1192" s="29">
        <f t="shared" si="56"/>
        <v>0.50000000005820766</v>
      </c>
      <c r="J1192" s="27">
        <v>42107.875</v>
      </c>
      <c r="K1192" s="29">
        <f t="shared" si="57"/>
        <v>2.1666666667442769</v>
      </c>
      <c r="L1192" s="29" t="s">
        <v>38</v>
      </c>
      <c r="M1192" s="28" t="s">
        <v>90</v>
      </c>
      <c r="N1192" s="30">
        <v>979184</v>
      </c>
      <c r="O1192" s="30" t="s">
        <v>43</v>
      </c>
      <c r="P1192" s="32" t="e">
        <f>VLOOKUP(D:D,Vlookup!D:D,1,0)</f>
        <v>#N/A</v>
      </c>
    </row>
    <row r="1193" spans="1:16" ht="15.75">
      <c r="A1193" s="31" t="s">
        <v>839</v>
      </c>
      <c r="B1193" s="27">
        <v>42108.011111111111</v>
      </c>
      <c r="C1193" s="28">
        <v>314225640</v>
      </c>
      <c r="D1193" s="28">
        <v>1115730110</v>
      </c>
      <c r="E1193" s="28" t="s">
        <v>837</v>
      </c>
      <c r="F1193" s="28">
        <v>12</v>
      </c>
      <c r="G1193" s="28" t="s">
        <v>86</v>
      </c>
      <c r="H1193" s="27">
        <v>42108.0625</v>
      </c>
      <c r="I1193" s="29">
        <f t="shared" si="56"/>
        <v>1.2333333333372138</v>
      </c>
      <c r="J1193" s="27">
        <v>42108.145833333336</v>
      </c>
      <c r="K1193" s="29">
        <f t="shared" si="57"/>
        <v>3.2333333333954215</v>
      </c>
      <c r="L1193" s="29" t="s">
        <v>38</v>
      </c>
      <c r="M1193" s="28" t="s">
        <v>90</v>
      </c>
      <c r="N1193" s="30">
        <v>979466</v>
      </c>
      <c r="O1193" s="30" t="s">
        <v>64</v>
      </c>
      <c r="P1193" s="32" t="e">
        <f>VLOOKUP(D:D,Vlookup!D:D,1,0)</f>
        <v>#N/A</v>
      </c>
    </row>
    <row r="1194" spans="1:16" ht="15.75">
      <c r="A1194" s="31" t="s">
        <v>839</v>
      </c>
      <c r="B1194" s="27">
        <v>42108.011111111111</v>
      </c>
      <c r="C1194" s="28">
        <v>314230713</v>
      </c>
      <c r="D1194" s="28">
        <v>1115733183</v>
      </c>
      <c r="E1194" s="28" t="s">
        <v>837</v>
      </c>
      <c r="F1194" s="28">
        <v>2</v>
      </c>
      <c r="G1194" s="28" t="s">
        <v>86</v>
      </c>
      <c r="H1194" s="27">
        <v>42108.0625</v>
      </c>
      <c r="I1194" s="29">
        <f t="shared" si="56"/>
        <v>1.2333333333372138</v>
      </c>
      <c r="J1194" s="27">
        <v>42108.145833333336</v>
      </c>
      <c r="K1194" s="29">
        <f t="shared" si="57"/>
        <v>3.2333333333954215</v>
      </c>
      <c r="L1194" s="29" t="s">
        <v>38</v>
      </c>
      <c r="M1194" s="28" t="s">
        <v>90</v>
      </c>
      <c r="N1194" s="30">
        <v>979466</v>
      </c>
      <c r="O1194" s="30" t="s">
        <v>64</v>
      </c>
      <c r="P1194" s="32" t="e">
        <f>VLOOKUP(D:D,Vlookup!D:D,1,0)</f>
        <v>#N/A</v>
      </c>
    </row>
    <row r="1195" spans="1:16" ht="15.75">
      <c r="A1195" s="31" t="s">
        <v>839</v>
      </c>
      <c r="B1195" s="27">
        <v>42108.011111111111</v>
      </c>
      <c r="C1195" s="28">
        <v>314232222</v>
      </c>
      <c r="D1195" s="28">
        <v>1115738437</v>
      </c>
      <c r="E1195" s="28" t="s">
        <v>837</v>
      </c>
      <c r="F1195" s="28">
        <v>20</v>
      </c>
      <c r="G1195" s="28" t="s">
        <v>86</v>
      </c>
      <c r="H1195" s="27">
        <v>42108.0625</v>
      </c>
      <c r="I1195" s="29">
        <f t="shared" si="56"/>
        <v>1.2333333333372138</v>
      </c>
      <c r="J1195" s="27">
        <v>42108.145833333336</v>
      </c>
      <c r="K1195" s="29">
        <f t="shared" si="57"/>
        <v>3.2333333333954215</v>
      </c>
      <c r="L1195" s="29" t="s">
        <v>38</v>
      </c>
      <c r="M1195" s="28" t="s">
        <v>90</v>
      </c>
      <c r="N1195" s="30">
        <v>979466</v>
      </c>
      <c r="O1195" s="30" t="s">
        <v>64</v>
      </c>
      <c r="P1195" s="32" t="e">
        <f>VLOOKUP(D:D,Vlookup!D:D,1,0)</f>
        <v>#N/A</v>
      </c>
    </row>
    <row r="1196" spans="1:16" ht="15.75">
      <c r="A1196" s="31" t="s">
        <v>839</v>
      </c>
      <c r="B1196" s="27">
        <v>42108.011111111111</v>
      </c>
      <c r="C1196" s="28">
        <v>314236635</v>
      </c>
      <c r="D1196" s="28">
        <v>1115746217</v>
      </c>
      <c r="E1196" s="28" t="s">
        <v>837</v>
      </c>
      <c r="F1196" s="28">
        <v>2</v>
      </c>
      <c r="G1196" s="28" t="s">
        <v>86</v>
      </c>
      <c r="H1196" s="27">
        <v>42108.0625</v>
      </c>
      <c r="I1196" s="29">
        <f t="shared" si="56"/>
        <v>1.2333333333372138</v>
      </c>
      <c r="J1196" s="27">
        <v>42108.145833333336</v>
      </c>
      <c r="K1196" s="29">
        <f t="shared" si="57"/>
        <v>3.2333333333954215</v>
      </c>
      <c r="L1196" s="29" t="s">
        <v>38</v>
      </c>
      <c r="M1196" s="28" t="s">
        <v>90</v>
      </c>
      <c r="N1196" s="30">
        <v>979466</v>
      </c>
      <c r="O1196" s="30" t="s">
        <v>64</v>
      </c>
      <c r="P1196" s="32" t="e">
        <f>VLOOKUP(D:D,Vlookup!D:D,1,0)</f>
        <v>#N/A</v>
      </c>
    </row>
    <row r="1197" spans="1:16" ht="15.75">
      <c r="A1197" s="31" t="s">
        <v>839</v>
      </c>
      <c r="B1197" s="27">
        <v>42108.011111111111</v>
      </c>
      <c r="C1197" s="28">
        <v>314244041</v>
      </c>
      <c r="D1197" s="28">
        <v>1115754326</v>
      </c>
      <c r="E1197" s="28" t="s">
        <v>837</v>
      </c>
      <c r="F1197" s="28">
        <v>2</v>
      </c>
      <c r="G1197" s="28" t="s">
        <v>86</v>
      </c>
      <c r="H1197" s="27">
        <v>42108.0625</v>
      </c>
      <c r="I1197" s="29">
        <f t="shared" si="56"/>
        <v>1.2333333333372138</v>
      </c>
      <c r="J1197" s="27">
        <v>42108.145833333336</v>
      </c>
      <c r="K1197" s="29">
        <f t="shared" si="57"/>
        <v>3.2333333333954215</v>
      </c>
      <c r="L1197" s="29" t="s">
        <v>38</v>
      </c>
      <c r="M1197" s="28" t="s">
        <v>90</v>
      </c>
      <c r="N1197" s="30">
        <v>979466</v>
      </c>
      <c r="O1197" s="30" t="s">
        <v>64</v>
      </c>
      <c r="P1197" s="32" t="e">
        <f>VLOOKUP(D:D,Vlookup!D:D,1,0)</f>
        <v>#N/A</v>
      </c>
    </row>
    <row r="1198" spans="1:16" ht="15.75">
      <c r="A1198" s="31" t="s">
        <v>839</v>
      </c>
      <c r="B1198" s="27">
        <v>42108.011111111111</v>
      </c>
      <c r="C1198" s="28">
        <v>314244905</v>
      </c>
      <c r="D1198" s="28">
        <v>1115755292</v>
      </c>
      <c r="E1198" s="28" t="s">
        <v>147</v>
      </c>
      <c r="F1198" s="28">
        <v>100</v>
      </c>
      <c r="G1198" s="28" t="s">
        <v>84</v>
      </c>
      <c r="H1198" s="27">
        <v>42108.0625</v>
      </c>
      <c r="I1198" s="29">
        <f t="shared" si="56"/>
        <v>1.2333333333372138</v>
      </c>
      <c r="J1198" s="27">
        <v>42108.145833333336</v>
      </c>
      <c r="K1198" s="29">
        <f t="shared" si="57"/>
        <v>3.2333333333954215</v>
      </c>
      <c r="L1198" s="29" t="s">
        <v>38</v>
      </c>
      <c r="M1198" s="28" t="s">
        <v>90</v>
      </c>
      <c r="N1198" s="30">
        <v>979466</v>
      </c>
      <c r="O1198" s="30" t="s">
        <v>64</v>
      </c>
      <c r="P1198" s="32" t="e">
        <f>VLOOKUP(D:D,Vlookup!D:D,1,0)</f>
        <v>#N/A</v>
      </c>
    </row>
    <row r="1199" spans="1:16" ht="15.75">
      <c r="A1199" s="31" t="s">
        <v>839</v>
      </c>
      <c r="B1199" s="27">
        <v>42108.011111111111</v>
      </c>
      <c r="C1199" s="28">
        <v>314249702</v>
      </c>
      <c r="D1199" s="28">
        <v>1115763114</v>
      </c>
      <c r="E1199" s="28" t="s">
        <v>837</v>
      </c>
      <c r="F1199" s="28">
        <v>2</v>
      </c>
      <c r="G1199" s="28" t="s">
        <v>86</v>
      </c>
      <c r="H1199" s="27">
        <v>42108.0625</v>
      </c>
      <c r="I1199" s="29">
        <f t="shared" si="56"/>
        <v>1.2333333333372138</v>
      </c>
      <c r="J1199" s="27">
        <v>42108.145833333336</v>
      </c>
      <c r="K1199" s="29">
        <f t="shared" si="57"/>
        <v>3.2333333333954215</v>
      </c>
      <c r="L1199" s="29" t="s">
        <v>38</v>
      </c>
      <c r="M1199" s="28" t="s">
        <v>90</v>
      </c>
      <c r="N1199" s="30">
        <v>979466</v>
      </c>
      <c r="O1199" s="30" t="s">
        <v>64</v>
      </c>
      <c r="P1199" s="32" t="e">
        <f>VLOOKUP(D:D,Vlookup!D:D,1,0)</f>
        <v>#N/A</v>
      </c>
    </row>
    <row r="1200" spans="1:16" ht="15.75">
      <c r="A1200" s="31" t="s">
        <v>839</v>
      </c>
      <c r="B1200" s="27">
        <v>42108.011111111111</v>
      </c>
      <c r="C1200" s="28">
        <v>314255757</v>
      </c>
      <c r="D1200" s="28">
        <v>1115774364</v>
      </c>
      <c r="E1200" s="28" t="s">
        <v>837</v>
      </c>
      <c r="F1200" s="28">
        <v>2</v>
      </c>
      <c r="G1200" s="28" t="s">
        <v>86</v>
      </c>
      <c r="H1200" s="27">
        <v>42108.0625</v>
      </c>
      <c r="I1200" s="29">
        <f t="shared" si="56"/>
        <v>1.2333333333372138</v>
      </c>
      <c r="J1200" s="27">
        <v>42108.145833333336</v>
      </c>
      <c r="K1200" s="29">
        <f t="shared" si="57"/>
        <v>3.2333333333954215</v>
      </c>
      <c r="L1200" s="29" t="s">
        <v>38</v>
      </c>
      <c r="M1200" s="28" t="s">
        <v>90</v>
      </c>
      <c r="N1200" s="30">
        <v>979466</v>
      </c>
      <c r="O1200" s="30" t="s">
        <v>64</v>
      </c>
      <c r="P1200" s="32" t="e">
        <f>VLOOKUP(D:D,Vlookup!D:D,1,0)</f>
        <v>#N/A</v>
      </c>
    </row>
    <row r="1201" spans="1:16" ht="15.75">
      <c r="A1201" s="31" t="s">
        <v>839</v>
      </c>
      <c r="B1201" s="27">
        <v>42108.011111111111</v>
      </c>
      <c r="C1201" s="28">
        <v>314285028</v>
      </c>
      <c r="D1201" s="28">
        <v>1115809007</v>
      </c>
      <c r="E1201" s="28" t="s">
        <v>147</v>
      </c>
      <c r="F1201" s="28">
        <v>20</v>
      </c>
      <c r="G1201" s="28" t="s">
        <v>84</v>
      </c>
      <c r="H1201" s="27">
        <v>42108.0625</v>
      </c>
      <c r="I1201" s="29">
        <f t="shared" si="56"/>
        <v>1.2333333333372138</v>
      </c>
      <c r="J1201" s="27">
        <v>42108.145833333336</v>
      </c>
      <c r="K1201" s="29">
        <f t="shared" si="57"/>
        <v>3.2333333333954215</v>
      </c>
      <c r="L1201" s="29" t="s">
        <v>38</v>
      </c>
      <c r="M1201" s="28" t="s">
        <v>90</v>
      </c>
      <c r="N1201" s="30">
        <v>979466</v>
      </c>
      <c r="O1201" s="30" t="s">
        <v>64</v>
      </c>
      <c r="P1201" s="32" t="e">
        <f>VLOOKUP(D:D,Vlookup!D:D,1,0)</f>
        <v>#N/A</v>
      </c>
    </row>
    <row r="1202" spans="1:16" ht="15.75">
      <c r="A1202" s="31" t="s">
        <v>839</v>
      </c>
      <c r="B1202" s="27">
        <v>42108.011111111111</v>
      </c>
      <c r="C1202" s="28">
        <v>314285029</v>
      </c>
      <c r="D1202" s="28">
        <v>1115810012</v>
      </c>
      <c r="E1202" s="28" t="s">
        <v>147</v>
      </c>
      <c r="F1202" s="28">
        <v>50</v>
      </c>
      <c r="G1202" s="28" t="s">
        <v>84</v>
      </c>
      <c r="H1202" s="27">
        <v>42108.0625</v>
      </c>
      <c r="I1202" s="29">
        <f t="shared" si="56"/>
        <v>1.2333333333372138</v>
      </c>
      <c r="J1202" s="27">
        <v>42108.145833333336</v>
      </c>
      <c r="K1202" s="29">
        <f t="shared" si="57"/>
        <v>3.2333333333954215</v>
      </c>
      <c r="L1202" s="29" t="s">
        <v>38</v>
      </c>
      <c r="M1202" s="28" t="s">
        <v>90</v>
      </c>
      <c r="N1202" s="30">
        <v>979466</v>
      </c>
      <c r="O1202" s="30" t="s">
        <v>64</v>
      </c>
      <c r="P1202" s="32" t="e">
        <f>VLOOKUP(D:D,Vlookup!D:D,1,0)</f>
        <v>#N/A</v>
      </c>
    </row>
    <row r="1203" spans="1:16" ht="15.75">
      <c r="A1203" s="31" t="s">
        <v>839</v>
      </c>
      <c r="B1203" s="27">
        <v>42108.011111111111</v>
      </c>
      <c r="C1203" s="28">
        <v>314290999</v>
      </c>
      <c r="D1203" s="28">
        <v>1115817974</v>
      </c>
      <c r="E1203" s="28" t="s">
        <v>838</v>
      </c>
      <c r="F1203" s="28">
        <v>10</v>
      </c>
      <c r="G1203" s="28" t="s">
        <v>252</v>
      </c>
      <c r="H1203" s="27">
        <v>42108.0625</v>
      </c>
      <c r="I1203" s="29">
        <f t="shared" si="56"/>
        <v>1.2333333333372138</v>
      </c>
      <c r="J1203" s="27">
        <v>42108.145833333336</v>
      </c>
      <c r="K1203" s="29">
        <f t="shared" si="57"/>
        <v>3.2333333333954215</v>
      </c>
      <c r="L1203" s="29" t="s">
        <v>38</v>
      </c>
      <c r="M1203" s="28" t="s">
        <v>90</v>
      </c>
      <c r="N1203" s="30">
        <v>979466</v>
      </c>
      <c r="O1203" s="30" t="s">
        <v>64</v>
      </c>
      <c r="P1203" s="32" t="e">
        <f>VLOOKUP(D:D,Vlookup!D:D,1,0)</f>
        <v>#N/A</v>
      </c>
    </row>
    <row r="1204" spans="1:16" ht="15.75">
      <c r="A1204" s="31" t="s">
        <v>839</v>
      </c>
      <c r="B1204" s="27">
        <v>42108.011111111111</v>
      </c>
      <c r="C1204" s="28">
        <v>314291434</v>
      </c>
      <c r="D1204" s="28">
        <v>1115818166</v>
      </c>
      <c r="E1204" s="28" t="s">
        <v>502</v>
      </c>
      <c r="F1204" s="28">
        <v>8</v>
      </c>
      <c r="G1204" s="28" t="s">
        <v>115</v>
      </c>
      <c r="H1204" s="27">
        <v>42108.0625</v>
      </c>
      <c r="I1204" s="29">
        <f t="shared" si="56"/>
        <v>1.2333333333372138</v>
      </c>
      <c r="J1204" s="27">
        <v>42108.145833333336</v>
      </c>
      <c r="K1204" s="29">
        <f t="shared" si="57"/>
        <v>3.2333333333954215</v>
      </c>
      <c r="L1204" s="29" t="s">
        <v>38</v>
      </c>
      <c r="M1204" s="28" t="s">
        <v>90</v>
      </c>
      <c r="N1204" s="30">
        <v>979466</v>
      </c>
      <c r="O1204" s="30" t="s">
        <v>64</v>
      </c>
      <c r="P1204" s="32" t="e">
        <f>VLOOKUP(D:D,Vlookup!D:D,1,0)</f>
        <v>#N/A</v>
      </c>
    </row>
    <row r="1205" spans="1:16" ht="15.75">
      <c r="A1205" s="31" t="s">
        <v>839</v>
      </c>
      <c r="B1205" s="27">
        <v>42108.011111111111</v>
      </c>
      <c r="C1205" s="28">
        <v>314291764</v>
      </c>
      <c r="D1205" s="28">
        <v>1115819070</v>
      </c>
      <c r="E1205" s="28" t="s">
        <v>199</v>
      </c>
      <c r="F1205" s="28">
        <v>700</v>
      </c>
      <c r="G1205" s="28" t="s">
        <v>84</v>
      </c>
      <c r="H1205" s="27">
        <v>42108.0625</v>
      </c>
      <c r="I1205" s="29">
        <f t="shared" si="56"/>
        <v>1.2333333333372138</v>
      </c>
      <c r="J1205" s="27">
        <v>42108.145833333336</v>
      </c>
      <c r="K1205" s="29">
        <f t="shared" si="57"/>
        <v>3.2333333333954215</v>
      </c>
      <c r="L1205" s="29" t="s">
        <v>38</v>
      </c>
      <c r="M1205" s="28" t="s">
        <v>90</v>
      </c>
      <c r="N1205" s="30">
        <v>979466</v>
      </c>
      <c r="O1205" s="30" t="s">
        <v>64</v>
      </c>
      <c r="P1205" s="32" t="e">
        <f>VLOOKUP(D:D,Vlookup!D:D,1,0)</f>
        <v>#N/A</v>
      </c>
    </row>
    <row r="1206" spans="1:16" ht="15.75">
      <c r="A1206" s="31" t="s">
        <v>839</v>
      </c>
      <c r="B1206" s="27">
        <v>42108.011111111111</v>
      </c>
      <c r="C1206" s="28">
        <v>314292088</v>
      </c>
      <c r="D1206" s="28">
        <v>1115819626</v>
      </c>
      <c r="E1206" s="28" t="s">
        <v>147</v>
      </c>
      <c r="F1206" s="28">
        <v>50</v>
      </c>
      <c r="G1206" s="28" t="s">
        <v>84</v>
      </c>
      <c r="H1206" s="27">
        <v>42108.0625</v>
      </c>
      <c r="I1206" s="29">
        <f t="shared" si="56"/>
        <v>1.2333333333372138</v>
      </c>
      <c r="J1206" s="27">
        <v>42108.145833333336</v>
      </c>
      <c r="K1206" s="29">
        <f t="shared" si="57"/>
        <v>3.2333333333954215</v>
      </c>
      <c r="L1206" s="29" t="s">
        <v>38</v>
      </c>
      <c r="M1206" s="28" t="s">
        <v>90</v>
      </c>
      <c r="N1206" s="30">
        <v>979466</v>
      </c>
      <c r="O1206" s="30" t="s">
        <v>64</v>
      </c>
      <c r="P1206" s="32" t="e">
        <f>VLOOKUP(D:D,Vlookup!D:D,1,0)</f>
        <v>#N/A</v>
      </c>
    </row>
    <row r="1207" spans="1:16" ht="15.75">
      <c r="A1207" s="31" t="s">
        <v>839</v>
      </c>
      <c r="B1207" s="27">
        <v>42108.011111111111</v>
      </c>
      <c r="C1207" s="28">
        <v>314292088</v>
      </c>
      <c r="D1207" s="28">
        <v>1115819630</v>
      </c>
      <c r="E1207" s="28" t="s">
        <v>141</v>
      </c>
      <c r="F1207" s="28">
        <v>100</v>
      </c>
      <c r="G1207" s="28" t="s">
        <v>84</v>
      </c>
      <c r="H1207" s="27">
        <v>42108.0625</v>
      </c>
      <c r="I1207" s="29">
        <f t="shared" si="56"/>
        <v>1.2333333333372138</v>
      </c>
      <c r="J1207" s="27">
        <v>42108.145833333336</v>
      </c>
      <c r="K1207" s="29">
        <f t="shared" si="57"/>
        <v>3.2333333333954215</v>
      </c>
      <c r="L1207" s="29" t="s">
        <v>38</v>
      </c>
      <c r="M1207" s="28" t="s">
        <v>90</v>
      </c>
      <c r="N1207" s="30">
        <v>979466</v>
      </c>
      <c r="O1207" s="30" t="s">
        <v>64</v>
      </c>
      <c r="P1207" s="32" t="e">
        <f>VLOOKUP(D:D,Vlookup!D:D,1,0)</f>
        <v>#N/A</v>
      </c>
    </row>
    <row r="1208" spans="1:16" ht="15.75">
      <c r="A1208" s="31" t="s">
        <v>839</v>
      </c>
      <c r="B1208" s="27">
        <v>42108.011111111111</v>
      </c>
      <c r="C1208" s="28">
        <v>314292095</v>
      </c>
      <c r="D1208" s="28">
        <v>1115819642</v>
      </c>
      <c r="E1208" s="28" t="s">
        <v>141</v>
      </c>
      <c r="F1208" s="28">
        <v>30</v>
      </c>
      <c r="G1208" s="28" t="s">
        <v>84</v>
      </c>
      <c r="H1208" s="27">
        <v>42108.0625</v>
      </c>
      <c r="I1208" s="29">
        <f t="shared" si="56"/>
        <v>1.2333333333372138</v>
      </c>
      <c r="J1208" s="27">
        <v>42108.145833333336</v>
      </c>
      <c r="K1208" s="29">
        <f t="shared" si="57"/>
        <v>3.2333333333954215</v>
      </c>
      <c r="L1208" s="29" t="s">
        <v>38</v>
      </c>
      <c r="M1208" s="28" t="s">
        <v>90</v>
      </c>
      <c r="N1208" s="30">
        <v>979466</v>
      </c>
      <c r="O1208" s="30" t="s">
        <v>64</v>
      </c>
      <c r="P1208" s="32" t="e">
        <f>VLOOKUP(D:D,Vlookup!D:D,1,0)</f>
        <v>#N/A</v>
      </c>
    </row>
    <row r="1209" spans="1:16" ht="15.75">
      <c r="A1209" s="31" t="s">
        <v>839</v>
      </c>
      <c r="B1209" s="27">
        <v>42108.011111111111</v>
      </c>
      <c r="C1209" s="28">
        <v>314292313</v>
      </c>
      <c r="D1209" s="28">
        <v>1115818007</v>
      </c>
      <c r="E1209" s="28" t="s">
        <v>838</v>
      </c>
      <c r="F1209" s="28">
        <v>10</v>
      </c>
      <c r="G1209" s="28" t="s">
        <v>252</v>
      </c>
      <c r="H1209" s="27">
        <v>42108.0625</v>
      </c>
      <c r="I1209" s="29">
        <f t="shared" si="56"/>
        <v>1.2333333333372138</v>
      </c>
      <c r="J1209" s="27">
        <v>42108.145833333336</v>
      </c>
      <c r="K1209" s="29">
        <f t="shared" si="57"/>
        <v>3.2333333333954215</v>
      </c>
      <c r="L1209" s="29" t="s">
        <v>38</v>
      </c>
      <c r="M1209" s="28" t="s">
        <v>90</v>
      </c>
      <c r="N1209" s="30">
        <v>979466</v>
      </c>
      <c r="O1209" s="30" t="s">
        <v>64</v>
      </c>
      <c r="P1209" s="32" t="e">
        <f>VLOOKUP(D:D,Vlookup!D:D,1,0)</f>
        <v>#N/A</v>
      </c>
    </row>
    <row r="1210" spans="1:16" ht="15.75">
      <c r="A1210" s="31" t="s">
        <v>839</v>
      </c>
      <c r="B1210" s="27">
        <v>42108.011111111111</v>
      </c>
      <c r="C1210" s="28">
        <v>314292375</v>
      </c>
      <c r="D1210" s="28">
        <v>1115820085</v>
      </c>
      <c r="E1210" s="28" t="s">
        <v>141</v>
      </c>
      <c r="F1210" s="28">
        <v>30</v>
      </c>
      <c r="G1210" s="28" t="s">
        <v>84</v>
      </c>
      <c r="H1210" s="27">
        <v>42108.0625</v>
      </c>
      <c r="I1210" s="29">
        <f t="shared" si="56"/>
        <v>1.2333333333372138</v>
      </c>
      <c r="J1210" s="27">
        <v>42108.145833333336</v>
      </c>
      <c r="K1210" s="29">
        <f t="shared" si="57"/>
        <v>3.2333333333954215</v>
      </c>
      <c r="L1210" s="29" t="s">
        <v>38</v>
      </c>
      <c r="M1210" s="28" t="s">
        <v>90</v>
      </c>
      <c r="N1210" s="30">
        <v>979466</v>
      </c>
      <c r="O1210" s="30" t="s">
        <v>64</v>
      </c>
      <c r="P1210" s="32" t="e">
        <f>VLOOKUP(D:D,Vlookup!D:D,1,0)</f>
        <v>#N/A</v>
      </c>
    </row>
    <row r="1211" spans="1:16" ht="15.75">
      <c r="A1211" s="31" t="s">
        <v>839</v>
      </c>
      <c r="B1211" s="27">
        <v>42108.011111111111</v>
      </c>
      <c r="C1211" s="28">
        <v>314292387</v>
      </c>
      <c r="D1211" s="28">
        <v>1115820107</v>
      </c>
      <c r="E1211" s="28" t="s">
        <v>141</v>
      </c>
      <c r="F1211" s="28">
        <v>20</v>
      </c>
      <c r="G1211" s="28" t="s">
        <v>84</v>
      </c>
      <c r="H1211" s="27">
        <v>42108.0625</v>
      </c>
      <c r="I1211" s="29">
        <f t="shared" si="56"/>
        <v>1.2333333333372138</v>
      </c>
      <c r="J1211" s="27">
        <v>42108.145833333336</v>
      </c>
      <c r="K1211" s="29">
        <f t="shared" si="57"/>
        <v>3.2333333333954215</v>
      </c>
      <c r="L1211" s="29" t="s">
        <v>38</v>
      </c>
      <c r="M1211" s="28" t="s">
        <v>90</v>
      </c>
      <c r="N1211" s="30">
        <v>979466</v>
      </c>
      <c r="O1211" s="30" t="s">
        <v>64</v>
      </c>
      <c r="P1211" s="32" t="e">
        <f>VLOOKUP(D:D,Vlookup!D:D,1,0)</f>
        <v>#N/A</v>
      </c>
    </row>
    <row r="1212" spans="1:16" ht="15.75">
      <c r="A1212" s="31" t="s">
        <v>839</v>
      </c>
      <c r="B1212" s="27">
        <v>42108.011111111111</v>
      </c>
      <c r="C1212" s="28">
        <v>314292388</v>
      </c>
      <c r="D1212" s="28">
        <v>1115820108</v>
      </c>
      <c r="E1212" s="28" t="s">
        <v>141</v>
      </c>
      <c r="F1212" s="28">
        <v>30</v>
      </c>
      <c r="G1212" s="28" t="s">
        <v>84</v>
      </c>
      <c r="H1212" s="27">
        <v>42108.0625</v>
      </c>
      <c r="I1212" s="29">
        <f t="shared" si="56"/>
        <v>1.2333333333372138</v>
      </c>
      <c r="J1212" s="27">
        <v>42108.145833333336</v>
      </c>
      <c r="K1212" s="29">
        <f t="shared" si="57"/>
        <v>3.2333333333954215</v>
      </c>
      <c r="L1212" s="29" t="s">
        <v>38</v>
      </c>
      <c r="M1212" s="28" t="s">
        <v>90</v>
      </c>
      <c r="N1212" s="30">
        <v>979466</v>
      </c>
      <c r="O1212" s="30" t="s">
        <v>64</v>
      </c>
      <c r="P1212" s="32" t="e">
        <f>VLOOKUP(D:D,Vlookup!D:D,1,0)</f>
        <v>#N/A</v>
      </c>
    </row>
    <row r="1213" spans="1:16" ht="15.75">
      <c r="A1213" s="31" t="s">
        <v>839</v>
      </c>
      <c r="B1213" s="27">
        <v>42108.011111111111</v>
      </c>
      <c r="C1213" s="28">
        <v>314292393</v>
      </c>
      <c r="D1213" s="28">
        <v>1115820319</v>
      </c>
      <c r="E1213" s="28" t="s">
        <v>199</v>
      </c>
      <c r="F1213" s="28">
        <v>20</v>
      </c>
      <c r="G1213" s="28" t="s">
        <v>84</v>
      </c>
      <c r="H1213" s="27">
        <v>42108.0625</v>
      </c>
      <c r="I1213" s="29">
        <f t="shared" si="56"/>
        <v>1.2333333333372138</v>
      </c>
      <c r="J1213" s="27">
        <v>42108.145833333336</v>
      </c>
      <c r="K1213" s="29">
        <f t="shared" si="57"/>
        <v>3.2333333333954215</v>
      </c>
      <c r="L1213" s="29" t="s">
        <v>38</v>
      </c>
      <c r="M1213" s="28" t="s">
        <v>90</v>
      </c>
      <c r="N1213" s="30">
        <v>979466</v>
      </c>
      <c r="O1213" s="30" t="s">
        <v>64</v>
      </c>
      <c r="P1213" s="32" t="e">
        <f>VLOOKUP(D:D,Vlookup!D:D,1,0)</f>
        <v>#N/A</v>
      </c>
    </row>
    <row r="1214" spans="1:16" ht="15.75">
      <c r="A1214" s="31" t="s">
        <v>839</v>
      </c>
      <c r="B1214" s="27">
        <v>42108.011111111111</v>
      </c>
      <c r="C1214" s="28">
        <v>314292425</v>
      </c>
      <c r="D1214" s="28">
        <v>1115819918</v>
      </c>
      <c r="E1214" s="28" t="s">
        <v>147</v>
      </c>
      <c r="F1214" s="28">
        <v>50</v>
      </c>
      <c r="G1214" s="28" t="s">
        <v>84</v>
      </c>
      <c r="H1214" s="27">
        <v>42108.0625</v>
      </c>
      <c r="I1214" s="29">
        <f t="shared" si="56"/>
        <v>1.2333333333372138</v>
      </c>
      <c r="J1214" s="27">
        <v>42108.145833333336</v>
      </c>
      <c r="K1214" s="29">
        <f t="shared" si="57"/>
        <v>3.2333333333954215</v>
      </c>
      <c r="L1214" s="29" t="s">
        <v>38</v>
      </c>
      <c r="M1214" s="28" t="s">
        <v>90</v>
      </c>
      <c r="N1214" s="30">
        <v>979466</v>
      </c>
      <c r="O1214" s="30" t="s">
        <v>64</v>
      </c>
      <c r="P1214" s="32" t="e">
        <f>VLOOKUP(D:D,Vlookup!D:D,1,0)</f>
        <v>#N/A</v>
      </c>
    </row>
    <row r="1215" spans="1:16" ht="15.75">
      <c r="A1215" s="31" t="s">
        <v>839</v>
      </c>
      <c r="B1215" s="27">
        <v>42108.011111111111</v>
      </c>
      <c r="C1215" s="28">
        <v>314298287</v>
      </c>
      <c r="D1215" s="28">
        <v>1115827446</v>
      </c>
      <c r="E1215" s="28" t="s">
        <v>108</v>
      </c>
      <c r="F1215" s="28">
        <v>2</v>
      </c>
      <c r="G1215" s="28" t="s">
        <v>109</v>
      </c>
      <c r="H1215" s="27">
        <v>42108.0625</v>
      </c>
      <c r="I1215" s="29">
        <f t="shared" si="56"/>
        <v>1.2333333333372138</v>
      </c>
      <c r="J1215" s="27">
        <v>42108.145833333336</v>
      </c>
      <c r="K1215" s="29">
        <f t="shared" si="57"/>
        <v>3.2333333333954215</v>
      </c>
      <c r="L1215" s="29" t="s">
        <v>38</v>
      </c>
      <c r="M1215" s="28" t="s">
        <v>90</v>
      </c>
      <c r="N1215" s="30">
        <v>979466</v>
      </c>
      <c r="O1215" s="30" t="s">
        <v>64</v>
      </c>
      <c r="P1215" s="32" t="e">
        <f>VLOOKUP(D:D,Vlookup!D:D,1,0)</f>
        <v>#N/A</v>
      </c>
    </row>
    <row r="1216" spans="1:16" ht="15.75">
      <c r="A1216" s="31" t="s">
        <v>839</v>
      </c>
      <c r="B1216" s="27">
        <v>42108.011111111111</v>
      </c>
      <c r="C1216" s="28">
        <v>314299020</v>
      </c>
      <c r="D1216" s="28">
        <v>1115827477</v>
      </c>
      <c r="E1216" s="28" t="s">
        <v>108</v>
      </c>
      <c r="F1216" s="28">
        <v>1</v>
      </c>
      <c r="G1216" s="28" t="s">
        <v>109</v>
      </c>
      <c r="H1216" s="27">
        <v>42108.0625</v>
      </c>
      <c r="I1216" s="29">
        <f t="shared" si="56"/>
        <v>1.2333333333372138</v>
      </c>
      <c r="J1216" s="27">
        <v>42108.145833333336</v>
      </c>
      <c r="K1216" s="29">
        <f t="shared" si="57"/>
        <v>3.2333333333954215</v>
      </c>
      <c r="L1216" s="29" t="s">
        <v>38</v>
      </c>
      <c r="M1216" s="28" t="s">
        <v>90</v>
      </c>
      <c r="N1216" s="30">
        <v>979466</v>
      </c>
      <c r="O1216" s="30" t="s">
        <v>64</v>
      </c>
      <c r="P1216" s="32" t="e">
        <f>VLOOKUP(D:D,Vlookup!D:D,1,0)</f>
        <v>#N/A</v>
      </c>
    </row>
    <row r="1217" spans="1:16" ht="15.75">
      <c r="A1217" s="31" t="s">
        <v>839</v>
      </c>
      <c r="B1217" s="27">
        <v>42108.011111111111</v>
      </c>
      <c r="C1217" s="28">
        <v>4151030240</v>
      </c>
      <c r="D1217" s="28">
        <v>1115740897</v>
      </c>
      <c r="E1217" s="28" t="s">
        <v>837</v>
      </c>
      <c r="F1217" s="28">
        <v>4</v>
      </c>
      <c r="G1217" s="28" t="s">
        <v>86</v>
      </c>
      <c r="H1217" s="27">
        <v>42108.0625</v>
      </c>
      <c r="I1217" s="29">
        <f t="shared" si="56"/>
        <v>1.2333333333372138</v>
      </c>
      <c r="J1217" s="27">
        <v>42108.145833333336</v>
      </c>
      <c r="K1217" s="29">
        <f t="shared" si="57"/>
        <v>3.2333333333954215</v>
      </c>
      <c r="L1217" s="29" t="s">
        <v>38</v>
      </c>
      <c r="M1217" s="28" t="s">
        <v>90</v>
      </c>
      <c r="N1217" s="30">
        <v>979466</v>
      </c>
      <c r="O1217" s="30" t="s">
        <v>64</v>
      </c>
      <c r="P1217" s="32" t="e">
        <f>VLOOKUP(D:D,Vlookup!D:D,1,0)</f>
        <v>#N/A</v>
      </c>
    </row>
    <row r="1218" spans="1:16" ht="15.75">
      <c r="A1218" s="31" t="s">
        <v>839</v>
      </c>
      <c r="B1218" s="27">
        <v>42108.011111111111</v>
      </c>
      <c r="C1218" s="28">
        <v>4151031915</v>
      </c>
      <c r="D1218" s="28">
        <v>1115703379</v>
      </c>
      <c r="E1218" s="28" t="s">
        <v>837</v>
      </c>
      <c r="F1218" s="28">
        <v>2</v>
      </c>
      <c r="G1218" s="28" t="s">
        <v>86</v>
      </c>
      <c r="H1218" s="27">
        <v>42108.0625</v>
      </c>
      <c r="I1218" s="29">
        <f t="shared" ref="I1218:I1281" si="58">(H1218-B1218)*24</f>
        <v>1.2333333333372138</v>
      </c>
      <c r="J1218" s="27">
        <v>42108.145833333336</v>
      </c>
      <c r="K1218" s="29">
        <f t="shared" ref="K1218:K1281" si="59">(J1218-B1218)*24</f>
        <v>3.2333333333954215</v>
      </c>
      <c r="L1218" s="29" t="s">
        <v>38</v>
      </c>
      <c r="M1218" s="28" t="s">
        <v>90</v>
      </c>
      <c r="N1218" s="30">
        <v>979466</v>
      </c>
      <c r="O1218" s="30" t="s">
        <v>64</v>
      </c>
      <c r="P1218" s="32" t="e">
        <f>VLOOKUP(D:D,Vlookup!D:D,1,0)</f>
        <v>#N/A</v>
      </c>
    </row>
    <row r="1219" spans="1:16" ht="15.75">
      <c r="A1219" s="31" t="s">
        <v>842</v>
      </c>
      <c r="B1219" s="27">
        <v>42108.058333333334</v>
      </c>
      <c r="C1219" s="28">
        <v>313939873</v>
      </c>
      <c r="D1219" s="28">
        <v>1115376518</v>
      </c>
      <c r="E1219" s="28" t="s">
        <v>840</v>
      </c>
      <c r="F1219" s="28">
        <v>1</v>
      </c>
      <c r="G1219" s="28" t="s">
        <v>112</v>
      </c>
      <c r="H1219" s="27">
        <v>42108.104166666664</v>
      </c>
      <c r="I1219" s="29">
        <f t="shared" si="58"/>
        <v>1.0999999999185093</v>
      </c>
      <c r="J1219" s="27">
        <v>42108.166666666664</v>
      </c>
      <c r="K1219" s="29">
        <f t="shared" si="59"/>
        <v>2.5999999999185093</v>
      </c>
      <c r="L1219" s="29" t="s">
        <v>38</v>
      </c>
      <c r="M1219" s="28" t="s">
        <v>90</v>
      </c>
      <c r="N1219" s="30">
        <v>979639</v>
      </c>
      <c r="O1219" s="30" t="s">
        <v>64</v>
      </c>
      <c r="P1219" s="32" t="e">
        <f>VLOOKUP(D:D,Vlookup!D:D,1,0)</f>
        <v>#N/A</v>
      </c>
    </row>
    <row r="1220" spans="1:16" ht="15.75">
      <c r="A1220" s="31" t="s">
        <v>842</v>
      </c>
      <c r="B1220" s="27">
        <v>42108.058333333334</v>
      </c>
      <c r="C1220" s="28">
        <v>313939873</v>
      </c>
      <c r="D1220" s="28">
        <v>1115376520</v>
      </c>
      <c r="E1220" s="28" t="s">
        <v>694</v>
      </c>
      <c r="F1220" s="28">
        <v>3</v>
      </c>
      <c r="G1220" s="28" t="s">
        <v>69</v>
      </c>
      <c r="H1220" s="27">
        <v>42108.104166666664</v>
      </c>
      <c r="I1220" s="29">
        <f t="shared" si="58"/>
        <v>1.0999999999185093</v>
      </c>
      <c r="J1220" s="27">
        <v>42108.166666666664</v>
      </c>
      <c r="K1220" s="29">
        <f t="shared" si="59"/>
        <v>2.5999999999185093</v>
      </c>
      <c r="L1220" s="29" t="s">
        <v>38</v>
      </c>
      <c r="M1220" s="28" t="s">
        <v>90</v>
      </c>
      <c r="N1220" s="30">
        <v>979639</v>
      </c>
      <c r="O1220" s="30" t="s">
        <v>64</v>
      </c>
      <c r="P1220" s="32" t="e">
        <f>VLOOKUP(D:D,Vlookup!D:D,1,0)</f>
        <v>#N/A</v>
      </c>
    </row>
    <row r="1221" spans="1:16" ht="15.75">
      <c r="A1221" s="31" t="s">
        <v>842</v>
      </c>
      <c r="B1221" s="27">
        <v>42108.058333333334</v>
      </c>
      <c r="C1221" s="28">
        <v>313939873</v>
      </c>
      <c r="D1221" s="28">
        <v>1115376524</v>
      </c>
      <c r="E1221" s="28" t="s">
        <v>92</v>
      </c>
      <c r="F1221" s="28">
        <v>2</v>
      </c>
      <c r="G1221" s="28" t="s">
        <v>69</v>
      </c>
      <c r="H1221" s="27">
        <v>42108.104166666664</v>
      </c>
      <c r="I1221" s="29">
        <f t="shared" si="58"/>
        <v>1.0999999999185093</v>
      </c>
      <c r="J1221" s="27">
        <v>42108.166666666664</v>
      </c>
      <c r="K1221" s="29">
        <f t="shared" si="59"/>
        <v>2.5999999999185093</v>
      </c>
      <c r="L1221" s="29" t="s">
        <v>38</v>
      </c>
      <c r="M1221" s="28" t="s">
        <v>90</v>
      </c>
      <c r="N1221" s="30">
        <v>979639</v>
      </c>
      <c r="O1221" s="30" t="s">
        <v>64</v>
      </c>
      <c r="P1221" s="32" t="e">
        <f>VLOOKUP(D:D,Vlookup!D:D,1,0)</f>
        <v>#N/A</v>
      </c>
    </row>
    <row r="1222" spans="1:16" ht="15.75">
      <c r="A1222" s="31" t="s">
        <v>842</v>
      </c>
      <c r="B1222" s="27">
        <v>42108.058333333334</v>
      </c>
      <c r="C1222" s="28">
        <v>313939873</v>
      </c>
      <c r="D1222" s="28">
        <v>1115376527</v>
      </c>
      <c r="E1222" s="28" t="s">
        <v>841</v>
      </c>
      <c r="F1222" s="28">
        <v>4</v>
      </c>
      <c r="G1222" s="28" t="s">
        <v>69</v>
      </c>
      <c r="H1222" s="27">
        <v>42108.104166666664</v>
      </c>
      <c r="I1222" s="29">
        <f t="shared" si="58"/>
        <v>1.0999999999185093</v>
      </c>
      <c r="J1222" s="27">
        <v>42108.166666666664</v>
      </c>
      <c r="K1222" s="29">
        <f t="shared" si="59"/>
        <v>2.5999999999185093</v>
      </c>
      <c r="L1222" s="29" t="s">
        <v>38</v>
      </c>
      <c r="M1222" s="28" t="s">
        <v>90</v>
      </c>
      <c r="N1222" s="30">
        <v>979639</v>
      </c>
      <c r="O1222" s="30" t="s">
        <v>64</v>
      </c>
      <c r="P1222" s="32" t="e">
        <f>VLOOKUP(D:D,Vlookup!D:D,1,0)</f>
        <v>#N/A</v>
      </c>
    </row>
    <row r="1223" spans="1:16" ht="15.75">
      <c r="A1223" s="31" t="s">
        <v>842</v>
      </c>
      <c r="B1223" s="27">
        <v>42108.058333333334</v>
      </c>
      <c r="C1223" s="28">
        <v>313939873</v>
      </c>
      <c r="D1223" s="28">
        <v>1115376530</v>
      </c>
      <c r="E1223" s="28" t="s">
        <v>105</v>
      </c>
      <c r="F1223" s="28">
        <v>4</v>
      </c>
      <c r="G1223" s="28" t="s">
        <v>88</v>
      </c>
      <c r="H1223" s="27">
        <v>42108.104166666664</v>
      </c>
      <c r="I1223" s="29">
        <f t="shared" si="58"/>
        <v>1.0999999999185093</v>
      </c>
      <c r="J1223" s="27">
        <v>42108.166666666664</v>
      </c>
      <c r="K1223" s="29">
        <f t="shared" si="59"/>
        <v>2.5999999999185093</v>
      </c>
      <c r="L1223" s="29" t="s">
        <v>38</v>
      </c>
      <c r="M1223" s="28" t="s">
        <v>90</v>
      </c>
      <c r="N1223" s="30">
        <v>979639</v>
      </c>
      <c r="O1223" s="30" t="s">
        <v>64</v>
      </c>
      <c r="P1223" s="32" t="e">
        <f>VLOOKUP(D:D,Vlookup!D:D,1,0)</f>
        <v>#N/A</v>
      </c>
    </row>
    <row r="1224" spans="1:16" ht="15.75">
      <c r="A1224" s="31" t="s">
        <v>842</v>
      </c>
      <c r="B1224" s="27">
        <v>42108.058333333334</v>
      </c>
      <c r="C1224" s="28">
        <v>313939873</v>
      </c>
      <c r="D1224" s="28">
        <v>1115376533</v>
      </c>
      <c r="E1224" s="28" t="s">
        <v>111</v>
      </c>
      <c r="F1224" s="28">
        <v>8</v>
      </c>
      <c r="G1224" s="28" t="s">
        <v>112</v>
      </c>
      <c r="H1224" s="27">
        <v>42108.104166666664</v>
      </c>
      <c r="I1224" s="29">
        <f t="shared" si="58"/>
        <v>1.0999999999185093</v>
      </c>
      <c r="J1224" s="27">
        <v>42108.166666666664</v>
      </c>
      <c r="K1224" s="29">
        <f t="shared" si="59"/>
        <v>2.5999999999185093</v>
      </c>
      <c r="L1224" s="29" t="s">
        <v>38</v>
      </c>
      <c r="M1224" s="28" t="s">
        <v>90</v>
      </c>
      <c r="N1224" s="30">
        <v>979639</v>
      </c>
      <c r="O1224" s="30" t="s">
        <v>64</v>
      </c>
      <c r="P1224" s="32" t="e">
        <f>VLOOKUP(D:D,Vlookup!D:D,1,0)</f>
        <v>#N/A</v>
      </c>
    </row>
    <row r="1225" spans="1:16" ht="15.75">
      <c r="A1225" s="31" t="s">
        <v>842</v>
      </c>
      <c r="B1225" s="27">
        <v>42108.058333333334</v>
      </c>
      <c r="C1225" s="28">
        <v>314231222</v>
      </c>
      <c r="D1225" s="28">
        <v>1115778347</v>
      </c>
      <c r="E1225" s="28" t="s">
        <v>167</v>
      </c>
      <c r="F1225" s="28">
        <v>1</v>
      </c>
      <c r="G1225" s="28" t="s">
        <v>48</v>
      </c>
      <c r="H1225" s="27">
        <v>42108.104166666664</v>
      </c>
      <c r="I1225" s="29">
        <f t="shared" si="58"/>
        <v>1.0999999999185093</v>
      </c>
      <c r="J1225" s="27">
        <v>42108.166666666664</v>
      </c>
      <c r="K1225" s="29">
        <f t="shared" si="59"/>
        <v>2.5999999999185093</v>
      </c>
      <c r="L1225" s="29" t="s">
        <v>38</v>
      </c>
      <c r="M1225" s="28" t="s">
        <v>90</v>
      </c>
      <c r="N1225" s="30">
        <v>979639</v>
      </c>
      <c r="O1225" s="30" t="s">
        <v>64</v>
      </c>
      <c r="P1225" s="32" t="e">
        <f>VLOOKUP(D:D,Vlookup!D:D,1,0)</f>
        <v>#N/A</v>
      </c>
    </row>
    <row r="1226" spans="1:16" ht="15.75">
      <c r="A1226" s="31" t="s">
        <v>842</v>
      </c>
      <c r="B1226" s="27">
        <v>42108.058333333334</v>
      </c>
      <c r="C1226" s="28">
        <v>314231320</v>
      </c>
      <c r="D1226" s="28">
        <v>1115731820</v>
      </c>
      <c r="E1226" s="28" t="s">
        <v>167</v>
      </c>
      <c r="F1226" s="28">
        <v>1</v>
      </c>
      <c r="G1226" s="28" t="s">
        <v>48</v>
      </c>
      <c r="H1226" s="27">
        <v>42108.104166666664</v>
      </c>
      <c r="I1226" s="29">
        <f t="shared" si="58"/>
        <v>1.0999999999185093</v>
      </c>
      <c r="J1226" s="27">
        <v>42108.166666666664</v>
      </c>
      <c r="K1226" s="29">
        <f t="shared" si="59"/>
        <v>2.5999999999185093</v>
      </c>
      <c r="L1226" s="29" t="s">
        <v>38</v>
      </c>
      <c r="M1226" s="28" t="s">
        <v>90</v>
      </c>
      <c r="N1226" s="30">
        <v>979639</v>
      </c>
      <c r="O1226" s="30" t="s">
        <v>64</v>
      </c>
      <c r="P1226" s="32" t="e">
        <f>VLOOKUP(D:D,Vlookup!D:D,1,0)</f>
        <v>#N/A</v>
      </c>
    </row>
    <row r="1227" spans="1:16" ht="15.75">
      <c r="A1227" s="31" t="s">
        <v>842</v>
      </c>
      <c r="B1227" s="27">
        <v>42108.058333333334</v>
      </c>
      <c r="C1227" s="28">
        <v>314231330</v>
      </c>
      <c r="D1227" s="28">
        <v>1115736821</v>
      </c>
      <c r="E1227" s="28" t="s">
        <v>167</v>
      </c>
      <c r="F1227" s="28">
        <v>1</v>
      </c>
      <c r="G1227" s="28" t="s">
        <v>48</v>
      </c>
      <c r="H1227" s="27">
        <v>42108.104166666664</v>
      </c>
      <c r="I1227" s="29">
        <f t="shared" si="58"/>
        <v>1.0999999999185093</v>
      </c>
      <c r="J1227" s="27">
        <v>42108.166666666664</v>
      </c>
      <c r="K1227" s="29">
        <f t="shared" si="59"/>
        <v>2.5999999999185093</v>
      </c>
      <c r="L1227" s="29" t="s">
        <v>38</v>
      </c>
      <c r="M1227" s="28" t="s">
        <v>90</v>
      </c>
      <c r="N1227" s="30">
        <v>979639</v>
      </c>
      <c r="O1227" s="30" t="s">
        <v>64</v>
      </c>
      <c r="P1227" s="32" t="e">
        <f>VLOOKUP(D:D,Vlookup!D:D,1,0)</f>
        <v>#N/A</v>
      </c>
    </row>
    <row r="1228" spans="1:16" ht="15.75">
      <c r="A1228" s="31" t="s">
        <v>842</v>
      </c>
      <c r="B1228" s="27">
        <v>42108.058333333334</v>
      </c>
      <c r="C1228" s="28">
        <v>314231338</v>
      </c>
      <c r="D1228" s="28">
        <v>1115734543</v>
      </c>
      <c r="E1228" s="28" t="s">
        <v>167</v>
      </c>
      <c r="F1228" s="28">
        <v>1</v>
      </c>
      <c r="G1228" s="28" t="s">
        <v>48</v>
      </c>
      <c r="H1228" s="27">
        <v>42108.104166666664</v>
      </c>
      <c r="I1228" s="29">
        <f t="shared" si="58"/>
        <v>1.0999999999185093</v>
      </c>
      <c r="J1228" s="27">
        <v>42108.166666666664</v>
      </c>
      <c r="K1228" s="29">
        <f t="shared" si="59"/>
        <v>2.5999999999185093</v>
      </c>
      <c r="L1228" s="29" t="s">
        <v>38</v>
      </c>
      <c r="M1228" s="28" t="s">
        <v>90</v>
      </c>
      <c r="N1228" s="30">
        <v>979639</v>
      </c>
      <c r="O1228" s="30" t="s">
        <v>64</v>
      </c>
      <c r="P1228" s="32" t="e">
        <f>VLOOKUP(D:D,Vlookup!D:D,1,0)</f>
        <v>#N/A</v>
      </c>
    </row>
    <row r="1229" spans="1:16" ht="15.75">
      <c r="A1229" s="31" t="s">
        <v>842</v>
      </c>
      <c r="B1229" s="27">
        <v>42108.058333333334</v>
      </c>
      <c r="C1229" s="28">
        <v>314243879</v>
      </c>
      <c r="D1229" s="28">
        <v>1115755332</v>
      </c>
      <c r="E1229" s="28" t="s">
        <v>443</v>
      </c>
      <c r="F1229" s="28">
        <v>16</v>
      </c>
      <c r="G1229" s="28" t="s">
        <v>88</v>
      </c>
      <c r="H1229" s="27">
        <v>42108.104166666664</v>
      </c>
      <c r="I1229" s="29">
        <f t="shared" si="58"/>
        <v>1.0999999999185093</v>
      </c>
      <c r="J1229" s="27">
        <v>42108.166666666664</v>
      </c>
      <c r="K1229" s="29">
        <f t="shared" si="59"/>
        <v>2.5999999999185093</v>
      </c>
      <c r="L1229" s="29" t="s">
        <v>38</v>
      </c>
      <c r="M1229" s="28" t="s">
        <v>90</v>
      </c>
      <c r="N1229" s="30">
        <v>979639</v>
      </c>
      <c r="O1229" s="30" t="s">
        <v>64</v>
      </c>
      <c r="P1229" s="32" t="e">
        <f>VLOOKUP(D:D,Vlookup!D:D,1,0)</f>
        <v>#N/A</v>
      </c>
    </row>
    <row r="1230" spans="1:16" ht="15.75">
      <c r="A1230" s="31" t="s">
        <v>842</v>
      </c>
      <c r="B1230" s="27">
        <v>42108.058333333334</v>
      </c>
      <c r="C1230" s="28">
        <v>314243879</v>
      </c>
      <c r="D1230" s="28">
        <v>1115755334</v>
      </c>
      <c r="E1230" s="28" t="s">
        <v>250</v>
      </c>
      <c r="F1230" s="28">
        <v>96</v>
      </c>
      <c r="G1230" s="28" t="s">
        <v>88</v>
      </c>
      <c r="H1230" s="27">
        <v>42108.104166666664</v>
      </c>
      <c r="I1230" s="29">
        <f t="shared" si="58"/>
        <v>1.0999999999185093</v>
      </c>
      <c r="J1230" s="27">
        <v>42108.166666666664</v>
      </c>
      <c r="K1230" s="29">
        <f t="shared" si="59"/>
        <v>2.5999999999185093</v>
      </c>
      <c r="L1230" s="29" t="s">
        <v>38</v>
      </c>
      <c r="M1230" s="28" t="s">
        <v>90</v>
      </c>
      <c r="N1230" s="30">
        <v>979639</v>
      </c>
      <c r="O1230" s="30" t="s">
        <v>64</v>
      </c>
      <c r="P1230" s="32" t="e">
        <f>VLOOKUP(D:D,Vlookup!D:D,1,0)</f>
        <v>#N/A</v>
      </c>
    </row>
    <row r="1231" spans="1:16" ht="15.75">
      <c r="A1231" s="31" t="s">
        <v>842</v>
      </c>
      <c r="B1231" s="27">
        <v>42108.058333333334</v>
      </c>
      <c r="C1231" s="28">
        <v>314243879</v>
      </c>
      <c r="D1231" s="28">
        <v>1115755335</v>
      </c>
      <c r="E1231" s="28" t="s">
        <v>136</v>
      </c>
      <c r="F1231" s="28">
        <v>110</v>
      </c>
      <c r="G1231" s="28" t="s">
        <v>115</v>
      </c>
      <c r="H1231" s="27">
        <v>42108.104166666664</v>
      </c>
      <c r="I1231" s="29">
        <f t="shared" si="58"/>
        <v>1.0999999999185093</v>
      </c>
      <c r="J1231" s="27">
        <v>42108.166666666664</v>
      </c>
      <c r="K1231" s="29">
        <f t="shared" si="59"/>
        <v>2.5999999999185093</v>
      </c>
      <c r="L1231" s="29" t="s">
        <v>38</v>
      </c>
      <c r="M1231" s="28" t="s">
        <v>90</v>
      </c>
      <c r="N1231" s="30">
        <v>979639</v>
      </c>
      <c r="O1231" s="30" t="s">
        <v>64</v>
      </c>
      <c r="P1231" s="32" t="e">
        <f>VLOOKUP(D:D,Vlookup!D:D,1,0)</f>
        <v>#N/A</v>
      </c>
    </row>
    <row r="1232" spans="1:16" ht="15.75">
      <c r="A1232" s="31" t="s">
        <v>842</v>
      </c>
      <c r="B1232" s="27">
        <v>42108.058333333334</v>
      </c>
      <c r="C1232" s="28">
        <v>314243893</v>
      </c>
      <c r="D1232" s="28">
        <v>1115755370</v>
      </c>
      <c r="E1232" s="28" t="s">
        <v>94</v>
      </c>
      <c r="F1232" s="28">
        <v>44</v>
      </c>
      <c r="G1232" s="28" t="s">
        <v>88</v>
      </c>
      <c r="H1232" s="27">
        <v>42108.104166666664</v>
      </c>
      <c r="I1232" s="29">
        <f t="shared" si="58"/>
        <v>1.0999999999185093</v>
      </c>
      <c r="J1232" s="27">
        <v>42108.166666666664</v>
      </c>
      <c r="K1232" s="29">
        <f t="shared" si="59"/>
        <v>2.5999999999185093</v>
      </c>
      <c r="L1232" s="29" t="s">
        <v>38</v>
      </c>
      <c r="M1232" s="28" t="s">
        <v>90</v>
      </c>
      <c r="N1232" s="30">
        <v>979639</v>
      </c>
      <c r="O1232" s="30" t="s">
        <v>64</v>
      </c>
      <c r="P1232" s="32" t="e">
        <f>VLOOKUP(D:D,Vlookup!D:D,1,0)</f>
        <v>#N/A</v>
      </c>
    </row>
    <row r="1233" spans="1:16" ht="15.75">
      <c r="A1233" s="31" t="s">
        <v>842</v>
      </c>
      <c r="B1233" s="27">
        <v>42108.058333333334</v>
      </c>
      <c r="C1233" s="28">
        <v>314243893</v>
      </c>
      <c r="D1233" s="28">
        <v>1115755371</v>
      </c>
      <c r="E1233" s="28" t="s">
        <v>92</v>
      </c>
      <c r="F1233" s="28">
        <v>132</v>
      </c>
      <c r="G1233" s="28" t="s">
        <v>69</v>
      </c>
      <c r="H1233" s="27">
        <v>42108.104166666664</v>
      </c>
      <c r="I1233" s="29">
        <f t="shared" si="58"/>
        <v>1.0999999999185093</v>
      </c>
      <c r="J1233" s="27">
        <v>42108.166666666664</v>
      </c>
      <c r="K1233" s="29">
        <f t="shared" si="59"/>
        <v>2.5999999999185093</v>
      </c>
      <c r="L1233" s="29" t="s">
        <v>38</v>
      </c>
      <c r="M1233" s="28" t="s">
        <v>90</v>
      </c>
      <c r="N1233" s="30">
        <v>979639</v>
      </c>
      <c r="O1233" s="30" t="s">
        <v>64</v>
      </c>
      <c r="P1233" s="32" t="e">
        <f>VLOOKUP(D:D,Vlookup!D:D,1,0)</f>
        <v>#N/A</v>
      </c>
    </row>
    <row r="1234" spans="1:16" ht="15.75">
      <c r="A1234" s="31" t="s">
        <v>842</v>
      </c>
      <c r="B1234" s="27">
        <v>42108.058333333334</v>
      </c>
      <c r="C1234" s="28">
        <v>314243893</v>
      </c>
      <c r="D1234" s="28">
        <v>1115755372</v>
      </c>
      <c r="E1234" s="28" t="s">
        <v>95</v>
      </c>
      <c r="F1234" s="28">
        <v>176</v>
      </c>
      <c r="G1234" s="28" t="s">
        <v>86</v>
      </c>
      <c r="H1234" s="27">
        <v>42108.104166666664</v>
      </c>
      <c r="I1234" s="29">
        <f t="shared" si="58"/>
        <v>1.0999999999185093</v>
      </c>
      <c r="J1234" s="27">
        <v>42108.166666666664</v>
      </c>
      <c r="K1234" s="29">
        <f t="shared" si="59"/>
        <v>2.5999999999185093</v>
      </c>
      <c r="L1234" s="29" t="s">
        <v>38</v>
      </c>
      <c r="M1234" s="28" t="s">
        <v>90</v>
      </c>
      <c r="N1234" s="30">
        <v>979639</v>
      </c>
      <c r="O1234" s="30" t="s">
        <v>64</v>
      </c>
      <c r="P1234" s="32" t="e">
        <f>VLOOKUP(D:D,Vlookup!D:D,1,0)</f>
        <v>#N/A</v>
      </c>
    </row>
    <row r="1235" spans="1:16" ht="15.75">
      <c r="A1235" s="31" t="s">
        <v>842</v>
      </c>
      <c r="B1235" s="27">
        <v>42108.058333333334</v>
      </c>
      <c r="C1235" s="28">
        <v>314243893</v>
      </c>
      <c r="D1235" s="28">
        <v>1115755373</v>
      </c>
      <c r="E1235" s="28" t="s">
        <v>91</v>
      </c>
      <c r="F1235" s="28">
        <v>22</v>
      </c>
      <c r="G1235" s="28" t="s">
        <v>69</v>
      </c>
      <c r="H1235" s="27">
        <v>42108.104166666664</v>
      </c>
      <c r="I1235" s="29">
        <f t="shared" si="58"/>
        <v>1.0999999999185093</v>
      </c>
      <c r="J1235" s="27">
        <v>42108.166666666664</v>
      </c>
      <c r="K1235" s="29">
        <f t="shared" si="59"/>
        <v>2.5999999999185093</v>
      </c>
      <c r="L1235" s="29" t="s">
        <v>38</v>
      </c>
      <c r="M1235" s="28" t="s">
        <v>90</v>
      </c>
      <c r="N1235" s="30">
        <v>979639</v>
      </c>
      <c r="O1235" s="30" t="s">
        <v>64</v>
      </c>
      <c r="P1235" s="32" t="e">
        <f>VLOOKUP(D:D,Vlookup!D:D,1,0)</f>
        <v>#N/A</v>
      </c>
    </row>
    <row r="1236" spans="1:16" ht="15.75">
      <c r="A1236" s="31" t="s">
        <v>842</v>
      </c>
      <c r="B1236" s="27">
        <v>42108.058333333334</v>
      </c>
      <c r="C1236" s="28">
        <v>314243893</v>
      </c>
      <c r="D1236" s="28">
        <v>1115755374</v>
      </c>
      <c r="E1236" s="28" t="s">
        <v>93</v>
      </c>
      <c r="F1236" s="28">
        <v>88</v>
      </c>
      <c r="G1236" s="28" t="s">
        <v>69</v>
      </c>
      <c r="H1236" s="27">
        <v>42108.104166666664</v>
      </c>
      <c r="I1236" s="29">
        <f t="shared" si="58"/>
        <v>1.0999999999185093</v>
      </c>
      <c r="J1236" s="27">
        <v>42108.166666666664</v>
      </c>
      <c r="K1236" s="29">
        <f t="shared" si="59"/>
        <v>2.5999999999185093</v>
      </c>
      <c r="L1236" s="29" t="s">
        <v>38</v>
      </c>
      <c r="M1236" s="28" t="s">
        <v>90</v>
      </c>
      <c r="N1236" s="30">
        <v>979639</v>
      </c>
      <c r="O1236" s="30" t="s">
        <v>64</v>
      </c>
      <c r="P1236" s="32" t="e">
        <f>VLOOKUP(D:D,Vlookup!D:D,1,0)</f>
        <v>#N/A</v>
      </c>
    </row>
    <row r="1237" spans="1:16" ht="15.75">
      <c r="A1237" s="31" t="s">
        <v>842</v>
      </c>
      <c r="B1237" s="27">
        <v>42108.058333333334</v>
      </c>
      <c r="C1237" s="28">
        <v>314243893</v>
      </c>
      <c r="D1237" s="28">
        <v>1115755375</v>
      </c>
      <c r="E1237" s="28" t="s">
        <v>110</v>
      </c>
      <c r="F1237" s="28">
        <v>44</v>
      </c>
      <c r="G1237" s="28" t="s">
        <v>86</v>
      </c>
      <c r="H1237" s="27">
        <v>42108.104166666664</v>
      </c>
      <c r="I1237" s="29">
        <f t="shared" si="58"/>
        <v>1.0999999999185093</v>
      </c>
      <c r="J1237" s="27">
        <v>42108.166666666664</v>
      </c>
      <c r="K1237" s="29">
        <f t="shared" si="59"/>
        <v>2.5999999999185093</v>
      </c>
      <c r="L1237" s="29" t="s">
        <v>38</v>
      </c>
      <c r="M1237" s="28" t="s">
        <v>90</v>
      </c>
      <c r="N1237" s="30">
        <v>979639</v>
      </c>
      <c r="O1237" s="30" t="s">
        <v>64</v>
      </c>
      <c r="P1237" s="32" t="e">
        <f>VLOOKUP(D:D,Vlookup!D:D,1,0)</f>
        <v>#N/A</v>
      </c>
    </row>
    <row r="1238" spans="1:16" ht="15.75">
      <c r="A1238" s="31" t="s">
        <v>842</v>
      </c>
      <c r="B1238" s="27">
        <v>42108.058333333334</v>
      </c>
      <c r="C1238" s="28">
        <v>314243893</v>
      </c>
      <c r="D1238" s="28">
        <v>1115755376</v>
      </c>
      <c r="E1238" s="28" t="s">
        <v>172</v>
      </c>
      <c r="F1238" s="28">
        <v>44</v>
      </c>
      <c r="G1238" s="28" t="s">
        <v>86</v>
      </c>
      <c r="H1238" s="27">
        <v>42108.104166666664</v>
      </c>
      <c r="I1238" s="29">
        <f t="shared" si="58"/>
        <v>1.0999999999185093</v>
      </c>
      <c r="J1238" s="27">
        <v>42108.166666666664</v>
      </c>
      <c r="K1238" s="29">
        <f t="shared" si="59"/>
        <v>2.5999999999185093</v>
      </c>
      <c r="L1238" s="29" t="s">
        <v>38</v>
      </c>
      <c r="M1238" s="28" t="s">
        <v>90</v>
      </c>
      <c r="N1238" s="30">
        <v>979639</v>
      </c>
      <c r="O1238" s="30" t="s">
        <v>64</v>
      </c>
      <c r="P1238" s="32" t="e">
        <f>VLOOKUP(D:D,Vlookup!D:D,1,0)</f>
        <v>#N/A</v>
      </c>
    </row>
    <row r="1239" spans="1:16" ht="15.75">
      <c r="A1239" s="31" t="s">
        <v>842</v>
      </c>
      <c r="B1239" s="27">
        <v>42108.058333333334</v>
      </c>
      <c r="C1239" s="28">
        <v>314243893</v>
      </c>
      <c r="D1239" s="28">
        <v>1115755378</v>
      </c>
      <c r="E1239" s="28" t="s">
        <v>105</v>
      </c>
      <c r="F1239" s="28">
        <v>132</v>
      </c>
      <c r="G1239" s="28" t="s">
        <v>88</v>
      </c>
      <c r="H1239" s="27">
        <v>42108.104166666664</v>
      </c>
      <c r="I1239" s="29">
        <f t="shared" si="58"/>
        <v>1.0999999999185093</v>
      </c>
      <c r="J1239" s="27">
        <v>42108.166666666664</v>
      </c>
      <c r="K1239" s="29">
        <f t="shared" si="59"/>
        <v>2.5999999999185093</v>
      </c>
      <c r="L1239" s="29" t="s">
        <v>38</v>
      </c>
      <c r="M1239" s="28" t="s">
        <v>90</v>
      </c>
      <c r="N1239" s="30">
        <v>979639</v>
      </c>
      <c r="O1239" s="30" t="s">
        <v>64</v>
      </c>
      <c r="P1239" s="32" t="e">
        <f>VLOOKUP(D:D,Vlookup!D:D,1,0)</f>
        <v>#N/A</v>
      </c>
    </row>
    <row r="1240" spans="1:16" ht="15.75">
      <c r="A1240" s="31" t="s">
        <v>842</v>
      </c>
      <c r="B1240" s="27">
        <v>42108.058333333334</v>
      </c>
      <c r="C1240" s="28">
        <v>314243893</v>
      </c>
      <c r="D1240" s="28">
        <v>1115755379</v>
      </c>
      <c r="E1240" s="28" t="s">
        <v>130</v>
      </c>
      <c r="F1240" s="28">
        <v>80</v>
      </c>
      <c r="G1240" s="28" t="s">
        <v>115</v>
      </c>
      <c r="H1240" s="27">
        <v>42108.104166666664</v>
      </c>
      <c r="I1240" s="29">
        <f t="shared" si="58"/>
        <v>1.0999999999185093</v>
      </c>
      <c r="J1240" s="27">
        <v>42108.166666666664</v>
      </c>
      <c r="K1240" s="29">
        <f t="shared" si="59"/>
        <v>2.5999999999185093</v>
      </c>
      <c r="L1240" s="29" t="s">
        <v>38</v>
      </c>
      <c r="M1240" s="28" t="s">
        <v>90</v>
      </c>
      <c r="N1240" s="30">
        <v>979639</v>
      </c>
      <c r="O1240" s="30" t="s">
        <v>64</v>
      </c>
      <c r="P1240" s="32" t="e">
        <f>VLOOKUP(D:D,Vlookup!D:D,1,0)</f>
        <v>#N/A</v>
      </c>
    </row>
    <row r="1241" spans="1:16" ht="15.75">
      <c r="A1241" s="31" t="s">
        <v>842</v>
      </c>
      <c r="B1241" s="27">
        <v>42108.058333333334</v>
      </c>
      <c r="C1241" s="28">
        <v>314243893</v>
      </c>
      <c r="D1241" s="28">
        <v>1115755380</v>
      </c>
      <c r="E1241" s="28" t="s">
        <v>132</v>
      </c>
      <c r="F1241" s="28">
        <v>40</v>
      </c>
      <c r="G1241" s="28" t="s">
        <v>109</v>
      </c>
      <c r="H1241" s="27">
        <v>42108.104166666664</v>
      </c>
      <c r="I1241" s="29">
        <f t="shared" si="58"/>
        <v>1.0999999999185093</v>
      </c>
      <c r="J1241" s="27">
        <v>42108.166666666664</v>
      </c>
      <c r="K1241" s="29">
        <f t="shared" si="59"/>
        <v>2.5999999999185093</v>
      </c>
      <c r="L1241" s="29" t="s">
        <v>38</v>
      </c>
      <c r="M1241" s="28" t="s">
        <v>90</v>
      </c>
      <c r="N1241" s="30">
        <v>979639</v>
      </c>
      <c r="O1241" s="30" t="s">
        <v>64</v>
      </c>
      <c r="P1241" s="32" t="e">
        <f>VLOOKUP(D:D,Vlookup!D:D,1,0)</f>
        <v>#N/A</v>
      </c>
    </row>
    <row r="1242" spans="1:16" ht="15.75">
      <c r="A1242" s="31" t="s">
        <v>842</v>
      </c>
      <c r="B1242" s="27">
        <v>42108.058333333334</v>
      </c>
      <c r="C1242" s="28">
        <v>314261586</v>
      </c>
      <c r="D1242" s="28">
        <v>1115779032</v>
      </c>
      <c r="E1242" s="28" t="s">
        <v>95</v>
      </c>
      <c r="F1242" s="28">
        <v>112</v>
      </c>
      <c r="G1242" s="28" t="s">
        <v>86</v>
      </c>
      <c r="H1242" s="27">
        <v>42108.104166666664</v>
      </c>
      <c r="I1242" s="29">
        <f t="shared" si="58"/>
        <v>1.0999999999185093</v>
      </c>
      <c r="J1242" s="27">
        <v>42108.166666666664</v>
      </c>
      <c r="K1242" s="29">
        <f t="shared" si="59"/>
        <v>2.5999999999185093</v>
      </c>
      <c r="L1242" s="29" t="s">
        <v>38</v>
      </c>
      <c r="M1242" s="28" t="s">
        <v>90</v>
      </c>
      <c r="N1242" s="30">
        <v>979639</v>
      </c>
      <c r="O1242" s="30" t="s">
        <v>64</v>
      </c>
      <c r="P1242" s="32" t="e">
        <f>VLOOKUP(D:D,Vlookup!D:D,1,0)</f>
        <v>#N/A</v>
      </c>
    </row>
    <row r="1243" spans="1:16" ht="15.75">
      <c r="A1243" s="31" t="s">
        <v>842</v>
      </c>
      <c r="B1243" s="27">
        <v>42108.058333333334</v>
      </c>
      <c r="C1243" s="28">
        <v>314270141</v>
      </c>
      <c r="D1243" s="28">
        <v>1115790141</v>
      </c>
      <c r="E1243" s="28" t="s">
        <v>95</v>
      </c>
      <c r="F1243" s="28">
        <v>8</v>
      </c>
      <c r="G1243" s="28" t="s">
        <v>86</v>
      </c>
      <c r="H1243" s="27">
        <v>42108.104166666664</v>
      </c>
      <c r="I1243" s="29">
        <f t="shared" si="58"/>
        <v>1.0999999999185093</v>
      </c>
      <c r="J1243" s="27">
        <v>42108.166666666664</v>
      </c>
      <c r="K1243" s="29">
        <f t="shared" si="59"/>
        <v>2.5999999999185093</v>
      </c>
      <c r="L1243" s="29" t="s">
        <v>38</v>
      </c>
      <c r="M1243" s="28" t="s">
        <v>90</v>
      </c>
      <c r="N1243" s="30">
        <v>979639</v>
      </c>
      <c r="O1243" s="30" t="s">
        <v>64</v>
      </c>
      <c r="P1243" s="32" t="e">
        <f>VLOOKUP(D:D,Vlookup!D:D,1,0)</f>
        <v>#N/A</v>
      </c>
    </row>
    <row r="1244" spans="1:16" ht="15.75">
      <c r="A1244" s="31" t="s">
        <v>844</v>
      </c>
      <c r="B1244" s="27">
        <v>42108.130555555559</v>
      </c>
      <c r="C1244" s="28">
        <v>314243879</v>
      </c>
      <c r="D1244" s="28">
        <v>1115755336</v>
      </c>
      <c r="E1244" s="28" t="s">
        <v>200</v>
      </c>
      <c r="F1244" s="28">
        <v>16</v>
      </c>
      <c r="G1244" s="28" t="s">
        <v>88</v>
      </c>
      <c r="H1244" s="27">
        <v>42108.1875</v>
      </c>
      <c r="I1244" s="29">
        <f t="shared" si="58"/>
        <v>1.3666666665812954</v>
      </c>
      <c r="J1244" s="27">
        <v>42108.25</v>
      </c>
      <c r="K1244" s="29">
        <f t="shared" si="59"/>
        <v>2.8666666665812954</v>
      </c>
      <c r="L1244" s="29" t="s">
        <v>38</v>
      </c>
      <c r="M1244" s="28" t="s">
        <v>90</v>
      </c>
      <c r="N1244" s="30">
        <v>979610</v>
      </c>
      <c r="O1244" s="30" t="s">
        <v>64</v>
      </c>
      <c r="P1244" s="32" t="e">
        <f>VLOOKUP(D:D,Vlookup!D:D,1,0)</f>
        <v>#N/A</v>
      </c>
    </row>
    <row r="1245" spans="1:16" ht="15.75">
      <c r="A1245" s="31" t="s">
        <v>844</v>
      </c>
      <c r="B1245" s="27">
        <v>42108.130555555559</v>
      </c>
      <c r="C1245" s="28">
        <v>314243893</v>
      </c>
      <c r="D1245" s="28">
        <v>1115755381</v>
      </c>
      <c r="E1245" s="28" t="s">
        <v>239</v>
      </c>
      <c r="F1245" s="28">
        <v>160</v>
      </c>
      <c r="G1245" s="28" t="s">
        <v>115</v>
      </c>
      <c r="H1245" s="27">
        <v>42108.1875</v>
      </c>
      <c r="I1245" s="29">
        <f t="shared" si="58"/>
        <v>1.3666666665812954</v>
      </c>
      <c r="J1245" s="27">
        <v>42108.25</v>
      </c>
      <c r="K1245" s="29">
        <f t="shared" si="59"/>
        <v>2.8666666665812954</v>
      </c>
      <c r="L1245" s="29" t="s">
        <v>38</v>
      </c>
      <c r="M1245" s="28" t="s">
        <v>90</v>
      </c>
      <c r="N1245" s="30">
        <v>979610</v>
      </c>
      <c r="O1245" s="30" t="s">
        <v>64</v>
      </c>
      <c r="P1245" s="32" t="e">
        <f>VLOOKUP(D:D,Vlookup!D:D,1,0)</f>
        <v>#N/A</v>
      </c>
    </row>
    <row r="1246" spans="1:16" ht="15.75">
      <c r="A1246" s="31" t="s">
        <v>844</v>
      </c>
      <c r="B1246" s="27">
        <v>42108.130555555559</v>
      </c>
      <c r="C1246" s="28">
        <v>314270141</v>
      </c>
      <c r="D1246" s="28">
        <v>1115790143</v>
      </c>
      <c r="E1246" s="28" t="s">
        <v>532</v>
      </c>
      <c r="F1246" s="28">
        <v>8</v>
      </c>
      <c r="G1246" s="28" t="s">
        <v>115</v>
      </c>
      <c r="H1246" s="27">
        <v>42108.1875</v>
      </c>
      <c r="I1246" s="29">
        <f t="shared" si="58"/>
        <v>1.3666666665812954</v>
      </c>
      <c r="J1246" s="27">
        <v>42108.25</v>
      </c>
      <c r="K1246" s="29">
        <f t="shared" si="59"/>
        <v>2.8666666665812954</v>
      </c>
      <c r="L1246" s="29" t="s">
        <v>38</v>
      </c>
      <c r="M1246" s="28" t="s">
        <v>90</v>
      </c>
      <c r="N1246" s="30">
        <v>979610</v>
      </c>
      <c r="O1246" s="30" t="s">
        <v>64</v>
      </c>
      <c r="P1246" s="32" t="e">
        <f>VLOOKUP(D:D,Vlookup!D:D,1,0)</f>
        <v>#N/A</v>
      </c>
    </row>
    <row r="1247" spans="1:16" ht="15.75">
      <c r="A1247" s="31" t="s">
        <v>844</v>
      </c>
      <c r="B1247" s="27">
        <v>42108.130555555559</v>
      </c>
      <c r="C1247" s="28">
        <v>314272299</v>
      </c>
      <c r="D1247" s="28">
        <v>1115820076</v>
      </c>
      <c r="E1247" s="28" t="s">
        <v>502</v>
      </c>
      <c r="F1247" s="28">
        <v>12</v>
      </c>
      <c r="G1247" s="28" t="s">
        <v>115</v>
      </c>
      <c r="H1247" s="27">
        <v>42108.1875</v>
      </c>
      <c r="I1247" s="29">
        <f t="shared" si="58"/>
        <v>1.3666666665812954</v>
      </c>
      <c r="J1247" s="27">
        <v>42108.25</v>
      </c>
      <c r="K1247" s="29">
        <f t="shared" si="59"/>
        <v>2.8666666665812954</v>
      </c>
      <c r="L1247" s="29" t="s">
        <v>38</v>
      </c>
      <c r="M1247" s="28" t="s">
        <v>90</v>
      </c>
      <c r="N1247" s="30">
        <v>979610</v>
      </c>
      <c r="O1247" s="30" t="s">
        <v>64</v>
      </c>
      <c r="P1247" s="32" t="e">
        <f>VLOOKUP(D:D,Vlookup!D:D,1,0)</f>
        <v>#N/A</v>
      </c>
    </row>
    <row r="1248" spans="1:16" ht="15.75">
      <c r="A1248" s="31" t="s">
        <v>844</v>
      </c>
      <c r="B1248" s="27">
        <v>42108.130555555559</v>
      </c>
      <c r="C1248" s="28">
        <v>314291015</v>
      </c>
      <c r="D1248" s="28">
        <v>1115819154</v>
      </c>
      <c r="E1248" s="28" t="s">
        <v>502</v>
      </c>
      <c r="F1248" s="28">
        <v>12</v>
      </c>
      <c r="G1248" s="28" t="s">
        <v>115</v>
      </c>
      <c r="H1248" s="27">
        <v>42108.1875</v>
      </c>
      <c r="I1248" s="29">
        <f t="shared" si="58"/>
        <v>1.3666666665812954</v>
      </c>
      <c r="J1248" s="27">
        <v>42108.25</v>
      </c>
      <c r="K1248" s="29">
        <f t="shared" si="59"/>
        <v>2.8666666665812954</v>
      </c>
      <c r="L1248" s="29" t="s">
        <v>38</v>
      </c>
      <c r="M1248" s="28" t="s">
        <v>90</v>
      </c>
      <c r="N1248" s="30">
        <v>979610</v>
      </c>
      <c r="O1248" s="30" t="s">
        <v>64</v>
      </c>
      <c r="P1248" s="32" t="e">
        <f>VLOOKUP(D:D,Vlookup!D:D,1,0)</f>
        <v>#N/A</v>
      </c>
    </row>
    <row r="1249" spans="1:16" ht="15.75">
      <c r="A1249" s="31" t="s">
        <v>844</v>
      </c>
      <c r="B1249" s="27">
        <v>42108.130555555559</v>
      </c>
      <c r="C1249" s="28">
        <v>314291277</v>
      </c>
      <c r="D1249" s="28">
        <v>1115819447</v>
      </c>
      <c r="E1249" s="28" t="s">
        <v>199</v>
      </c>
      <c r="F1249" s="28">
        <v>30</v>
      </c>
      <c r="G1249" s="28" t="s">
        <v>84</v>
      </c>
      <c r="H1249" s="27">
        <v>42108.1875</v>
      </c>
      <c r="I1249" s="29">
        <f t="shared" si="58"/>
        <v>1.3666666665812954</v>
      </c>
      <c r="J1249" s="27">
        <v>42108.25</v>
      </c>
      <c r="K1249" s="29">
        <f t="shared" si="59"/>
        <v>2.8666666665812954</v>
      </c>
      <c r="L1249" s="29" t="s">
        <v>38</v>
      </c>
      <c r="M1249" s="28" t="s">
        <v>90</v>
      </c>
      <c r="N1249" s="30">
        <v>979610</v>
      </c>
      <c r="O1249" s="30" t="s">
        <v>64</v>
      </c>
      <c r="P1249" s="32" t="e">
        <f>VLOOKUP(D:D,Vlookup!D:D,1,0)</f>
        <v>#N/A</v>
      </c>
    </row>
    <row r="1250" spans="1:16" ht="15.75">
      <c r="A1250" s="31" t="s">
        <v>844</v>
      </c>
      <c r="B1250" s="27">
        <v>42108.130555555559</v>
      </c>
      <c r="C1250" s="28">
        <v>314291445</v>
      </c>
      <c r="D1250" s="28">
        <v>1115819279</v>
      </c>
      <c r="E1250" s="28" t="s">
        <v>199</v>
      </c>
      <c r="F1250" s="28">
        <v>20</v>
      </c>
      <c r="G1250" s="28" t="s">
        <v>84</v>
      </c>
      <c r="H1250" s="27">
        <v>42108.1875</v>
      </c>
      <c r="I1250" s="29">
        <f t="shared" si="58"/>
        <v>1.3666666665812954</v>
      </c>
      <c r="J1250" s="27">
        <v>42108.25</v>
      </c>
      <c r="K1250" s="29">
        <f t="shared" si="59"/>
        <v>2.8666666665812954</v>
      </c>
      <c r="L1250" s="29" t="s">
        <v>38</v>
      </c>
      <c r="M1250" s="28" t="s">
        <v>90</v>
      </c>
      <c r="N1250" s="30">
        <v>979610</v>
      </c>
      <c r="O1250" s="30" t="s">
        <v>64</v>
      </c>
      <c r="P1250" s="32" t="e">
        <f>VLOOKUP(D:D,Vlookup!D:D,1,0)</f>
        <v>#N/A</v>
      </c>
    </row>
    <row r="1251" spans="1:16" ht="15.75">
      <c r="A1251" s="31" t="s">
        <v>844</v>
      </c>
      <c r="B1251" s="27">
        <v>42108.130555555559</v>
      </c>
      <c r="C1251" s="28">
        <v>314292375</v>
      </c>
      <c r="D1251" s="28">
        <v>1115820087</v>
      </c>
      <c r="E1251" s="28" t="s">
        <v>199</v>
      </c>
      <c r="F1251" s="28">
        <v>30</v>
      </c>
      <c r="G1251" s="28" t="s">
        <v>84</v>
      </c>
      <c r="H1251" s="27">
        <v>42108.1875</v>
      </c>
      <c r="I1251" s="29">
        <f t="shared" si="58"/>
        <v>1.3666666665812954</v>
      </c>
      <c r="J1251" s="27">
        <v>42108.25</v>
      </c>
      <c r="K1251" s="29">
        <f t="shared" si="59"/>
        <v>2.8666666665812954</v>
      </c>
      <c r="L1251" s="29" t="s">
        <v>38</v>
      </c>
      <c r="M1251" s="28" t="s">
        <v>90</v>
      </c>
      <c r="N1251" s="30">
        <v>979610</v>
      </c>
      <c r="O1251" s="30" t="s">
        <v>64</v>
      </c>
      <c r="P1251" s="32" t="e">
        <f>VLOOKUP(D:D,Vlookup!D:D,1,0)</f>
        <v>#N/A</v>
      </c>
    </row>
    <row r="1252" spans="1:16" ht="15.75">
      <c r="A1252" s="31" t="s">
        <v>844</v>
      </c>
      <c r="B1252" s="27">
        <v>42108.130555555559</v>
      </c>
      <c r="C1252" s="28">
        <v>314292387</v>
      </c>
      <c r="D1252" s="28">
        <v>1115820109</v>
      </c>
      <c r="E1252" s="28" t="s">
        <v>199</v>
      </c>
      <c r="F1252" s="28">
        <v>20</v>
      </c>
      <c r="G1252" s="28" t="s">
        <v>84</v>
      </c>
      <c r="H1252" s="27">
        <v>42108.1875</v>
      </c>
      <c r="I1252" s="29">
        <f t="shared" si="58"/>
        <v>1.3666666665812954</v>
      </c>
      <c r="J1252" s="27">
        <v>42108.25</v>
      </c>
      <c r="K1252" s="29">
        <f t="shared" si="59"/>
        <v>2.8666666665812954</v>
      </c>
      <c r="L1252" s="29" t="s">
        <v>38</v>
      </c>
      <c r="M1252" s="28" t="s">
        <v>90</v>
      </c>
      <c r="N1252" s="30">
        <v>979610</v>
      </c>
      <c r="O1252" s="30" t="s">
        <v>64</v>
      </c>
      <c r="P1252" s="32" t="e">
        <f>VLOOKUP(D:D,Vlookup!D:D,1,0)</f>
        <v>#N/A</v>
      </c>
    </row>
    <row r="1253" spans="1:16" ht="15.75">
      <c r="A1253" s="31" t="s">
        <v>844</v>
      </c>
      <c r="B1253" s="27">
        <v>42108.130555555559</v>
      </c>
      <c r="C1253" s="28">
        <v>314292388</v>
      </c>
      <c r="D1253" s="28">
        <v>1115820110</v>
      </c>
      <c r="E1253" s="28" t="s">
        <v>199</v>
      </c>
      <c r="F1253" s="28">
        <v>30</v>
      </c>
      <c r="G1253" s="28" t="s">
        <v>84</v>
      </c>
      <c r="H1253" s="27">
        <v>42108.1875</v>
      </c>
      <c r="I1253" s="29">
        <f t="shared" si="58"/>
        <v>1.3666666665812954</v>
      </c>
      <c r="J1253" s="27">
        <v>42108.25</v>
      </c>
      <c r="K1253" s="29">
        <f t="shared" si="59"/>
        <v>2.8666666665812954</v>
      </c>
      <c r="L1253" s="29" t="s">
        <v>38</v>
      </c>
      <c r="M1253" s="28" t="s">
        <v>90</v>
      </c>
      <c r="N1253" s="30">
        <v>979610</v>
      </c>
      <c r="O1253" s="30" t="s">
        <v>64</v>
      </c>
      <c r="P1253" s="32" t="e">
        <f>VLOOKUP(D:D,Vlookup!D:D,1,0)</f>
        <v>#N/A</v>
      </c>
    </row>
    <row r="1254" spans="1:16" ht="15.75">
      <c r="A1254" s="31" t="s">
        <v>844</v>
      </c>
      <c r="B1254" s="27">
        <v>42108.130555555559</v>
      </c>
      <c r="C1254" s="28">
        <v>314292460</v>
      </c>
      <c r="D1254" s="28">
        <v>1115819963</v>
      </c>
      <c r="E1254" s="28" t="s">
        <v>199</v>
      </c>
      <c r="F1254" s="28">
        <v>50</v>
      </c>
      <c r="G1254" s="28" t="s">
        <v>84</v>
      </c>
      <c r="H1254" s="27">
        <v>42108.1875</v>
      </c>
      <c r="I1254" s="29">
        <f t="shared" si="58"/>
        <v>1.3666666665812954</v>
      </c>
      <c r="J1254" s="27">
        <v>42108.25</v>
      </c>
      <c r="K1254" s="29">
        <f t="shared" si="59"/>
        <v>2.8666666665812954</v>
      </c>
      <c r="L1254" s="29" t="s">
        <v>38</v>
      </c>
      <c r="M1254" s="28" t="s">
        <v>90</v>
      </c>
      <c r="N1254" s="30">
        <v>979610</v>
      </c>
      <c r="O1254" s="30" t="s">
        <v>64</v>
      </c>
      <c r="P1254" s="32" t="e">
        <f>VLOOKUP(D:D,Vlookup!D:D,1,0)</f>
        <v>#N/A</v>
      </c>
    </row>
    <row r="1255" spans="1:16" ht="15.75">
      <c r="A1255" s="31" t="s">
        <v>844</v>
      </c>
      <c r="B1255" s="27">
        <v>42108.130555555559</v>
      </c>
      <c r="C1255" s="28">
        <v>314297978</v>
      </c>
      <c r="D1255" s="28">
        <v>1115827243</v>
      </c>
      <c r="E1255" s="28" t="s">
        <v>299</v>
      </c>
      <c r="F1255" s="28">
        <v>160</v>
      </c>
      <c r="G1255" s="28" t="s">
        <v>252</v>
      </c>
      <c r="H1255" s="27">
        <v>42108.1875</v>
      </c>
      <c r="I1255" s="29">
        <f t="shared" si="58"/>
        <v>1.3666666665812954</v>
      </c>
      <c r="J1255" s="27">
        <v>42108.25</v>
      </c>
      <c r="K1255" s="29">
        <f t="shared" si="59"/>
        <v>2.8666666665812954</v>
      </c>
      <c r="L1255" s="29" t="s">
        <v>38</v>
      </c>
      <c r="M1255" s="28" t="s">
        <v>90</v>
      </c>
      <c r="N1255" s="30">
        <v>979610</v>
      </c>
      <c r="O1255" s="30" t="s">
        <v>64</v>
      </c>
      <c r="P1255" s="32" t="e">
        <f>VLOOKUP(D:D,Vlookup!D:D,1,0)</f>
        <v>#N/A</v>
      </c>
    </row>
    <row r="1256" spans="1:16" ht="15.75">
      <c r="A1256" s="31" t="s">
        <v>849</v>
      </c>
      <c r="B1256" s="27">
        <v>42108.282638888886</v>
      </c>
      <c r="C1256" s="28">
        <v>314243759</v>
      </c>
      <c r="D1256" s="28">
        <v>1115754595</v>
      </c>
      <c r="E1256" s="28" t="s">
        <v>125</v>
      </c>
      <c r="F1256" s="28">
        <v>50</v>
      </c>
      <c r="G1256" s="28" t="s">
        <v>84</v>
      </c>
      <c r="H1256" s="27">
        <v>42108.326388888891</v>
      </c>
      <c r="I1256" s="29">
        <f t="shared" si="58"/>
        <v>1.0500000001047738</v>
      </c>
      <c r="J1256" s="27">
        <v>42108.395833333336</v>
      </c>
      <c r="K1256" s="29">
        <f t="shared" si="59"/>
        <v>2.716666666790843</v>
      </c>
      <c r="L1256" s="29" t="s">
        <v>38</v>
      </c>
      <c r="M1256" s="28" t="s">
        <v>90</v>
      </c>
      <c r="N1256" s="30">
        <v>979759</v>
      </c>
      <c r="O1256" s="30" t="s">
        <v>64</v>
      </c>
      <c r="P1256" s="32" t="e">
        <f>VLOOKUP(D:D,Vlookup!D:D,1,0)</f>
        <v>#N/A</v>
      </c>
    </row>
    <row r="1257" spans="1:16" ht="15.75">
      <c r="A1257" s="31" t="s">
        <v>849</v>
      </c>
      <c r="B1257" s="27">
        <v>42108.282638888886</v>
      </c>
      <c r="C1257" s="28">
        <v>314243759</v>
      </c>
      <c r="D1257" s="28">
        <v>1115754597</v>
      </c>
      <c r="E1257" s="28" t="s">
        <v>144</v>
      </c>
      <c r="F1257" s="28">
        <v>10</v>
      </c>
      <c r="G1257" s="28" t="s">
        <v>84</v>
      </c>
      <c r="H1257" s="27">
        <v>42108.326388888891</v>
      </c>
      <c r="I1257" s="29">
        <f t="shared" si="58"/>
        <v>1.0500000001047738</v>
      </c>
      <c r="J1257" s="27">
        <v>42108.395833333336</v>
      </c>
      <c r="K1257" s="29">
        <f t="shared" si="59"/>
        <v>2.716666666790843</v>
      </c>
      <c r="L1257" s="29" t="s">
        <v>38</v>
      </c>
      <c r="M1257" s="28" t="s">
        <v>90</v>
      </c>
      <c r="N1257" s="30">
        <v>979759</v>
      </c>
      <c r="O1257" s="30" t="s">
        <v>64</v>
      </c>
      <c r="P1257" s="32" t="e">
        <f>VLOOKUP(D:D,Vlookup!D:D,1,0)</f>
        <v>#N/A</v>
      </c>
    </row>
    <row r="1258" spans="1:16" ht="15.75">
      <c r="A1258" s="31" t="s">
        <v>849</v>
      </c>
      <c r="B1258" s="27">
        <v>42108.282638888886</v>
      </c>
      <c r="C1258" s="28">
        <v>314243759</v>
      </c>
      <c r="D1258" s="28">
        <v>1115754600</v>
      </c>
      <c r="E1258" s="28" t="s">
        <v>128</v>
      </c>
      <c r="F1258" s="28">
        <v>5</v>
      </c>
      <c r="G1258" s="28" t="s">
        <v>88</v>
      </c>
      <c r="H1258" s="27">
        <v>42108.326388888891</v>
      </c>
      <c r="I1258" s="29">
        <f t="shared" si="58"/>
        <v>1.0500000001047738</v>
      </c>
      <c r="J1258" s="27">
        <v>42108.395833333336</v>
      </c>
      <c r="K1258" s="29">
        <f t="shared" si="59"/>
        <v>2.716666666790843</v>
      </c>
      <c r="L1258" s="29" t="s">
        <v>38</v>
      </c>
      <c r="M1258" s="28" t="s">
        <v>90</v>
      </c>
      <c r="N1258" s="30">
        <v>979759</v>
      </c>
      <c r="O1258" s="30" t="s">
        <v>64</v>
      </c>
      <c r="P1258" s="32" t="e">
        <f>VLOOKUP(D:D,Vlookup!D:D,1,0)</f>
        <v>#N/A</v>
      </c>
    </row>
    <row r="1259" spans="1:16" ht="15.75">
      <c r="A1259" s="31" t="s">
        <v>849</v>
      </c>
      <c r="B1259" s="27">
        <v>42108.282638888886</v>
      </c>
      <c r="C1259" s="28">
        <v>314243759</v>
      </c>
      <c r="D1259" s="28">
        <v>1115754601</v>
      </c>
      <c r="E1259" s="28" t="s">
        <v>579</v>
      </c>
      <c r="F1259" s="28">
        <v>20</v>
      </c>
      <c r="G1259" s="28" t="s">
        <v>88</v>
      </c>
      <c r="H1259" s="27">
        <v>42108.326388888891</v>
      </c>
      <c r="I1259" s="29">
        <f t="shared" si="58"/>
        <v>1.0500000001047738</v>
      </c>
      <c r="J1259" s="27">
        <v>42108.395833333336</v>
      </c>
      <c r="K1259" s="29">
        <f t="shared" si="59"/>
        <v>2.716666666790843</v>
      </c>
      <c r="L1259" s="29" t="s">
        <v>38</v>
      </c>
      <c r="M1259" s="28" t="s">
        <v>90</v>
      </c>
      <c r="N1259" s="30">
        <v>979759</v>
      </c>
      <c r="O1259" s="30" t="s">
        <v>64</v>
      </c>
      <c r="P1259" s="32" t="e">
        <f>VLOOKUP(D:D,Vlookup!D:D,1,0)</f>
        <v>#N/A</v>
      </c>
    </row>
    <row r="1260" spans="1:16" ht="15.75">
      <c r="A1260" s="31" t="s">
        <v>849</v>
      </c>
      <c r="B1260" s="27">
        <v>42108.282638888886</v>
      </c>
      <c r="C1260" s="28">
        <v>314243759</v>
      </c>
      <c r="D1260" s="28">
        <v>1115754602</v>
      </c>
      <c r="E1260" s="28" t="s">
        <v>130</v>
      </c>
      <c r="F1260" s="28">
        <v>50</v>
      </c>
      <c r="G1260" s="28" t="s">
        <v>115</v>
      </c>
      <c r="H1260" s="27">
        <v>42108.326388888891</v>
      </c>
      <c r="I1260" s="29">
        <f t="shared" si="58"/>
        <v>1.0500000001047738</v>
      </c>
      <c r="J1260" s="27">
        <v>42108.395833333336</v>
      </c>
      <c r="K1260" s="29">
        <f t="shared" si="59"/>
        <v>2.716666666790843</v>
      </c>
      <c r="L1260" s="29" t="s">
        <v>38</v>
      </c>
      <c r="M1260" s="28" t="s">
        <v>90</v>
      </c>
      <c r="N1260" s="30">
        <v>979759</v>
      </c>
      <c r="O1260" s="30" t="s">
        <v>64</v>
      </c>
      <c r="P1260" s="32" t="e">
        <f>VLOOKUP(D:D,Vlookup!D:D,1,0)</f>
        <v>#N/A</v>
      </c>
    </row>
    <row r="1261" spans="1:16" ht="15.75">
      <c r="A1261" s="31" t="s">
        <v>849</v>
      </c>
      <c r="B1261" s="27">
        <v>42108.282638888886</v>
      </c>
      <c r="C1261" s="28">
        <v>314243759</v>
      </c>
      <c r="D1261" s="28">
        <v>1115754603</v>
      </c>
      <c r="E1261" s="28" t="s">
        <v>91</v>
      </c>
      <c r="F1261" s="28">
        <v>5</v>
      </c>
      <c r="G1261" s="28" t="s">
        <v>69</v>
      </c>
      <c r="H1261" s="27">
        <v>42108.326388888891</v>
      </c>
      <c r="I1261" s="29">
        <f t="shared" si="58"/>
        <v>1.0500000001047738</v>
      </c>
      <c r="J1261" s="27">
        <v>42108.395833333336</v>
      </c>
      <c r="K1261" s="29">
        <f t="shared" si="59"/>
        <v>2.716666666790843</v>
      </c>
      <c r="L1261" s="29" t="s">
        <v>38</v>
      </c>
      <c r="M1261" s="28" t="s">
        <v>90</v>
      </c>
      <c r="N1261" s="30">
        <v>979759</v>
      </c>
      <c r="O1261" s="30" t="s">
        <v>64</v>
      </c>
      <c r="P1261" s="32" t="e">
        <f>VLOOKUP(D:D,Vlookup!D:D,1,0)</f>
        <v>#N/A</v>
      </c>
    </row>
    <row r="1262" spans="1:16" ht="15.75">
      <c r="A1262" s="31" t="s">
        <v>849</v>
      </c>
      <c r="B1262" s="27">
        <v>42108.282638888886</v>
      </c>
      <c r="C1262" s="28">
        <v>314243759</v>
      </c>
      <c r="D1262" s="28">
        <v>1115754604</v>
      </c>
      <c r="E1262" s="28" t="s">
        <v>94</v>
      </c>
      <c r="F1262" s="28">
        <v>5</v>
      </c>
      <c r="G1262" s="28" t="s">
        <v>88</v>
      </c>
      <c r="H1262" s="27">
        <v>42108.326388888891</v>
      </c>
      <c r="I1262" s="29">
        <f t="shared" si="58"/>
        <v>1.0500000001047738</v>
      </c>
      <c r="J1262" s="27">
        <v>42108.395833333336</v>
      </c>
      <c r="K1262" s="29">
        <f t="shared" si="59"/>
        <v>2.716666666790843</v>
      </c>
      <c r="L1262" s="29" t="s">
        <v>38</v>
      </c>
      <c r="M1262" s="28" t="s">
        <v>90</v>
      </c>
      <c r="N1262" s="30">
        <v>979759</v>
      </c>
      <c r="O1262" s="30" t="s">
        <v>64</v>
      </c>
      <c r="P1262" s="32" t="e">
        <f>VLOOKUP(D:D,Vlookup!D:D,1,0)</f>
        <v>#N/A</v>
      </c>
    </row>
    <row r="1263" spans="1:16" ht="15.75">
      <c r="A1263" s="31" t="s">
        <v>849</v>
      </c>
      <c r="B1263" s="27">
        <v>42108.282638888886</v>
      </c>
      <c r="C1263" s="28">
        <v>314243759</v>
      </c>
      <c r="D1263" s="28">
        <v>1115754605</v>
      </c>
      <c r="E1263" s="28" t="s">
        <v>694</v>
      </c>
      <c r="F1263" s="28">
        <v>20</v>
      </c>
      <c r="G1263" s="28" t="s">
        <v>69</v>
      </c>
      <c r="H1263" s="27">
        <v>42108.326388888891</v>
      </c>
      <c r="I1263" s="29">
        <f t="shared" si="58"/>
        <v>1.0500000001047738</v>
      </c>
      <c r="J1263" s="27">
        <v>42108.395833333336</v>
      </c>
      <c r="K1263" s="29">
        <f t="shared" si="59"/>
        <v>2.716666666790843</v>
      </c>
      <c r="L1263" s="29" t="s">
        <v>38</v>
      </c>
      <c r="M1263" s="28" t="s">
        <v>90</v>
      </c>
      <c r="N1263" s="30">
        <v>979759</v>
      </c>
      <c r="O1263" s="30" t="s">
        <v>64</v>
      </c>
      <c r="P1263" s="32" t="e">
        <f>VLOOKUP(D:D,Vlookup!D:D,1,0)</f>
        <v>#N/A</v>
      </c>
    </row>
    <row r="1264" spans="1:16" ht="15.75">
      <c r="A1264" s="31" t="s">
        <v>852</v>
      </c>
      <c r="B1264" s="27">
        <v>42108.430555555555</v>
      </c>
      <c r="C1264" s="28">
        <v>314243759</v>
      </c>
      <c r="D1264" s="28">
        <v>1115754593</v>
      </c>
      <c r="E1264" s="28" t="s">
        <v>413</v>
      </c>
      <c r="F1264" s="28">
        <v>200</v>
      </c>
      <c r="G1264" s="28" t="s">
        <v>84</v>
      </c>
      <c r="H1264" s="27">
        <v>42108.448611111111</v>
      </c>
      <c r="I1264" s="29">
        <f t="shared" si="58"/>
        <v>0.43333333334885538</v>
      </c>
      <c r="J1264" s="27">
        <v>42108.513888888891</v>
      </c>
      <c r="K1264" s="29">
        <f t="shared" si="59"/>
        <v>2.0000000000582077</v>
      </c>
      <c r="L1264" s="29" t="s">
        <v>38</v>
      </c>
      <c r="M1264" s="28" t="s">
        <v>90</v>
      </c>
      <c r="N1264" s="30">
        <v>979189</v>
      </c>
      <c r="O1264" s="30" t="s">
        <v>43</v>
      </c>
      <c r="P1264" s="32" t="e">
        <f>VLOOKUP(D:D,Vlookup!D:D,1,0)</f>
        <v>#N/A</v>
      </c>
    </row>
    <row r="1265" spans="1:16" ht="15.75">
      <c r="A1265" s="31" t="s">
        <v>852</v>
      </c>
      <c r="B1265" s="27">
        <v>42108.430555555555</v>
      </c>
      <c r="C1265" s="28">
        <v>314243759</v>
      </c>
      <c r="D1265" s="28">
        <v>1115754594</v>
      </c>
      <c r="E1265" s="28" t="s">
        <v>147</v>
      </c>
      <c r="F1265" s="28">
        <v>20</v>
      </c>
      <c r="G1265" s="28" t="s">
        <v>84</v>
      </c>
      <c r="H1265" s="27">
        <v>42108.448611111111</v>
      </c>
      <c r="I1265" s="29">
        <f t="shared" si="58"/>
        <v>0.43333333334885538</v>
      </c>
      <c r="J1265" s="27">
        <v>42108.513888888891</v>
      </c>
      <c r="K1265" s="29">
        <f t="shared" si="59"/>
        <v>2.0000000000582077</v>
      </c>
      <c r="L1265" s="29" t="s">
        <v>38</v>
      </c>
      <c r="M1265" s="28" t="s">
        <v>90</v>
      </c>
      <c r="N1265" s="30">
        <v>979189</v>
      </c>
      <c r="O1265" s="30" t="s">
        <v>43</v>
      </c>
      <c r="P1265" s="32" t="e">
        <f>VLOOKUP(D:D,Vlookup!D:D,1,0)</f>
        <v>#N/A</v>
      </c>
    </row>
    <row r="1266" spans="1:16" ht="15.75">
      <c r="A1266" s="31" t="s">
        <v>852</v>
      </c>
      <c r="B1266" s="27">
        <v>42108.430555555555</v>
      </c>
      <c r="C1266" s="28">
        <v>314243759</v>
      </c>
      <c r="D1266" s="28">
        <v>1115754598</v>
      </c>
      <c r="E1266" s="28" t="s">
        <v>585</v>
      </c>
      <c r="F1266" s="28">
        <v>20</v>
      </c>
      <c r="G1266" s="28" t="s">
        <v>84</v>
      </c>
      <c r="H1266" s="27">
        <v>42108.448611111111</v>
      </c>
      <c r="I1266" s="29">
        <f t="shared" si="58"/>
        <v>0.43333333334885538</v>
      </c>
      <c r="J1266" s="27">
        <v>42108.513888888891</v>
      </c>
      <c r="K1266" s="29">
        <f t="shared" si="59"/>
        <v>2.0000000000582077</v>
      </c>
      <c r="L1266" s="29" t="s">
        <v>38</v>
      </c>
      <c r="M1266" s="28" t="s">
        <v>90</v>
      </c>
      <c r="N1266" s="30">
        <v>979189</v>
      </c>
      <c r="O1266" s="30" t="s">
        <v>43</v>
      </c>
      <c r="P1266" s="32" t="e">
        <f>VLOOKUP(D:D,Vlookup!D:D,1,0)</f>
        <v>#N/A</v>
      </c>
    </row>
    <row r="1267" spans="1:16" ht="15.75">
      <c r="A1267" s="31" t="s">
        <v>852</v>
      </c>
      <c r="B1267" s="27">
        <v>42108.430555555555</v>
      </c>
      <c r="C1267" s="28">
        <v>314292104</v>
      </c>
      <c r="D1267" s="28">
        <v>1115819369</v>
      </c>
      <c r="E1267" s="28" t="s">
        <v>502</v>
      </c>
      <c r="F1267" s="28">
        <v>12</v>
      </c>
      <c r="G1267" s="28" t="s">
        <v>115</v>
      </c>
      <c r="H1267" s="27">
        <v>42108.448611111111</v>
      </c>
      <c r="I1267" s="29">
        <f t="shared" si="58"/>
        <v>0.43333333334885538</v>
      </c>
      <c r="J1267" s="27">
        <v>42108.513888888891</v>
      </c>
      <c r="K1267" s="29">
        <f t="shared" si="59"/>
        <v>2.0000000000582077</v>
      </c>
      <c r="L1267" s="29" t="s">
        <v>38</v>
      </c>
      <c r="M1267" s="28" t="s">
        <v>90</v>
      </c>
      <c r="N1267" s="30">
        <v>979189</v>
      </c>
      <c r="O1267" s="30" t="s">
        <v>43</v>
      </c>
      <c r="P1267" s="32" t="e">
        <f>VLOOKUP(D:D,Vlookup!D:D,1,0)</f>
        <v>#N/A</v>
      </c>
    </row>
    <row r="1268" spans="1:16" ht="15.75">
      <c r="A1268" s="31" t="s">
        <v>852</v>
      </c>
      <c r="B1268" s="27">
        <v>42108.430555555555</v>
      </c>
      <c r="C1268" s="28">
        <v>314292372</v>
      </c>
      <c r="D1268" s="28">
        <v>1115820078</v>
      </c>
      <c r="E1268" s="28" t="s">
        <v>141</v>
      </c>
      <c r="F1268" s="28">
        <v>30</v>
      </c>
      <c r="G1268" s="28" t="s">
        <v>84</v>
      </c>
      <c r="H1268" s="27">
        <v>42108.448611111111</v>
      </c>
      <c r="I1268" s="29">
        <f t="shared" si="58"/>
        <v>0.43333333334885538</v>
      </c>
      <c r="J1268" s="27">
        <v>42108.513888888891</v>
      </c>
      <c r="K1268" s="29">
        <f t="shared" si="59"/>
        <v>2.0000000000582077</v>
      </c>
      <c r="L1268" s="29" t="s">
        <v>38</v>
      </c>
      <c r="M1268" s="28" t="s">
        <v>90</v>
      </c>
      <c r="N1268" s="30">
        <v>979189</v>
      </c>
      <c r="O1268" s="30" t="s">
        <v>43</v>
      </c>
      <c r="P1268" s="32" t="e">
        <f>VLOOKUP(D:D,Vlookup!D:D,1,0)</f>
        <v>#N/A</v>
      </c>
    </row>
    <row r="1269" spans="1:16" ht="15.75">
      <c r="A1269" s="31" t="s">
        <v>856</v>
      </c>
      <c r="B1269" s="27">
        <v>42108.5</v>
      </c>
      <c r="C1269" s="28">
        <v>314245609</v>
      </c>
      <c r="D1269" s="28">
        <v>1115756355</v>
      </c>
      <c r="E1269" s="28" t="s">
        <v>146</v>
      </c>
      <c r="F1269" s="28">
        <v>3</v>
      </c>
      <c r="G1269" s="28" t="s">
        <v>69</v>
      </c>
      <c r="H1269" s="27">
        <v>42108.518750000003</v>
      </c>
      <c r="I1269" s="29">
        <f t="shared" si="58"/>
        <v>0.45000000006984919</v>
      </c>
      <c r="J1269" s="27">
        <v>42108.5625</v>
      </c>
      <c r="K1269" s="29">
        <f t="shared" si="59"/>
        <v>1.5</v>
      </c>
      <c r="L1269" s="29" t="s">
        <v>38</v>
      </c>
      <c r="M1269" s="28" t="s">
        <v>90</v>
      </c>
      <c r="N1269" s="30">
        <v>980219</v>
      </c>
      <c r="O1269" s="30" t="s">
        <v>43</v>
      </c>
      <c r="P1269" s="32" t="e">
        <f>VLOOKUP(D:D,Vlookup!D:D,1,0)</f>
        <v>#N/A</v>
      </c>
    </row>
    <row r="1270" spans="1:16" ht="15.75">
      <c r="A1270" s="31" t="s">
        <v>856</v>
      </c>
      <c r="B1270" s="27">
        <v>42108.5</v>
      </c>
      <c r="C1270" s="28">
        <v>314245609</v>
      </c>
      <c r="D1270" s="28">
        <v>1115756356</v>
      </c>
      <c r="E1270" s="28" t="s">
        <v>145</v>
      </c>
      <c r="F1270" s="28">
        <v>1</v>
      </c>
      <c r="G1270" s="28" t="s">
        <v>69</v>
      </c>
      <c r="H1270" s="27">
        <v>42108.518750000003</v>
      </c>
      <c r="I1270" s="29">
        <f t="shared" si="58"/>
        <v>0.45000000006984919</v>
      </c>
      <c r="J1270" s="27">
        <v>42108.5625</v>
      </c>
      <c r="K1270" s="29">
        <f t="shared" si="59"/>
        <v>1.5</v>
      </c>
      <c r="L1270" s="29" t="s">
        <v>38</v>
      </c>
      <c r="M1270" s="28" t="s">
        <v>90</v>
      </c>
      <c r="N1270" s="30">
        <v>980219</v>
      </c>
      <c r="O1270" s="30" t="s">
        <v>43</v>
      </c>
      <c r="P1270" s="32" t="e">
        <f>VLOOKUP(D:D,Vlookup!D:D,1,0)</f>
        <v>#N/A</v>
      </c>
    </row>
    <row r="1271" spans="1:16" ht="15.75">
      <c r="A1271" s="31" t="s">
        <v>856</v>
      </c>
      <c r="B1271" s="27">
        <v>42108.5</v>
      </c>
      <c r="C1271" s="28">
        <v>314245609</v>
      </c>
      <c r="D1271" s="28">
        <v>1115756357</v>
      </c>
      <c r="E1271" s="28" t="s">
        <v>235</v>
      </c>
      <c r="F1271" s="28">
        <v>2</v>
      </c>
      <c r="G1271" s="28" t="s">
        <v>69</v>
      </c>
      <c r="H1271" s="27">
        <v>42108.518750000003</v>
      </c>
      <c r="I1271" s="29">
        <f t="shared" si="58"/>
        <v>0.45000000006984919</v>
      </c>
      <c r="J1271" s="27">
        <v>42108.5625</v>
      </c>
      <c r="K1271" s="29">
        <f t="shared" si="59"/>
        <v>1.5</v>
      </c>
      <c r="L1271" s="29" t="s">
        <v>38</v>
      </c>
      <c r="M1271" s="28" t="s">
        <v>90</v>
      </c>
      <c r="N1271" s="30">
        <v>980219</v>
      </c>
      <c r="O1271" s="30" t="s">
        <v>43</v>
      </c>
      <c r="P1271" s="32" t="e">
        <f>VLOOKUP(D:D,Vlookup!D:D,1,0)</f>
        <v>#N/A</v>
      </c>
    </row>
    <row r="1272" spans="1:16" ht="15.75">
      <c r="A1272" s="31" t="s">
        <v>856</v>
      </c>
      <c r="B1272" s="27">
        <v>42108.5</v>
      </c>
      <c r="C1272" s="28">
        <v>314245609</v>
      </c>
      <c r="D1272" s="28">
        <v>1115756359</v>
      </c>
      <c r="E1272" s="28" t="s">
        <v>114</v>
      </c>
      <c r="F1272" s="28">
        <v>24</v>
      </c>
      <c r="G1272" s="28" t="s">
        <v>115</v>
      </c>
      <c r="H1272" s="27">
        <v>42108.518750000003</v>
      </c>
      <c r="I1272" s="29">
        <f t="shared" si="58"/>
        <v>0.45000000006984919</v>
      </c>
      <c r="J1272" s="27">
        <v>42108.5625</v>
      </c>
      <c r="K1272" s="29">
        <f t="shared" si="59"/>
        <v>1.5</v>
      </c>
      <c r="L1272" s="29" t="s">
        <v>38</v>
      </c>
      <c r="M1272" s="28" t="s">
        <v>90</v>
      </c>
      <c r="N1272" s="30">
        <v>980219</v>
      </c>
      <c r="O1272" s="30" t="s">
        <v>43</v>
      </c>
      <c r="P1272" s="32" t="e">
        <f>VLOOKUP(D:D,Vlookup!D:D,1,0)</f>
        <v>#N/A</v>
      </c>
    </row>
    <row r="1273" spans="1:16" ht="15.75">
      <c r="A1273" s="31" t="s">
        <v>856</v>
      </c>
      <c r="B1273" s="27">
        <v>42108.5</v>
      </c>
      <c r="C1273" s="28">
        <v>314254044</v>
      </c>
      <c r="D1273" s="28">
        <v>1115769457</v>
      </c>
      <c r="E1273" s="28" t="s">
        <v>91</v>
      </c>
      <c r="F1273" s="28">
        <v>4</v>
      </c>
      <c r="G1273" s="28" t="s">
        <v>69</v>
      </c>
      <c r="H1273" s="27">
        <v>42108.518750000003</v>
      </c>
      <c r="I1273" s="29">
        <f t="shared" si="58"/>
        <v>0.45000000006984919</v>
      </c>
      <c r="J1273" s="27">
        <v>42108.5625</v>
      </c>
      <c r="K1273" s="29">
        <f t="shared" si="59"/>
        <v>1.5</v>
      </c>
      <c r="L1273" s="29" t="s">
        <v>38</v>
      </c>
      <c r="M1273" s="28" t="s">
        <v>90</v>
      </c>
      <c r="N1273" s="30">
        <v>980219</v>
      </c>
      <c r="O1273" s="30" t="s">
        <v>43</v>
      </c>
      <c r="P1273" s="32" t="e">
        <f>VLOOKUP(D:D,Vlookup!D:D,1,0)</f>
        <v>#N/A</v>
      </c>
    </row>
    <row r="1274" spans="1:16" ht="15.75">
      <c r="A1274" s="31" t="s">
        <v>856</v>
      </c>
      <c r="B1274" s="27">
        <v>42108.5</v>
      </c>
      <c r="C1274" s="28">
        <v>314254044</v>
      </c>
      <c r="D1274" s="28">
        <v>1115769458</v>
      </c>
      <c r="E1274" s="28" t="s">
        <v>92</v>
      </c>
      <c r="F1274" s="28">
        <v>24</v>
      </c>
      <c r="G1274" s="28" t="s">
        <v>69</v>
      </c>
      <c r="H1274" s="27">
        <v>42108.518750000003</v>
      </c>
      <c r="I1274" s="29">
        <f t="shared" si="58"/>
        <v>0.45000000006984919</v>
      </c>
      <c r="J1274" s="27">
        <v>42108.5625</v>
      </c>
      <c r="K1274" s="29">
        <f t="shared" si="59"/>
        <v>1.5</v>
      </c>
      <c r="L1274" s="29" t="s">
        <v>38</v>
      </c>
      <c r="M1274" s="28" t="s">
        <v>90</v>
      </c>
      <c r="N1274" s="30">
        <v>980219</v>
      </c>
      <c r="O1274" s="30" t="s">
        <v>43</v>
      </c>
      <c r="P1274" s="32" t="e">
        <f>VLOOKUP(D:D,Vlookup!D:D,1,0)</f>
        <v>#N/A</v>
      </c>
    </row>
    <row r="1275" spans="1:16" ht="15.75">
      <c r="A1275" s="31" t="s">
        <v>856</v>
      </c>
      <c r="B1275" s="27">
        <v>42108.5</v>
      </c>
      <c r="C1275" s="28">
        <v>314254044</v>
      </c>
      <c r="D1275" s="28">
        <v>1115769459</v>
      </c>
      <c r="E1275" s="28" t="s">
        <v>93</v>
      </c>
      <c r="F1275" s="28">
        <v>16</v>
      </c>
      <c r="G1275" s="28" t="s">
        <v>69</v>
      </c>
      <c r="H1275" s="27">
        <v>42108.518750000003</v>
      </c>
      <c r="I1275" s="29">
        <f t="shared" si="58"/>
        <v>0.45000000006984919</v>
      </c>
      <c r="J1275" s="27">
        <v>42108.5625</v>
      </c>
      <c r="K1275" s="29">
        <f t="shared" si="59"/>
        <v>1.5</v>
      </c>
      <c r="L1275" s="29" t="s">
        <v>38</v>
      </c>
      <c r="M1275" s="28" t="s">
        <v>90</v>
      </c>
      <c r="N1275" s="30">
        <v>980219</v>
      </c>
      <c r="O1275" s="30" t="s">
        <v>43</v>
      </c>
      <c r="P1275" s="32" t="e">
        <f>VLOOKUP(D:D,Vlookup!D:D,1,0)</f>
        <v>#N/A</v>
      </c>
    </row>
    <row r="1276" spans="1:16" ht="15.75">
      <c r="A1276" s="31" t="s">
        <v>856</v>
      </c>
      <c r="B1276" s="27">
        <v>42108.5</v>
      </c>
      <c r="C1276" s="28">
        <v>314254044</v>
      </c>
      <c r="D1276" s="28">
        <v>1115769460</v>
      </c>
      <c r="E1276" s="28" t="s">
        <v>105</v>
      </c>
      <c r="F1276" s="28">
        <v>24</v>
      </c>
      <c r="G1276" s="28" t="s">
        <v>88</v>
      </c>
      <c r="H1276" s="27">
        <v>42108.518750000003</v>
      </c>
      <c r="I1276" s="29">
        <f t="shared" si="58"/>
        <v>0.45000000006984919</v>
      </c>
      <c r="J1276" s="27">
        <v>42108.5625</v>
      </c>
      <c r="K1276" s="29">
        <f t="shared" si="59"/>
        <v>1.5</v>
      </c>
      <c r="L1276" s="29" t="s">
        <v>38</v>
      </c>
      <c r="M1276" s="28" t="s">
        <v>90</v>
      </c>
      <c r="N1276" s="30">
        <v>980219</v>
      </c>
      <c r="O1276" s="30" t="s">
        <v>43</v>
      </c>
      <c r="P1276" s="32" t="e">
        <f>VLOOKUP(D:D,Vlookup!D:D,1,0)</f>
        <v>#N/A</v>
      </c>
    </row>
    <row r="1277" spans="1:16" ht="15.75">
      <c r="A1277" s="31" t="s">
        <v>856</v>
      </c>
      <c r="B1277" s="27">
        <v>42108.5</v>
      </c>
      <c r="C1277" s="28">
        <v>314254044</v>
      </c>
      <c r="D1277" s="28">
        <v>1115769462</v>
      </c>
      <c r="E1277" s="28" t="s">
        <v>110</v>
      </c>
      <c r="F1277" s="28">
        <v>8</v>
      </c>
      <c r="G1277" s="28" t="s">
        <v>86</v>
      </c>
      <c r="H1277" s="27">
        <v>42108.518750000003</v>
      </c>
      <c r="I1277" s="29">
        <f t="shared" si="58"/>
        <v>0.45000000006984919</v>
      </c>
      <c r="J1277" s="27">
        <v>42108.5625</v>
      </c>
      <c r="K1277" s="29">
        <f t="shared" si="59"/>
        <v>1.5</v>
      </c>
      <c r="L1277" s="29" t="s">
        <v>38</v>
      </c>
      <c r="M1277" s="28" t="s">
        <v>90</v>
      </c>
      <c r="N1277" s="30">
        <v>980219</v>
      </c>
      <c r="O1277" s="30" t="s">
        <v>43</v>
      </c>
      <c r="P1277" s="32" t="e">
        <f>VLOOKUP(D:D,Vlookup!D:D,1,0)</f>
        <v>#N/A</v>
      </c>
    </row>
    <row r="1278" spans="1:16" ht="15.75">
      <c r="A1278" s="31" t="s">
        <v>856</v>
      </c>
      <c r="B1278" s="27">
        <v>42108.5</v>
      </c>
      <c r="C1278" s="28">
        <v>314254044</v>
      </c>
      <c r="D1278" s="28">
        <v>1115769463</v>
      </c>
      <c r="E1278" s="28" t="s">
        <v>431</v>
      </c>
      <c r="F1278" s="28">
        <v>16</v>
      </c>
      <c r="G1278" s="28" t="s">
        <v>69</v>
      </c>
      <c r="H1278" s="27">
        <v>42108.518750000003</v>
      </c>
      <c r="I1278" s="29">
        <f t="shared" si="58"/>
        <v>0.45000000006984919</v>
      </c>
      <c r="J1278" s="27">
        <v>42108.5625</v>
      </c>
      <c r="K1278" s="29">
        <f t="shared" si="59"/>
        <v>1.5</v>
      </c>
      <c r="L1278" s="29" t="s">
        <v>38</v>
      </c>
      <c r="M1278" s="28" t="s">
        <v>90</v>
      </c>
      <c r="N1278" s="30">
        <v>980219</v>
      </c>
      <c r="O1278" s="30" t="s">
        <v>43</v>
      </c>
      <c r="P1278" s="32" t="e">
        <f>VLOOKUP(D:D,Vlookup!D:D,1,0)</f>
        <v>#N/A</v>
      </c>
    </row>
    <row r="1279" spans="1:16" ht="15.75">
      <c r="A1279" s="31" t="s">
        <v>856</v>
      </c>
      <c r="B1279" s="27">
        <v>42108.5</v>
      </c>
      <c r="C1279" s="28">
        <v>314254044</v>
      </c>
      <c r="D1279" s="28">
        <v>1115769464</v>
      </c>
      <c r="E1279" s="28" t="s">
        <v>98</v>
      </c>
      <c r="F1279" s="28">
        <v>32</v>
      </c>
      <c r="G1279" s="28" t="s">
        <v>69</v>
      </c>
      <c r="H1279" s="27">
        <v>42108.518750000003</v>
      </c>
      <c r="I1279" s="29">
        <f t="shared" si="58"/>
        <v>0.45000000006984919</v>
      </c>
      <c r="J1279" s="27">
        <v>42108.5625</v>
      </c>
      <c r="K1279" s="29">
        <f t="shared" si="59"/>
        <v>1.5</v>
      </c>
      <c r="L1279" s="29" t="s">
        <v>38</v>
      </c>
      <c r="M1279" s="28" t="s">
        <v>90</v>
      </c>
      <c r="N1279" s="30">
        <v>980219</v>
      </c>
      <c r="O1279" s="30" t="s">
        <v>43</v>
      </c>
      <c r="P1279" s="32" t="e">
        <f>VLOOKUP(D:D,Vlookup!D:D,1,0)</f>
        <v>#N/A</v>
      </c>
    </row>
    <row r="1280" spans="1:16" ht="15.75">
      <c r="A1280" s="31" t="s">
        <v>856</v>
      </c>
      <c r="B1280" s="27">
        <v>42108.5</v>
      </c>
      <c r="C1280" s="28">
        <v>314254044</v>
      </c>
      <c r="D1280" s="28">
        <v>1115769465</v>
      </c>
      <c r="E1280" s="28" t="s">
        <v>855</v>
      </c>
      <c r="F1280" s="28">
        <v>8</v>
      </c>
      <c r="G1280" s="28" t="s">
        <v>86</v>
      </c>
      <c r="H1280" s="27">
        <v>42108.518750000003</v>
      </c>
      <c r="I1280" s="29">
        <f t="shared" si="58"/>
        <v>0.45000000006984919</v>
      </c>
      <c r="J1280" s="27">
        <v>42108.5625</v>
      </c>
      <c r="K1280" s="29">
        <f t="shared" si="59"/>
        <v>1.5</v>
      </c>
      <c r="L1280" s="29" t="s">
        <v>38</v>
      </c>
      <c r="M1280" s="28" t="s">
        <v>90</v>
      </c>
      <c r="N1280" s="30">
        <v>980219</v>
      </c>
      <c r="O1280" s="30" t="s">
        <v>43</v>
      </c>
      <c r="P1280" s="32" t="e">
        <f>VLOOKUP(D:D,Vlookup!D:D,1,0)</f>
        <v>#N/A</v>
      </c>
    </row>
    <row r="1281" spans="1:16" ht="15.75">
      <c r="A1281" s="31" t="s">
        <v>856</v>
      </c>
      <c r="B1281" s="27">
        <v>42108.5</v>
      </c>
      <c r="C1281" s="28">
        <v>314254044</v>
      </c>
      <c r="D1281" s="28">
        <v>1115769468</v>
      </c>
      <c r="E1281" s="28" t="s">
        <v>837</v>
      </c>
      <c r="F1281" s="28">
        <v>2</v>
      </c>
      <c r="G1281" s="28" t="s">
        <v>86</v>
      </c>
      <c r="H1281" s="27">
        <v>42108.518750000003</v>
      </c>
      <c r="I1281" s="29">
        <f t="shared" si="58"/>
        <v>0.45000000006984919</v>
      </c>
      <c r="J1281" s="27">
        <v>42108.5625</v>
      </c>
      <c r="K1281" s="29">
        <f t="shared" si="59"/>
        <v>1.5</v>
      </c>
      <c r="L1281" s="29" t="s">
        <v>38</v>
      </c>
      <c r="M1281" s="28" t="s">
        <v>90</v>
      </c>
      <c r="N1281" s="30">
        <v>980219</v>
      </c>
      <c r="O1281" s="30" t="s">
        <v>43</v>
      </c>
      <c r="P1281" s="32" t="e">
        <f>VLOOKUP(D:D,Vlookup!D:D,1,0)</f>
        <v>#N/A</v>
      </c>
    </row>
    <row r="1282" spans="1:16" ht="15.75">
      <c r="A1282" s="31" t="s">
        <v>856</v>
      </c>
      <c r="B1282" s="27">
        <v>42108.5</v>
      </c>
      <c r="C1282" s="28">
        <v>314296280</v>
      </c>
      <c r="D1282" s="28">
        <v>1115826869</v>
      </c>
      <c r="E1282" s="28" t="s">
        <v>192</v>
      </c>
      <c r="F1282" s="28">
        <v>4</v>
      </c>
      <c r="G1282" s="28" t="s">
        <v>115</v>
      </c>
      <c r="H1282" s="27">
        <v>42108.518750000003</v>
      </c>
      <c r="I1282" s="29">
        <f t="shared" ref="I1282:I1345" si="60">(H1282-B1282)*24</f>
        <v>0.45000000006984919</v>
      </c>
      <c r="J1282" s="27">
        <v>42108.5625</v>
      </c>
      <c r="K1282" s="29">
        <f t="shared" ref="K1282:K1345" si="61">(J1282-B1282)*24</f>
        <v>1.5</v>
      </c>
      <c r="L1282" s="29" t="s">
        <v>38</v>
      </c>
      <c r="M1282" s="28" t="s">
        <v>90</v>
      </c>
      <c r="N1282" s="30">
        <v>980219</v>
      </c>
      <c r="O1282" s="30" t="s">
        <v>43</v>
      </c>
      <c r="P1282" s="32" t="e">
        <f>VLOOKUP(D:D,Vlookup!D:D,1,0)</f>
        <v>#N/A</v>
      </c>
    </row>
    <row r="1283" spans="1:16" ht="15.75">
      <c r="A1283" s="31" t="s">
        <v>856</v>
      </c>
      <c r="B1283" s="27">
        <v>42108.5</v>
      </c>
      <c r="C1283" s="28">
        <v>314300741</v>
      </c>
      <c r="D1283" s="28">
        <v>1115802085</v>
      </c>
      <c r="E1283" s="28" t="s">
        <v>705</v>
      </c>
      <c r="F1283" s="28">
        <v>11</v>
      </c>
      <c r="G1283" s="28" t="s">
        <v>84</v>
      </c>
      <c r="H1283" s="27">
        <v>42108.518750000003</v>
      </c>
      <c r="I1283" s="29">
        <f t="shared" si="60"/>
        <v>0.45000000006984919</v>
      </c>
      <c r="J1283" s="27">
        <v>42108.5625</v>
      </c>
      <c r="K1283" s="29">
        <f t="shared" si="61"/>
        <v>1.5</v>
      </c>
      <c r="L1283" s="29" t="s">
        <v>38</v>
      </c>
      <c r="M1283" s="28" t="s">
        <v>90</v>
      </c>
      <c r="N1283" s="30">
        <v>980219</v>
      </c>
      <c r="O1283" s="30" t="s">
        <v>43</v>
      </c>
      <c r="P1283" s="32" t="e">
        <f>VLOOKUP(D:D,Vlookup!D:D,1,0)</f>
        <v>#N/A</v>
      </c>
    </row>
    <row r="1284" spans="1:16" ht="15.75">
      <c r="A1284" s="31" t="s">
        <v>883</v>
      </c>
      <c r="B1284" s="27">
        <v>42108.756944444445</v>
      </c>
      <c r="C1284" s="28">
        <v>314228539</v>
      </c>
      <c r="D1284" s="28">
        <v>1115733217</v>
      </c>
      <c r="E1284" s="28" t="s">
        <v>232</v>
      </c>
      <c r="F1284" s="28">
        <v>1</v>
      </c>
      <c r="G1284" s="28" t="s">
        <v>233</v>
      </c>
      <c r="H1284" s="27">
        <v>42108.777777777781</v>
      </c>
      <c r="I1284" s="29">
        <f t="shared" si="60"/>
        <v>0.50000000005820766</v>
      </c>
      <c r="J1284" s="27">
        <v>42108.868055555555</v>
      </c>
      <c r="K1284" s="29">
        <f t="shared" si="61"/>
        <v>2.6666666666278616</v>
      </c>
      <c r="L1284" s="29" t="s">
        <v>38</v>
      </c>
      <c r="M1284" s="28" t="s">
        <v>90</v>
      </c>
      <c r="N1284" s="30">
        <v>980853</v>
      </c>
      <c r="O1284" s="30" t="s">
        <v>43</v>
      </c>
      <c r="P1284" s="32" t="e">
        <f>VLOOKUP(D:D,Vlookup!D:D,1,0)</f>
        <v>#N/A</v>
      </c>
    </row>
    <row r="1285" spans="1:16" ht="15.75">
      <c r="A1285" s="31" t="s">
        <v>883</v>
      </c>
      <c r="B1285" s="27">
        <v>42108.756944444445</v>
      </c>
      <c r="C1285" s="28">
        <v>314228539</v>
      </c>
      <c r="D1285" s="28">
        <v>1115733219</v>
      </c>
      <c r="E1285" s="28" t="s">
        <v>344</v>
      </c>
      <c r="F1285" s="28">
        <v>24</v>
      </c>
      <c r="G1285" s="28" t="s">
        <v>233</v>
      </c>
      <c r="H1285" s="27">
        <v>42108.777777777781</v>
      </c>
      <c r="I1285" s="29">
        <f t="shared" si="60"/>
        <v>0.50000000005820766</v>
      </c>
      <c r="J1285" s="27">
        <v>42108.868055555555</v>
      </c>
      <c r="K1285" s="29">
        <f t="shared" si="61"/>
        <v>2.6666666666278616</v>
      </c>
      <c r="L1285" s="29" t="s">
        <v>38</v>
      </c>
      <c r="M1285" s="28" t="s">
        <v>90</v>
      </c>
      <c r="N1285" s="30">
        <v>980853</v>
      </c>
      <c r="O1285" s="30" t="s">
        <v>43</v>
      </c>
      <c r="P1285" s="32" t="e">
        <f>VLOOKUP(D:D,Vlookup!D:D,1,0)</f>
        <v>#N/A</v>
      </c>
    </row>
    <row r="1286" spans="1:16" ht="15.75">
      <c r="A1286" s="31" t="s">
        <v>883</v>
      </c>
      <c r="B1286" s="27">
        <v>42108.756944444445</v>
      </c>
      <c r="C1286" s="28">
        <v>314245609</v>
      </c>
      <c r="D1286" s="28">
        <v>1115756358</v>
      </c>
      <c r="E1286" s="28" t="s">
        <v>257</v>
      </c>
      <c r="F1286" s="28">
        <v>160</v>
      </c>
      <c r="G1286" s="28" t="s">
        <v>84</v>
      </c>
      <c r="H1286" s="27">
        <v>42108.777777777781</v>
      </c>
      <c r="I1286" s="29">
        <f t="shared" si="60"/>
        <v>0.50000000005820766</v>
      </c>
      <c r="J1286" s="27">
        <v>42108.868055555555</v>
      </c>
      <c r="K1286" s="29">
        <f t="shared" si="61"/>
        <v>2.6666666666278616</v>
      </c>
      <c r="L1286" s="29" t="s">
        <v>38</v>
      </c>
      <c r="M1286" s="28" t="s">
        <v>90</v>
      </c>
      <c r="N1286" s="30">
        <v>980853</v>
      </c>
      <c r="O1286" s="30" t="s">
        <v>43</v>
      </c>
      <c r="P1286" s="32" t="e">
        <f>VLOOKUP(D:D,Vlookup!D:D,1,0)</f>
        <v>#N/A</v>
      </c>
    </row>
    <row r="1287" spans="1:16" ht="15.75">
      <c r="A1287" s="31" t="s">
        <v>883</v>
      </c>
      <c r="B1287" s="27">
        <v>42108.756944444445</v>
      </c>
      <c r="C1287" s="28">
        <v>314254044</v>
      </c>
      <c r="D1287" s="28">
        <v>1115769470</v>
      </c>
      <c r="E1287" s="28" t="s">
        <v>878</v>
      </c>
      <c r="F1287" s="28">
        <v>32</v>
      </c>
      <c r="G1287" s="28" t="s">
        <v>112</v>
      </c>
      <c r="H1287" s="27">
        <v>42108.777777777781</v>
      </c>
      <c r="I1287" s="29">
        <f t="shared" si="60"/>
        <v>0.50000000005820766</v>
      </c>
      <c r="J1287" s="27">
        <v>42108.868055555555</v>
      </c>
      <c r="K1287" s="29">
        <f t="shared" si="61"/>
        <v>2.6666666666278616</v>
      </c>
      <c r="L1287" s="29" t="s">
        <v>38</v>
      </c>
      <c r="M1287" s="28" t="s">
        <v>90</v>
      </c>
      <c r="N1287" s="30">
        <v>980853</v>
      </c>
      <c r="O1287" s="30" t="s">
        <v>43</v>
      </c>
      <c r="P1287" s="32" t="e">
        <f>VLOOKUP(D:D,Vlookup!D:D,1,0)</f>
        <v>#N/A</v>
      </c>
    </row>
    <row r="1288" spans="1:16" ht="15.75">
      <c r="A1288" s="31" t="s">
        <v>883</v>
      </c>
      <c r="B1288" s="27">
        <v>42108.756944444445</v>
      </c>
      <c r="C1288" s="28">
        <v>314273104</v>
      </c>
      <c r="D1288" s="28">
        <v>1115792670</v>
      </c>
      <c r="E1288" s="28" t="s">
        <v>879</v>
      </c>
      <c r="F1288" s="28">
        <v>8</v>
      </c>
      <c r="G1288" s="28" t="s">
        <v>233</v>
      </c>
      <c r="H1288" s="27">
        <v>42108.777777777781</v>
      </c>
      <c r="I1288" s="29">
        <f t="shared" si="60"/>
        <v>0.50000000005820766</v>
      </c>
      <c r="J1288" s="27">
        <v>42108.868055555555</v>
      </c>
      <c r="K1288" s="29">
        <f t="shared" si="61"/>
        <v>2.6666666666278616</v>
      </c>
      <c r="L1288" s="29" t="s">
        <v>38</v>
      </c>
      <c r="M1288" s="28" t="s">
        <v>90</v>
      </c>
      <c r="N1288" s="30">
        <v>980853</v>
      </c>
      <c r="O1288" s="30" t="s">
        <v>43</v>
      </c>
      <c r="P1288" s="32" t="e">
        <f>VLOOKUP(D:D,Vlookup!D:D,1,0)</f>
        <v>#N/A</v>
      </c>
    </row>
    <row r="1289" spans="1:16" ht="15.75">
      <c r="A1289" s="31" t="s">
        <v>883</v>
      </c>
      <c r="B1289" s="27">
        <v>42108.756944444445</v>
      </c>
      <c r="C1289" s="28">
        <v>314276897</v>
      </c>
      <c r="D1289" s="28">
        <v>1115798640</v>
      </c>
      <c r="E1289" s="28" t="s">
        <v>880</v>
      </c>
      <c r="F1289" s="28">
        <v>3</v>
      </c>
      <c r="G1289" s="28" t="s">
        <v>157</v>
      </c>
      <c r="H1289" s="27">
        <v>42108.777777777781</v>
      </c>
      <c r="I1289" s="29">
        <f t="shared" si="60"/>
        <v>0.50000000005820766</v>
      </c>
      <c r="J1289" s="27">
        <v>42108.868055555555</v>
      </c>
      <c r="K1289" s="29">
        <f t="shared" si="61"/>
        <v>2.6666666666278616</v>
      </c>
      <c r="L1289" s="29" t="s">
        <v>38</v>
      </c>
      <c r="M1289" s="28" t="s">
        <v>90</v>
      </c>
      <c r="N1289" s="30">
        <v>980853</v>
      </c>
      <c r="O1289" s="30" t="s">
        <v>43</v>
      </c>
      <c r="P1289" s="32" t="e">
        <f>VLOOKUP(D:D,Vlookup!D:D,1,0)</f>
        <v>#N/A</v>
      </c>
    </row>
    <row r="1290" spans="1:16" ht="15.75">
      <c r="A1290" s="31" t="s">
        <v>883</v>
      </c>
      <c r="B1290" s="27">
        <v>42108.756944444445</v>
      </c>
      <c r="C1290" s="28">
        <v>314276897</v>
      </c>
      <c r="D1290" s="28">
        <v>1115798645</v>
      </c>
      <c r="E1290" s="28" t="s">
        <v>610</v>
      </c>
      <c r="F1290" s="28">
        <v>1</v>
      </c>
      <c r="G1290" s="28" t="s">
        <v>157</v>
      </c>
      <c r="H1290" s="27">
        <v>42108.777777777781</v>
      </c>
      <c r="I1290" s="29">
        <f t="shared" si="60"/>
        <v>0.50000000005820766</v>
      </c>
      <c r="J1290" s="27">
        <v>42108.868055555555</v>
      </c>
      <c r="K1290" s="29">
        <f t="shared" si="61"/>
        <v>2.6666666666278616</v>
      </c>
      <c r="L1290" s="29" t="s">
        <v>38</v>
      </c>
      <c r="M1290" s="28" t="s">
        <v>90</v>
      </c>
      <c r="N1290" s="30">
        <v>980853</v>
      </c>
      <c r="O1290" s="30" t="s">
        <v>43</v>
      </c>
      <c r="P1290" s="32" t="e">
        <f>VLOOKUP(D:D,Vlookup!D:D,1,0)</f>
        <v>#N/A</v>
      </c>
    </row>
    <row r="1291" spans="1:16" ht="15.75">
      <c r="A1291" s="31" t="s">
        <v>883</v>
      </c>
      <c r="B1291" s="27">
        <v>42108.756944444445</v>
      </c>
      <c r="C1291" s="28">
        <v>314280434</v>
      </c>
      <c r="D1291" s="28">
        <v>1115802328</v>
      </c>
      <c r="E1291" s="28" t="s">
        <v>170</v>
      </c>
      <c r="F1291" s="28">
        <v>60</v>
      </c>
      <c r="G1291" s="28" t="s">
        <v>84</v>
      </c>
      <c r="H1291" s="27">
        <v>42108.777777777781</v>
      </c>
      <c r="I1291" s="29">
        <f t="shared" si="60"/>
        <v>0.50000000005820766</v>
      </c>
      <c r="J1291" s="27">
        <v>42108.868055555555</v>
      </c>
      <c r="K1291" s="29">
        <f t="shared" si="61"/>
        <v>2.6666666666278616</v>
      </c>
      <c r="L1291" s="29" t="s">
        <v>38</v>
      </c>
      <c r="M1291" s="28" t="s">
        <v>90</v>
      </c>
      <c r="N1291" s="30">
        <v>980853</v>
      </c>
      <c r="O1291" s="30" t="s">
        <v>43</v>
      </c>
      <c r="P1291" s="32" t="e">
        <f>VLOOKUP(D:D,Vlookup!D:D,1,0)</f>
        <v>#N/A</v>
      </c>
    </row>
    <row r="1292" spans="1:16" ht="15.75">
      <c r="A1292" s="31" t="s">
        <v>883</v>
      </c>
      <c r="B1292" s="27">
        <v>42108.756944444445</v>
      </c>
      <c r="C1292" s="28">
        <v>314280439</v>
      </c>
      <c r="D1292" s="28">
        <v>1115802336</v>
      </c>
      <c r="E1292" s="28" t="s">
        <v>170</v>
      </c>
      <c r="F1292" s="28">
        <v>100</v>
      </c>
      <c r="G1292" s="28" t="s">
        <v>84</v>
      </c>
      <c r="H1292" s="27">
        <v>42108.777777777781</v>
      </c>
      <c r="I1292" s="29">
        <f t="shared" si="60"/>
        <v>0.50000000005820766</v>
      </c>
      <c r="J1292" s="27">
        <v>42108.868055555555</v>
      </c>
      <c r="K1292" s="29">
        <f t="shared" si="61"/>
        <v>2.6666666666278616</v>
      </c>
      <c r="L1292" s="29" t="s">
        <v>38</v>
      </c>
      <c r="M1292" s="28" t="s">
        <v>90</v>
      </c>
      <c r="N1292" s="30">
        <v>980853</v>
      </c>
      <c r="O1292" s="30" t="s">
        <v>43</v>
      </c>
      <c r="P1292" s="32" t="e">
        <f>VLOOKUP(D:D,Vlookup!D:D,1,0)</f>
        <v>#N/A</v>
      </c>
    </row>
    <row r="1293" spans="1:16" ht="15.75">
      <c r="A1293" s="31" t="s">
        <v>883</v>
      </c>
      <c r="B1293" s="27">
        <v>42108.756944444445</v>
      </c>
      <c r="C1293" s="28">
        <v>314280454</v>
      </c>
      <c r="D1293" s="28">
        <v>1115802376</v>
      </c>
      <c r="E1293" s="28" t="s">
        <v>170</v>
      </c>
      <c r="F1293" s="28">
        <v>40</v>
      </c>
      <c r="G1293" s="28" t="s">
        <v>84</v>
      </c>
      <c r="H1293" s="27">
        <v>42108.777777777781</v>
      </c>
      <c r="I1293" s="29">
        <f t="shared" si="60"/>
        <v>0.50000000005820766</v>
      </c>
      <c r="J1293" s="27">
        <v>42108.868055555555</v>
      </c>
      <c r="K1293" s="29">
        <f t="shared" si="61"/>
        <v>2.6666666666278616</v>
      </c>
      <c r="L1293" s="29" t="s">
        <v>38</v>
      </c>
      <c r="M1293" s="28" t="s">
        <v>90</v>
      </c>
      <c r="N1293" s="30">
        <v>980853</v>
      </c>
      <c r="O1293" s="30" t="s">
        <v>43</v>
      </c>
      <c r="P1293" s="32" t="e">
        <f>VLOOKUP(D:D,Vlookup!D:D,1,0)</f>
        <v>#N/A</v>
      </c>
    </row>
    <row r="1294" spans="1:16" ht="15.75">
      <c r="A1294" s="31" t="s">
        <v>883</v>
      </c>
      <c r="B1294" s="27">
        <v>42108.756944444445</v>
      </c>
      <c r="C1294" s="28">
        <v>314289330</v>
      </c>
      <c r="D1294" s="28">
        <v>1115815758</v>
      </c>
      <c r="E1294" s="28" t="s">
        <v>610</v>
      </c>
      <c r="F1294" s="28">
        <v>2</v>
      </c>
      <c r="G1294" s="28" t="s">
        <v>157</v>
      </c>
      <c r="H1294" s="27">
        <v>42108.777777777781</v>
      </c>
      <c r="I1294" s="29">
        <f t="shared" si="60"/>
        <v>0.50000000005820766</v>
      </c>
      <c r="J1294" s="27">
        <v>42108.868055555555</v>
      </c>
      <c r="K1294" s="29">
        <f t="shared" si="61"/>
        <v>2.6666666666278616</v>
      </c>
      <c r="L1294" s="29" t="s">
        <v>38</v>
      </c>
      <c r="M1294" s="28" t="s">
        <v>90</v>
      </c>
      <c r="N1294" s="30">
        <v>980853</v>
      </c>
      <c r="O1294" s="30" t="s">
        <v>43</v>
      </c>
      <c r="P1294" s="32" t="e">
        <f>VLOOKUP(D:D,Vlookup!D:D,1,0)</f>
        <v>#N/A</v>
      </c>
    </row>
    <row r="1295" spans="1:16" ht="15.75">
      <c r="A1295" s="31" t="s">
        <v>883</v>
      </c>
      <c r="B1295" s="27">
        <v>42108.756944444445</v>
      </c>
      <c r="C1295" s="28">
        <v>314290077</v>
      </c>
      <c r="D1295" s="28">
        <v>1115817736</v>
      </c>
      <c r="E1295" s="28" t="s">
        <v>114</v>
      </c>
      <c r="F1295" s="28">
        <v>32</v>
      </c>
      <c r="G1295" s="28" t="s">
        <v>115</v>
      </c>
      <c r="H1295" s="27">
        <v>42108.777777777781</v>
      </c>
      <c r="I1295" s="29">
        <f t="shared" si="60"/>
        <v>0.50000000005820766</v>
      </c>
      <c r="J1295" s="27">
        <v>42108.868055555555</v>
      </c>
      <c r="K1295" s="29">
        <f t="shared" si="61"/>
        <v>2.6666666666278616</v>
      </c>
      <c r="L1295" s="29" t="s">
        <v>38</v>
      </c>
      <c r="M1295" s="28" t="s">
        <v>90</v>
      </c>
      <c r="N1295" s="30">
        <v>980853</v>
      </c>
      <c r="O1295" s="30" t="s">
        <v>43</v>
      </c>
      <c r="P1295" s="32" t="e">
        <f>VLOOKUP(D:D,Vlookup!D:D,1,0)</f>
        <v>#N/A</v>
      </c>
    </row>
    <row r="1296" spans="1:16" ht="15.75">
      <c r="A1296" s="31" t="s">
        <v>883</v>
      </c>
      <c r="B1296" s="27">
        <v>42108.756944444445</v>
      </c>
      <c r="C1296" s="28">
        <v>314291515</v>
      </c>
      <c r="D1296" s="28">
        <v>1115817771</v>
      </c>
      <c r="E1296" s="28" t="s">
        <v>114</v>
      </c>
      <c r="F1296" s="28">
        <v>6</v>
      </c>
      <c r="G1296" s="28" t="s">
        <v>115</v>
      </c>
      <c r="H1296" s="27">
        <v>42108.777777777781</v>
      </c>
      <c r="I1296" s="29">
        <f t="shared" si="60"/>
        <v>0.50000000005820766</v>
      </c>
      <c r="J1296" s="27">
        <v>42108.868055555555</v>
      </c>
      <c r="K1296" s="29">
        <f t="shared" si="61"/>
        <v>2.6666666666278616</v>
      </c>
      <c r="L1296" s="29" t="s">
        <v>38</v>
      </c>
      <c r="M1296" s="28" t="s">
        <v>90</v>
      </c>
      <c r="N1296" s="30">
        <v>980853</v>
      </c>
      <c r="O1296" s="30" t="s">
        <v>43</v>
      </c>
      <c r="P1296" s="32" t="e">
        <f>VLOOKUP(D:D,Vlookup!D:D,1,0)</f>
        <v>#N/A</v>
      </c>
    </row>
    <row r="1297" spans="1:16" ht="15.75">
      <c r="A1297" s="31" t="s">
        <v>883</v>
      </c>
      <c r="B1297" s="27">
        <v>42108.756944444445</v>
      </c>
      <c r="C1297" s="28">
        <v>314292372</v>
      </c>
      <c r="D1297" s="28">
        <v>1115820079</v>
      </c>
      <c r="E1297" s="28" t="s">
        <v>199</v>
      </c>
      <c r="F1297" s="28">
        <v>30</v>
      </c>
      <c r="G1297" s="28" t="s">
        <v>84</v>
      </c>
      <c r="H1297" s="27">
        <v>42108.777777777781</v>
      </c>
      <c r="I1297" s="29">
        <f t="shared" si="60"/>
        <v>0.50000000005820766</v>
      </c>
      <c r="J1297" s="27">
        <v>42108.868055555555</v>
      </c>
      <c r="K1297" s="29">
        <f t="shared" si="61"/>
        <v>2.6666666666278616</v>
      </c>
      <c r="L1297" s="29" t="s">
        <v>38</v>
      </c>
      <c r="M1297" s="28" t="s">
        <v>90</v>
      </c>
      <c r="N1297" s="30">
        <v>980853</v>
      </c>
      <c r="O1297" s="30" t="s">
        <v>43</v>
      </c>
      <c r="P1297" s="32" t="e">
        <f>VLOOKUP(D:D,Vlookup!D:D,1,0)</f>
        <v>#N/A</v>
      </c>
    </row>
    <row r="1298" spans="1:16" ht="15.75">
      <c r="A1298" s="31" t="s">
        <v>883</v>
      </c>
      <c r="B1298" s="27">
        <v>42108.756944444445</v>
      </c>
      <c r="C1298" s="28">
        <v>314301185</v>
      </c>
      <c r="D1298" s="28">
        <v>1115832667</v>
      </c>
      <c r="E1298" s="28" t="s">
        <v>139</v>
      </c>
      <c r="F1298" s="28">
        <v>3</v>
      </c>
      <c r="G1298" s="28" t="s">
        <v>84</v>
      </c>
      <c r="H1298" s="27">
        <v>42108.777777777781</v>
      </c>
      <c r="I1298" s="29">
        <f t="shared" si="60"/>
        <v>0.50000000005820766</v>
      </c>
      <c r="J1298" s="27">
        <v>42108.868055555555</v>
      </c>
      <c r="K1298" s="29">
        <f t="shared" si="61"/>
        <v>2.6666666666278616</v>
      </c>
      <c r="L1298" s="29" t="s">
        <v>38</v>
      </c>
      <c r="M1298" s="28" t="s">
        <v>90</v>
      </c>
      <c r="N1298" s="30">
        <v>980853</v>
      </c>
      <c r="O1298" s="30" t="s">
        <v>43</v>
      </c>
      <c r="P1298" s="32" t="e">
        <f>VLOOKUP(D:D,Vlookup!D:D,1,0)</f>
        <v>#N/A</v>
      </c>
    </row>
    <row r="1299" spans="1:16" ht="15.75">
      <c r="A1299" s="31" t="s">
        <v>883</v>
      </c>
      <c r="B1299" s="27">
        <v>42108.756944444445</v>
      </c>
      <c r="C1299" s="28">
        <v>314301185</v>
      </c>
      <c r="D1299" s="28">
        <v>1115832668</v>
      </c>
      <c r="E1299" s="28" t="s">
        <v>881</v>
      </c>
      <c r="F1299" s="28">
        <v>4</v>
      </c>
      <c r="G1299" s="28" t="s">
        <v>84</v>
      </c>
      <c r="H1299" s="27">
        <v>42108.777777777781</v>
      </c>
      <c r="I1299" s="29">
        <f t="shared" si="60"/>
        <v>0.50000000005820766</v>
      </c>
      <c r="J1299" s="27">
        <v>42108.868055555555</v>
      </c>
      <c r="K1299" s="29">
        <f t="shared" si="61"/>
        <v>2.6666666666278616</v>
      </c>
      <c r="L1299" s="29" t="s">
        <v>38</v>
      </c>
      <c r="M1299" s="28" t="s">
        <v>90</v>
      </c>
      <c r="N1299" s="30">
        <v>980853</v>
      </c>
      <c r="O1299" s="30" t="s">
        <v>43</v>
      </c>
      <c r="P1299" s="32" t="e">
        <f>VLOOKUP(D:D,Vlookup!D:D,1,0)</f>
        <v>#N/A</v>
      </c>
    </row>
    <row r="1300" spans="1:16" ht="15.75">
      <c r="A1300" s="31" t="s">
        <v>883</v>
      </c>
      <c r="B1300" s="27">
        <v>42108.756944444445</v>
      </c>
      <c r="C1300" s="28">
        <v>314306023</v>
      </c>
      <c r="D1300" s="28">
        <v>1115835510</v>
      </c>
      <c r="E1300" s="28" t="s">
        <v>403</v>
      </c>
      <c r="F1300" s="28">
        <v>3</v>
      </c>
      <c r="G1300" s="28" t="s">
        <v>84</v>
      </c>
      <c r="H1300" s="27">
        <v>42108.777777777781</v>
      </c>
      <c r="I1300" s="29">
        <f t="shared" si="60"/>
        <v>0.50000000005820766</v>
      </c>
      <c r="J1300" s="27">
        <v>42108.868055555555</v>
      </c>
      <c r="K1300" s="29">
        <f t="shared" si="61"/>
        <v>2.6666666666278616</v>
      </c>
      <c r="L1300" s="29" t="s">
        <v>38</v>
      </c>
      <c r="M1300" s="28" t="s">
        <v>90</v>
      </c>
      <c r="N1300" s="30">
        <v>980853</v>
      </c>
      <c r="O1300" s="30" t="s">
        <v>43</v>
      </c>
      <c r="P1300" s="32" t="e">
        <f>VLOOKUP(D:D,Vlookup!D:D,1,0)</f>
        <v>#N/A</v>
      </c>
    </row>
    <row r="1301" spans="1:16" ht="15.75">
      <c r="A1301" s="31" t="s">
        <v>883</v>
      </c>
      <c r="B1301" s="27">
        <v>42108.756944444445</v>
      </c>
      <c r="C1301" s="28">
        <v>4151036023</v>
      </c>
      <c r="D1301" s="28">
        <v>1115762715</v>
      </c>
      <c r="E1301" s="28" t="s">
        <v>882</v>
      </c>
      <c r="F1301" s="28">
        <v>4</v>
      </c>
      <c r="G1301" s="28" t="s">
        <v>157</v>
      </c>
      <c r="H1301" s="27">
        <v>42108.777777777781</v>
      </c>
      <c r="I1301" s="29">
        <f t="shared" si="60"/>
        <v>0.50000000005820766</v>
      </c>
      <c r="J1301" s="27">
        <v>42108.868055555555</v>
      </c>
      <c r="K1301" s="29">
        <f t="shared" si="61"/>
        <v>2.6666666666278616</v>
      </c>
      <c r="L1301" s="29" t="s">
        <v>38</v>
      </c>
      <c r="M1301" s="28" t="s">
        <v>90</v>
      </c>
      <c r="N1301" s="30">
        <v>980853</v>
      </c>
      <c r="O1301" s="30" t="s">
        <v>43</v>
      </c>
      <c r="P1301" s="32" t="e">
        <f>VLOOKUP(D:D,Vlookup!D:D,1,0)</f>
        <v>#N/A</v>
      </c>
    </row>
    <row r="1302" spans="1:16" ht="15.75">
      <c r="A1302" s="31" t="s">
        <v>883</v>
      </c>
      <c r="B1302" s="27">
        <v>42108.756944444445</v>
      </c>
      <c r="C1302" s="28">
        <v>4151037053</v>
      </c>
      <c r="D1302" s="28">
        <v>1115771250</v>
      </c>
      <c r="E1302" s="28" t="s">
        <v>500</v>
      </c>
      <c r="F1302" s="28">
        <v>144</v>
      </c>
      <c r="G1302" s="28" t="s">
        <v>84</v>
      </c>
      <c r="H1302" s="27">
        <v>42108.777777777781</v>
      </c>
      <c r="I1302" s="29">
        <f t="shared" si="60"/>
        <v>0.50000000005820766</v>
      </c>
      <c r="J1302" s="27">
        <v>42108.868055555555</v>
      </c>
      <c r="K1302" s="29">
        <f t="shared" si="61"/>
        <v>2.6666666666278616</v>
      </c>
      <c r="L1302" s="29" t="s">
        <v>38</v>
      </c>
      <c r="M1302" s="28" t="s">
        <v>90</v>
      </c>
      <c r="N1302" s="30">
        <v>980853</v>
      </c>
      <c r="O1302" s="30" t="s">
        <v>43</v>
      </c>
      <c r="P1302" s="32" t="e">
        <f>VLOOKUP(D:D,Vlookup!D:D,1,0)</f>
        <v>#N/A</v>
      </c>
    </row>
    <row r="1303" spans="1:16" ht="15.75">
      <c r="A1303" s="31" t="s">
        <v>893</v>
      </c>
      <c r="B1303" s="27">
        <v>42108.897916666669</v>
      </c>
      <c r="C1303" s="28">
        <v>314243759</v>
      </c>
      <c r="D1303" s="28">
        <v>1115754591</v>
      </c>
      <c r="E1303" s="28" t="s">
        <v>170</v>
      </c>
      <c r="F1303" s="28">
        <v>500</v>
      </c>
      <c r="G1303" s="28" t="s">
        <v>84</v>
      </c>
      <c r="H1303" s="27">
        <v>42108.9375</v>
      </c>
      <c r="I1303" s="29">
        <f t="shared" si="60"/>
        <v>0.94999999995343387</v>
      </c>
      <c r="J1303" s="46">
        <v>42109.020833333336</v>
      </c>
      <c r="K1303" s="29">
        <f t="shared" si="61"/>
        <v>2.9500000000116415</v>
      </c>
      <c r="L1303" s="29" t="s">
        <v>38</v>
      </c>
      <c r="M1303" s="28" t="s">
        <v>90</v>
      </c>
      <c r="N1303" s="30">
        <v>981093</v>
      </c>
      <c r="O1303" s="30" t="s">
        <v>64</v>
      </c>
      <c r="P1303" s="32" t="e">
        <f>VLOOKUP(D:D,Vlookup!D:D,1,0)</f>
        <v>#N/A</v>
      </c>
    </row>
    <row r="1304" spans="1:16" ht="15.75">
      <c r="A1304" s="31" t="s">
        <v>893</v>
      </c>
      <c r="B1304" s="27">
        <v>42108.897916666669</v>
      </c>
      <c r="C1304" s="28">
        <v>314257749</v>
      </c>
      <c r="D1304" s="28">
        <v>1115791542</v>
      </c>
      <c r="E1304" s="28" t="s">
        <v>819</v>
      </c>
      <c r="F1304" s="28">
        <v>30</v>
      </c>
      <c r="G1304" s="28" t="s">
        <v>155</v>
      </c>
      <c r="H1304" s="27">
        <v>42108.9375</v>
      </c>
      <c r="I1304" s="29">
        <f t="shared" si="60"/>
        <v>0.94999999995343387</v>
      </c>
      <c r="J1304" s="46">
        <v>42109.020833333336</v>
      </c>
      <c r="K1304" s="29">
        <f t="shared" si="61"/>
        <v>2.9500000000116415</v>
      </c>
      <c r="L1304" s="29" t="s">
        <v>38</v>
      </c>
      <c r="M1304" s="28" t="s">
        <v>90</v>
      </c>
      <c r="N1304" s="30">
        <v>981093</v>
      </c>
      <c r="O1304" s="30" t="s">
        <v>64</v>
      </c>
      <c r="P1304" s="32" t="e">
        <f>VLOOKUP(D:D,Vlookup!D:D,1,0)</f>
        <v>#N/A</v>
      </c>
    </row>
    <row r="1305" spans="1:16" ht="15.75">
      <c r="A1305" s="31" t="s">
        <v>893</v>
      </c>
      <c r="B1305" s="27">
        <v>42108.897916666669</v>
      </c>
      <c r="C1305" s="28">
        <v>314265665</v>
      </c>
      <c r="D1305" s="28">
        <v>1115781549</v>
      </c>
      <c r="E1305" s="28" t="s">
        <v>819</v>
      </c>
      <c r="F1305" s="28">
        <v>5</v>
      </c>
      <c r="G1305" s="28" t="s">
        <v>155</v>
      </c>
      <c r="H1305" s="27">
        <v>42108.9375</v>
      </c>
      <c r="I1305" s="29">
        <f t="shared" si="60"/>
        <v>0.94999999995343387</v>
      </c>
      <c r="J1305" s="46">
        <v>42109.020833333336</v>
      </c>
      <c r="K1305" s="29">
        <f t="shared" si="61"/>
        <v>2.9500000000116415</v>
      </c>
      <c r="L1305" s="29" t="s">
        <v>38</v>
      </c>
      <c r="M1305" s="28" t="s">
        <v>90</v>
      </c>
      <c r="N1305" s="30">
        <v>981093</v>
      </c>
      <c r="O1305" s="30" t="s">
        <v>64</v>
      </c>
      <c r="P1305" s="32" t="e">
        <f>VLOOKUP(D:D,Vlookup!D:D,1,0)</f>
        <v>#N/A</v>
      </c>
    </row>
    <row r="1306" spans="1:16" ht="15.75">
      <c r="A1306" s="31" t="s">
        <v>893</v>
      </c>
      <c r="B1306" s="27">
        <v>42108.897916666669</v>
      </c>
      <c r="C1306" s="28">
        <v>314265665</v>
      </c>
      <c r="D1306" s="28">
        <v>1115781552</v>
      </c>
      <c r="E1306" s="28" t="s">
        <v>886</v>
      </c>
      <c r="F1306" s="28">
        <v>1</v>
      </c>
      <c r="G1306" s="28" t="s">
        <v>157</v>
      </c>
      <c r="H1306" s="27">
        <v>42108.9375</v>
      </c>
      <c r="I1306" s="29">
        <f t="shared" si="60"/>
        <v>0.94999999995343387</v>
      </c>
      <c r="J1306" s="46">
        <v>42109.020833333336</v>
      </c>
      <c r="K1306" s="29">
        <f t="shared" si="61"/>
        <v>2.9500000000116415</v>
      </c>
      <c r="L1306" s="29" t="s">
        <v>38</v>
      </c>
      <c r="M1306" s="28" t="s">
        <v>90</v>
      </c>
      <c r="N1306" s="30">
        <v>981093</v>
      </c>
      <c r="O1306" s="30" t="s">
        <v>64</v>
      </c>
      <c r="P1306" s="32" t="e">
        <f>VLOOKUP(D:D,Vlookup!D:D,1,0)</f>
        <v>#N/A</v>
      </c>
    </row>
    <row r="1307" spans="1:16" ht="15.75">
      <c r="A1307" s="31" t="s">
        <v>893</v>
      </c>
      <c r="B1307" s="27">
        <v>42108.897916666669</v>
      </c>
      <c r="C1307" s="28">
        <v>314276897</v>
      </c>
      <c r="D1307" s="28">
        <v>1115798639</v>
      </c>
      <c r="E1307" s="28" t="s">
        <v>615</v>
      </c>
      <c r="F1307" s="28">
        <v>10</v>
      </c>
      <c r="G1307" s="28" t="s">
        <v>155</v>
      </c>
      <c r="H1307" s="27">
        <v>42108.9375</v>
      </c>
      <c r="I1307" s="29">
        <f t="shared" si="60"/>
        <v>0.94999999995343387</v>
      </c>
      <c r="J1307" s="46">
        <v>42109.020833333336</v>
      </c>
      <c r="K1307" s="29">
        <f t="shared" si="61"/>
        <v>2.9500000000116415</v>
      </c>
      <c r="L1307" s="29" t="s">
        <v>38</v>
      </c>
      <c r="M1307" s="28" t="s">
        <v>90</v>
      </c>
      <c r="N1307" s="30">
        <v>981093</v>
      </c>
      <c r="O1307" s="30" t="s">
        <v>64</v>
      </c>
      <c r="P1307" s="32" t="e">
        <f>VLOOKUP(D:D,Vlookup!D:D,1,0)</f>
        <v>#N/A</v>
      </c>
    </row>
    <row r="1308" spans="1:16" ht="15.75">
      <c r="A1308" s="31" t="s">
        <v>893</v>
      </c>
      <c r="B1308" s="27">
        <v>42108.897916666669</v>
      </c>
      <c r="C1308" s="28">
        <v>314276897</v>
      </c>
      <c r="D1308" s="28">
        <v>1115798648</v>
      </c>
      <c r="E1308" s="28" t="s">
        <v>887</v>
      </c>
      <c r="F1308" s="28">
        <v>1</v>
      </c>
      <c r="G1308" s="28" t="s">
        <v>155</v>
      </c>
      <c r="H1308" s="27">
        <v>42108.9375</v>
      </c>
      <c r="I1308" s="29">
        <f t="shared" si="60"/>
        <v>0.94999999995343387</v>
      </c>
      <c r="J1308" s="46">
        <v>42109.020833333336</v>
      </c>
      <c r="K1308" s="29">
        <f t="shared" si="61"/>
        <v>2.9500000000116415</v>
      </c>
      <c r="L1308" s="29" t="s">
        <v>38</v>
      </c>
      <c r="M1308" s="28" t="s">
        <v>90</v>
      </c>
      <c r="N1308" s="30">
        <v>981093</v>
      </c>
      <c r="O1308" s="30" t="s">
        <v>64</v>
      </c>
      <c r="P1308" s="32" t="e">
        <f>VLOOKUP(D:D,Vlookup!D:D,1,0)</f>
        <v>#N/A</v>
      </c>
    </row>
    <row r="1309" spans="1:16" ht="15.75">
      <c r="A1309" s="31" t="s">
        <v>893</v>
      </c>
      <c r="B1309" s="27">
        <v>42108.897916666669</v>
      </c>
      <c r="C1309" s="28">
        <v>314276897</v>
      </c>
      <c r="D1309" s="28">
        <v>1115798651</v>
      </c>
      <c r="E1309" s="28" t="s">
        <v>588</v>
      </c>
      <c r="F1309" s="28">
        <v>20</v>
      </c>
      <c r="G1309" s="28" t="s">
        <v>157</v>
      </c>
      <c r="H1309" s="27">
        <v>42108.9375</v>
      </c>
      <c r="I1309" s="29">
        <f t="shared" si="60"/>
        <v>0.94999999995343387</v>
      </c>
      <c r="J1309" s="46">
        <v>42109.020833333336</v>
      </c>
      <c r="K1309" s="29">
        <f t="shared" si="61"/>
        <v>2.9500000000116415</v>
      </c>
      <c r="L1309" s="29" t="s">
        <v>38</v>
      </c>
      <c r="M1309" s="28" t="s">
        <v>90</v>
      </c>
      <c r="N1309" s="30">
        <v>981093</v>
      </c>
      <c r="O1309" s="30" t="s">
        <v>64</v>
      </c>
      <c r="P1309" s="32" t="e">
        <f>VLOOKUP(D:D,Vlookup!D:D,1,0)</f>
        <v>#N/A</v>
      </c>
    </row>
    <row r="1310" spans="1:16" ht="15.75">
      <c r="A1310" s="31" t="s">
        <v>893</v>
      </c>
      <c r="B1310" s="27">
        <v>42108.897916666669</v>
      </c>
      <c r="C1310" s="28">
        <v>314289330</v>
      </c>
      <c r="D1310" s="28">
        <v>1115815759</v>
      </c>
      <c r="E1310" s="28" t="s">
        <v>888</v>
      </c>
      <c r="F1310" s="28">
        <v>21</v>
      </c>
      <c r="G1310" s="28" t="s">
        <v>157</v>
      </c>
      <c r="H1310" s="27">
        <v>42108.9375</v>
      </c>
      <c r="I1310" s="29">
        <f t="shared" si="60"/>
        <v>0.94999999995343387</v>
      </c>
      <c r="J1310" s="46">
        <v>42109.020833333336</v>
      </c>
      <c r="K1310" s="29">
        <f t="shared" si="61"/>
        <v>2.9500000000116415</v>
      </c>
      <c r="L1310" s="29" t="s">
        <v>38</v>
      </c>
      <c r="M1310" s="28" t="s">
        <v>90</v>
      </c>
      <c r="N1310" s="30">
        <v>981093</v>
      </c>
      <c r="O1310" s="30" t="s">
        <v>64</v>
      </c>
      <c r="P1310" s="32" t="e">
        <f>VLOOKUP(D:D,Vlookup!D:D,1,0)</f>
        <v>#N/A</v>
      </c>
    </row>
    <row r="1311" spans="1:16" ht="15.75">
      <c r="A1311" s="31" t="s">
        <v>893</v>
      </c>
      <c r="B1311" s="27">
        <v>42108.897916666669</v>
      </c>
      <c r="C1311" s="28">
        <v>314290077</v>
      </c>
      <c r="D1311" s="28">
        <v>1115817737</v>
      </c>
      <c r="E1311" s="28" t="s">
        <v>200</v>
      </c>
      <c r="F1311" s="28">
        <v>8</v>
      </c>
      <c r="G1311" s="28" t="s">
        <v>88</v>
      </c>
      <c r="H1311" s="27">
        <v>42108.9375</v>
      </c>
      <c r="I1311" s="29">
        <f t="shared" si="60"/>
        <v>0.94999999995343387</v>
      </c>
      <c r="J1311" s="46">
        <v>42109.020833333336</v>
      </c>
      <c r="K1311" s="29">
        <f t="shared" si="61"/>
        <v>2.9500000000116415</v>
      </c>
      <c r="L1311" s="29" t="s">
        <v>38</v>
      </c>
      <c r="M1311" s="28" t="s">
        <v>90</v>
      </c>
      <c r="N1311" s="30">
        <v>981093</v>
      </c>
      <c r="O1311" s="30" t="s">
        <v>64</v>
      </c>
      <c r="P1311" s="32" t="e">
        <f>VLOOKUP(D:D,Vlookup!D:D,1,0)</f>
        <v>#N/A</v>
      </c>
    </row>
    <row r="1312" spans="1:16" ht="15.75">
      <c r="A1312" s="31" t="s">
        <v>893</v>
      </c>
      <c r="B1312" s="27">
        <v>42108.897916666669</v>
      </c>
      <c r="C1312" s="28">
        <v>314291515</v>
      </c>
      <c r="D1312" s="28">
        <v>1115817770</v>
      </c>
      <c r="E1312" s="28" t="s">
        <v>170</v>
      </c>
      <c r="F1312" s="28">
        <v>3</v>
      </c>
      <c r="G1312" s="28" t="s">
        <v>84</v>
      </c>
      <c r="H1312" s="27">
        <v>42108.9375</v>
      </c>
      <c r="I1312" s="29">
        <f t="shared" si="60"/>
        <v>0.94999999995343387</v>
      </c>
      <c r="J1312" s="46">
        <v>42109.020833333336</v>
      </c>
      <c r="K1312" s="29">
        <f t="shared" si="61"/>
        <v>2.9500000000116415</v>
      </c>
      <c r="L1312" s="29" t="s">
        <v>38</v>
      </c>
      <c r="M1312" s="28" t="s">
        <v>90</v>
      </c>
      <c r="N1312" s="30">
        <v>981093</v>
      </c>
      <c r="O1312" s="30" t="s">
        <v>64</v>
      </c>
      <c r="P1312" s="32" t="e">
        <f>VLOOKUP(D:D,Vlookup!D:D,1,0)</f>
        <v>#N/A</v>
      </c>
    </row>
    <row r="1313" spans="1:16" ht="15.75">
      <c r="A1313" s="31" t="s">
        <v>893</v>
      </c>
      <c r="B1313" s="27">
        <v>42108.897916666669</v>
      </c>
      <c r="C1313" s="28">
        <v>314291515</v>
      </c>
      <c r="D1313" s="28">
        <v>1115817773</v>
      </c>
      <c r="E1313" s="28" t="s">
        <v>200</v>
      </c>
      <c r="F1313" s="28">
        <v>2</v>
      </c>
      <c r="G1313" s="28" t="s">
        <v>88</v>
      </c>
      <c r="H1313" s="27">
        <v>42108.9375</v>
      </c>
      <c r="I1313" s="29">
        <f t="shared" si="60"/>
        <v>0.94999999995343387</v>
      </c>
      <c r="J1313" s="46">
        <v>42109.020833333336</v>
      </c>
      <c r="K1313" s="29">
        <f t="shared" si="61"/>
        <v>2.9500000000116415</v>
      </c>
      <c r="L1313" s="29" t="s">
        <v>38</v>
      </c>
      <c r="M1313" s="28" t="s">
        <v>90</v>
      </c>
      <c r="N1313" s="30">
        <v>981093</v>
      </c>
      <c r="O1313" s="30" t="s">
        <v>64</v>
      </c>
      <c r="P1313" s="32" t="e">
        <f>VLOOKUP(D:D,Vlookup!D:D,1,0)</f>
        <v>#N/A</v>
      </c>
    </row>
    <row r="1314" spans="1:16" ht="15.75">
      <c r="A1314" s="31" t="s">
        <v>893</v>
      </c>
      <c r="B1314" s="27">
        <v>42108.897916666669</v>
      </c>
      <c r="C1314" s="28">
        <v>314292425</v>
      </c>
      <c r="D1314" s="28">
        <v>1115819919</v>
      </c>
      <c r="E1314" s="28" t="s">
        <v>140</v>
      </c>
      <c r="F1314" s="28">
        <v>80</v>
      </c>
      <c r="G1314" s="28" t="s">
        <v>84</v>
      </c>
      <c r="H1314" s="27">
        <v>42108.9375</v>
      </c>
      <c r="I1314" s="29">
        <f t="shared" si="60"/>
        <v>0.94999999995343387</v>
      </c>
      <c r="J1314" s="46">
        <v>42109.020833333336</v>
      </c>
      <c r="K1314" s="29">
        <f t="shared" si="61"/>
        <v>2.9500000000116415</v>
      </c>
      <c r="L1314" s="29" t="s">
        <v>38</v>
      </c>
      <c r="M1314" s="28" t="s">
        <v>90</v>
      </c>
      <c r="N1314" s="30">
        <v>981093</v>
      </c>
      <c r="O1314" s="30" t="s">
        <v>64</v>
      </c>
      <c r="P1314" s="32" t="e">
        <f>VLOOKUP(D:D,Vlookup!D:D,1,0)</f>
        <v>#N/A</v>
      </c>
    </row>
    <row r="1315" spans="1:16" ht="15.75">
      <c r="A1315" s="31" t="s">
        <v>893</v>
      </c>
      <c r="B1315" s="27">
        <v>42108.897916666669</v>
      </c>
      <c r="C1315" s="28">
        <v>314297971</v>
      </c>
      <c r="D1315" s="28">
        <v>1115824911</v>
      </c>
      <c r="E1315" s="28" t="s">
        <v>716</v>
      </c>
      <c r="F1315" s="28">
        <v>264</v>
      </c>
      <c r="G1315" s="28" t="s">
        <v>252</v>
      </c>
      <c r="H1315" s="27">
        <v>42108.9375</v>
      </c>
      <c r="I1315" s="29">
        <f t="shared" si="60"/>
        <v>0.94999999995343387</v>
      </c>
      <c r="J1315" s="46">
        <v>42109.020833333336</v>
      </c>
      <c r="K1315" s="29">
        <f t="shared" si="61"/>
        <v>2.9500000000116415</v>
      </c>
      <c r="L1315" s="29" t="s">
        <v>38</v>
      </c>
      <c r="M1315" s="28" t="s">
        <v>90</v>
      </c>
      <c r="N1315" s="30">
        <v>981093</v>
      </c>
      <c r="O1315" s="30" t="s">
        <v>64</v>
      </c>
      <c r="P1315" s="32" t="e">
        <f>VLOOKUP(D:D,Vlookup!D:D,1,0)</f>
        <v>#N/A</v>
      </c>
    </row>
    <row r="1316" spans="1:16" ht="15.75">
      <c r="A1316" s="31" t="s">
        <v>893</v>
      </c>
      <c r="B1316" s="27">
        <v>42108.897916666669</v>
      </c>
      <c r="C1316" s="28">
        <v>314305645</v>
      </c>
      <c r="D1316" s="28">
        <v>1115834485</v>
      </c>
      <c r="E1316" s="28" t="s">
        <v>308</v>
      </c>
      <c r="F1316" s="28">
        <v>30</v>
      </c>
      <c r="G1316" s="28" t="s">
        <v>157</v>
      </c>
      <c r="H1316" s="27">
        <v>42108.9375</v>
      </c>
      <c r="I1316" s="29">
        <f t="shared" si="60"/>
        <v>0.94999999995343387</v>
      </c>
      <c r="J1316" s="46">
        <v>42109.020833333336</v>
      </c>
      <c r="K1316" s="29">
        <f t="shared" si="61"/>
        <v>2.9500000000116415</v>
      </c>
      <c r="L1316" s="29" t="s">
        <v>38</v>
      </c>
      <c r="M1316" s="28" t="s">
        <v>90</v>
      </c>
      <c r="N1316" s="30">
        <v>981093</v>
      </c>
      <c r="O1316" s="30" t="s">
        <v>64</v>
      </c>
      <c r="P1316" s="32" t="e">
        <f>VLOOKUP(D:D,Vlookup!D:D,1,0)</f>
        <v>#N/A</v>
      </c>
    </row>
    <row r="1317" spans="1:16" ht="15.75">
      <c r="A1317" s="31" t="s">
        <v>893</v>
      </c>
      <c r="B1317" s="27">
        <v>42108.897916666669</v>
      </c>
      <c r="C1317" s="28">
        <v>314305645</v>
      </c>
      <c r="D1317" s="28">
        <v>1115834486</v>
      </c>
      <c r="E1317" s="28" t="s">
        <v>156</v>
      </c>
      <c r="F1317" s="28">
        <v>1</v>
      </c>
      <c r="G1317" s="28" t="s">
        <v>157</v>
      </c>
      <c r="H1317" s="27">
        <v>42108.9375</v>
      </c>
      <c r="I1317" s="29">
        <f t="shared" si="60"/>
        <v>0.94999999995343387</v>
      </c>
      <c r="J1317" s="46">
        <v>42109.020833333336</v>
      </c>
      <c r="K1317" s="29">
        <f t="shared" si="61"/>
        <v>2.9500000000116415</v>
      </c>
      <c r="L1317" s="29" t="s">
        <v>38</v>
      </c>
      <c r="M1317" s="28" t="s">
        <v>90</v>
      </c>
      <c r="N1317" s="30">
        <v>981093</v>
      </c>
      <c r="O1317" s="30" t="s">
        <v>64</v>
      </c>
      <c r="P1317" s="32" t="e">
        <f>VLOOKUP(D:D,Vlookup!D:D,1,0)</f>
        <v>#N/A</v>
      </c>
    </row>
    <row r="1318" spans="1:16" ht="15.75">
      <c r="A1318" s="31" t="s">
        <v>893</v>
      </c>
      <c r="B1318" s="27">
        <v>42108.897916666669</v>
      </c>
      <c r="C1318" s="28">
        <v>314305645</v>
      </c>
      <c r="D1318" s="28">
        <v>1115834489</v>
      </c>
      <c r="E1318" s="28" t="s">
        <v>616</v>
      </c>
      <c r="F1318" s="28">
        <v>1</v>
      </c>
      <c r="G1318" s="28" t="s">
        <v>157</v>
      </c>
      <c r="H1318" s="27">
        <v>42108.9375</v>
      </c>
      <c r="I1318" s="29">
        <f t="shared" si="60"/>
        <v>0.94999999995343387</v>
      </c>
      <c r="J1318" s="46">
        <v>42109.020833333336</v>
      </c>
      <c r="K1318" s="29">
        <f t="shared" si="61"/>
        <v>2.9500000000116415</v>
      </c>
      <c r="L1318" s="29" t="s">
        <v>38</v>
      </c>
      <c r="M1318" s="28" t="s">
        <v>90</v>
      </c>
      <c r="N1318" s="30">
        <v>981093</v>
      </c>
      <c r="O1318" s="30" t="s">
        <v>64</v>
      </c>
      <c r="P1318" s="32" t="e">
        <f>VLOOKUP(D:D,Vlookup!D:D,1,0)</f>
        <v>#N/A</v>
      </c>
    </row>
    <row r="1319" spans="1:16" ht="15.75">
      <c r="A1319" s="31" t="s">
        <v>893</v>
      </c>
      <c r="B1319" s="27">
        <v>42108.897916666669</v>
      </c>
      <c r="C1319" s="28">
        <v>314305645</v>
      </c>
      <c r="D1319" s="28">
        <v>1115834490</v>
      </c>
      <c r="E1319" s="28" t="s">
        <v>620</v>
      </c>
      <c r="F1319" s="28">
        <v>3</v>
      </c>
      <c r="G1319" s="28" t="s">
        <v>157</v>
      </c>
      <c r="H1319" s="27">
        <v>42108.9375</v>
      </c>
      <c r="I1319" s="29">
        <f t="shared" si="60"/>
        <v>0.94999999995343387</v>
      </c>
      <c r="J1319" s="46">
        <v>42109.020833333336</v>
      </c>
      <c r="K1319" s="29">
        <f t="shared" si="61"/>
        <v>2.9500000000116415</v>
      </c>
      <c r="L1319" s="29" t="s">
        <v>38</v>
      </c>
      <c r="M1319" s="28" t="s">
        <v>90</v>
      </c>
      <c r="N1319" s="30">
        <v>981093</v>
      </c>
      <c r="O1319" s="30" t="s">
        <v>64</v>
      </c>
      <c r="P1319" s="32" t="e">
        <f>VLOOKUP(D:D,Vlookup!D:D,1,0)</f>
        <v>#N/A</v>
      </c>
    </row>
    <row r="1320" spans="1:16" ht="15.75">
      <c r="A1320" s="31" t="s">
        <v>893</v>
      </c>
      <c r="B1320" s="27">
        <v>42108.897916666669</v>
      </c>
      <c r="C1320" s="28">
        <v>314305645</v>
      </c>
      <c r="D1320" s="28">
        <v>1115834491</v>
      </c>
      <c r="E1320" s="28" t="s">
        <v>889</v>
      </c>
      <c r="F1320" s="28">
        <v>8</v>
      </c>
      <c r="G1320" s="28" t="s">
        <v>157</v>
      </c>
      <c r="H1320" s="27">
        <v>42108.9375</v>
      </c>
      <c r="I1320" s="29">
        <f t="shared" si="60"/>
        <v>0.94999999995343387</v>
      </c>
      <c r="J1320" s="46">
        <v>42109.020833333336</v>
      </c>
      <c r="K1320" s="29">
        <f t="shared" si="61"/>
        <v>2.9500000000116415</v>
      </c>
      <c r="L1320" s="29" t="s">
        <v>38</v>
      </c>
      <c r="M1320" s="28" t="s">
        <v>90</v>
      </c>
      <c r="N1320" s="30">
        <v>981093</v>
      </c>
      <c r="O1320" s="30" t="s">
        <v>64</v>
      </c>
      <c r="P1320" s="32" t="e">
        <f>VLOOKUP(D:D,Vlookup!D:D,1,0)</f>
        <v>#N/A</v>
      </c>
    </row>
    <row r="1321" spans="1:16" ht="15.75">
      <c r="A1321" s="31" t="s">
        <v>893</v>
      </c>
      <c r="B1321" s="27">
        <v>42108.897916666669</v>
      </c>
      <c r="C1321" s="28">
        <v>314305645</v>
      </c>
      <c r="D1321" s="28">
        <v>1115834492</v>
      </c>
      <c r="E1321" s="28" t="s">
        <v>674</v>
      </c>
      <c r="F1321" s="28">
        <v>9</v>
      </c>
      <c r="G1321" s="28" t="s">
        <v>157</v>
      </c>
      <c r="H1321" s="27">
        <v>42108.9375</v>
      </c>
      <c r="I1321" s="29">
        <f t="shared" si="60"/>
        <v>0.94999999995343387</v>
      </c>
      <c r="J1321" s="46">
        <v>42109.020833333336</v>
      </c>
      <c r="K1321" s="29">
        <f t="shared" si="61"/>
        <v>2.9500000000116415</v>
      </c>
      <c r="L1321" s="29" t="s">
        <v>38</v>
      </c>
      <c r="M1321" s="28" t="s">
        <v>90</v>
      </c>
      <c r="N1321" s="30">
        <v>981093</v>
      </c>
      <c r="O1321" s="30" t="s">
        <v>64</v>
      </c>
      <c r="P1321" s="32" t="e">
        <f>VLOOKUP(D:D,Vlookup!D:D,1,0)</f>
        <v>#N/A</v>
      </c>
    </row>
    <row r="1322" spans="1:16" ht="15.75">
      <c r="A1322" s="31" t="s">
        <v>893</v>
      </c>
      <c r="B1322" s="27">
        <v>42108.897916666669</v>
      </c>
      <c r="C1322" s="28">
        <v>314305645</v>
      </c>
      <c r="D1322" s="28">
        <v>1115834494</v>
      </c>
      <c r="E1322" s="28" t="s">
        <v>610</v>
      </c>
      <c r="F1322" s="28">
        <v>2</v>
      </c>
      <c r="G1322" s="28" t="s">
        <v>157</v>
      </c>
      <c r="H1322" s="27">
        <v>42108.9375</v>
      </c>
      <c r="I1322" s="29">
        <f t="shared" si="60"/>
        <v>0.94999999995343387</v>
      </c>
      <c r="J1322" s="46">
        <v>42109.020833333336</v>
      </c>
      <c r="K1322" s="29">
        <f t="shared" si="61"/>
        <v>2.9500000000116415</v>
      </c>
      <c r="L1322" s="29" t="s">
        <v>38</v>
      </c>
      <c r="M1322" s="28" t="s">
        <v>90</v>
      </c>
      <c r="N1322" s="30">
        <v>981093</v>
      </c>
      <c r="O1322" s="30" t="s">
        <v>64</v>
      </c>
      <c r="P1322" s="32" t="e">
        <f>VLOOKUP(D:D,Vlookup!D:D,1,0)</f>
        <v>#N/A</v>
      </c>
    </row>
    <row r="1323" spans="1:16" ht="15.75">
      <c r="A1323" s="31" t="s">
        <v>893</v>
      </c>
      <c r="B1323" s="27">
        <v>42108.897916666669</v>
      </c>
      <c r="C1323" s="28">
        <v>4151036023</v>
      </c>
      <c r="D1323" s="28">
        <v>1115762717</v>
      </c>
      <c r="E1323" s="28" t="s">
        <v>890</v>
      </c>
      <c r="F1323" s="28">
        <v>2</v>
      </c>
      <c r="G1323" s="28" t="s">
        <v>749</v>
      </c>
      <c r="H1323" s="27">
        <v>42108.9375</v>
      </c>
      <c r="I1323" s="29">
        <f t="shared" si="60"/>
        <v>0.94999999995343387</v>
      </c>
      <c r="J1323" s="46">
        <v>42109.020833333336</v>
      </c>
      <c r="K1323" s="29">
        <f t="shared" si="61"/>
        <v>2.9500000000116415</v>
      </c>
      <c r="L1323" s="29" t="s">
        <v>38</v>
      </c>
      <c r="M1323" s="28" t="s">
        <v>90</v>
      </c>
      <c r="N1323" s="30">
        <v>981093</v>
      </c>
      <c r="O1323" s="30" t="s">
        <v>64</v>
      </c>
      <c r="P1323" s="32" t="e">
        <f>VLOOKUP(D:D,Vlookup!D:D,1,0)</f>
        <v>#N/A</v>
      </c>
    </row>
    <row r="1324" spans="1:16" ht="15.75">
      <c r="A1324" s="31" t="s">
        <v>893</v>
      </c>
      <c r="B1324" s="27">
        <v>42108.897916666669</v>
      </c>
      <c r="C1324" s="28">
        <v>4151036023</v>
      </c>
      <c r="D1324" s="28">
        <v>1115762726</v>
      </c>
      <c r="E1324" s="28" t="s">
        <v>891</v>
      </c>
      <c r="F1324" s="28">
        <v>2</v>
      </c>
      <c r="G1324" s="28" t="s">
        <v>157</v>
      </c>
      <c r="H1324" s="27">
        <v>42108.9375</v>
      </c>
      <c r="I1324" s="29">
        <f t="shared" si="60"/>
        <v>0.94999999995343387</v>
      </c>
      <c r="J1324" s="46">
        <v>42109.020833333336</v>
      </c>
      <c r="K1324" s="29">
        <f t="shared" si="61"/>
        <v>2.9500000000116415</v>
      </c>
      <c r="L1324" s="29" t="s">
        <v>38</v>
      </c>
      <c r="M1324" s="28" t="s">
        <v>90</v>
      </c>
      <c r="N1324" s="30">
        <v>981093</v>
      </c>
      <c r="O1324" s="30" t="s">
        <v>64</v>
      </c>
      <c r="P1324" s="32" t="e">
        <f>VLOOKUP(D:D,Vlookup!D:D,1,0)</f>
        <v>#N/A</v>
      </c>
    </row>
    <row r="1325" spans="1:16" ht="15.75">
      <c r="A1325" s="31" t="s">
        <v>893</v>
      </c>
      <c r="B1325" s="27">
        <v>42108.897916666669</v>
      </c>
      <c r="C1325" s="28">
        <v>4151036023</v>
      </c>
      <c r="D1325" s="28">
        <v>1115762742</v>
      </c>
      <c r="E1325" s="28" t="s">
        <v>892</v>
      </c>
      <c r="F1325" s="28">
        <v>8</v>
      </c>
      <c r="G1325" s="28" t="s">
        <v>163</v>
      </c>
      <c r="H1325" s="27">
        <v>42108.9375</v>
      </c>
      <c r="I1325" s="29">
        <f t="shared" si="60"/>
        <v>0.94999999995343387</v>
      </c>
      <c r="J1325" s="46">
        <v>42109.020833333336</v>
      </c>
      <c r="K1325" s="29">
        <f t="shared" si="61"/>
        <v>2.9500000000116415</v>
      </c>
      <c r="L1325" s="29" t="s">
        <v>38</v>
      </c>
      <c r="M1325" s="28" t="s">
        <v>90</v>
      </c>
      <c r="N1325" s="30">
        <v>981093</v>
      </c>
      <c r="O1325" s="30" t="s">
        <v>64</v>
      </c>
      <c r="P1325" s="32" t="e">
        <f>VLOOKUP(D:D,Vlookup!D:D,1,0)</f>
        <v>#N/A</v>
      </c>
    </row>
    <row r="1326" spans="1:16" ht="15.75">
      <c r="A1326" s="31" t="s">
        <v>893</v>
      </c>
      <c r="B1326" s="27">
        <v>42108.897916666669</v>
      </c>
      <c r="C1326" s="28">
        <v>4151036350</v>
      </c>
      <c r="D1326" s="28">
        <v>1115766093</v>
      </c>
      <c r="E1326" s="28" t="s">
        <v>880</v>
      </c>
      <c r="F1326" s="28">
        <v>1</v>
      </c>
      <c r="G1326" s="28" t="s">
        <v>157</v>
      </c>
      <c r="H1326" s="27">
        <v>42108.9375</v>
      </c>
      <c r="I1326" s="29">
        <f t="shared" si="60"/>
        <v>0.94999999995343387</v>
      </c>
      <c r="J1326" s="46">
        <v>42109.020833333336</v>
      </c>
      <c r="K1326" s="29">
        <f t="shared" si="61"/>
        <v>2.9500000000116415</v>
      </c>
      <c r="L1326" s="29" t="s">
        <v>38</v>
      </c>
      <c r="M1326" s="28" t="s">
        <v>90</v>
      </c>
      <c r="N1326" s="30">
        <v>981093</v>
      </c>
      <c r="O1326" s="30" t="s">
        <v>64</v>
      </c>
      <c r="P1326" s="32" t="e">
        <f>VLOOKUP(D:D,Vlookup!D:D,1,0)</f>
        <v>#N/A</v>
      </c>
    </row>
    <row r="1327" spans="1:16" ht="15.75">
      <c r="A1327" s="31" t="s">
        <v>900</v>
      </c>
      <c r="B1327" s="27">
        <v>42109.088888888888</v>
      </c>
      <c r="C1327" s="28">
        <v>314197227</v>
      </c>
      <c r="D1327" s="28">
        <v>1115696232</v>
      </c>
      <c r="E1327" s="28" t="s">
        <v>899</v>
      </c>
      <c r="F1327" s="28">
        <v>10</v>
      </c>
      <c r="G1327" s="28" t="s">
        <v>109</v>
      </c>
      <c r="H1327" s="27">
        <v>42109.135416666664</v>
      </c>
      <c r="I1327" s="29">
        <f t="shared" si="60"/>
        <v>1.1166666666395031</v>
      </c>
      <c r="J1327" s="27">
        <v>42109.208333333336</v>
      </c>
      <c r="K1327" s="29">
        <f t="shared" si="61"/>
        <v>2.8666666667559184</v>
      </c>
      <c r="L1327" s="29" t="s">
        <v>38</v>
      </c>
      <c r="M1327" s="28" t="s">
        <v>90</v>
      </c>
      <c r="N1327" s="30">
        <v>981297</v>
      </c>
      <c r="O1327" s="30" t="s">
        <v>64</v>
      </c>
      <c r="P1327" s="32" t="e">
        <f>VLOOKUP(D:D,Vlookup!D:D,1,0)</f>
        <v>#N/A</v>
      </c>
    </row>
    <row r="1328" spans="1:16" ht="15.75">
      <c r="A1328" s="31" t="s">
        <v>900</v>
      </c>
      <c r="B1328" s="27">
        <v>42109.088888888888</v>
      </c>
      <c r="C1328" s="28">
        <v>314218366</v>
      </c>
      <c r="D1328" s="28">
        <v>1115729033</v>
      </c>
      <c r="E1328" s="28" t="s">
        <v>95</v>
      </c>
      <c r="F1328" s="28">
        <v>200</v>
      </c>
      <c r="G1328" s="28" t="s">
        <v>86</v>
      </c>
      <c r="H1328" s="27">
        <v>42109.135416666664</v>
      </c>
      <c r="I1328" s="29">
        <f t="shared" si="60"/>
        <v>1.1166666666395031</v>
      </c>
      <c r="J1328" s="27">
        <v>42109.208333333336</v>
      </c>
      <c r="K1328" s="29">
        <f t="shared" si="61"/>
        <v>2.8666666667559184</v>
      </c>
      <c r="L1328" s="29" t="s">
        <v>38</v>
      </c>
      <c r="M1328" s="28" t="s">
        <v>90</v>
      </c>
      <c r="N1328" s="30">
        <v>981297</v>
      </c>
      <c r="O1328" s="30" t="s">
        <v>64</v>
      </c>
      <c r="P1328" s="32" t="e">
        <f>VLOOKUP(D:D,Vlookup!D:D,1,0)</f>
        <v>#N/A</v>
      </c>
    </row>
    <row r="1329" spans="1:16" ht="15.75">
      <c r="A1329" s="31" t="s">
        <v>900</v>
      </c>
      <c r="B1329" s="27">
        <v>42109.088888888888</v>
      </c>
      <c r="C1329" s="28">
        <v>314227231</v>
      </c>
      <c r="D1329" s="28">
        <v>1115733322</v>
      </c>
      <c r="E1329" s="28" t="s">
        <v>170</v>
      </c>
      <c r="F1329" s="28">
        <v>38</v>
      </c>
      <c r="G1329" s="28" t="s">
        <v>84</v>
      </c>
      <c r="H1329" s="27">
        <v>42109.135416666664</v>
      </c>
      <c r="I1329" s="29">
        <f t="shared" si="60"/>
        <v>1.1166666666395031</v>
      </c>
      <c r="J1329" s="27">
        <v>42109.208333333336</v>
      </c>
      <c r="K1329" s="29">
        <f t="shared" si="61"/>
        <v>2.8666666667559184</v>
      </c>
      <c r="L1329" s="29" t="s">
        <v>38</v>
      </c>
      <c r="M1329" s="28" t="s">
        <v>90</v>
      </c>
      <c r="N1329" s="30">
        <v>981297</v>
      </c>
      <c r="O1329" s="30" t="s">
        <v>64</v>
      </c>
      <c r="P1329" s="32" t="e">
        <f>VLOOKUP(D:D,Vlookup!D:D,1,0)</f>
        <v>#N/A</v>
      </c>
    </row>
    <row r="1330" spans="1:16" ht="15.75">
      <c r="A1330" s="31" t="s">
        <v>900</v>
      </c>
      <c r="B1330" s="27">
        <v>42109.088888888888</v>
      </c>
      <c r="C1330" s="28">
        <v>314242248</v>
      </c>
      <c r="D1330" s="28">
        <v>1115749792</v>
      </c>
      <c r="E1330" s="28" t="s">
        <v>95</v>
      </c>
      <c r="F1330" s="28">
        <v>80</v>
      </c>
      <c r="G1330" s="28" t="s">
        <v>86</v>
      </c>
      <c r="H1330" s="27">
        <v>42109.135416666664</v>
      </c>
      <c r="I1330" s="29">
        <f t="shared" si="60"/>
        <v>1.1166666666395031</v>
      </c>
      <c r="J1330" s="27">
        <v>42109.208333333336</v>
      </c>
      <c r="K1330" s="29">
        <f t="shared" si="61"/>
        <v>2.8666666667559184</v>
      </c>
      <c r="L1330" s="29" t="s">
        <v>38</v>
      </c>
      <c r="M1330" s="28" t="s">
        <v>90</v>
      </c>
      <c r="N1330" s="30">
        <v>981297</v>
      </c>
      <c r="O1330" s="30" t="s">
        <v>64</v>
      </c>
      <c r="P1330" s="32" t="e">
        <f>VLOOKUP(D:D,Vlookup!D:D,1,0)</f>
        <v>#N/A</v>
      </c>
    </row>
    <row r="1331" spans="1:16" ht="15.75">
      <c r="A1331" s="31" t="s">
        <v>900</v>
      </c>
      <c r="B1331" s="27">
        <v>42109.088888888888</v>
      </c>
      <c r="C1331" s="28">
        <v>314254044</v>
      </c>
      <c r="D1331" s="28">
        <v>1115769467</v>
      </c>
      <c r="E1331" s="28" t="s">
        <v>130</v>
      </c>
      <c r="F1331" s="28">
        <v>32</v>
      </c>
      <c r="G1331" s="28" t="s">
        <v>115</v>
      </c>
      <c r="H1331" s="27">
        <v>42109.135416666664</v>
      </c>
      <c r="I1331" s="29">
        <f t="shared" si="60"/>
        <v>1.1166666666395031</v>
      </c>
      <c r="J1331" s="27">
        <v>42109.208333333336</v>
      </c>
      <c r="K1331" s="29">
        <f t="shared" si="61"/>
        <v>2.8666666667559184</v>
      </c>
      <c r="L1331" s="29" t="s">
        <v>38</v>
      </c>
      <c r="M1331" s="28" t="s">
        <v>90</v>
      </c>
      <c r="N1331" s="30">
        <v>981297</v>
      </c>
      <c r="O1331" s="30" t="s">
        <v>64</v>
      </c>
      <c r="P1331" s="32" t="e">
        <f>VLOOKUP(D:D,Vlookup!D:D,1,0)</f>
        <v>#N/A</v>
      </c>
    </row>
    <row r="1332" spans="1:16" ht="15.75">
      <c r="A1332" s="31" t="s">
        <v>900</v>
      </c>
      <c r="B1332" s="27">
        <v>42109.088888888888</v>
      </c>
      <c r="C1332" s="28">
        <v>314259873</v>
      </c>
      <c r="D1332" s="28">
        <v>1115779529</v>
      </c>
      <c r="E1332" s="28" t="s">
        <v>95</v>
      </c>
      <c r="F1332" s="28">
        <v>52</v>
      </c>
      <c r="G1332" s="28" t="s">
        <v>86</v>
      </c>
      <c r="H1332" s="27">
        <v>42109.135416666664</v>
      </c>
      <c r="I1332" s="29">
        <f t="shared" si="60"/>
        <v>1.1166666666395031</v>
      </c>
      <c r="J1332" s="27">
        <v>42109.208333333336</v>
      </c>
      <c r="K1332" s="29">
        <f t="shared" si="61"/>
        <v>2.8666666667559184</v>
      </c>
      <c r="L1332" s="29" t="s">
        <v>38</v>
      </c>
      <c r="M1332" s="28" t="s">
        <v>90</v>
      </c>
      <c r="N1332" s="30">
        <v>981297</v>
      </c>
      <c r="O1332" s="30" t="s">
        <v>64</v>
      </c>
      <c r="P1332" s="32" t="e">
        <f>VLOOKUP(D:D,Vlookup!D:D,1,0)</f>
        <v>#N/A</v>
      </c>
    </row>
    <row r="1333" spans="1:16" ht="15.75">
      <c r="A1333" s="31" t="s">
        <v>900</v>
      </c>
      <c r="B1333" s="27">
        <v>42109.088888888888</v>
      </c>
      <c r="C1333" s="28">
        <v>314261619</v>
      </c>
      <c r="D1333" s="28">
        <v>1115779527</v>
      </c>
      <c r="E1333" s="28" t="s">
        <v>95</v>
      </c>
      <c r="F1333" s="28">
        <v>48</v>
      </c>
      <c r="G1333" s="28" t="s">
        <v>86</v>
      </c>
      <c r="H1333" s="27">
        <v>42109.135416666664</v>
      </c>
      <c r="I1333" s="29">
        <f t="shared" si="60"/>
        <v>1.1166666666395031</v>
      </c>
      <c r="J1333" s="27">
        <v>42109.208333333336</v>
      </c>
      <c r="K1333" s="29">
        <f t="shared" si="61"/>
        <v>2.8666666667559184</v>
      </c>
      <c r="L1333" s="29" t="s">
        <v>38</v>
      </c>
      <c r="M1333" s="28" t="s">
        <v>90</v>
      </c>
      <c r="N1333" s="30">
        <v>981297</v>
      </c>
      <c r="O1333" s="30" t="s">
        <v>64</v>
      </c>
      <c r="P1333" s="32" t="e">
        <f>VLOOKUP(D:D,Vlookup!D:D,1,0)</f>
        <v>#N/A</v>
      </c>
    </row>
    <row r="1334" spans="1:16" ht="15.75">
      <c r="A1334" s="31" t="s">
        <v>900</v>
      </c>
      <c r="B1334" s="27">
        <v>42109.088888888888</v>
      </c>
      <c r="C1334" s="28">
        <v>314280477</v>
      </c>
      <c r="D1334" s="28">
        <v>1115803541</v>
      </c>
      <c r="E1334" s="28" t="s">
        <v>443</v>
      </c>
      <c r="F1334" s="28">
        <v>1</v>
      </c>
      <c r="G1334" s="28" t="s">
        <v>88</v>
      </c>
      <c r="H1334" s="27">
        <v>42109.135416666664</v>
      </c>
      <c r="I1334" s="29">
        <f t="shared" si="60"/>
        <v>1.1166666666395031</v>
      </c>
      <c r="J1334" s="27">
        <v>42109.208333333336</v>
      </c>
      <c r="K1334" s="29">
        <f t="shared" si="61"/>
        <v>2.8666666667559184</v>
      </c>
      <c r="L1334" s="29" t="s">
        <v>38</v>
      </c>
      <c r="M1334" s="28" t="s">
        <v>90</v>
      </c>
      <c r="N1334" s="30">
        <v>981297</v>
      </c>
      <c r="O1334" s="30" t="s">
        <v>64</v>
      </c>
      <c r="P1334" s="32" t="e">
        <f>VLOOKUP(D:D,Vlookup!D:D,1,0)</f>
        <v>#N/A</v>
      </c>
    </row>
    <row r="1335" spans="1:16" ht="15.75">
      <c r="A1335" s="31" t="s">
        <v>900</v>
      </c>
      <c r="B1335" s="27">
        <v>42109.088888888888</v>
      </c>
      <c r="C1335" s="28">
        <v>314280477</v>
      </c>
      <c r="D1335" s="28">
        <v>1115803542</v>
      </c>
      <c r="E1335" s="28" t="s">
        <v>441</v>
      </c>
      <c r="F1335" s="28">
        <v>1</v>
      </c>
      <c r="G1335" s="28" t="s">
        <v>88</v>
      </c>
      <c r="H1335" s="27">
        <v>42109.135416666664</v>
      </c>
      <c r="I1335" s="29">
        <f t="shared" si="60"/>
        <v>1.1166666666395031</v>
      </c>
      <c r="J1335" s="27">
        <v>42109.208333333336</v>
      </c>
      <c r="K1335" s="29">
        <f t="shared" si="61"/>
        <v>2.8666666667559184</v>
      </c>
      <c r="L1335" s="29" t="s">
        <v>38</v>
      </c>
      <c r="M1335" s="28" t="s">
        <v>90</v>
      </c>
      <c r="N1335" s="30">
        <v>981297</v>
      </c>
      <c r="O1335" s="30" t="s">
        <v>64</v>
      </c>
      <c r="P1335" s="32" t="e">
        <f>VLOOKUP(D:D,Vlookup!D:D,1,0)</f>
        <v>#N/A</v>
      </c>
    </row>
    <row r="1336" spans="1:16" ht="15.75">
      <c r="A1336" s="31" t="s">
        <v>900</v>
      </c>
      <c r="B1336" s="27">
        <v>42109.088888888888</v>
      </c>
      <c r="C1336" s="28">
        <v>314280477</v>
      </c>
      <c r="D1336" s="28">
        <v>1115803543</v>
      </c>
      <c r="E1336" s="28" t="s">
        <v>250</v>
      </c>
      <c r="F1336" s="28">
        <v>8</v>
      </c>
      <c r="G1336" s="28" t="s">
        <v>88</v>
      </c>
      <c r="H1336" s="27">
        <v>42109.135416666664</v>
      </c>
      <c r="I1336" s="29">
        <f t="shared" si="60"/>
        <v>1.1166666666395031</v>
      </c>
      <c r="J1336" s="27">
        <v>42109.208333333336</v>
      </c>
      <c r="K1336" s="29">
        <f t="shared" si="61"/>
        <v>2.8666666667559184</v>
      </c>
      <c r="L1336" s="29" t="s">
        <v>38</v>
      </c>
      <c r="M1336" s="28" t="s">
        <v>90</v>
      </c>
      <c r="N1336" s="30">
        <v>981297</v>
      </c>
      <c r="O1336" s="30" t="s">
        <v>64</v>
      </c>
      <c r="P1336" s="32" t="e">
        <f>VLOOKUP(D:D,Vlookup!D:D,1,0)</f>
        <v>#N/A</v>
      </c>
    </row>
    <row r="1337" spans="1:16" ht="15.75">
      <c r="A1337" s="31" t="s">
        <v>900</v>
      </c>
      <c r="B1337" s="27">
        <v>42109.088888888888</v>
      </c>
      <c r="C1337" s="28">
        <v>314280477</v>
      </c>
      <c r="D1337" s="28">
        <v>1115803546</v>
      </c>
      <c r="E1337" s="28" t="s">
        <v>113</v>
      </c>
      <c r="F1337" s="28">
        <v>6</v>
      </c>
      <c r="G1337" s="28" t="s">
        <v>88</v>
      </c>
      <c r="H1337" s="27">
        <v>42109.135416666664</v>
      </c>
      <c r="I1337" s="29">
        <f t="shared" si="60"/>
        <v>1.1166666666395031</v>
      </c>
      <c r="J1337" s="27">
        <v>42109.208333333336</v>
      </c>
      <c r="K1337" s="29">
        <f t="shared" si="61"/>
        <v>2.8666666667559184</v>
      </c>
      <c r="L1337" s="29" t="s">
        <v>38</v>
      </c>
      <c r="M1337" s="28" t="s">
        <v>90</v>
      </c>
      <c r="N1337" s="30">
        <v>981297</v>
      </c>
      <c r="O1337" s="30" t="s">
        <v>64</v>
      </c>
      <c r="P1337" s="32" t="e">
        <f>VLOOKUP(D:D,Vlookup!D:D,1,0)</f>
        <v>#N/A</v>
      </c>
    </row>
    <row r="1338" spans="1:16" ht="15.75">
      <c r="A1338" s="31" t="s">
        <v>900</v>
      </c>
      <c r="B1338" s="27">
        <v>42109.088888888888</v>
      </c>
      <c r="C1338" s="28">
        <v>314280477</v>
      </c>
      <c r="D1338" s="28">
        <v>1115803547</v>
      </c>
      <c r="E1338" s="28" t="s">
        <v>136</v>
      </c>
      <c r="F1338" s="28">
        <v>3</v>
      </c>
      <c r="G1338" s="28" t="s">
        <v>115</v>
      </c>
      <c r="H1338" s="27">
        <v>42109.135416666664</v>
      </c>
      <c r="I1338" s="29">
        <f t="shared" si="60"/>
        <v>1.1166666666395031</v>
      </c>
      <c r="J1338" s="27">
        <v>42109.208333333336</v>
      </c>
      <c r="K1338" s="29">
        <f t="shared" si="61"/>
        <v>2.8666666667559184</v>
      </c>
      <c r="L1338" s="29" t="s">
        <v>38</v>
      </c>
      <c r="M1338" s="28" t="s">
        <v>90</v>
      </c>
      <c r="N1338" s="30">
        <v>981297</v>
      </c>
      <c r="O1338" s="30" t="s">
        <v>64</v>
      </c>
      <c r="P1338" s="32" t="e">
        <f>VLOOKUP(D:D,Vlookup!D:D,1,0)</f>
        <v>#N/A</v>
      </c>
    </row>
    <row r="1339" spans="1:16" ht="15.75">
      <c r="A1339" s="31" t="s">
        <v>900</v>
      </c>
      <c r="B1339" s="27">
        <v>42109.088888888888</v>
      </c>
      <c r="C1339" s="28">
        <v>314290077</v>
      </c>
      <c r="D1339" s="28">
        <v>1115817735</v>
      </c>
      <c r="E1339" s="28" t="s">
        <v>170</v>
      </c>
      <c r="F1339" s="28">
        <v>32</v>
      </c>
      <c r="G1339" s="28" t="s">
        <v>84</v>
      </c>
      <c r="H1339" s="27">
        <v>42109.135416666664</v>
      </c>
      <c r="I1339" s="29">
        <f t="shared" si="60"/>
        <v>1.1166666666395031</v>
      </c>
      <c r="J1339" s="27">
        <v>42109.208333333336</v>
      </c>
      <c r="K1339" s="29">
        <f t="shared" si="61"/>
        <v>2.8666666667559184</v>
      </c>
      <c r="L1339" s="29" t="s">
        <v>38</v>
      </c>
      <c r="M1339" s="28" t="s">
        <v>90</v>
      </c>
      <c r="N1339" s="30">
        <v>981297</v>
      </c>
      <c r="O1339" s="30" t="s">
        <v>64</v>
      </c>
      <c r="P1339" s="32" t="e">
        <f>VLOOKUP(D:D,Vlookup!D:D,1,0)</f>
        <v>#N/A</v>
      </c>
    </row>
    <row r="1340" spans="1:16" ht="15.75">
      <c r="A1340" s="31" t="s">
        <v>900</v>
      </c>
      <c r="B1340" s="27">
        <v>42109.088888888888</v>
      </c>
      <c r="C1340" s="28">
        <v>4151035857</v>
      </c>
      <c r="D1340" s="28">
        <v>1115766669</v>
      </c>
      <c r="E1340" s="28" t="s">
        <v>137</v>
      </c>
      <c r="F1340" s="28">
        <v>2</v>
      </c>
      <c r="G1340" s="28" t="s">
        <v>115</v>
      </c>
      <c r="H1340" s="27">
        <v>42109.135416666664</v>
      </c>
      <c r="I1340" s="29">
        <f t="shared" si="60"/>
        <v>1.1166666666395031</v>
      </c>
      <c r="J1340" s="27">
        <v>42109.208333333336</v>
      </c>
      <c r="K1340" s="29">
        <f t="shared" si="61"/>
        <v>2.8666666667559184</v>
      </c>
      <c r="L1340" s="29" t="s">
        <v>38</v>
      </c>
      <c r="M1340" s="28" t="s">
        <v>90</v>
      </c>
      <c r="N1340" s="30">
        <v>981297</v>
      </c>
      <c r="O1340" s="30" t="s">
        <v>64</v>
      </c>
      <c r="P1340" s="32" t="e">
        <f>VLOOKUP(D:D,Vlookup!D:D,1,0)</f>
        <v>#N/A</v>
      </c>
    </row>
    <row r="1341" spans="1:16" ht="15.75">
      <c r="A1341" s="31" t="s">
        <v>907</v>
      </c>
      <c r="B1341" s="27">
        <v>42109.157638888886</v>
      </c>
      <c r="C1341" s="28">
        <v>314146959</v>
      </c>
      <c r="D1341" s="28">
        <v>1115636049</v>
      </c>
      <c r="E1341" s="28" t="s">
        <v>901</v>
      </c>
      <c r="F1341" s="28">
        <v>20</v>
      </c>
      <c r="G1341" s="28" t="s">
        <v>59</v>
      </c>
      <c r="H1341" s="27">
        <v>42109.208333333336</v>
      </c>
      <c r="I1341" s="29">
        <f t="shared" si="60"/>
        <v>1.216666666790843</v>
      </c>
      <c r="J1341" s="27">
        <v>42109.270833333336</v>
      </c>
      <c r="K1341" s="29">
        <f t="shared" si="61"/>
        <v>2.716666666790843</v>
      </c>
      <c r="L1341" s="29" t="s">
        <v>38</v>
      </c>
      <c r="M1341" s="28" t="s">
        <v>90</v>
      </c>
      <c r="N1341" s="30">
        <v>981361</v>
      </c>
      <c r="O1341" s="30" t="s">
        <v>64</v>
      </c>
      <c r="P1341" s="32" t="e">
        <f>VLOOKUP(D:D,Vlookup!D:D,1,0)</f>
        <v>#N/A</v>
      </c>
    </row>
    <row r="1342" spans="1:16" ht="15.75">
      <c r="A1342" s="31" t="s">
        <v>907</v>
      </c>
      <c r="B1342" s="27">
        <v>42109.157638888886</v>
      </c>
      <c r="C1342" s="28">
        <v>314146959</v>
      </c>
      <c r="D1342" s="28">
        <v>1115636051</v>
      </c>
      <c r="E1342" s="28" t="s">
        <v>902</v>
      </c>
      <c r="F1342" s="28">
        <v>5</v>
      </c>
      <c r="G1342" s="28" t="s">
        <v>59</v>
      </c>
      <c r="H1342" s="27">
        <v>42109.208333333336</v>
      </c>
      <c r="I1342" s="29">
        <f t="shared" si="60"/>
        <v>1.216666666790843</v>
      </c>
      <c r="J1342" s="27">
        <v>42109.270833333336</v>
      </c>
      <c r="K1342" s="29">
        <f t="shared" si="61"/>
        <v>2.716666666790843</v>
      </c>
      <c r="L1342" s="29" t="s">
        <v>38</v>
      </c>
      <c r="M1342" s="28" t="s">
        <v>90</v>
      </c>
      <c r="N1342" s="30">
        <v>981361</v>
      </c>
      <c r="O1342" s="30" t="s">
        <v>64</v>
      </c>
      <c r="P1342" s="32" t="e">
        <f>VLOOKUP(D:D,Vlookup!D:D,1,0)</f>
        <v>#N/A</v>
      </c>
    </row>
    <row r="1343" spans="1:16" ht="15.75">
      <c r="A1343" s="31" t="s">
        <v>907</v>
      </c>
      <c r="B1343" s="27">
        <v>42109.157638888886</v>
      </c>
      <c r="C1343" s="28">
        <v>314146959</v>
      </c>
      <c r="D1343" s="28">
        <v>1115636052</v>
      </c>
      <c r="E1343" s="28" t="s">
        <v>903</v>
      </c>
      <c r="F1343" s="28">
        <v>5</v>
      </c>
      <c r="G1343" s="28" t="s">
        <v>59</v>
      </c>
      <c r="H1343" s="27">
        <v>42109.208333333336</v>
      </c>
      <c r="I1343" s="29">
        <f t="shared" si="60"/>
        <v>1.216666666790843</v>
      </c>
      <c r="J1343" s="27">
        <v>42109.270833333336</v>
      </c>
      <c r="K1343" s="29">
        <f t="shared" si="61"/>
        <v>2.716666666790843</v>
      </c>
      <c r="L1343" s="29" t="s">
        <v>38</v>
      </c>
      <c r="M1343" s="28" t="s">
        <v>90</v>
      </c>
      <c r="N1343" s="30">
        <v>981361</v>
      </c>
      <c r="O1343" s="30" t="s">
        <v>64</v>
      </c>
      <c r="P1343" s="32" t="e">
        <f>VLOOKUP(D:D,Vlookup!D:D,1,0)</f>
        <v>#N/A</v>
      </c>
    </row>
    <row r="1344" spans="1:16" ht="15.75">
      <c r="A1344" s="31" t="s">
        <v>907</v>
      </c>
      <c r="B1344" s="27">
        <v>42109.157638888886</v>
      </c>
      <c r="C1344" s="28">
        <v>314146966</v>
      </c>
      <c r="D1344" s="28">
        <v>1115636055</v>
      </c>
      <c r="E1344" s="28" t="s">
        <v>901</v>
      </c>
      <c r="F1344" s="28">
        <v>10</v>
      </c>
      <c r="G1344" s="28" t="s">
        <v>59</v>
      </c>
      <c r="H1344" s="27">
        <v>42109.208333333336</v>
      </c>
      <c r="I1344" s="29">
        <f t="shared" si="60"/>
        <v>1.216666666790843</v>
      </c>
      <c r="J1344" s="27">
        <v>42109.270833333336</v>
      </c>
      <c r="K1344" s="29">
        <f t="shared" si="61"/>
        <v>2.716666666790843</v>
      </c>
      <c r="L1344" s="29" t="s">
        <v>38</v>
      </c>
      <c r="M1344" s="28" t="s">
        <v>90</v>
      </c>
      <c r="N1344" s="30">
        <v>981361</v>
      </c>
      <c r="O1344" s="30" t="s">
        <v>64</v>
      </c>
      <c r="P1344" s="32" t="e">
        <f>VLOOKUP(D:D,Vlookup!D:D,1,0)</f>
        <v>#N/A</v>
      </c>
    </row>
    <row r="1345" spans="1:16" ht="15.75">
      <c r="A1345" s="31" t="s">
        <v>907</v>
      </c>
      <c r="B1345" s="27">
        <v>42109.157638888886</v>
      </c>
      <c r="C1345" s="28">
        <v>314146966</v>
      </c>
      <c r="D1345" s="28">
        <v>1115636057</v>
      </c>
      <c r="E1345" s="28" t="s">
        <v>902</v>
      </c>
      <c r="F1345" s="28">
        <v>5</v>
      </c>
      <c r="G1345" s="28" t="s">
        <v>59</v>
      </c>
      <c r="H1345" s="27">
        <v>42109.208333333336</v>
      </c>
      <c r="I1345" s="29">
        <f t="shared" si="60"/>
        <v>1.216666666790843</v>
      </c>
      <c r="J1345" s="27">
        <v>42109.270833333336</v>
      </c>
      <c r="K1345" s="29">
        <f t="shared" si="61"/>
        <v>2.716666666790843</v>
      </c>
      <c r="L1345" s="29" t="s">
        <v>38</v>
      </c>
      <c r="M1345" s="28" t="s">
        <v>90</v>
      </c>
      <c r="N1345" s="30">
        <v>981361</v>
      </c>
      <c r="O1345" s="30" t="s">
        <v>64</v>
      </c>
      <c r="P1345" s="32" t="e">
        <f>VLOOKUP(D:D,Vlookup!D:D,1,0)</f>
        <v>#N/A</v>
      </c>
    </row>
    <row r="1346" spans="1:16" ht="15.75">
      <c r="A1346" s="31" t="s">
        <v>907</v>
      </c>
      <c r="B1346" s="27">
        <v>42109.157638888886</v>
      </c>
      <c r="C1346" s="28">
        <v>314146966</v>
      </c>
      <c r="D1346" s="28">
        <v>1115636058</v>
      </c>
      <c r="E1346" s="28" t="s">
        <v>903</v>
      </c>
      <c r="F1346" s="28">
        <v>5</v>
      </c>
      <c r="G1346" s="28" t="s">
        <v>59</v>
      </c>
      <c r="H1346" s="27">
        <v>42109.208333333336</v>
      </c>
      <c r="I1346" s="29">
        <f t="shared" ref="I1346:I1384" si="62">(H1346-B1346)*24</f>
        <v>1.216666666790843</v>
      </c>
      <c r="J1346" s="27">
        <v>42109.270833333336</v>
      </c>
      <c r="K1346" s="29">
        <f t="shared" ref="K1346:K1384" si="63">(J1346-B1346)*24</f>
        <v>2.716666666790843</v>
      </c>
      <c r="L1346" s="29" t="s">
        <v>38</v>
      </c>
      <c r="M1346" s="28" t="s">
        <v>90</v>
      </c>
      <c r="N1346" s="30">
        <v>981361</v>
      </c>
      <c r="O1346" s="30" t="s">
        <v>64</v>
      </c>
      <c r="P1346" s="32" t="e">
        <f>VLOOKUP(D:D,Vlookup!D:D,1,0)</f>
        <v>#N/A</v>
      </c>
    </row>
    <row r="1347" spans="1:16" ht="15.75">
      <c r="A1347" s="31" t="s">
        <v>907</v>
      </c>
      <c r="B1347" s="27">
        <v>42109.157638888886</v>
      </c>
      <c r="C1347" s="28">
        <v>314147540</v>
      </c>
      <c r="D1347" s="28">
        <v>1115635842</v>
      </c>
      <c r="E1347" s="28" t="s">
        <v>901</v>
      </c>
      <c r="F1347" s="28">
        <v>5</v>
      </c>
      <c r="G1347" s="28" t="s">
        <v>59</v>
      </c>
      <c r="H1347" s="27">
        <v>42109.208333333336</v>
      </c>
      <c r="I1347" s="29">
        <f t="shared" si="62"/>
        <v>1.216666666790843</v>
      </c>
      <c r="J1347" s="27">
        <v>42109.270833333336</v>
      </c>
      <c r="K1347" s="29">
        <f t="shared" si="63"/>
        <v>2.716666666790843</v>
      </c>
      <c r="L1347" s="29" t="s">
        <v>38</v>
      </c>
      <c r="M1347" s="28" t="s">
        <v>90</v>
      </c>
      <c r="N1347" s="30">
        <v>981361</v>
      </c>
      <c r="O1347" s="30" t="s">
        <v>64</v>
      </c>
      <c r="P1347" s="32" t="e">
        <f>VLOOKUP(D:D,Vlookup!D:D,1,0)</f>
        <v>#N/A</v>
      </c>
    </row>
    <row r="1348" spans="1:16" ht="15.75">
      <c r="A1348" s="31" t="s">
        <v>907</v>
      </c>
      <c r="B1348" s="27">
        <v>42109.157638888886</v>
      </c>
      <c r="C1348" s="28">
        <v>314147540</v>
      </c>
      <c r="D1348" s="28">
        <v>1115635843</v>
      </c>
      <c r="E1348" s="28" t="s">
        <v>902</v>
      </c>
      <c r="F1348" s="28">
        <v>5</v>
      </c>
      <c r="G1348" s="28" t="s">
        <v>59</v>
      </c>
      <c r="H1348" s="27">
        <v>42109.208333333336</v>
      </c>
      <c r="I1348" s="29">
        <f t="shared" si="62"/>
        <v>1.216666666790843</v>
      </c>
      <c r="J1348" s="27">
        <v>42109.270833333336</v>
      </c>
      <c r="K1348" s="29">
        <f t="shared" si="63"/>
        <v>2.716666666790843</v>
      </c>
      <c r="L1348" s="29" t="s">
        <v>38</v>
      </c>
      <c r="M1348" s="28" t="s">
        <v>90</v>
      </c>
      <c r="N1348" s="30">
        <v>981361</v>
      </c>
      <c r="O1348" s="30" t="s">
        <v>64</v>
      </c>
      <c r="P1348" s="32" t="e">
        <f>VLOOKUP(D:D,Vlookup!D:D,1,0)</f>
        <v>#N/A</v>
      </c>
    </row>
    <row r="1349" spans="1:16" ht="15.75">
      <c r="A1349" s="31" t="s">
        <v>907</v>
      </c>
      <c r="B1349" s="27">
        <v>42109.157638888886</v>
      </c>
      <c r="C1349" s="28">
        <v>314147540</v>
      </c>
      <c r="D1349" s="28">
        <v>1115635844</v>
      </c>
      <c r="E1349" s="28" t="s">
        <v>903</v>
      </c>
      <c r="F1349" s="28">
        <v>5</v>
      </c>
      <c r="G1349" s="28" t="s">
        <v>59</v>
      </c>
      <c r="H1349" s="27">
        <v>42109.208333333336</v>
      </c>
      <c r="I1349" s="29">
        <f t="shared" si="62"/>
        <v>1.216666666790843</v>
      </c>
      <c r="J1349" s="27">
        <v>42109.270833333336</v>
      </c>
      <c r="K1349" s="29">
        <f t="shared" si="63"/>
        <v>2.716666666790843</v>
      </c>
      <c r="L1349" s="29" t="s">
        <v>38</v>
      </c>
      <c r="M1349" s="28" t="s">
        <v>90</v>
      </c>
      <c r="N1349" s="30">
        <v>981361</v>
      </c>
      <c r="O1349" s="30" t="s">
        <v>64</v>
      </c>
      <c r="P1349" s="32" t="e">
        <f>VLOOKUP(D:D,Vlookup!D:D,1,0)</f>
        <v>#N/A</v>
      </c>
    </row>
    <row r="1350" spans="1:16" ht="15.75">
      <c r="A1350" s="31" t="s">
        <v>907</v>
      </c>
      <c r="B1350" s="27">
        <v>42109.157638888886</v>
      </c>
      <c r="C1350" s="28">
        <v>314147632</v>
      </c>
      <c r="D1350" s="28">
        <v>1115634811</v>
      </c>
      <c r="E1350" s="28" t="s">
        <v>901</v>
      </c>
      <c r="F1350" s="28">
        <v>5</v>
      </c>
      <c r="G1350" s="28" t="s">
        <v>59</v>
      </c>
      <c r="H1350" s="27">
        <v>42109.208333333336</v>
      </c>
      <c r="I1350" s="29">
        <f t="shared" si="62"/>
        <v>1.216666666790843</v>
      </c>
      <c r="J1350" s="27">
        <v>42109.270833333336</v>
      </c>
      <c r="K1350" s="29">
        <f t="shared" si="63"/>
        <v>2.716666666790843</v>
      </c>
      <c r="L1350" s="29" t="s">
        <v>38</v>
      </c>
      <c r="M1350" s="28" t="s">
        <v>90</v>
      </c>
      <c r="N1350" s="30">
        <v>981361</v>
      </c>
      <c r="O1350" s="30" t="s">
        <v>64</v>
      </c>
      <c r="P1350" s="32" t="e">
        <f>VLOOKUP(D:D,Vlookup!D:D,1,0)</f>
        <v>#N/A</v>
      </c>
    </row>
    <row r="1351" spans="1:16" ht="15.75">
      <c r="A1351" s="31" t="s">
        <v>907</v>
      </c>
      <c r="B1351" s="27">
        <v>42109.157638888886</v>
      </c>
      <c r="C1351" s="28">
        <v>314147632</v>
      </c>
      <c r="D1351" s="28">
        <v>1115637412</v>
      </c>
      <c r="E1351" s="28" t="s">
        <v>902</v>
      </c>
      <c r="F1351" s="28">
        <v>5</v>
      </c>
      <c r="G1351" s="28" t="s">
        <v>59</v>
      </c>
      <c r="H1351" s="27">
        <v>42109.208333333336</v>
      </c>
      <c r="I1351" s="29">
        <f t="shared" si="62"/>
        <v>1.216666666790843</v>
      </c>
      <c r="J1351" s="27">
        <v>42109.270833333336</v>
      </c>
      <c r="K1351" s="29">
        <f t="shared" si="63"/>
        <v>2.716666666790843</v>
      </c>
      <c r="L1351" s="29" t="s">
        <v>38</v>
      </c>
      <c r="M1351" s="28" t="s">
        <v>90</v>
      </c>
      <c r="N1351" s="30">
        <v>981361</v>
      </c>
      <c r="O1351" s="30" t="s">
        <v>64</v>
      </c>
      <c r="P1351" s="32" t="e">
        <f>VLOOKUP(D:D,Vlookup!D:D,1,0)</f>
        <v>#N/A</v>
      </c>
    </row>
    <row r="1352" spans="1:16" ht="15.75">
      <c r="A1352" s="31" t="s">
        <v>907</v>
      </c>
      <c r="B1352" s="27">
        <v>42109.157638888886</v>
      </c>
      <c r="C1352" s="28">
        <v>314147632</v>
      </c>
      <c r="D1352" s="28">
        <v>1115637414</v>
      </c>
      <c r="E1352" s="28" t="s">
        <v>903</v>
      </c>
      <c r="F1352" s="28">
        <v>5</v>
      </c>
      <c r="G1352" s="28" t="s">
        <v>59</v>
      </c>
      <c r="H1352" s="27">
        <v>42109.208333333336</v>
      </c>
      <c r="I1352" s="29">
        <f t="shared" si="62"/>
        <v>1.216666666790843</v>
      </c>
      <c r="J1352" s="27">
        <v>42109.270833333336</v>
      </c>
      <c r="K1352" s="29">
        <f t="shared" si="63"/>
        <v>2.716666666790843</v>
      </c>
      <c r="L1352" s="29" t="s">
        <v>38</v>
      </c>
      <c r="M1352" s="28" t="s">
        <v>90</v>
      </c>
      <c r="N1352" s="30">
        <v>981361</v>
      </c>
      <c r="O1352" s="30" t="s">
        <v>64</v>
      </c>
      <c r="P1352" s="32" t="e">
        <f>VLOOKUP(D:D,Vlookup!D:D,1,0)</f>
        <v>#N/A</v>
      </c>
    </row>
    <row r="1353" spans="1:16" ht="15.75">
      <c r="A1353" s="31" t="s">
        <v>907</v>
      </c>
      <c r="B1353" s="27">
        <v>42109.157638888886</v>
      </c>
      <c r="C1353" s="28">
        <v>314147633</v>
      </c>
      <c r="D1353" s="28">
        <v>1115637413</v>
      </c>
      <c r="E1353" s="28" t="s">
        <v>901</v>
      </c>
      <c r="F1353" s="28">
        <v>5</v>
      </c>
      <c r="G1353" s="28" t="s">
        <v>59</v>
      </c>
      <c r="H1353" s="27">
        <v>42109.208333333336</v>
      </c>
      <c r="I1353" s="29">
        <f t="shared" si="62"/>
        <v>1.216666666790843</v>
      </c>
      <c r="J1353" s="27">
        <v>42109.270833333336</v>
      </c>
      <c r="K1353" s="29">
        <f t="shared" si="63"/>
        <v>2.716666666790843</v>
      </c>
      <c r="L1353" s="29" t="s">
        <v>38</v>
      </c>
      <c r="M1353" s="28" t="s">
        <v>90</v>
      </c>
      <c r="N1353" s="30">
        <v>981361</v>
      </c>
      <c r="O1353" s="30" t="s">
        <v>64</v>
      </c>
      <c r="P1353" s="32" t="e">
        <f>VLOOKUP(D:D,Vlookup!D:D,1,0)</f>
        <v>#N/A</v>
      </c>
    </row>
    <row r="1354" spans="1:16" ht="15.75">
      <c r="A1354" s="31" t="s">
        <v>907</v>
      </c>
      <c r="B1354" s="27">
        <v>42109.157638888886</v>
      </c>
      <c r="C1354" s="28">
        <v>314147633</v>
      </c>
      <c r="D1354" s="28">
        <v>1115637415</v>
      </c>
      <c r="E1354" s="28" t="s">
        <v>902</v>
      </c>
      <c r="F1354" s="28">
        <v>5</v>
      </c>
      <c r="G1354" s="28" t="s">
        <v>59</v>
      </c>
      <c r="H1354" s="27">
        <v>42109.208333333336</v>
      </c>
      <c r="I1354" s="29">
        <f t="shared" si="62"/>
        <v>1.216666666790843</v>
      </c>
      <c r="J1354" s="27">
        <v>42109.270833333336</v>
      </c>
      <c r="K1354" s="29">
        <f t="shared" si="63"/>
        <v>2.716666666790843</v>
      </c>
      <c r="L1354" s="29" t="s">
        <v>38</v>
      </c>
      <c r="M1354" s="28" t="s">
        <v>90</v>
      </c>
      <c r="N1354" s="30">
        <v>981361</v>
      </c>
      <c r="O1354" s="30" t="s">
        <v>64</v>
      </c>
      <c r="P1354" s="32" t="e">
        <f>VLOOKUP(D:D,Vlookup!D:D,1,0)</f>
        <v>#N/A</v>
      </c>
    </row>
    <row r="1355" spans="1:16" ht="15.75">
      <c r="A1355" s="31" t="s">
        <v>907</v>
      </c>
      <c r="B1355" s="27">
        <v>42109.157638888886</v>
      </c>
      <c r="C1355" s="28">
        <v>314147633</v>
      </c>
      <c r="D1355" s="28">
        <v>1115637416</v>
      </c>
      <c r="E1355" s="28" t="s">
        <v>903</v>
      </c>
      <c r="F1355" s="28">
        <v>5</v>
      </c>
      <c r="G1355" s="28" t="s">
        <v>59</v>
      </c>
      <c r="H1355" s="27">
        <v>42109.208333333336</v>
      </c>
      <c r="I1355" s="29">
        <f t="shared" si="62"/>
        <v>1.216666666790843</v>
      </c>
      <c r="J1355" s="27">
        <v>42109.270833333336</v>
      </c>
      <c r="K1355" s="29">
        <f t="shared" si="63"/>
        <v>2.716666666790843</v>
      </c>
      <c r="L1355" s="29" t="s">
        <v>38</v>
      </c>
      <c r="M1355" s="28" t="s">
        <v>90</v>
      </c>
      <c r="N1355" s="30">
        <v>981361</v>
      </c>
      <c r="O1355" s="30" t="s">
        <v>64</v>
      </c>
      <c r="P1355" s="32" t="e">
        <f>VLOOKUP(D:D,Vlookup!D:D,1,0)</f>
        <v>#N/A</v>
      </c>
    </row>
    <row r="1356" spans="1:16" ht="15.75">
      <c r="A1356" s="31" t="s">
        <v>907</v>
      </c>
      <c r="B1356" s="27">
        <v>42109.157638888886</v>
      </c>
      <c r="C1356" s="28">
        <v>314147729</v>
      </c>
      <c r="D1356" s="28">
        <v>1115635362</v>
      </c>
      <c r="E1356" s="28" t="s">
        <v>902</v>
      </c>
      <c r="F1356" s="28">
        <v>5</v>
      </c>
      <c r="G1356" s="28" t="s">
        <v>59</v>
      </c>
      <c r="H1356" s="27">
        <v>42109.208333333336</v>
      </c>
      <c r="I1356" s="29">
        <f t="shared" si="62"/>
        <v>1.216666666790843</v>
      </c>
      <c r="J1356" s="27">
        <v>42109.270833333336</v>
      </c>
      <c r="K1356" s="29">
        <f t="shared" si="63"/>
        <v>2.716666666790843</v>
      </c>
      <c r="L1356" s="29" t="s">
        <v>38</v>
      </c>
      <c r="M1356" s="28" t="s">
        <v>90</v>
      </c>
      <c r="N1356" s="30">
        <v>981361</v>
      </c>
      <c r="O1356" s="30" t="s">
        <v>64</v>
      </c>
      <c r="P1356" s="32" t="e">
        <f>VLOOKUP(D:D,Vlookup!D:D,1,0)</f>
        <v>#N/A</v>
      </c>
    </row>
    <row r="1357" spans="1:16" ht="15.75">
      <c r="A1357" s="31" t="s">
        <v>907</v>
      </c>
      <c r="B1357" s="27">
        <v>42109.157638888886</v>
      </c>
      <c r="C1357" s="28">
        <v>314147729</v>
      </c>
      <c r="D1357" s="28">
        <v>1115635363</v>
      </c>
      <c r="E1357" s="28" t="s">
        <v>903</v>
      </c>
      <c r="F1357" s="28">
        <v>5</v>
      </c>
      <c r="G1357" s="28" t="s">
        <v>59</v>
      </c>
      <c r="H1357" s="27">
        <v>42109.208333333336</v>
      </c>
      <c r="I1357" s="29">
        <f t="shared" si="62"/>
        <v>1.216666666790843</v>
      </c>
      <c r="J1357" s="27">
        <v>42109.270833333336</v>
      </c>
      <c r="K1357" s="29">
        <f t="shared" si="63"/>
        <v>2.716666666790843</v>
      </c>
      <c r="L1357" s="29" t="s">
        <v>38</v>
      </c>
      <c r="M1357" s="28" t="s">
        <v>90</v>
      </c>
      <c r="N1357" s="30">
        <v>981361</v>
      </c>
      <c r="O1357" s="30" t="s">
        <v>64</v>
      </c>
      <c r="P1357" s="32" t="e">
        <f>VLOOKUP(D:D,Vlookup!D:D,1,0)</f>
        <v>#N/A</v>
      </c>
    </row>
    <row r="1358" spans="1:16" ht="15.75">
      <c r="A1358" s="31" t="s">
        <v>907</v>
      </c>
      <c r="B1358" s="27">
        <v>42109.157638888886</v>
      </c>
      <c r="C1358" s="28">
        <v>314147732</v>
      </c>
      <c r="D1358" s="28">
        <v>1115635372</v>
      </c>
      <c r="E1358" s="28" t="s">
        <v>901</v>
      </c>
      <c r="F1358" s="28">
        <v>20</v>
      </c>
      <c r="G1358" s="28" t="s">
        <v>59</v>
      </c>
      <c r="H1358" s="27">
        <v>42109.208333333336</v>
      </c>
      <c r="I1358" s="29">
        <f t="shared" si="62"/>
        <v>1.216666666790843</v>
      </c>
      <c r="J1358" s="27">
        <v>42109.270833333336</v>
      </c>
      <c r="K1358" s="29">
        <f t="shared" si="63"/>
        <v>2.716666666790843</v>
      </c>
      <c r="L1358" s="29" t="s">
        <v>38</v>
      </c>
      <c r="M1358" s="28" t="s">
        <v>90</v>
      </c>
      <c r="N1358" s="30">
        <v>981361</v>
      </c>
      <c r="O1358" s="30" t="s">
        <v>64</v>
      </c>
      <c r="P1358" s="32" t="e">
        <f>VLOOKUP(D:D,Vlookup!D:D,1,0)</f>
        <v>#N/A</v>
      </c>
    </row>
    <row r="1359" spans="1:16" ht="15.75">
      <c r="A1359" s="31" t="s">
        <v>907</v>
      </c>
      <c r="B1359" s="27">
        <v>42109.157638888886</v>
      </c>
      <c r="C1359" s="28">
        <v>314147732</v>
      </c>
      <c r="D1359" s="28">
        <v>1115635373</v>
      </c>
      <c r="E1359" s="28" t="s">
        <v>902</v>
      </c>
      <c r="F1359" s="28">
        <v>10</v>
      </c>
      <c r="G1359" s="28" t="s">
        <v>59</v>
      </c>
      <c r="H1359" s="27">
        <v>42109.208333333336</v>
      </c>
      <c r="I1359" s="29">
        <f t="shared" si="62"/>
        <v>1.216666666790843</v>
      </c>
      <c r="J1359" s="27">
        <v>42109.270833333336</v>
      </c>
      <c r="K1359" s="29">
        <f t="shared" si="63"/>
        <v>2.716666666790843</v>
      </c>
      <c r="L1359" s="29" t="s">
        <v>38</v>
      </c>
      <c r="M1359" s="28" t="s">
        <v>90</v>
      </c>
      <c r="N1359" s="30">
        <v>981361</v>
      </c>
      <c r="O1359" s="30" t="s">
        <v>64</v>
      </c>
      <c r="P1359" s="32" t="e">
        <f>VLOOKUP(D:D,Vlookup!D:D,1,0)</f>
        <v>#N/A</v>
      </c>
    </row>
    <row r="1360" spans="1:16" ht="15.75">
      <c r="A1360" s="31" t="s">
        <v>907</v>
      </c>
      <c r="B1360" s="27">
        <v>42109.157638888886</v>
      </c>
      <c r="C1360" s="28">
        <v>314147732</v>
      </c>
      <c r="D1360" s="28">
        <v>1115635376</v>
      </c>
      <c r="E1360" s="28" t="s">
        <v>903</v>
      </c>
      <c r="F1360" s="28">
        <v>5</v>
      </c>
      <c r="G1360" s="28" t="s">
        <v>59</v>
      </c>
      <c r="H1360" s="27">
        <v>42109.208333333336</v>
      </c>
      <c r="I1360" s="29">
        <f t="shared" si="62"/>
        <v>1.216666666790843</v>
      </c>
      <c r="J1360" s="27">
        <v>42109.270833333336</v>
      </c>
      <c r="K1360" s="29">
        <f t="shared" si="63"/>
        <v>2.716666666790843</v>
      </c>
      <c r="L1360" s="29" t="s">
        <v>38</v>
      </c>
      <c r="M1360" s="28" t="s">
        <v>90</v>
      </c>
      <c r="N1360" s="30">
        <v>981361</v>
      </c>
      <c r="O1360" s="30" t="s">
        <v>64</v>
      </c>
      <c r="P1360" s="32" t="e">
        <f>VLOOKUP(D:D,Vlookup!D:D,1,0)</f>
        <v>#N/A</v>
      </c>
    </row>
    <row r="1361" spans="1:16" ht="15.75">
      <c r="A1361" s="31" t="s">
        <v>907</v>
      </c>
      <c r="B1361" s="27">
        <v>42109.157638888886</v>
      </c>
      <c r="C1361" s="28">
        <v>314147735</v>
      </c>
      <c r="D1361" s="28">
        <v>1115635375</v>
      </c>
      <c r="E1361" s="28" t="s">
        <v>901</v>
      </c>
      <c r="F1361" s="28">
        <v>10</v>
      </c>
      <c r="G1361" s="28" t="s">
        <v>59</v>
      </c>
      <c r="H1361" s="27">
        <v>42109.208333333336</v>
      </c>
      <c r="I1361" s="29">
        <f t="shared" si="62"/>
        <v>1.216666666790843</v>
      </c>
      <c r="J1361" s="27">
        <v>42109.270833333336</v>
      </c>
      <c r="K1361" s="29">
        <f t="shared" si="63"/>
        <v>2.716666666790843</v>
      </c>
      <c r="L1361" s="29" t="s">
        <v>38</v>
      </c>
      <c r="M1361" s="28" t="s">
        <v>90</v>
      </c>
      <c r="N1361" s="30">
        <v>981361</v>
      </c>
      <c r="O1361" s="30" t="s">
        <v>64</v>
      </c>
      <c r="P1361" s="32" t="e">
        <f>VLOOKUP(D:D,Vlookup!D:D,1,0)</f>
        <v>#N/A</v>
      </c>
    </row>
    <row r="1362" spans="1:16" ht="15.75">
      <c r="A1362" s="31" t="s">
        <v>907</v>
      </c>
      <c r="B1362" s="27">
        <v>42109.157638888886</v>
      </c>
      <c r="C1362" s="28">
        <v>314147735</v>
      </c>
      <c r="D1362" s="28">
        <v>1115635377</v>
      </c>
      <c r="E1362" s="28" t="s">
        <v>902</v>
      </c>
      <c r="F1362" s="28">
        <v>5</v>
      </c>
      <c r="G1362" s="28" t="s">
        <v>59</v>
      </c>
      <c r="H1362" s="27">
        <v>42109.208333333336</v>
      </c>
      <c r="I1362" s="29">
        <f t="shared" si="62"/>
        <v>1.216666666790843</v>
      </c>
      <c r="J1362" s="27">
        <v>42109.270833333336</v>
      </c>
      <c r="K1362" s="29">
        <f t="shared" si="63"/>
        <v>2.716666666790843</v>
      </c>
      <c r="L1362" s="29" t="s">
        <v>38</v>
      </c>
      <c r="M1362" s="28" t="s">
        <v>90</v>
      </c>
      <c r="N1362" s="30">
        <v>981361</v>
      </c>
      <c r="O1362" s="30" t="s">
        <v>64</v>
      </c>
      <c r="P1362" s="32" t="e">
        <f>VLOOKUP(D:D,Vlookup!D:D,1,0)</f>
        <v>#N/A</v>
      </c>
    </row>
    <row r="1363" spans="1:16" ht="15.75">
      <c r="A1363" s="31" t="s">
        <v>907</v>
      </c>
      <c r="B1363" s="27">
        <v>42109.157638888886</v>
      </c>
      <c r="C1363" s="28">
        <v>314147735</v>
      </c>
      <c r="D1363" s="28">
        <v>1115635379</v>
      </c>
      <c r="E1363" s="28" t="s">
        <v>903</v>
      </c>
      <c r="F1363" s="28">
        <v>5</v>
      </c>
      <c r="G1363" s="28" t="s">
        <v>59</v>
      </c>
      <c r="H1363" s="27">
        <v>42109.208333333336</v>
      </c>
      <c r="I1363" s="29">
        <f t="shared" si="62"/>
        <v>1.216666666790843</v>
      </c>
      <c r="J1363" s="27">
        <v>42109.270833333336</v>
      </c>
      <c r="K1363" s="29">
        <f t="shared" si="63"/>
        <v>2.716666666790843</v>
      </c>
      <c r="L1363" s="29" t="s">
        <v>38</v>
      </c>
      <c r="M1363" s="28" t="s">
        <v>90</v>
      </c>
      <c r="N1363" s="30">
        <v>981361</v>
      </c>
      <c r="O1363" s="30" t="s">
        <v>64</v>
      </c>
      <c r="P1363" s="32" t="e">
        <f>VLOOKUP(D:D,Vlookup!D:D,1,0)</f>
        <v>#N/A</v>
      </c>
    </row>
    <row r="1364" spans="1:16" ht="15.75">
      <c r="A1364" s="31" t="s">
        <v>907</v>
      </c>
      <c r="B1364" s="27">
        <v>42109.157638888886</v>
      </c>
      <c r="C1364" s="28">
        <v>314147770</v>
      </c>
      <c r="D1364" s="28">
        <v>1115637329</v>
      </c>
      <c r="E1364" s="28" t="s">
        <v>902</v>
      </c>
      <c r="F1364" s="28">
        <v>5</v>
      </c>
      <c r="G1364" s="28" t="s">
        <v>59</v>
      </c>
      <c r="H1364" s="27">
        <v>42109.208333333336</v>
      </c>
      <c r="I1364" s="29">
        <f t="shared" si="62"/>
        <v>1.216666666790843</v>
      </c>
      <c r="J1364" s="27">
        <v>42109.270833333336</v>
      </c>
      <c r="K1364" s="29">
        <f t="shared" si="63"/>
        <v>2.716666666790843</v>
      </c>
      <c r="L1364" s="29" t="s">
        <v>38</v>
      </c>
      <c r="M1364" s="28" t="s">
        <v>90</v>
      </c>
      <c r="N1364" s="30">
        <v>981361</v>
      </c>
      <c r="O1364" s="30" t="s">
        <v>64</v>
      </c>
      <c r="P1364" s="32" t="e">
        <f>VLOOKUP(D:D,Vlookup!D:D,1,0)</f>
        <v>#N/A</v>
      </c>
    </row>
    <row r="1365" spans="1:16" ht="15.75">
      <c r="A1365" s="31" t="s">
        <v>907</v>
      </c>
      <c r="B1365" s="27">
        <v>42109.157638888886</v>
      </c>
      <c r="C1365" s="28">
        <v>314147770</v>
      </c>
      <c r="D1365" s="28">
        <v>1115637330</v>
      </c>
      <c r="E1365" s="28" t="s">
        <v>903</v>
      </c>
      <c r="F1365" s="28">
        <v>5</v>
      </c>
      <c r="G1365" s="28" t="s">
        <v>59</v>
      </c>
      <c r="H1365" s="27">
        <v>42109.208333333336</v>
      </c>
      <c r="I1365" s="29">
        <f t="shared" si="62"/>
        <v>1.216666666790843</v>
      </c>
      <c r="J1365" s="27">
        <v>42109.270833333336</v>
      </c>
      <c r="K1365" s="29">
        <f t="shared" si="63"/>
        <v>2.716666666790843</v>
      </c>
      <c r="L1365" s="29" t="s">
        <v>38</v>
      </c>
      <c r="M1365" s="28" t="s">
        <v>90</v>
      </c>
      <c r="N1365" s="30">
        <v>981361</v>
      </c>
      <c r="O1365" s="30" t="s">
        <v>64</v>
      </c>
      <c r="P1365" s="32" t="e">
        <f>VLOOKUP(D:D,Vlookup!D:D,1,0)</f>
        <v>#N/A</v>
      </c>
    </row>
    <row r="1366" spans="1:16" ht="15.75">
      <c r="A1366" s="31" t="s">
        <v>907</v>
      </c>
      <c r="B1366" s="27">
        <v>42109.157638888886</v>
      </c>
      <c r="C1366" s="28">
        <v>314148126</v>
      </c>
      <c r="D1366" s="28">
        <v>1115636557</v>
      </c>
      <c r="E1366" s="28" t="s">
        <v>901</v>
      </c>
      <c r="F1366" s="28">
        <v>20</v>
      </c>
      <c r="G1366" s="28" t="s">
        <v>59</v>
      </c>
      <c r="H1366" s="27">
        <v>42109.208333333336</v>
      </c>
      <c r="I1366" s="29">
        <f t="shared" si="62"/>
        <v>1.216666666790843</v>
      </c>
      <c r="J1366" s="27">
        <v>42109.270833333336</v>
      </c>
      <c r="K1366" s="29">
        <f t="shared" si="63"/>
        <v>2.716666666790843</v>
      </c>
      <c r="L1366" s="29" t="s">
        <v>38</v>
      </c>
      <c r="M1366" s="28" t="s">
        <v>90</v>
      </c>
      <c r="N1366" s="30">
        <v>981361</v>
      </c>
      <c r="O1366" s="30" t="s">
        <v>64</v>
      </c>
      <c r="P1366" s="32" t="e">
        <f>VLOOKUP(D:D,Vlookup!D:D,1,0)</f>
        <v>#N/A</v>
      </c>
    </row>
    <row r="1367" spans="1:16" ht="15.75">
      <c r="A1367" s="31" t="s">
        <v>907</v>
      </c>
      <c r="B1367" s="27">
        <v>42109.157638888886</v>
      </c>
      <c r="C1367" s="28">
        <v>314148126</v>
      </c>
      <c r="D1367" s="28">
        <v>1115636558</v>
      </c>
      <c r="E1367" s="28" t="s">
        <v>902</v>
      </c>
      <c r="F1367" s="28">
        <v>10</v>
      </c>
      <c r="G1367" s="28" t="s">
        <v>59</v>
      </c>
      <c r="H1367" s="27">
        <v>42109.208333333336</v>
      </c>
      <c r="I1367" s="29">
        <f t="shared" si="62"/>
        <v>1.216666666790843</v>
      </c>
      <c r="J1367" s="27">
        <v>42109.270833333336</v>
      </c>
      <c r="K1367" s="29">
        <f t="shared" si="63"/>
        <v>2.716666666790843</v>
      </c>
      <c r="L1367" s="29" t="s">
        <v>38</v>
      </c>
      <c r="M1367" s="28" t="s">
        <v>90</v>
      </c>
      <c r="N1367" s="30">
        <v>981361</v>
      </c>
      <c r="O1367" s="30" t="s">
        <v>64</v>
      </c>
      <c r="P1367" s="32" t="e">
        <f>VLOOKUP(D:D,Vlookup!D:D,1,0)</f>
        <v>#N/A</v>
      </c>
    </row>
    <row r="1368" spans="1:16" ht="15.75">
      <c r="A1368" s="31" t="s">
        <v>907</v>
      </c>
      <c r="B1368" s="27">
        <v>42109.157638888886</v>
      </c>
      <c r="C1368" s="28">
        <v>314148126</v>
      </c>
      <c r="D1368" s="28">
        <v>1115636559</v>
      </c>
      <c r="E1368" s="28" t="s">
        <v>903</v>
      </c>
      <c r="F1368" s="28">
        <v>5</v>
      </c>
      <c r="G1368" s="28" t="s">
        <v>59</v>
      </c>
      <c r="H1368" s="27">
        <v>42109.208333333336</v>
      </c>
      <c r="I1368" s="29">
        <f t="shared" si="62"/>
        <v>1.216666666790843</v>
      </c>
      <c r="J1368" s="27">
        <v>42109.270833333336</v>
      </c>
      <c r="K1368" s="29">
        <f t="shared" si="63"/>
        <v>2.716666666790843</v>
      </c>
      <c r="L1368" s="29" t="s">
        <v>38</v>
      </c>
      <c r="M1368" s="28" t="s">
        <v>90</v>
      </c>
      <c r="N1368" s="30">
        <v>981361</v>
      </c>
      <c r="O1368" s="30" t="s">
        <v>64</v>
      </c>
      <c r="P1368" s="32" t="e">
        <f>VLOOKUP(D:D,Vlookup!D:D,1,0)</f>
        <v>#N/A</v>
      </c>
    </row>
    <row r="1369" spans="1:16" ht="15.75">
      <c r="A1369" s="31" t="s">
        <v>907</v>
      </c>
      <c r="B1369" s="27">
        <v>42109.157638888886</v>
      </c>
      <c r="C1369" s="28">
        <v>314148134</v>
      </c>
      <c r="D1369" s="28">
        <v>1115636571</v>
      </c>
      <c r="E1369" s="28" t="s">
        <v>901</v>
      </c>
      <c r="F1369" s="28">
        <v>5</v>
      </c>
      <c r="G1369" s="28" t="s">
        <v>59</v>
      </c>
      <c r="H1369" s="27">
        <v>42109.208333333336</v>
      </c>
      <c r="I1369" s="29">
        <f t="shared" si="62"/>
        <v>1.216666666790843</v>
      </c>
      <c r="J1369" s="27">
        <v>42109.270833333336</v>
      </c>
      <c r="K1369" s="29">
        <f t="shared" si="63"/>
        <v>2.716666666790843</v>
      </c>
      <c r="L1369" s="29" t="s">
        <v>38</v>
      </c>
      <c r="M1369" s="28" t="s">
        <v>90</v>
      </c>
      <c r="N1369" s="30">
        <v>981361</v>
      </c>
      <c r="O1369" s="30" t="s">
        <v>64</v>
      </c>
      <c r="P1369" s="32" t="e">
        <f>VLOOKUP(D:D,Vlookup!D:D,1,0)</f>
        <v>#N/A</v>
      </c>
    </row>
    <row r="1370" spans="1:16" ht="15.75">
      <c r="A1370" s="31" t="s">
        <v>907</v>
      </c>
      <c r="B1370" s="27">
        <v>42109.157638888886</v>
      </c>
      <c r="C1370" s="28">
        <v>314148134</v>
      </c>
      <c r="D1370" s="28">
        <v>1115636572</v>
      </c>
      <c r="E1370" s="28" t="s">
        <v>902</v>
      </c>
      <c r="F1370" s="28">
        <v>5</v>
      </c>
      <c r="G1370" s="28" t="s">
        <v>59</v>
      </c>
      <c r="H1370" s="27">
        <v>42109.208333333336</v>
      </c>
      <c r="I1370" s="29">
        <f t="shared" si="62"/>
        <v>1.216666666790843</v>
      </c>
      <c r="J1370" s="27">
        <v>42109.270833333336</v>
      </c>
      <c r="K1370" s="29">
        <f t="shared" si="63"/>
        <v>2.716666666790843</v>
      </c>
      <c r="L1370" s="29" t="s">
        <v>38</v>
      </c>
      <c r="M1370" s="28" t="s">
        <v>90</v>
      </c>
      <c r="N1370" s="30">
        <v>981361</v>
      </c>
      <c r="O1370" s="30" t="s">
        <v>64</v>
      </c>
      <c r="P1370" s="32" t="e">
        <f>VLOOKUP(D:D,Vlookup!D:D,1,0)</f>
        <v>#N/A</v>
      </c>
    </row>
    <row r="1371" spans="1:16" ht="15.75">
      <c r="A1371" s="31" t="s">
        <v>907</v>
      </c>
      <c r="B1371" s="27">
        <v>42109.157638888886</v>
      </c>
      <c r="C1371" s="28">
        <v>314148134</v>
      </c>
      <c r="D1371" s="28">
        <v>1115636573</v>
      </c>
      <c r="E1371" s="28" t="s">
        <v>903</v>
      </c>
      <c r="F1371" s="28">
        <v>5</v>
      </c>
      <c r="G1371" s="28" t="s">
        <v>59</v>
      </c>
      <c r="H1371" s="27">
        <v>42109.208333333336</v>
      </c>
      <c r="I1371" s="29">
        <f t="shared" si="62"/>
        <v>1.216666666790843</v>
      </c>
      <c r="J1371" s="27">
        <v>42109.270833333336</v>
      </c>
      <c r="K1371" s="29">
        <f t="shared" si="63"/>
        <v>2.716666666790843</v>
      </c>
      <c r="L1371" s="29" t="s">
        <v>38</v>
      </c>
      <c r="M1371" s="28" t="s">
        <v>90</v>
      </c>
      <c r="N1371" s="30">
        <v>981361</v>
      </c>
      <c r="O1371" s="30" t="s">
        <v>64</v>
      </c>
      <c r="P1371" s="32" t="e">
        <f>VLOOKUP(D:D,Vlookup!D:D,1,0)</f>
        <v>#N/A</v>
      </c>
    </row>
    <row r="1372" spans="1:16" ht="15.75">
      <c r="A1372" s="31" t="s">
        <v>907</v>
      </c>
      <c r="B1372" s="27">
        <v>42109.157638888886</v>
      </c>
      <c r="C1372" s="28">
        <v>314149069</v>
      </c>
      <c r="D1372" s="28">
        <v>1115637855</v>
      </c>
      <c r="E1372" s="28" t="s">
        <v>902</v>
      </c>
      <c r="F1372" s="28">
        <v>5</v>
      </c>
      <c r="G1372" s="28" t="s">
        <v>59</v>
      </c>
      <c r="H1372" s="27">
        <v>42109.208333333336</v>
      </c>
      <c r="I1372" s="29">
        <f t="shared" si="62"/>
        <v>1.216666666790843</v>
      </c>
      <c r="J1372" s="27">
        <v>42109.270833333336</v>
      </c>
      <c r="K1372" s="29">
        <f t="shared" si="63"/>
        <v>2.716666666790843</v>
      </c>
      <c r="L1372" s="29" t="s">
        <v>38</v>
      </c>
      <c r="M1372" s="28" t="s">
        <v>90</v>
      </c>
      <c r="N1372" s="30">
        <v>981361</v>
      </c>
      <c r="O1372" s="30" t="s">
        <v>64</v>
      </c>
      <c r="P1372" s="32" t="e">
        <f>VLOOKUP(D:D,Vlookup!D:D,1,0)</f>
        <v>#N/A</v>
      </c>
    </row>
    <row r="1373" spans="1:16" ht="15.75">
      <c r="A1373" s="31" t="s">
        <v>907</v>
      </c>
      <c r="B1373" s="27">
        <v>42109.157638888886</v>
      </c>
      <c r="C1373" s="28">
        <v>314149069</v>
      </c>
      <c r="D1373" s="28">
        <v>1115637857</v>
      </c>
      <c r="E1373" s="28" t="s">
        <v>903</v>
      </c>
      <c r="F1373" s="28">
        <v>5</v>
      </c>
      <c r="G1373" s="28" t="s">
        <v>59</v>
      </c>
      <c r="H1373" s="27">
        <v>42109.208333333336</v>
      </c>
      <c r="I1373" s="29">
        <f t="shared" si="62"/>
        <v>1.216666666790843</v>
      </c>
      <c r="J1373" s="27">
        <v>42109.270833333336</v>
      </c>
      <c r="K1373" s="29">
        <f t="shared" si="63"/>
        <v>2.716666666790843</v>
      </c>
      <c r="L1373" s="29" t="s">
        <v>38</v>
      </c>
      <c r="M1373" s="28" t="s">
        <v>90</v>
      </c>
      <c r="N1373" s="30">
        <v>981361</v>
      </c>
      <c r="O1373" s="30" t="s">
        <v>64</v>
      </c>
      <c r="P1373" s="32" t="e">
        <f>VLOOKUP(D:D,Vlookup!D:D,1,0)</f>
        <v>#N/A</v>
      </c>
    </row>
    <row r="1374" spans="1:16" ht="15.75">
      <c r="A1374" s="31" t="s">
        <v>907</v>
      </c>
      <c r="B1374" s="27">
        <v>42109.157638888886</v>
      </c>
      <c r="C1374" s="28">
        <v>314149528</v>
      </c>
      <c r="D1374" s="28">
        <v>1115638523</v>
      </c>
      <c r="E1374" s="28" t="s">
        <v>904</v>
      </c>
      <c r="F1374" s="28">
        <v>3</v>
      </c>
      <c r="G1374" s="28" t="s">
        <v>59</v>
      </c>
      <c r="H1374" s="27">
        <v>42109.208333333336</v>
      </c>
      <c r="I1374" s="29">
        <f t="shared" si="62"/>
        <v>1.216666666790843</v>
      </c>
      <c r="J1374" s="27">
        <v>42109.270833333336</v>
      </c>
      <c r="K1374" s="29">
        <f t="shared" si="63"/>
        <v>2.716666666790843</v>
      </c>
      <c r="L1374" s="29" t="s">
        <v>38</v>
      </c>
      <c r="M1374" s="28" t="s">
        <v>90</v>
      </c>
      <c r="N1374" s="30">
        <v>981361</v>
      </c>
      <c r="O1374" s="30" t="s">
        <v>64</v>
      </c>
      <c r="P1374" s="32" t="e">
        <f>VLOOKUP(D:D,Vlookup!D:D,1,0)</f>
        <v>#N/A</v>
      </c>
    </row>
    <row r="1375" spans="1:16" ht="15.75">
      <c r="A1375" s="31" t="s">
        <v>907</v>
      </c>
      <c r="B1375" s="27">
        <v>42109.157638888886</v>
      </c>
      <c r="C1375" s="28">
        <v>314149903</v>
      </c>
      <c r="D1375" s="28">
        <v>1115639227</v>
      </c>
      <c r="E1375" s="28" t="s">
        <v>904</v>
      </c>
      <c r="F1375" s="28">
        <v>3</v>
      </c>
      <c r="G1375" s="28" t="s">
        <v>59</v>
      </c>
      <c r="H1375" s="27">
        <v>42109.208333333336</v>
      </c>
      <c r="I1375" s="29">
        <f t="shared" si="62"/>
        <v>1.216666666790843</v>
      </c>
      <c r="J1375" s="27">
        <v>42109.270833333336</v>
      </c>
      <c r="K1375" s="29">
        <f t="shared" si="63"/>
        <v>2.716666666790843</v>
      </c>
      <c r="L1375" s="29" t="s">
        <v>38</v>
      </c>
      <c r="M1375" s="28" t="s">
        <v>90</v>
      </c>
      <c r="N1375" s="30">
        <v>981361</v>
      </c>
      <c r="O1375" s="30" t="s">
        <v>64</v>
      </c>
      <c r="P1375" s="32" t="e">
        <f>VLOOKUP(D:D,Vlookup!D:D,1,0)</f>
        <v>#N/A</v>
      </c>
    </row>
    <row r="1376" spans="1:16" ht="15.75">
      <c r="A1376" s="31" t="s">
        <v>907</v>
      </c>
      <c r="B1376" s="27">
        <v>42109.157638888886</v>
      </c>
      <c r="C1376" s="28">
        <v>314149920</v>
      </c>
      <c r="D1376" s="28">
        <v>1115639230</v>
      </c>
      <c r="E1376" s="28" t="s">
        <v>904</v>
      </c>
      <c r="F1376" s="28">
        <v>3</v>
      </c>
      <c r="G1376" s="28" t="s">
        <v>59</v>
      </c>
      <c r="H1376" s="27">
        <v>42109.208333333336</v>
      </c>
      <c r="I1376" s="29">
        <f t="shared" si="62"/>
        <v>1.216666666790843</v>
      </c>
      <c r="J1376" s="27">
        <v>42109.270833333336</v>
      </c>
      <c r="K1376" s="29">
        <f t="shared" si="63"/>
        <v>2.716666666790843</v>
      </c>
      <c r="L1376" s="29" t="s">
        <v>38</v>
      </c>
      <c r="M1376" s="28" t="s">
        <v>90</v>
      </c>
      <c r="N1376" s="30">
        <v>981361</v>
      </c>
      <c r="O1376" s="30" t="s">
        <v>64</v>
      </c>
      <c r="P1376" s="32" t="e">
        <f>VLOOKUP(D:D,Vlookup!D:D,1,0)</f>
        <v>#N/A</v>
      </c>
    </row>
    <row r="1377" spans="1:16" ht="15.75">
      <c r="A1377" s="31" t="s">
        <v>907</v>
      </c>
      <c r="B1377" s="27">
        <v>42109.157638888886</v>
      </c>
      <c r="C1377" s="28">
        <v>314175389</v>
      </c>
      <c r="D1377" s="28">
        <v>1115669168</v>
      </c>
      <c r="E1377" s="28" t="s">
        <v>905</v>
      </c>
      <c r="F1377" s="28">
        <v>1</v>
      </c>
      <c r="G1377" s="28" t="s">
        <v>59</v>
      </c>
      <c r="H1377" s="27">
        <v>42109.208333333336</v>
      </c>
      <c r="I1377" s="29">
        <f t="shared" si="62"/>
        <v>1.216666666790843</v>
      </c>
      <c r="J1377" s="27">
        <v>42109.270833333336</v>
      </c>
      <c r="K1377" s="29">
        <f t="shared" si="63"/>
        <v>2.716666666790843</v>
      </c>
      <c r="L1377" s="29" t="s">
        <v>38</v>
      </c>
      <c r="M1377" s="28" t="s">
        <v>90</v>
      </c>
      <c r="N1377" s="30">
        <v>981361</v>
      </c>
      <c r="O1377" s="30" t="s">
        <v>64</v>
      </c>
      <c r="P1377" s="32" t="e">
        <f>VLOOKUP(D:D,Vlookup!D:D,1,0)</f>
        <v>#N/A</v>
      </c>
    </row>
    <row r="1378" spans="1:16" ht="15.75">
      <c r="A1378" s="31" t="s">
        <v>907</v>
      </c>
      <c r="B1378" s="27">
        <v>42109.157638888886</v>
      </c>
      <c r="C1378" s="28">
        <v>314291581</v>
      </c>
      <c r="D1378" s="28">
        <v>1115819849</v>
      </c>
      <c r="E1378" s="28" t="s">
        <v>906</v>
      </c>
      <c r="F1378" s="28">
        <v>4</v>
      </c>
      <c r="G1378" s="28" t="s">
        <v>84</v>
      </c>
      <c r="H1378" s="27">
        <v>42109.208333333336</v>
      </c>
      <c r="I1378" s="29">
        <f t="shared" si="62"/>
        <v>1.216666666790843</v>
      </c>
      <c r="J1378" s="27">
        <v>42109.270833333336</v>
      </c>
      <c r="K1378" s="29">
        <f t="shared" si="63"/>
        <v>2.716666666790843</v>
      </c>
      <c r="L1378" s="29" t="s">
        <v>38</v>
      </c>
      <c r="M1378" s="28" t="s">
        <v>90</v>
      </c>
      <c r="N1378" s="30">
        <v>981361</v>
      </c>
      <c r="O1378" s="30" t="s">
        <v>64</v>
      </c>
      <c r="P1378" s="32" t="e">
        <f>VLOOKUP(D:D,Vlookup!D:D,1,0)</f>
        <v>#N/A</v>
      </c>
    </row>
    <row r="1379" spans="1:16" ht="15.75">
      <c r="A1379" s="31" t="s">
        <v>907</v>
      </c>
      <c r="B1379" s="27">
        <v>42109.157638888886</v>
      </c>
      <c r="C1379" s="28">
        <v>314291581</v>
      </c>
      <c r="D1379" s="28">
        <v>1115819851</v>
      </c>
      <c r="E1379" s="28" t="s">
        <v>170</v>
      </c>
      <c r="F1379" s="28">
        <v>24</v>
      </c>
      <c r="G1379" s="28" t="s">
        <v>84</v>
      </c>
      <c r="H1379" s="27">
        <v>42109.208333333336</v>
      </c>
      <c r="I1379" s="29">
        <f t="shared" si="62"/>
        <v>1.216666666790843</v>
      </c>
      <c r="J1379" s="27">
        <v>42109.270833333336</v>
      </c>
      <c r="K1379" s="29">
        <f t="shared" si="63"/>
        <v>2.716666666790843</v>
      </c>
      <c r="L1379" s="29" t="s">
        <v>38</v>
      </c>
      <c r="M1379" s="28" t="s">
        <v>90</v>
      </c>
      <c r="N1379" s="30">
        <v>981361</v>
      </c>
      <c r="O1379" s="30" t="s">
        <v>64</v>
      </c>
      <c r="P1379" s="32" t="e">
        <f>VLOOKUP(D:D,Vlookup!D:D,1,0)</f>
        <v>#N/A</v>
      </c>
    </row>
    <row r="1380" spans="1:16" ht="15.75">
      <c r="A1380" s="31" t="s">
        <v>936</v>
      </c>
      <c r="B1380" s="27">
        <v>42109.459027777775</v>
      </c>
      <c r="C1380" s="28">
        <v>314254044</v>
      </c>
      <c r="D1380" s="28">
        <v>1115769466</v>
      </c>
      <c r="E1380" s="28" t="s">
        <v>239</v>
      </c>
      <c r="F1380" s="28">
        <v>32</v>
      </c>
      <c r="G1380" s="28" t="s">
        <v>115</v>
      </c>
      <c r="H1380" s="27">
        <v>42109.479166666664</v>
      </c>
      <c r="I1380" s="29">
        <f t="shared" si="62"/>
        <v>0.48333333333721384</v>
      </c>
      <c r="J1380" s="27">
        <v>42109.542361111111</v>
      </c>
      <c r="K1380" s="29">
        <f t="shared" si="63"/>
        <v>2.0000000000582077</v>
      </c>
      <c r="L1380" s="29" t="s">
        <v>38</v>
      </c>
      <c r="M1380" s="28" t="s">
        <v>90</v>
      </c>
      <c r="N1380" s="30">
        <v>981684</v>
      </c>
      <c r="O1380" s="30" t="s">
        <v>56</v>
      </c>
      <c r="P1380" s="32" t="e">
        <f>VLOOKUP(D:D,Vlookup!D:D,1,0)</f>
        <v>#N/A</v>
      </c>
    </row>
    <row r="1381" spans="1:16" ht="15.75">
      <c r="A1381" s="31" t="s">
        <v>936</v>
      </c>
      <c r="B1381" s="27">
        <v>42109.459027777775</v>
      </c>
      <c r="C1381" s="28">
        <v>314280477</v>
      </c>
      <c r="D1381" s="28">
        <v>1115803544</v>
      </c>
      <c r="E1381" s="28" t="s">
        <v>200</v>
      </c>
      <c r="F1381" s="28">
        <v>1</v>
      </c>
      <c r="G1381" s="28" t="s">
        <v>88</v>
      </c>
      <c r="H1381" s="27">
        <v>42109.479166666664</v>
      </c>
      <c r="I1381" s="29">
        <f t="shared" ref="I1381:I1383" si="64">(H1381-B1381)*24</f>
        <v>0.48333333333721384</v>
      </c>
      <c r="J1381" s="27">
        <v>42109.542361111111</v>
      </c>
      <c r="K1381" s="29">
        <f t="shared" ref="K1381:K1383" si="65">(J1381-B1381)*24</f>
        <v>2.0000000000582077</v>
      </c>
      <c r="L1381" s="29" t="s">
        <v>38</v>
      </c>
      <c r="M1381" s="28" t="s">
        <v>90</v>
      </c>
      <c r="N1381" s="30">
        <v>981684</v>
      </c>
      <c r="O1381" s="30" t="s">
        <v>56</v>
      </c>
      <c r="P1381" s="32" t="e">
        <f>VLOOKUP(D:D,Vlookup!D:D,1,0)</f>
        <v>#N/A</v>
      </c>
    </row>
    <row r="1382" spans="1:16" ht="15.75">
      <c r="A1382" s="31" t="s">
        <v>936</v>
      </c>
      <c r="B1382" s="27">
        <v>42109.459027777775</v>
      </c>
      <c r="C1382" s="28">
        <v>314280477</v>
      </c>
      <c r="D1382" s="28">
        <v>1115803545</v>
      </c>
      <c r="E1382" s="28" t="s">
        <v>413</v>
      </c>
      <c r="F1382" s="28">
        <v>3</v>
      </c>
      <c r="G1382" s="28" t="s">
        <v>84</v>
      </c>
      <c r="H1382" s="27">
        <v>42109.479166666664</v>
      </c>
      <c r="I1382" s="29">
        <f t="shared" si="64"/>
        <v>0.48333333333721384</v>
      </c>
      <c r="J1382" s="27">
        <v>42109.542361111111</v>
      </c>
      <c r="K1382" s="29">
        <f t="shared" si="65"/>
        <v>2.0000000000582077</v>
      </c>
      <c r="L1382" s="29" t="s">
        <v>38</v>
      </c>
      <c r="M1382" s="28" t="s">
        <v>90</v>
      </c>
      <c r="N1382" s="30">
        <v>981684</v>
      </c>
      <c r="O1382" s="30" t="s">
        <v>56</v>
      </c>
      <c r="P1382" s="32" t="e">
        <f>VLOOKUP(D:D,Vlookup!D:D,1,0)</f>
        <v>#N/A</v>
      </c>
    </row>
    <row r="1383" spans="1:16" ht="15.75">
      <c r="A1383" s="31" t="s">
        <v>936</v>
      </c>
      <c r="B1383" s="27">
        <v>42109.459027777775</v>
      </c>
      <c r="C1383" s="28">
        <v>314298842</v>
      </c>
      <c r="D1383" s="28">
        <v>1115826811</v>
      </c>
      <c r="E1383" s="28" t="s">
        <v>935</v>
      </c>
      <c r="F1383" s="28">
        <v>30</v>
      </c>
      <c r="G1383" s="28" t="s">
        <v>88</v>
      </c>
      <c r="H1383" s="27">
        <v>42109.479166666664</v>
      </c>
      <c r="I1383" s="29">
        <f t="shared" si="64"/>
        <v>0.48333333333721384</v>
      </c>
      <c r="J1383" s="27">
        <v>42109.542361111111</v>
      </c>
      <c r="K1383" s="29">
        <f t="shared" si="65"/>
        <v>2.0000000000582077</v>
      </c>
      <c r="L1383" s="29" t="s">
        <v>38</v>
      </c>
      <c r="M1383" s="28" t="s">
        <v>90</v>
      </c>
      <c r="N1383" s="30">
        <v>981684</v>
      </c>
      <c r="O1383" s="30" t="s">
        <v>56</v>
      </c>
      <c r="P1383" s="32" t="e">
        <f>VLOOKUP(D:D,Vlookup!D:D,1,0)</f>
        <v>#N/A</v>
      </c>
    </row>
    <row r="1384" spans="1:16" ht="15.75">
      <c r="A1384" s="31" t="s">
        <v>963</v>
      </c>
      <c r="B1384" s="27">
        <v>42109.583333333336</v>
      </c>
      <c r="C1384" s="28">
        <v>314173719</v>
      </c>
      <c r="D1384" s="28">
        <v>1115665081</v>
      </c>
      <c r="E1384" s="28" t="s">
        <v>958</v>
      </c>
      <c r="F1384" s="28">
        <v>2</v>
      </c>
      <c r="G1384" s="28" t="s">
        <v>117</v>
      </c>
      <c r="H1384" s="27">
        <v>42109.611805555556</v>
      </c>
      <c r="I1384" s="29">
        <f t="shared" si="62"/>
        <v>0.68333333329064772</v>
      </c>
      <c r="J1384" s="27">
        <v>42109.695138888892</v>
      </c>
      <c r="K1384" s="29">
        <f t="shared" si="63"/>
        <v>2.6833333333488554</v>
      </c>
      <c r="L1384" s="29" t="s">
        <v>38</v>
      </c>
      <c r="M1384" s="28" t="s">
        <v>90</v>
      </c>
      <c r="N1384" s="30">
        <v>982106</v>
      </c>
      <c r="O1384" s="30" t="s">
        <v>43</v>
      </c>
      <c r="P1384" s="32" t="e">
        <f>VLOOKUP(D:D,Vlookup!D:D,1,0)</f>
        <v>#N/A</v>
      </c>
    </row>
    <row r="1385" spans="1:16" ht="15.75">
      <c r="A1385" s="31" t="s">
        <v>963</v>
      </c>
      <c r="B1385" s="27">
        <v>42109.583333333336</v>
      </c>
      <c r="C1385" s="28">
        <v>314173719</v>
      </c>
      <c r="D1385" s="28">
        <v>1115665082</v>
      </c>
      <c r="E1385" s="28" t="s">
        <v>959</v>
      </c>
      <c r="F1385" s="28">
        <v>2</v>
      </c>
      <c r="G1385" s="28" t="s">
        <v>117</v>
      </c>
      <c r="H1385" s="27">
        <v>42109.611805555556</v>
      </c>
      <c r="I1385" s="29">
        <f t="shared" ref="I1385:I1411" si="66">(H1385-B1385)*24</f>
        <v>0.68333333329064772</v>
      </c>
      <c r="J1385" s="27">
        <v>42109.695138888892</v>
      </c>
      <c r="K1385" s="29">
        <f t="shared" ref="K1385:K1411" si="67">(J1385-B1385)*24</f>
        <v>2.6833333333488554</v>
      </c>
      <c r="L1385" s="29" t="s">
        <v>38</v>
      </c>
      <c r="M1385" s="28" t="s">
        <v>90</v>
      </c>
      <c r="N1385" s="30">
        <v>982106</v>
      </c>
      <c r="O1385" s="30" t="s">
        <v>43</v>
      </c>
      <c r="P1385" s="32" t="e">
        <f>VLOOKUP(D:D,Vlookup!D:D,1,0)</f>
        <v>#N/A</v>
      </c>
    </row>
    <row r="1386" spans="1:16" ht="15.75">
      <c r="A1386" s="31" t="s">
        <v>963</v>
      </c>
      <c r="B1386" s="27">
        <v>42109.583333333336</v>
      </c>
      <c r="C1386" s="28">
        <v>314250144</v>
      </c>
      <c r="D1386" s="28">
        <v>1115762366</v>
      </c>
      <c r="E1386" s="28" t="s">
        <v>502</v>
      </c>
      <c r="F1386" s="28">
        <v>4</v>
      </c>
      <c r="G1386" s="28" t="s">
        <v>115</v>
      </c>
      <c r="H1386" s="27">
        <v>42109.611805555556</v>
      </c>
      <c r="I1386" s="29">
        <f t="shared" si="66"/>
        <v>0.68333333329064772</v>
      </c>
      <c r="J1386" s="27">
        <v>42109.695138888892</v>
      </c>
      <c r="K1386" s="29">
        <f t="shared" si="67"/>
        <v>2.6833333333488554</v>
      </c>
      <c r="L1386" s="29" t="s">
        <v>38</v>
      </c>
      <c r="M1386" s="28" t="s">
        <v>90</v>
      </c>
      <c r="N1386" s="30">
        <v>982106</v>
      </c>
      <c r="O1386" s="30" t="s">
        <v>43</v>
      </c>
      <c r="P1386" s="32" t="e">
        <f>VLOOKUP(D:D,Vlookup!D:D,1,0)</f>
        <v>#N/A</v>
      </c>
    </row>
    <row r="1387" spans="1:16" ht="15.75">
      <c r="A1387" s="31" t="s">
        <v>963</v>
      </c>
      <c r="B1387" s="27">
        <v>42109.583333333336</v>
      </c>
      <c r="C1387" s="28">
        <v>314254655</v>
      </c>
      <c r="D1387" s="28">
        <v>1115791502</v>
      </c>
      <c r="E1387" s="28" t="s">
        <v>960</v>
      </c>
      <c r="F1387" s="28">
        <v>2</v>
      </c>
      <c r="G1387" s="28" t="s">
        <v>84</v>
      </c>
      <c r="H1387" s="27">
        <v>42109.611805555556</v>
      </c>
      <c r="I1387" s="29">
        <f t="shared" si="66"/>
        <v>0.68333333329064772</v>
      </c>
      <c r="J1387" s="27">
        <v>42109.695138888892</v>
      </c>
      <c r="K1387" s="29">
        <f t="shared" si="67"/>
        <v>2.6833333333488554</v>
      </c>
      <c r="L1387" s="29" t="s">
        <v>38</v>
      </c>
      <c r="M1387" s="28" t="s">
        <v>90</v>
      </c>
      <c r="N1387" s="30">
        <v>982106</v>
      </c>
      <c r="O1387" s="30" t="s">
        <v>43</v>
      </c>
      <c r="P1387" s="32" t="e">
        <f>VLOOKUP(D:D,Vlookup!D:D,1,0)</f>
        <v>#N/A</v>
      </c>
    </row>
    <row r="1388" spans="1:16" ht="15.75">
      <c r="A1388" s="31" t="s">
        <v>963</v>
      </c>
      <c r="B1388" s="27">
        <v>42109.583333333336</v>
      </c>
      <c r="C1388" s="28">
        <v>314259324</v>
      </c>
      <c r="D1388" s="28">
        <v>1115771654</v>
      </c>
      <c r="E1388" s="28" t="s">
        <v>502</v>
      </c>
      <c r="F1388" s="28">
        <v>4</v>
      </c>
      <c r="G1388" s="28" t="s">
        <v>115</v>
      </c>
      <c r="H1388" s="27">
        <v>42109.611805555556</v>
      </c>
      <c r="I1388" s="29">
        <f t="shared" si="66"/>
        <v>0.68333333329064772</v>
      </c>
      <c r="J1388" s="27">
        <v>42109.695138888892</v>
      </c>
      <c r="K1388" s="29">
        <f t="shared" si="67"/>
        <v>2.6833333333488554</v>
      </c>
      <c r="L1388" s="29" t="s">
        <v>38</v>
      </c>
      <c r="M1388" s="28" t="s">
        <v>90</v>
      </c>
      <c r="N1388" s="30">
        <v>982106</v>
      </c>
      <c r="O1388" s="30" t="s">
        <v>43</v>
      </c>
      <c r="P1388" s="32" t="e">
        <f>VLOOKUP(D:D,Vlookup!D:D,1,0)</f>
        <v>#N/A</v>
      </c>
    </row>
    <row r="1389" spans="1:16" ht="15.75">
      <c r="A1389" s="31" t="s">
        <v>963</v>
      </c>
      <c r="B1389" s="27">
        <v>42109.583333333336</v>
      </c>
      <c r="C1389" s="28">
        <v>314290999</v>
      </c>
      <c r="D1389" s="28">
        <v>1115817982</v>
      </c>
      <c r="E1389" s="28" t="s">
        <v>961</v>
      </c>
      <c r="F1389" s="28">
        <v>70</v>
      </c>
      <c r="G1389" s="28" t="s">
        <v>252</v>
      </c>
      <c r="H1389" s="27">
        <v>42109.611805555556</v>
      </c>
      <c r="I1389" s="29">
        <f t="shared" si="66"/>
        <v>0.68333333329064772</v>
      </c>
      <c r="J1389" s="27">
        <v>42109.695138888892</v>
      </c>
      <c r="K1389" s="29">
        <f t="shared" si="67"/>
        <v>2.6833333333488554</v>
      </c>
      <c r="L1389" s="29" t="s">
        <v>38</v>
      </c>
      <c r="M1389" s="28" t="s">
        <v>90</v>
      </c>
      <c r="N1389" s="30">
        <v>982106</v>
      </c>
      <c r="O1389" s="30" t="s">
        <v>43</v>
      </c>
      <c r="P1389" s="32" t="e">
        <f>VLOOKUP(D:D,Vlookup!D:D,1,0)</f>
        <v>#N/A</v>
      </c>
    </row>
    <row r="1390" spans="1:16" ht="15.75">
      <c r="A1390" s="31" t="s">
        <v>963</v>
      </c>
      <c r="B1390" s="27">
        <v>42109.583333333336</v>
      </c>
      <c r="C1390" s="28">
        <v>314291434</v>
      </c>
      <c r="D1390" s="28">
        <v>1115836889</v>
      </c>
      <c r="E1390" s="28" t="s">
        <v>113</v>
      </c>
      <c r="F1390" s="28">
        <v>6</v>
      </c>
      <c r="G1390" s="28" t="s">
        <v>88</v>
      </c>
      <c r="H1390" s="27">
        <v>42109.611805555556</v>
      </c>
      <c r="I1390" s="29">
        <f t="shared" si="66"/>
        <v>0.68333333329064772</v>
      </c>
      <c r="J1390" s="27">
        <v>42109.695138888892</v>
      </c>
      <c r="K1390" s="29">
        <f t="shared" si="67"/>
        <v>2.6833333333488554</v>
      </c>
      <c r="L1390" s="29" t="s">
        <v>38</v>
      </c>
      <c r="M1390" s="28" t="s">
        <v>90</v>
      </c>
      <c r="N1390" s="30">
        <v>982106</v>
      </c>
      <c r="O1390" s="30" t="s">
        <v>43</v>
      </c>
      <c r="P1390" s="32" t="e">
        <f>VLOOKUP(D:D,Vlookup!D:D,1,0)</f>
        <v>#N/A</v>
      </c>
    </row>
    <row r="1391" spans="1:16" ht="15.75">
      <c r="A1391" s="31" t="s">
        <v>963</v>
      </c>
      <c r="B1391" s="27">
        <v>42109.583333333336</v>
      </c>
      <c r="C1391" s="28">
        <v>314305372</v>
      </c>
      <c r="D1391" s="28">
        <v>1115836344</v>
      </c>
      <c r="E1391" s="28" t="s">
        <v>178</v>
      </c>
      <c r="F1391" s="28">
        <v>6</v>
      </c>
      <c r="G1391" s="28" t="s">
        <v>88</v>
      </c>
      <c r="H1391" s="27">
        <v>42109.611805555556</v>
      </c>
      <c r="I1391" s="29">
        <f t="shared" si="66"/>
        <v>0.68333333329064772</v>
      </c>
      <c r="J1391" s="27">
        <v>42109.695138888892</v>
      </c>
      <c r="K1391" s="29">
        <f t="shared" si="67"/>
        <v>2.6833333333488554</v>
      </c>
      <c r="L1391" s="29" t="s">
        <v>38</v>
      </c>
      <c r="M1391" s="28" t="s">
        <v>90</v>
      </c>
      <c r="N1391" s="30">
        <v>982106</v>
      </c>
      <c r="O1391" s="30" t="s">
        <v>43</v>
      </c>
      <c r="P1391" s="32" t="e">
        <f>VLOOKUP(D:D,Vlookup!D:D,1,0)</f>
        <v>#N/A</v>
      </c>
    </row>
    <row r="1392" spans="1:16" ht="15.75">
      <c r="A1392" s="31" t="s">
        <v>963</v>
      </c>
      <c r="B1392" s="27">
        <v>42109.583333333336</v>
      </c>
      <c r="C1392" s="28">
        <v>314305372</v>
      </c>
      <c r="D1392" s="28">
        <v>1115836345</v>
      </c>
      <c r="E1392" s="28" t="s">
        <v>237</v>
      </c>
      <c r="F1392" s="28">
        <v>6</v>
      </c>
      <c r="G1392" s="28" t="s">
        <v>88</v>
      </c>
      <c r="H1392" s="27">
        <v>42109.611805555556</v>
      </c>
      <c r="I1392" s="29">
        <f t="shared" si="66"/>
        <v>0.68333333329064772</v>
      </c>
      <c r="J1392" s="27">
        <v>42109.695138888892</v>
      </c>
      <c r="K1392" s="29">
        <f t="shared" si="67"/>
        <v>2.6833333333488554</v>
      </c>
      <c r="L1392" s="29" t="s">
        <v>38</v>
      </c>
      <c r="M1392" s="28" t="s">
        <v>90</v>
      </c>
      <c r="N1392" s="30">
        <v>982106</v>
      </c>
      <c r="O1392" s="30" t="s">
        <v>43</v>
      </c>
      <c r="P1392" s="32" t="e">
        <f>VLOOKUP(D:D,Vlookup!D:D,1,0)</f>
        <v>#N/A</v>
      </c>
    </row>
    <row r="1393" spans="1:16" ht="15.75">
      <c r="A1393" s="31" t="s">
        <v>963</v>
      </c>
      <c r="B1393" s="27">
        <v>42109.583333333336</v>
      </c>
      <c r="C1393" s="28">
        <v>314305372</v>
      </c>
      <c r="D1393" s="28">
        <v>1115836346</v>
      </c>
      <c r="E1393" s="28" t="s">
        <v>962</v>
      </c>
      <c r="F1393" s="28">
        <v>24</v>
      </c>
      <c r="G1393" s="28" t="s">
        <v>88</v>
      </c>
      <c r="H1393" s="27">
        <v>42109.611805555556</v>
      </c>
      <c r="I1393" s="29">
        <f t="shared" si="66"/>
        <v>0.68333333329064772</v>
      </c>
      <c r="J1393" s="27">
        <v>42109.695138888892</v>
      </c>
      <c r="K1393" s="29">
        <f t="shared" si="67"/>
        <v>2.6833333333488554</v>
      </c>
      <c r="L1393" s="29" t="s">
        <v>38</v>
      </c>
      <c r="M1393" s="28" t="s">
        <v>90</v>
      </c>
      <c r="N1393" s="30">
        <v>982106</v>
      </c>
      <c r="O1393" s="30" t="s">
        <v>43</v>
      </c>
      <c r="P1393" s="32" t="e">
        <f>VLOOKUP(D:D,Vlookup!D:D,1,0)</f>
        <v>#N/A</v>
      </c>
    </row>
    <row r="1394" spans="1:16" ht="15.75">
      <c r="A1394" s="31" t="s">
        <v>963</v>
      </c>
      <c r="B1394" s="27">
        <v>42109.583333333336</v>
      </c>
      <c r="C1394" s="28">
        <v>314307089</v>
      </c>
      <c r="D1394" s="28">
        <v>1115840131</v>
      </c>
      <c r="E1394" s="28" t="s">
        <v>94</v>
      </c>
      <c r="F1394" s="28">
        <v>20</v>
      </c>
      <c r="G1394" s="28" t="s">
        <v>88</v>
      </c>
      <c r="H1394" s="27">
        <v>42109.611805555556</v>
      </c>
      <c r="I1394" s="29">
        <f t="shared" si="66"/>
        <v>0.68333333329064772</v>
      </c>
      <c r="J1394" s="27">
        <v>42109.695138888892</v>
      </c>
      <c r="K1394" s="29">
        <f t="shared" si="67"/>
        <v>2.6833333333488554</v>
      </c>
      <c r="L1394" s="29" t="s">
        <v>38</v>
      </c>
      <c r="M1394" s="28" t="s">
        <v>90</v>
      </c>
      <c r="N1394" s="30">
        <v>982106</v>
      </c>
      <c r="O1394" s="30" t="s">
        <v>43</v>
      </c>
      <c r="P1394" s="32" t="e">
        <f>VLOOKUP(D:D,Vlookup!D:D,1,0)</f>
        <v>#N/A</v>
      </c>
    </row>
    <row r="1395" spans="1:16" ht="15.75">
      <c r="A1395" s="31" t="s">
        <v>963</v>
      </c>
      <c r="B1395" s="27">
        <v>42109.583333333336</v>
      </c>
      <c r="C1395" s="28">
        <v>314307089</v>
      </c>
      <c r="D1395" s="28">
        <v>1115840133</v>
      </c>
      <c r="E1395" s="28" t="s">
        <v>204</v>
      </c>
      <c r="F1395" s="28">
        <v>40</v>
      </c>
      <c r="G1395" s="28" t="s">
        <v>84</v>
      </c>
      <c r="H1395" s="27">
        <v>42109.611805555556</v>
      </c>
      <c r="I1395" s="29">
        <f t="shared" si="66"/>
        <v>0.68333333329064772</v>
      </c>
      <c r="J1395" s="27">
        <v>42109.695138888892</v>
      </c>
      <c r="K1395" s="29">
        <f t="shared" si="67"/>
        <v>2.6833333333488554</v>
      </c>
      <c r="L1395" s="29" t="s">
        <v>38</v>
      </c>
      <c r="M1395" s="28" t="s">
        <v>90</v>
      </c>
      <c r="N1395" s="30">
        <v>982106</v>
      </c>
      <c r="O1395" s="30" t="s">
        <v>43</v>
      </c>
      <c r="P1395" s="32" t="e">
        <f>VLOOKUP(D:D,Vlookup!D:D,1,0)</f>
        <v>#N/A</v>
      </c>
    </row>
    <row r="1396" spans="1:16" ht="15.75">
      <c r="A1396" s="31" t="s">
        <v>963</v>
      </c>
      <c r="B1396" s="27">
        <v>42109.583333333336</v>
      </c>
      <c r="C1396" s="28">
        <v>314307089</v>
      </c>
      <c r="D1396" s="28">
        <v>1115840136</v>
      </c>
      <c r="E1396" s="28" t="s">
        <v>705</v>
      </c>
      <c r="F1396" s="28">
        <v>40</v>
      </c>
      <c r="G1396" s="28" t="s">
        <v>84</v>
      </c>
      <c r="H1396" s="27">
        <v>42109.611805555556</v>
      </c>
      <c r="I1396" s="29">
        <f t="shared" si="66"/>
        <v>0.68333333329064772</v>
      </c>
      <c r="J1396" s="27">
        <v>42109.695138888892</v>
      </c>
      <c r="K1396" s="29">
        <f t="shared" si="67"/>
        <v>2.6833333333488554</v>
      </c>
      <c r="L1396" s="29" t="s">
        <v>38</v>
      </c>
      <c r="M1396" s="28" t="s">
        <v>90</v>
      </c>
      <c r="N1396" s="30">
        <v>982106</v>
      </c>
      <c r="O1396" s="30" t="s">
        <v>43</v>
      </c>
      <c r="P1396" s="32" t="e">
        <f>VLOOKUP(D:D,Vlookup!D:D,1,0)</f>
        <v>#N/A</v>
      </c>
    </row>
    <row r="1397" spans="1:16" ht="15.75">
      <c r="A1397" s="31" t="s">
        <v>963</v>
      </c>
      <c r="B1397" s="27">
        <v>42109.583333333336</v>
      </c>
      <c r="C1397" s="28">
        <v>314307089</v>
      </c>
      <c r="D1397" s="28">
        <v>1115840138</v>
      </c>
      <c r="E1397" s="28" t="s">
        <v>144</v>
      </c>
      <c r="F1397" s="28">
        <v>40</v>
      </c>
      <c r="G1397" s="28" t="s">
        <v>84</v>
      </c>
      <c r="H1397" s="27">
        <v>42109.611805555556</v>
      </c>
      <c r="I1397" s="29">
        <f t="shared" si="66"/>
        <v>0.68333333329064772</v>
      </c>
      <c r="J1397" s="27">
        <v>42109.695138888892</v>
      </c>
      <c r="K1397" s="29">
        <f t="shared" si="67"/>
        <v>2.6833333333488554</v>
      </c>
      <c r="L1397" s="29" t="s">
        <v>38</v>
      </c>
      <c r="M1397" s="28" t="s">
        <v>90</v>
      </c>
      <c r="N1397" s="30">
        <v>982106</v>
      </c>
      <c r="O1397" s="30" t="s">
        <v>43</v>
      </c>
      <c r="P1397" s="32" t="e">
        <f>VLOOKUP(D:D,Vlookup!D:D,1,0)</f>
        <v>#N/A</v>
      </c>
    </row>
    <row r="1398" spans="1:16" ht="15.75">
      <c r="A1398" s="31" t="s">
        <v>963</v>
      </c>
      <c r="B1398" s="27">
        <v>42109.583333333336</v>
      </c>
      <c r="C1398" s="28">
        <v>314307090</v>
      </c>
      <c r="D1398" s="28">
        <v>1115840130</v>
      </c>
      <c r="E1398" s="28" t="s">
        <v>94</v>
      </c>
      <c r="F1398" s="28">
        <v>15</v>
      </c>
      <c r="G1398" s="28" t="s">
        <v>88</v>
      </c>
      <c r="H1398" s="27">
        <v>42109.611805555556</v>
      </c>
      <c r="I1398" s="29">
        <f t="shared" si="66"/>
        <v>0.68333333329064772</v>
      </c>
      <c r="J1398" s="27">
        <v>42109.695138888892</v>
      </c>
      <c r="K1398" s="29">
        <f t="shared" si="67"/>
        <v>2.6833333333488554</v>
      </c>
      <c r="L1398" s="29" t="s">
        <v>38</v>
      </c>
      <c r="M1398" s="28" t="s">
        <v>90</v>
      </c>
      <c r="N1398" s="30">
        <v>982106</v>
      </c>
      <c r="O1398" s="30" t="s">
        <v>43</v>
      </c>
      <c r="P1398" s="32" t="e">
        <f>VLOOKUP(D:D,Vlookup!D:D,1,0)</f>
        <v>#N/A</v>
      </c>
    </row>
    <row r="1399" spans="1:16" ht="15.75">
      <c r="A1399" s="31" t="s">
        <v>963</v>
      </c>
      <c r="B1399" s="27">
        <v>42109.583333333336</v>
      </c>
      <c r="C1399" s="28">
        <v>314307090</v>
      </c>
      <c r="D1399" s="28">
        <v>1115840134</v>
      </c>
      <c r="E1399" s="28" t="s">
        <v>204</v>
      </c>
      <c r="F1399" s="28">
        <v>30</v>
      </c>
      <c r="G1399" s="28" t="s">
        <v>84</v>
      </c>
      <c r="H1399" s="27">
        <v>42109.611805555556</v>
      </c>
      <c r="I1399" s="29">
        <f t="shared" si="66"/>
        <v>0.68333333329064772</v>
      </c>
      <c r="J1399" s="27">
        <v>42109.695138888892</v>
      </c>
      <c r="K1399" s="29">
        <f t="shared" si="67"/>
        <v>2.6833333333488554</v>
      </c>
      <c r="L1399" s="29" t="s">
        <v>38</v>
      </c>
      <c r="M1399" s="28" t="s">
        <v>90</v>
      </c>
      <c r="N1399" s="30">
        <v>982106</v>
      </c>
      <c r="O1399" s="30" t="s">
        <v>43</v>
      </c>
      <c r="P1399" s="32" t="e">
        <f>VLOOKUP(D:D,Vlookup!D:D,1,0)</f>
        <v>#N/A</v>
      </c>
    </row>
    <row r="1400" spans="1:16" ht="15.75">
      <c r="A1400" s="31" t="s">
        <v>963</v>
      </c>
      <c r="B1400" s="27">
        <v>42109.583333333336</v>
      </c>
      <c r="C1400" s="28">
        <v>314307090</v>
      </c>
      <c r="D1400" s="28">
        <v>1115840135</v>
      </c>
      <c r="E1400" s="28" t="s">
        <v>705</v>
      </c>
      <c r="F1400" s="28">
        <v>30</v>
      </c>
      <c r="G1400" s="28" t="s">
        <v>84</v>
      </c>
      <c r="H1400" s="27">
        <v>42109.611805555556</v>
      </c>
      <c r="I1400" s="29">
        <f t="shared" si="66"/>
        <v>0.68333333329064772</v>
      </c>
      <c r="J1400" s="27">
        <v>42109.695138888892</v>
      </c>
      <c r="K1400" s="29">
        <f t="shared" si="67"/>
        <v>2.6833333333488554</v>
      </c>
      <c r="L1400" s="29" t="s">
        <v>38</v>
      </c>
      <c r="M1400" s="28" t="s">
        <v>90</v>
      </c>
      <c r="N1400" s="30">
        <v>982106</v>
      </c>
      <c r="O1400" s="30" t="s">
        <v>43</v>
      </c>
      <c r="P1400" s="32" t="e">
        <f>VLOOKUP(D:D,Vlookup!D:D,1,0)</f>
        <v>#N/A</v>
      </c>
    </row>
    <row r="1401" spans="1:16" ht="15.75">
      <c r="A1401" s="31" t="s">
        <v>963</v>
      </c>
      <c r="B1401" s="27">
        <v>42109.583333333336</v>
      </c>
      <c r="C1401" s="28">
        <v>314307090</v>
      </c>
      <c r="D1401" s="28">
        <v>1115840137</v>
      </c>
      <c r="E1401" s="28" t="s">
        <v>144</v>
      </c>
      <c r="F1401" s="28">
        <v>30</v>
      </c>
      <c r="G1401" s="28" t="s">
        <v>84</v>
      </c>
      <c r="H1401" s="27">
        <v>42109.611805555556</v>
      </c>
      <c r="I1401" s="29">
        <f t="shared" si="66"/>
        <v>0.68333333329064772</v>
      </c>
      <c r="J1401" s="27">
        <v>42109.695138888892</v>
      </c>
      <c r="K1401" s="29">
        <f t="shared" si="67"/>
        <v>2.6833333333488554</v>
      </c>
      <c r="L1401" s="29" t="s">
        <v>38</v>
      </c>
      <c r="M1401" s="28" t="s">
        <v>90</v>
      </c>
      <c r="N1401" s="30">
        <v>982106</v>
      </c>
      <c r="O1401" s="30" t="s">
        <v>43</v>
      </c>
      <c r="P1401" s="32" t="e">
        <f>VLOOKUP(D:D,Vlookup!D:D,1,0)</f>
        <v>#N/A</v>
      </c>
    </row>
    <row r="1402" spans="1:16" ht="15.75">
      <c r="A1402" s="31" t="s">
        <v>963</v>
      </c>
      <c r="B1402" s="27">
        <v>42109.583333333336</v>
      </c>
      <c r="C1402" s="28">
        <v>314307090</v>
      </c>
      <c r="D1402" s="28">
        <v>1115840140</v>
      </c>
      <c r="E1402" s="28" t="s">
        <v>205</v>
      </c>
      <c r="F1402" s="28">
        <v>100</v>
      </c>
      <c r="G1402" s="28" t="s">
        <v>84</v>
      </c>
      <c r="H1402" s="27">
        <v>42109.611805555556</v>
      </c>
      <c r="I1402" s="29">
        <f t="shared" si="66"/>
        <v>0.68333333329064772</v>
      </c>
      <c r="J1402" s="27">
        <v>42109.695138888892</v>
      </c>
      <c r="K1402" s="29">
        <f t="shared" si="67"/>
        <v>2.6833333333488554</v>
      </c>
      <c r="L1402" s="29" t="s">
        <v>38</v>
      </c>
      <c r="M1402" s="28" t="s">
        <v>90</v>
      </c>
      <c r="N1402" s="30">
        <v>982106</v>
      </c>
      <c r="O1402" s="30" t="s">
        <v>43</v>
      </c>
      <c r="P1402" s="32" t="e">
        <f>VLOOKUP(D:D,Vlookup!D:D,1,0)</f>
        <v>#N/A</v>
      </c>
    </row>
    <row r="1403" spans="1:16" ht="15.75">
      <c r="A1403" s="31" t="s">
        <v>963</v>
      </c>
      <c r="B1403" s="27">
        <v>42109.583333333336</v>
      </c>
      <c r="C1403" s="28">
        <v>314307090</v>
      </c>
      <c r="D1403" s="28">
        <v>1115840141</v>
      </c>
      <c r="E1403" s="28" t="s">
        <v>168</v>
      </c>
      <c r="F1403" s="28">
        <v>100</v>
      </c>
      <c r="G1403" s="28" t="s">
        <v>84</v>
      </c>
      <c r="H1403" s="27">
        <v>42109.611805555556</v>
      </c>
      <c r="I1403" s="29">
        <f t="shared" si="66"/>
        <v>0.68333333329064772</v>
      </c>
      <c r="J1403" s="27">
        <v>42109.695138888892</v>
      </c>
      <c r="K1403" s="29">
        <f t="shared" si="67"/>
        <v>2.6833333333488554</v>
      </c>
      <c r="L1403" s="29" t="s">
        <v>38</v>
      </c>
      <c r="M1403" s="28" t="s">
        <v>90</v>
      </c>
      <c r="N1403" s="30">
        <v>982106</v>
      </c>
      <c r="O1403" s="30" t="s">
        <v>43</v>
      </c>
      <c r="P1403" s="32" t="e">
        <f>VLOOKUP(D:D,Vlookup!D:D,1,0)</f>
        <v>#N/A</v>
      </c>
    </row>
    <row r="1404" spans="1:16" ht="15.75">
      <c r="A1404" s="31" t="s">
        <v>963</v>
      </c>
      <c r="B1404" s="27">
        <v>42109.583333333336</v>
      </c>
      <c r="C1404" s="28">
        <v>314307090</v>
      </c>
      <c r="D1404" s="28">
        <v>1115840146</v>
      </c>
      <c r="E1404" s="28" t="s">
        <v>124</v>
      </c>
      <c r="F1404" s="28">
        <v>50</v>
      </c>
      <c r="G1404" s="28" t="s">
        <v>84</v>
      </c>
      <c r="H1404" s="27">
        <v>42109.611805555556</v>
      </c>
      <c r="I1404" s="29">
        <f t="shared" si="66"/>
        <v>0.68333333329064772</v>
      </c>
      <c r="J1404" s="27">
        <v>42109.695138888892</v>
      </c>
      <c r="K1404" s="29">
        <f t="shared" si="67"/>
        <v>2.6833333333488554</v>
      </c>
      <c r="L1404" s="29" t="s">
        <v>38</v>
      </c>
      <c r="M1404" s="28" t="s">
        <v>90</v>
      </c>
      <c r="N1404" s="30">
        <v>982106</v>
      </c>
      <c r="O1404" s="30" t="s">
        <v>43</v>
      </c>
      <c r="P1404" s="32" t="e">
        <f>VLOOKUP(D:D,Vlookup!D:D,1,0)</f>
        <v>#N/A</v>
      </c>
    </row>
    <row r="1405" spans="1:16" ht="15.75">
      <c r="A1405" s="31" t="s">
        <v>963</v>
      </c>
      <c r="B1405" s="27">
        <v>42109.583333333336</v>
      </c>
      <c r="C1405" s="28">
        <v>314307090</v>
      </c>
      <c r="D1405" s="28">
        <v>1115840147</v>
      </c>
      <c r="E1405" s="28" t="s">
        <v>140</v>
      </c>
      <c r="F1405" s="28">
        <v>50</v>
      </c>
      <c r="G1405" s="28" t="s">
        <v>84</v>
      </c>
      <c r="H1405" s="27">
        <v>42109.611805555556</v>
      </c>
      <c r="I1405" s="29">
        <f t="shared" si="66"/>
        <v>0.68333333329064772</v>
      </c>
      <c r="J1405" s="27">
        <v>42109.695138888892</v>
      </c>
      <c r="K1405" s="29">
        <f t="shared" si="67"/>
        <v>2.6833333333488554</v>
      </c>
      <c r="L1405" s="29" t="s">
        <v>38</v>
      </c>
      <c r="M1405" s="28" t="s">
        <v>90</v>
      </c>
      <c r="N1405" s="30">
        <v>982106</v>
      </c>
      <c r="O1405" s="30" t="s">
        <v>43</v>
      </c>
      <c r="P1405" s="32" t="e">
        <f>VLOOKUP(D:D,Vlookup!D:D,1,0)</f>
        <v>#N/A</v>
      </c>
    </row>
    <row r="1406" spans="1:16" ht="15.75">
      <c r="A1406" s="31" t="s">
        <v>963</v>
      </c>
      <c r="B1406" s="27">
        <v>42109.583333333336</v>
      </c>
      <c r="C1406" s="28">
        <v>314308345</v>
      </c>
      <c r="D1406" s="28">
        <v>1115839365</v>
      </c>
      <c r="E1406" s="28" t="s">
        <v>94</v>
      </c>
      <c r="F1406" s="28">
        <v>15</v>
      </c>
      <c r="G1406" s="28" t="s">
        <v>88</v>
      </c>
      <c r="H1406" s="27">
        <v>42109.611805555556</v>
      </c>
      <c r="I1406" s="29">
        <f t="shared" si="66"/>
        <v>0.68333333329064772</v>
      </c>
      <c r="J1406" s="27">
        <v>42109.695138888892</v>
      </c>
      <c r="K1406" s="29">
        <f t="shared" si="67"/>
        <v>2.6833333333488554</v>
      </c>
      <c r="L1406" s="29" t="s">
        <v>38</v>
      </c>
      <c r="M1406" s="28" t="s">
        <v>90</v>
      </c>
      <c r="N1406" s="30">
        <v>982106</v>
      </c>
      <c r="O1406" s="30" t="s">
        <v>43</v>
      </c>
      <c r="P1406" s="32" t="e">
        <f>VLOOKUP(D:D,Vlookup!D:D,1,0)</f>
        <v>#N/A</v>
      </c>
    </row>
    <row r="1407" spans="1:16" ht="15.75">
      <c r="A1407" s="31" t="s">
        <v>963</v>
      </c>
      <c r="B1407" s="27">
        <v>42109.583333333336</v>
      </c>
      <c r="C1407" s="28">
        <v>314308345</v>
      </c>
      <c r="D1407" s="28">
        <v>1115839366</v>
      </c>
      <c r="E1407" s="28" t="s">
        <v>204</v>
      </c>
      <c r="F1407" s="28">
        <v>30</v>
      </c>
      <c r="G1407" s="28" t="s">
        <v>84</v>
      </c>
      <c r="H1407" s="27">
        <v>42109.611805555556</v>
      </c>
      <c r="I1407" s="29">
        <f t="shared" si="66"/>
        <v>0.68333333329064772</v>
      </c>
      <c r="J1407" s="27">
        <v>42109.695138888892</v>
      </c>
      <c r="K1407" s="29">
        <f t="shared" si="67"/>
        <v>2.6833333333488554</v>
      </c>
      <c r="L1407" s="29" t="s">
        <v>38</v>
      </c>
      <c r="M1407" s="28" t="s">
        <v>90</v>
      </c>
      <c r="N1407" s="30">
        <v>982106</v>
      </c>
      <c r="O1407" s="30" t="s">
        <v>43</v>
      </c>
      <c r="P1407" s="32" t="e">
        <f>VLOOKUP(D:D,Vlookup!D:D,1,0)</f>
        <v>#N/A</v>
      </c>
    </row>
    <row r="1408" spans="1:16" ht="15.75">
      <c r="A1408" s="31" t="s">
        <v>963</v>
      </c>
      <c r="B1408" s="27">
        <v>42109.583333333336</v>
      </c>
      <c r="C1408" s="28">
        <v>314308345</v>
      </c>
      <c r="D1408" s="28">
        <v>1115839367</v>
      </c>
      <c r="E1408" s="28" t="s">
        <v>705</v>
      </c>
      <c r="F1408" s="28">
        <v>30</v>
      </c>
      <c r="G1408" s="28" t="s">
        <v>84</v>
      </c>
      <c r="H1408" s="27">
        <v>42109.611805555556</v>
      </c>
      <c r="I1408" s="29">
        <f t="shared" si="66"/>
        <v>0.68333333329064772</v>
      </c>
      <c r="J1408" s="27">
        <v>42109.695138888892</v>
      </c>
      <c r="K1408" s="29">
        <f t="shared" si="67"/>
        <v>2.6833333333488554</v>
      </c>
      <c r="L1408" s="29" t="s">
        <v>38</v>
      </c>
      <c r="M1408" s="28" t="s">
        <v>90</v>
      </c>
      <c r="N1408" s="30">
        <v>982106</v>
      </c>
      <c r="O1408" s="30" t="s">
        <v>43</v>
      </c>
      <c r="P1408" s="32" t="e">
        <f>VLOOKUP(D:D,Vlookup!D:D,1,0)</f>
        <v>#N/A</v>
      </c>
    </row>
    <row r="1409" spans="1:16" ht="15.75">
      <c r="A1409" s="31" t="s">
        <v>963</v>
      </c>
      <c r="B1409" s="27">
        <v>42109.583333333336</v>
      </c>
      <c r="C1409" s="28">
        <v>314308345</v>
      </c>
      <c r="D1409" s="28">
        <v>1115839368</v>
      </c>
      <c r="E1409" s="28" t="s">
        <v>144</v>
      </c>
      <c r="F1409" s="28">
        <v>30</v>
      </c>
      <c r="G1409" s="28" t="s">
        <v>84</v>
      </c>
      <c r="H1409" s="27">
        <v>42109.611805555556</v>
      </c>
      <c r="I1409" s="29">
        <f t="shared" si="66"/>
        <v>0.68333333329064772</v>
      </c>
      <c r="J1409" s="27">
        <v>42109.695138888892</v>
      </c>
      <c r="K1409" s="29">
        <f t="shared" si="67"/>
        <v>2.6833333333488554</v>
      </c>
      <c r="L1409" s="29" t="s">
        <v>38</v>
      </c>
      <c r="M1409" s="28" t="s">
        <v>90</v>
      </c>
      <c r="N1409" s="30">
        <v>982106</v>
      </c>
      <c r="O1409" s="30" t="s">
        <v>43</v>
      </c>
      <c r="P1409" s="32" t="e">
        <f>VLOOKUP(D:D,Vlookup!D:D,1,0)</f>
        <v>#N/A</v>
      </c>
    </row>
    <row r="1410" spans="1:16" ht="15.75">
      <c r="A1410" s="31" t="s">
        <v>963</v>
      </c>
      <c r="B1410" s="27">
        <v>42109.583333333336</v>
      </c>
      <c r="C1410" s="28">
        <v>314308345</v>
      </c>
      <c r="D1410" s="28">
        <v>1115839370</v>
      </c>
      <c r="E1410" s="28" t="s">
        <v>168</v>
      </c>
      <c r="F1410" s="28">
        <v>100</v>
      </c>
      <c r="G1410" s="28" t="s">
        <v>84</v>
      </c>
      <c r="H1410" s="27">
        <v>42109.611805555556</v>
      </c>
      <c r="I1410" s="29">
        <f t="shared" si="66"/>
        <v>0.68333333329064772</v>
      </c>
      <c r="J1410" s="27">
        <v>42109.695138888892</v>
      </c>
      <c r="K1410" s="29">
        <f t="shared" si="67"/>
        <v>2.6833333333488554</v>
      </c>
      <c r="L1410" s="29" t="s">
        <v>38</v>
      </c>
      <c r="M1410" s="28" t="s">
        <v>90</v>
      </c>
      <c r="N1410" s="30">
        <v>982106</v>
      </c>
      <c r="O1410" s="30" t="s">
        <v>43</v>
      </c>
      <c r="P1410" s="32" t="e">
        <f>VLOOKUP(D:D,Vlookup!D:D,1,0)</f>
        <v>#N/A</v>
      </c>
    </row>
    <row r="1411" spans="1:16" ht="15.75">
      <c r="A1411" s="31" t="s">
        <v>963</v>
      </c>
      <c r="B1411" s="27">
        <v>42109.583333333336</v>
      </c>
      <c r="C1411" s="28">
        <v>314308345</v>
      </c>
      <c r="D1411" s="28">
        <v>1115839372</v>
      </c>
      <c r="E1411" s="28" t="s">
        <v>124</v>
      </c>
      <c r="F1411" s="28">
        <v>50</v>
      </c>
      <c r="G1411" s="28" t="s">
        <v>84</v>
      </c>
      <c r="H1411" s="27">
        <v>42109.611805555556</v>
      </c>
      <c r="I1411" s="29">
        <f t="shared" si="66"/>
        <v>0.68333333329064772</v>
      </c>
      <c r="J1411" s="27">
        <v>42109.695138888892</v>
      </c>
      <c r="K1411" s="29">
        <f t="shared" si="67"/>
        <v>2.6833333333488554</v>
      </c>
      <c r="L1411" s="29" t="s">
        <v>38</v>
      </c>
      <c r="M1411" s="28" t="s">
        <v>90</v>
      </c>
      <c r="N1411" s="30">
        <v>982106</v>
      </c>
      <c r="O1411" s="30" t="s">
        <v>43</v>
      </c>
      <c r="P1411" s="32" t="e">
        <f>VLOOKUP(D:D,Vlookup!D:D,1,0)</f>
        <v>#N/A</v>
      </c>
    </row>
    <row r="1412" spans="1:16" ht="15.75">
      <c r="A1412" s="31" t="s">
        <v>963</v>
      </c>
      <c r="B1412" s="27">
        <v>42109.583333333336</v>
      </c>
      <c r="C1412" s="28">
        <v>4151033628</v>
      </c>
      <c r="D1412" s="28">
        <v>1115839848</v>
      </c>
      <c r="E1412" s="28" t="s">
        <v>308</v>
      </c>
      <c r="F1412" s="28">
        <v>1</v>
      </c>
      <c r="G1412" s="28" t="s">
        <v>157</v>
      </c>
      <c r="H1412" s="27">
        <v>42109.611805555556</v>
      </c>
      <c r="I1412" s="29">
        <f t="shared" ref="I1412" si="68">(H1412-B1412)*24</f>
        <v>0.68333333329064772</v>
      </c>
      <c r="J1412" s="27">
        <v>42109.695138888892</v>
      </c>
      <c r="K1412" s="29">
        <f t="shared" ref="K1412" si="69">(J1412-B1412)*24</f>
        <v>2.6833333333488554</v>
      </c>
      <c r="L1412" s="29" t="s">
        <v>38</v>
      </c>
      <c r="M1412" s="28" t="s">
        <v>90</v>
      </c>
      <c r="N1412" s="30">
        <v>982106</v>
      </c>
      <c r="O1412" s="30" t="s">
        <v>43</v>
      </c>
      <c r="P1412" s="32" t="e">
        <f>VLOOKUP(D:D,Vlookup!D:D,1,0)</f>
        <v>#N/A</v>
      </c>
    </row>
    <row r="1413" spans="1:16" ht="15.75">
      <c r="A1413" s="31" t="s">
        <v>979</v>
      </c>
      <c r="B1413" s="27">
        <v>42109.75</v>
      </c>
      <c r="C1413" s="28">
        <v>314308125</v>
      </c>
      <c r="D1413" s="28">
        <v>1115838677</v>
      </c>
      <c r="E1413" s="28" t="s">
        <v>193</v>
      </c>
      <c r="F1413" s="28">
        <v>40</v>
      </c>
      <c r="G1413" s="28" t="s">
        <v>69</v>
      </c>
      <c r="H1413" s="27">
        <v>42109.779861111114</v>
      </c>
      <c r="I1413" s="29">
        <f t="shared" ref="I1413:I1470" si="70">(H1413-B1413)*24</f>
        <v>0.71666666673263535</v>
      </c>
      <c r="J1413" s="27">
        <v>42109.904861111114</v>
      </c>
      <c r="K1413" s="29">
        <f t="shared" ref="K1413:K1473" si="71">(J1413-B1413)*24</f>
        <v>3.7166666667326353</v>
      </c>
      <c r="L1413" s="29" t="s">
        <v>38</v>
      </c>
      <c r="M1413" s="28" t="s">
        <v>90</v>
      </c>
      <c r="N1413" s="30">
        <v>982561</v>
      </c>
      <c r="O1413" s="30" t="s">
        <v>56</v>
      </c>
      <c r="P1413" s="32" t="e">
        <f>VLOOKUP(D:D,Vlookup!D:D,1,0)</f>
        <v>#N/A</v>
      </c>
    </row>
    <row r="1414" spans="1:16" ht="15.75">
      <c r="A1414" s="31" t="s">
        <v>979</v>
      </c>
      <c r="B1414" s="27">
        <v>42109.75</v>
      </c>
      <c r="C1414" s="28">
        <v>314308345</v>
      </c>
      <c r="D1414" s="28">
        <v>1115839369</v>
      </c>
      <c r="E1414" s="28" t="s">
        <v>205</v>
      </c>
      <c r="F1414" s="28">
        <v>100</v>
      </c>
      <c r="G1414" s="28" t="s">
        <v>84</v>
      </c>
      <c r="H1414" s="27">
        <v>42109.779861111114</v>
      </c>
      <c r="I1414" s="29">
        <f t="shared" ref="I1414:I1444" si="72">(H1414-B1414)*24</f>
        <v>0.71666666673263535</v>
      </c>
      <c r="J1414" s="27">
        <v>42109.904861111114</v>
      </c>
      <c r="K1414" s="29">
        <f t="shared" ref="K1414:K1444" si="73">(J1414-B1414)*24</f>
        <v>3.7166666667326353</v>
      </c>
      <c r="L1414" s="29" t="s">
        <v>38</v>
      </c>
      <c r="M1414" s="28" t="s">
        <v>90</v>
      </c>
      <c r="N1414" s="30">
        <v>982561</v>
      </c>
      <c r="O1414" s="30" t="s">
        <v>56</v>
      </c>
      <c r="P1414" s="32" t="e">
        <f>VLOOKUP(D:D,Vlookup!D:D,1,0)</f>
        <v>#N/A</v>
      </c>
    </row>
    <row r="1415" spans="1:16" ht="15.75">
      <c r="A1415" s="31" t="s">
        <v>979</v>
      </c>
      <c r="B1415" s="27">
        <v>42109.75</v>
      </c>
      <c r="C1415" s="28">
        <v>314308345</v>
      </c>
      <c r="D1415" s="28">
        <v>1115839371</v>
      </c>
      <c r="E1415" s="28" t="s">
        <v>248</v>
      </c>
      <c r="F1415" s="28">
        <v>250</v>
      </c>
      <c r="G1415" s="28" t="s">
        <v>84</v>
      </c>
      <c r="H1415" s="27">
        <v>42109.779861111114</v>
      </c>
      <c r="I1415" s="29">
        <f t="shared" si="72"/>
        <v>0.71666666673263535</v>
      </c>
      <c r="J1415" s="27">
        <v>42109.904861111114</v>
      </c>
      <c r="K1415" s="29">
        <f t="shared" si="73"/>
        <v>3.7166666667326353</v>
      </c>
      <c r="L1415" s="29" t="s">
        <v>38</v>
      </c>
      <c r="M1415" s="28" t="s">
        <v>90</v>
      </c>
      <c r="N1415" s="30">
        <v>982561</v>
      </c>
      <c r="O1415" s="30" t="s">
        <v>56</v>
      </c>
      <c r="P1415" s="32" t="e">
        <f>VLOOKUP(D:D,Vlookup!D:D,1,0)</f>
        <v>#N/A</v>
      </c>
    </row>
    <row r="1416" spans="1:16" ht="15.75">
      <c r="A1416" s="31" t="s">
        <v>979</v>
      </c>
      <c r="B1416" s="27">
        <v>42109.75</v>
      </c>
      <c r="C1416" s="28">
        <v>314308362</v>
      </c>
      <c r="D1416" s="28">
        <v>1115838504</v>
      </c>
      <c r="E1416" s="28" t="s">
        <v>300</v>
      </c>
      <c r="F1416" s="28">
        <v>12</v>
      </c>
      <c r="G1416" s="28" t="s">
        <v>277</v>
      </c>
      <c r="H1416" s="27">
        <v>42109.779861111114</v>
      </c>
      <c r="I1416" s="29">
        <f t="shared" si="72"/>
        <v>0.71666666673263535</v>
      </c>
      <c r="J1416" s="27">
        <v>42109.904861111114</v>
      </c>
      <c r="K1416" s="29">
        <f t="shared" si="73"/>
        <v>3.7166666667326353</v>
      </c>
      <c r="L1416" s="29" t="s">
        <v>38</v>
      </c>
      <c r="M1416" s="28" t="s">
        <v>90</v>
      </c>
      <c r="N1416" s="30">
        <v>982561</v>
      </c>
      <c r="O1416" s="30" t="s">
        <v>56</v>
      </c>
      <c r="P1416" s="32" t="e">
        <f>VLOOKUP(D:D,Vlookup!D:D,1,0)</f>
        <v>#N/A</v>
      </c>
    </row>
    <row r="1417" spans="1:16" ht="15.75">
      <c r="A1417" s="31" t="s">
        <v>979</v>
      </c>
      <c r="B1417" s="27">
        <v>42109.75</v>
      </c>
      <c r="C1417" s="28">
        <v>314310921</v>
      </c>
      <c r="D1417" s="28">
        <v>1115812994</v>
      </c>
      <c r="E1417" s="28" t="s">
        <v>502</v>
      </c>
      <c r="F1417" s="28">
        <v>4</v>
      </c>
      <c r="G1417" s="28" t="s">
        <v>115</v>
      </c>
      <c r="H1417" s="27">
        <v>42109.779861111114</v>
      </c>
      <c r="I1417" s="29">
        <f t="shared" si="72"/>
        <v>0.71666666673263535</v>
      </c>
      <c r="J1417" s="27">
        <v>42109.904861111114</v>
      </c>
      <c r="K1417" s="29">
        <f t="shared" si="73"/>
        <v>3.7166666667326353</v>
      </c>
      <c r="L1417" s="29" t="s">
        <v>38</v>
      </c>
      <c r="M1417" s="28" t="s">
        <v>90</v>
      </c>
      <c r="N1417" s="30">
        <v>982561</v>
      </c>
      <c r="O1417" s="30" t="s">
        <v>56</v>
      </c>
      <c r="P1417" s="32" t="e">
        <f>VLOOKUP(D:D,Vlookup!D:D,1,0)</f>
        <v>#N/A</v>
      </c>
    </row>
    <row r="1418" spans="1:16" ht="15.75">
      <c r="A1418" s="31" t="s">
        <v>979</v>
      </c>
      <c r="B1418" s="27">
        <v>42109.75</v>
      </c>
      <c r="C1418" s="28">
        <v>314310939</v>
      </c>
      <c r="D1418" s="28">
        <v>1115841891</v>
      </c>
      <c r="E1418" s="28" t="s">
        <v>968</v>
      </c>
      <c r="F1418" s="28">
        <v>2</v>
      </c>
      <c r="G1418" s="28" t="s">
        <v>84</v>
      </c>
      <c r="H1418" s="27">
        <v>42109.779861111114</v>
      </c>
      <c r="I1418" s="29">
        <f t="shared" si="72"/>
        <v>0.71666666673263535</v>
      </c>
      <c r="J1418" s="27">
        <v>42109.904861111114</v>
      </c>
      <c r="K1418" s="29">
        <f t="shared" si="73"/>
        <v>3.7166666667326353</v>
      </c>
      <c r="L1418" s="29" t="s">
        <v>38</v>
      </c>
      <c r="M1418" s="28" t="s">
        <v>90</v>
      </c>
      <c r="N1418" s="30">
        <v>982561</v>
      </c>
      <c r="O1418" s="30" t="s">
        <v>56</v>
      </c>
      <c r="P1418" s="32" t="e">
        <f>VLOOKUP(D:D,Vlookup!D:D,1,0)</f>
        <v>#N/A</v>
      </c>
    </row>
    <row r="1419" spans="1:16" ht="15.75">
      <c r="A1419" s="31" t="s">
        <v>979</v>
      </c>
      <c r="B1419" s="27">
        <v>42109.75</v>
      </c>
      <c r="C1419" s="28">
        <v>314311825</v>
      </c>
      <c r="D1419" s="28">
        <v>1115843145</v>
      </c>
      <c r="E1419" s="28" t="s">
        <v>969</v>
      </c>
      <c r="F1419" s="28">
        <v>1</v>
      </c>
      <c r="G1419" s="28" t="s">
        <v>84</v>
      </c>
      <c r="H1419" s="27">
        <v>42109.779861111114</v>
      </c>
      <c r="I1419" s="29">
        <f t="shared" si="72"/>
        <v>0.71666666673263535</v>
      </c>
      <c r="J1419" s="27">
        <v>42109.904861111114</v>
      </c>
      <c r="K1419" s="29">
        <f t="shared" si="73"/>
        <v>3.7166666667326353</v>
      </c>
      <c r="L1419" s="29" t="s">
        <v>38</v>
      </c>
      <c r="M1419" s="28" t="s">
        <v>90</v>
      </c>
      <c r="N1419" s="30">
        <v>982561</v>
      </c>
      <c r="O1419" s="30" t="s">
        <v>56</v>
      </c>
      <c r="P1419" s="32" t="e">
        <f>VLOOKUP(D:D,Vlookup!D:D,1,0)</f>
        <v>#N/A</v>
      </c>
    </row>
    <row r="1420" spans="1:16" ht="15.75">
      <c r="A1420" s="31" t="s">
        <v>979</v>
      </c>
      <c r="B1420" s="27">
        <v>42109.75</v>
      </c>
      <c r="C1420" s="28">
        <v>314312508</v>
      </c>
      <c r="D1420" s="28">
        <v>1115843767</v>
      </c>
      <c r="E1420" s="28" t="s">
        <v>970</v>
      </c>
      <c r="F1420" s="28">
        <v>8</v>
      </c>
      <c r="G1420" s="28" t="s">
        <v>84</v>
      </c>
      <c r="H1420" s="27">
        <v>42109.779861111114</v>
      </c>
      <c r="I1420" s="29">
        <f t="shared" si="72"/>
        <v>0.71666666673263535</v>
      </c>
      <c r="J1420" s="27">
        <v>42109.904861111114</v>
      </c>
      <c r="K1420" s="29">
        <f t="shared" si="73"/>
        <v>3.7166666667326353</v>
      </c>
      <c r="L1420" s="29" t="s">
        <v>38</v>
      </c>
      <c r="M1420" s="28" t="s">
        <v>90</v>
      </c>
      <c r="N1420" s="30">
        <v>982561</v>
      </c>
      <c r="O1420" s="30" t="s">
        <v>56</v>
      </c>
      <c r="P1420" s="32" t="e">
        <f>VLOOKUP(D:D,Vlookup!D:D,1,0)</f>
        <v>#N/A</v>
      </c>
    </row>
    <row r="1421" spans="1:16" ht="15.75">
      <c r="A1421" s="31" t="s">
        <v>979</v>
      </c>
      <c r="B1421" s="27">
        <v>42109.75</v>
      </c>
      <c r="C1421" s="28">
        <v>314312709</v>
      </c>
      <c r="D1421" s="28">
        <v>1115844141</v>
      </c>
      <c r="E1421" s="28" t="s">
        <v>776</v>
      </c>
      <c r="F1421" s="28">
        <v>15</v>
      </c>
      <c r="G1421" s="28" t="s">
        <v>157</v>
      </c>
      <c r="H1421" s="27">
        <v>42109.779861111114</v>
      </c>
      <c r="I1421" s="29">
        <f t="shared" si="72"/>
        <v>0.71666666673263535</v>
      </c>
      <c r="J1421" s="27">
        <v>42109.904861111114</v>
      </c>
      <c r="K1421" s="29">
        <f t="shared" si="73"/>
        <v>3.7166666667326353</v>
      </c>
      <c r="L1421" s="29" t="s">
        <v>38</v>
      </c>
      <c r="M1421" s="28" t="s">
        <v>90</v>
      </c>
      <c r="N1421" s="30">
        <v>982561</v>
      </c>
      <c r="O1421" s="30" t="s">
        <v>56</v>
      </c>
      <c r="P1421" s="32" t="e">
        <f>VLOOKUP(D:D,Vlookup!D:D,1,0)</f>
        <v>#N/A</v>
      </c>
    </row>
    <row r="1422" spans="1:16" ht="15.75">
      <c r="A1422" s="31" t="s">
        <v>979</v>
      </c>
      <c r="B1422" s="27">
        <v>42109.75</v>
      </c>
      <c r="C1422" s="28">
        <v>314312709</v>
      </c>
      <c r="D1422" s="28">
        <v>1115844142</v>
      </c>
      <c r="E1422" s="28" t="s">
        <v>589</v>
      </c>
      <c r="F1422" s="28">
        <v>11</v>
      </c>
      <c r="G1422" s="28" t="s">
        <v>157</v>
      </c>
      <c r="H1422" s="27">
        <v>42109.779861111114</v>
      </c>
      <c r="I1422" s="29">
        <f t="shared" si="72"/>
        <v>0.71666666673263535</v>
      </c>
      <c r="J1422" s="27">
        <v>42109.904861111114</v>
      </c>
      <c r="K1422" s="29">
        <f t="shared" si="73"/>
        <v>3.7166666667326353</v>
      </c>
      <c r="L1422" s="29" t="s">
        <v>38</v>
      </c>
      <c r="M1422" s="28" t="s">
        <v>90</v>
      </c>
      <c r="N1422" s="30">
        <v>982561</v>
      </c>
      <c r="O1422" s="30" t="s">
        <v>56</v>
      </c>
      <c r="P1422" s="32" t="e">
        <f>VLOOKUP(D:D,Vlookup!D:D,1,0)</f>
        <v>#N/A</v>
      </c>
    </row>
    <row r="1423" spans="1:16" ht="15.75">
      <c r="A1423" s="31" t="s">
        <v>979</v>
      </c>
      <c r="B1423" s="27">
        <v>42109.75</v>
      </c>
      <c r="C1423" s="28">
        <v>314312709</v>
      </c>
      <c r="D1423" s="28">
        <v>1115844143</v>
      </c>
      <c r="E1423" s="28" t="s">
        <v>588</v>
      </c>
      <c r="F1423" s="28">
        <v>10</v>
      </c>
      <c r="G1423" s="28" t="s">
        <v>157</v>
      </c>
      <c r="H1423" s="27">
        <v>42109.779861111114</v>
      </c>
      <c r="I1423" s="29">
        <f t="shared" si="72"/>
        <v>0.71666666673263535</v>
      </c>
      <c r="J1423" s="27">
        <v>42109.904861111114</v>
      </c>
      <c r="K1423" s="29">
        <f t="shared" si="73"/>
        <v>3.7166666667326353</v>
      </c>
      <c r="L1423" s="29" t="s">
        <v>38</v>
      </c>
      <c r="M1423" s="28" t="s">
        <v>90</v>
      </c>
      <c r="N1423" s="30">
        <v>982561</v>
      </c>
      <c r="O1423" s="30" t="s">
        <v>56</v>
      </c>
      <c r="P1423" s="32" t="e">
        <f>VLOOKUP(D:D,Vlookup!D:D,1,0)</f>
        <v>#N/A</v>
      </c>
    </row>
    <row r="1424" spans="1:16" ht="15.75">
      <c r="A1424" s="31" t="s">
        <v>979</v>
      </c>
      <c r="B1424" s="27">
        <v>42109.75</v>
      </c>
      <c r="C1424" s="28">
        <v>314312709</v>
      </c>
      <c r="D1424" s="28">
        <v>1115844146</v>
      </c>
      <c r="E1424" s="28" t="s">
        <v>971</v>
      </c>
      <c r="F1424" s="28">
        <v>8</v>
      </c>
      <c r="G1424" s="28" t="s">
        <v>155</v>
      </c>
      <c r="H1424" s="27">
        <v>42109.779861111114</v>
      </c>
      <c r="I1424" s="29">
        <f t="shared" si="72"/>
        <v>0.71666666673263535</v>
      </c>
      <c r="J1424" s="27">
        <v>42109.904861111114</v>
      </c>
      <c r="K1424" s="29">
        <f t="shared" si="73"/>
        <v>3.7166666667326353</v>
      </c>
      <c r="L1424" s="29" t="s">
        <v>38</v>
      </c>
      <c r="M1424" s="28" t="s">
        <v>90</v>
      </c>
      <c r="N1424" s="30">
        <v>982561</v>
      </c>
      <c r="O1424" s="30" t="s">
        <v>56</v>
      </c>
      <c r="P1424" s="32" t="e">
        <f>VLOOKUP(D:D,Vlookup!D:D,1,0)</f>
        <v>#N/A</v>
      </c>
    </row>
    <row r="1425" spans="1:16" ht="15.75">
      <c r="A1425" s="31" t="s">
        <v>979</v>
      </c>
      <c r="B1425" s="27">
        <v>42109.75</v>
      </c>
      <c r="C1425" s="28">
        <v>314312710</v>
      </c>
      <c r="D1425" s="28">
        <v>1115844147</v>
      </c>
      <c r="E1425" s="28" t="s">
        <v>308</v>
      </c>
      <c r="F1425" s="28">
        <v>9</v>
      </c>
      <c r="G1425" s="28" t="s">
        <v>157</v>
      </c>
      <c r="H1425" s="27">
        <v>42109.779861111114</v>
      </c>
      <c r="I1425" s="29">
        <f t="shared" si="72"/>
        <v>0.71666666673263535</v>
      </c>
      <c r="J1425" s="27">
        <v>42109.904861111114</v>
      </c>
      <c r="K1425" s="29">
        <f t="shared" si="73"/>
        <v>3.7166666667326353</v>
      </c>
      <c r="L1425" s="29" t="s">
        <v>38</v>
      </c>
      <c r="M1425" s="28" t="s">
        <v>90</v>
      </c>
      <c r="N1425" s="30">
        <v>982561</v>
      </c>
      <c r="O1425" s="30" t="s">
        <v>56</v>
      </c>
      <c r="P1425" s="32" t="e">
        <f>VLOOKUP(D:D,Vlookup!D:D,1,0)</f>
        <v>#N/A</v>
      </c>
    </row>
    <row r="1426" spans="1:16" ht="15.75">
      <c r="A1426" s="31" t="s">
        <v>979</v>
      </c>
      <c r="B1426" s="27">
        <v>42109.75</v>
      </c>
      <c r="C1426" s="28">
        <v>314312710</v>
      </c>
      <c r="D1426" s="28">
        <v>1115844148</v>
      </c>
      <c r="E1426" s="28" t="s">
        <v>156</v>
      </c>
      <c r="F1426" s="28">
        <v>1</v>
      </c>
      <c r="G1426" s="28" t="s">
        <v>157</v>
      </c>
      <c r="H1426" s="27">
        <v>42109.779861111114</v>
      </c>
      <c r="I1426" s="29">
        <f t="shared" si="72"/>
        <v>0.71666666673263535</v>
      </c>
      <c r="J1426" s="27">
        <v>42109.904861111114</v>
      </c>
      <c r="K1426" s="29">
        <f t="shared" si="73"/>
        <v>3.7166666667326353</v>
      </c>
      <c r="L1426" s="29" t="s">
        <v>38</v>
      </c>
      <c r="M1426" s="28" t="s">
        <v>90</v>
      </c>
      <c r="N1426" s="30">
        <v>982561</v>
      </c>
      <c r="O1426" s="30" t="s">
        <v>56</v>
      </c>
      <c r="P1426" s="32" t="e">
        <f>VLOOKUP(D:D,Vlookup!D:D,1,0)</f>
        <v>#N/A</v>
      </c>
    </row>
    <row r="1427" spans="1:16" ht="15.75">
      <c r="A1427" s="31" t="s">
        <v>979</v>
      </c>
      <c r="B1427" s="27">
        <v>42109.75</v>
      </c>
      <c r="C1427" s="28">
        <v>314312710</v>
      </c>
      <c r="D1427" s="28">
        <v>1115844149</v>
      </c>
      <c r="E1427" s="28" t="s">
        <v>672</v>
      </c>
      <c r="F1427" s="28">
        <v>2</v>
      </c>
      <c r="G1427" s="28" t="s">
        <v>157</v>
      </c>
      <c r="H1427" s="27">
        <v>42109.779861111114</v>
      </c>
      <c r="I1427" s="29">
        <f t="shared" si="72"/>
        <v>0.71666666673263535</v>
      </c>
      <c r="J1427" s="27">
        <v>42109.904861111114</v>
      </c>
      <c r="K1427" s="29">
        <f t="shared" si="73"/>
        <v>3.7166666667326353</v>
      </c>
      <c r="L1427" s="29" t="s">
        <v>38</v>
      </c>
      <c r="M1427" s="28" t="s">
        <v>90</v>
      </c>
      <c r="N1427" s="30">
        <v>982561</v>
      </c>
      <c r="O1427" s="30" t="s">
        <v>56</v>
      </c>
      <c r="P1427" s="32" t="e">
        <f>VLOOKUP(D:D,Vlookup!D:D,1,0)</f>
        <v>#N/A</v>
      </c>
    </row>
    <row r="1428" spans="1:16" ht="15.75">
      <c r="A1428" s="31" t="s">
        <v>979</v>
      </c>
      <c r="B1428" s="27">
        <v>42109.75</v>
      </c>
      <c r="C1428" s="28">
        <v>314312710</v>
      </c>
      <c r="D1428" s="28">
        <v>1115844153</v>
      </c>
      <c r="E1428" s="28" t="s">
        <v>972</v>
      </c>
      <c r="F1428" s="28">
        <v>1</v>
      </c>
      <c r="G1428" s="28" t="s">
        <v>157</v>
      </c>
      <c r="H1428" s="27">
        <v>42109.779861111114</v>
      </c>
      <c r="I1428" s="29">
        <f t="shared" si="72"/>
        <v>0.71666666673263535</v>
      </c>
      <c r="J1428" s="27">
        <v>42109.904861111114</v>
      </c>
      <c r="K1428" s="29">
        <f t="shared" si="73"/>
        <v>3.7166666667326353</v>
      </c>
      <c r="L1428" s="29" t="s">
        <v>38</v>
      </c>
      <c r="M1428" s="28" t="s">
        <v>90</v>
      </c>
      <c r="N1428" s="30">
        <v>982561</v>
      </c>
      <c r="O1428" s="30" t="s">
        <v>56</v>
      </c>
      <c r="P1428" s="32" t="e">
        <f>VLOOKUP(D:D,Vlookup!D:D,1,0)</f>
        <v>#N/A</v>
      </c>
    </row>
    <row r="1429" spans="1:16" ht="15.75">
      <c r="A1429" s="31" t="s">
        <v>979</v>
      </c>
      <c r="B1429" s="27">
        <v>42109.75</v>
      </c>
      <c r="C1429" s="28">
        <v>314312710</v>
      </c>
      <c r="D1429" s="28">
        <v>1115844154</v>
      </c>
      <c r="E1429" s="28" t="s">
        <v>610</v>
      </c>
      <c r="F1429" s="28">
        <v>1</v>
      </c>
      <c r="G1429" s="28" t="s">
        <v>157</v>
      </c>
      <c r="H1429" s="27">
        <v>42109.779861111114</v>
      </c>
      <c r="I1429" s="29">
        <f t="shared" si="72"/>
        <v>0.71666666673263535</v>
      </c>
      <c r="J1429" s="27">
        <v>42109.904861111114</v>
      </c>
      <c r="K1429" s="29">
        <f t="shared" si="73"/>
        <v>3.7166666667326353</v>
      </c>
      <c r="L1429" s="29" t="s">
        <v>38</v>
      </c>
      <c r="M1429" s="28" t="s">
        <v>90</v>
      </c>
      <c r="N1429" s="30">
        <v>982561</v>
      </c>
      <c r="O1429" s="30" t="s">
        <v>56</v>
      </c>
      <c r="P1429" s="32" t="e">
        <f>VLOOKUP(D:D,Vlookup!D:D,1,0)</f>
        <v>#N/A</v>
      </c>
    </row>
    <row r="1430" spans="1:16" ht="15.75">
      <c r="A1430" s="31" t="s">
        <v>979</v>
      </c>
      <c r="B1430" s="27">
        <v>42109.75</v>
      </c>
      <c r="C1430" s="28">
        <v>314312710</v>
      </c>
      <c r="D1430" s="28">
        <v>1115844155</v>
      </c>
      <c r="E1430" s="28" t="s">
        <v>617</v>
      </c>
      <c r="F1430" s="28">
        <v>9</v>
      </c>
      <c r="G1430" s="28" t="s">
        <v>157</v>
      </c>
      <c r="H1430" s="27">
        <v>42109.779861111114</v>
      </c>
      <c r="I1430" s="29">
        <f t="shared" si="72"/>
        <v>0.71666666673263535</v>
      </c>
      <c r="J1430" s="27">
        <v>42109.904861111114</v>
      </c>
      <c r="K1430" s="29">
        <f t="shared" si="73"/>
        <v>3.7166666667326353</v>
      </c>
      <c r="L1430" s="29" t="s">
        <v>38</v>
      </c>
      <c r="M1430" s="28" t="s">
        <v>90</v>
      </c>
      <c r="N1430" s="30">
        <v>982561</v>
      </c>
      <c r="O1430" s="30" t="s">
        <v>56</v>
      </c>
      <c r="P1430" s="32" t="e">
        <f>VLOOKUP(D:D,Vlookup!D:D,1,0)</f>
        <v>#N/A</v>
      </c>
    </row>
    <row r="1431" spans="1:16" ht="15.75">
      <c r="A1431" s="31" t="s">
        <v>979</v>
      </c>
      <c r="B1431" s="27">
        <v>42109.75</v>
      </c>
      <c r="C1431" s="28">
        <v>314312710</v>
      </c>
      <c r="D1431" s="28">
        <v>1115844156</v>
      </c>
      <c r="E1431" s="28" t="s">
        <v>622</v>
      </c>
      <c r="F1431" s="28">
        <v>21</v>
      </c>
      <c r="G1431" s="28" t="s">
        <v>157</v>
      </c>
      <c r="H1431" s="27">
        <v>42109.779861111114</v>
      </c>
      <c r="I1431" s="29">
        <f t="shared" si="72"/>
        <v>0.71666666673263535</v>
      </c>
      <c r="J1431" s="27">
        <v>42109.904861111114</v>
      </c>
      <c r="K1431" s="29">
        <f t="shared" si="73"/>
        <v>3.7166666667326353</v>
      </c>
      <c r="L1431" s="29" t="s">
        <v>38</v>
      </c>
      <c r="M1431" s="28" t="s">
        <v>90</v>
      </c>
      <c r="N1431" s="30">
        <v>982561</v>
      </c>
      <c r="O1431" s="30" t="s">
        <v>56</v>
      </c>
      <c r="P1431" s="32" t="e">
        <f>VLOOKUP(D:D,Vlookup!D:D,1,0)</f>
        <v>#N/A</v>
      </c>
    </row>
    <row r="1432" spans="1:16" ht="15.75">
      <c r="A1432" s="31" t="s">
        <v>979</v>
      </c>
      <c r="B1432" s="27">
        <v>42109.75</v>
      </c>
      <c r="C1432" s="28">
        <v>314312710</v>
      </c>
      <c r="D1432" s="28">
        <v>1115844158</v>
      </c>
      <c r="E1432" s="28" t="s">
        <v>624</v>
      </c>
      <c r="F1432" s="28">
        <v>1</v>
      </c>
      <c r="G1432" s="28" t="s">
        <v>157</v>
      </c>
      <c r="H1432" s="27">
        <v>42109.779861111114</v>
      </c>
      <c r="I1432" s="29">
        <f t="shared" si="72"/>
        <v>0.71666666673263535</v>
      </c>
      <c r="J1432" s="27">
        <v>42109.904861111114</v>
      </c>
      <c r="K1432" s="29">
        <f t="shared" si="73"/>
        <v>3.7166666667326353</v>
      </c>
      <c r="L1432" s="29" t="s">
        <v>38</v>
      </c>
      <c r="M1432" s="28" t="s">
        <v>90</v>
      </c>
      <c r="N1432" s="30">
        <v>982561</v>
      </c>
      <c r="O1432" s="30" t="s">
        <v>56</v>
      </c>
      <c r="P1432" s="32" t="e">
        <f>VLOOKUP(D:D,Vlookup!D:D,1,0)</f>
        <v>#N/A</v>
      </c>
    </row>
    <row r="1433" spans="1:16" ht="15.75">
      <c r="A1433" s="31" t="s">
        <v>979</v>
      </c>
      <c r="B1433" s="27">
        <v>42109.75</v>
      </c>
      <c r="C1433" s="28">
        <v>314312710</v>
      </c>
      <c r="D1433" s="28">
        <v>1115844160</v>
      </c>
      <c r="E1433" s="28" t="s">
        <v>971</v>
      </c>
      <c r="F1433" s="28">
        <v>7</v>
      </c>
      <c r="G1433" s="28" t="s">
        <v>155</v>
      </c>
      <c r="H1433" s="27">
        <v>42109.779861111114</v>
      </c>
      <c r="I1433" s="29">
        <f t="shared" si="72"/>
        <v>0.71666666673263535</v>
      </c>
      <c r="J1433" s="27">
        <v>42109.904861111114</v>
      </c>
      <c r="K1433" s="29">
        <f t="shared" si="73"/>
        <v>3.7166666667326353</v>
      </c>
      <c r="L1433" s="29" t="s">
        <v>38</v>
      </c>
      <c r="M1433" s="28" t="s">
        <v>90</v>
      </c>
      <c r="N1433" s="30">
        <v>982561</v>
      </c>
      <c r="O1433" s="30" t="s">
        <v>56</v>
      </c>
      <c r="P1433" s="32" t="e">
        <f>VLOOKUP(D:D,Vlookup!D:D,1,0)</f>
        <v>#N/A</v>
      </c>
    </row>
    <row r="1434" spans="1:16" ht="15.75">
      <c r="A1434" s="31" t="s">
        <v>979</v>
      </c>
      <c r="B1434" s="27">
        <v>42109.75</v>
      </c>
      <c r="C1434" s="28">
        <v>314312919</v>
      </c>
      <c r="D1434" s="28">
        <v>1115843495</v>
      </c>
      <c r="E1434" s="28" t="s">
        <v>144</v>
      </c>
      <c r="F1434" s="28">
        <v>50</v>
      </c>
      <c r="G1434" s="28" t="s">
        <v>84</v>
      </c>
      <c r="H1434" s="27">
        <v>42109.779861111114</v>
      </c>
      <c r="I1434" s="29">
        <f t="shared" si="72"/>
        <v>0.71666666673263535</v>
      </c>
      <c r="J1434" s="27">
        <v>42109.904861111114</v>
      </c>
      <c r="K1434" s="29">
        <f t="shared" si="73"/>
        <v>3.7166666667326353</v>
      </c>
      <c r="L1434" s="29" t="s">
        <v>38</v>
      </c>
      <c r="M1434" s="28" t="s">
        <v>90</v>
      </c>
      <c r="N1434" s="30">
        <v>982561</v>
      </c>
      <c r="O1434" s="30" t="s">
        <v>56</v>
      </c>
      <c r="P1434" s="32" t="e">
        <f>VLOOKUP(D:D,Vlookup!D:D,1,0)</f>
        <v>#N/A</v>
      </c>
    </row>
    <row r="1435" spans="1:16" ht="15.75">
      <c r="A1435" s="31" t="s">
        <v>979</v>
      </c>
      <c r="B1435" s="27">
        <v>42109.75</v>
      </c>
      <c r="C1435" s="28">
        <v>314312919</v>
      </c>
      <c r="D1435" s="28">
        <v>1115843497</v>
      </c>
      <c r="E1435" s="28" t="s">
        <v>203</v>
      </c>
      <c r="F1435" s="28">
        <v>50</v>
      </c>
      <c r="G1435" s="28" t="s">
        <v>84</v>
      </c>
      <c r="H1435" s="27">
        <v>42109.779861111114</v>
      </c>
      <c r="I1435" s="29">
        <f t="shared" si="72"/>
        <v>0.71666666673263535</v>
      </c>
      <c r="J1435" s="27">
        <v>42109.904861111114</v>
      </c>
      <c r="K1435" s="29">
        <f t="shared" si="73"/>
        <v>3.7166666667326353</v>
      </c>
      <c r="L1435" s="29" t="s">
        <v>38</v>
      </c>
      <c r="M1435" s="28" t="s">
        <v>90</v>
      </c>
      <c r="N1435" s="30">
        <v>982561</v>
      </c>
      <c r="O1435" s="30" t="s">
        <v>56</v>
      </c>
      <c r="P1435" s="32" t="e">
        <f>VLOOKUP(D:D,Vlookup!D:D,1,0)</f>
        <v>#N/A</v>
      </c>
    </row>
    <row r="1436" spans="1:16" ht="15.75">
      <c r="A1436" s="31" t="s">
        <v>979</v>
      </c>
      <c r="B1436" s="27">
        <v>42109.75</v>
      </c>
      <c r="C1436" s="28">
        <v>314312919</v>
      </c>
      <c r="D1436" s="28">
        <v>1115843511</v>
      </c>
      <c r="E1436" s="28" t="s">
        <v>83</v>
      </c>
      <c r="F1436" s="28">
        <v>80</v>
      </c>
      <c r="G1436" s="28" t="s">
        <v>84</v>
      </c>
      <c r="H1436" s="27">
        <v>42109.779861111114</v>
      </c>
      <c r="I1436" s="29">
        <f t="shared" si="72"/>
        <v>0.71666666673263535</v>
      </c>
      <c r="J1436" s="27">
        <v>42109.904861111114</v>
      </c>
      <c r="K1436" s="29">
        <f t="shared" si="73"/>
        <v>3.7166666667326353</v>
      </c>
      <c r="L1436" s="29" t="s">
        <v>38</v>
      </c>
      <c r="M1436" s="28" t="s">
        <v>90</v>
      </c>
      <c r="N1436" s="30">
        <v>982561</v>
      </c>
      <c r="O1436" s="30" t="s">
        <v>56</v>
      </c>
      <c r="P1436" s="32" t="e">
        <f>VLOOKUP(D:D,Vlookup!D:D,1,0)</f>
        <v>#N/A</v>
      </c>
    </row>
    <row r="1437" spans="1:16" ht="15.75">
      <c r="A1437" s="31" t="s">
        <v>979</v>
      </c>
      <c r="B1437" s="27">
        <v>42109.75</v>
      </c>
      <c r="C1437" s="28">
        <v>314312935</v>
      </c>
      <c r="D1437" s="28">
        <v>1115844546</v>
      </c>
      <c r="E1437" s="28" t="s">
        <v>973</v>
      </c>
      <c r="F1437" s="28">
        <v>2</v>
      </c>
      <c r="G1437" s="28" t="s">
        <v>84</v>
      </c>
      <c r="H1437" s="27">
        <v>42109.779861111114</v>
      </c>
      <c r="I1437" s="29">
        <f t="shared" si="72"/>
        <v>0.71666666673263535</v>
      </c>
      <c r="J1437" s="27">
        <v>42109.904861111114</v>
      </c>
      <c r="K1437" s="29">
        <f t="shared" si="73"/>
        <v>3.7166666667326353</v>
      </c>
      <c r="L1437" s="29" t="s">
        <v>38</v>
      </c>
      <c r="M1437" s="28" t="s">
        <v>90</v>
      </c>
      <c r="N1437" s="30">
        <v>982561</v>
      </c>
      <c r="O1437" s="30" t="s">
        <v>56</v>
      </c>
      <c r="P1437" s="32" t="e">
        <f>VLOOKUP(D:D,Vlookup!D:D,1,0)</f>
        <v>#N/A</v>
      </c>
    </row>
    <row r="1438" spans="1:16" ht="15.75">
      <c r="A1438" s="31" t="s">
        <v>979</v>
      </c>
      <c r="B1438" s="27">
        <v>42109.75</v>
      </c>
      <c r="C1438" s="28">
        <v>314312935</v>
      </c>
      <c r="D1438" s="28">
        <v>1115844547</v>
      </c>
      <c r="E1438" s="28" t="s">
        <v>190</v>
      </c>
      <c r="F1438" s="28">
        <v>4</v>
      </c>
      <c r="G1438" s="28" t="s">
        <v>84</v>
      </c>
      <c r="H1438" s="27">
        <v>42109.779861111114</v>
      </c>
      <c r="I1438" s="29">
        <f t="shared" si="72"/>
        <v>0.71666666673263535</v>
      </c>
      <c r="J1438" s="27">
        <v>42109.904861111114</v>
      </c>
      <c r="K1438" s="29">
        <f t="shared" si="73"/>
        <v>3.7166666667326353</v>
      </c>
      <c r="L1438" s="29" t="s">
        <v>38</v>
      </c>
      <c r="M1438" s="28" t="s">
        <v>90</v>
      </c>
      <c r="N1438" s="30">
        <v>982561</v>
      </c>
      <c r="O1438" s="30" t="s">
        <v>56</v>
      </c>
      <c r="P1438" s="32" t="e">
        <f>VLOOKUP(D:D,Vlookup!D:D,1,0)</f>
        <v>#N/A</v>
      </c>
    </row>
    <row r="1439" spans="1:16" ht="15.75">
      <c r="A1439" s="31" t="s">
        <v>979</v>
      </c>
      <c r="B1439" s="27">
        <v>42109.75</v>
      </c>
      <c r="C1439" s="28">
        <v>314313206</v>
      </c>
      <c r="D1439" s="28">
        <v>1115845252</v>
      </c>
      <c r="E1439" s="28" t="s">
        <v>175</v>
      </c>
      <c r="F1439" s="28">
        <v>2</v>
      </c>
      <c r="G1439" s="28" t="s">
        <v>88</v>
      </c>
      <c r="H1439" s="27">
        <v>42109.779861111114</v>
      </c>
      <c r="I1439" s="29">
        <f t="shared" si="72"/>
        <v>0.71666666673263535</v>
      </c>
      <c r="J1439" s="27">
        <v>42109.904861111114</v>
      </c>
      <c r="K1439" s="29">
        <f t="shared" si="73"/>
        <v>3.7166666667326353</v>
      </c>
      <c r="L1439" s="29" t="s">
        <v>38</v>
      </c>
      <c r="M1439" s="28" t="s">
        <v>90</v>
      </c>
      <c r="N1439" s="30">
        <v>982561</v>
      </c>
      <c r="O1439" s="30" t="s">
        <v>56</v>
      </c>
      <c r="P1439" s="32" t="e">
        <f>VLOOKUP(D:D,Vlookup!D:D,1,0)</f>
        <v>#N/A</v>
      </c>
    </row>
    <row r="1440" spans="1:16" ht="15.75">
      <c r="A1440" s="31" t="s">
        <v>979</v>
      </c>
      <c r="B1440" s="27">
        <v>42109.75</v>
      </c>
      <c r="C1440" s="28">
        <v>314313325</v>
      </c>
      <c r="D1440" s="28">
        <v>1115845673</v>
      </c>
      <c r="E1440" s="28" t="s">
        <v>974</v>
      </c>
      <c r="F1440" s="28">
        <v>1</v>
      </c>
      <c r="G1440" s="28" t="s">
        <v>41</v>
      </c>
      <c r="H1440" s="27">
        <v>42109.779861111114</v>
      </c>
      <c r="I1440" s="29">
        <f t="shared" si="72"/>
        <v>0.71666666673263535</v>
      </c>
      <c r="J1440" s="27">
        <v>42109.904861111114</v>
      </c>
      <c r="K1440" s="29">
        <f t="shared" si="73"/>
        <v>3.7166666667326353</v>
      </c>
      <c r="L1440" s="29" t="s">
        <v>38</v>
      </c>
      <c r="M1440" s="28" t="s">
        <v>90</v>
      </c>
      <c r="N1440" s="30">
        <v>982561</v>
      </c>
      <c r="O1440" s="30" t="s">
        <v>56</v>
      </c>
      <c r="P1440" s="32" t="e">
        <f>VLOOKUP(D:D,Vlookup!D:D,1,0)</f>
        <v>#N/A</v>
      </c>
    </row>
    <row r="1441" spans="1:16" ht="15.75">
      <c r="A1441" s="31" t="s">
        <v>979</v>
      </c>
      <c r="B1441" s="27">
        <v>42109.75</v>
      </c>
      <c r="C1441" s="28">
        <v>314313325</v>
      </c>
      <c r="D1441" s="28">
        <v>1115845674</v>
      </c>
      <c r="E1441" s="28" t="s">
        <v>975</v>
      </c>
      <c r="F1441" s="28">
        <v>1</v>
      </c>
      <c r="G1441" s="28" t="s">
        <v>88</v>
      </c>
      <c r="H1441" s="27">
        <v>42109.779861111114</v>
      </c>
      <c r="I1441" s="29">
        <f t="shared" si="72"/>
        <v>0.71666666673263535</v>
      </c>
      <c r="J1441" s="27">
        <v>42109.904861111114</v>
      </c>
      <c r="K1441" s="29">
        <f t="shared" si="73"/>
        <v>3.7166666667326353</v>
      </c>
      <c r="L1441" s="29" t="s">
        <v>38</v>
      </c>
      <c r="M1441" s="28" t="s">
        <v>90</v>
      </c>
      <c r="N1441" s="30">
        <v>982561</v>
      </c>
      <c r="O1441" s="30" t="s">
        <v>56</v>
      </c>
      <c r="P1441" s="32" t="e">
        <f>VLOOKUP(D:D,Vlookup!D:D,1,0)</f>
        <v>#N/A</v>
      </c>
    </row>
    <row r="1442" spans="1:16" ht="15.75">
      <c r="A1442" s="31" t="s">
        <v>979</v>
      </c>
      <c r="B1442" s="27">
        <v>42109.75</v>
      </c>
      <c r="C1442" s="28">
        <v>314313325</v>
      </c>
      <c r="D1442" s="28">
        <v>1115845675</v>
      </c>
      <c r="E1442" s="28" t="s">
        <v>976</v>
      </c>
      <c r="F1442" s="28">
        <v>4</v>
      </c>
      <c r="G1442" s="28" t="s">
        <v>84</v>
      </c>
      <c r="H1442" s="27">
        <v>42109.779861111114</v>
      </c>
      <c r="I1442" s="29">
        <f t="shared" si="72"/>
        <v>0.71666666673263535</v>
      </c>
      <c r="J1442" s="27">
        <v>42109.904861111114</v>
      </c>
      <c r="K1442" s="29">
        <f t="shared" si="73"/>
        <v>3.7166666667326353</v>
      </c>
      <c r="L1442" s="29" t="s">
        <v>38</v>
      </c>
      <c r="M1442" s="28" t="s">
        <v>90</v>
      </c>
      <c r="N1442" s="30">
        <v>982561</v>
      </c>
      <c r="O1442" s="30" t="s">
        <v>56</v>
      </c>
      <c r="P1442" s="32" t="e">
        <f>VLOOKUP(D:D,Vlookup!D:D,1,0)</f>
        <v>#N/A</v>
      </c>
    </row>
    <row r="1443" spans="1:16" ht="15.75">
      <c r="A1443" s="31" t="s">
        <v>979</v>
      </c>
      <c r="B1443" s="27">
        <v>42109.75</v>
      </c>
      <c r="C1443" s="28">
        <v>314313344</v>
      </c>
      <c r="D1443" s="28">
        <v>1115846413</v>
      </c>
      <c r="E1443" s="28" t="s">
        <v>977</v>
      </c>
      <c r="F1443" s="28">
        <v>7</v>
      </c>
      <c r="G1443" s="28" t="s">
        <v>84</v>
      </c>
      <c r="H1443" s="27">
        <v>42109.779861111114</v>
      </c>
      <c r="I1443" s="29">
        <f t="shared" si="72"/>
        <v>0.71666666673263535</v>
      </c>
      <c r="J1443" s="27">
        <v>42109.904861111114</v>
      </c>
      <c r="K1443" s="29">
        <f t="shared" si="73"/>
        <v>3.7166666667326353</v>
      </c>
      <c r="L1443" s="29" t="s">
        <v>38</v>
      </c>
      <c r="M1443" s="28" t="s">
        <v>90</v>
      </c>
      <c r="N1443" s="30">
        <v>982561</v>
      </c>
      <c r="O1443" s="30" t="s">
        <v>56</v>
      </c>
      <c r="P1443" s="32" t="e">
        <f>VLOOKUP(D:D,Vlookup!D:D,1,0)</f>
        <v>#N/A</v>
      </c>
    </row>
    <row r="1444" spans="1:16" ht="15.75">
      <c r="A1444" s="31" t="s">
        <v>979</v>
      </c>
      <c r="B1444" s="27">
        <v>42109.75</v>
      </c>
      <c r="C1444" s="28">
        <v>4151041091</v>
      </c>
      <c r="D1444" s="28">
        <v>1115811628</v>
      </c>
      <c r="E1444" s="28" t="s">
        <v>978</v>
      </c>
      <c r="F1444" s="28">
        <v>2</v>
      </c>
      <c r="G1444" s="28" t="s">
        <v>84</v>
      </c>
      <c r="H1444" s="27">
        <v>42109.779861111114</v>
      </c>
      <c r="I1444" s="29">
        <f t="shared" si="72"/>
        <v>0.71666666673263535</v>
      </c>
      <c r="J1444" s="27">
        <v>42109.904861111114</v>
      </c>
      <c r="K1444" s="29">
        <f t="shared" si="73"/>
        <v>3.7166666667326353</v>
      </c>
      <c r="L1444" s="29" t="s">
        <v>38</v>
      </c>
      <c r="M1444" s="28" t="s">
        <v>90</v>
      </c>
      <c r="N1444" s="30">
        <v>982561</v>
      </c>
      <c r="O1444" s="30" t="s">
        <v>56</v>
      </c>
      <c r="P1444" s="32" t="e">
        <f>VLOOKUP(D:D,Vlookup!D:D,1,0)</f>
        <v>#N/A</v>
      </c>
    </row>
    <row r="1445" spans="1:16" ht="15.75">
      <c r="A1445" s="31" t="s">
        <v>989</v>
      </c>
      <c r="B1445" s="27">
        <v>42109.881944444445</v>
      </c>
      <c r="C1445" s="28">
        <v>314173719</v>
      </c>
      <c r="D1445" s="28">
        <v>1115665080</v>
      </c>
      <c r="E1445" s="28" t="s">
        <v>984</v>
      </c>
      <c r="F1445" s="28">
        <v>2</v>
      </c>
      <c r="G1445" s="28" t="s">
        <v>117</v>
      </c>
      <c r="H1445" s="27">
        <v>42109.923611111109</v>
      </c>
      <c r="I1445" s="29">
        <f t="shared" si="70"/>
        <v>0.99999999994179234</v>
      </c>
      <c r="J1445" s="27">
        <v>42109.958333333336</v>
      </c>
      <c r="K1445" s="29">
        <f t="shared" si="71"/>
        <v>1.8333333333721384</v>
      </c>
      <c r="L1445" s="29" t="s">
        <v>38</v>
      </c>
      <c r="M1445" s="28" t="s">
        <v>90</v>
      </c>
      <c r="N1445" s="30">
        <v>981604</v>
      </c>
      <c r="O1445" s="30" t="s">
        <v>64</v>
      </c>
      <c r="P1445" s="32" t="e">
        <f>VLOOKUP(D:D,Vlookup!D:D,1,0)</f>
        <v>#N/A</v>
      </c>
    </row>
    <row r="1446" spans="1:16" ht="15.75">
      <c r="A1446" s="31" t="s">
        <v>989</v>
      </c>
      <c r="B1446" s="27">
        <v>42109.881944444445</v>
      </c>
      <c r="C1446" s="28">
        <v>314245261</v>
      </c>
      <c r="D1446" s="28">
        <v>1115761313</v>
      </c>
      <c r="E1446" s="28" t="s">
        <v>130</v>
      </c>
      <c r="F1446" s="28">
        <v>144</v>
      </c>
      <c r="G1446" s="28" t="s">
        <v>115</v>
      </c>
      <c r="H1446" s="27">
        <v>42109.923611111109</v>
      </c>
      <c r="I1446" s="29">
        <f t="shared" ref="I1446:I1469" si="74">(H1446-B1446)*24</f>
        <v>0.99999999994179234</v>
      </c>
      <c r="J1446" s="27">
        <v>42109.958333333336</v>
      </c>
      <c r="K1446" s="29">
        <f t="shared" ref="K1446:K1469" si="75">(J1446-B1446)*24</f>
        <v>1.8333333333721384</v>
      </c>
      <c r="L1446" s="29" t="s">
        <v>38</v>
      </c>
      <c r="M1446" s="28" t="s">
        <v>90</v>
      </c>
      <c r="N1446" s="30">
        <v>981604</v>
      </c>
      <c r="O1446" s="30" t="s">
        <v>64</v>
      </c>
      <c r="P1446" s="32" t="e">
        <f>VLOOKUP(D:D,Vlookup!D:D,1,0)</f>
        <v>#N/A</v>
      </c>
    </row>
    <row r="1447" spans="1:16" ht="15.75">
      <c r="A1447" s="31" t="s">
        <v>989</v>
      </c>
      <c r="B1447" s="27">
        <v>42109.881944444445</v>
      </c>
      <c r="C1447" s="28">
        <v>314245261</v>
      </c>
      <c r="D1447" s="28">
        <v>1115761314</v>
      </c>
      <c r="E1447" s="28" t="s">
        <v>129</v>
      </c>
      <c r="F1447" s="28">
        <v>44</v>
      </c>
      <c r="G1447" s="28" t="s">
        <v>115</v>
      </c>
      <c r="H1447" s="27">
        <v>42109.923611111109</v>
      </c>
      <c r="I1447" s="29">
        <f t="shared" si="74"/>
        <v>0.99999999994179234</v>
      </c>
      <c r="J1447" s="27">
        <v>42109.958333333336</v>
      </c>
      <c r="K1447" s="29">
        <f t="shared" si="75"/>
        <v>1.8333333333721384</v>
      </c>
      <c r="L1447" s="29" t="s">
        <v>38</v>
      </c>
      <c r="M1447" s="28" t="s">
        <v>90</v>
      </c>
      <c r="N1447" s="30">
        <v>981604</v>
      </c>
      <c r="O1447" s="30" t="s">
        <v>64</v>
      </c>
      <c r="P1447" s="32" t="e">
        <f>VLOOKUP(D:D,Vlookup!D:D,1,0)</f>
        <v>#N/A</v>
      </c>
    </row>
    <row r="1448" spans="1:16" ht="15.75">
      <c r="A1448" s="31" t="s">
        <v>989</v>
      </c>
      <c r="B1448" s="27">
        <v>42109.881944444445</v>
      </c>
      <c r="C1448" s="28">
        <v>314245261</v>
      </c>
      <c r="D1448" s="28">
        <v>1115761315</v>
      </c>
      <c r="E1448" s="28" t="s">
        <v>251</v>
      </c>
      <c r="F1448" s="28">
        <v>1</v>
      </c>
      <c r="G1448" s="28" t="s">
        <v>252</v>
      </c>
      <c r="H1448" s="27">
        <v>42109.923611111109</v>
      </c>
      <c r="I1448" s="29">
        <f t="shared" si="74"/>
        <v>0.99999999994179234</v>
      </c>
      <c r="J1448" s="27">
        <v>42109.958333333336</v>
      </c>
      <c r="K1448" s="29">
        <f t="shared" si="75"/>
        <v>1.8333333333721384</v>
      </c>
      <c r="L1448" s="29" t="s">
        <v>38</v>
      </c>
      <c r="M1448" s="28" t="s">
        <v>90</v>
      </c>
      <c r="N1448" s="30">
        <v>981604</v>
      </c>
      <c r="O1448" s="30" t="s">
        <v>64</v>
      </c>
      <c r="P1448" s="32" t="e">
        <f>VLOOKUP(D:D,Vlookup!D:D,1,0)</f>
        <v>#N/A</v>
      </c>
    </row>
    <row r="1449" spans="1:16" ht="15.75">
      <c r="A1449" s="31" t="s">
        <v>989</v>
      </c>
      <c r="B1449" s="27">
        <v>42109.881944444445</v>
      </c>
      <c r="C1449" s="28">
        <v>314245261</v>
      </c>
      <c r="D1449" s="28">
        <v>1115761316</v>
      </c>
      <c r="E1449" s="28" t="s">
        <v>254</v>
      </c>
      <c r="F1449" s="28">
        <v>2</v>
      </c>
      <c r="G1449" s="28" t="s">
        <v>252</v>
      </c>
      <c r="H1449" s="27">
        <v>42109.923611111109</v>
      </c>
      <c r="I1449" s="29">
        <f t="shared" si="74"/>
        <v>0.99999999994179234</v>
      </c>
      <c r="J1449" s="27">
        <v>42109.958333333336</v>
      </c>
      <c r="K1449" s="29">
        <f t="shared" si="75"/>
        <v>1.8333333333721384</v>
      </c>
      <c r="L1449" s="29" t="s">
        <v>38</v>
      </c>
      <c r="M1449" s="28" t="s">
        <v>90</v>
      </c>
      <c r="N1449" s="30">
        <v>981604</v>
      </c>
      <c r="O1449" s="30" t="s">
        <v>64</v>
      </c>
      <c r="P1449" s="32" t="e">
        <f>VLOOKUP(D:D,Vlookup!D:D,1,0)</f>
        <v>#N/A</v>
      </c>
    </row>
    <row r="1450" spans="1:16" ht="15.75">
      <c r="A1450" s="31" t="s">
        <v>989</v>
      </c>
      <c r="B1450" s="27">
        <v>42109.881944444445</v>
      </c>
      <c r="C1450" s="28">
        <v>314245261</v>
      </c>
      <c r="D1450" s="28">
        <v>1115761318</v>
      </c>
      <c r="E1450" s="28" t="s">
        <v>627</v>
      </c>
      <c r="F1450" s="28">
        <v>2</v>
      </c>
      <c r="G1450" s="28" t="s">
        <v>115</v>
      </c>
      <c r="H1450" s="27">
        <v>42109.923611111109</v>
      </c>
      <c r="I1450" s="29">
        <f t="shared" si="74"/>
        <v>0.99999999994179234</v>
      </c>
      <c r="J1450" s="27">
        <v>42109.958333333336</v>
      </c>
      <c r="K1450" s="29">
        <f t="shared" si="75"/>
        <v>1.8333333333721384</v>
      </c>
      <c r="L1450" s="29" t="s">
        <v>38</v>
      </c>
      <c r="M1450" s="28" t="s">
        <v>90</v>
      </c>
      <c r="N1450" s="30">
        <v>981604</v>
      </c>
      <c r="O1450" s="30" t="s">
        <v>64</v>
      </c>
      <c r="P1450" s="32" t="e">
        <f>VLOOKUP(D:D,Vlookup!D:D,1,0)</f>
        <v>#N/A</v>
      </c>
    </row>
    <row r="1451" spans="1:16" ht="15.75">
      <c r="A1451" s="31" t="s">
        <v>989</v>
      </c>
      <c r="B1451" s="27">
        <v>42109.881944444445</v>
      </c>
      <c r="C1451" s="28">
        <v>314245261</v>
      </c>
      <c r="D1451" s="28">
        <v>1115761319</v>
      </c>
      <c r="E1451" s="28" t="s">
        <v>740</v>
      </c>
      <c r="F1451" s="28">
        <v>2</v>
      </c>
      <c r="G1451" s="28" t="s">
        <v>115</v>
      </c>
      <c r="H1451" s="27">
        <v>42109.923611111109</v>
      </c>
      <c r="I1451" s="29">
        <f t="shared" si="74"/>
        <v>0.99999999994179234</v>
      </c>
      <c r="J1451" s="27">
        <v>42109.958333333336</v>
      </c>
      <c r="K1451" s="29">
        <f t="shared" si="75"/>
        <v>1.8333333333721384</v>
      </c>
      <c r="L1451" s="29" t="s">
        <v>38</v>
      </c>
      <c r="M1451" s="28" t="s">
        <v>90</v>
      </c>
      <c r="N1451" s="30">
        <v>981604</v>
      </c>
      <c r="O1451" s="30" t="s">
        <v>64</v>
      </c>
      <c r="P1451" s="32" t="e">
        <f>VLOOKUP(D:D,Vlookup!D:D,1,0)</f>
        <v>#N/A</v>
      </c>
    </row>
    <row r="1452" spans="1:16" ht="15.75">
      <c r="A1452" s="31" t="s">
        <v>989</v>
      </c>
      <c r="B1452" s="27">
        <v>42109.881944444445</v>
      </c>
      <c r="C1452" s="28">
        <v>314271404</v>
      </c>
      <c r="D1452" s="28">
        <v>1115791536</v>
      </c>
      <c r="E1452" s="28" t="s">
        <v>985</v>
      </c>
      <c r="F1452" s="28">
        <v>1</v>
      </c>
      <c r="G1452" s="28" t="s">
        <v>117</v>
      </c>
      <c r="H1452" s="27">
        <v>42109.923611111109</v>
      </c>
      <c r="I1452" s="29">
        <f t="shared" si="74"/>
        <v>0.99999999994179234</v>
      </c>
      <c r="J1452" s="27">
        <v>42109.958333333336</v>
      </c>
      <c r="K1452" s="29">
        <f t="shared" si="75"/>
        <v>1.8333333333721384</v>
      </c>
      <c r="L1452" s="29" t="s">
        <v>38</v>
      </c>
      <c r="M1452" s="28" t="s">
        <v>90</v>
      </c>
      <c r="N1452" s="30">
        <v>981604</v>
      </c>
      <c r="O1452" s="30" t="s">
        <v>64</v>
      </c>
      <c r="P1452" s="32" t="e">
        <f>VLOOKUP(D:D,Vlookup!D:D,1,0)</f>
        <v>#N/A</v>
      </c>
    </row>
    <row r="1453" spans="1:16" ht="15.75">
      <c r="A1453" s="31" t="s">
        <v>989</v>
      </c>
      <c r="B1453" s="27">
        <v>42109.881944444445</v>
      </c>
      <c r="C1453" s="28">
        <v>314280477</v>
      </c>
      <c r="D1453" s="28">
        <v>1115803540</v>
      </c>
      <c r="E1453" s="28" t="s">
        <v>986</v>
      </c>
      <c r="F1453" s="28">
        <v>3</v>
      </c>
      <c r="G1453" s="28" t="s">
        <v>112</v>
      </c>
      <c r="H1453" s="27">
        <v>42109.923611111109</v>
      </c>
      <c r="I1453" s="29">
        <f t="shared" si="74"/>
        <v>0.99999999994179234</v>
      </c>
      <c r="J1453" s="27">
        <v>42109.958333333336</v>
      </c>
      <c r="K1453" s="29">
        <f t="shared" si="75"/>
        <v>1.8333333333721384</v>
      </c>
      <c r="L1453" s="29" t="s">
        <v>38</v>
      </c>
      <c r="M1453" s="28" t="s">
        <v>90</v>
      </c>
      <c r="N1453" s="30">
        <v>981604</v>
      </c>
      <c r="O1453" s="30" t="s">
        <v>64</v>
      </c>
      <c r="P1453" s="32" t="e">
        <f>VLOOKUP(D:D,Vlookup!D:D,1,0)</f>
        <v>#N/A</v>
      </c>
    </row>
    <row r="1454" spans="1:16" ht="15.75">
      <c r="A1454" s="31" t="s">
        <v>989</v>
      </c>
      <c r="B1454" s="27">
        <v>42109.881944444445</v>
      </c>
      <c r="C1454" s="28">
        <v>314294252</v>
      </c>
      <c r="D1454" s="28">
        <v>1115823663</v>
      </c>
      <c r="E1454" s="28" t="s">
        <v>987</v>
      </c>
      <c r="F1454" s="28">
        <v>28</v>
      </c>
      <c r="G1454" s="28" t="s">
        <v>117</v>
      </c>
      <c r="H1454" s="27">
        <v>42109.923611111109</v>
      </c>
      <c r="I1454" s="29">
        <f t="shared" si="74"/>
        <v>0.99999999994179234</v>
      </c>
      <c r="J1454" s="27">
        <v>42109.958333333336</v>
      </c>
      <c r="K1454" s="29">
        <f t="shared" si="75"/>
        <v>1.8333333333721384</v>
      </c>
      <c r="L1454" s="29" t="s">
        <v>38</v>
      </c>
      <c r="M1454" s="28" t="s">
        <v>90</v>
      </c>
      <c r="N1454" s="30">
        <v>981604</v>
      </c>
      <c r="O1454" s="30" t="s">
        <v>64</v>
      </c>
      <c r="P1454" s="32" t="e">
        <f>VLOOKUP(D:D,Vlookup!D:D,1,0)</f>
        <v>#N/A</v>
      </c>
    </row>
    <row r="1455" spans="1:16" ht="15.75">
      <c r="A1455" s="31" t="s">
        <v>989</v>
      </c>
      <c r="B1455" s="27">
        <v>42109.881944444445</v>
      </c>
      <c r="C1455" s="28">
        <v>314294252</v>
      </c>
      <c r="D1455" s="28">
        <v>1115823664</v>
      </c>
      <c r="E1455" s="28" t="s">
        <v>247</v>
      </c>
      <c r="F1455" s="28">
        <v>14</v>
      </c>
      <c r="G1455" s="28" t="s">
        <v>117</v>
      </c>
      <c r="H1455" s="27">
        <v>42109.923611111109</v>
      </c>
      <c r="I1455" s="29">
        <f t="shared" si="74"/>
        <v>0.99999999994179234</v>
      </c>
      <c r="J1455" s="27">
        <v>42109.958333333336</v>
      </c>
      <c r="K1455" s="29">
        <f t="shared" si="75"/>
        <v>1.8333333333721384</v>
      </c>
      <c r="L1455" s="29" t="s">
        <v>38</v>
      </c>
      <c r="M1455" s="28" t="s">
        <v>90</v>
      </c>
      <c r="N1455" s="30">
        <v>981604</v>
      </c>
      <c r="O1455" s="30" t="s">
        <v>64</v>
      </c>
      <c r="P1455" s="32" t="e">
        <f>VLOOKUP(D:D,Vlookup!D:D,1,0)</f>
        <v>#N/A</v>
      </c>
    </row>
    <row r="1456" spans="1:16" ht="15.75">
      <c r="A1456" s="31" t="s">
        <v>989</v>
      </c>
      <c r="B1456" s="27">
        <v>42109.881944444445</v>
      </c>
      <c r="C1456" s="28">
        <v>314312919</v>
      </c>
      <c r="D1456" s="28">
        <v>1115843499</v>
      </c>
      <c r="E1456" s="28" t="s">
        <v>147</v>
      </c>
      <c r="F1456" s="28">
        <v>30</v>
      </c>
      <c r="G1456" s="28" t="s">
        <v>84</v>
      </c>
      <c r="H1456" s="27">
        <v>42109.923611111109</v>
      </c>
      <c r="I1456" s="29">
        <f t="shared" si="74"/>
        <v>0.99999999994179234</v>
      </c>
      <c r="J1456" s="27">
        <v>42109.958333333336</v>
      </c>
      <c r="K1456" s="29">
        <f t="shared" si="75"/>
        <v>1.8333333333721384</v>
      </c>
      <c r="L1456" s="29" t="s">
        <v>38</v>
      </c>
      <c r="M1456" s="28" t="s">
        <v>90</v>
      </c>
      <c r="N1456" s="30">
        <v>981604</v>
      </c>
      <c r="O1456" s="30" t="s">
        <v>64</v>
      </c>
      <c r="P1456" s="32" t="e">
        <f>VLOOKUP(D:D,Vlookup!D:D,1,0)</f>
        <v>#N/A</v>
      </c>
    </row>
    <row r="1457" spans="1:16" ht="15.75">
      <c r="A1457" s="31" t="s">
        <v>989</v>
      </c>
      <c r="B1457" s="27">
        <v>42109.881944444445</v>
      </c>
      <c r="C1457" s="28">
        <v>314312919</v>
      </c>
      <c r="D1457" s="28">
        <v>1115843501</v>
      </c>
      <c r="E1457" s="28" t="s">
        <v>257</v>
      </c>
      <c r="F1457" s="28">
        <v>80</v>
      </c>
      <c r="G1457" s="28" t="s">
        <v>84</v>
      </c>
      <c r="H1457" s="27">
        <v>42109.923611111109</v>
      </c>
      <c r="I1457" s="29">
        <f t="shared" si="74"/>
        <v>0.99999999994179234</v>
      </c>
      <c r="J1457" s="27">
        <v>42109.958333333336</v>
      </c>
      <c r="K1457" s="29">
        <f t="shared" si="75"/>
        <v>1.8333333333721384</v>
      </c>
      <c r="L1457" s="29" t="s">
        <v>38</v>
      </c>
      <c r="M1457" s="28" t="s">
        <v>90</v>
      </c>
      <c r="N1457" s="30">
        <v>981604</v>
      </c>
      <c r="O1457" s="30" t="s">
        <v>64</v>
      </c>
      <c r="P1457" s="32" t="e">
        <f>VLOOKUP(D:D,Vlookup!D:D,1,0)</f>
        <v>#N/A</v>
      </c>
    </row>
    <row r="1458" spans="1:16" ht="15.75">
      <c r="A1458" s="31" t="s">
        <v>989</v>
      </c>
      <c r="B1458" s="27">
        <v>42109.881944444445</v>
      </c>
      <c r="C1458" s="28">
        <v>314313365</v>
      </c>
      <c r="D1458" s="28">
        <v>1115846470</v>
      </c>
      <c r="E1458" s="28" t="s">
        <v>969</v>
      </c>
      <c r="F1458" s="28">
        <v>30</v>
      </c>
      <c r="G1458" s="28" t="s">
        <v>84</v>
      </c>
      <c r="H1458" s="27">
        <v>42109.923611111109</v>
      </c>
      <c r="I1458" s="29">
        <f t="shared" si="74"/>
        <v>0.99999999994179234</v>
      </c>
      <c r="J1458" s="27">
        <v>42109.958333333336</v>
      </c>
      <c r="K1458" s="29">
        <f t="shared" si="75"/>
        <v>1.8333333333721384</v>
      </c>
      <c r="L1458" s="29" t="s">
        <v>38</v>
      </c>
      <c r="M1458" s="28" t="s">
        <v>90</v>
      </c>
      <c r="N1458" s="30">
        <v>981604</v>
      </c>
      <c r="O1458" s="30" t="s">
        <v>64</v>
      </c>
      <c r="P1458" s="32" t="e">
        <f>VLOOKUP(D:D,Vlookup!D:D,1,0)</f>
        <v>#N/A</v>
      </c>
    </row>
    <row r="1459" spans="1:16" ht="15.75">
      <c r="A1459" s="31" t="s">
        <v>989</v>
      </c>
      <c r="B1459" s="27">
        <v>42109.881944444445</v>
      </c>
      <c r="C1459" s="28">
        <v>314313726</v>
      </c>
      <c r="D1459" s="28">
        <v>1115845193</v>
      </c>
      <c r="E1459" s="28" t="s">
        <v>258</v>
      </c>
      <c r="F1459" s="28">
        <v>3</v>
      </c>
      <c r="G1459" s="28" t="s">
        <v>84</v>
      </c>
      <c r="H1459" s="27">
        <v>42109.923611111109</v>
      </c>
      <c r="I1459" s="29">
        <f t="shared" si="74"/>
        <v>0.99999999994179234</v>
      </c>
      <c r="J1459" s="27">
        <v>42109.958333333336</v>
      </c>
      <c r="K1459" s="29">
        <f t="shared" si="75"/>
        <v>1.8333333333721384</v>
      </c>
      <c r="L1459" s="29" t="s">
        <v>38</v>
      </c>
      <c r="M1459" s="28" t="s">
        <v>90</v>
      </c>
      <c r="N1459" s="30">
        <v>981604</v>
      </c>
      <c r="O1459" s="30" t="s">
        <v>64</v>
      </c>
      <c r="P1459" s="32" t="e">
        <f>VLOOKUP(D:D,Vlookup!D:D,1,0)</f>
        <v>#N/A</v>
      </c>
    </row>
    <row r="1460" spans="1:16" ht="15.75">
      <c r="A1460" s="31" t="s">
        <v>989</v>
      </c>
      <c r="B1460" s="27">
        <v>42109.881944444445</v>
      </c>
      <c r="C1460" s="28">
        <v>314313726</v>
      </c>
      <c r="D1460" s="28">
        <v>1115845194</v>
      </c>
      <c r="E1460" s="28" t="s">
        <v>205</v>
      </c>
      <c r="F1460" s="28">
        <v>1</v>
      </c>
      <c r="G1460" s="28" t="s">
        <v>84</v>
      </c>
      <c r="H1460" s="27">
        <v>42109.923611111109</v>
      </c>
      <c r="I1460" s="29">
        <f t="shared" si="74"/>
        <v>0.99999999994179234</v>
      </c>
      <c r="J1460" s="27">
        <v>42109.958333333336</v>
      </c>
      <c r="K1460" s="29">
        <f t="shared" si="75"/>
        <v>1.8333333333721384</v>
      </c>
      <c r="L1460" s="29" t="s">
        <v>38</v>
      </c>
      <c r="M1460" s="28" t="s">
        <v>90</v>
      </c>
      <c r="N1460" s="30">
        <v>981604</v>
      </c>
      <c r="O1460" s="30" t="s">
        <v>64</v>
      </c>
      <c r="P1460" s="32" t="e">
        <f>VLOOKUP(D:D,Vlookup!D:D,1,0)</f>
        <v>#N/A</v>
      </c>
    </row>
    <row r="1461" spans="1:16" ht="15.75">
      <c r="A1461" s="31" t="s">
        <v>989</v>
      </c>
      <c r="B1461" s="27">
        <v>42109.881944444445</v>
      </c>
      <c r="C1461" s="28">
        <v>314313737</v>
      </c>
      <c r="D1461" s="28">
        <v>1115845198</v>
      </c>
      <c r="E1461" s="28" t="s">
        <v>205</v>
      </c>
      <c r="F1461" s="28">
        <v>2</v>
      </c>
      <c r="G1461" s="28" t="s">
        <v>84</v>
      </c>
      <c r="H1461" s="27">
        <v>42109.923611111109</v>
      </c>
      <c r="I1461" s="29">
        <f t="shared" si="74"/>
        <v>0.99999999994179234</v>
      </c>
      <c r="J1461" s="27">
        <v>42109.958333333336</v>
      </c>
      <c r="K1461" s="29">
        <f t="shared" si="75"/>
        <v>1.8333333333721384</v>
      </c>
      <c r="L1461" s="29" t="s">
        <v>38</v>
      </c>
      <c r="M1461" s="28" t="s">
        <v>90</v>
      </c>
      <c r="N1461" s="30">
        <v>981604</v>
      </c>
      <c r="O1461" s="30" t="s">
        <v>64</v>
      </c>
      <c r="P1461" s="32" t="e">
        <f>VLOOKUP(D:D,Vlookup!D:D,1,0)</f>
        <v>#N/A</v>
      </c>
    </row>
    <row r="1462" spans="1:16" ht="15.75">
      <c r="A1462" s="31" t="s">
        <v>989</v>
      </c>
      <c r="B1462" s="27">
        <v>42109.881944444445</v>
      </c>
      <c r="C1462" s="28">
        <v>314313739</v>
      </c>
      <c r="D1462" s="28">
        <v>1115845203</v>
      </c>
      <c r="E1462" s="28" t="s">
        <v>205</v>
      </c>
      <c r="F1462" s="28">
        <v>1</v>
      </c>
      <c r="G1462" s="28" t="s">
        <v>84</v>
      </c>
      <c r="H1462" s="27">
        <v>42109.923611111109</v>
      </c>
      <c r="I1462" s="29">
        <f t="shared" si="74"/>
        <v>0.99999999994179234</v>
      </c>
      <c r="J1462" s="27">
        <v>42109.958333333336</v>
      </c>
      <c r="K1462" s="29">
        <f t="shared" si="75"/>
        <v>1.8333333333721384</v>
      </c>
      <c r="L1462" s="29" t="s">
        <v>38</v>
      </c>
      <c r="M1462" s="28" t="s">
        <v>90</v>
      </c>
      <c r="N1462" s="30">
        <v>981604</v>
      </c>
      <c r="O1462" s="30" t="s">
        <v>64</v>
      </c>
      <c r="P1462" s="32" t="e">
        <f>VLOOKUP(D:D,Vlookup!D:D,1,0)</f>
        <v>#N/A</v>
      </c>
    </row>
    <row r="1463" spans="1:16" ht="15.75">
      <c r="A1463" s="31" t="s">
        <v>989</v>
      </c>
      <c r="B1463" s="27">
        <v>42109.881944444445</v>
      </c>
      <c r="C1463" s="28">
        <v>314313744</v>
      </c>
      <c r="D1463" s="28">
        <v>1115845206</v>
      </c>
      <c r="E1463" s="28" t="s">
        <v>258</v>
      </c>
      <c r="F1463" s="28">
        <v>1</v>
      </c>
      <c r="G1463" s="28" t="s">
        <v>84</v>
      </c>
      <c r="H1463" s="27">
        <v>42109.923611111109</v>
      </c>
      <c r="I1463" s="29">
        <f t="shared" si="74"/>
        <v>0.99999999994179234</v>
      </c>
      <c r="J1463" s="27">
        <v>42109.958333333336</v>
      </c>
      <c r="K1463" s="29">
        <f t="shared" si="75"/>
        <v>1.8333333333721384</v>
      </c>
      <c r="L1463" s="29" t="s">
        <v>38</v>
      </c>
      <c r="M1463" s="28" t="s">
        <v>90</v>
      </c>
      <c r="N1463" s="30">
        <v>981604</v>
      </c>
      <c r="O1463" s="30" t="s">
        <v>64</v>
      </c>
      <c r="P1463" s="32" t="e">
        <f>VLOOKUP(D:D,Vlookup!D:D,1,0)</f>
        <v>#N/A</v>
      </c>
    </row>
    <row r="1464" spans="1:16" ht="15.75">
      <c r="A1464" s="31" t="s">
        <v>989</v>
      </c>
      <c r="B1464" s="27">
        <v>42109.881944444445</v>
      </c>
      <c r="C1464" s="28">
        <v>314313744</v>
      </c>
      <c r="D1464" s="28">
        <v>1115845207</v>
      </c>
      <c r="E1464" s="28" t="s">
        <v>205</v>
      </c>
      <c r="F1464" s="28">
        <v>2</v>
      </c>
      <c r="G1464" s="28" t="s">
        <v>84</v>
      </c>
      <c r="H1464" s="27">
        <v>42109.923611111109</v>
      </c>
      <c r="I1464" s="29">
        <f t="shared" si="74"/>
        <v>0.99999999994179234</v>
      </c>
      <c r="J1464" s="27">
        <v>42109.958333333336</v>
      </c>
      <c r="K1464" s="29">
        <f t="shared" si="75"/>
        <v>1.8333333333721384</v>
      </c>
      <c r="L1464" s="29" t="s">
        <v>38</v>
      </c>
      <c r="M1464" s="28" t="s">
        <v>90</v>
      </c>
      <c r="N1464" s="30">
        <v>981604</v>
      </c>
      <c r="O1464" s="30" t="s">
        <v>64</v>
      </c>
      <c r="P1464" s="32" t="e">
        <f>VLOOKUP(D:D,Vlookup!D:D,1,0)</f>
        <v>#N/A</v>
      </c>
    </row>
    <row r="1465" spans="1:16" ht="15.75">
      <c r="A1465" s="31" t="s">
        <v>989</v>
      </c>
      <c r="B1465" s="27">
        <v>42109.881944444445</v>
      </c>
      <c r="C1465" s="28">
        <v>314313900</v>
      </c>
      <c r="D1465" s="28">
        <v>1115847869</v>
      </c>
      <c r="E1465" s="28" t="s">
        <v>744</v>
      </c>
      <c r="F1465" s="28">
        <v>1</v>
      </c>
      <c r="G1465" s="28" t="s">
        <v>117</v>
      </c>
      <c r="H1465" s="27">
        <v>42109.923611111109</v>
      </c>
      <c r="I1465" s="29">
        <f t="shared" si="74"/>
        <v>0.99999999994179234</v>
      </c>
      <c r="J1465" s="27">
        <v>42109.958333333336</v>
      </c>
      <c r="K1465" s="29">
        <f t="shared" si="75"/>
        <v>1.8333333333721384</v>
      </c>
      <c r="L1465" s="29" t="s">
        <v>38</v>
      </c>
      <c r="M1465" s="28" t="s">
        <v>90</v>
      </c>
      <c r="N1465" s="30">
        <v>981604</v>
      </c>
      <c r="O1465" s="30" t="s">
        <v>64</v>
      </c>
      <c r="P1465" s="32" t="e">
        <f>VLOOKUP(D:D,Vlookup!D:D,1,0)</f>
        <v>#N/A</v>
      </c>
    </row>
    <row r="1466" spans="1:16" ht="15.75">
      <c r="A1466" s="31" t="s">
        <v>989</v>
      </c>
      <c r="B1466" s="27">
        <v>42109.881944444445</v>
      </c>
      <c r="C1466" s="28">
        <v>314313900</v>
      </c>
      <c r="D1466" s="28">
        <v>1115847871</v>
      </c>
      <c r="E1466" s="28" t="s">
        <v>116</v>
      </c>
      <c r="F1466" s="28">
        <v>50</v>
      </c>
      <c r="G1466" s="28" t="s">
        <v>117</v>
      </c>
      <c r="H1466" s="27">
        <v>42109.923611111109</v>
      </c>
      <c r="I1466" s="29">
        <f t="shared" si="74"/>
        <v>0.99999999994179234</v>
      </c>
      <c r="J1466" s="27">
        <v>42109.958333333336</v>
      </c>
      <c r="K1466" s="29">
        <f t="shared" si="75"/>
        <v>1.8333333333721384</v>
      </c>
      <c r="L1466" s="29" t="s">
        <v>38</v>
      </c>
      <c r="M1466" s="28" t="s">
        <v>90</v>
      </c>
      <c r="N1466" s="30">
        <v>981604</v>
      </c>
      <c r="O1466" s="30" t="s">
        <v>64</v>
      </c>
      <c r="P1466" s="32" t="e">
        <f>VLOOKUP(D:D,Vlookup!D:D,1,0)</f>
        <v>#N/A</v>
      </c>
    </row>
    <row r="1467" spans="1:16" ht="15.75">
      <c r="A1467" s="31" t="s">
        <v>989</v>
      </c>
      <c r="B1467" s="27">
        <v>42109.881944444445</v>
      </c>
      <c r="C1467" s="28">
        <v>314313900</v>
      </c>
      <c r="D1467" s="28">
        <v>1115847877</v>
      </c>
      <c r="E1467" s="28" t="s">
        <v>241</v>
      </c>
      <c r="F1467" s="28">
        <v>8</v>
      </c>
      <c r="G1467" s="28" t="s">
        <v>117</v>
      </c>
      <c r="H1467" s="27">
        <v>42109.923611111109</v>
      </c>
      <c r="I1467" s="29">
        <f t="shared" si="74"/>
        <v>0.99999999994179234</v>
      </c>
      <c r="J1467" s="27">
        <v>42109.958333333336</v>
      </c>
      <c r="K1467" s="29">
        <f t="shared" si="75"/>
        <v>1.8333333333721384</v>
      </c>
      <c r="L1467" s="29" t="s">
        <v>38</v>
      </c>
      <c r="M1467" s="28" t="s">
        <v>90</v>
      </c>
      <c r="N1467" s="30">
        <v>981604</v>
      </c>
      <c r="O1467" s="30" t="s">
        <v>64</v>
      </c>
      <c r="P1467" s="32" t="e">
        <f>VLOOKUP(D:D,Vlookup!D:D,1,0)</f>
        <v>#N/A</v>
      </c>
    </row>
    <row r="1468" spans="1:16" ht="15.75">
      <c r="A1468" s="31" t="s">
        <v>989</v>
      </c>
      <c r="B1468" s="27">
        <v>42109.881944444445</v>
      </c>
      <c r="C1468" s="28">
        <v>314313900</v>
      </c>
      <c r="D1468" s="28">
        <v>1115847878</v>
      </c>
      <c r="E1468" s="28" t="s">
        <v>743</v>
      </c>
      <c r="F1468" s="28">
        <v>12</v>
      </c>
      <c r="G1468" s="28" t="s">
        <v>117</v>
      </c>
      <c r="H1468" s="27">
        <v>42109.923611111109</v>
      </c>
      <c r="I1468" s="29">
        <f t="shared" si="74"/>
        <v>0.99999999994179234</v>
      </c>
      <c r="J1468" s="27">
        <v>42109.958333333336</v>
      </c>
      <c r="K1468" s="29">
        <f t="shared" si="75"/>
        <v>1.8333333333721384</v>
      </c>
      <c r="L1468" s="29" t="s">
        <v>38</v>
      </c>
      <c r="M1468" s="28" t="s">
        <v>90</v>
      </c>
      <c r="N1468" s="30">
        <v>981604</v>
      </c>
      <c r="O1468" s="30" t="s">
        <v>64</v>
      </c>
      <c r="P1468" s="32" t="e">
        <f>VLOOKUP(D:D,Vlookup!D:D,1,0)</f>
        <v>#N/A</v>
      </c>
    </row>
    <row r="1469" spans="1:16" ht="15.75">
      <c r="A1469" s="31" t="s">
        <v>989</v>
      </c>
      <c r="B1469" s="27">
        <v>42109.881944444445</v>
      </c>
      <c r="C1469" s="28">
        <v>4151044001</v>
      </c>
      <c r="D1469" s="28">
        <v>1115806388</v>
      </c>
      <c r="E1469" s="28" t="s">
        <v>988</v>
      </c>
      <c r="F1469" s="28">
        <v>8</v>
      </c>
      <c r="G1469" s="28" t="s">
        <v>115</v>
      </c>
      <c r="H1469" s="27">
        <v>42109.923611111109</v>
      </c>
      <c r="I1469" s="29">
        <f t="shared" si="74"/>
        <v>0.99999999994179234</v>
      </c>
      <c r="J1469" s="27">
        <v>42109.958333333336</v>
      </c>
      <c r="K1469" s="29">
        <f t="shared" si="75"/>
        <v>1.8333333333721384</v>
      </c>
      <c r="L1469" s="29" t="s">
        <v>38</v>
      </c>
      <c r="M1469" s="28" t="s">
        <v>90</v>
      </c>
      <c r="N1469" s="30">
        <v>981604</v>
      </c>
      <c r="O1469" s="30" t="s">
        <v>64</v>
      </c>
      <c r="P1469" s="32" t="e">
        <f>VLOOKUP(D:D,Vlookup!D:D,1,0)</f>
        <v>#N/A</v>
      </c>
    </row>
    <row r="1470" spans="1:16" ht="15.75">
      <c r="A1470" s="31" t="s">
        <v>993</v>
      </c>
      <c r="B1470" s="27">
        <v>42109.963194444441</v>
      </c>
      <c r="C1470" s="28">
        <v>314197225</v>
      </c>
      <c r="D1470" s="28">
        <v>1115696216</v>
      </c>
      <c r="E1470" s="28" t="s">
        <v>169</v>
      </c>
      <c r="F1470" s="28">
        <v>10</v>
      </c>
      <c r="G1470" s="28" t="s">
        <v>84</v>
      </c>
      <c r="H1470" s="27">
        <v>42109.993055555555</v>
      </c>
      <c r="I1470" s="29">
        <f t="shared" si="70"/>
        <v>0.71666666673263535</v>
      </c>
      <c r="J1470" s="27">
        <v>42110</v>
      </c>
      <c r="K1470" s="29">
        <f t="shared" si="71"/>
        <v>0.88333333341870457</v>
      </c>
      <c r="L1470" s="29" t="s">
        <v>38</v>
      </c>
      <c r="M1470" s="28" t="s">
        <v>90</v>
      </c>
      <c r="N1470" s="30">
        <v>982921</v>
      </c>
      <c r="O1470" s="30" t="s">
        <v>64</v>
      </c>
      <c r="P1470" s="32" t="e">
        <f>VLOOKUP(D:D,Vlookup!D:D,1,0)</f>
        <v>#N/A</v>
      </c>
    </row>
    <row r="1471" spans="1:16" ht="15.75">
      <c r="A1471" s="31" t="s">
        <v>993</v>
      </c>
      <c r="B1471" s="27">
        <v>42109.963194444441</v>
      </c>
      <c r="C1471" s="28">
        <v>314245261</v>
      </c>
      <c r="D1471" s="28">
        <v>1115761317</v>
      </c>
      <c r="E1471" s="28" t="s">
        <v>299</v>
      </c>
      <c r="F1471" s="28">
        <v>24</v>
      </c>
      <c r="G1471" s="28" t="s">
        <v>252</v>
      </c>
      <c r="H1471" s="27">
        <v>42109.993055555555</v>
      </c>
      <c r="I1471" s="29">
        <f t="shared" ref="I1471:I1479" si="76">(H1471-B1471)*24</f>
        <v>0.71666666673263535</v>
      </c>
      <c r="J1471" s="27">
        <v>42110</v>
      </c>
      <c r="K1471" s="29">
        <f t="shared" si="71"/>
        <v>0.88333333341870457</v>
      </c>
      <c r="L1471" s="29" t="s">
        <v>38</v>
      </c>
      <c r="M1471" s="28" t="s">
        <v>90</v>
      </c>
      <c r="N1471" s="30">
        <v>982921</v>
      </c>
      <c r="O1471" s="30" t="s">
        <v>64</v>
      </c>
      <c r="P1471" s="32" t="e">
        <f>VLOOKUP(D:D,Vlookup!D:D,1,0)</f>
        <v>#N/A</v>
      </c>
    </row>
    <row r="1472" spans="1:16" ht="15.75">
      <c r="A1472" s="31" t="s">
        <v>993</v>
      </c>
      <c r="B1472" s="27">
        <v>42109.963194444441</v>
      </c>
      <c r="C1472" s="28">
        <v>314291581</v>
      </c>
      <c r="D1472" s="28">
        <v>1115819850</v>
      </c>
      <c r="E1472" s="28" t="s">
        <v>169</v>
      </c>
      <c r="F1472" s="28">
        <v>4</v>
      </c>
      <c r="G1472" s="28" t="s">
        <v>84</v>
      </c>
      <c r="H1472" s="27">
        <v>42109.993055555555</v>
      </c>
      <c r="I1472" s="29">
        <f t="shared" si="76"/>
        <v>0.71666666673263535</v>
      </c>
      <c r="J1472" s="27">
        <v>42110</v>
      </c>
      <c r="K1472" s="29">
        <f t="shared" si="71"/>
        <v>0.88333333341870457</v>
      </c>
      <c r="L1472" s="29" t="s">
        <v>38</v>
      </c>
      <c r="M1472" s="28" t="s">
        <v>90</v>
      </c>
      <c r="N1472" s="30">
        <v>982921</v>
      </c>
      <c r="O1472" s="30" t="s">
        <v>64</v>
      </c>
      <c r="P1472" s="32" t="e">
        <f>VLOOKUP(D:D,Vlookup!D:D,1,0)</f>
        <v>#N/A</v>
      </c>
    </row>
    <row r="1473" spans="1:16" ht="15.75">
      <c r="A1473" s="31" t="s">
        <v>993</v>
      </c>
      <c r="B1473" s="27">
        <v>42109.963194444441</v>
      </c>
      <c r="C1473" s="28">
        <v>314300760</v>
      </c>
      <c r="D1473" s="28">
        <v>1115830865</v>
      </c>
      <c r="E1473" s="28" t="s">
        <v>169</v>
      </c>
      <c r="F1473" s="28">
        <v>1</v>
      </c>
      <c r="G1473" s="28" t="s">
        <v>84</v>
      </c>
      <c r="H1473" s="27">
        <v>42109.993055555555</v>
      </c>
      <c r="I1473" s="29">
        <f t="shared" si="76"/>
        <v>0.71666666673263535</v>
      </c>
      <c r="J1473" s="27">
        <v>42110</v>
      </c>
      <c r="K1473" s="29">
        <f t="shared" si="71"/>
        <v>0.88333333341870457</v>
      </c>
      <c r="L1473" s="29" t="s">
        <v>38</v>
      </c>
      <c r="M1473" s="28" t="s">
        <v>90</v>
      </c>
      <c r="N1473" s="30">
        <v>982921</v>
      </c>
      <c r="O1473" s="30" t="s">
        <v>64</v>
      </c>
      <c r="P1473" s="32" t="e">
        <f>VLOOKUP(D:D,Vlookup!D:D,1,0)</f>
        <v>#N/A</v>
      </c>
    </row>
    <row r="1474" spans="1:16" ht="15.75">
      <c r="A1474" s="31" t="s">
        <v>993</v>
      </c>
      <c r="B1474" s="27">
        <v>42109.963194444441</v>
      </c>
      <c r="C1474" s="28">
        <v>314314336</v>
      </c>
      <c r="D1474" s="28">
        <v>1115848207</v>
      </c>
      <c r="E1474" s="28" t="s">
        <v>990</v>
      </c>
      <c r="F1474" s="28">
        <v>1</v>
      </c>
      <c r="G1474" s="28" t="s">
        <v>41</v>
      </c>
      <c r="H1474" s="27">
        <v>42109.993055555555</v>
      </c>
      <c r="I1474" s="29">
        <f t="shared" si="76"/>
        <v>0.71666666673263535</v>
      </c>
      <c r="J1474" s="27">
        <v>42110</v>
      </c>
      <c r="K1474" s="29">
        <f t="shared" ref="K1474:K1537" si="77">(J1474-B1474)*24</f>
        <v>0.88333333341870457</v>
      </c>
      <c r="L1474" s="29" t="s">
        <v>38</v>
      </c>
      <c r="M1474" s="28" t="s">
        <v>90</v>
      </c>
      <c r="N1474" s="30">
        <v>982921</v>
      </c>
      <c r="O1474" s="30" t="s">
        <v>64</v>
      </c>
      <c r="P1474" s="32" t="e">
        <f>VLOOKUP(D:D,Vlookup!D:D,1,0)</f>
        <v>#N/A</v>
      </c>
    </row>
    <row r="1475" spans="1:16" ht="15.75">
      <c r="A1475" s="31" t="s">
        <v>993</v>
      </c>
      <c r="B1475" s="27">
        <v>42109.963194444441</v>
      </c>
      <c r="C1475" s="28">
        <v>314314469</v>
      </c>
      <c r="D1475" s="28">
        <v>1115849932</v>
      </c>
      <c r="E1475" s="28" t="s">
        <v>230</v>
      </c>
      <c r="F1475" s="28">
        <v>20</v>
      </c>
      <c r="G1475" s="28" t="s">
        <v>41</v>
      </c>
      <c r="H1475" s="27">
        <v>42109.993055555555</v>
      </c>
      <c r="I1475" s="29">
        <f t="shared" si="76"/>
        <v>0.71666666673263535</v>
      </c>
      <c r="J1475" s="27">
        <v>42110</v>
      </c>
      <c r="K1475" s="29">
        <f t="shared" si="77"/>
        <v>0.88333333341870457</v>
      </c>
      <c r="L1475" s="29" t="s">
        <v>38</v>
      </c>
      <c r="M1475" s="28" t="s">
        <v>90</v>
      </c>
      <c r="N1475" s="30">
        <v>982921</v>
      </c>
      <c r="O1475" s="30" t="s">
        <v>64</v>
      </c>
      <c r="P1475" s="32" t="e">
        <f>VLOOKUP(D:D,Vlookup!D:D,1,0)</f>
        <v>#N/A</v>
      </c>
    </row>
    <row r="1476" spans="1:16" ht="15.75">
      <c r="A1476" s="31" t="s">
        <v>993</v>
      </c>
      <c r="B1476" s="27">
        <v>42109.963194444441</v>
      </c>
      <c r="C1476" s="28">
        <v>314314469</v>
      </c>
      <c r="D1476" s="28">
        <v>1115849933</v>
      </c>
      <c r="E1476" s="28" t="s">
        <v>786</v>
      </c>
      <c r="F1476" s="28">
        <v>9</v>
      </c>
      <c r="G1476" s="28" t="s">
        <v>84</v>
      </c>
      <c r="H1476" s="27">
        <v>42109.993055555555</v>
      </c>
      <c r="I1476" s="29">
        <f t="shared" si="76"/>
        <v>0.71666666673263535</v>
      </c>
      <c r="J1476" s="27">
        <v>42110</v>
      </c>
      <c r="K1476" s="29">
        <f t="shared" si="77"/>
        <v>0.88333333341870457</v>
      </c>
      <c r="L1476" s="29" t="s">
        <v>38</v>
      </c>
      <c r="M1476" s="28" t="s">
        <v>90</v>
      </c>
      <c r="N1476" s="30">
        <v>982921</v>
      </c>
      <c r="O1476" s="30" t="s">
        <v>64</v>
      </c>
      <c r="P1476" s="32" t="e">
        <f>VLOOKUP(D:D,Vlookup!D:D,1,0)</f>
        <v>#N/A</v>
      </c>
    </row>
    <row r="1477" spans="1:16" ht="15.75">
      <c r="A1477" s="31" t="s">
        <v>993</v>
      </c>
      <c r="B1477" s="27">
        <v>42109.963194444441</v>
      </c>
      <c r="C1477" s="28">
        <v>314314508</v>
      </c>
      <c r="D1477" s="28">
        <v>1115850239</v>
      </c>
      <c r="E1477" s="28" t="s">
        <v>991</v>
      </c>
      <c r="F1477" s="28">
        <v>1</v>
      </c>
      <c r="G1477" s="28" t="s">
        <v>41</v>
      </c>
      <c r="H1477" s="27">
        <v>42109.993055555555</v>
      </c>
      <c r="I1477" s="29">
        <f t="shared" si="76"/>
        <v>0.71666666673263535</v>
      </c>
      <c r="J1477" s="27">
        <v>42110</v>
      </c>
      <c r="K1477" s="29">
        <f t="shared" si="77"/>
        <v>0.88333333341870457</v>
      </c>
      <c r="L1477" s="29" t="s">
        <v>38</v>
      </c>
      <c r="M1477" s="28" t="s">
        <v>90</v>
      </c>
      <c r="N1477" s="30">
        <v>982921</v>
      </c>
      <c r="O1477" s="30" t="s">
        <v>64</v>
      </c>
      <c r="P1477" s="32" t="e">
        <f>VLOOKUP(D:D,Vlookup!D:D,1,0)</f>
        <v>#N/A</v>
      </c>
    </row>
    <row r="1478" spans="1:16" ht="15.75">
      <c r="A1478" s="31" t="s">
        <v>993</v>
      </c>
      <c r="B1478" s="27">
        <v>42109.963194444441</v>
      </c>
      <c r="C1478" s="28">
        <v>314314508</v>
      </c>
      <c r="D1478" s="28">
        <v>1115850241</v>
      </c>
      <c r="E1478" s="28" t="s">
        <v>992</v>
      </c>
      <c r="F1478" s="28">
        <v>1</v>
      </c>
      <c r="G1478" s="28" t="s">
        <v>88</v>
      </c>
      <c r="H1478" s="27">
        <v>42109.993055555555</v>
      </c>
      <c r="I1478" s="29">
        <f t="shared" si="76"/>
        <v>0.71666666673263535</v>
      </c>
      <c r="J1478" s="27">
        <v>42110</v>
      </c>
      <c r="K1478" s="29">
        <f t="shared" si="77"/>
        <v>0.88333333341870457</v>
      </c>
      <c r="L1478" s="29" t="s">
        <v>38</v>
      </c>
      <c r="M1478" s="28" t="s">
        <v>90</v>
      </c>
      <c r="N1478" s="30">
        <v>982921</v>
      </c>
      <c r="O1478" s="30" t="s">
        <v>64</v>
      </c>
      <c r="P1478" s="32" t="e">
        <f>VLOOKUP(D:D,Vlookup!D:D,1,0)</f>
        <v>#N/A</v>
      </c>
    </row>
    <row r="1479" spans="1:16" ht="15.75">
      <c r="A1479" s="31" t="s">
        <v>993</v>
      </c>
      <c r="B1479" s="27">
        <v>42109.963194444441</v>
      </c>
      <c r="C1479" s="28">
        <v>314314508</v>
      </c>
      <c r="D1479" s="28">
        <v>1115850243</v>
      </c>
      <c r="E1479" s="28" t="s">
        <v>170</v>
      </c>
      <c r="F1479" s="28">
        <v>4</v>
      </c>
      <c r="G1479" s="28" t="s">
        <v>84</v>
      </c>
      <c r="H1479" s="27">
        <v>42109.993055555555</v>
      </c>
      <c r="I1479" s="29">
        <f t="shared" si="76"/>
        <v>0.71666666673263535</v>
      </c>
      <c r="J1479" s="27">
        <v>42110</v>
      </c>
      <c r="K1479" s="29">
        <f t="shared" si="77"/>
        <v>0.88333333341870457</v>
      </c>
      <c r="L1479" s="29" t="s">
        <v>38</v>
      </c>
      <c r="M1479" s="28" t="s">
        <v>90</v>
      </c>
      <c r="N1479" s="30">
        <v>982921</v>
      </c>
      <c r="O1479" s="30" t="s">
        <v>64</v>
      </c>
      <c r="P1479" s="32" t="e">
        <f>VLOOKUP(D:D,Vlookup!D:D,1,0)</f>
        <v>#N/A</v>
      </c>
    </row>
    <row r="1480" spans="1:16" ht="15.75">
      <c r="A1480" s="31" t="s">
        <v>1006</v>
      </c>
      <c r="B1480" s="27">
        <v>42110.102083333331</v>
      </c>
      <c r="C1480" s="28">
        <v>314261009</v>
      </c>
      <c r="D1480" s="28">
        <v>1115778319</v>
      </c>
      <c r="E1480" s="28" t="s">
        <v>113</v>
      </c>
      <c r="F1480" s="28">
        <v>2</v>
      </c>
      <c r="G1480" s="28" t="s">
        <v>88</v>
      </c>
      <c r="H1480" s="27">
        <v>42110.145833333336</v>
      </c>
      <c r="I1480" s="29">
        <f t="shared" ref="I1480:I1537" si="78">(H1480-B1480)*24</f>
        <v>1.0500000001047738</v>
      </c>
      <c r="J1480" s="27">
        <v>42110.152777777781</v>
      </c>
      <c r="K1480" s="29">
        <f t="shared" si="77"/>
        <v>1.216666666790843</v>
      </c>
      <c r="L1480" s="29" t="s">
        <v>38</v>
      </c>
      <c r="M1480" s="28" t="s">
        <v>90</v>
      </c>
      <c r="N1480" s="30">
        <v>983192</v>
      </c>
      <c r="O1480" s="30" t="s">
        <v>64</v>
      </c>
      <c r="P1480" s="32" t="e">
        <f>VLOOKUP(D:D,Vlookup!D:D,1,0)</f>
        <v>#N/A</v>
      </c>
    </row>
    <row r="1481" spans="1:16" ht="15.75">
      <c r="A1481" s="31" t="s">
        <v>1006</v>
      </c>
      <c r="B1481" s="27">
        <v>42110.102083333331</v>
      </c>
      <c r="C1481" s="28">
        <v>314261009</v>
      </c>
      <c r="D1481" s="28">
        <v>1115778320</v>
      </c>
      <c r="E1481" s="28" t="s">
        <v>136</v>
      </c>
      <c r="F1481" s="28">
        <v>4</v>
      </c>
      <c r="G1481" s="28" t="s">
        <v>115</v>
      </c>
      <c r="H1481" s="27">
        <v>42110.145833333336</v>
      </c>
      <c r="I1481" s="29">
        <f t="shared" ref="I1481:I1497" si="79">(H1481-B1481)*24</f>
        <v>1.0500000001047738</v>
      </c>
      <c r="J1481" s="27">
        <v>42110.152777777781</v>
      </c>
      <c r="K1481" s="29">
        <f t="shared" ref="K1481:K1497" si="80">(J1481-B1481)*24</f>
        <v>1.216666666790843</v>
      </c>
      <c r="L1481" s="29" t="s">
        <v>38</v>
      </c>
      <c r="M1481" s="28" t="s">
        <v>90</v>
      </c>
      <c r="N1481" s="30">
        <v>983192</v>
      </c>
      <c r="O1481" s="30" t="s">
        <v>64</v>
      </c>
      <c r="P1481" s="32" t="e">
        <f>VLOOKUP(D:D,Vlookup!D:D,1,0)</f>
        <v>#N/A</v>
      </c>
    </row>
    <row r="1482" spans="1:16" ht="15.75">
      <c r="A1482" s="31" t="s">
        <v>1006</v>
      </c>
      <c r="B1482" s="27">
        <v>42110.102083333331</v>
      </c>
      <c r="C1482" s="28">
        <v>314261009</v>
      </c>
      <c r="D1482" s="28">
        <v>1115778321</v>
      </c>
      <c r="E1482" s="28" t="s">
        <v>251</v>
      </c>
      <c r="F1482" s="28">
        <v>1</v>
      </c>
      <c r="G1482" s="28" t="s">
        <v>252</v>
      </c>
      <c r="H1482" s="27">
        <v>42110.145833333336</v>
      </c>
      <c r="I1482" s="29">
        <f t="shared" si="79"/>
        <v>1.0500000001047738</v>
      </c>
      <c r="J1482" s="27">
        <v>42110.152777777781</v>
      </c>
      <c r="K1482" s="29">
        <f t="shared" si="80"/>
        <v>1.216666666790843</v>
      </c>
      <c r="L1482" s="29" t="s">
        <v>38</v>
      </c>
      <c r="M1482" s="28" t="s">
        <v>90</v>
      </c>
      <c r="N1482" s="30">
        <v>983192</v>
      </c>
      <c r="O1482" s="30" t="s">
        <v>64</v>
      </c>
      <c r="P1482" s="32" t="e">
        <f>VLOOKUP(D:D,Vlookup!D:D,1,0)</f>
        <v>#N/A</v>
      </c>
    </row>
    <row r="1483" spans="1:16" ht="15.75">
      <c r="A1483" s="31" t="s">
        <v>1006</v>
      </c>
      <c r="B1483" s="27">
        <v>42110.102083333331</v>
      </c>
      <c r="C1483" s="28">
        <v>314270618</v>
      </c>
      <c r="D1483" s="28">
        <v>1115788203</v>
      </c>
      <c r="E1483" s="28" t="s">
        <v>125</v>
      </c>
      <c r="F1483" s="28">
        <v>4</v>
      </c>
      <c r="G1483" s="28" t="s">
        <v>84</v>
      </c>
      <c r="H1483" s="27">
        <v>42110.145833333336</v>
      </c>
      <c r="I1483" s="29">
        <f t="shared" si="79"/>
        <v>1.0500000001047738</v>
      </c>
      <c r="J1483" s="27">
        <v>42110.152777777781</v>
      </c>
      <c r="K1483" s="29">
        <f t="shared" si="80"/>
        <v>1.216666666790843</v>
      </c>
      <c r="L1483" s="29" t="s">
        <v>38</v>
      </c>
      <c r="M1483" s="28" t="s">
        <v>90</v>
      </c>
      <c r="N1483" s="30">
        <v>983192</v>
      </c>
      <c r="O1483" s="30" t="s">
        <v>64</v>
      </c>
      <c r="P1483" s="32" t="e">
        <f>VLOOKUP(D:D,Vlookup!D:D,1,0)</f>
        <v>#N/A</v>
      </c>
    </row>
    <row r="1484" spans="1:16" ht="15.75">
      <c r="A1484" s="31" t="s">
        <v>1006</v>
      </c>
      <c r="B1484" s="27">
        <v>42110.102083333331</v>
      </c>
      <c r="C1484" s="28">
        <v>314270618</v>
      </c>
      <c r="D1484" s="28">
        <v>1115788207</v>
      </c>
      <c r="E1484" s="28" t="s">
        <v>114</v>
      </c>
      <c r="F1484" s="28">
        <v>4</v>
      </c>
      <c r="G1484" s="28" t="s">
        <v>115</v>
      </c>
      <c r="H1484" s="27">
        <v>42110.145833333336</v>
      </c>
      <c r="I1484" s="29">
        <f t="shared" si="79"/>
        <v>1.0500000001047738</v>
      </c>
      <c r="J1484" s="27">
        <v>42110.152777777781</v>
      </c>
      <c r="K1484" s="29">
        <f t="shared" si="80"/>
        <v>1.216666666790843</v>
      </c>
      <c r="L1484" s="29" t="s">
        <v>38</v>
      </c>
      <c r="M1484" s="28" t="s">
        <v>90</v>
      </c>
      <c r="N1484" s="30">
        <v>983192</v>
      </c>
      <c r="O1484" s="30" t="s">
        <v>64</v>
      </c>
      <c r="P1484" s="32" t="e">
        <f>VLOOKUP(D:D,Vlookup!D:D,1,0)</f>
        <v>#N/A</v>
      </c>
    </row>
    <row r="1485" spans="1:16" ht="15.75">
      <c r="A1485" s="31" t="s">
        <v>1006</v>
      </c>
      <c r="B1485" s="27">
        <v>42110.102083333331</v>
      </c>
      <c r="C1485" s="28">
        <v>314271085</v>
      </c>
      <c r="D1485" s="28">
        <v>1115790993</v>
      </c>
      <c r="E1485" s="28" t="s">
        <v>113</v>
      </c>
      <c r="F1485" s="28">
        <v>6</v>
      </c>
      <c r="G1485" s="28" t="s">
        <v>88</v>
      </c>
      <c r="H1485" s="27">
        <v>42110.145833333336</v>
      </c>
      <c r="I1485" s="29">
        <f t="shared" si="79"/>
        <v>1.0500000001047738</v>
      </c>
      <c r="J1485" s="27">
        <v>42110.152777777781</v>
      </c>
      <c r="K1485" s="29">
        <f t="shared" si="80"/>
        <v>1.216666666790843</v>
      </c>
      <c r="L1485" s="29" t="s">
        <v>38</v>
      </c>
      <c r="M1485" s="28" t="s">
        <v>90</v>
      </c>
      <c r="N1485" s="30">
        <v>983192</v>
      </c>
      <c r="O1485" s="30" t="s">
        <v>64</v>
      </c>
      <c r="P1485" s="32" t="e">
        <f>VLOOKUP(D:D,Vlookup!D:D,1,0)</f>
        <v>#N/A</v>
      </c>
    </row>
    <row r="1486" spans="1:16" ht="15.75">
      <c r="A1486" s="31" t="s">
        <v>1006</v>
      </c>
      <c r="B1486" s="27">
        <v>42110.102083333331</v>
      </c>
      <c r="C1486" s="28">
        <v>314271085</v>
      </c>
      <c r="D1486" s="28">
        <v>1115790994</v>
      </c>
      <c r="E1486" s="28" t="s">
        <v>340</v>
      </c>
      <c r="F1486" s="28">
        <v>2</v>
      </c>
      <c r="G1486" s="28" t="s">
        <v>88</v>
      </c>
      <c r="H1486" s="27">
        <v>42110.145833333336</v>
      </c>
      <c r="I1486" s="29">
        <f t="shared" si="79"/>
        <v>1.0500000001047738</v>
      </c>
      <c r="J1486" s="27">
        <v>42110.152777777781</v>
      </c>
      <c r="K1486" s="29">
        <f t="shared" si="80"/>
        <v>1.216666666790843</v>
      </c>
      <c r="L1486" s="29" t="s">
        <v>38</v>
      </c>
      <c r="M1486" s="28" t="s">
        <v>90</v>
      </c>
      <c r="N1486" s="30">
        <v>983192</v>
      </c>
      <c r="O1486" s="30" t="s">
        <v>64</v>
      </c>
      <c r="P1486" s="32" t="e">
        <f>VLOOKUP(D:D,Vlookup!D:D,1,0)</f>
        <v>#N/A</v>
      </c>
    </row>
    <row r="1487" spans="1:16" ht="15.75">
      <c r="A1487" s="31" t="s">
        <v>1006</v>
      </c>
      <c r="B1487" s="27">
        <v>42110.102083333331</v>
      </c>
      <c r="C1487" s="28">
        <v>314283246</v>
      </c>
      <c r="D1487" s="28">
        <v>1115808913</v>
      </c>
      <c r="E1487" s="28" t="s">
        <v>135</v>
      </c>
      <c r="F1487" s="28">
        <v>2</v>
      </c>
      <c r="G1487" s="28" t="s">
        <v>41</v>
      </c>
      <c r="H1487" s="27">
        <v>42110.145833333336</v>
      </c>
      <c r="I1487" s="29">
        <f t="shared" si="79"/>
        <v>1.0500000001047738</v>
      </c>
      <c r="J1487" s="27">
        <v>42110.152777777781</v>
      </c>
      <c r="K1487" s="29">
        <f t="shared" si="80"/>
        <v>1.216666666790843</v>
      </c>
      <c r="L1487" s="29" t="s">
        <v>38</v>
      </c>
      <c r="M1487" s="28" t="s">
        <v>90</v>
      </c>
      <c r="N1487" s="30">
        <v>983192</v>
      </c>
      <c r="O1487" s="30" t="s">
        <v>64</v>
      </c>
      <c r="P1487" s="32" t="e">
        <f>VLOOKUP(D:D,Vlookup!D:D,1,0)</f>
        <v>#N/A</v>
      </c>
    </row>
    <row r="1488" spans="1:16" ht="15.75">
      <c r="A1488" s="31" t="s">
        <v>1006</v>
      </c>
      <c r="B1488" s="27">
        <v>42110.102083333331</v>
      </c>
      <c r="C1488" s="28">
        <v>314283246</v>
      </c>
      <c r="D1488" s="28">
        <v>1115808914</v>
      </c>
      <c r="E1488" s="28" t="s">
        <v>166</v>
      </c>
      <c r="F1488" s="28">
        <v>8</v>
      </c>
      <c r="G1488" s="28" t="s">
        <v>84</v>
      </c>
      <c r="H1488" s="27">
        <v>42110.145833333336</v>
      </c>
      <c r="I1488" s="29">
        <f t="shared" si="79"/>
        <v>1.0500000001047738</v>
      </c>
      <c r="J1488" s="27">
        <v>42110.152777777781</v>
      </c>
      <c r="K1488" s="29">
        <f t="shared" si="80"/>
        <v>1.216666666790843</v>
      </c>
      <c r="L1488" s="29" t="s">
        <v>38</v>
      </c>
      <c r="M1488" s="28" t="s">
        <v>90</v>
      </c>
      <c r="N1488" s="30">
        <v>983192</v>
      </c>
      <c r="O1488" s="30" t="s">
        <v>64</v>
      </c>
      <c r="P1488" s="32" t="e">
        <f>VLOOKUP(D:D,Vlookup!D:D,1,0)</f>
        <v>#N/A</v>
      </c>
    </row>
    <row r="1489" spans="1:16" ht="15.75">
      <c r="A1489" s="31" t="s">
        <v>1006</v>
      </c>
      <c r="B1489" s="27">
        <v>42110.102083333331</v>
      </c>
      <c r="C1489" s="28">
        <v>314289206</v>
      </c>
      <c r="D1489" s="28">
        <v>1115811798</v>
      </c>
      <c r="E1489" s="28" t="s">
        <v>135</v>
      </c>
      <c r="F1489" s="28">
        <v>2</v>
      </c>
      <c r="G1489" s="28" t="s">
        <v>41</v>
      </c>
      <c r="H1489" s="27">
        <v>42110.145833333336</v>
      </c>
      <c r="I1489" s="29">
        <f t="shared" si="79"/>
        <v>1.0500000001047738</v>
      </c>
      <c r="J1489" s="27">
        <v>42110.152777777781</v>
      </c>
      <c r="K1489" s="29">
        <f t="shared" si="80"/>
        <v>1.216666666790843</v>
      </c>
      <c r="L1489" s="29" t="s">
        <v>38</v>
      </c>
      <c r="M1489" s="28" t="s">
        <v>90</v>
      </c>
      <c r="N1489" s="30">
        <v>983192</v>
      </c>
      <c r="O1489" s="30" t="s">
        <v>64</v>
      </c>
      <c r="P1489" s="32" t="e">
        <f>VLOOKUP(D:D,Vlookup!D:D,1,0)</f>
        <v>#N/A</v>
      </c>
    </row>
    <row r="1490" spans="1:16" ht="15.75">
      <c r="A1490" s="31" t="s">
        <v>1006</v>
      </c>
      <c r="B1490" s="27">
        <v>42110.102083333331</v>
      </c>
      <c r="C1490" s="28">
        <v>314289206</v>
      </c>
      <c r="D1490" s="28">
        <v>1115811800</v>
      </c>
      <c r="E1490" s="28" t="s">
        <v>136</v>
      </c>
      <c r="F1490" s="28">
        <v>4</v>
      </c>
      <c r="G1490" s="28" t="s">
        <v>115</v>
      </c>
      <c r="H1490" s="27">
        <v>42110.145833333336</v>
      </c>
      <c r="I1490" s="29">
        <f t="shared" si="79"/>
        <v>1.0500000001047738</v>
      </c>
      <c r="J1490" s="27">
        <v>42110.152777777781</v>
      </c>
      <c r="K1490" s="29">
        <f t="shared" si="80"/>
        <v>1.216666666790843</v>
      </c>
      <c r="L1490" s="29" t="s">
        <v>38</v>
      </c>
      <c r="M1490" s="28" t="s">
        <v>90</v>
      </c>
      <c r="N1490" s="30">
        <v>983192</v>
      </c>
      <c r="O1490" s="30" t="s">
        <v>64</v>
      </c>
      <c r="P1490" s="32" t="e">
        <f>VLOOKUP(D:D,Vlookup!D:D,1,0)</f>
        <v>#N/A</v>
      </c>
    </row>
    <row r="1491" spans="1:16" ht="15.75">
      <c r="A1491" s="31" t="s">
        <v>1006</v>
      </c>
      <c r="B1491" s="27">
        <v>42110.102083333331</v>
      </c>
      <c r="C1491" s="28">
        <v>314290768</v>
      </c>
      <c r="D1491" s="28">
        <v>1115817683</v>
      </c>
      <c r="E1491" s="28" t="s">
        <v>113</v>
      </c>
      <c r="F1491" s="28">
        <v>2</v>
      </c>
      <c r="G1491" s="28" t="s">
        <v>88</v>
      </c>
      <c r="H1491" s="27">
        <v>42110.145833333336</v>
      </c>
      <c r="I1491" s="29">
        <f t="shared" si="79"/>
        <v>1.0500000001047738</v>
      </c>
      <c r="J1491" s="27">
        <v>42110.152777777781</v>
      </c>
      <c r="K1491" s="29">
        <f t="shared" si="80"/>
        <v>1.216666666790843</v>
      </c>
      <c r="L1491" s="29" t="s">
        <v>38</v>
      </c>
      <c r="M1491" s="28" t="s">
        <v>90</v>
      </c>
      <c r="N1491" s="30">
        <v>983192</v>
      </c>
      <c r="O1491" s="30" t="s">
        <v>64</v>
      </c>
      <c r="P1491" s="32" t="e">
        <f>VLOOKUP(D:D,Vlookup!D:D,1,0)</f>
        <v>#N/A</v>
      </c>
    </row>
    <row r="1492" spans="1:16" ht="15.75">
      <c r="A1492" s="31" t="s">
        <v>1006</v>
      </c>
      <c r="B1492" s="27">
        <v>42110.102083333331</v>
      </c>
      <c r="C1492" s="28">
        <v>314296377</v>
      </c>
      <c r="D1492" s="28">
        <v>1115826741</v>
      </c>
      <c r="E1492" s="28" t="s">
        <v>137</v>
      </c>
      <c r="F1492" s="28">
        <v>6</v>
      </c>
      <c r="G1492" s="28" t="s">
        <v>115</v>
      </c>
      <c r="H1492" s="27">
        <v>42110.145833333336</v>
      </c>
      <c r="I1492" s="29">
        <f t="shared" si="79"/>
        <v>1.0500000001047738</v>
      </c>
      <c r="J1492" s="27">
        <v>42110.152777777781</v>
      </c>
      <c r="K1492" s="29">
        <f t="shared" si="80"/>
        <v>1.216666666790843</v>
      </c>
      <c r="L1492" s="29" t="s">
        <v>38</v>
      </c>
      <c r="M1492" s="28" t="s">
        <v>90</v>
      </c>
      <c r="N1492" s="30">
        <v>983192</v>
      </c>
      <c r="O1492" s="30" t="s">
        <v>64</v>
      </c>
      <c r="P1492" s="32" t="e">
        <f>VLOOKUP(D:D,Vlookup!D:D,1,0)</f>
        <v>#N/A</v>
      </c>
    </row>
    <row r="1493" spans="1:16" ht="15.75">
      <c r="A1493" s="31" t="s">
        <v>1006</v>
      </c>
      <c r="B1493" s="27">
        <v>42110.102083333331</v>
      </c>
      <c r="C1493" s="28">
        <v>314302288</v>
      </c>
      <c r="D1493" s="28">
        <v>1115834626</v>
      </c>
      <c r="E1493" s="28" t="s">
        <v>136</v>
      </c>
      <c r="F1493" s="28">
        <v>8</v>
      </c>
      <c r="G1493" s="28" t="s">
        <v>115</v>
      </c>
      <c r="H1493" s="27">
        <v>42110.145833333336</v>
      </c>
      <c r="I1493" s="29">
        <f t="shared" si="79"/>
        <v>1.0500000001047738</v>
      </c>
      <c r="J1493" s="27">
        <v>42110.152777777781</v>
      </c>
      <c r="K1493" s="29">
        <f t="shared" si="80"/>
        <v>1.216666666790843</v>
      </c>
      <c r="L1493" s="29" t="s">
        <v>38</v>
      </c>
      <c r="M1493" s="28" t="s">
        <v>90</v>
      </c>
      <c r="N1493" s="30">
        <v>983192</v>
      </c>
      <c r="O1493" s="30" t="s">
        <v>64</v>
      </c>
      <c r="P1493" s="32" t="e">
        <f>VLOOKUP(D:D,Vlookup!D:D,1,0)</f>
        <v>#N/A</v>
      </c>
    </row>
    <row r="1494" spans="1:16" ht="15.75">
      <c r="A1494" s="31" t="s">
        <v>1006</v>
      </c>
      <c r="B1494" s="27">
        <v>42110.102083333331</v>
      </c>
      <c r="C1494" s="28">
        <v>314305792</v>
      </c>
      <c r="D1494" s="28">
        <v>1115835098</v>
      </c>
      <c r="E1494" s="28" t="s">
        <v>95</v>
      </c>
      <c r="F1494" s="28">
        <v>8</v>
      </c>
      <c r="G1494" s="28" t="s">
        <v>86</v>
      </c>
      <c r="H1494" s="27">
        <v>42110.145833333336</v>
      </c>
      <c r="I1494" s="29">
        <f t="shared" si="79"/>
        <v>1.0500000001047738</v>
      </c>
      <c r="J1494" s="27">
        <v>42110.152777777781</v>
      </c>
      <c r="K1494" s="29">
        <f t="shared" si="80"/>
        <v>1.216666666790843</v>
      </c>
      <c r="L1494" s="29" t="s">
        <v>38</v>
      </c>
      <c r="M1494" s="28" t="s">
        <v>90</v>
      </c>
      <c r="N1494" s="30">
        <v>983192</v>
      </c>
      <c r="O1494" s="30" t="s">
        <v>64</v>
      </c>
      <c r="P1494" s="32" t="e">
        <f>VLOOKUP(D:D,Vlookup!D:D,1,0)</f>
        <v>#N/A</v>
      </c>
    </row>
    <row r="1495" spans="1:16" ht="15.75">
      <c r="A1495" s="31" t="s">
        <v>1006</v>
      </c>
      <c r="B1495" s="27">
        <v>42110.102083333331</v>
      </c>
      <c r="C1495" s="28">
        <v>314310495</v>
      </c>
      <c r="D1495" s="28">
        <v>1115850827</v>
      </c>
      <c r="E1495" s="28" t="s">
        <v>502</v>
      </c>
      <c r="F1495" s="28">
        <v>8</v>
      </c>
      <c r="G1495" s="28" t="s">
        <v>115</v>
      </c>
      <c r="H1495" s="27">
        <v>42110.145833333336</v>
      </c>
      <c r="I1495" s="29">
        <f t="shared" si="79"/>
        <v>1.0500000001047738</v>
      </c>
      <c r="J1495" s="27">
        <v>42110.152777777781</v>
      </c>
      <c r="K1495" s="29">
        <f t="shared" si="80"/>
        <v>1.216666666790843</v>
      </c>
      <c r="L1495" s="29" t="s">
        <v>38</v>
      </c>
      <c r="M1495" s="28" t="s">
        <v>90</v>
      </c>
      <c r="N1495" s="30">
        <v>983192</v>
      </c>
      <c r="O1495" s="30" t="s">
        <v>64</v>
      </c>
      <c r="P1495" s="32" t="e">
        <f>VLOOKUP(D:D,Vlookup!D:D,1,0)</f>
        <v>#N/A</v>
      </c>
    </row>
    <row r="1496" spans="1:16" ht="15.75">
      <c r="A1496" s="31" t="s">
        <v>1006</v>
      </c>
      <c r="B1496" s="27">
        <v>42110.102083333331</v>
      </c>
      <c r="C1496" s="28">
        <v>314310495</v>
      </c>
      <c r="D1496" s="28">
        <v>1115850828</v>
      </c>
      <c r="E1496" s="28" t="s">
        <v>1004</v>
      </c>
      <c r="F1496" s="28">
        <v>16</v>
      </c>
      <c r="G1496" s="28" t="s">
        <v>277</v>
      </c>
      <c r="H1496" s="27">
        <v>42110.145833333336</v>
      </c>
      <c r="I1496" s="29">
        <f t="shared" si="79"/>
        <v>1.0500000001047738</v>
      </c>
      <c r="J1496" s="27">
        <v>42110.152777777781</v>
      </c>
      <c r="K1496" s="29">
        <f t="shared" si="80"/>
        <v>1.216666666790843</v>
      </c>
      <c r="L1496" s="29" t="s">
        <v>38</v>
      </c>
      <c r="M1496" s="28" t="s">
        <v>90</v>
      </c>
      <c r="N1496" s="30">
        <v>983192</v>
      </c>
      <c r="O1496" s="30" t="s">
        <v>64</v>
      </c>
      <c r="P1496" s="32" t="e">
        <f>VLOOKUP(D:D,Vlookup!D:D,1,0)</f>
        <v>#N/A</v>
      </c>
    </row>
    <row r="1497" spans="1:16" ht="15.75">
      <c r="A1497" s="31" t="s">
        <v>1006</v>
      </c>
      <c r="B1497" s="27">
        <v>42110.102083333331</v>
      </c>
      <c r="C1497" s="28">
        <v>314310495</v>
      </c>
      <c r="D1497" s="28">
        <v>1115850829</v>
      </c>
      <c r="E1497" s="28" t="s">
        <v>1005</v>
      </c>
      <c r="F1497" s="28">
        <v>2</v>
      </c>
      <c r="G1497" s="28" t="s">
        <v>277</v>
      </c>
      <c r="H1497" s="27">
        <v>42110.145833333336</v>
      </c>
      <c r="I1497" s="29">
        <f t="shared" si="79"/>
        <v>1.0500000001047738</v>
      </c>
      <c r="J1497" s="27">
        <v>42110.152777777781</v>
      </c>
      <c r="K1497" s="29">
        <f t="shared" si="80"/>
        <v>1.216666666790843</v>
      </c>
      <c r="L1497" s="29" t="s">
        <v>38</v>
      </c>
      <c r="M1497" s="28" t="s">
        <v>90</v>
      </c>
      <c r="N1497" s="30">
        <v>983192</v>
      </c>
      <c r="O1497" s="30" t="s">
        <v>64</v>
      </c>
      <c r="P1497" s="32" t="e">
        <f>VLOOKUP(D:D,Vlookup!D:D,1,0)</f>
        <v>#N/A</v>
      </c>
    </row>
    <row r="1498" spans="1:16" ht="15.75">
      <c r="A1498" s="31" t="s">
        <v>1009</v>
      </c>
      <c r="B1498" s="27">
        <v>42110.144444444442</v>
      </c>
      <c r="C1498" s="28">
        <v>314291422</v>
      </c>
      <c r="D1498" s="28">
        <v>1115819237</v>
      </c>
      <c r="E1498" s="28" t="s">
        <v>133</v>
      </c>
      <c r="F1498" s="28">
        <v>7</v>
      </c>
      <c r="G1498" s="28" t="s">
        <v>41</v>
      </c>
      <c r="H1498" s="27">
        <v>42110.180555555555</v>
      </c>
      <c r="I1498" s="29">
        <f t="shared" si="78"/>
        <v>0.86666666669771075</v>
      </c>
      <c r="J1498" s="27">
        <v>42110.1875</v>
      </c>
      <c r="K1498" s="29">
        <f t="shared" si="77"/>
        <v>1.03333333338378</v>
      </c>
      <c r="L1498" s="29" t="s">
        <v>38</v>
      </c>
      <c r="M1498" s="28" t="s">
        <v>90</v>
      </c>
      <c r="N1498" s="30">
        <v>983265</v>
      </c>
      <c r="O1498" s="30" t="s">
        <v>64</v>
      </c>
      <c r="P1498" s="32" t="e">
        <f>VLOOKUP(D:D,Vlookup!D:D,1,0)</f>
        <v>#N/A</v>
      </c>
    </row>
    <row r="1499" spans="1:16" ht="15.75">
      <c r="A1499" s="31" t="s">
        <v>1009</v>
      </c>
      <c r="B1499" s="27">
        <v>42110.144444444442</v>
      </c>
      <c r="C1499" s="28">
        <v>314291422</v>
      </c>
      <c r="D1499" s="28">
        <v>1115819240</v>
      </c>
      <c r="E1499" s="28" t="s">
        <v>203</v>
      </c>
      <c r="F1499" s="28">
        <v>10</v>
      </c>
      <c r="G1499" s="28" t="s">
        <v>84</v>
      </c>
      <c r="H1499" s="27">
        <v>42110.180555555555</v>
      </c>
      <c r="I1499" s="29">
        <f t="shared" ref="I1499:I1510" si="81">(H1499-B1499)*24</f>
        <v>0.86666666669771075</v>
      </c>
      <c r="J1499" s="27">
        <v>42110.1875</v>
      </c>
      <c r="K1499" s="29">
        <f t="shared" ref="K1499:K1510" si="82">(J1499-B1499)*24</f>
        <v>1.03333333338378</v>
      </c>
      <c r="L1499" s="29" t="s">
        <v>38</v>
      </c>
      <c r="M1499" s="28" t="s">
        <v>90</v>
      </c>
      <c r="N1499" s="30">
        <v>983265</v>
      </c>
      <c r="O1499" s="30" t="s">
        <v>64</v>
      </c>
      <c r="P1499" s="32" t="e">
        <f>VLOOKUP(D:D,Vlookup!D:D,1,0)</f>
        <v>#N/A</v>
      </c>
    </row>
    <row r="1500" spans="1:16" ht="15.75">
      <c r="A1500" s="31" t="s">
        <v>1009</v>
      </c>
      <c r="B1500" s="27">
        <v>42110.144444444442</v>
      </c>
      <c r="C1500" s="28">
        <v>314291422</v>
      </c>
      <c r="D1500" s="28">
        <v>1115819242</v>
      </c>
      <c r="E1500" s="28" t="s">
        <v>125</v>
      </c>
      <c r="F1500" s="28">
        <v>50</v>
      </c>
      <c r="G1500" s="28" t="s">
        <v>84</v>
      </c>
      <c r="H1500" s="27">
        <v>42110.180555555555</v>
      </c>
      <c r="I1500" s="29">
        <f t="shared" si="81"/>
        <v>0.86666666669771075</v>
      </c>
      <c r="J1500" s="27">
        <v>42110.1875</v>
      </c>
      <c r="K1500" s="29">
        <f t="shared" si="82"/>
        <v>1.03333333338378</v>
      </c>
      <c r="L1500" s="29" t="s">
        <v>38</v>
      </c>
      <c r="M1500" s="28" t="s">
        <v>90</v>
      </c>
      <c r="N1500" s="30">
        <v>983265</v>
      </c>
      <c r="O1500" s="30" t="s">
        <v>64</v>
      </c>
      <c r="P1500" s="32" t="e">
        <f>VLOOKUP(D:D,Vlookup!D:D,1,0)</f>
        <v>#N/A</v>
      </c>
    </row>
    <row r="1501" spans="1:16" ht="15.75">
      <c r="A1501" s="31" t="s">
        <v>1009</v>
      </c>
      <c r="B1501" s="27">
        <v>42110.144444444442</v>
      </c>
      <c r="C1501" s="28">
        <v>314291422</v>
      </c>
      <c r="D1501" s="28">
        <v>1115819244</v>
      </c>
      <c r="E1501" s="28" t="s">
        <v>1007</v>
      </c>
      <c r="F1501" s="28">
        <v>1</v>
      </c>
      <c r="G1501" s="28" t="s">
        <v>84</v>
      </c>
      <c r="H1501" s="27">
        <v>42110.180555555555</v>
      </c>
      <c r="I1501" s="29">
        <f t="shared" si="81"/>
        <v>0.86666666669771075</v>
      </c>
      <c r="J1501" s="27">
        <v>42110.1875</v>
      </c>
      <c r="K1501" s="29">
        <f t="shared" si="82"/>
        <v>1.03333333338378</v>
      </c>
      <c r="L1501" s="29" t="s">
        <v>38</v>
      </c>
      <c r="M1501" s="28" t="s">
        <v>90</v>
      </c>
      <c r="N1501" s="30">
        <v>983265</v>
      </c>
      <c r="O1501" s="30" t="s">
        <v>64</v>
      </c>
      <c r="P1501" s="32" t="e">
        <f>VLOOKUP(D:D,Vlookup!D:D,1,0)</f>
        <v>#N/A</v>
      </c>
    </row>
    <row r="1502" spans="1:16" ht="15.75">
      <c r="A1502" s="31" t="s">
        <v>1009</v>
      </c>
      <c r="B1502" s="27">
        <v>42110.144444444442</v>
      </c>
      <c r="C1502" s="28">
        <v>314291422</v>
      </c>
      <c r="D1502" s="28">
        <v>1115819245</v>
      </c>
      <c r="E1502" s="28" t="s">
        <v>431</v>
      </c>
      <c r="F1502" s="28">
        <v>8</v>
      </c>
      <c r="G1502" s="28" t="s">
        <v>69</v>
      </c>
      <c r="H1502" s="27">
        <v>42110.180555555555</v>
      </c>
      <c r="I1502" s="29">
        <f t="shared" si="81"/>
        <v>0.86666666669771075</v>
      </c>
      <c r="J1502" s="27">
        <v>42110.1875</v>
      </c>
      <c r="K1502" s="29">
        <f t="shared" si="82"/>
        <v>1.03333333338378</v>
      </c>
      <c r="L1502" s="29" t="s">
        <v>38</v>
      </c>
      <c r="M1502" s="28" t="s">
        <v>90</v>
      </c>
      <c r="N1502" s="30">
        <v>983265</v>
      </c>
      <c r="O1502" s="30" t="s">
        <v>64</v>
      </c>
      <c r="P1502" s="32" t="e">
        <f>VLOOKUP(D:D,Vlookup!D:D,1,0)</f>
        <v>#N/A</v>
      </c>
    </row>
    <row r="1503" spans="1:16" ht="15.75">
      <c r="A1503" s="31" t="s">
        <v>1009</v>
      </c>
      <c r="B1503" s="27">
        <v>42110.144444444442</v>
      </c>
      <c r="C1503" s="28">
        <v>314305645</v>
      </c>
      <c r="D1503" s="28">
        <v>1115834487</v>
      </c>
      <c r="E1503" s="28" t="s">
        <v>671</v>
      </c>
      <c r="F1503" s="28">
        <v>2</v>
      </c>
      <c r="G1503" s="28" t="s">
        <v>157</v>
      </c>
      <c r="H1503" s="27">
        <v>42110.180555555555</v>
      </c>
      <c r="I1503" s="29">
        <f t="shared" si="81"/>
        <v>0.86666666669771075</v>
      </c>
      <c r="J1503" s="27">
        <v>42110.1875</v>
      </c>
      <c r="K1503" s="29">
        <f t="shared" si="82"/>
        <v>1.03333333338378</v>
      </c>
      <c r="L1503" s="29" t="s">
        <v>38</v>
      </c>
      <c r="M1503" s="28" t="s">
        <v>90</v>
      </c>
      <c r="N1503" s="30">
        <v>983265</v>
      </c>
      <c r="O1503" s="30" t="s">
        <v>64</v>
      </c>
      <c r="P1503" s="32" t="e">
        <f>VLOOKUP(D:D,Vlookup!D:D,1,0)</f>
        <v>#N/A</v>
      </c>
    </row>
    <row r="1504" spans="1:16" ht="15.75">
      <c r="A1504" s="31" t="s">
        <v>1009</v>
      </c>
      <c r="B1504" s="27">
        <v>42110.144444444442</v>
      </c>
      <c r="C1504" s="28">
        <v>314312338</v>
      </c>
      <c r="D1504" s="28">
        <v>1115851022</v>
      </c>
      <c r="E1504" s="28" t="s">
        <v>444</v>
      </c>
      <c r="F1504" s="28">
        <v>2</v>
      </c>
      <c r="G1504" s="28" t="s">
        <v>88</v>
      </c>
      <c r="H1504" s="27">
        <v>42110.180555555555</v>
      </c>
      <c r="I1504" s="29">
        <f t="shared" si="81"/>
        <v>0.86666666669771075</v>
      </c>
      <c r="J1504" s="27">
        <v>42110.1875</v>
      </c>
      <c r="K1504" s="29">
        <f t="shared" si="82"/>
        <v>1.03333333338378</v>
      </c>
      <c r="L1504" s="29" t="s">
        <v>38</v>
      </c>
      <c r="M1504" s="28" t="s">
        <v>90</v>
      </c>
      <c r="N1504" s="30">
        <v>983265</v>
      </c>
      <c r="O1504" s="30" t="s">
        <v>64</v>
      </c>
      <c r="P1504" s="32" t="e">
        <f>VLOOKUP(D:D,Vlookup!D:D,1,0)</f>
        <v>#N/A</v>
      </c>
    </row>
    <row r="1505" spans="1:16" ht="15.75">
      <c r="A1505" s="31" t="s">
        <v>1009</v>
      </c>
      <c r="B1505" s="27">
        <v>42110.144444444442</v>
      </c>
      <c r="C1505" s="28">
        <v>314312918</v>
      </c>
      <c r="D1505" s="28">
        <v>1115844431</v>
      </c>
      <c r="E1505" s="28" t="s">
        <v>125</v>
      </c>
      <c r="F1505" s="28">
        <v>100</v>
      </c>
      <c r="G1505" s="28" t="s">
        <v>84</v>
      </c>
      <c r="H1505" s="27">
        <v>42110.180555555555</v>
      </c>
      <c r="I1505" s="29">
        <f t="shared" si="81"/>
        <v>0.86666666669771075</v>
      </c>
      <c r="J1505" s="27">
        <v>42110.1875</v>
      </c>
      <c r="K1505" s="29">
        <f t="shared" si="82"/>
        <v>1.03333333338378</v>
      </c>
      <c r="L1505" s="29" t="s">
        <v>38</v>
      </c>
      <c r="M1505" s="28" t="s">
        <v>90</v>
      </c>
      <c r="N1505" s="30">
        <v>983265</v>
      </c>
      <c r="O1505" s="30" t="s">
        <v>64</v>
      </c>
      <c r="P1505" s="32" t="e">
        <f>VLOOKUP(D:D,Vlookup!D:D,1,0)</f>
        <v>#N/A</v>
      </c>
    </row>
    <row r="1506" spans="1:16" ht="15.75">
      <c r="A1506" s="31" t="s">
        <v>1009</v>
      </c>
      <c r="B1506" s="27">
        <v>42110.144444444442</v>
      </c>
      <c r="C1506" s="28">
        <v>314312918</v>
      </c>
      <c r="D1506" s="28">
        <v>1115844455</v>
      </c>
      <c r="E1506" s="28" t="s">
        <v>83</v>
      </c>
      <c r="F1506" s="28">
        <v>30</v>
      </c>
      <c r="G1506" s="28" t="s">
        <v>84</v>
      </c>
      <c r="H1506" s="27">
        <v>42110.180555555555</v>
      </c>
      <c r="I1506" s="29">
        <f t="shared" si="81"/>
        <v>0.86666666669771075</v>
      </c>
      <c r="J1506" s="27">
        <v>42110.1875</v>
      </c>
      <c r="K1506" s="29">
        <f t="shared" si="82"/>
        <v>1.03333333338378</v>
      </c>
      <c r="L1506" s="29" t="s">
        <v>38</v>
      </c>
      <c r="M1506" s="28" t="s">
        <v>90</v>
      </c>
      <c r="N1506" s="30">
        <v>983265</v>
      </c>
      <c r="O1506" s="30" t="s">
        <v>64</v>
      </c>
      <c r="P1506" s="32" t="e">
        <f>VLOOKUP(D:D,Vlookup!D:D,1,0)</f>
        <v>#N/A</v>
      </c>
    </row>
    <row r="1507" spans="1:16" ht="15.75">
      <c r="A1507" s="31" t="s">
        <v>1009</v>
      </c>
      <c r="B1507" s="27">
        <v>42110.144444444442</v>
      </c>
      <c r="C1507" s="28">
        <v>314315208</v>
      </c>
      <c r="D1507" s="28">
        <v>1115844669</v>
      </c>
      <c r="E1507" s="28" t="s">
        <v>1008</v>
      </c>
      <c r="F1507" s="28">
        <v>1</v>
      </c>
      <c r="G1507" s="28" t="s">
        <v>252</v>
      </c>
      <c r="H1507" s="27">
        <v>42110.180555555555</v>
      </c>
      <c r="I1507" s="29">
        <f t="shared" si="81"/>
        <v>0.86666666669771075</v>
      </c>
      <c r="J1507" s="27">
        <v>42110.1875</v>
      </c>
      <c r="K1507" s="29">
        <f t="shared" si="82"/>
        <v>1.03333333338378</v>
      </c>
      <c r="L1507" s="29" t="s">
        <v>38</v>
      </c>
      <c r="M1507" s="28" t="s">
        <v>90</v>
      </c>
      <c r="N1507" s="30">
        <v>983265</v>
      </c>
      <c r="O1507" s="30" t="s">
        <v>64</v>
      </c>
      <c r="P1507" s="32" t="e">
        <f>VLOOKUP(D:D,Vlookup!D:D,1,0)</f>
        <v>#N/A</v>
      </c>
    </row>
    <row r="1508" spans="1:16" ht="15.75">
      <c r="A1508" s="31" t="s">
        <v>1009</v>
      </c>
      <c r="B1508" s="27">
        <v>42110.144444444442</v>
      </c>
      <c r="C1508" s="28">
        <v>314315208</v>
      </c>
      <c r="D1508" s="28">
        <v>1115844670</v>
      </c>
      <c r="E1508" s="28" t="s">
        <v>113</v>
      </c>
      <c r="F1508" s="28">
        <v>2</v>
      </c>
      <c r="G1508" s="28" t="s">
        <v>88</v>
      </c>
      <c r="H1508" s="27">
        <v>42110.180555555555</v>
      </c>
      <c r="I1508" s="29">
        <f t="shared" si="81"/>
        <v>0.86666666669771075</v>
      </c>
      <c r="J1508" s="27">
        <v>42110.1875</v>
      </c>
      <c r="K1508" s="29">
        <f t="shared" si="82"/>
        <v>1.03333333338378</v>
      </c>
      <c r="L1508" s="29" t="s">
        <v>38</v>
      </c>
      <c r="M1508" s="28" t="s">
        <v>90</v>
      </c>
      <c r="N1508" s="30">
        <v>983265</v>
      </c>
      <c r="O1508" s="30" t="s">
        <v>64</v>
      </c>
      <c r="P1508" s="32" t="e">
        <f>VLOOKUP(D:D,Vlookup!D:D,1,0)</f>
        <v>#N/A</v>
      </c>
    </row>
    <row r="1509" spans="1:16" ht="15.75">
      <c r="A1509" s="31" t="s">
        <v>1009</v>
      </c>
      <c r="B1509" s="27">
        <v>42110.144444444442</v>
      </c>
      <c r="C1509" s="28">
        <v>314315208</v>
      </c>
      <c r="D1509" s="28">
        <v>1115844671</v>
      </c>
      <c r="E1509" s="28" t="s">
        <v>273</v>
      </c>
      <c r="F1509" s="28">
        <v>1</v>
      </c>
      <c r="G1509" s="28" t="s">
        <v>115</v>
      </c>
      <c r="H1509" s="27">
        <v>42110.180555555555</v>
      </c>
      <c r="I1509" s="29">
        <f t="shared" si="81"/>
        <v>0.86666666669771075</v>
      </c>
      <c r="J1509" s="27">
        <v>42110.1875</v>
      </c>
      <c r="K1509" s="29">
        <f t="shared" si="82"/>
        <v>1.03333333338378</v>
      </c>
      <c r="L1509" s="29" t="s">
        <v>38</v>
      </c>
      <c r="M1509" s="28" t="s">
        <v>90</v>
      </c>
      <c r="N1509" s="30">
        <v>983265</v>
      </c>
      <c r="O1509" s="30" t="s">
        <v>64</v>
      </c>
      <c r="P1509" s="32" t="e">
        <f>VLOOKUP(D:D,Vlookup!D:D,1,0)</f>
        <v>#N/A</v>
      </c>
    </row>
    <row r="1510" spans="1:16" ht="15.75">
      <c r="A1510" s="31" t="s">
        <v>1009</v>
      </c>
      <c r="B1510" s="27">
        <v>42110.144444444442</v>
      </c>
      <c r="C1510" s="28">
        <v>314315208</v>
      </c>
      <c r="D1510" s="28">
        <v>1115844672</v>
      </c>
      <c r="E1510" s="28" t="s">
        <v>114</v>
      </c>
      <c r="F1510" s="28">
        <v>2</v>
      </c>
      <c r="G1510" s="28" t="s">
        <v>115</v>
      </c>
      <c r="H1510" s="27">
        <v>42110.180555555555</v>
      </c>
      <c r="I1510" s="29">
        <f t="shared" si="81"/>
        <v>0.86666666669771075</v>
      </c>
      <c r="J1510" s="27">
        <v>42110.1875</v>
      </c>
      <c r="K1510" s="29">
        <f t="shared" si="82"/>
        <v>1.03333333338378</v>
      </c>
      <c r="L1510" s="29" t="s">
        <v>38</v>
      </c>
      <c r="M1510" s="28" t="s">
        <v>90</v>
      </c>
      <c r="N1510" s="30">
        <v>983265</v>
      </c>
      <c r="O1510" s="30" t="s">
        <v>64</v>
      </c>
      <c r="P1510" s="32" t="e">
        <f>VLOOKUP(D:D,Vlookup!D:D,1,0)</f>
        <v>#N/A</v>
      </c>
    </row>
    <row r="1511" spans="1:16" ht="15.75">
      <c r="A1511" s="31" t="s">
        <v>1023</v>
      </c>
      <c r="B1511" s="27">
        <v>42110.423611111109</v>
      </c>
      <c r="C1511" s="28">
        <v>314261009</v>
      </c>
      <c r="D1511" s="28">
        <v>1115778318</v>
      </c>
      <c r="E1511" s="28" t="s">
        <v>135</v>
      </c>
      <c r="F1511" s="28">
        <v>4</v>
      </c>
      <c r="G1511" s="28" t="s">
        <v>41</v>
      </c>
      <c r="H1511" s="27">
        <v>42110.442361111112</v>
      </c>
      <c r="I1511" s="29">
        <f t="shared" si="78"/>
        <v>0.45000000006984919</v>
      </c>
      <c r="J1511" s="27">
        <v>42110.506944444445</v>
      </c>
      <c r="K1511" s="29">
        <f t="shared" si="77"/>
        <v>2.0000000000582077</v>
      </c>
      <c r="L1511" s="29" t="s">
        <v>38</v>
      </c>
      <c r="M1511" s="28" t="s">
        <v>90</v>
      </c>
      <c r="N1511" s="30">
        <v>981614</v>
      </c>
      <c r="O1511" s="30" t="s">
        <v>43</v>
      </c>
      <c r="P1511" s="32" t="e">
        <f>VLOOKUP(D:D,Vlookup!D:D,1,0)</f>
        <v>#N/A</v>
      </c>
    </row>
    <row r="1512" spans="1:16" ht="15.75">
      <c r="A1512" s="31" t="s">
        <v>1023</v>
      </c>
      <c r="B1512" s="27">
        <v>42110.423611111109</v>
      </c>
      <c r="C1512" s="28">
        <v>314261009</v>
      </c>
      <c r="D1512" s="28">
        <v>1115778322</v>
      </c>
      <c r="E1512" s="28" t="s">
        <v>1021</v>
      </c>
      <c r="F1512" s="28">
        <v>12</v>
      </c>
      <c r="G1512" s="28" t="s">
        <v>252</v>
      </c>
      <c r="H1512" s="27">
        <v>42110.442361111112</v>
      </c>
      <c r="I1512" s="29">
        <f t="shared" si="78"/>
        <v>0.45000000006984919</v>
      </c>
      <c r="J1512" s="27">
        <v>42110.506944444445</v>
      </c>
      <c r="K1512" s="29">
        <f t="shared" si="77"/>
        <v>2.0000000000582077</v>
      </c>
      <c r="L1512" s="29" t="s">
        <v>38</v>
      </c>
      <c r="M1512" s="28" t="s">
        <v>90</v>
      </c>
      <c r="N1512" s="30">
        <v>981614</v>
      </c>
      <c r="O1512" s="30" t="s">
        <v>43</v>
      </c>
      <c r="P1512" s="32" t="e">
        <f>VLOOKUP(D:D,Vlookup!D:D,1,0)</f>
        <v>#N/A</v>
      </c>
    </row>
    <row r="1513" spans="1:16" ht="15.75">
      <c r="A1513" s="31" t="s">
        <v>1023</v>
      </c>
      <c r="B1513" s="27">
        <v>42110.423611111109</v>
      </c>
      <c r="C1513" s="28">
        <v>314270618</v>
      </c>
      <c r="D1513" s="28">
        <v>1115788204</v>
      </c>
      <c r="E1513" s="28" t="s">
        <v>532</v>
      </c>
      <c r="F1513" s="28">
        <v>8</v>
      </c>
      <c r="G1513" s="28" t="s">
        <v>115</v>
      </c>
      <c r="H1513" s="27">
        <v>42110.442361111112</v>
      </c>
      <c r="I1513" s="29">
        <f t="shared" si="78"/>
        <v>0.45000000006984919</v>
      </c>
      <c r="J1513" s="27">
        <v>42110.506944444445</v>
      </c>
      <c r="K1513" s="29">
        <f t="shared" si="77"/>
        <v>2.0000000000582077</v>
      </c>
      <c r="L1513" s="29" t="s">
        <v>38</v>
      </c>
      <c r="M1513" s="28" t="s">
        <v>90</v>
      </c>
      <c r="N1513" s="30">
        <v>981614</v>
      </c>
      <c r="O1513" s="30" t="s">
        <v>43</v>
      </c>
      <c r="P1513" s="32" t="e">
        <f>VLOOKUP(D:D,Vlookup!D:D,1,0)</f>
        <v>#N/A</v>
      </c>
    </row>
    <row r="1514" spans="1:16" ht="15.75">
      <c r="A1514" s="31" t="s">
        <v>1023</v>
      </c>
      <c r="B1514" s="27">
        <v>42110.423611111109</v>
      </c>
      <c r="C1514" s="28">
        <v>314273039</v>
      </c>
      <c r="D1514" s="28">
        <v>1115793881</v>
      </c>
      <c r="E1514" s="28" t="s">
        <v>87</v>
      </c>
      <c r="F1514" s="28">
        <v>36</v>
      </c>
      <c r="G1514" s="28" t="s">
        <v>88</v>
      </c>
      <c r="H1514" s="27">
        <v>42110.442361111112</v>
      </c>
      <c r="I1514" s="29">
        <f t="shared" si="78"/>
        <v>0.45000000006984919</v>
      </c>
      <c r="J1514" s="27">
        <v>42110.506944444445</v>
      </c>
      <c r="K1514" s="29">
        <f t="shared" si="77"/>
        <v>2.0000000000582077</v>
      </c>
      <c r="L1514" s="29" t="s">
        <v>38</v>
      </c>
      <c r="M1514" s="28" t="s">
        <v>90</v>
      </c>
      <c r="N1514" s="30">
        <v>981614</v>
      </c>
      <c r="O1514" s="30" t="s">
        <v>43</v>
      </c>
      <c r="P1514" s="32" t="e">
        <f>VLOOKUP(D:D,Vlookup!D:D,1,0)</f>
        <v>#N/A</v>
      </c>
    </row>
    <row r="1515" spans="1:16" ht="15.75">
      <c r="A1515" s="31" t="s">
        <v>1023</v>
      </c>
      <c r="B1515" s="27">
        <v>42110.423611111109</v>
      </c>
      <c r="C1515" s="28">
        <v>314290768</v>
      </c>
      <c r="D1515" s="28">
        <v>1115817684</v>
      </c>
      <c r="E1515" s="28" t="s">
        <v>502</v>
      </c>
      <c r="F1515" s="28">
        <v>4</v>
      </c>
      <c r="G1515" s="28" t="s">
        <v>115</v>
      </c>
      <c r="H1515" s="27">
        <v>42110.442361111112</v>
      </c>
      <c r="I1515" s="29">
        <f t="shared" si="78"/>
        <v>0.45000000006984919</v>
      </c>
      <c r="J1515" s="27">
        <v>42110.506944444445</v>
      </c>
      <c r="K1515" s="29">
        <f t="shared" si="77"/>
        <v>2.0000000000582077</v>
      </c>
      <c r="L1515" s="29" t="s">
        <v>38</v>
      </c>
      <c r="M1515" s="28" t="s">
        <v>90</v>
      </c>
      <c r="N1515" s="30">
        <v>981614</v>
      </c>
      <c r="O1515" s="30" t="s">
        <v>43</v>
      </c>
      <c r="P1515" s="32" t="e">
        <f>VLOOKUP(D:D,Vlookup!D:D,1,0)</f>
        <v>#N/A</v>
      </c>
    </row>
    <row r="1516" spans="1:16" ht="15.75">
      <c r="A1516" s="31" t="s">
        <v>1023</v>
      </c>
      <c r="B1516" s="27">
        <v>42110.423611111109</v>
      </c>
      <c r="C1516" s="28">
        <v>314291422</v>
      </c>
      <c r="D1516" s="28">
        <v>1115819241</v>
      </c>
      <c r="E1516" s="28" t="s">
        <v>147</v>
      </c>
      <c r="F1516" s="28">
        <v>10</v>
      </c>
      <c r="G1516" s="28" t="s">
        <v>84</v>
      </c>
      <c r="H1516" s="27">
        <v>42110.442361111112</v>
      </c>
      <c r="I1516" s="29">
        <f t="shared" si="78"/>
        <v>0.45000000006984919</v>
      </c>
      <c r="J1516" s="27">
        <v>42110.506944444445</v>
      </c>
      <c r="K1516" s="29">
        <f t="shared" si="77"/>
        <v>2.0000000000582077</v>
      </c>
      <c r="L1516" s="29" t="s">
        <v>38</v>
      </c>
      <c r="M1516" s="28" t="s">
        <v>90</v>
      </c>
      <c r="N1516" s="30">
        <v>981614</v>
      </c>
      <c r="O1516" s="30" t="s">
        <v>43</v>
      </c>
      <c r="P1516" s="32" t="e">
        <f>VLOOKUP(D:D,Vlookup!D:D,1,0)</f>
        <v>#N/A</v>
      </c>
    </row>
    <row r="1517" spans="1:16" ht="15.75">
      <c r="A1517" s="31" t="s">
        <v>1023</v>
      </c>
      <c r="B1517" s="27">
        <v>42110.423611111109</v>
      </c>
      <c r="C1517" s="28">
        <v>314292088</v>
      </c>
      <c r="D1517" s="28">
        <v>1115819623</v>
      </c>
      <c r="E1517" s="28" t="s">
        <v>562</v>
      </c>
      <c r="F1517" s="28">
        <v>50</v>
      </c>
      <c r="G1517" s="28" t="s">
        <v>84</v>
      </c>
      <c r="H1517" s="27">
        <v>42110.442361111112</v>
      </c>
      <c r="I1517" s="29">
        <f t="shared" si="78"/>
        <v>0.45000000006984919</v>
      </c>
      <c r="J1517" s="27">
        <v>42110.506944444445</v>
      </c>
      <c r="K1517" s="29">
        <f t="shared" si="77"/>
        <v>2.0000000000582077</v>
      </c>
      <c r="L1517" s="29" t="s">
        <v>38</v>
      </c>
      <c r="M1517" s="28" t="s">
        <v>90</v>
      </c>
      <c r="N1517" s="30">
        <v>981614</v>
      </c>
      <c r="O1517" s="30" t="s">
        <v>43</v>
      </c>
      <c r="P1517" s="32" t="e">
        <f>VLOOKUP(D:D,Vlookup!D:D,1,0)</f>
        <v>#N/A</v>
      </c>
    </row>
    <row r="1518" spans="1:16" ht="15.75">
      <c r="A1518" s="31" t="s">
        <v>1023</v>
      </c>
      <c r="B1518" s="27">
        <v>42110.423611111109</v>
      </c>
      <c r="C1518" s="28">
        <v>314292365</v>
      </c>
      <c r="D1518" s="28">
        <v>1115820056</v>
      </c>
      <c r="E1518" s="28" t="s">
        <v>562</v>
      </c>
      <c r="F1518" s="28">
        <v>150</v>
      </c>
      <c r="G1518" s="28" t="s">
        <v>84</v>
      </c>
      <c r="H1518" s="27">
        <v>42110.442361111112</v>
      </c>
      <c r="I1518" s="29">
        <f t="shared" si="78"/>
        <v>0.45000000006984919</v>
      </c>
      <c r="J1518" s="27">
        <v>42110.506944444445</v>
      </c>
      <c r="K1518" s="29">
        <f t="shared" si="77"/>
        <v>2.0000000000582077</v>
      </c>
      <c r="L1518" s="29" t="s">
        <v>38</v>
      </c>
      <c r="M1518" s="28" t="s">
        <v>90</v>
      </c>
      <c r="N1518" s="30">
        <v>981614</v>
      </c>
      <c r="O1518" s="30" t="s">
        <v>43</v>
      </c>
      <c r="P1518" s="32" t="e">
        <f>VLOOKUP(D:D,Vlookup!D:D,1,0)</f>
        <v>#N/A</v>
      </c>
    </row>
    <row r="1519" spans="1:16" ht="15.75">
      <c r="A1519" s="31" t="s">
        <v>1023</v>
      </c>
      <c r="B1519" s="27">
        <v>42110.423611111109</v>
      </c>
      <c r="C1519" s="28">
        <v>314302288</v>
      </c>
      <c r="D1519" s="28">
        <v>1115834624</v>
      </c>
      <c r="E1519" s="28" t="s">
        <v>402</v>
      </c>
      <c r="F1519" s="28">
        <v>4</v>
      </c>
      <c r="G1519" s="28" t="s">
        <v>84</v>
      </c>
      <c r="H1519" s="27">
        <v>42110.442361111112</v>
      </c>
      <c r="I1519" s="29">
        <f t="shared" si="78"/>
        <v>0.45000000006984919</v>
      </c>
      <c r="J1519" s="27">
        <v>42110.506944444445</v>
      </c>
      <c r="K1519" s="29">
        <f t="shared" si="77"/>
        <v>2.0000000000582077</v>
      </c>
      <c r="L1519" s="29" t="s">
        <v>38</v>
      </c>
      <c r="M1519" s="28" t="s">
        <v>90</v>
      </c>
      <c r="N1519" s="30">
        <v>981614</v>
      </c>
      <c r="O1519" s="30" t="s">
        <v>43</v>
      </c>
      <c r="P1519" s="32" t="e">
        <f>VLOOKUP(D:D,Vlookup!D:D,1,0)</f>
        <v>#N/A</v>
      </c>
    </row>
    <row r="1520" spans="1:16" ht="15.75">
      <c r="A1520" s="31" t="s">
        <v>1023</v>
      </c>
      <c r="B1520" s="27">
        <v>42110.423611111109</v>
      </c>
      <c r="C1520" s="28">
        <v>314302288</v>
      </c>
      <c r="D1520" s="28">
        <v>1115834625</v>
      </c>
      <c r="E1520" s="28" t="s">
        <v>135</v>
      </c>
      <c r="F1520" s="28">
        <v>4</v>
      </c>
      <c r="G1520" s="28" t="s">
        <v>41</v>
      </c>
      <c r="H1520" s="27">
        <v>42110.442361111112</v>
      </c>
      <c r="I1520" s="29">
        <f t="shared" si="78"/>
        <v>0.45000000006984919</v>
      </c>
      <c r="J1520" s="27">
        <v>42110.506944444445</v>
      </c>
      <c r="K1520" s="29">
        <f t="shared" si="77"/>
        <v>2.0000000000582077</v>
      </c>
      <c r="L1520" s="29" t="s">
        <v>38</v>
      </c>
      <c r="M1520" s="28" t="s">
        <v>90</v>
      </c>
      <c r="N1520" s="30">
        <v>981614</v>
      </c>
      <c r="O1520" s="30" t="s">
        <v>43</v>
      </c>
      <c r="P1520" s="32" t="e">
        <f>VLOOKUP(D:D,Vlookup!D:D,1,0)</f>
        <v>#N/A</v>
      </c>
    </row>
    <row r="1521" spans="1:16" ht="15.75">
      <c r="A1521" s="31" t="s">
        <v>1023</v>
      </c>
      <c r="B1521" s="27">
        <v>42110.423611111109</v>
      </c>
      <c r="C1521" s="28">
        <v>314312918</v>
      </c>
      <c r="D1521" s="28">
        <v>1115844414</v>
      </c>
      <c r="E1521" s="28" t="s">
        <v>413</v>
      </c>
      <c r="F1521" s="28">
        <v>150</v>
      </c>
      <c r="G1521" s="28" t="s">
        <v>84</v>
      </c>
      <c r="H1521" s="27">
        <v>42110.442361111112</v>
      </c>
      <c r="I1521" s="29">
        <f t="shared" si="78"/>
        <v>0.45000000006984919</v>
      </c>
      <c r="J1521" s="27">
        <v>42110.506944444445</v>
      </c>
      <c r="K1521" s="29">
        <f t="shared" si="77"/>
        <v>2.0000000000582077</v>
      </c>
      <c r="L1521" s="29" t="s">
        <v>38</v>
      </c>
      <c r="M1521" s="28" t="s">
        <v>90</v>
      </c>
      <c r="N1521" s="30">
        <v>981614</v>
      </c>
      <c r="O1521" s="30" t="s">
        <v>43</v>
      </c>
      <c r="P1521" s="32" t="e">
        <f>VLOOKUP(D:D,Vlookup!D:D,1,0)</f>
        <v>#N/A</v>
      </c>
    </row>
    <row r="1522" spans="1:16" ht="15.75">
      <c r="A1522" s="31" t="s">
        <v>1023</v>
      </c>
      <c r="B1522" s="27">
        <v>42110.423611111109</v>
      </c>
      <c r="C1522" s="28">
        <v>314313557</v>
      </c>
      <c r="D1522" s="28">
        <v>1115848240</v>
      </c>
      <c r="E1522" s="28" t="s">
        <v>502</v>
      </c>
      <c r="F1522" s="28">
        <v>4</v>
      </c>
      <c r="G1522" s="28" t="s">
        <v>115</v>
      </c>
      <c r="H1522" s="27">
        <v>42110.442361111112</v>
      </c>
      <c r="I1522" s="29">
        <f t="shared" si="78"/>
        <v>0.45000000006984919</v>
      </c>
      <c r="J1522" s="27">
        <v>42110.506944444445</v>
      </c>
      <c r="K1522" s="29">
        <f t="shared" si="77"/>
        <v>2.0000000000582077</v>
      </c>
      <c r="L1522" s="29" t="s">
        <v>38</v>
      </c>
      <c r="M1522" s="28" t="s">
        <v>90</v>
      </c>
      <c r="N1522" s="30">
        <v>981614</v>
      </c>
      <c r="O1522" s="30" t="s">
        <v>43</v>
      </c>
      <c r="P1522" s="32" t="e">
        <f>VLOOKUP(D:D,Vlookup!D:D,1,0)</f>
        <v>#N/A</v>
      </c>
    </row>
    <row r="1523" spans="1:16" ht="15.75">
      <c r="A1523" s="31" t="s">
        <v>1023</v>
      </c>
      <c r="B1523" s="27">
        <v>42110.423611111109</v>
      </c>
      <c r="C1523" s="28">
        <v>314315202</v>
      </c>
      <c r="D1523" s="28">
        <v>1115849971</v>
      </c>
      <c r="E1523" s="28" t="s">
        <v>502</v>
      </c>
      <c r="F1523" s="28">
        <v>4</v>
      </c>
      <c r="G1523" s="28" t="s">
        <v>115</v>
      </c>
      <c r="H1523" s="27">
        <v>42110.442361111112</v>
      </c>
      <c r="I1523" s="29">
        <f t="shared" si="78"/>
        <v>0.45000000006984919</v>
      </c>
      <c r="J1523" s="27">
        <v>42110.506944444445</v>
      </c>
      <c r="K1523" s="29">
        <f t="shared" si="77"/>
        <v>2.0000000000582077</v>
      </c>
      <c r="L1523" s="29" t="s">
        <v>38</v>
      </c>
      <c r="M1523" s="28" t="s">
        <v>90</v>
      </c>
      <c r="N1523" s="30">
        <v>981614</v>
      </c>
      <c r="O1523" s="30" t="s">
        <v>43</v>
      </c>
      <c r="P1523" s="32" t="e">
        <f>VLOOKUP(D:D,Vlookup!D:D,1,0)</f>
        <v>#N/A</v>
      </c>
    </row>
    <row r="1524" spans="1:16" ht="15.75">
      <c r="A1524" s="31" t="s">
        <v>1023</v>
      </c>
      <c r="B1524" s="27">
        <v>42110.423611111109</v>
      </c>
      <c r="C1524" s="28">
        <v>4151036023</v>
      </c>
      <c r="D1524" s="28">
        <v>1115762712</v>
      </c>
      <c r="E1524" s="28" t="s">
        <v>1022</v>
      </c>
      <c r="F1524" s="28">
        <v>1</v>
      </c>
      <c r="G1524" s="28" t="s">
        <v>157</v>
      </c>
      <c r="H1524" s="27">
        <v>42110.442361111112</v>
      </c>
      <c r="I1524" s="29">
        <f t="shared" si="78"/>
        <v>0.45000000006984919</v>
      </c>
      <c r="J1524" s="27">
        <v>42110.506944444445</v>
      </c>
      <c r="K1524" s="29">
        <f t="shared" si="77"/>
        <v>2.0000000000582077</v>
      </c>
      <c r="L1524" s="29" t="s">
        <v>38</v>
      </c>
      <c r="M1524" s="28" t="s">
        <v>90</v>
      </c>
      <c r="N1524" s="30">
        <v>981614</v>
      </c>
      <c r="O1524" s="30" t="s">
        <v>43</v>
      </c>
      <c r="P1524" s="32" t="e">
        <f>VLOOKUP(D:D,Vlookup!D:D,1,0)</f>
        <v>#N/A</v>
      </c>
    </row>
    <row r="1525" spans="1:16" ht="15.75">
      <c r="A1525" s="31" t="s">
        <v>1027</v>
      </c>
      <c r="B1525" s="27">
        <v>42110.520833333336</v>
      </c>
      <c r="C1525" s="28">
        <v>314242392</v>
      </c>
      <c r="D1525" s="28">
        <v>1115756730</v>
      </c>
      <c r="E1525" s="28" t="s">
        <v>95</v>
      </c>
      <c r="F1525" s="28">
        <v>2</v>
      </c>
      <c r="G1525" s="28" t="s">
        <v>86</v>
      </c>
      <c r="H1525" s="27">
        <v>42110.536805555559</v>
      </c>
      <c r="I1525" s="29">
        <f t="shared" si="78"/>
        <v>0.38333333336049691</v>
      </c>
      <c r="J1525" s="27">
        <v>42110.583333333336</v>
      </c>
      <c r="K1525" s="29">
        <f t="shared" si="77"/>
        <v>1.5</v>
      </c>
      <c r="L1525" s="29" t="s">
        <v>38</v>
      </c>
      <c r="M1525" s="28" t="s">
        <v>90</v>
      </c>
      <c r="N1525" s="30">
        <v>983801</v>
      </c>
      <c r="O1525" s="30" t="s">
        <v>43</v>
      </c>
      <c r="P1525" s="32" t="e">
        <f>VLOOKUP(D:D,Vlookup!D:D,1,0)</f>
        <v>#N/A</v>
      </c>
    </row>
    <row r="1526" spans="1:16" ht="15.75">
      <c r="A1526" s="31" t="s">
        <v>1027</v>
      </c>
      <c r="B1526" s="27">
        <v>42110.520833333336</v>
      </c>
      <c r="C1526" s="28">
        <v>314242392</v>
      </c>
      <c r="D1526" s="28">
        <v>1115756731</v>
      </c>
      <c r="E1526" s="28" t="s">
        <v>113</v>
      </c>
      <c r="F1526" s="28">
        <v>4</v>
      </c>
      <c r="G1526" s="28" t="s">
        <v>88</v>
      </c>
      <c r="H1526" s="27">
        <v>42110.536805555559</v>
      </c>
      <c r="I1526" s="29">
        <f t="shared" si="78"/>
        <v>0.38333333336049691</v>
      </c>
      <c r="J1526" s="27">
        <v>42110.583333333336</v>
      </c>
      <c r="K1526" s="29">
        <f t="shared" si="77"/>
        <v>1.5</v>
      </c>
      <c r="L1526" s="29" t="s">
        <v>38</v>
      </c>
      <c r="M1526" s="28" t="s">
        <v>90</v>
      </c>
      <c r="N1526" s="30">
        <v>983801</v>
      </c>
      <c r="O1526" s="30" t="s">
        <v>43</v>
      </c>
      <c r="P1526" s="32" t="e">
        <f>VLOOKUP(D:D,Vlookup!D:D,1,0)</f>
        <v>#N/A</v>
      </c>
    </row>
    <row r="1527" spans="1:16" ht="15.75">
      <c r="A1527" s="31" t="s">
        <v>1027</v>
      </c>
      <c r="B1527" s="27">
        <v>42110.520833333336</v>
      </c>
      <c r="C1527" s="28">
        <v>314242393</v>
      </c>
      <c r="D1527" s="28">
        <v>1115757012</v>
      </c>
      <c r="E1527" s="28" t="s">
        <v>95</v>
      </c>
      <c r="F1527" s="28">
        <v>2</v>
      </c>
      <c r="G1527" s="28" t="s">
        <v>86</v>
      </c>
      <c r="H1527" s="27">
        <v>42110.536805555559</v>
      </c>
      <c r="I1527" s="29">
        <f t="shared" si="78"/>
        <v>0.38333333336049691</v>
      </c>
      <c r="J1527" s="27">
        <v>42110.583333333336</v>
      </c>
      <c r="K1527" s="29">
        <f t="shared" si="77"/>
        <v>1.5</v>
      </c>
      <c r="L1527" s="29" t="s">
        <v>38</v>
      </c>
      <c r="M1527" s="28" t="s">
        <v>90</v>
      </c>
      <c r="N1527" s="30">
        <v>983801</v>
      </c>
      <c r="O1527" s="30" t="s">
        <v>43</v>
      </c>
      <c r="P1527" s="32" t="e">
        <f>VLOOKUP(D:D,Vlookup!D:D,1,0)</f>
        <v>#N/A</v>
      </c>
    </row>
    <row r="1528" spans="1:16" ht="15.75">
      <c r="A1528" s="31" t="s">
        <v>1027</v>
      </c>
      <c r="B1528" s="27">
        <v>42110.520833333336</v>
      </c>
      <c r="C1528" s="28">
        <v>314242393</v>
      </c>
      <c r="D1528" s="28">
        <v>1115757013</v>
      </c>
      <c r="E1528" s="28" t="s">
        <v>113</v>
      </c>
      <c r="F1528" s="28">
        <v>4</v>
      </c>
      <c r="G1528" s="28" t="s">
        <v>88</v>
      </c>
      <c r="H1528" s="27">
        <v>42110.536805555559</v>
      </c>
      <c r="I1528" s="29">
        <f t="shared" si="78"/>
        <v>0.38333333336049691</v>
      </c>
      <c r="J1528" s="27">
        <v>42110.583333333336</v>
      </c>
      <c r="K1528" s="29">
        <f t="shared" si="77"/>
        <v>1.5</v>
      </c>
      <c r="L1528" s="29" t="s">
        <v>38</v>
      </c>
      <c r="M1528" s="28" t="s">
        <v>90</v>
      </c>
      <c r="N1528" s="30">
        <v>983801</v>
      </c>
      <c r="O1528" s="30" t="s">
        <v>43</v>
      </c>
      <c r="P1528" s="32" t="e">
        <f>VLOOKUP(D:D,Vlookup!D:D,1,0)</f>
        <v>#N/A</v>
      </c>
    </row>
    <row r="1529" spans="1:16" ht="15.75">
      <c r="A1529" s="31" t="s">
        <v>1027</v>
      </c>
      <c r="B1529" s="27">
        <v>42110.520833333336</v>
      </c>
      <c r="C1529" s="28">
        <v>314243571</v>
      </c>
      <c r="D1529" s="28">
        <v>1115755822</v>
      </c>
      <c r="E1529" s="28" t="s">
        <v>95</v>
      </c>
      <c r="F1529" s="28">
        <v>2</v>
      </c>
      <c r="G1529" s="28" t="s">
        <v>86</v>
      </c>
      <c r="H1529" s="27">
        <v>42110.536805555559</v>
      </c>
      <c r="I1529" s="29">
        <f t="shared" si="78"/>
        <v>0.38333333336049691</v>
      </c>
      <c r="J1529" s="27">
        <v>42110.583333333336</v>
      </c>
      <c r="K1529" s="29">
        <f t="shared" si="77"/>
        <v>1.5</v>
      </c>
      <c r="L1529" s="29" t="s">
        <v>38</v>
      </c>
      <c r="M1529" s="28" t="s">
        <v>90</v>
      </c>
      <c r="N1529" s="30">
        <v>983801</v>
      </c>
      <c r="O1529" s="30" t="s">
        <v>43</v>
      </c>
      <c r="P1529" s="32" t="e">
        <f>VLOOKUP(D:D,Vlookup!D:D,1,0)</f>
        <v>#N/A</v>
      </c>
    </row>
    <row r="1530" spans="1:16" ht="15.75">
      <c r="A1530" s="31" t="s">
        <v>1027</v>
      </c>
      <c r="B1530" s="27">
        <v>42110.520833333336</v>
      </c>
      <c r="C1530" s="28">
        <v>314243571</v>
      </c>
      <c r="D1530" s="28">
        <v>1115755823</v>
      </c>
      <c r="E1530" s="28" t="s">
        <v>113</v>
      </c>
      <c r="F1530" s="28">
        <v>4</v>
      </c>
      <c r="G1530" s="28" t="s">
        <v>88</v>
      </c>
      <c r="H1530" s="27">
        <v>42110.536805555559</v>
      </c>
      <c r="I1530" s="29">
        <f t="shared" si="78"/>
        <v>0.38333333336049691</v>
      </c>
      <c r="J1530" s="27">
        <v>42110.583333333336</v>
      </c>
      <c r="K1530" s="29">
        <f t="shared" si="77"/>
        <v>1.5</v>
      </c>
      <c r="L1530" s="29" t="s">
        <v>38</v>
      </c>
      <c r="M1530" s="28" t="s">
        <v>90</v>
      </c>
      <c r="N1530" s="30">
        <v>983801</v>
      </c>
      <c r="O1530" s="30" t="s">
        <v>43</v>
      </c>
      <c r="P1530" s="32" t="e">
        <f>VLOOKUP(D:D,Vlookup!D:D,1,0)</f>
        <v>#N/A</v>
      </c>
    </row>
    <row r="1531" spans="1:16" ht="15.75">
      <c r="A1531" s="31" t="s">
        <v>1027</v>
      </c>
      <c r="B1531" s="27">
        <v>42110.520833333336</v>
      </c>
      <c r="C1531" s="28">
        <v>314243572</v>
      </c>
      <c r="D1531" s="28">
        <v>1115755038</v>
      </c>
      <c r="E1531" s="28" t="s">
        <v>95</v>
      </c>
      <c r="F1531" s="28">
        <v>2</v>
      </c>
      <c r="G1531" s="28" t="s">
        <v>86</v>
      </c>
      <c r="H1531" s="27">
        <v>42110.536805555559</v>
      </c>
      <c r="I1531" s="29">
        <f t="shared" si="78"/>
        <v>0.38333333336049691</v>
      </c>
      <c r="J1531" s="27">
        <v>42110.583333333336</v>
      </c>
      <c r="K1531" s="29">
        <f t="shared" si="77"/>
        <v>1.5</v>
      </c>
      <c r="L1531" s="29" t="s">
        <v>38</v>
      </c>
      <c r="M1531" s="28" t="s">
        <v>90</v>
      </c>
      <c r="N1531" s="30">
        <v>983801</v>
      </c>
      <c r="O1531" s="30" t="s">
        <v>43</v>
      </c>
      <c r="P1531" s="32" t="e">
        <f>VLOOKUP(D:D,Vlookup!D:D,1,0)</f>
        <v>#N/A</v>
      </c>
    </row>
    <row r="1532" spans="1:16" ht="15.75">
      <c r="A1532" s="31" t="s">
        <v>1027</v>
      </c>
      <c r="B1532" s="27">
        <v>42110.520833333336</v>
      </c>
      <c r="C1532" s="28">
        <v>314243572</v>
      </c>
      <c r="D1532" s="28">
        <v>1115755039</v>
      </c>
      <c r="E1532" s="28" t="s">
        <v>113</v>
      </c>
      <c r="F1532" s="28">
        <v>4</v>
      </c>
      <c r="G1532" s="28" t="s">
        <v>88</v>
      </c>
      <c r="H1532" s="27">
        <v>42110.536805555559</v>
      </c>
      <c r="I1532" s="29">
        <f t="shared" si="78"/>
        <v>0.38333333336049691</v>
      </c>
      <c r="J1532" s="27">
        <v>42110.583333333336</v>
      </c>
      <c r="K1532" s="29">
        <f t="shared" si="77"/>
        <v>1.5</v>
      </c>
      <c r="L1532" s="29" t="s">
        <v>38</v>
      </c>
      <c r="M1532" s="28" t="s">
        <v>90</v>
      </c>
      <c r="N1532" s="30">
        <v>983801</v>
      </c>
      <c r="O1532" s="30" t="s">
        <v>43</v>
      </c>
      <c r="P1532" s="32" t="e">
        <f>VLOOKUP(D:D,Vlookup!D:D,1,0)</f>
        <v>#N/A</v>
      </c>
    </row>
    <row r="1533" spans="1:16" ht="15.75">
      <c r="A1533" s="31" t="s">
        <v>1027</v>
      </c>
      <c r="B1533" s="27">
        <v>42110.520833333336</v>
      </c>
      <c r="C1533" s="28">
        <v>314243573</v>
      </c>
      <c r="D1533" s="28">
        <v>1115753189</v>
      </c>
      <c r="E1533" s="28" t="s">
        <v>95</v>
      </c>
      <c r="F1533" s="28">
        <v>2</v>
      </c>
      <c r="G1533" s="28" t="s">
        <v>86</v>
      </c>
      <c r="H1533" s="27">
        <v>42110.536805555559</v>
      </c>
      <c r="I1533" s="29">
        <f t="shared" si="78"/>
        <v>0.38333333336049691</v>
      </c>
      <c r="J1533" s="27">
        <v>42110.583333333336</v>
      </c>
      <c r="K1533" s="29">
        <f t="shared" si="77"/>
        <v>1.5</v>
      </c>
      <c r="L1533" s="29" t="s">
        <v>38</v>
      </c>
      <c r="M1533" s="28" t="s">
        <v>90</v>
      </c>
      <c r="N1533" s="30">
        <v>983801</v>
      </c>
      <c r="O1533" s="30" t="s">
        <v>43</v>
      </c>
      <c r="P1533" s="32" t="e">
        <f>VLOOKUP(D:D,Vlookup!D:D,1,0)</f>
        <v>#N/A</v>
      </c>
    </row>
    <row r="1534" spans="1:16" ht="15.75">
      <c r="A1534" s="31" t="s">
        <v>1027</v>
      </c>
      <c r="B1534" s="27">
        <v>42110.520833333336</v>
      </c>
      <c r="C1534" s="28">
        <v>314243573</v>
      </c>
      <c r="D1534" s="28">
        <v>1115753190</v>
      </c>
      <c r="E1534" s="28" t="s">
        <v>113</v>
      </c>
      <c r="F1534" s="28">
        <v>4</v>
      </c>
      <c r="G1534" s="28" t="s">
        <v>88</v>
      </c>
      <c r="H1534" s="27">
        <v>42110.536805555559</v>
      </c>
      <c r="I1534" s="29">
        <f t="shared" si="78"/>
        <v>0.38333333336049691</v>
      </c>
      <c r="J1534" s="27">
        <v>42110.583333333336</v>
      </c>
      <c r="K1534" s="29">
        <f t="shared" si="77"/>
        <v>1.5</v>
      </c>
      <c r="L1534" s="29" t="s">
        <v>38</v>
      </c>
      <c r="M1534" s="28" t="s">
        <v>90</v>
      </c>
      <c r="N1534" s="30">
        <v>983801</v>
      </c>
      <c r="O1534" s="30" t="s">
        <v>43</v>
      </c>
      <c r="P1534" s="32" t="e">
        <f>VLOOKUP(D:D,Vlookup!D:D,1,0)</f>
        <v>#N/A</v>
      </c>
    </row>
    <row r="1535" spans="1:16" ht="15.75">
      <c r="A1535" s="31" t="s">
        <v>1027</v>
      </c>
      <c r="B1535" s="27">
        <v>42110.520833333336</v>
      </c>
      <c r="C1535" s="28">
        <v>314243575</v>
      </c>
      <c r="D1535" s="28">
        <v>1115756437</v>
      </c>
      <c r="E1535" s="28" t="s">
        <v>95</v>
      </c>
      <c r="F1535" s="28">
        <v>2</v>
      </c>
      <c r="G1535" s="28" t="s">
        <v>86</v>
      </c>
      <c r="H1535" s="27">
        <v>42110.536805555559</v>
      </c>
      <c r="I1535" s="29">
        <f t="shared" si="78"/>
        <v>0.38333333336049691</v>
      </c>
      <c r="J1535" s="27">
        <v>42110.583333333336</v>
      </c>
      <c r="K1535" s="29">
        <f t="shared" si="77"/>
        <v>1.5</v>
      </c>
      <c r="L1535" s="29" t="s">
        <v>38</v>
      </c>
      <c r="M1535" s="28" t="s">
        <v>90</v>
      </c>
      <c r="N1535" s="30">
        <v>983801</v>
      </c>
      <c r="O1535" s="30" t="s">
        <v>43</v>
      </c>
      <c r="P1535" s="32" t="e">
        <f>VLOOKUP(D:D,Vlookup!D:D,1,0)</f>
        <v>#N/A</v>
      </c>
    </row>
    <row r="1536" spans="1:16" ht="15.75">
      <c r="A1536" s="31" t="s">
        <v>1027</v>
      </c>
      <c r="B1536" s="27">
        <v>42110.520833333336</v>
      </c>
      <c r="C1536" s="28">
        <v>314243575</v>
      </c>
      <c r="D1536" s="28">
        <v>1115756438</v>
      </c>
      <c r="E1536" s="28" t="s">
        <v>113</v>
      </c>
      <c r="F1536" s="28">
        <v>4</v>
      </c>
      <c r="G1536" s="28" t="s">
        <v>88</v>
      </c>
      <c r="H1536" s="27">
        <v>42110.536805555559</v>
      </c>
      <c r="I1536" s="29">
        <f t="shared" si="78"/>
        <v>0.38333333336049691</v>
      </c>
      <c r="J1536" s="27">
        <v>42110.583333333336</v>
      </c>
      <c r="K1536" s="29">
        <f t="shared" si="77"/>
        <v>1.5</v>
      </c>
      <c r="L1536" s="29" t="s">
        <v>38</v>
      </c>
      <c r="M1536" s="28" t="s">
        <v>90</v>
      </c>
      <c r="N1536" s="30">
        <v>983801</v>
      </c>
      <c r="O1536" s="30" t="s">
        <v>43</v>
      </c>
      <c r="P1536" s="32" t="e">
        <f>VLOOKUP(D:D,Vlookup!D:D,1,0)</f>
        <v>#N/A</v>
      </c>
    </row>
    <row r="1537" spans="1:16" ht="15.75">
      <c r="A1537" s="31" t="s">
        <v>1027</v>
      </c>
      <c r="B1537" s="27">
        <v>42110.520833333336</v>
      </c>
      <c r="C1537" s="28">
        <v>314243576</v>
      </c>
      <c r="D1537" s="28">
        <v>1115752488</v>
      </c>
      <c r="E1537" s="28" t="s">
        <v>95</v>
      </c>
      <c r="F1537" s="28">
        <v>2</v>
      </c>
      <c r="G1537" s="28" t="s">
        <v>86</v>
      </c>
      <c r="H1537" s="27">
        <v>42110.536805555559</v>
      </c>
      <c r="I1537" s="29">
        <f t="shared" si="78"/>
        <v>0.38333333336049691</v>
      </c>
      <c r="J1537" s="27">
        <v>42110.583333333336</v>
      </c>
      <c r="K1537" s="29">
        <f t="shared" si="77"/>
        <v>1.5</v>
      </c>
      <c r="L1537" s="29" t="s">
        <v>38</v>
      </c>
      <c r="M1537" s="28" t="s">
        <v>90</v>
      </c>
      <c r="N1537" s="30">
        <v>983801</v>
      </c>
      <c r="O1537" s="30" t="s">
        <v>43</v>
      </c>
      <c r="P1537" s="32" t="e">
        <f>VLOOKUP(D:D,Vlookup!D:D,1,0)</f>
        <v>#N/A</v>
      </c>
    </row>
    <row r="1538" spans="1:16" ht="15.75">
      <c r="A1538" s="31" t="s">
        <v>1027</v>
      </c>
      <c r="B1538" s="27">
        <v>42110.520833333336</v>
      </c>
      <c r="C1538" s="28">
        <v>314243576</v>
      </c>
      <c r="D1538" s="28">
        <v>1115752489</v>
      </c>
      <c r="E1538" s="28" t="s">
        <v>113</v>
      </c>
      <c r="F1538" s="28">
        <v>4</v>
      </c>
      <c r="G1538" s="28" t="s">
        <v>88</v>
      </c>
      <c r="H1538" s="27">
        <v>42110.536805555559</v>
      </c>
      <c r="I1538" s="29">
        <f t="shared" ref="I1538:I1598" si="83">(H1538-B1538)*24</f>
        <v>0.38333333336049691</v>
      </c>
      <c r="J1538" s="27">
        <v>42110.583333333336</v>
      </c>
      <c r="K1538" s="29">
        <f t="shared" ref="K1538:K1598" si="84">(J1538-B1538)*24</f>
        <v>1.5</v>
      </c>
      <c r="L1538" s="29" t="s">
        <v>38</v>
      </c>
      <c r="M1538" s="28" t="s">
        <v>90</v>
      </c>
      <c r="N1538" s="30">
        <v>983801</v>
      </c>
      <c r="O1538" s="30" t="s">
        <v>43</v>
      </c>
      <c r="P1538" s="32" t="e">
        <f>VLOOKUP(D:D,Vlookup!D:D,1,0)</f>
        <v>#N/A</v>
      </c>
    </row>
    <row r="1539" spans="1:16" ht="15.75">
      <c r="A1539" s="31" t="s">
        <v>1027</v>
      </c>
      <c r="B1539" s="27">
        <v>42110.520833333336</v>
      </c>
      <c r="C1539" s="28">
        <v>314243577</v>
      </c>
      <c r="D1539" s="28">
        <v>1115756221</v>
      </c>
      <c r="E1539" s="28" t="s">
        <v>95</v>
      </c>
      <c r="F1539" s="28">
        <v>2</v>
      </c>
      <c r="G1539" s="28" t="s">
        <v>86</v>
      </c>
      <c r="H1539" s="27">
        <v>42110.536805555559</v>
      </c>
      <c r="I1539" s="29">
        <f t="shared" si="83"/>
        <v>0.38333333336049691</v>
      </c>
      <c r="J1539" s="27">
        <v>42110.583333333336</v>
      </c>
      <c r="K1539" s="29">
        <f t="shared" si="84"/>
        <v>1.5</v>
      </c>
      <c r="L1539" s="29" t="s">
        <v>38</v>
      </c>
      <c r="M1539" s="28" t="s">
        <v>90</v>
      </c>
      <c r="N1539" s="30">
        <v>983801</v>
      </c>
      <c r="O1539" s="30" t="s">
        <v>43</v>
      </c>
      <c r="P1539" s="32" t="e">
        <f>VLOOKUP(D:D,Vlookup!D:D,1,0)</f>
        <v>#N/A</v>
      </c>
    </row>
    <row r="1540" spans="1:16" ht="15.75">
      <c r="A1540" s="31" t="s">
        <v>1027</v>
      </c>
      <c r="B1540" s="27">
        <v>42110.520833333336</v>
      </c>
      <c r="C1540" s="28">
        <v>314243577</v>
      </c>
      <c r="D1540" s="28">
        <v>1115756222</v>
      </c>
      <c r="E1540" s="28" t="s">
        <v>113</v>
      </c>
      <c r="F1540" s="28">
        <v>4</v>
      </c>
      <c r="G1540" s="28" t="s">
        <v>88</v>
      </c>
      <c r="H1540" s="27">
        <v>42110.536805555559</v>
      </c>
      <c r="I1540" s="29">
        <f t="shared" si="83"/>
        <v>0.38333333336049691</v>
      </c>
      <c r="J1540" s="27">
        <v>42110.583333333336</v>
      </c>
      <c r="K1540" s="29">
        <f t="shared" si="84"/>
        <v>1.5</v>
      </c>
      <c r="L1540" s="29" t="s">
        <v>38</v>
      </c>
      <c r="M1540" s="28" t="s">
        <v>90</v>
      </c>
      <c r="N1540" s="30">
        <v>983801</v>
      </c>
      <c r="O1540" s="30" t="s">
        <v>43</v>
      </c>
      <c r="P1540" s="32" t="e">
        <f>VLOOKUP(D:D,Vlookup!D:D,1,0)</f>
        <v>#N/A</v>
      </c>
    </row>
    <row r="1541" spans="1:16" ht="15.75">
      <c r="A1541" s="31" t="s">
        <v>1027</v>
      </c>
      <c r="B1541" s="27">
        <v>42110.520833333336</v>
      </c>
      <c r="C1541" s="28">
        <v>314243578</v>
      </c>
      <c r="D1541" s="28">
        <v>1115737872</v>
      </c>
      <c r="E1541" s="28" t="s">
        <v>95</v>
      </c>
      <c r="F1541" s="28">
        <v>2</v>
      </c>
      <c r="G1541" s="28" t="s">
        <v>86</v>
      </c>
      <c r="H1541" s="27">
        <v>42110.536805555559</v>
      </c>
      <c r="I1541" s="29">
        <f t="shared" si="83"/>
        <v>0.38333333336049691</v>
      </c>
      <c r="J1541" s="27">
        <v>42110.583333333336</v>
      </c>
      <c r="K1541" s="29">
        <f t="shared" si="84"/>
        <v>1.5</v>
      </c>
      <c r="L1541" s="29" t="s">
        <v>38</v>
      </c>
      <c r="M1541" s="28" t="s">
        <v>90</v>
      </c>
      <c r="N1541" s="30">
        <v>983801</v>
      </c>
      <c r="O1541" s="30" t="s">
        <v>43</v>
      </c>
      <c r="P1541" s="32" t="e">
        <f>VLOOKUP(D:D,Vlookup!D:D,1,0)</f>
        <v>#N/A</v>
      </c>
    </row>
    <row r="1542" spans="1:16" ht="15.75">
      <c r="A1542" s="31" t="s">
        <v>1027</v>
      </c>
      <c r="B1542" s="27">
        <v>42110.520833333336</v>
      </c>
      <c r="C1542" s="28">
        <v>314243578</v>
      </c>
      <c r="D1542" s="28">
        <v>1115737873</v>
      </c>
      <c r="E1542" s="28" t="s">
        <v>113</v>
      </c>
      <c r="F1542" s="28">
        <v>4</v>
      </c>
      <c r="G1542" s="28" t="s">
        <v>88</v>
      </c>
      <c r="H1542" s="27">
        <v>42110.536805555559</v>
      </c>
      <c r="I1542" s="29">
        <f t="shared" si="83"/>
        <v>0.38333333336049691</v>
      </c>
      <c r="J1542" s="27">
        <v>42110.583333333336</v>
      </c>
      <c r="K1542" s="29">
        <f t="shared" si="84"/>
        <v>1.5</v>
      </c>
      <c r="L1542" s="29" t="s">
        <v>38</v>
      </c>
      <c r="M1542" s="28" t="s">
        <v>90</v>
      </c>
      <c r="N1542" s="30">
        <v>983801</v>
      </c>
      <c r="O1542" s="30" t="s">
        <v>43</v>
      </c>
      <c r="P1542" s="32" t="e">
        <f>VLOOKUP(D:D,Vlookup!D:D,1,0)</f>
        <v>#N/A</v>
      </c>
    </row>
    <row r="1543" spans="1:16" ht="15.75">
      <c r="A1543" s="31" t="s">
        <v>1027</v>
      </c>
      <c r="B1543" s="27">
        <v>42110.520833333336</v>
      </c>
      <c r="C1543" s="28">
        <v>314310965</v>
      </c>
      <c r="D1543" s="28">
        <v>1115847119</v>
      </c>
      <c r="E1543" s="28" t="s">
        <v>502</v>
      </c>
      <c r="F1543" s="28">
        <v>4</v>
      </c>
      <c r="G1543" s="28" t="s">
        <v>115</v>
      </c>
      <c r="H1543" s="27">
        <v>42110.536805555559</v>
      </c>
      <c r="I1543" s="29">
        <f t="shared" si="83"/>
        <v>0.38333333336049691</v>
      </c>
      <c r="J1543" s="27">
        <v>42110.583333333336</v>
      </c>
      <c r="K1543" s="29">
        <f t="shared" si="84"/>
        <v>1.5</v>
      </c>
      <c r="L1543" s="29" t="s">
        <v>38</v>
      </c>
      <c r="M1543" s="28" t="s">
        <v>90</v>
      </c>
      <c r="N1543" s="30">
        <v>983801</v>
      </c>
      <c r="O1543" s="30" t="s">
        <v>43</v>
      </c>
      <c r="P1543" s="32" t="e">
        <f>VLOOKUP(D:D,Vlookup!D:D,1,0)</f>
        <v>#N/A</v>
      </c>
    </row>
    <row r="1544" spans="1:16" ht="15.75">
      <c r="A1544" s="31" t="s">
        <v>1027</v>
      </c>
      <c r="B1544" s="27">
        <v>42110.520833333336</v>
      </c>
      <c r="C1544" s="28">
        <v>314311978</v>
      </c>
      <c r="D1544" s="28">
        <v>1115843852</v>
      </c>
      <c r="E1544" s="28" t="s">
        <v>502</v>
      </c>
      <c r="F1544" s="28">
        <v>4</v>
      </c>
      <c r="G1544" s="28" t="s">
        <v>115</v>
      </c>
      <c r="H1544" s="27">
        <v>42110.536805555559</v>
      </c>
      <c r="I1544" s="29">
        <f t="shared" si="83"/>
        <v>0.38333333336049691</v>
      </c>
      <c r="J1544" s="27">
        <v>42110.583333333336</v>
      </c>
      <c r="K1544" s="29">
        <f t="shared" si="84"/>
        <v>1.5</v>
      </c>
      <c r="L1544" s="29" t="s">
        <v>38</v>
      </c>
      <c r="M1544" s="28" t="s">
        <v>90</v>
      </c>
      <c r="N1544" s="30">
        <v>983801</v>
      </c>
      <c r="O1544" s="30" t="s">
        <v>43</v>
      </c>
      <c r="P1544" s="32" t="e">
        <f>VLOOKUP(D:D,Vlookup!D:D,1,0)</f>
        <v>#N/A</v>
      </c>
    </row>
    <row r="1545" spans="1:16" ht="15.75">
      <c r="A1545" s="31" t="s">
        <v>1050</v>
      </c>
      <c r="B1545" s="27">
        <v>42110.618055555555</v>
      </c>
      <c r="C1545" s="28">
        <v>314242246</v>
      </c>
      <c r="D1545" s="28">
        <v>1115749788</v>
      </c>
      <c r="E1545" s="28" t="s">
        <v>432</v>
      </c>
      <c r="F1545" s="28">
        <v>8</v>
      </c>
      <c r="G1545" s="28" t="s">
        <v>76</v>
      </c>
      <c r="H1545" s="27">
        <v>42110.645138888889</v>
      </c>
      <c r="I1545" s="29">
        <f t="shared" si="83"/>
        <v>0.65000000002328306</v>
      </c>
      <c r="J1545" s="27">
        <v>42110.6875</v>
      </c>
      <c r="K1545" s="29">
        <f t="shared" si="84"/>
        <v>1.6666666666860692</v>
      </c>
      <c r="L1545" s="29" t="s">
        <v>38</v>
      </c>
      <c r="M1545" s="28" t="s">
        <v>90</v>
      </c>
      <c r="N1545" s="30">
        <v>984080</v>
      </c>
      <c r="O1545" s="30" t="s">
        <v>43</v>
      </c>
      <c r="P1545" s="32" t="e">
        <f>VLOOKUP(D:D,Vlookup!D:D,1,0)</f>
        <v>#N/A</v>
      </c>
    </row>
    <row r="1546" spans="1:16" ht="15.75">
      <c r="A1546" s="31" t="s">
        <v>1050</v>
      </c>
      <c r="B1546" s="27">
        <v>42110.618055555555</v>
      </c>
      <c r="C1546" s="28">
        <v>314244405</v>
      </c>
      <c r="D1546" s="28">
        <v>1115754502</v>
      </c>
      <c r="E1546" s="28" t="s">
        <v>1047</v>
      </c>
      <c r="F1546" s="28">
        <v>18</v>
      </c>
      <c r="G1546" s="28" t="s">
        <v>84</v>
      </c>
      <c r="H1546" s="27">
        <v>42110.645138888889</v>
      </c>
      <c r="I1546" s="29">
        <f t="shared" si="83"/>
        <v>0.65000000002328306</v>
      </c>
      <c r="J1546" s="27">
        <v>42110.6875</v>
      </c>
      <c r="K1546" s="29">
        <f t="shared" si="84"/>
        <v>1.6666666666860692</v>
      </c>
      <c r="L1546" s="29" t="s">
        <v>38</v>
      </c>
      <c r="M1546" s="28" t="s">
        <v>90</v>
      </c>
      <c r="N1546" s="30">
        <v>984080</v>
      </c>
      <c r="O1546" s="30" t="s">
        <v>43</v>
      </c>
      <c r="P1546" s="32" t="e">
        <f>VLOOKUP(D:D,Vlookup!D:D,1,0)</f>
        <v>#N/A</v>
      </c>
    </row>
    <row r="1547" spans="1:16" ht="15.75">
      <c r="A1547" s="31" t="s">
        <v>1050</v>
      </c>
      <c r="B1547" s="27">
        <v>42110.618055555555</v>
      </c>
      <c r="C1547" s="28">
        <v>314256010</v>
      </c>
      <c r="D1547" s="28">
        <v>1115771830</v>
      </c>
      <c r="E1547" s="28" t="s">
        <v>170</v>
      </c>
      <c r="F1547" s="28">
        <v>20</v>
      </c>
      <c r="G1547" s="28" t="s">
        <v>84</v>
      </c>
      <c r="H1547" s="27">
        <v>42110.645138888889</v>
      </c>
      <c r="I1547" s="29">
        <f t="shared" si="83"/>
        <v>0.65000000002328306</v>
      </c>
      <c r="J1547" s="27">
        <v>42110.6875</v>
      </c>
      <c r="K1547" s="29">
        <f t="shared" si="84"/>
        <v>1.6666666666860692</v>
      </c>
      <c r="L1547" s="29" t="s">
        <v>38</v>
      </c>
      <c r="M1547" s="28" t="s">
        <v>90</v>
      </c>
      <c r="N1547" s="30">
        <v>984080</v>
      </c>
      <c r="O1547" s="30" t="s">
        <v>43</v>
      </c>
      <c r="P1547" s="32" t="e">
        <f>VLOOKUP(D:D,Vlookup!D:D,1,0)</f>
        <v>#N/A</v>
      </c>
    </row>
    <row r="1548" spans="1:16" ht="15.75">
      <c r="A1548" s="31" t="s">
        <v>1050</v>
      </c>
      <c r="B1548" s="27">
        <v>42110.618055555555</v>
      </c>
      <c r="C1548" s="28">
        <v>314288127</v>
      </c>
      <c r="D1548" s="28">
        <v>1115813888</v>
      </c>
      <c r="E1548" s="28" t="s">
        <v>537</v>
      </c>
      <c r="F1548" s="28">
        <v>2</v>
      </c>
      <c r="G1548" s="28" t="s">
        <v>88</v>
      </c>
      <c r="H1548" s="27">
        <v>42110.645138888889</v>
      </c>
      <c r="I1548" s="29">
        <f t="shared" si="83"/>
        <v>0.65000000002328306</v>
      </c>
      <c r="J1548" s="27">
        <v>42110.6875</v>
      </c>
      <c r="K1548" s="29">
        <f t="shared" si="84"/>
        <v>1.6666666666860692</v>
      </c>
      <c r="L1548" s="29" t="s">
        <v>38</v>
      </c>
      <c r="M1548" s="28" t="s">
        <v>90</v>
      </c>
      <c r="N1548" s="30">
        <v>984080</v>
      </c>
      <c r="O1548" s="30" t="s">
        <v>43</v>
      </c>
      <c r="P1548" s="32" t="e">
        <f>VLOOKUP(D:D,Vlookup!D:D,1,0)</f>
        <v>#N/A</v>
      </c>
    </row>
    <row r="1549" spans="1:16" ht="15.75">
      <c r="A1549" s="31" t="s">
        <v>1050</v>
      </c>
      <c r="B1549" s="27">
        <v>42110.618055555555</v>
      </c>
      <c r="C1549" s="28">
        <v>314288127</v>
      </c>
      <c r="D1549" s="28">
        <v>1115813889</v>
      </c>
      <c r="E1549" s="28" t="s">
        <v>443</v>
      </c>
      <c r="F1549" s="28">
        <v>4</v>
      </c>
      <c r="G1549" s="28" t="s">
        <v>88</v>
      </c>
      <c r="H1549" s="27">
        <v>42110.645138888889</v>
      </c>
      <c r="I1549" s="29">
        <f t="shared" si="83"/>
        <v>0.65000000002328306</v>
      </c>
      <c r="J1549" s="27">
        <v>42110.6875</v>
      </c>
      <c r="K1549" s="29">
        <f t="shared" si="84"/>
        <v>1.6666666666860692</v>
      </c>
      <c r="L1549" s="29" t="s">
        <v>38</v>
      </c>
      <c r="M1549" s="28" t="s">
        <v>90</v>
      </c>
      <c r="N1549" s="30">
        <v>984080</v>
      </c>
      <c r="O1549" s="30" t="s">
        <v>43</v>
      </c>
      <c r="P1549" s="32" t="e">
        <f>VLOOKUP(D:D,Vlookup!D:D,1,0)</f>
        <v>#N/A</v>
      </c>
    </row>
    <row r="1550" spans="1:16" ht="15.75">
      <c r="A1550" s="31" t="s">
        <v>1050</v>
      </c>
      <c r="B1550" s="27">
        <v>42110.618055555555</v>
      </c>
      <c r="C1550" s="28">
        <v>314288127</v>
      </c>
      <c r="D1550" s="28">
        <v>1115813890</v>
      </c>
      <c r="E1550" s="28" t="s">
        <v>250</v>
      </c>
      <c r="F1550" s="28">
        <v>32</v>
      </c>
      <c r="G1550" s="28" t="s">
        <v>88</v>
      </c>
      <c r="H1550" s="27">
        <v>42110.645138888889</v>
      </c>
      <c r="I1550" s="29">
        <f t="shared" si="83"/>
        <v>0.65000000002328306</v>
      </c>
      <c r="J1550" s="27">
        <v>42110.6875</v>
      </c>
      <c r="K1550" s="29">
        <f t="shared" si="84"/>
        <v>1.6666666666860692</v>
      </c>
      <c r="L1550" s="29" t="s">
        <v>38</v>
      </c>
      <c r="M1550" s="28" t="s">
        <v>90</v>
      </c>
      <c r="N1550" s="30">
        <v>984080</v>
      </c>
      <c r="O1550" s="30" t="s">
        <v>43</v>
      </c>
      <c r="P1550" s="32" t="e">
        <f>VLOOKUP(D:D,Vlookup!D:D,1,0)</f>
        <v>#N/A</v>
      </c>
    </row>
    <row r="1551" spans="1:16" ht="15.75">
      <c r="A1551" s="31" t="s">
        <v>1050</v>
      </c>
      <c r="B1551" s="27">
        <v>42110.618055555555</v>
      </c>
      <c r="C1551" s="28">
        <v>314290652</v>
      </c>
      <c r="D1551" s="28">
        <v>1115818565</v>
      </c>
      <c r="E1551" s="28" t="s">
        <v>135</v>
      </c>
      <c r="F1551" s="28">
        <v>2</v>
      </c>
      <c r="G1551" s="28" t="s">
        <v>41</v>
      </c>
      <c r="H1551" s="27">
        <v>42110.645138888889</v>
      </c>
      <c r="I1551" s="29">
        <f t="shared" si="83"/>
        <v>0.65000000002328306</v>
      </c>
      <c r="J1551" s="27">
        <v>42110.6875</v>
      </c>
      <c r="K1551" s="29">
        <f t="shared" si="84"/>
        <v>1.6666666666860692</v>
      </c>
      <c r="L1551" s="29" t="s">
        <v>38</v>
      </c>
      <c r="M1551" s="28" t="s">
        <v>90</v>
      </c>
      <c r="N1551" s="30">
        <v>984080</v>
      </c>
      <c r="O1551" s="30" t="s">
        <v>43</v>
      </c>
      <c r="P1551" s="32" t="e">
        <f>VLOOKUP(D:D,Vlookup!D:D,1,0)</f>
        <v>#N/A</v>
      </c>
    </row>
    <row r="1552" spans="1:16" ht="15.75">
      <c r="A1552" s="31" t="s">
        <v>1050</v>
      </c>
      <c r="B1552" s="27">
        <v>42110.618055555555</v>
      </c>
      <c r="C1552" s="28">
        <v>314290652</v>
      </c>
      <c r="D1552" s="28">
        <v>1115818566</v>
      </c>
      <c r="E1552" s="28" t="s">
        <v>111</v>
      </c>
      <c r="F1552" s="28">
        <v>2</v>
      </c>
      <c r="G1552" s="28" t="s">
        <v>112</v>
      </c>
      <c r="H1552" s="27">
        <v>42110.645138888889</v>
      </c>
      <c r="I1552" s="29">
        <f t="shared" si="83"/>
        <v>0.65000000002328306</v>
      </c>
      <c r="J1552" s="27">
        <v>42110.6875</v>
      </c>
      <c r="K1552" s="29">
        <f t="shared" si="84"/>
        <v>1.6666666666860692</v>
      </c>
      <c r="L1552" s="29" t="s">
        <v>38</v>
      </c>
      <c r="M1552" s="28" t="s">
        <v>90</v>
      </c>
      <c r="N1552" s="30">
        <v>984080</v>
      </c>
      <c r="O1552" s="30" t="s">
        <v>43</v>
      </c>
      <c r="P1552" s="32" t="e">
        <f>VLOOKUP(D:D,Vlookup!D:D,1,0)</f>
        <v>#N/A</v>
      </c>
    </row>
    <row r="1553" spans="1:16" ht="15.75">
      <c r="A1553" s="31" t="s">
        <v>1050</v>
      </c>
      <c r="B1553" s="27">
        <v>42110.618055555555</v>
      </c>
      <c r="C1553" s="28">
        <v>314290652</v>
      </c>
      <c r="D1553" s="28">
        <v>1115818567</v>
      </c>
      <c r="E1553" s="28" t="s">
        <v>1048</v>
      </c>
      <c r="F1553" s="28">
        <v>2</v>
      </c>
      <c r="G1553" s="28" t="s">
        <v>112</v>
      </c>
      <c r="H1553" s="27">
        <v>42110.645138888889</v>
      </c>
      <c r="I1553" s="29">
        <f t="shared" si="83"/>
        <v>0.65000000002328306</v>
      </c>
      <c r="J1553" s="27">
        <v>42110.6875</v>
      </c>
      <c r="K1553" s="29">
        <f t="shared" si="84"/>
        <v>1.6666666666860692</v>
      </c>
      <c r="L1553" s="29" t="s">
        <v>38</v>
      </c>
      <c r="M1553" s="28" t="s">
        <v>90</v>
      </c>
      <c r="N1553" s="30">
        <v>984080</v>
      </c>
      <c r="O1553" s="30" t="s">
        <v>43</v>
      </c>
      <c r="P1553" s="32" t="e">
        <f>VLOOKUP(D:D,Vlookup!D:D,1,0)</f>
        <v>#N/A</v>
      </c>
    </row>
    <row r="1554" spans="1:16" ht="15.75">
      <c r="A1554" s="31" t="s">
        <v>1050</v>
      </c>
      <c r="B1554" s="27">
        <v>42110.618055555555</v>
      </c>
      <c r="C1554" s="28">
        <v>314292090</v>
      </c>
      <c r="D1554" s="28">
        <v>1115819638</v>
      </c>
      <c r="E1554" s="28" t="s">
        <v>135</v>
      </c>
      <c r="F1554" s="28">
        <v>2</v>
      </c>
      <c r="G1554" s="28" t="s">
        <v>41</v>
      </c>
      <c r="H1554" s="27">
        <v>42110.645138888889</v>
      </c>
      <c r="I1554" s="29">
        <f t="shared" si="83"/>
        <v>0.65000000002328306</v>
      </c>
      <c r="J1554" s="27">
        <v>42110.6875</v>
      </c>
      <c r="K1554" s="29">
        <f t="shared" si="84"/>
        <v>1.6666666666860692</v>
      </c>
      <c r="L1554" s="29" t="s">
        <v>38</v>
      </c>
      <c r="M1554" s="28" t="s">
        <v>90</v>
      </c>
      <c r="N1554" s="30">
        <v>984080</v>
      </c>
      <c r="O1554" s="30" t="s">
        <v>43</v>
      </c>
      <c r="P1554" s="32" t="e">
        <f>VLOOKUP(D:D,Vlookup!D:D,1,0)</f>
        <v>#N/A</v>
      </c>
    </row>
    <row r="1555" spans="1:16" ht="15.75">
      <c r="A1555" s="31" t="s">
        <v>1050</v>
      </c>
      <c r="B1555" s="27">
        <v>42110.618055555555</v>
      </c>
      <c r="C1555" s="28">
        <v>314292379</v>
      </c>
      <c r="D1555" s="28">
        <v>1115820096</v>
      </c>
      <c r="E1555" s="28" t="s">
        <v>135</v>
      </c>
      <c r="F1555" s="28">
        <v>2</v>
      </c>
      <c r="G1555" s="28" t="s">
        <v>41</v>
      </c>
      <c r="H1555" s="27">
        <v>42110.645138888889</v>
      </c>
      <c r="I1555" s="29">
        <f t="shared" si="83"/>
        <v>0.65000000002328306</v>
      </c>
      <c r="J1555" s="27">
        <v>42110.6875</v>
      </c>
      <c r="K1555" s="29">
        <f t="shared" si="84"/>
        <v>1.6666666666860692</v>
      </c>
      <c r="L1555" s="29" t="s">
        <v>38</v>
      </c>
      <c r="M1555" s="28" t="s">
        <v>90</v>
      </c>
      <c r="N1555" s="30">
        <v>984080</v>
      </c>
      <c r="O1555" s="30" t="s">
        <v>43</v>
      </c>
      <c r="P1555" s="32" t="e">
        <f>VLOOKUP(D:D,Vlookup!D:D,1,0)</f>
        <v>#N/A</v>
      </c>
    </row>
    <row r="1556" spans="1:16" ht="15.75">
      <c r="A1556" s="31" t="s">
        <v>1050</v>
      </c>
      <c r="B1556" s="27">
        <v>42110.618055555555</v>
      </c>
      <c r="C1556" s="28">
        <v>314292379</v>
      </c>
      <c r="D1556" s="28">
        <v>1115820098</v>
      </c>
      <c r="E1556" s="28" t="s">
        <v>537</v>
      </c>
      <c r="F1556" s="28">
        <v>1</v>
      </c>
      <c r="G1556" s="28" t="s">
        <v>88</v>
      </c>
      <c r="H1556" s="27">
        <v>42110.645138888889</v>
      </c>
      <c r="I1556" s="29">
        <f t="shared" si="83"/>
        <v>0.65000000002328306</v>
      </c>
      <c r="J1556" s="27">
        <v>42110.6875</v>
      </c>
      <c r="K1556" s="29">
        <f t="shared" si="84"/>
        <v>1.6666666666860692</v>
      </c>
      <c r="L1556" s="29" t="s">
        <v>38</v>
      </c>
      <c r="M1556" s="28" t="s">
        <v>90</v>
      </c>
      <c r="N1556" s="30">
        <v>984080</v>
      </c>
      <c r="O1556" s="30" t="s">
        <v>43</v>
      </c>
      <c r="P1556" s="32" t="e">
        <f>VLOOKUP(D:D,Vlookup!D:D,1,0)</f>
        <v>#N/A</v>
      </c>
    </row>
    <row r="1557" spans="1:16" ht="15.75">
      <c r="A1557" s="31" t="s">
        <v>1050</v>
      </c>
      <c r="B1557" s="27">
        <v>42110.618055555555</v>
      </c>
      <c r="C1557" s="28">
        <v>314292379</v>
      </c>
      <c r="D1557" s="28">
        <v>1115820099</v>
      </c>
      <c r="E1557" s="28" t="s">
        <v>250</v>
      </c>
      <c r="F1557" s="28">
        <v>16</v>
      </c>
      <c r="G1557" s="28" t="s">
        <v>88</v>
      </c>
      <c r="H1557" s="27">
        <v>42110.645138888889</v>
      </c>
      <c r="I1557" s="29">
        <f t="shared" si="83"/>
        <v>0.65000000002328306</v>
      </c>
      <c r="J1557" s="27">
        <v>42110.6875</v>
      </c>
      <c r="K1557" s="29">
        <f t="shared" si="84"/>
        <v>1.6666666666860692</v>
      </c>
      <c r="L1557" s="29" t="s">
        <v>38</v>
      </c>
      <c r="M1557" s="28" t="s">
        <v>90</v>
      </c>
      <c r="N1557" s="30">
        <v>984080</v>
      </c>
      <c r="O1557" s="30" t="s">
        <v>43</v>
      </c>
      <c r="P1557" s="32" t="e">
        <f>VLOOKUP(D:D,Vlookup!D:D,1,0)</f>
        <v>#N/A</v>
      </c>
    </row>
    <row r="1558" spans="1:16" ht="15.75">
      <c r="A1558" s="31" t="s">
        <v>1050</v>
      </c>
      <c r="B1558" s="27">
        <v>42110.618055555555</v>
      </c>
      <c r="C1558" s="28">
        <v>314315270</v>
      </c>
      <c r="D1558" s="28">
        <v>1115852626</v>
      </c>
      <c r="E1558" s="28" t="s">
        <v>144</v>
      </c>
      <c r="F1558" s="28">
        <v>10</v>
      </c>
      <c r="G1558" s="28" t="s">
        <v>84</v>
      </c>
      <c r="H1558" s="27">
        <v>42110.645138888889</v>
      </c>
      <c r="I1558" s="29">
        <f t="shared" si="83"/>
        <v>0.65000000002328306</v>
      </c>
      <c r="J1558" s="27">
        <v>42110.6875</v>
      </c>
      <c r="K1558" s="29">
        <f t="shared" si="84"/>
        <v>1.6666666666860692</v>
      </c>
      <c r="L1558" s="29" t="s">
        <v>38</v>
      </c>
      <c r="M1558" s="28" t="s">
        <v>90</v>
      </c>
      <c r="N1558" s="30">
        <v>984080</v>
      </c>
      <c r="O1558" s="30" t="s">
        <v>43</v>
      </c>
      <c r="P1558" s="32" t="e">
        <f>VLOOKUP(D:D,Vlookup!D:D,1,0)</f>
        <v>#N/A</v>
      </c>
    </row>
    <row r="1559" spans="1:16" ht="15.75">
      <c r="A1559" s="31" t="s">
        <v>1050</v>
      </c>
      <c r="B1559" s="27">
        <v>42110.618055555555</v>
      </c>
      <c r="C1559" s="28">
        <v>314315270</v>
      </c>
      <c r="D1559" s="28">
        <v>1115852629</v>
      </c>
      <c r="E1559" s="28" t="s">
        <v>1049</v>
      </c>
      <c r="F1559" s="28">
        <v>10</v>
      </c>
      <c r="G1559" s="28" t="s">
        <v>84</v>
      </c>
      <c r="H1559" s="27">
        <v>42110.645138888889</v>
      </c>
      <c r="I1559" s="29">
        <f t="shared" si="83"/>
        <v>0.65000000002328306</v>
      </c>
      <c r="J1559" s="27">
        <v>42110.6875</v>
      </c>
      <c r="K1559" s="29">
        <f t="shared" si="84"/>
        <v>1.6666666666860692</v>
      </c>
      <c r="L1559" s="29" t="s">
        <v>38</v>
      </c>
      <c r="M1559" s="28" t="s">
        <v>90</v>
      </c>
      <c r="N1559" s="30">
        <v>984080</v>
      </c>
      <c r="O1559" s="30" t="s">
        <v>43</v>
      </c>
      <c r="P1559" s="32" t="e">
        <f>VLOOKUP(D:D,Vlookup!D:D,1,0)</f>
        <v>#N/A</v>
      </c>
    </row>
    <row r="1560" spans="1:16" ht="15.75">
      <c r="A1560" s="31" t="s">
        <v>1050</v>
      </c>
      <c r="B1560" s="27">
        <v>42110.618055555555</v>
      </c>
      <c r="C1560" s="28">
        <v>314315286</v>
      </c>
      <c r="D1560" s="28">
        <v>1115852627</v>
      </c>
      <c r="E1560" s="28" t="s">
        <v>144</v>
      </c>
      <c r="F1560" s="28">
        <v>10</v>
      </c>
      <c r="G1560" s="28" t="s">
        <v>84</v>
      </c>
      <c r="H1560" s="27">
        <v>42110.645138888889</v>
      </c>
      <c r="I1560" s="29">
        <f t="shared" si="83"/>
        <v>0.65000000002328306</v>
      </c>
      <c r="J1560" s="27">
        <v>42110.6875</v>
      </c>
      <c r="K1560" s="29">
        <f t="shared" si="84"/>
        <v>1.6666666666860692</v>
      </c>
      <c r="L1560" s="29" t="s">
        <v>38</v>
      </c>
      <c r="M1560" s="28" t="s">
        <v>90</v>
      </c>
      <c r="N1560" s="30">
        <v>984080</v>
      </c>
      <c r="O1560" s="30" t="s">
        <v>43</v>
      </c>
      <c r="P1560" s="32" t="e">
        <f>VLOOKUP(D:D,Vlookup!D:D,1,0)</f>
        <v>#N/A</v>
      </c>
    </row>
    <row r="1561" spans="1:16" ht="15.75">
      <c r="A1561" s="31" t="s">
        <v>1050</v>
      </c>
      <c r="B1561" s="27">
        <v>42110.618055555555</v>
      </c>
      <c r="C1561" s="28">
        <v>314315286</v>
      </c>
      <c r="D1561" s="28">
        <v>1115852630</v>
      </c>
      <c r="E1561" s="28" t="s">
        <v>1049</v>
      </c>
      <c r="F1561" s="28">
        <v>10</v>
      </c>
      <c r="G1561" s="28" t="s">
        <v>84</v>
      </c>
      <c r="H1561" s="27">
        <v>42110.645138888889</v>
      </c>
      <c r="I1561" s="29">
        <f t="shared" si="83"/>
        <v>0.65000000002328306</v>
      </c>
      <c r="J1561" s="27">
        <v>42110.6875</v>
      </c>
      <c r="K1561" s="29">
        <f t="shared" si="84"/>
        <v>1.6666666666860692</v>
      </c>
      <c r="L1561" s="29" t="s">
        <v>38</v>
      </c>
      <c r="M1561" s="28" t="s">
        <v>90</v>
      </c>
      <c r="N1561" s="30">
        <v>984080</v>
      </c>
      <c r="O1561" s="30" t="s">
        <v>43</v>
      </c>
      <c r="P1561" s="32" t="e">
        <f>VLOOKUP(D:D,Vlookup!D:D,1,0)</f>
        <v>#N/A</v>
      </c>
    </row>
    <row r="1562" spans="1:16" ht="15.75">
      <c r="A1562" s="31" t="s">
        <v>1069</v>
      </c>
      <c r="B1562" s="27">
        <v>42110.763888888891</v>
      </c>
      <c r="C1562" s="28">
        <v>314156788</v>
      </c>
      <c r="D1562" s="28">
        <v>1115733375</v>
      </c>
      <c r="E1562" s="28" t="s">
        <v>1061</v>
      </c>
      <c r="F1562" s="28">
        <v>80</v>
      </c>
      <c r="G1562" s="28" t="s">
        <v>84</v>
      </c>
      <c r="H1562" s="27">
        <v>42110.798611111109</v>
      </c>
      <c r="I1562" s="29">
        <f t="shared" si="83"/>
        <v>0.83333333325572312</v>
      </c>
      <c r="J1562" s="27">
        <v>42110.888888888891</v>
      </c>
      <c r="K1562" s="29">
        <f t="shared" si="84"/>
        <v>3</v>
      </c>
      <c r="L1562" s="29" t="s">
        <v>38</v>
      </c>
      <c r="M1562" s="28" t="s">
        <v>90</v>
      </c>
      <c r="N1562" s="30">
        <v>984461</v>
      </c>
      <c r="O1562" s="30" t="s">
        <v>43</v>
      </c>
      <c r="P1562" s="32" t="e">
        <f>VLOOKUP(D:D,Vlookup!D:D,1,0)</f>
        <v>#N/A</v>
      </c>
    </row>
    <row r="1563" spans="1:16" ht="15.75">
      <c r="A1563" s="31" t="s">
        <v>1069</v>
      </c>
      <c r="B1563" s="27">
        <v>42110.763888888891</v>
      </c>
      <c r="C1563" s="28">
        <v>314185864</v>
      </c>
      <c r="D1563" s="28">
        <v>1115683324</v>
      </c>
      <c r="E1563" s="28" t="s">
        <v>95</v>
      </c>
      <c r="F1563" s="28">
        <v>68</v>
      </c>
      <c r="G1563" s="28" t="s">
        <v>86</v>
      </c>
      <c r="H1563" s="27">
        <v>42110.798611111109</v>
      </c>
      <c r="I1563" s="29">
        <f t="shared" si="83"/>
        <v>0.83333333325572312</v>
      </c>
      <c r="J1563" s="27">
        <v>42110.888888888891</v>
      </c>
      <c r="K1563" s="29">
        <f t="shared" si="84"/>
        <v>3</v>
      </c>
      <c r="L1563" s="29" t="s">
        <v>38</v>
      </c>
      <c r="M1563" s="28" t="s">
        <v>90</v>
      </c>
      <c r="N1563" s="30">
        <v>984461</v>
      </c>
      <c r="O1563" s="30" t="s">
        <v>43</v>
      </c>
      <c r="P1563" s="32" t="e">
        <f>VLOOKUP(D:D,Vlookup!D:D,1,0)</f>
        <v>#N/A</v>
      </c>
    </row>
    <row r="1564" spans="1:16" ht="15.75">
      <c r="A1564" s="31" t="s">
        <v>1069</v>
      </c>
      <c r="B1564" s="27">
        <v>42110.763888888891</v>
      </c>
      <c r="C1564" s="28">
        <v>314185864</v>
      </c>
      <c r="D1564" s="28">
        <v>1115683327</v>
      </c>
      <c r="E1564" s="28" t="s">
        <v>441</v>
      </c>
      <c r="F1564" s="28">
        <v>1</v>
      </c>
      <c r="G1564" s="28" t="s">
        <v>88</v>
      </c>
      <c r="H1564" s="27">
        <v>42110.798611111109</v>
      </c>
      <c r="I1564" s="29">
        <f t="shared" si="83"/>
        <v>0.83333333325572312</v>
      </c>
      <c r="J1564" s="27">
        <v>42110.888888888891</v>
      </c>
      <c r="K1564" s="29">
        <f t="shared" si="84"/>
        <v>3</v>
      </c>
      <c r="L1564" s="29" t="s">
        <v>38</v>
      </c>
      <c r="M1564" s="28" t="s">
        <v>90</v>
      </c>
      <c r="N1564" s="30">
        <v>984461</v>
      </c>
      <c r="O1564" s="30" t="s">
        <v>43</v>
      </c>
      <c r="P1564" s="32" t="e">
        <f>VLOOKUP(D:D,Vlookup!D:D,1,0)</f>
        <v>#N/A</v>
      </c>
    </row>
    <row r="1565" spans="1:16" ht="15.75">
      <c r="A1565" s="31" t="s">
        <v>1069</v>
      </c>
      <c r="B1565" s="27">
        <v>42110.763888888891</v>
      </c>
      <c r="C1565" s="28">
        <v>314185864</v>
      </c>
      <c r="D1565" s="28">
        <v>1115683328</v>
      </c>
      <c r="E1565" s="28" t="s">
        <v>250</v>
      </c>
      <c r="F1565" s="28">
        <v>72</v>
      </c>
      <c r="G1565" s="28" t="s">
        <v>88</v>
      </c>
      <c r="H1565" s="27">
        <v>42110.798611111109</v>
      </c>
      <c r="I1565" s="29">
        <f t="shared" si="83"/>
        <v>0.83333333325572312</v>
      </c>
      <c r="J1565" s="27">
        <v>42110.888888888891</v>
      </c>
      <c r="K1565" s="29">
        <f t="shared" si="84"/>
        <v>3</v>
      </c>
      <c r="L1565" s="29" t="s">
        <v>38</v>
      </c>
      <c r="M1565" s="28" t="s">
        <v>90</v>
      </c>
      <c r="N1565" s="30">
        <v>984461</v>
      </c>
      <c r="O1565" s="30" t="s">
        <v>43</v>
      </c>
      <c r="P1565" s="32" t="e">
        <f>VLOOKUP(D:D,Vlookup!D:D,1,0)</f>
        <v>#N/A</v>
      </c>
    </row>
    <row r="1566" spans="1:16" ht="15.75">
      <c r="A1566" s="31" t="s">
        <v>1069</v>
      </c>
      <c r="B1566" s="27">
        <v>42110.763888888891</v>
      </c>
      <c r="C1566" s="28">
        <v>314185864</v>
      </c>
      <c r="D1566" s="28">
        <v>1115683329</v>
      </c>
      <c r="E1566" s="28" t="s">
        <v>443</v>
      </c>
      <c r="F1566" s="28">
        <v>9</v>
      </c>
      <c r="G1566" s="28" t="s">
        <v>88</v>
      </c>
      <c r="H1566" s="27">
        <v>42110.798611111109</v>
      </c>
      <c r="I1566" s="29">
        <f t="shared" si="83"/>
        <v>0.83333333325572312</v>
      </c>
      <c r="J1566" s="27">
        <v>42110.888888888891</v>
      </c>
      <c r="K1566" s="29">
        <f t="shared" si="84"/>
        <v>3</v>
      </c>
      <c r="L1566" s="29" t="s">
        <v>38</v>
      </c>
      <c r="M1566" s="28" t="s">
        <v>90</v>
      </c>
      <c r="N1566" s="30">
        <v>984461</v>
      </c>
      <c r="O1566" s="30" t="s">
        <v>43</v>
      </c>
      <c r="P1566" s="32" t="e">
        <f>VLOOKUP(D:D,Vlookup!D:D,1,0)</f>
        <v>#N/A</v>
      </c>
    </row>
    <row r="1567" spans="1:16" ht="15.75">
      <c r="A1567" s="31" t="s">
        <v>1069</v>
      </c>
      <c r="B1567" s="27">
        <v>42110.763888888891</v>
      </c>
      <c r="C1567" s="28">
        <v>314185864</v>
      </c>
      <c r="D1567" s="28">
        <v>1115683330</v>
      </c>
      <c r="E1567" s="28" t="s">
        <v>537</v>
      </c>
      <c r="F1567" s="28">
        <v>4</v>
      </c>
      <c r="G1567" s="28" t="s">
        <v>88</v>
      </c>
      <c r="H1567" s="27">
        <v>42110.798611111109</v>
      </c>
      <c r="I1567" s="29">
        <f t="shared" si="83"/>
        <v>0.83333333325572312</v>
      </c>
      <c r="J1567" s="27">
        <v>42110.888888888891</v>
      </c>
      <c r="K1567" s="29">
        <f t="shared" si="84"/>
        <v>3</v>
      </c>
      <c r="L1567" s="29" t="s">
        <v>38</v>
      </c>
      <c r="M1567" s="28" t="s">
        <v>90</v>
      </c>
      <c r="N1567" s="30">
        <v>984461</v>
      </c>
      <c r="O1567" s="30" t="s">
        <v>43</v>
      </c>
      <c r="P1567" s="32" t="e">
        <f>VLOOKUP(D:D,Vlookup!D:D,1,0)</f>
        <v>#N/A</v>
      </c>
    </row>
    <row r="1568" spans="1:16" ht="15.75">
      <c r="A1568" s="31" t="s">
        <v>1069</v>
      </c>
      <c r="B1568" s="27">
        <v>42110.763888888891</v>
      </c>
      <c r="C1568" s="28">
        <v>314185864</v>
      </c>
      <c r="D1568" s="28">
        <v>1115683332</v>
      </c>
      <c r="E1568" s="28" t="s">
        <v>438</v>
      </c>
      <c r="F1568" s="28">
        <v>1</v>
      </c>
      <c r="G1568" s="28" t="s">
        <v>437</v>
      </c>
      <c r="H1568" s="27">
        <v>42110.798611111109</v>
      </c>
      <c r="I1568" s="29">
        <f t="shared" si="83"/>
        <v>0.83333333325572312</v>
      </c>
      <c r="J1568" s="27">
        <v>42110.888888888891</v>
      </c>
      <c r="K1568" s="29">
        <f t="shared" si="84"/>
        <v>3</v>
      </c>
      <c r="L1568" s="29" t="s">
        <v>38</v>
      </c>
      <c r="M1568" s="28" t="s">
        <v>90</v>
      </c>
      <c r="N1568" s="30">
        <v>984461</v>
      </c>
      <c r="O1568" s="30" t="s">
        <v>43</v>
      </c>
      <c r="P1568" s="32" t="e">
        <f>VLOOKUP(D:D,Vlookup!D:D,1,0)</f>
        <v>#N/A</v>
      </c>
    </row>
    <row r="1569" spans="1:16" ht="15.75">
      <c r="A1569" s="31" t="s">
        <v>1069</v>
      </c>
      <c r="B1569" s="27">
        <v>42110.763888888891</v>
      </c>
      <c r="C1569" s="28">
        <v>314244405</v>
      </c>
      <c r="D1569" s="28">
        <v>1115858626</v>
      </c>
      <c r="E1569" s="28" t="s">
        <v>1047</v>
      </c>
      <c r="F1569" s="28">
        <v>18</v>
      </c>
      <c r="G1569" s="28" t="s">
        <v>84</v>
      </c>
      <c r="H1569" s="27">
        <v>42110.798611111109</v>
      </c>
      <c r="I1569" s="29">
        <f t="shared" si="83"/>
        <v>0.83333333325572312</v>
      </c>
      <c r="J1569" s="27">
        <v>42110.888888888891</v>
      </c>
      <c r="K1569" s="29">
        <f t="shared" si="84"/>
        <v>3</v>
      </c>
      <c r="L1569" s="29" t="s">
        <v>38</v>
      </c>
      <c r="M1569" s="28" t="s">
        <v>90</v>
      </c>
      <c r="N1569" s="30">
        <v>984461</v>
      </c>
      <c r="O1569" s="30" t="s">
        <v>43</v>
      </c>
      <c r="P1569" s="32" t="e">
        <f>VLOOKUP(D:D,Vlookup!D:D,1,0)</f>
        <v>#N/A</v>
      </c>
    </row>
    <row r="1570" spans="1:16" ht="15.75">
      <c r="A1570" s="31" t="s">
        <v>1069</v>
      </c>
      <c r="B1570" s="27">
        <v>42110.763888888891</v>
      </c>
      <c r="C1570" s="28">
        <v>314251922</v>
      </c>
      <c r="D1570" s="28">
        <v>1115762687</v>
      </c>
      <c r="E1570" s="28" t="s">
        <v>498</v>
      </c>
      <c r="F1570" s="28">
        <v>24</v>
      </c>
      <c r="G1570" s="28" t="s">
        <v>84</v>
      </c>
      <c r="H1570" s="27">
        <v>42110.798611111109</v>
      </c>
      <c r="I1570" s="29">
        <f t="shared" si="83"/>
        <v>0.83333333325572312</v>
      </c>
      <c r="J1570" s="27">
        <v>42110.888888888891</v>
      </c>
      <c r="K1570" s="29">
        <f t="shared" si="84"/>
        <v>3</v>
      </c>
      <c r="L1570" s="29" t="s">
        <v>38</v>
      </c>
      <c r="M1570" s="28" t="s">
        <v>90</v>
      </c>
      <c r="N1570" s="30">
        <v>984461</v>
      </c>
      <c r="O1570" s="30" t="s">
        <v>43</v>
      </c>
      <c r="P1570" s="32" t="e">
        <f>VLOOKUP(D:D,Vlookup!D:D,1,0)</f>
        <v>#N/A</v>
      </c>
    </row>
    <row r="1571" spans="1:16" ht="15.75">
      <c r="A1571" s="31" t="s">
        <v>1069</v>
      </c>
      <c r="B1571" s="27">
        <v>42110.763888888891</v>
      </c>
      <c r="C1571" s="28">
        <v>314256010</v>
      </c>
      <c r="D1571" s="28">
        <v>1115771827</v>
      </c>
      <c r="E1571" s="28" t="s">
        <v>199</v>
      </c>
      <c r="F1571" s="28">
        <v>1000</v>
      </c>
      <c r="G1571" s="28" t="s">
        <v>84</v>
      </c>
      <c r="H1571" s="27">
        <v>42110.798611111109</v>
      </c>
      <c r="I1571" s="29">
        <f t="shared" si="83"/>
        <v>0.83333333325572312</v>
      </c>
      <c r="J1571" s="27">
        <v>42110.888888888891</v>
      </c>
      <c r="K1571" s="29">
        <f t="shared" si="84"/>
        <v>3</v>
      </c>
      <c r="L1571" s="29" t="s">
        <v>38</v>
      </c>
      <c r="M1571" s="28" t="s">
        <v>90</v>
      </c>
      <c r="N1571" s="30">
        <v>984461</v>
      </c>
      <c r="O1571" s="30" t="s">
        <v>43</v>
      </c>
      <c r="P1571" s="32" t="e">
        <f>VLOOKUP(D:D,Vlookup!D:D,1,0)</f>
        <v>#N/A</v>
      </c>
    </row>
    <row r="1572" spans="1:16" ht="15.75">
      <c r="A1572" s="31" t="s">
        <v>1069</v>
      </c>
      <c r="B1572" s="27">
        <v>42110.763888888891</v>
      </c>
      <c r="C1572" s="28">
        <v>314281199</v>
      </c>
      <c r="D1572" s="28">
        <v>1115803944</v>
      </c>
      <c r="E1572" s="28" t="s">
        <v>1062</v>
      </c>
      <c r="F1572" s="28">
        <v>4</v>
      </c>
      <c r="G1572" s="28" t="s">
        <v>153</v>
      </c>
      <c r="H1572" s="27">
        <v>42110.798611111109</v>
      </c>
      <c r="I1572" s="29">
        <f t="shared" si="83"/>
        <v>0.83333333325572312</v>
      </c>
      <c r="J1572" s="27">
        <v>42110.888888888891</v>
      </c>
      <c r="K1572" s="29">
        <f t="shared" si="84"/>
        <v>3</v>
      </c>
      <c r="L1572" s="29" t="s">
        <v>38</v>
      </c>
      <c r="M1572" s="28" t="s">
        <v>90</v>
      </c>
      <c r="N1572" s="30">
        <v>984461</v>
      </c>
      <c r="O1572" s="30" t="s">
        <v>43</v>
      </c>
      <c r="P1572" s="32" t="e">
        <f>VLOOKUP(D:D,Vlookup!D:D,1,0)</f>
        <v>#N/A</v>
      </c>
    </row>
    <row r="1573" spans="1:16" ht="15.75">
      <c r="A1573" s="31" t="s">
        <v>1069</v>
      </c>
      <c r="B1573" s="27">
        <v>42110.763888888891</v>
      </c>
      <c r="C1573" s="28">
        <v>314288127</v>
      </c>
      <c r="D1573" s="28">
        <v>1115813887</v>
      </c>
      <c r="E1573" s="28" t="s">
        <v>200</v>
      </c>
      <c r="F1573" s="28">
        <v>2</v>
      </c>
      <c r="G1573" s="28" t="s">
        <v>88</v>
      </c>
      <c r="H1573" s="27">
        <v>42110.798611111109</v>
      </c>
      <c r="I1573" s="29">
        <f t="shared" si="83"/>
        <v>0.83333333325572312</v>
      </c>
      <c r="J1573" s="27">
        <v>42110.888888888891</v>
      </c>
      <c r="K1573" s="29">
        <f t="shared" si="84"/>
        <v>3</v>
      </c>
      <c r="L1573" s="29" t="s">
        <v>38</v>
      </c>
      <c r="M1573" s="28" t="s">
        <v>90</v>
      </c>
      <c r="N1573" s="30">
        <v>984461</v>
      </c>
      <c r="O1573" s="30" t="s">
        <v>43</v>
      </c>
      <c r="P1573" s="32" t="e">
        <f>VLOOKUP(D:D,Vlookup!D:D,1,0)</f>
        <v>#N/A</v>
      </c>
    </row>
    <row r="1574" spans="1:16" ht="15.75">
      <c r="A1574" s="31" t="s">
        <v>1069</v>
      </c>
      <c r="B1574" s="27">
        <v>42110.763888888891</v>
      </c>
      <c r="C1574" s="28">
        <v>314289568</v>
      </c>
      <c r="D1574" s="28">
        <v>1115826333</v>
      </c>
      <c r="E1574" s="28" t="s">
        <v>822</v>
      </c>
      <c r="F1574" s="28">
        <v>60</v>
      </c>
      <c r="G1574" s="28" t="s">
        <v>84</v>
      </c>
      <c r="H1574" s="27">
        <v>42110.798611111109</v>
      </c>
      <c r="I1574" s="29">
        <f t="shared" si="83"/>
        <v>0.83333333325572312</v>
      </c>
      <c r="J1574" s="27">
        <v>42110.888888888891</v>
      </c>
      <c r="K1574" s="29">
        <f t="shared" si="84"/>
        <v>3</v>
      </c>
      <c r="L1574" s="29" t="s">
        <v>38</v>
      </c>
      <c r="M1574" s="28" t="s">
        <v>90</v>
      </c>
      <c r="N1574" s="30">
        <v>984461</v>
      </c>
      <c r="O1574" s="30" t="s">
        <v>43</v>
      </c>
      <c r="P1574" s="32" t="e">
        <f>VLOOKUP(D:D,Vlookup!D:D,1,0)</f>
        <v>#N/A</v>
      </c>
    </row>
    <row r="1575" spans="1:16" ht="15.75">
      <c r="A1575" s="31" t="s">
        <v>1069</v>
      </c>
      <c r="B1575" s="27">
        <v>42110.763888888891</v>
      </c>
      <c r="C1575" s="28">
        <v>314292088</v>
      </c>
      <c r="D1575" s="28">
        <v>1115819621</v>
      </c>
      <c r="E1575" s="28" t="s">
        <v>1061</v>
      </c>
      <c r="F1575" s="28">
        <v>20</v>
      </c>
      <c r="G1575" s="28" t="s">
        <v>84</v>
      </c>
      <c r="H1575" s="27">
        <v>42110.798611111109</v>
      </c>
      <c r="I1575" s="29">
        <f t="shared" si="83"/>
        <v>0.83333333325572312</v>
      </c>
      <c r="J1575" s="27">
        <v>42110.888888888891</v>
      </c>
      <c r="K1575" s="29">
        <f t="shared" si="84"/>
        <v>3</v>
      </c>
      <c r="L1575" s="29" t="s">
        <v>38</v>
      </c>
      <c r="M1575" s="28" t="s">
        <v>90</v>
      </c>
      <c r="N1575" s="30">
        <v>984461</v>
      </c>
      <c r="O1575" s="30" t="s">
        <v>43</v>
      </c>
      <c r="P1575" s="32" t="e">
        <f>VLOOKUP(D:D,Vlookup!D:D,1,0)</f>
        <v>#N/A</v>
      </c>
    </row>
    <row r="1576" spans="1:16" ht="15.75">
      <c r="A1576" s="31" t="s">
        <v>1069</v>
      </c>
      <c r="B1576" s="27">
        <v>42110.763888888891</v>
      </c>
      <c r="C1576" s="28">
        <v>314292365</v>
      </c>
      <c r="D1576" s="28">
        <v>1115820055</v>
      </c>
      <c r="E1576" s="28" t="s">
        <v>1061</v>
      </c>
      <c r="F1576" s="28">
        <v>30</v>
      </c>
      <c r="G1576" s="28" t="s">
        <v>84</v>
      </c>
      <c r="H1576" s="27">
        <v>42110.798611111109</v>
      </c>
      <c r="I1576" s="29">
        <f t="shared" si="83"/>
        <v>0.83333333325572312</v>
      </c>
      <c r="J1576" s="27">
        <v>42110.888888888891</v>
      </c>
      <c r="K1576" s="29">
        <f t="shared" si="84"/>
        <v>3</v>
      </c>
      <c r="L1576" s="29" t="s">
        <v>38</v>
      </c>
      <c r="M1576" s="28" t="s">
        <v>90</v>
      </c>
      <c r="N1576" s="30">
        <v>984461</v>
      </c>
      <c r="O1576" s="30" t="s">
        <v>43</v>
      </c>
      <c r="P1576" s="32" t="e">
        <f>VLOOKUP(D:D,Vlookup!D:D,1,0)</f>
        <v>#N/A</v>
      </c>
    </row>
    <row r="1577" spans="1:16" ht="15.75">
      <c r="A1577" s="31" t="s">
        <v>1069</v>
      </c>
      <c r="B1577" s="27">
        <v>42110.763888888891</v>
      </c>
      <c r="C1577" s="28">
        <v>314292379</v>
      </c>
      <c r="D1577" s="28">
        <v>1115820097</v>
      </c>
      <c r="E1577" s="28" t="s">
        <v>200</v>
      </c>
      <c r="F1577" s="28">
        <v>1</v>
      </c>
      <c r="G1577" s="28" t="s">
        <v>88</v>
      </c>
      <c r="H1577" s="27">
        <v>42110.798611111109</v>
      </c>
      <c r="I1577" s="29">
        <f t="shared" si="83"/>
        <v>0.83333333325572312</v>
      </c>
      <c r="J1577" s="27">
        <v>42110.888888888891</v>
      </c>
      <c r="K1577" s="29">
        <f t="shared" si="84"/>
        <v>3</v>
      </c>
      <c r="L1577" s="29" t="s">
        <v>38</v>
      </c>
      <c r="M1577" s="28" t="s">
        <v>90</v>
      </c>
      <c r="N1577" s="30">
        <v>984461</v>
      </c>
      <c r="O1577" s="30" t="s">
        <v>43</v>
      </c>
      <c r="P1577" s="32" t="e">
        <f>VLOOKUP(D:D,Vlookup!D:D,1,0)</f>
        <v>#N/A</v>
      </c>
    </row>
    <row r="1578" spans="1:16" ht="15.75">
      <c r="A1578" s="31" t="s">
        <v>1069</v>
      </c>
      <c r="B1578" s="27">
        <v>42110.763888888891</v>
      </c>
      <c r="C1578" s="28">
        <v>314297693</v>
      </c>
      <c r="D1578" s="28">
        <v>1115827374</v>
      </c>
      <c r="E1578" s="28" t="s">
        <v>1063</v>
      </c>
      <c r="F1578" s="28">
        <v>1</v>
      </c>
      <c r="G1578" s="28" t="s">
        <v>88</v>
      </c>
      <c r="H1578" s="27">
        <v>42110.798611111109</v>
      </c>
      <c r="I1578" s="29">
        <f t="shared" si="83"/>
        <v>0.83333333325572312</v>
      </c>
      <c r="J1578" s="27">
        <v>42110.888888888891</v>
      </c>
      <c r="K1578" s="29">
        <f t="shared" si="84"/>
        <v>3</v>
      </c>
      <c r="L1578" s="29" t="s">
        <v>38</v>
      </c>
      <c r="M1578" s="28" t="s">
        <v>90</v>
      </c>
      <c r="N1578" s="30">
        <v>984461</v>
      </c>
      <c r="O1578" s="30" t="s">
        <v>43</v>
      </c>
      <c r="P1578" s="32" t="e">
        <f>VLOOKUP(D:D,Vlookup!D:D,1,0)</f>
        <v>#N/A</v>
      </c>
    </row>
    <row r="1579" spans="1:16" ht="15.75">
      <c r="A1579" s="31" t="s">
        <v>1069</v>
      </c>
      <c r="B1579" s="27">
        <v>42110.763888888891</v>
      </c>
      <c r="C1579" s="28">
        <v>314297693</v>
      </c>
      <c r="D1579" s="28">
        <v>1115827375</v>
      </c>
      <c r="E1579" s="28" t="s">
        <v>534</v>
      </c>
      <c r="F1579" s="28">
        <v>1</v>
      </c>
      <c r="G1579" s="28" t="s">
        <v>84</v>
      </c>
      <c r="H1579" s="27">
        <v>42110.798611111109</v>
      </c>
      <c r="I1579" s="29">
        <f t="shared" si="83"/>
        <v>0.83333333325572312</v>
      </c>
      <c r="J1579" s="27">
        <v>42110.888888888891</v>
      </c>
      <c r="K1579" s="29">
        <f t="shared" si="84"/>
        <v>3</v>
      </c>
      <c r="L1579" s="29" t="s">
        <v>38</v>
      </c>
      <c r="M1579" s="28" t="s">
        <v>90</v>
      </c>
      <c r="N1579" s="30">
        <v>984461</v>
      </c>
      <c r="O1579" s="30" t="s">
        <v>43</v>
      </c>
      <c r="P1579" s="32" t="e">
        <f>VLOOKUP(D:D,Vlookup!D:D,1,0)</f>
        <v>#N/A</v>
      </c>
    </row>
    <row r="1580" spans="1:16" ht="15.75">
      <c r="A1580" s="31" t="s">
        <v>1069</v>
      </c>
      <c r="B1580" s="27">
        <v>42110.763888888891</v>
      </c>
      <c r="C1580" s="28">
        <v>314297693</v>
      </c>
      <c r="D1580" s="28">
        <v>1115827376</v>
      </c>
      <c r="E1580" s="28" t="s">
        <v>113</v>
      </c>
      <c r="F1580" s="28">
        <v>1</v>
      </c>
      <c r="G1580" s="28" t="s">
        <v>88</v>
      </c>
      <c r="H1580" s="27">
        <v>42110.798611111109</v>
      </c>
      <c r="I1580" s="29">
        <f t="shared" si="83"/>
        <v>0.83333333325572312</v>
      </c>
      <c r="J1580" s="27">
        <v>42110.888888888891</v>
      </c>
      <c r="K1580" s="29">
        <f t="shared" si="84"/>
        <v>3</v>
      </c>
      <c r="L1580" s="29" t="s">
        <v>38</v>
      </c>
      <c r="M1580" s="28" t="s">
        <v>90</v>
      </c>
      <c r="N1580" s="30">
        <v>984461</v>
      </c>
      <c r="O1580" s="30" t="s">
        <v>43</v>
      </c>
      <c r="P1580" s="32" t="e">
        <f>VLOOKUP(D:D,Vlookup!D:D,1,0)</f>
        <v>#N/A</v>
      </c>
    </row>
    <row r="1581" spans="1:16" ht="15.75">
      <c r="A1581" s="31" t="s">
        <v>1069</v>
      </c>
      <c r="B1581" s="27">
        <v>42110.763888888891</v>
      </c>
      <c r="C1581" s="28">
        <v>314297693</v>
      </c>
      <c r="D1581" s="28">
        <v>1115827377</v>
      </c>
      <c r="E1581" s="28" t="s">
        <v>744</v>
      </c>
      <c r="F1581" s="28">
        <v>1</v>
      </c>
      <c r="G1581" s="28" t="s">
        <v>117</v>
      </c>
      <c r="H1581" s="27">
        <v>42110.798611111109</v>
      </c>
      <c r="I1581" s="29">
        <f t="shared" si="83"/>
        <v>0.83333333325572312</v>
      </c>
      <c r="J1581" s="27">
        <v>42110.888888888891</v>
      </c>
      <c r="K1581" s="29">
        <f t="shared" si="84"/>
        <v>3</v>
      </c>
      <c r="L1581" s="29" t="s">
        <v>38</v>
      </c>
      <c r="M1581" s="28" t="s">
        <v>90</v>
      </c>
      <c r="N1581" s="30">
        <v>984461</v>
      </c>
      <c r="O1581" s="30" t="s">
        <v>43</v>
      </c>
      <c r="P1581" s="32" t="e">
        <f>VLOOKUP(D:D,Vlookup!D:D,1,0)</f>
        <v>#N/A</v>
      </c>
    </row>
    <row r="1582" spans="1:16" ht="15.75">
      <c r="A1582" s="31" t="s">
        <v>1069</v>
      </c>
      <c r="B1582" s="27">
        <v>42110.763888888891</v>
      </c>
      <c r="C1582" s="28">
        <v>314297693</v>
      </c>
      <c r="D1582" s="28">
        <v>1115828669</v>
      </c>
      <c r="E1582" s="28" t="s">
        <v>119</v>
      </c>
      <c r="F1582" s="28">
        <v>1</v>
      </c>
      <c r="G1582" s="28" t="s">
        <v>120</v>
      </c>
      <c r="H1582" s="27">
        <v>42110.798611111109</v>
      </c>
      <c r="I1582" s="29">
        <f t="shared" si="83"/>
        <v>0.83333333325572312</v>
      </c>
      <c r="J1582" s="27">
        <v>42110.888888888891</v>
      </c>
      <c r="K1582" s="29">
        <f t="shared" si="84"/>
        <v>3</v>
      </c>
      <c r="L1582" s="29" t="s">
        <v>38</v>
      </c>
      <c r="M1582" s="28" t="s">
        <v>90</v>
      </c>
      <c r="N1582" s="30">
        <v>984461</v>
      </c>
      <c r="O1582" s="30" t="s">
        <v>43</v>
      </c>
      <c r="P1582" s="32" t="e">
        <f>VLOOKUP(D:D,Vlookup!D:D,1,0)</f>
        <v>#N/A</v>
      </c>
    </row>
    <row r="1583" spans="1:16" ht="15.75">
      <c r="A1583" s="31" t="s">
        <v>1069</v>
      </c>
      <c r="B1583" s="27">
        <v>42110.763888888891</v>
      </c>
      <c r="C1583" s="28">
        <v>314297693</v>
      </c>
      <c r="D1583" s="28">
        <v>1115828670</v>
      </c>
      <c r="E1583" s="28" t="s">
        <v>245</v>
      </c>
      <c r="F1583" s="28">
        <v>1</v>
      </c>
      <c r="G1583" s="28" t="s">
        <v>120</v>
      </c>
      <c r="H1583" s="27">
        <v>42110.798611111109</v>
      </c>
      <c r="I1583" s="29">
        <f t="shared" si="83"/>
        <v>0.83333333325572312</v>
      </c>
      <c r="J1583" s="27">
        <v>42110.888888888891</v>
      </c>
      <c r="K1583" s="29">
        <f t="shared" si="84"/>
        <v>3</v>
      </c>
      <c r="L1583" s="29" t="s">
        <v>38</v>
      </c>
      <c r="M1583" s="28" t="s">
        <v>90</v>
      </c>
      <c r="N1583" s="30">
        <v>984461</v>
      </c>
      <c r="O1583" s="30" t="s">
        <v>43</v>
      </c>
      <c r="P1583" s="32" t="e">
        <f>VLOOKUP(D:D,Vlookup!D:D,1,0)</f>
        <v>#N/A</v>
      </c>
    </row>
    <row r="1584" spans="1:16" ht="15.75">
      <c r="A1584" s="31" t="s">
        <v>1069</v>
      </c>
      <c r="B1584" s="27">
        <v>42110.763888888891</v>
      </c>
      <c r="C1584" s="28">
        <v>314308115</v>
      </c>
      <c r="D1584" s="28">
        <v>1115838630</v>
      </c>
      <c r="E1584" s="28" t="s">
        <v>169</v>
      </c>
      <c r="F1584" s="28">
        <v>8</v>
      </c>
      <c r="G1584" s="28" t="s">
        <v>84</v>
      </c>
      <c r="H1584" s="27">
        <v>42110.798611111109</v>
      </c>
      <c r="I1584" s="29">
        <f t="shared" si="83"/>
        <v>0.83333333325572312</v>
      </c>
      <c r="J1584" s="27">
        <v>42110.888888888891</v>
      </c>
      <c r="K1584" s="29">
        <f t="shared" si="84"/>
        <v>3</v>
      </c>
      <c r="L1584" s="29" t="s">
        <v>38</v>
      </c>
      <c r="M1584" s="28" t="s">
        <v>90</v>
      </c>
      <c r="N1584" s="30">
        <v>984461</v>
      </c>
      <c r="O1584" s="30" t="s">
        <v>43</v>
      </c>
      <c r="P1584" s="32" t="e">
        <f>VLOOKUP(D:D,Vlookup!D:D,1,0)</f>
        <v>#N/A</v>
      </c>
    </row>
    <row r="1585" spans="1:16" ht="15.75">
      <c r="A1585" s="31" t="s">
        <v>1069</v>
      </c>
      <c r="B1585" s="27">
        <v>42110.763888888891</v>
      </c>
      <c r="C1585" s="28">
        <v>314312200</v>
      </c>
      <c r="D1585" s="28">
        <v>1115840361</v>
      </c>
      <c r="E1585" s="28" t="s">
        <v>380</v>
      </c>
      <c r="F1585" s="28">
        <v>8</v>
      </c>
      <c r="G1585" s="28" t="s">
        <v>277</v>
      </c>
      <c r="H1585" s="27">
        <v>42110.798611111109</v>
      </c>
      <c r="I1585" s="29">
        <f t="shared" si="83"/>
        <v>0.83333333325572312</v>
      </c>
      <c r="J1585" s="27">
        <v>42110.888888888891</v>
      </c>
      <c r="K1585" s="29">
        <f t="shared" si="84"/>
        <v>3</v>
      </c>
      <c r="L1585" s="29" t="s">
        <v>38</v>
      </c>
      <c r="M1585" s="28" t="s">
        <v>90</v>
      </c>
      <c r="N1585" s="30">
        <v>984461</v>
      </c>
      <c r="O1585" s="30" t="s">
        <v>43</v>
      </c>
      <c r="P1585" s="32" t="e">
        <f>VLOOKUP(D:D,Vlookup!D:D,1,0)</f>
        <v>#N/A</v>
      </c>
    </row>
    <row r="1586" spans="1:16" ht="15.75">
      <c r="A1586" s="31" t="s">
        <v>1069</v>
      </c>
      <c r="B1586" s="27">
        <v>42110.763888888891</v>
      </c>
      <c r="C1586" s="28">
        <v>314312341</v>
      </c>
      <c r="D1586" s="28">
        <v>1115844675</v>
      </c>
      <c r="E1586" s="28" t="s">
        <v>662</v>
      </c>
      <c r="F1586" s="28">
        <v>2</v>
      </c>
      <c r="G1586" s="28" t="s">
        <v>663</v>
      </c>
      <c r="H1586" s="27">
        <v>42110.798611111109</v>
      </c>
      <c r="I1586" s="29">
        <f t="shared" si="83"/>
        <v>0.83333333325572312</v>
      </c>
      <c r="J1586" s="27">
        <v>42110.888888888891</v>
      </c>
      <c r="K1586" s="29">
        <f t="shared" si="84"/>
        <v>3</v>
      </c>
      <c r="L1586" s="29" t="s">
        <v>38</v>
      </c>
      <c r="M1586" s="28" t="s">
        <v>90</v>
      </c>
      <c r="N1586" s="30">
        <v>984461</v>
      </c>
      <c r="O1586" s="30" t="s">
        <v>43</v>
      </c>
      <c r="P1586" s="32" t="e">
        <f>VLOOKUP(D:D,Vlookup!D:D,1,0)</f>
        <v>#N/A</v>
      </c>
    </row>
    <row r="1587" spans="1:16" ht="15.75">
      <c r="A1587" s="31" t="s">
        <v>1069</v>
      </c>
      <c r="B1587" s="27">
        <v>42110.763888888891</v>
      </c>
      <c r="C1587" s="28">
        <v>314312341</v>
      </c>
      <c r="D1587" s="28">
        <v>1115844676</v>
      </c>
      <c r="E1587" s="28" t="s">
        <v>1064</v>
      </c>
      <c r="F1587" s="28">
        <v>1</v>
      </c>
      <c r="G1587" s="28" t="s">
        <v>102</v>
      </c>
      <c r="H1587" s="27">
        <v>42110.798611111109</v>
      </c>
      <c r="I1587" s="29">
        <f t="shared" si="83"/>
        <v>0.83333333325572312</v>
      </c>
      <c r="J1587" s="27">
        <v>42110.888888888891</v>
      </c>
      <c r="K1587" s="29">
        <f t="shared" si="84"/>
        <v>3</v>
      </c>
      <c r="L1587" s="29" t="s">
        <v>38</v>
      </c>
      <c r="M1587" s="28" t="s">
        <v>90</v>
      </c>
      <c r="N1587" s="30">
        <v>984461</v>
      </c>
      <c r="O1587" s="30" t="s">
        <v>43</v>
      </c>
      <c r="P1587" s="32" t="e">
        <f>VLOOKUP(D:D,Vlookup!D:D,1,0)</f>
        <v>#N/A</v>
      </c>
    </row>
    <row r="1588" spans="1:16" ht="15.75">
      <c r="A1588" s="31" t="s">
        <v>1069</v>
      </c>
      <c r="B1588" s="27">
        <v>42110.763888888891</v>
      </c>
      <c r="C1588" s="28">
        <v>314312919</v>
      </c>
      <c r="D1588" s="28">
        <v>1115843509</v>
      </c>
      <c r="E1588" s="28" t="s">
        <v>148</v>
      </c>
      <c r="F1588" s="28">
        <v>100</v>
      </c>
      <c r="G1588" s="28" t="s">
        <v>41</v>
      </c>
      <c r="H1588" s="27">
        <v>42110.798611111109</v>
      </c>
      <c r="I1588" s="29">
        <f t="shared" si="83"/>
        <v>0.83333333325572312</v>
      </c>
      <c r="J1588" s="27">
        <v>42110.888888888891</v>
      </c>
      <c r="K1588" s="29">
        <f t="shared" si="84"/>
        <v>3</v>
      </c>
      <c r="L1588" s="29" t="s">
        <v>38</v>
      </c>
      <c r="M1588" s="28" t="s">
        <v>90</v>
      </c>
      <c r="N1588" s="30">
        <v>984461</v>
      </c>
      <c r="O1588" s="30" t="s">
        <v>43</v>
      </c>
      <c r="P1588" s="32" t="e">
        <f>VLOOKUP(D:D,Vlookup!D:D,1,0)</f>
        <v>#N/A</v>
      </c>
    </row>
    <row r="1589" spans="1:16" ht="15.75">
      <c r="A1589" s="31" t="s">
        <v>1069</v>
      </c>
      <c r="B1589" s="27">
        <v>42110.763888888891</v>
      </c>
      <c r="C1589" s="28">
        <v>314313263</v>
      </c>
      <c r="D1589" s="28">
        <v>1115856343</v>
      </c>
      <c r="E1589" s="28" t="s">
        <v>1065</v>
      </c>
      <c r="F1589" s="28">
        <v>3</v>
      </c>
      <c r="G1589" s="28" t="s">
        <v>233</v>
      </c>
      <c r="H1589" s="27">
        <v>42110.798611111109</v>
      </c>
      <c r="I1589" s="29">
        <f t="shared" si="83"/>
        <v>0.83333333325572312</v>
      </c>
      <c r="J1589" s="27">
        <v>42110.888888888891</v>
      </c>
      <c r="K1589" s="29">
        <f t="shared" si="84"/>
        <v>3</v>
      </c>
      <c r="L1589" s="29" t="s">
        <v>38</v>
      </c>
      <c r="M1589" s="28" t="s">
        <v>90</v>
      </c>
      <c r="N1589" s="30">
        <v>984461</v>
      </c>
      <c r="O1589" s="30" t="s">
        <v>43</v>
      </c>
      <c r="P1589" s="32" t="e">
        <f>VLOOKUP(D:D,Vlookup!D:D,1,0)</f>
        <v>#N/A</v>
      </c>
    </row>
    <row r="1590" spans="1:16" ht="15.75">
      <c r="A1590" s="31" t="s">
        <v>1069</v>
      </c>
      <c r="B1590" s="27">
        <v>42110.763888888891</v>
      </c>
      <c r="C1590" s="28">
        <v>314313263</v>
      </c>
      <c r="D1590" s="28">
        <v>1115856344</v>
      </c>
      <c r="E1590" s="28" t="s">
        <v>1066</v>
      </c>
      <c r="F1590" s="28">
        <v>36</v>
      </c>
      <c r="G1590" s="28" t="s">
        <v>233</v>
      </c>
      <c r="H1590" s="27">
        <v>42110.798611111109</v>
      </c>
      <c r="I1590" s="29">
        <f t="shared" si="83"/>
        <v>0.83333333325572312</v>
      </c>
      <c r="J1590" s="27">
        <v>42110.888888888891</v>
      </c>
      <c r="K1590" s="29">
        <f t="shared" si="84"/>
        <v>3</v>
      </c>
      <c r="L1590" s="29" t="s">
        <v>38</v>
      </c>
      <c r="M1590" s="28" t="s">
        <v>90</v>
      </c>
      <c r="N1590" s="30">
        <v>984461</v>
      </c>
      <c r="O1590" s="30" t="s">
        <v>43</v>
      </c>
      <c r="P1590" s="32" t="e">
        <f>VLOOKUP(D:D,Vlookup!D:D,1,0)</f>
        <v>#N/A</v>
      </c>
    </row>
    <row r="1591" spans="1:16" ht="15.75">
      <c r="A1591" s="31" t="s">
        <v>1069</v>
      </c>
      <c r="B1591" s="27">
        <v>42110.763888888891</v>
      </c>
      <c r="C1591" s="28">
        <v>314314508</v>
      </c>
      <c r="D1591" s="28">
        <v>1115850240</v>
      </c>
      <c r="E1591" s="28" t="s">
        <v>1067</v>
      </c>
      <c r="F1591" s="28">
        <v>20</v>
      </c>
      <c r="G1591" s="28" t="s">
        <v>84</v>
      </c>
      <c r="H1591" s="27">
        <v>42110.798611111109</v>
      </c>
      <c r="I1591" s="29">
        <f t="shared" si="83"/>
        <v>0.83333333325572312</v>
      </c>
      <c r="J1591" s="27">
        <v>42110.888888888891</v>
      </c>
      <c r="K1591" s="29">
        <f t="shared" si="84"/>
        <v>3</v>
      </c>
      <c r="L1591" s="29" t="s">
        <v>38</v>
      </c>
      <c r="M1591" s="28" t="s">
        <v>90</v>
      </c>
      <c r="N1591" s="30">
        <v>984461</v>
      </c>
      <c r="O1591" s="30" t="s">
        <v>43</v>
      </c>
      <c r="P1591" s="32" t="e">
        <f>VLOOKUP(D:D,Vlookup!D:D,1,0)</f>
        <v>#N/A</v>
      </c>
    </row>
    <row r="1592" spans="1:16" ht="15.75">
      <c r="A1592" s="31" t="s">
        <v>1069</v>
      </c>
      <c r="B1592" s="27">
        <v>42110.763888888891</v>
      </c>
      <c r="C1592" s="28">
        <v>314315270</v>
      </c>
      <c r="D1592" s="28">
        <v>1115852631</v>
      </c>
      <c r="E1592" s="28" t="s">
        <v>1068</v>
      </c>
      <c r="F1592" s="28">
        <v>5</v>
      </c>
      <c r="G1592" s="28" t="s">
        <v>76</v>
      </c>
      <c r="H1592" s="27">
        <v>42110.798611111109</v>
      </c>
      <c r="I1592" s="29">
        <f t="shared" si="83"/>
        <v>0.83333333325572312</v>
      </c>
      <c r="J1592" s="27">
        <v>42110.888888888891</v>
      </c>
      <c r="K1592" s="29">
        <f t="shared" si="84"/>
        <v>3</v>
      </c>
      <c r="L1592" s="29" t="s">
        <v>38</v>
      </c>
      <c r="M1592" s="28" t="s">
        <v>90</v>
      </c>
      <c r="N1592" s="30">
        <v>984461</v>
      </c>
      <c r="O1592" s="30" t="s">
        <v>43</v>
      </c>
      <c r="P1592" s="32" t="e">
        <f>VLOOKUP(D:D,Vlookup!D:D,1,0)</f>
        <v>#N/A</v>
      </c>
    </row>
    <row r="1593" spans="1:16" ht="15.75">
      <c r="A1593" s="31" t="s">
        <v>1069</v>
      </c>
      <c r="B1593" s="27">
        <v>42110.763888888891</v>
      </c>
      <c r="C1593" s="28">
        <v>314315279</v>
      </c>
      <c r="D1593" s="28">
        <v>1115852639</v>
      </c>
      <c r="E1593" s="28" t="s">
        <v>1068</v>
      </c>
      <c r="F1593" s="28">
        <v>5</v>
      </c>
      <c r="G1593" s="28" t="s">
        <v>76</v>
      </c>
      <c r="H1593" s="27">
        <v>42110.798611111109</v>
      </c>
      <c r="I1593" s="29">
        <f t="shared" si="83"/>
        <v>0.83333333325572312</v>
      </c>
      <c r="J1593" s="27">
        <v>42110.888888888891</v>
      </c>
      <c r="K1593" s="29">
        <f t="shared" si="84"/>
        <v>3</v>
      </c>
      <c r="L1593" s="29" t="s">
        <v>38</v>
      </c>
      <c r="M1593" s="28" t="s">
        <v>90</v>
      </c>
      <c r="N1593" s="30">
        <v>984461</v>
      </c>
      <c r="O1593" s="30" t="s">
        <v>43</v>
      </c>
      <c r="P1593" s="32" t="e">
        <f>VLOOKUP(D:D,Vlookup!D:D,1,0)</f>
        <v>#N/A</v>
      </c>
    </row>
    <row r="1594" spans="1:16" ht="15.75">
      <c r="A1594" s="31" t="s">
        <v>1069</v>
      </c>
      <c r="B1594" s="27">
        <v>42110.763888888891</v>
      </c>
      <c r="C1594" s="28">
        <v>314315286</v>
      </c>
      <c r="D1594" s="28">
        <v>1115852632</v>
      </c>
      <c r="E1594" s="28" t="s">
        <v>1068</v>
      </c>
      <c r="F1594" s="28">
        <v>5</v>
      </c>
      <c r="G1594" s="28" t="s">
        <v>76</v>
      </c>
      <c r="H1594" s="27">
        <v>42110.798611111109</v>
      </c>
      <c r="I1594" s="29">
        <f t="shared" si="83"/>
        <v>0.83333333325572312</v>
      </c>
      <c r="J1594" s="27">
        <v>42110.888888888891</v>
      </c>
      <c r="K1594" s="29">
        <f t="shared" si="84"/>
        <v>3</v>
      </c>
      <c r="L1594" s="29" t="s">
        <v>38</v>
      </c>
      <c r="M1594" s="28" t="s">
        <v>90</v>
      </c>
      <c r="N1594" s="30">
        <v>984461</v>
      </c>
      <c r="O1594" s="30" t="s">
        <v>43</v>
      </c>
      <c r="P1594" s="32" t="e">
        <f>VLOOKUP(D:D,Vlookup!D:D,1,0)</f>
        <v>#N/A</v>
      </c>
    </row>
    <row r="1595" spans="1:16" ht="15.75">
      <c r="A1595" s="31" t="s">
        <v>1069</v>
      </c>
      <c r="B1595" s="27">
        <v>42110.763888888891</v>
      </c>
      <c r="C1595" s="28">
        <v>314317558</v>
      </c>
      <c r="D1595" s="28">
        <v>1115853463</v>
      </c>
      <c r="E1595" s="28" t="s">
        <v>380</v>
      </c>
      <c r="F1595" s="28">
        <v>8</v>
      </c>
      <c r="G1595" s="28" t="s">
        <v>277</v>
      </c>
      <c r="H1595" s="27">
        <v>42110.798611111109</v>
      </c>
      <c r="I1595" s="29">
        <f t="shared" si="83"/>
        <v>0.83333333325572312</v>
      </c>
      <c r="J1595" s="27">
        <v>42110.888888888891</v>
      </c>
      <c r="K1595" s="29">
        <f t="shared" si="84"/>
        <v>3</v>
      </c>
      <c r="L1595" s="29" t="s">
        <v>38</v>
      </c>
      <c r="M1595" s="28" t="s">
        <v>90</v>
      </c>
      <c r="N1595" s="30">
        <v>984461</v>
      </c>
      <c r="O1595" s="30" t="s">
        <v>43</v>
      </c>
      <c r="P1595" s="32" t="e">
        <f>VLOOKUP(D:D,Vlookup!D:D,1,0)</f>
        <v>#N/A</v>
      </c>
    </row>
    <row r="1596" spans="1:16" ht="15.75">
      <c r="A1596" s="31" t="s">
        <v>1069</v>
      </c>
      <c r="B1596" s="27">
        <v>42110.763888888891</v>
      </c>
      <c r="C1596" s="28">
        <v>314317562</v>
      </c>
      <c r="D1596" s="28">
        <v>1115851557</v>
      </c>
      <c r="E1596" s="28" t="s">
        <v>380</v>
      </c>
      <c r="F1596" s="28">
        <v>8</v>
      </c>
      <c r="G1596" s="28" t="s">
        <v>277</v>
      </c>
      <c r="H1596" s="27">
        <v>42110.798611111109</v>
      </c>
      <c r="I1596" s="29">
        <f t="shared" si="83"/>
        <v>0.83333333325572312</v>
      </c>
      <c r="J1596" s="27">
        <v>42110.888888888891</v>
      </c>
      <c r="K1596" s="29">
        <f t="shared" si="84"/>
        <v>3</v>
      </c>
      <c r="L1596" s="29" t="s">
        <v>38</v>
      </c>
      <c r="M1596" s="28" t="s">
        <v>90</v>
      </c>
      <c r="N1596" s="30">
        <v>984461</v>
      </c>
      <c r="O1596" s="30" t="s">
        <v>43</v>
      </c>
      <c r="P1596" s="32" t="e">
        <f>VLOOKUP(D:D,Vlookup!D:D,1,0)</f>
        <v>#N/A</v>
      </c>
    </row>
    <row r="1597" spans="1:16" ht="15.75">
      <c r="A1597" s="31" t="s">
        <v>1069</v>
      </c>
      <c r="B1597" s="27">
        <v>42110.763888888891</v>
      </c>
      <c r="C1597" s="28">
        <v>314318934</v>
      </c>
      <c r="D1597" s="28">
        <v>1115855478</v>
      </c>
      <c r="E1597" s="28" t="s">
        <v>508</v>
      </c>
      <c r="F1597" s="28">
        <v>1</v>
      </c>
      <c r="G1597" s="28" t="s">
        <v>112</v>
      </c>
      <c r="H1597" s="27">
        <v>42110.798611111109</v>
      </c>
      <c r="I1597" s="29">
        <f t="shared" si="83"/>
        <v>0.83333333325572312</v>
      </c>
      <c r="J1597" s="27">
        <v>42110.888888888891</v>
      </c>
      <c r="K1597" s="29">
        <f t="shared" si="84"/>
        <v>3</v>
      </c>
      <c r="L1597" s="29" t="s">
        <v>38</v>
      </c>
      <c r="M1597" s="28" t="s">
        <v>90</v>
      </c>
      <c r="N1597" s="30">
        <v>984461</v>
      </c>
      <c r="O1597" s="30" t="s">
        <v>43</v>
      </c>
      <c r="P1597" s="32" t="e">
        <f>VLOOKUP(D:D,Vlookup!D:D,1,0)</f>
        <v>#N/A</v>
      </c>
    </row>
    <row r="1598" spans="1:16" ht="15.75">
      <c r="A1598" s="31" t="s">
        <v>1083</v>
      </c>
      <c r="B1598" s="27">
        <v>42110.916666666664</v>
      </c>
      <c r="C1598" s="28">
        <v>314185864</v>
      </c>
      <c r="D1598" s="28">
        <v>1115683325</v>
      </c>
      <c r="E1598" s="28" t="s">
        <v>200</v>
      </c>
      <c r="F1598" s="28">
        <v>1</v>
      </c>
      <c r="G1598" s="28" t="s">
        <v>88</v>
      </c>
      <c r="H1598" s="27">
        <v>42110.972222222219</v>
      </c>
      <c r="I1598" s="29">
        <f t="shared" si="83"/>
        <v>1.3333333333139308</v>
      </c>
      <c r="J1598" s="27">
        <v>42111.979166666664</v>
      </c>
      <c r="K1598" s="29">
        <f t="shared" si="84"/>
        <v>25.5</v>
      </c>
      <c r="L1598" s="29" t="s">
        <v>38</v>
      </c>
      <c r="M1598" s="28" t="s">
        <v>90</v>
      </c>
      <c r="N1598" s="30">
        <v>984703</v>
      </c>
      <c r="O1598" s="30" t="s">
        <v>64</v>
      </c>
      <c r="P1598" s="32" t="e">
        <f>VLOOKUP(D:D,Vlookup!D:D,1,0)</f>
        <v>#N/A</v>
      </c>
    </row>
    <row r="1599" spans="1:16" ht="15.75">
      <c r="A1599" s="31" t="s">
        <v>1083</v>
      </c>
      <c r="B1599" s="27">
        <v>42110.916666666664</v>
      </c>
      <c r="C1599" s="28">
        <v>314297693</v>
      </c>
      <c r="D1599" s="28">
        <v>1115828668</v>
      </c>
      <c r="E1599" s="28" t="s">
        <v>246</v>
      </c>
      <c r="F1599" s="28">
        <v>40</v>
      </c>
      <c r="G1599" s="28" t="s">
        <v>120</v>
      </c>
      <c r="H1599" s="27">
        <v>42110.972222222219</v>
      </c>
      <c r="I1599" s="29">
        <f t="shared" ref="I1599:I1623" si="85">(H1599-B1599)*24</f>
        <v>1.3333333333139308</v>
      </c>
      <c r="J1599" s="27">
        <v>42111.979166666664</v>
      </c>
      <c r="K1599" s="29">
        <f t="shared" ref="K1599:K1623" si="86">(J1599-B1599)*24</f>
        <v>25.5</v>
      </c>
      <c r="L1599" s="29" t="s">
        <v>38</v>
      </c>
      <c r="M1599" s="28" t="s">
        <v>90</v>
      </c>
      <c r="N1599" s="30">
        <v>984703</v>
      </c>
      <c r="O1599" s="30" t="s">
        <v>64</v>
      </c>
      <c r="P1599" s="32" t="e">
        <f>VLOOKUP(D:D,Vlookup!D:D,1,0)</f>
        <v>#N/A</v>
      </c>
    </row>
    <row r="1600" spans="1:16" ht="15.75">
      <c r="A1600" s="31" t="s">
        <v>1083</v>
      </c>
      <c r="B1600" s="27">
        <v>42110.916666666664</v>
      </c>
      <c r="C1600" s="28">
        <v>314307089</v>
      </c>
      <c r="D1600" s="28">
        <v>1115840148</v>
      </c>
      <c r="E1600" s="28" t="s">
        <v>140</v>
      </c>
      <c r="F1600" s="28">
        <v>100</v>
      </c>
      <c r="G1600" s="28" t="s">
        <v>84</v>
      </c>
      <c r="H1600" s="27">
        <v>42110.972222222219</v>
      </c>
      <c r="I1600" s="29">
        <f t="shared" si="85"/>
        <v>1.3333333333139308</v>
      </c>
      <c r="J1600" s="27">
        <v>42111.979166666664</v>
      </c>
      <c r="K1600" s="29">
        <f t="shared" si="86"/>
        <v>25.5</v>
      </c>
      <c r="L1600" s="29" t="s">
        <v>38</v>
      </c>
      <c r="M1600" s="28" t="s">
        <v>90</v>
      </c>
      <c r="N1600" s="30">
        <v>984703</v>
      </c>
      <c r="O1600" s="30" t="s">
        <v>64</v>
      </c>
      <c r="P1600" s="32" t="e">
        <f>VLOOKUP(D:D,Vlookup!D:D,1,0)</f>
        <v>#N/A</v>
      </c>
    </row>
    <row r="1601" spans="1:16" ht="15.75">
      <c r="A1601" s="31" t="s">
        <v>1083</v>
      </c>
      <c r="B1601" s="27">
        <v>42110.916666666664</v>
      </c>
      <c r="C1601" s="28">
        <v>314307092</v>
      </c>
      <c r="D1601" s="28">
        <v>1115840156</v>
      </c>
      <c r="E1601" s="28" t="s">
        <v>147</v>
      </c>
      <c r="F1601" s="28">
        <v>100</v>
      </c>
      <c r="G1601" s="28" t="s">
        <v>84</v>
      </c>
      <c r="H1601" s="27">
        <v>42110.972222222219</v>
      </c>
      <c r="I1601" s="29">
        <f t="shared" si="85"/>
        <v>1.3333333333139308</v>
      </c>
      <c r="J1601" s="27">
        <v>42111.979166666664</v>
      </c>
      <c r="K1601" s="29">
        <f t="shared" si="86"/>
        <v>25.5</v>
      </c>
      <c r="L1601" s="29" t="s">
        <v>38</v>
      </c>
      <c r="M1601" s="28" t="s">
        <v>90</v>
      </c>
      <c r="N1601" s="30">
        <v>984703</v>
      </c>
      <c r="O1601" s="30" t="s">
        <v>64</v>
      </c>
      <c r="P1601" s="32" t="e">
        <f>VLOOKUP(D:D,Vlookup!D:D,1,0)</f>
        <v>#N/A</v>
      </c>
    </row>
    <row r="1602" spans="1:16" ht="15.75">
      <c r="A1602" s="31" t="s">
        <v>1083</v>
      </c>
      <c r="B1602" s="27">
        <v>42110.916666666664</v>
      </c>
      <c r="C1602" s="28">
        <v>314308115</v>
      </c>
      <c r="D1602" s="28">
        <v>1115838629</v>
      </c>
      <c r="E1602" s="28" t="s">
        <v>170</v>
      </c>
      <c r="F1602" s="28">
        <v>12</v>
      </c>
      <c r="G1602" s="28" t="s">
        <v>84</v>
      </c>
      <c r="H1602" s="27">
        <v>42110.972222222219</v>
      </c>
      <c r="I1602" s="29">
        <f t="shared" si="85"/>
        <v>1.3333333333139308</v>
      </c>
      <c r="J1602" s="27">
        <v>42111.979166666664</v>
      </c>
      <c r="K1602" s="29">
        <f t="shared" si="86"/>
        <v>25.5</v>
      </c>
      <c r="L1602" s="29" t="s">
        <v>38</v>
      </c>
      <c r="M1602" s="28" t="s">
        <v>90</v>
      </c>
      <c r="N1602" s="30">
        <v>984703</v>
      </c>
      <c r="O1602" s="30" t="s">
        <v>64</v>
      </c>
      <c r="P1602" s="32" t="e">
        <f>VLOOKUP(D:D,Vlookup!D:D,1,0)</f>
        <v>#N/A</v>
      </c>
    </row>
    <row r="1603" spans="1:16" ht="15.75">
      <c r="A1603" s="31" t="s">
        <v>1083</v>
      </c>
      <c r="B1603" s="27">
        <v>42110.916666666664</v>
      </c>
      <c r="C1603" s="28">
        <v>314308345</v>
      </c>
      <c r="D1603" s="28">
        <v>1115839373</v>
      </c>
      <c r="E1603" s="28" t="s">
        <v>140</v>
      </c>
      <c r="F1603" s="28">
        <v>50</v>
      </c>
      <c r="G1603" s="28" t="s">
        <v>84</v>
      </c>
      <c r="H1603" s="27">
        <v>42110.972222222219</v>
      </c>
      <c r="I1603" s="29">
        <f t="shared" si="85"/>
        <v>1.3333333333139308</v>
      </c>
      <c r="J1603" s="27">
        <v>42111.979166666664</v>
      </c>
      <c r="K1603" s="29">
        <f t="shared" si="86"/>
        <v>25.5</v>
      </c>
      <c r="L1603" s="29" t="s">
        <v>38</v>
      </c>
      <c r="M1603" s="28" t="s">
        <v>90</v>
      </c>
      <c r="N1603" s="30">
        <v>984703</v>
      </c>
      <c r="O1603" s="30" t="s">
        <v>64</v>
      </c>
      <c r="P1603" s="32" t="e">
        <f>VLOOKUP(D:D,Vlookup!D:D,1,0)</f>
        <v>#N/A</v>
      </c>
    </row>
    <row r="1604" spans="1:16" ht="15.75">
      <c r="A1604" s="31" t="s">
        <v>1083</v>
      </c>
      <c r="B1604" s="27">
        <v>42110.916666666664</v>
      </c>
      <c r="C1604" s="28">
        <v>314308384</v>
      </c>
      <c r="D1604" s="28">
        <v>1115839408</v>
      </c>
      <c r="E1604" s="28" t="s">
        <v>508</v>
      </c>
      <c r="F1604" s="28">
        <v>2</v>
      </c>
      <c r="G1604" s="28" t="s">
        <v>112</v>
      </c>
      <c r="H1604" s="27">
        <v>42110.972222222219</v>
      </c>
      <c r="I1604" s="29">
        <f t="shared" si="85"/>
        <v>1.3333333333139308</v>
      </c>
      <c r="J1604" s="27">
        <v>42111.979166666664</v>
      </c>
      <c r="K1604" s="29">
        <f t="shared" si="86"/>
        <v>25.5</v>
      </c>
      <c r="L1604" s="29" t="s">
        <v>38</v>
      </c>
      <c r="M1604" s="28" t="s">
        <v>90</v>
      </c>
      <c r="N1604" s="30">
        <v>984703</v>
      </c>
      <c r="O1604" s="30" t="s">
        <v>64</v>
      </c>
      <c r="P1604" s="32" t="e">
        <f>VLOOKUP(D:D,Vlookup!D:D,1,0)</f>
        <v>#N/A</v>
      </c>
    </row>
    <row r="1605" spans="1:16" ht="15.75">
      <c r="A1605" s="31" t="s">
        <v>1083</v>
      </c>
      <c r="B1605" s="27">
        <v>42110.916666666664</v>
      </c>
      <c r="C1605" s="28">
        <v>314308384</v>
      </c>
      <c r="D1605" s="28">
        <v>1115839409</v>
      </c>
      <c r="E1605" s="28" t="s">
        <v>507</v>
      </c>
      <c r="F1605" s="28">
        <v>1</v>
      </c>
      <c r="G1605" s="28" t="s">
        <v>112</v>
      </c>
      <c r="H1605" s="27">
        <v>42110.972222222219</v>
      </c>
      <c r="I1605" s="29">
        <f t="shared" si="85"/>
        <v>1.3333333333139308</v>
      </c>
      <c r="J1605" s="27">
        <v>42111.979166666664</v>
      </c>
      <c r="K1605" s="29">
        <f t="shared" si="86"/>
        <v>25.5</v>
      </c>
      <c r="L1605" s="29" t="s">
        <v>38</v>
      </c>
      <c r="M1605" s="28" t="s">
        <v>90</v>
      </c>
      <c r="N1605" s="30">
        <v>984703</v>
      </c>
      <c r="O1605" s="30" t="s">
        <v>64</v>
      </c>
      <c r="P1605" s="32" t="e">
        <f>VLOOKUP(D:D,Vlookup!D:D,1,0)</f>
        <v>#N/A</v>
      </c>
    </row>
    <row r="1606" spans="1:16" ht="15.75">
      <c r="A1606" s="31" t="s">
        <v>1083</v>
      </c>
      <c r="B1606" s="27">
        <v>42110.916666666664</v>
      </c>
      <c r="C1606" s="28">
        <v>314309711</v>
      </c>
      <c r="D1606" s="28">
        <v>1115837801</v>
      </c>
      <c r="E1606" s="28" t="s">
        <v>147</v>
      </c>
      <c r="F1606" s="28">
        <v>100</v>
      </c>
      <c r="G1606" s="28" t="s">
        <v>84</v>
      </c>
      <c r="H1606" s="27">
        <v>42110.972222222219</v>
      </c>
      <c r="I1606" s="29">
        <f t="shared" si="85"/>
        <v>1.3333333333139308</v>
      </c>
      <c r="J1606" s="27">
        <v>42111.979166666664</v>
      </c>
      <c r="K1606" s="29">
        <f t="shared" si="86"/>
        <v>25.5</v>
      </c>
      <c r="L1606" s="29" t="s">
        <v>38</v>
      </c>
      <c r="M1606" s="28" t="s">
        <v>90</v>
      </c>
      <c r="N1606" s="30">
        <v>984703</v>
      </c>
      <c r="O1606" s="30" t="s">
        <v>64</v>
      </c>
      <c r="P1606" s="32" t="e">
        <f>VLOOKUP(D:D,Vlookup!D:D,1,0)</f>
        <v>#N/A</v>
      </c>
    </row>
    <row r="1607" spans="1:16" ht="15.75">
      <c r="A1607" s="31" t="s">
        <v>1083</v>
      </c>
      <c r="B1607" s="27">
        <v>42110.916666666664</v>
      </c>
      <c r="C1607" s="28">
        <v>314310986</v>
      </c>
      <c r="D1607" s="28">
        <v>1115848804</v>
      </c>
      <c r="E1607" s="28" t="s">
        <v>92</v>
      </c>
      <c r="F1607" s="28">
        <v>30</v>
      </c>
      <c r="G1607" s="28" t="s">
        <v>69</v>
      </c>
      <c r="H1607" s="27">
        <v>42110.972222222219</v>
      </c>
      <c r="I1607" s="29">
        <f t="shared" si="85"/>
        <v>1.3333333333139308</v>
      </c>
      <c r="J1607" s="27">
        <v>42111.979166666664</v>
      </c>
      <c r="K1607" s="29">
        <f t="shared" si="86"/>
        <v>25.5</v>
      </c>
      <c r="L1607" s="29" t="s">
        <v>38</v>
      </c>
      <c r="M1607" s="28" t="s">
        <v>90</v>
      </c>
      <c r="N1607" s="30">
        <v>984703</v>
      </c>
      <c r="O1607" s="30" t="s">
        <v>64</v>
      </c>
      <c r="P1607" s="32" t="e">
        <f>VLOOKUP(D:D,Vlookup!D:D,1,0)</f>
        <v>#N/A</v>
      </c>
    </row>
    <row r="1608" spans="1:16" ht="15.75">
      <c r="A1608" s="31" t="s">
        <v>1083</v>
      </c>
      <c r="B1608" s="27">
        <v>42110.916666666664</v>
      </c>
      <c r="C1608" s="28">
        <v>314310986</v>
      </c>
      <c r="D1608" s="28">
        <v>1115848805</v>
      </c>
      <c r="E1608" s="28" t="s">
        <v>93</v>
      </c>
      <c r="F1608" s="28">
        <v>20</v>
      </c>
      <c r="G1608" s="28" t="s">
        <v>69</v>
      </c>
      <c r="H1608" s="27">
        <v>42110.972222222219</v>
      </c>
      <c r="I1608" s="29">
        <f t="shared" si="85"/>
        <v>1.3333333333139308</v>
      </c>
      <c r="J1608" s="27">
        <v>42111.979166666664</v>
      </c>
      <c r="K1608" s="29">
        <f t="shared" si="86"/>
        <v>25.5</v>
      </c>
      <c r="L1608" s="29" t="s">
        <v>38</v>
      </c>
      <c r="M1608" s="28" t="s">
        <v>90</v>
      </c>
      <c r="N1608" s="30">
        <v>984703</v>
      </c>
      <c r="O1608" s="30" t="s">
        <v>64</v>
      </c>
      <c r="P1608" s="32" t="e">
        <f>VLOOKUP(D:D,Vlookup!D:D,1,0)</f>
        <v>#N/A</v>
      </c>
    </row>
    <row r="1609" spans="1:16" ht="15.75">
      <c r="A1609" s="31" t="s">
        <v>1083</v>
      </c>
      <c r="B1609" s="27">
        <v>42110.916666666664</v>
      </c>
      <c r="C1609" s="28">
        <v>314310986</v>
      </c>
      <c r="D1609" s="28">
        <v>1115848806</v>
      </c>
      <c r="E1609" s="28" t="s">
        <v>94</v>
      </c>
      <c r="F1609" s="28">
        <v>10</v>
      </c>
      <c r="G1609" s="28" t="s">
        <v>88</v>
      </c>
      <c r="H1609" s="27">
        <v>42110.972222222219</v>
      </c>
      <c r="I1609" s="29">
        <f t="shared" si="85"/>
        <v>1.3333333333139308</v>
      </c>
      <c r="J1609" s="27">
        <v>42111.979166666664</v>
      </c>
      <c r="K1609" s="29">
        <f t="shared" si="86"/>
        <v>25.5</v>
      </c>
      <c r="L1609" s="29" t="s">
        <v>38</v>
      </c>
      <c r="M1609" s="28" t="s">
        <v>90</v>
      </c>
      <c r="N1609" s="30">
        <v>984703</v>
      </c>
      <c r="O1609" s="30" t="s">
        <v>64</v>
      </c>
      <c r="P1609" s="32" t="e">
        <f>VLOOKUP(D:D,Vlookup!D:D,1,0)</f>
        <v>#N/A</v>
      </c>
    </row>
    <row r="1610" spans="1:16" ht="15.75">
      <c r="A1610" s="31" t="s">
        <v>1083</v>
      </c>
      <c r="B1610" s="27">
        <v>42110.916666666664</v>
      </c>
      <c r="C1610" s="28">
        <v>314310986</v>
      </c>
      <c r="D1610" s="28">
        <v>1115848807</v>
      </c>
      <c r="E1610" s="28" t="s">
        <v>105</v>
      </c>
      <c r="F1610" s="28">
        <v>30</v>
      </c>
      <c r="G1610" s="28" t="s">
        <v>88</v>
      </c>
      <c r="H1610" s="27">
        <v>42110.972222222219</v>
      </c>
      <c r="I1610" s="29">
        <f t="shared" si="85"/>
        <v>1.3333333333139308</v>
      </c>
      <c r="J1610" s="27">
        <v>42111.979166666664</v>
      </c>
      <c r="K1610" s="29">
        <f t="shared" si="86"/>
        <v>25.5</v>
      </c>
      <c r="L1610" s="29" t="s">
        <v>38</v>
      </c>
      <c r="M1610" s="28" t="s">
        <v>90</v>
      </c>
      <c r="N1610" s="30">
        <v>984703</v>
      </c>
      <c r="O1610" s="30" t="s">
        <v>64</v>
      </c>
      <c r="P1610" s="32" t="e">
        <f>VLOOKUP(D:D,Vlookup!D:D,1,0)</f>
        <v>#N/A</v>
      </c>
    </row>
    <row r="1611" spans="1:16" ht="15.75">
      <c r="A1611" s="31" t="s">
        <v>1083</v>
      </c>
      <c r="B1611" s="27">
        <v>42110.916666666664</v>
      </c>
      <c r="C1611" s="28">
        <v>314310986</v>
      </c>
      <c r="D1611" s="28">
        <v>1115848808</v>
      </c>
      <c r="E1611" s="28" t="s">
        <v>379</v>
      </c>
      <c r="F1611" s="28">
        <v>5</v>
      </c>
      <c r="G1611" s="28" t="s">
        <v>69</v>
      </c>
      <c r="H1611" s="27">
        <v>42110.972222222219</v>
      </c>
      <c r="I1611" s="29">
        <f t="shared" si="85"/>
        <v>1.3333333333139308</v>
      </c>
      <c r="J1611" s="27">
        <v>42111.979166666664</v>
      </c>
      <c r="K1611" s="29">
        <f t="shared" si="86"/>
        <v>25.5</v>
      </c>
      <c r="L1611" s="29" t="s">
        <v>38</v>
      </c>
      <c r="M1611" s="28" t="s">
        <v>90</v>
      </c>
      <c r="N1611" s="30">
        <v>984703</v>
      </c>
      <c r="O1611" s="30" t="s">
        <v>64</v>
      </c>
      <c r="P1611" s="32" t="e">
        <f>VLOOKUP(D:D,Vlookup!D:D,1,0)</f>
        <v>#N/A</v>
      </c>
    </row>
    <row r="1612" spans="1:16" ht="15.75">
      <c r="A1612" s="31" t="s">
        <v>1083</v>
      </c>
      <c r="B1612" s="27">
        <v>42110.916666666664</v>
      </c>
      <c r="C1612" s="28">
        <v>314310986</v>
      </c>
      <c r="D1612" s="28">
        <v>1115848811</v>
      </c>
      <c r="E1612" s="28" t="s">
        <v>111</v>
      </c>
      <c r="F1612" s="28">
        <v>1</v>
      </c>
      <c r="G1612" s="28" t="s">
        <v>112</v>
      </c>
      <c r="H1612" s="27">
        <v>42110.972222222219</v>
      </c>
      <c r="I1612" s="29">
        <f t="shared" si="85"/>
        <v>1.3333333333139308</v>
      </c>
      <c r="J1612" s="27">
        <v>42111.979166666664</v>
      </c>
      <c r="K1612" s="29">
        <f t="shared" si="86"/>
        <v>25.5</v>
      </c>
      <c r="L1612" s="29" t="s">
        <v>38</v>
      </c>
      <c r="M1612" s="28" t="s">
        <v>90</v>
      </c>
      <c r="N1612" s="30">
        <v>984703</v>
      </c>
      <c r="O1612" s="30" t="s">
        <v>64</v>
      </c>
      <c r="P1612" s="32" t="e">
        <f>VLOOKUP(D:D,Vlookup!D:D,1,0)</f>
        <v>#N/A</v>
      </c>
    </row>
    <row r="1613" spans="1:16" ht="15.75">
      <c r="A1613" s="31" t="s">
        <v>1083</v>
      </c>
      <c r="B1613" s="27">
        <v>42110.916666666664</v>
      </c>
      <c r="C1613" s="28">
        <v>314310986</v>
      </c>
      <c r="D1613" s="28">
        <v>1115848813</v>
      </c>
      <c r="E1613" s="28" t="s">
        <v>113</v>
      </c>
      <c r="F1613" s="28">
        <v>4</v>
      </c>
      <c r="G1613" s="28" t="s">
        <v>88</v>
      </c>
      <c r="H1613" s="27">
        <v>42110.972222222219</v>
      </c>
      <c r="I1613" s="29">
        <f t="shared" si="85"/>
        <v>1.3333333333139308</v>
      </c>
      <c r="J1613" s="27">
        <v>42111.979166666664</v>
      </c>
      <c r="K1613" s="29">
        <f t="shared" si="86"/>
        <v>25.5</v>
      </c>
      <c r="L1613" s="29" t="s">
        <v>38</v>
      </c>
      <c r="M1613" s="28" t="s">
        <v>90</v>
      </c>
      <c r="N1613" s="30">
        <v>984703</v>
      </c>
      <c r="O1613" s="30" t="s">
        <v>64</v>
      </c>
      <c r="P1613" s="32" t="e">
        <f>VLOOKUP(D:D,Vlookup!D:D,1,0)</f>
        <v>#N/A</v>
      </c>
    </row>
    <row r="1614" spans="1:16" ht="15.75">
      <c r="A1614" s="31" t="s">
        <v>1083</v>
      </c>
      <c r="B1614" s="27">
        <v>42110.916666666664</v>
      </c>
      <c r="C1614" s="28">
        <v>314310986</v>
      </c>
      <c r="D1614" s="28">
        <v>1115848816</v>
      </c>
      <c r="E1614" s="28" t="s">
        <v>114</v>
      </c>
      <c r="F1614" s="28">
        <v>4</v>
      </c>
      <c r="G1614" s="28" t="s">
        <v>115</v>
      </c>
      <c r="H1614" s="27">
        <v>42110.972222222219</v>
      </c>
      <c r="I1614" s="29">
        <f t="shared" si="85"/>
        <v>1.3333333333139308</v>
      </c>
      <c r="J1614" s="27">
        <v>42111.979166666664</v>
      </c>
      <c r="K1614" s="29">
        <f t="shared" si="86"/>
        <v>25.5</v>
      </c>
      <c r="L1614" s="29" t="s">
        <v>38</v>
      </c>
      <c r="M1614" s="28" t="s">
        <v>90</v>
      </c>
      <c r="N1614" s="30">
        <v>984703</v>
      </c>
      <c r="O1614" s="30" t="s">
        <v>64</v>
      </c>
      <c r="P1614" s="32" t="e">
        <f>VLOOKUP(D:D,Vlookup!D:D,1,0)</f>
        <v>#N/A</v>
      </c>
    </row>
    <row r="1615" spans="1:16" ht="15.75">
      <c r="A1615" s="31" t="s">
        <v>1083</v>
      </c>
      <c r="B1615" s="27">
        <v>42110.916666666664</v>
      </c>
      <c r="C1615" s="28">
        <v>314310986</v>
      </c>
      <c r="D1615" s="28">
        <v>1115848817</v>
      </c>
      <c r="E1615" s="28" t="s">
        <v>251</v>
      </c>
      <c r="F1615" s="28">
        <v>1</v>
      </c>
      <c r="G1615" s="28" t="s">
        <v>252</v>
      </c>
      <c r="H1615" s="27">
        <v>42110.972222222219</v>
      </c>
      <c r="I1615" s="29">
        <f t="shared" si="85"/>
        <v>1.3333333333139308</v>
      </c>
      <c r="J1615" s="27">
        <v>42111.979166666664</v>
      </c>
      <c r="K1615" s="29">
        <f t="shared" si="86"/>
        <v>25.5</v>
      </c>
      <c r="L1615" s="29" t="s">
        <v>38</v>
      </c>
      <c r="M1615" s="28" t="s">
        <v>90</v>
      </c>
      <c r="N1615" s="30">
        <v>984703</v>
      </c>
      <c r="O1615" s="30" t="s">
        <v>64</v>
      </c>
      <c r="P1615" s="32" t="e">
        <f>VLOOKUP(D:D,Vlookup!D:D,1,0)</f>
        <v>#N/A</v>
      </c>
    </row>
    <row r="1616" spans="1:16" ht="15.75">
      <c r="A1616" s="31" t="s">
        <v>1083</v>
      </c>
      <c r="B1616" s="27">
        <v>42110.916666666664</v>
      </c>
      <c r="C1616" s="28">
        <v>314310986</v>
      </c>
      <c r="D1616" s="28">
        <v>1115848818</v>
      </c>
      <c r="E1616" s="28" t="s">
        <v>254</v>
      </c>
      <c r="F1616" s="28">
        <v>2</v>
      </c>
      <c r="G1616" s="28" t="s">
        <v>252</v>
      </c>
      <c r="H1616" s="27">
        <v>42110.972222222219</v>
      </c>
      <c r="I1616" s="29">
        <f t="shared" si="85"/>
        <v>1.3333333333139308</v>
      </c>
      <c r="J1616" s="27">
        <v>42111.979166666664</v>
      </c>
      <c r="K1616" s="29">
        <f t="shared" si="86"/>
        <v>25.5</v>
      </c>
      <c r="L1616" s="29" t="s">
        <v>38</v>
      </c>
      <c r="M1616" s="28" t="s">
        <v>90</v>
      </c>
      <c r="N1616" s="30">
        <v>984703</v>
      </c>
      <c r="O1616" s="30" t="s">
        <v>64</v>
      </c>
      <c r="P1616" s="32" t="e">
        <f>VLOOKUP(D:D,Vlookup!D:D,1,0)</f>
        <v>#N/A</v>
      </c>
    </row>
    <row r="1617" spans="1:16" ht="15.75">
      <c r="A1617" s="31" t="s">
        <v>1083</v>
      </c>
      <c r="B1617" s="27">
        <v>42110.916666666664</v>
      </c>
      <c r="C1617" s="28">
        <v>314310986</v>
      </c>
      <c r="D1617" s="28">
        <v>1115848820</v>
      </c>
      <c r="E1617" s="28" t="s">
        <v>569</v>
      </c>
      <c r="F1617" s="28">
        <v>1</v>
      </c>
      <c r="G1617" s="28" t="s">
        <v>252</v>
      </c>
      <c r="H1617" s="27">
        <v>42110.972222222219</v>
      </c>
      <c r="I1617" s="29">
        <f t="shared" si="85"/>
        <v>1.3333333333139308</v>
      </c>
      <c r="J1617" s="27">
        <v>42111.979166666664</v>
      </c>
      <c r="K1617" s="29">
        <f t="shared" si="86"/>
        <v>25.5</v>
      </c>
      <c r="L1617" s="29" t="s">
        <v>38</v>
      </c>
      <c r="M1617" s="28" t="s">
        <v>90</v>
      </c>
      <c r="N1617" s="30">
        <v>984703</v>
      </c>
      <c r="O1617" s="30" t="s">
        <v>64</v>
      </c>
      <c r="P1617" s="32" t="e">
        <f>VLOOKUP(D:D,Vlookup!D:D,1,0)</f>
        <v>#N/A</v>
      </c>
    </row>
    <row r="1618" spans="1:16" ht="15.75">
      <c r="A1618" s="31" t="s">
        <v>1083</v>
      </c>
      <c r="B1618" s="27">
        <v>42110.916666666664</v>
      </c>
      <c r="C1618" s="28">
        <v>314312919</v>
      </c>
      <c r="D1618" s="28">
        <v>1115843500</v>
      </c>
      <c r="E1618" s="28" t="s">
        <v>1082</v>
      </c>
      <c r="F1618" s="28">
        <v>30</v>
      </c>
      <c r="G1618" s="28" t="s">
        <v>84</v>
      </c>
      <c r="H1618" s="27">
        <v>42110.972222222219</v>
      </c>
      <c r="I1618" s="29">
        <f t="shared" si="85"/>
        <v>1.3333333333139308</v>
      </c>
      <c r="J1618" s="27">
        <v>42111.979166666664</v>
      </c>
      <c r="K1618" s="29">
        <f t="shared" si="86"/>
        <v>25.5</v>
      </c>
      <c r="L1618" s="29" t="s">
        <v>38</v>
      </c>
      <c r="M1618" s="28" t="s">
        <v>90</v>
      </c>
      <c r="N1618" s="30">
        <v>984703</v>
      </c>
      <c r="O1618" s="30" t="s">
        <v>64</v>
      </c>
      <c r="P1618" s="32" t="e">
        <f>VLOOKUP(D:D,Vlookup!D:D,1,0)</f>
        <v>#N/A</v>
      </c>
    </row>
    <row r="1619" spans="1:16" ht="15.75">
      <c r="A1619" s="31" t="s">
        <v>1083</v>
      </c>
      <c r="B1619" s="27">
        <v>42110.916666666664</v>
      </c>
      <c r="C1619" s="28">
        <v>314312919</v>
      </c>
      <c r="D1619" s="28">
        <v>1115844412</v>
      </c>
      <c r="E1619" s="28" t="s">
        <v>141</v>
      </c>
      <c r="F1619" s="28">
        <v>40</v>
      </c>
      <c r="G1619" s="28" t="s">
        <v>84</v>
      </c>
      <c r="H1619" s="27">
        <v>42110.972222222219</v>
      </c>
      <c r="I1619" s="29">
        <f t="shared" si="85"/>
        <v>1.3333333333139308</v>
      </c>
      <c r="J1619" s="27">
        <v>42111.979166666664</v>
      </c>
      <c r="K1619" s="29">
        <f t="shared" si="86"/>
        <v>25.5</v>
      </c>
      <c r="L1619" s="29" t="s">
        <v>38</v>
      </c>
      <c r="M1619" s="28" t="s">
        <v>90</v>
      </c>
      <c r="N1619" s="30">
        <v>984703</v>
      </c>
      <c r="O1619" s="30" t="s">
        <v>64</v>
      </c>
      <c r="P1619" s="32" t="e">
        <f>VLOOKUP(D:D,Vlookup!D:D,1,0)</f>
        <v>#N/A</v>
      </c>
    </row>
    <row r="1620" spans="1:16" ht="15.75">
      <c r="A1620" s="31" t="s">
        <v>1083</v>
      </c>
      <c r="B1620" s="27">
        <v>42110.916666666664</v>
      </c>
      <c r="C1620" s="28">
        <v>314312919</v>
      </c>
      <c r="D1620" s="28">
        <v>1115844415</v>
      </c>
      <c r="E1620" s="28" t="s">
        <v>562</v>
      </c>
      <c r="F1620" s="28">
        <v>100</v>
      </c>
      <c r="G1620" s="28" t="s">
        <v>84</v>
      </c>
      <c r="H1620" s="27">
        <v>42110.972222222219</v>
      </c>
      <c r="I1620" s="29">
        <f t="shared" si="85"/>
        <v>1.3333333333139308</v>
      </c>
      <c r="J1620" s="27">
        <v>42111.979166666664</v>
      </c>
      <c r="K1620" s="29">
        <f t="shared" si="86"/>
        <v>25.5</v>
      </c>
      <c r="L1620" s="29" t="s">
        <v>38</v>
      </c>
      <c r="M1620" s="28" t="s">
        <v>90</v>
      </c>
      <c r="N1620" s="30">
        <v>984703</v>
      </c>
      <c r="O1620" s="30" t="s">
        <v>64</v>
      </c>
      <c r="P1620" s="32" t="e">
        <f>VLOOKUP(D:D,Vlookup!D:D,1,0)</f>
        <v>#N/A</v>
      </c>
    </row>
    <row r="1621" spans="1:16" ht="15.75">
      <c r="A1621" s="31" t="s">
        <v>1083</v>
      </c>
      <c r="B1621" s="27">
        <v>42110.916666666664</v>
      </c>
      <c r="C1621" s="28">
        <v>314319501</v>
      </c>
      <c r="D1621" s="28">
        <v>1115851053</v>
      </c>
      <c r="E1621" s="28" t="s">
        <v>502</v>
      </c>
      <c r="F1621" s="28">
        <v>12</v>
      </c>
      <c r="G1621" s="28" t="s">
        <v>115</v>
      </c>
      <c r="H1621" s="27">
        <v>42110.972222222219</v>
      </c>
      <c r="I1621" s="29">
        <f t="shared" si="85"/>
        <v>1.3333333333139308</v>
      </c>
      <c r="J1621" s="27">
        <v>42111.979166666664</v>
      </c>
      <c r="K1621" s="29">
        <f t="shared" si="86"/>
        <v>25.5</v>
      </c>
      <c r="L1621" s="29" t="s">
        <v>38</v>
      </c>
      <c r="M1621" s="28" t="s">
        <v>90</v>
      </c>
      <c r="N1621" s="30">
        <v>984703</v>
      </c>
      <c r="O1621" s="30" t="s">
        <v>64</v>
      </c>
      <c r="P1621" s="32" t="e">
        <f>VLOOKUP(D:D,Vlookup!D:D,1,0)</f>
        <v>#N/A</v>
      </c>
    </row>
    <row r="1622" spans="1:16" ht="15.75">
      <c r="A1622" s="31" t="s">
        <v>1083</v>
      </c>
      <c r="B1622" s="27">
        <v>42110.916666666664</v>
      </c>
      <c r="C1622" s="28">
        <v>314319831</v>
      </c>
      <c r="D1622" s="28">
        <v>1115858627</v>
      </c>
      <c r="E1622" s="28" t="s">
        <v>122</v>
      </c>
      <c r="F1622" s="28">
        <v>20</v>
      </c>
      <c r="G1622" s="28" t="s">
        <v>120</v>
      </c>
      <c r="H1622" s="27">
        <v>42110.972222222219</v>
      </c>
      <c r="I1622" s="29">
        <f t="shared" si="85"/>
        <v>1.3333333333139308</v>
      </c>
      <c r="J1622" s="27">
        <v>42111.979166666664</v>
      </c>
      <c r="K1622" s="29">
        <f t="shared" si="86"/>
        <v>25.5</v>
      </c>
      <c r="L1622" s="29" t="s">
        <v>38</v>
      </c>
      <c r="M1622" s="28" t="s">
        <v>90</v>
      </c>
      <c r="N1622" s="30">
        <v>984703</v>
      </c>
      <c r="O1622" s="30" t="s">
        <v>64</v>
      </c>
      <c r="P1622" s="32" t="e">
        <f>VLOOKUP(D:D,Vlookup!D:D,1,0)</f>
        <v>#N/A</v>
      </c>
    </row>
    <row r="1623" spans="1:16" ht="15.75">
      <c r="A1623" s="31" t="s">
        <v>1083</v>
      </c>
      <c r="B1623" s="27">
        <v>42110.916666666664</v>
      </c>
      <c r="C1623" s="28">
        <v>314319831</v>
      </c>
      <c r="D1623" s="28">
        <v>1115858629</v>
      </c>
      <c r="E1623" s="28" t="s">
        <v>187</v>
      </c>
      <c r="F1623" s="28">
        <v>1</v>
      </c>
      <c r="G1623" s="28" t="s">
        <v>120</v>
      </c>
      <c r="H1623" s="27">
        <v>42110.972222222219</v>
      </c>
      <c r="I1623" s="29">
        <f t="shared" si="85"/>
        <v>1.3333333333139308</v>
      </c>
      <c r="J1623" s="27">
        <v>42111.979166666664</v>
      </c>
      <c r="K1623" s="29">
        <f t="shared" si="86"/>
        <v>25.5</v>
      </c>
      <c r="L1623" s="29" t="s">
        <v>38</v>
      </c>
      <c r="M1623" s="28" t="s">
        <v>90</v>
      </c>
      <c r="N1623" s="30">
        <v>984703</v>
      </c>
      <c r="O1623" s="30" t="s">
        <v>64</v>
      </c>
      <c r="P1623" s="32" t="e">
        <f>VLOOKUP(D:D,Vlookup!D:D,1,0)</f>
        <v>#N/A</v>
      </c>
    </row>
    <row r="1624" spans="1:16" ht="15.75">
      <c r="A1624" s="31" t="s">
        <v>1084</v>
      </c>
      <c r="B1624" s="27">
        <v>42111.105555555558</v>
      </c>
      <c r="C1624" s="28">
        <v>314310986</v>
      </c>
      <c r="D1624" s="28">
        <v>1115848819</v>
      </c>
      <c r="E1624" s="28" t="s">
        <v>239</v>
      </c>
      <c r="F1624" s="28">
        <v>8</v>
      </c>
      <c r="G1624" s="28" t="s">
        <v>115</v>
      </c>
      <c r="H1624" s="27">
        <v>42111.118055555555</v>
      </c>
      <c r="I1624" s="29">
        <f t="shared" ref="I1624:I1665" si="87">(H1624-B1624)*24</f>
        <v>0.29999999993015081</v>
      </c>
      <c r="J1624" s="27">
        <v>42111.125</v>
      </c>
      <c r="K1624" s="29">
        <f t="shared" ref="K1624:K1665" si="88">(J1624-B1624)*24</f>
        <v>0.46666666661622003</v>
      </c>
      <c r="L1624" s="29" t="s">
        <v>38</v>
      </c>
      <c r="M1624" s="28" t="s">
        <v>90</v>
      </c>
      <c r="N1624" s="30">
        <v>984928</v>
      </c>
      <c r="O1624" s="30" t="s">
        <v>64</v>
      </c>
      <c r="P1624" s="32" t="e">
        <f>VLOOKUP(D:D,Vlookup!D:D,1,0)</f>
        <v>#N/A</v>
      </c>
    </row>
    <row r="1625" spans="1:16" ht="15.75">
      <c r="A1625" s="31" t="s">
        <v>1084</v>
      </c>
      <c r="B1625" s="27">
        <v>42111.105555555558</v>
      </c>
      <c r="C1625" s="28">
        <v>314310986</v>
      </c>
      <c r="D1625" s="28">
        <v>1115848821</v>
      </c>
      <c r="E1625" s="28" t="s">
        <v>299</v>
      </c>
      <c r="F1625" s="28">
        <v>40</v>
      </c>
      <c r="G1625" s="28" t="s">
        <v>252</v>
      </c>
      <c r="H1625" s="27">
        <v>42111.118055555555</v>
      </c>
      <c r="I1625" s="29">
        <f t="shared" ref="I1625" si="89">(H1625-B1625)*24</f>
        <v>0.29999999993015081</v>
      </c>
      <c r="J1625" s="27">
        <v>42111.125</v>
      </c>
      <c r="K1625" s="29">
        <f t="shared" si="88"/>
        <v>0.46666666661622003</v>
      </c>
      <c r="L1625" s="29" t="s">
        <v>38</v>
      </c>
      <c r="M1625" s="28" t="s">
        <v>90</v>
      </c>
      <c r="N1625" s="30">
        <v>984928</v>
      </c>
      <c r="O1625" s="30" t="s">
        <v>64</v>
      </c>
      <c r="P1625" s="32" t="e">
        <f>VLOOKUP(D:D,Vlookup!D:D,1,0)</f>
        <v>#N/A</v>
      </c>
    </row>
    <row r="1626" spans="1:16" ht="15.75">
      <c r="A1626" s="31" t="s">
        <v>1098</v>
      </c>
      <c r="B1626" s="27">
        <v>42111.506944444445</v>
      </c>
      <c r="C1626" s="28">
        <v>314232224</v>
      </c>
      <c r="D1626" s="28">
        <v>1115738449</v>
      </c>
      <c r="E1626" s="28" t="s">
        <v>361</v>
      </c>
      <c r="F1626" s="28">
        <v>12</v>
      </c>
      <c r="G1626" s="28" t="s">
        <v>84</v>
      </c>
      <c r="H1626" s="27">
        <v>42111.552083333336</v>
      </c>
      <c r="I1626" s="29">
        <f t="shared" si="87"/>
        <v>1.0833333333721384</v>
      </c>
      <c r="J1626" s="27">
        <v>42111.638888888891</v>
      </c>
      <c r="K1626" s="29">
        <f t="shared" si="88"/>
        <v>3.1666666666860692</v>
      </c>
      <c r="L1626" s="29" t="s">
        <v>38</v>
      </c>
      <c r="M1626" s="28" t="s">
        <v>90</v>
      </c>
      <c r="N1626" s="30">
        <v>985629</v>
      </c>
      <c r="O1626" s="30" t="s">
        <v>43</v>
      </c>
      <c r="P1626" s="32" t="e">
        <f>VLOOKUP(D:D,Vlookup!D:D,1,0)</f>
        <v>#N/A</v>
      </c>
    </row>
    <row r="1627" spans="1:16" ht="15.75">
      <c r="A1627" s="31" t="s">
        <v>1098</v>
      </c>
      <c r="B1627" s="27">
        <v>42111.506944444445</v>
      </c>
      <c r="C1627" s="28">
        <v>314232224</v>
      </c>
      <c r="D1627" s="28">
        <v>1115738450</v>
      </c>
      <c r="E1627" s="28" t="s">
        <v>717</v>
      </c>
      <c r="F1627" s="28">
        <v>2</v>
      </c>
      <c r="G1627" s="28" t="s">
        <v>84</v>
      </c>
      <c r="H1627" s="27">
        <v>42111.552083333336</v>
      </c>
      <c r="I1627" s="29">
        <f t="shared" si="87"/>
        <v>1.0833333333721384</v>
      </c>
      <c r="J1627" s="27">
        <v>42111.638888888891</v>
      </c>
      <c r="K1627" s="29">
        <f t="shared" si="88"/>
        <v>3.1666666666860692</v>
      </c>
      <c r="L1627" s="29" t="s">
        <v>38</v>
      </c>
      <c r="M1627" s="28" t="s">
        <v>90</v>
      </c>
      <c r="N1627" s="30">
        <v>985629</v>
      </c>
      <c r="O1627" s="30" t="s">
        <v>43</v>
      </c>
      <c r="P1627" s="32" t="e">
        <f>VLOOKUP(D:D,Vlookup!D:D,1,0)</f>
        <v>#N/A</v>
      </c>
    </row>
    <row r="1628" spans="1:16" ht="15.75">
      <c r="A1628" s="31" t="s">
        <v>1098</v>
      </c>
      <c r="B1628" s="27">
        <v>42111.506944444445</v>
      </c>
      <c r="C1628" s="28">
        <v>314232224</v>
      </c>
      <c r="D1628" s="28">
        <v>1115738451</v>
      </c>
      <c r="E1628" s="28" t="s">
        <v>146</v>
      </c>
      <c r="F1628" s="28">
        <v>3</v>
      </c>
      <c r="G1628" s="28" t="s">
        <v>69</v>
      </c>
      <c r="H1628" s="27">
        <v>42111.552083333336</v>
      </c>
      <c r="I1628" s="29">
        <f t="shared" si="87"/>
        <v>1.0833333333721384</v>
      </c>
      <c r="J1628" s="27">
        <v>42111.638888888891</v>
      </c>
      <c r="K1628" s="29">
        <f t="shared" si="88"/>
        <v>3.1666666666860692</v>
      </c>
      <c r="L1628" s="29" t="s">
        <v>38</v>
      </c>
      <c r="M1628" s="28" t="s">
        <v>90</v>
      </c>
      <c r="N1628" s="30">
        <v>985629</v>
      </c>
      <c r="O1628" s="30" t="s">
        <v>43</v>
      </c>
      <c r="P1628" s="32" t="e">
        <f>VLOOKUP(D:D,Vlookup!D:D,1,0)</f>
        <v>#N/A</v>
      </c>
    </row>
    <row r="1629" spans="1:16" ht="15.75">
      <c r="A1629" s="31" t="s">
        <v>1098</v>
      </c>
      <c r="B1629" s="27">
        <v>42111.506944444445</v>
      </c>
      <c r="C1629" s="28">
        <v>314232224</v>
      </c>
      <c r="D1629" s="28">
        <v>1115738452</v>
      </c>
      <c r="E1629" s="28" t="s">
        <v>145</v>
      </c>
      <c r="F1629" s="28">
        <v>1</v>
      </c>
      <c r="G1629" s="28" t="s">
        <v>69</v>
      </c>
      <c r="H1629" s="27">
        <v>42111.552083333336</v>
      </c>
      <c r="I1629" s="29">
        <f t="shared" si="87"/>
        <v>1.0833333333721384</v>
      </c>
      <c r="J1629" s="27">
        <v>42111.638888888891</v>
      </c>
      <c r="K1629" s="29">
        <f t="shared" si="88"/>
        <v>3.1666666666860692</v>
      </c>
      <c r="L1629" s="29" t="s">
        <v>38</v>
      </c>
      <c r="M1629" s="28" t="s">
        <v>90</v>
      </c>
      <c r="N1629" s="30">
        <v>985629</v>
      </c>
      <c r="O1629" s="30" t="s">
        <v>43</v>
      </c>
      <c r="P1629" s="32" t="e">
        <f>VLOOKUP(D:D,Vlookup!D:D,1,0)</f>
        <v>#N/A</v>
      </c>
    </row>
    <row r="1630" spans="1:16" ht="15.75">
      <c r="A1630" s="31" t="s">
        <v>1098</v>
      </c>
      <c r="B1630" s="27">
        <v>42111.506944444445</v>
      </c>
      <c r="C1630" s="28">
        <v>314232224</v>
      </c>
      <c r="D1630" s="28">
        <v>1115738453</v>
      </c>
      <c r="E1630" s="28" t="s">
        <v>235</v>
      </c>
      <c r="F1630" s="28">
        <v>2</v>
      </c>
      <c r="G1630" s="28" t="s">
        <v>69</v>
      </c>
      <c r="H1630" s="27">
        <v>42111.552083333336</v>
      </c>
      <c r="I1630" s="29">
        <f t="shared" si="87"/>
        <v>1.0833333333721384</v>
      </c>
      <c r="J1630" s="27">
        <v>42111.638888888891</v>
      </c>
      <c r="K1630" s="29">
        <f t="shared" si="88"/>
        <v>3.1666666666860692</v>
      </c>
      <c r="L1630" s="29" t="s">
        <v>38</v>
      </c>
      <c r="M1630" s="28" t="s">
        <v>90</v>
      </c>
      <c r="N1630" s="30">
        <v>985629</v>
      </c>
      <c r="O1630" s="30" t="s">
        <v>43</v>
      </c>
      <c r="P1630" s="32" t="e">
        <f>VLOOKUP(D:D,Vlookup!D:D,1,0)</f>
        <v>#N/A</v>
      </c>
    </row>
    <row r="1631" spans="1:16" ht="15.75">
      <c r="A1631" s="31" t="s">
        <v>1098</v>
      </c>
      <c r="B1631" s="27">
        <v>42111.506944444445</v>
      </c>
      <c r="C1631" s="28">
        <v>314232224</v>
      </c>
      <c r="D1631" s="28">
        <v>1115738458</v>
      </c>
      <c r="E1631" s="28" t="s">
        <v>114</v>
      </c>
      <c r="F1631" s="28">
        <v>26</v>
      </c>
      <c r="G1631" s="28" t="s">
        <v>115</v>
      </c>
      <c r="H1631" s="27">
        <v>42111.552083333336</v>
      </c>
      <c r="I1631" s="29">
        <f t="shared" si="87"/>
        <v>1.0833333333721384</v>
      </c>
      <c r="J1631" s="27">
        <v>42111.638888888891</v>
      </c>
      <c r="K1631" s="29">
        <f t="shared" si="88"/>
        <v>3.1666666666860692</v>
      </c>
      <c r="L1631" s="29" t="s">
        <v>38</v>
      </c>
      <c r="M1631" s="28" t="s">
        <v>90</v>
      </c>
      <c r="N1631" s="30">
        <v>985629</v>
      </c>
      <c r="O1631" s="30" t="s">
        <v>43</v>
      </c>
      <c r="P1631" s="32" t="e">
        <f>VLOOKUP(D:D,Vlookup!D:D,1,0)</f>
        <v>#N/A</v>
      </c>
    </row>
    <row r="1632" spans="1:16" ht="15.75">
      <c r="A1632" s="31" t="s">
        <v>1098</v>
      </c>
      <c r="B1632" s="27">
        <v>42111.506944444445</v>
      </c>
      <c r="C1632" s="28">
        <v>314233662</v>
      </c>
      <c r="D1632" s="28">
        <v>1115739702</v>
      </c>
      <c r="E1632" s="28" t="s">
        <v>1093</v>
      </c>
      <c r="F1632" s="28">
        <v>2</v>
      </c>
      <c r="G1632" s="28" t="s">
        <v>157</v>
      </c>
      <c r="H1632" s="27">
        <v>42111.552083333336</v>
      </c>
      <c r="I1632" s="29">
        <f t="shared" si="87"/>
        <v>1.0833333333721384</v>
      </c>
      <c r="J1632" s="27">
        <v>42111.638888888891</v>
      </c>
      <c r="K1632" s="29">
        <f t="shared" si="88"/>
        <v>3.1666666666860692</v>
      </c>
      <c r="L1632" s="29" t="s">
        <v>38</v>
      </c>
      <c r="M1632" s="28" t="s">
        <v>90</v>
      </c>
      <c r="N1632" s="30">
        <v>985629</v>
      </c>
      <c r="O1632" s="30" t="s">
        <v>43</v>
      </c>
      <c r="P1632" s="32" t="e">
        <f>VLOOKUP(D:D,Vlookup!D:D,1,0)</f>
        <v>#N/A</v>
      </c>
    </row>
    <row r="1633" spans="1:16" ht="15.75">
      <c r="A1633" s="31" t="s">
        <v>1098</v>
      </c>
      <c r="B1633" s="27">
        <v>42111.506944444445</v>
      </c>
      <c r="C1633" s="28">
        <v>314243580</v>
      </c>
      <c r="D1633" s="28">
        <v>1115756383</v>
      </c>
      <c r="E1633" s="28" t="s">
        <v>95</v>
      </c>
      <c r="F1633" s="28">
        <v>2</v>
      </c>
      <c r="G1633" s="28" t="s">
        <v>86</v>
      </c>
      <c r="H1633" s="27">
        <v>42111.552083333336</v>
      </c>
      <c r="I1633" s="29">
        <f t="shared" si="87"/>
        <v>1.0833333333721384</v>
      </c>
      <c r="J1633" s="27">
        <v>42111.638888888891</v>
      </c>
      <c r="K1633" s="29">
        <f t="shared" si="88"/>
        <v>3.1666666666860692</v>
      </c>
      <c r="L1633" s="29" t="s">
        <v>38</v>
      </c>
      <c r="M1633" s="28" t="s">
        <v>90</v>
      </c>
      <c r="N1633" s="30">
        <v>985629</v>
      </c>
      <c r="O1633" s="30" t="s">
        <v>43</v>
      </c>
      <c r="P1633" s="32" t="e">
        <f>VLOOKUP(D:D,Vlookup!D:D,1,0)</f>
        <v>#N/A</v>
      </c>
    </row>
    <row r="1634" spans="1:16" ht="15.75">
      <c r="A1634" s="31" t="s">
        <v>1098</v>
      </c>
      <c r="B1634" s="27">
        <v>42111.506944444445</v>
      </c>
      <c r="C1634" s="28">
        <v>314243580</v>
      </c>
      <c r="D1634" s="28">
        <v>1115756384</v>
      </c>
      <c r="E1634" s="28" t="s">
        <v>113</v>
      </c>
      <c r="F1634" s="28">
        <v>4</v>
      </c>
      <c r="G1634" s="28" t="s">
        <v>88</v>
      </c>
      <c r="H1634" s="27">
        <v>42111.552083333336</v>
      </c>
      <c r="I1634" s="29">
        <f t="shared" si="87"/>
        <v>1.0833333333721384</v>
      </c>
      <c r="J1634" s="27">
        <v>42111.638888888891</v>
      </c>
      <c r="K1634" s="29">
        <f t="shared" si="88"/>
        <v>3.1666666666860692</v>
      </c>
      <c r="L1634" s="29" t="s">
        <v>38</v>
      </c>
      <c r="M1634" s="28" t="s">
        <v>90</v>
      </c>
      <c r="N1634" s="30">
        <v>985629</v>
      </c>
      <c r="O1634" s="30" t="s">
        <v>43</v>
      </c>
      <c r="P1634" s="32" t="e">
        <f>VLOOKUP(D:D,Vlookup!D:D,1,0)</f>
        <v>#N/A</v>
      </c>
    </row>
    <row r="1635" spans="1:16" ht="15.75">
      <c r="A1635" s="31" t="s">
        <v>1098</v>
      </c>
      <c r="B1635" s="27">
        <v>42111.506944444445</v>
      </c>
      <c r="C1635" s="28">
        <v>314243681</v>
      </c>
      <c r="D1635" s="28">
        <v>1115753262</v>
      </c>
      <c r="E1635" s="28" t="s">
        <v>95</v>
      </c>
      <c r="F1635" s="28">
        <v>2</v>
      </c>
      <c r="G1635" s="28" t="s">
        <v>86</v>
      </c>
      <c r="H1635" s="27">
        <v>42111.552083333336</v>
      </c>
      <c r="I1635" s="29">
        <f t="shared" si="87"/>
        <v>1.0833333333721384</v>
      </c>
      <c r="J1635" s="27">
        <v>42111.638888888891</v>
      </c>
      <c r="K1635" s="29">
        <f t="shared" si="88"/>
        <v>3.1666666666860692</v>
      </c>
      <c r="L1635" s="29" t="s">
        <v>38</v>
      </c>
      <c r="M1635" s="28" t="s">
        <v>90</v>
      </c>
      <c r="N1635" s="30">
        <v>985629</v>
      </c>
      <c r="O1635" s="30" t="s">
        <v>43</v>
      </c>
      <c r="P1635" s="32" t="e">
        <f>VLOOKUP(D:D,Vlookup!D:D,1,0)</f>
        <v>#N/A</v>
      </c>
    </row>
    <row r="1636" spans="1:16" ht="15.75">
      <c r="A1636" s="31" t="s">
        <v>1098</v>
      </c>
      <c r="B1636" s="27">
        <v>42111.506944444445</v>
      </c>
      <c r="C1636" s="28">
        <v>314243681</v>
      </c>
      <c r="D1636" s="28">
        <v>1115753263</v>
      </c>
      <c r="E1636" s="28" t="s">
        <v>113</v>
      </c>
      <c r="F1636" s="28">
        <v>4</v>
      </c>
      <c r="G1636" s="28" t="s">
        <v>88</v>
      </c>
      <c r="H1636" s="27">
        <v>42111.552083333336</v>
      </c>
      <c r="I1636" s="29">
        <f t="shared" si="87"/>
        <v>1.0833333333721384</v>
      </c>
      <c r="J1636" s="27">
        <v>42111.638888888891</v>
      </c>
      <c r="K1636" s="29">
        <f t="shared" si="88"/>
        <v>3.1666666666860692</v>
      </c>
      <c r="L1636" s="29" t="s">
        <v>38</v>
      </c>
      <c r="M1636" s="28" t="s">
        <v>90</v>
      </c>
      <c r="N1636" s="30">
        <v>985629</v>
      </c>
      <c r="O1636" s="30" t="s">
        <v>43</v>
      </c>
      <c r="P1636" s="32" t="e">
        <f>VLOOKUP(D:D,Vlookup!D:D,1,0)</f>
        <v>#N/A</v>
      </c>
    </row>
    <row r="1637" spans="1:16" ht="15.75">
      <c r="A1637" s="31" t="s">
        <v>1098</v>
      </c>
      <c r="B1637" s="27">
        <v>42111.506944444445</v>
      </c>
      <c r="C1637" s="28">
        <v>314243682</v>
      </c>
      <c r="D1637" s="28">
        <v>1115740485</v>
      </c>
      <c r="E1637" s="28" t="s">
        <v>95</v>
      </c>
      <c r="F1637" s="28">
        <v>2</v>
      </c>
      <c r="G1637" s="28" t="s">
        <v>86</v>
      </c>
      <c r="H1637" s="27">
        <v>42111.552083333336</v>
      </c>
      <c r="I1637" s="29">
        <f t="shared" si="87"/>
        <v>1.0833333333721384</v>
      </c>
      <c r="J1637" s="27">
        <v>42111.638888888891</v>
      </c>
      <c r="K1637" s="29">
        <f t="shared" si="88"/>
        <v>3.1666666666860692</v>
      </c>
      <c r="L1637" s="29" t="s">
        <v>38</v>
      </c>
      <c r="M1637" s="28" t="s">
        <v>90</v>
      </c>
      <c r="N1637" s="30">
        <v>985629</v>
      </c>
      <c r="O1637" s="30" t="s">
        <v>43</v>
      </c>
      <c r="P1637" s="32" t="e">
        <f>VLOOKUP(D:D,Vlookup!D:D,1,0)</f>
        <v>#N/A</v>
      </c>
    </row>
    <row r="1638" spans="1:16" ht="15.75">
      <c r="A1638" s="31" t="s">
        <v>1098</v>
      </c>
      <c r="B1638" s="27">
        <v>42111.506944444445</v>
      </c>
      <c r="C1638" s="28">
        <v>314243682</v>
      </c>
      <c r="D1638" s="28">
        <v>1115740486</v>
      </c>
      <c r="E1638" s="28" t="s">
        <v>113</v>
      </c>
      <c r="F1638" s="28">
        <v>4</v>
      </c>
      <c r="G1638" s="28" t="s">
        <v>88</v>
      </c>
      <c r="H1638" s="27">
        <v>42111.552083333336</v>
      </c>
      <c r="I1638" s="29">
        <f t="shared" si="87"/>
        <v>1.0833333333721384</v>
      </c>
      <c r="J1638" s="27">
        <v>42111.638888888891</v>
      </c>
      <c r="K1638" s="29">
        <f t="shared" si="88"/>
        <v>3.1666666666860692</v>
      </c>
      <c r="L1638" s="29" t="s">
        <v>38</v>
      </c>
      <c r="M1638" s="28" t="s">
        <v>90</v>
      </c>
      <c r="N1638" s="30">
        <v>985629</v>
      </c>
      <c r="O1638" s="30" t="s">
        <v>43</v>
      </c>
      <c r="P1638" s="32" t="e">
        <f>VLOOKUP(D:D,Vlookup!D:D,1,0)</f>
        <v>#N/A</v>
      </c>
    </row>
    <row r="1639" spans="1:16" ht="15.75">
      <c r="A1639" s="31" t="s">
        <v>1098</v>
      </c>
      <c r="B1639" s="27">
        <v>42111.506944444445</v>
      </c>
      <c r="C1639" s="28">
        <v>314244254</v>
      </c>
      <c r="D1639" s="28">
        <v>1115756623</v>
      </c>
      <c r="E1639" s="28" t="s">
        <v>95</v>
      </c>
      <c r="F1639" s="28">
        <v>2</v>
      </c>
      <c r="G1639" s="28" t="s">
        <v>86</v>
      </c>
      <c r="H1639" s="27">
        <v>42111.552083333336</v>
      </c>
      <c r="I1639" s="29">
        <f t="shared" si="87"/>
        <v>1.0833333333721384</v>
      </c>
      <c r="J1639" s="27">
        <v>42111.638888888891</v>
      </c>
      <c r="K1639" s="29">
        <f t="shared" si="88"/>
        <v>3.1666666666860692</v>
      </c>
      <c r="L1639" s="29" t="s">
        <v>38</v>
      </c>
      <c r="M1639" s="28" t="s">
        <v>90</v>
      </c>
      <c r="N1639" s="30">
        <v>985629</v>
      </c>
      <c r="O1639" s="30" t="s">
        <v>43</v>
      </c>
      <c r="P1639" s="32" t="e">
        <f>VLOOKUP(D:D,Vlookup!D:D,1,0)</f>
        <v>#N/A</v>
      </c>
    </row>
    <row r="1640" spans="1:16" ht="15.75">
      <c r="A1640" s="31" t="s">
        <v>1098</v>
      </c>
      <c r="B1640" s="27">
        <v>42111.506944444445</v>
      </c>
      <c r="C1640" s="28">
        <v>314244254</v>
      </c>
      <c r="D1640" s="28">
        <v>1115756624</v>
      </c>
      <c r="E1640" s="28" t="s">
        <v>113</v>
      </c>
      <c r="F1640" s="28">
        <v>4</v>
      </c>
      <c r="G1640" s="28" t="s">
        <v>88</v>
      </c>
      <c r="H1640" s="27">
        <v>42111.552083333336</v>
      </c>
      <c r="I1640" s="29">
        <f t="shared" si="87"/>
        <v>1.0833333333721384</v>
      </c>
      <c r="J1640" s="27">
        <v>42111.638888888891</v>
      </c>
      <c r="K1640" s="29">
        <f t="shared" si="88"/>
        <v>3.1666666666860692</v>
      </c>
      <c r="L1640" s="29" t="s">
        <v>38</v>
      </c>
      <c r="M1640" s="28" t="s">
        <v>90</v>
      </c>
      <c r="N1640" s="30">
        <v>985629</v>
      </c>
      <c r="O1640" s="30" t="s">
        <v>43</v>
      </c>
      <c r="P1640" s="32" t="e">
        <f>VLOOKUP(D:D,Vlookup!D:D,1,0)</f>
        <v>#N/A</v>
      </c>
    </row>
    <row r="1641" spans="1:16" ht="15.75">
      <c r="A1641" s="31" t="s">
        <v>1098</v>
      </c>
      <c r="B1641" s="27">
        <v>42111.506944444445</v>
      </c>
      <c r="C1641" s="28">
        <v>314244255</v>
      </c>
      <c r="D1641" s="28">
        <v>1115752580</v>
      </c>
      <c r="E1641" s="28" t="s">
        <v>95</v>
      </c>
      <c r="F1641" s="28">
        <v>2</v>
      </c>
      <c r="G1641" s="28" t="s">
        <v>86</v>
      </c>
      <c r="H1641" s="27">
        <v>42111.552083333336</v>
      </c>
      <c r="I1641" s="29">
        <f t="shared" si="87"/>
        <v>1.0833333333721384</v>
      </c>
      <c r="J1641" s="27">
        <v>42111.638888888891</v>
      </c>
      <c r="K1641" s="29">
        <f t="shared" si="88"/>
        <v>3.1666666666860692</v>
      </c>
      <c r="L1641" s="29" t="s">
        <v>38</v>
      </c>
      <c r="M1641" s="28" t="s">
        <v>90</v>
      </c>
      <c r="N1641" s="30">
        <v>985629</v>
      </c>
      <c r="O1641" s="30" t="s">
        <v>43</v>
      </c>
      <c r="P1641" s="32" t="e">
        <f>VLOOKUP(D:D,Vlookup!D:D,1,0)</f>
        <v>#N/A</v>
      </c>
    </row>
    <row r="1642" spans="1:16" ht="15.75">
      <c r="A1642" s="31" t="s">
        <v>1098</v>
      </c>
      <c r="B1642" s="27">
        <v>42111.506944444445</v>
      </c>
      <c r="C1642" s="28">
        <v>314244255</v>
      </c>
      <c r="D1642" s="28">
        <v>1115752581</v>
      </c>
      <c r="E1642" s="28" t="s">
        <v>113</v>
      </c>
      <c r="F1642" s="28">
        <v>4</v>
      </c>
      <c r="G1642" s="28" t="s">
        <v>88</v>
      </c>
      <c r="H1642" s="27">
        <v>42111.552083333336</v>
      </c>
      <c r="I1642" s="29">
        <f t="shared" si="87"/>
        <v>1.0833333333721384</v>
      </c>
      <c r="J1642" s="27">
        <v>42111.638888888891</v>
      </c>
      <c r="K1642" s="29">
        <f t="shared" si="88"/>
        <v>3.1666666666860692</v>
      </c>
      <c r="L1642" s="29" t="s">
        <v>38</v>
      </c>
      <c r="M1642" s="28" t="s">
        <v>90</v>
      </c>
      <c r="N1642" s="30">
        <v>985629</v>
      </c>
      <c r="O1642" s="30" t="s">
        <v>43</v>
      </c>
      <c r="P1642" s="32" t="e">
        <f>VLOOKUP(D:D,Vlookup!D:D,1,0)</f>
        <v>#N/A</v>
      </c>
    </row>
    <row r="1643" spans="1:16" ht="15.75">
      <c r="A1643" s="31" t="s">
        <v>1098</v>
      </c>
      <c r="B1643" s="27">
        <v>42111.506944444445</v>
      </c>
      <c r="C1643" s="28">
        <v>314244256</v>
      </c>
      <c r="D1643" s="28">
        <v>1115752859</v>
      </c>
      <c r="E1643" s="28" t="s">
        <v>95</v>
      </c>
      <c r="F1643" s="28">
        <v>2</v>
      </c>
      <c r="G1643" s="28" t="s">
        <v>86</v>
      </c>
      <c r="H1643" s="27">
        <v>42111.552083333336</v>
      </c>
      <c r="I1643" s="29">
        <f t="shared" si="87"/>
        <v>1.0833333333721384</v>
      </c>
      <c r="J1643" s="27">
        <v>42111.638888888891</v>
      </c>
      <c r="K1643" s="29">
        <f t="shared" si="88"/>
        <v>3.1666666666860692</v>
      </c>
      <c r="L1643" s="29" t="s">
        <v>38</v>
      </c>
      <c r="M1643" s="28" t="s">
        <v>90</v>
      </c>
      <c r="N1643" s="30">
        <v>985629</v>
      </c>
      <c r="O1643" s="30" t="s">
        <v>43</v>
      </c>
      <c r="P1643" s="32" t="e">
        <f>VLOOKUP(D:D,Vlookup!D:D,1,0)</f>
        <v>#N/A</v>
      </c>
    </row>
    <row r="1644" spans="1:16" ht="15.75">
      <c r="A1644" s="31" t="s">
        <v>1098</v>
      </c>
      <c r="B1644" s="27">
        <v>42111.506944444445</v>
      </c>
      <c r="C1644" s="28">
        <v>314244256</v>
      </c>
      <c r="D1644" s="28">
        <v>1115752860</v>
      </c>
      <c r="E1644" s="28" t="s">
        <v>113</v>
      </c>
      <c r="F1644" s="28">
        <v>4</v>
      </c>
      <c r="G1644" s="28" t="s">
        <v>88</v>
      </c>
      <c r="H1644" s="27">
        <v>42111.552083333336</v>
      </c>
      <c r="I1644" s="29">
        <f t="shared" si="87"/>
        <v>1.0833333333721384</v>
      </c>
      <c r="J1644" s="27">
        <v>42111.638888888891</v>
      </c>
      <c r="K1644" s="29">
        <f t="shared" si="88"/>
        <v>3.1666666666860692</v>
      </c>
      <c r="L1644" s="29" t="s">
        <v>38</v>
      </c>
      <c r="M1644" s="28" t="s">
        <v>90</v>
      </c>
      <c r="N1644" s="30">
        <v>985629</v>
      </c>
      <c r="O1644" s="30" t="s">
        <v>43</v>
      </c>
      <c r="P1644" s="32" t="e">
        <f>VLOOKUP(D:D,Vlookup!D:D,1,0)</f>
        <v>#N/A</v>
      </c>
    </row>
    <row r="1645" spans="1:16" ht="15.75">
      <c r="A1645" s="31" t="s">
        <v>1098</v>
      </c>
      <c r="B1645" s="27">
        <v>42111.506944444445</v>
      </c>
      <c r="C1645" s="28">
        <v>314244281</v>
      </c>
      <c r="D1645" s="28">
        <v>1115759715</v>
      </c>
      <c r="E1645" s="28" t="s">
        <v>297</v>
      </c>
      <c r="F1645" s="28">
        <v>1</v>
      </c>
      <c r="G1645" s="28" t="s">
        <v>88</v>
      </c>
      <c r="H1645" s="27">
        <v>42111.552083333336</v>
      </c>
      <c r="I1645" s="29">
        <f t="shared" si="87"/>
        <v>1.0833333333721384</v>
      </c>
      <c r="J1645" s="27">
        <v>42111.638888888891</v>
      </c>
      <c r="K1645" s="29">
        <f t="shared" si="88"/>
        <v>3.1666666666860692</v>
      </c>
      <c r="L1645" s="29" t="s">
        <v>38</v>
      </c>
      <c r="M1645" s="28" t="s">
        <v>90</v>
      </c>
      <c r="N1645" s="30">
        <v>985629</v>
      </c>
      <c r="O1645" s="30" t="s">
        <v>43</v>
      </c>
      <c r="P1645" s="32" t="e">
        <f>VLOOKUP(D:D,Vlookup!D:D,1,0)</f>
        <v>#N/A</v>
      </c>
    </row>
    <row r="1646" spans="1:16" ht="15.75">
      <c r="A1646" s="31" t="s">
        <v>1098</v>
      </c>
      <c r="B1646" s="27">
        <v>42111.506944444445</v>
      </c>
      <c r="C1646" s="28">
        <v>314244281</v>
      </c>
      <c r="D1646" s="28">
        <v>1115759725</v>
      </c>
      <c r="E1646" s="28" t="s">
        <v>297</v>
      </c>
      <c r="F1646" s="28">
        <v>1</v>
      </c>
      <c r="G1646" s="28" t="s">
        <v>88</v>
      </c>
      <c r="H1646" s="27">
        <v>42111.552083333336</v>
      </c>
      <c r="I1646" s="29">
        <f t="shared" si="87"/>
        <v>1.0833333333721384</v>
      </c>
      <c r="J1646" s="27">
        <v>42111.638888888891</v>
      </c>
      <c r="K1646" s="29">
        <f t="shared" si="88"/>
        <v>3.1666666666860692</v>
      </c>
      <c r="L1646" s="29" t="s">
        <v>38</v>
      </c>
      <c r="M1646" s="28" t="s">
        <v>90</v>
      </c>
      <c r="N1646" s="30">
        <v>985629</v>
      </c>
      <c r="O1646" s="30" t="s">
        <v>43</v>
      </c>
      <c r="P1646" s="32" t="e">
        <f>VLOOKUP(D:D,Vlookup!D:D,1,0)</f>
        <v>#N/A</v>
      </c>
    </row>
    <row r="1647" spans="1:16" ht="15.75">
      <c r="A1647" s="31" t="s">
        <v>1098</v>
      </c>
      <c r="B1647" s="27">
        <v>42111.506944444445</v>
      </c>
      <c r="C1647" s="28">
        <v>314244281</v>
      </c>
      <c r="D1647" s="28">
        <v>1115759727</v>
      </c>
      <c r="E1647" s="28" t="s">
        <v>297</v>
      </c>
      <c r="F1647" s="28">
        <v>1</v>
      </c>
      <c r="G1647" s="28" t="s">
        <v>88</v>
      </c>
      <c r="H1647" s="27">
        <v>42111.552083333336</v>
      </c>
      <c r="I1647" s="29">
        <f t="shared" si="87"/>
        <v>1.0833333333721384</v>
      </c>
      <c r="J1647" s="27">
        <v>42111.638888888891</v>
      </c>
      <c r="K1647" s="29">
        <f t="shared" si="88"/>
        <v>3.1666666666860692</v>
      </c>
      <c r="L1647" s="29" t="s">
        <v>38</v>
      </c>
      <c r="M1647" s="28" t="s">
        <v>90</v>
      </c>
      <c r="N1647" s="30">
        <v>985629</v>
      </c>
      <c r="O1647" s="30" t="s">
        <v>43</v>
      </c>
      <c r="P1647" s="32" t="e">
        <f>VLOOKUP(D:D,Vlookup!D:D,1,0)</f>
        <v>#N/A</v>
      </c>
    </row>
    <row r="1648" spans="1:16" ht="15.75">
      <c r="A1648" s="31" t="s">
        <v>1098</v>
      </c>
      <c r="B1648" s="27">
        <v>42111.506944444445</v>
      </c>
      <c r="C1648" s="28">
        <v>314244731</v>
      </c>
      <c r="D1648" s="28">
        <v>1115746531</v>
      </c>
      <c r="E1648" s="28" t="s">
        <v>95</v>
      </c>
      <c r="F1648" s="28">
        <v>2</v>
      </c>
      <c r="G1648" s="28" t="s">
        <v>86</v>
      </c>
      <c r="H1648" s="27">
        <v>42111.552083333336</v>
      </c>
      <c r="I1648" s="29">
        <f t="shared" si="87"/>
        <v>1.0833333333721384</v>
      </c>
      <c r="J1648" s="27">
        <v>42111.638888888891</v>
      </c>
      <c r="K1648" s="29">
        <f t="shared" si="88"/>
        <v>3.1666666666860692</v>
      </c>
      <c r="L1648" s="29" t="s">
        <v>38</v>
      </c>
      <c r="M1648" s="28" t="s">
        <v>90</v>
      </c>
      <c r="N1648" s="30">
        <v>985629</v>
      </c>
      <c r="O1648" s="30" t="s">
        <v>43</v>
      </c>
      <c r="P1648" s="32" t="e">
        <f>VLOOKUP(D:D,Vlookup!D:D,1,0)</f>
        <v>#N/A</v>
      </c>
    </row>
    <row r="1649" spans="1:16" ht="15.75">
      <c r="A1649" s="31" t="s">
        <v>1098</v>
      </c>
      <c r="B1649" s="27">
        <v>42111.506944444445</v>
      </c>
      <c r="C1649" s="28">
        <v>314244731</v>
      </c>
      <c r="D1649" s="28">
        <v>1115746532</v>
      </c>
      <c r="E1649" s="28" t="s">
        <v>113</v>
      </c>
      <c r="F1649" s="28">
        <v>4</v>
      </c>
      <c r="G1649" s="28" t="s">
        <v>88</v>
      </c>
      <c r="H1649" s="27">
        <v>42111.552083333336</v>
      </c>
      <c r="I1649" s="29">
        <f t="shared" si="87"/>
        <v>1.0833333333721384</v>
      </c>
      <c r="J1649" s="27">
        <v>42111.638888888891</v>
      </c>
      <c r="K1649" s="29">
        <f t="shared" si="88"/>
        <v>3.1666666666860692</v>
      </c>
      <c r="L1649" s="29" t="s">
        <v>38</v>
      </c>
      <c r="M1649" s="28" t="s">
        <v>90</v>
      </c>
      <c r="N1649" s="30">
        <v>985629</v>
      </c>
      <c r="O1649" s="30" t="s">
        <v>43</v>
      </c>
      <c r="P1649" s="32" t="e">
        <f>VLOOKUP(D:D,Vlookup!D:D,1,0)</f>
        <v>#N/A</v>
      </c>
    </row>
    <row r="1650" spans="1:16" ht="15.75">
      <c r="A1650" s="31" t="s">
        <v>1098</v>
      </c>
      <c r="B1650" s="27">
        <v>42111.506944444445</v>
      </c>
      <c r="C1650" s="28">
        <v>314244732</v>
      </c>
      <c r="D1650" s="28">
        <v>1115753381</v>
      </c>
      <c r="E1650" s="28" t="s">
        <v>95</v>
      </c>
      <c r="F1650" s="28">
        <v>2</v>
      </c>
      <c r="G1650" s="28" t="s">
        <v>86</v>
      </c>
      <c r="H1650" s="27">
        <v>42111.552083333336</v>
      </c>
      <c r="I1650" s="29">
        <f t="shared" si="87"/>
        <v>1.0833333333721384</v>
      </c>
      <c r="J1650" s="27">
        <v>42111.638888888891</v>
      </c>
      <c r="K1650" s="29">
        <f t="shared" si="88"/>
        <v>3.1666666666860692</v>
      </c>
      <c r="L1650" s="29" t="s">
        <v>38</v>
      </c>
      <c r="M1650" s="28" t="s">
        <v>90</v>
      </c>
      <c r="N1650" s="30">
        <v>985629</v>
      </c>
      <c r="O1650" s="30" t="s">
        <v>43</v>
      </c>
      <c r="P1650" s="32" t="e">
        <f>VLOOKUP(D:D,Vlookup!D:D,1,0)</f>
        <v>#N/A</v>
      </c>
    </row>
    <row r="1651" spans="1:16" ht="15.75">
      <c r="A1651" s="31" t="s">
        <v>1098</v>
      </c>
      <c r="B1651" s="27">
        <v>42111.506944444445</v>
      </c>
      <c r="C1651" s="28">
        <v>314244732</v>
      </c>
      <c r="D1651" s="28">
        <v>1115753382</v>
      </c>
      <c r="E1651" s="28" t="s">
        <v>113</v>
      </c>
      <c r="F1651" s="28">
        <v>4</v>
      </c>
      <c r="G1651" s="28" t="s">
        <v>88</v>
      </c>
      <c r="H1651" s="27">
        <v>42111.552083333336</v>
      </c>
      <c r="I1651" s="29">
        <f t="shared" si="87"/>
        <v>1.0833333333721384</v>
      </c>
      <c r="J1651" s="27">
        <v>42111.638888888891</v>
      </c>
      <c r="K1651" s="29">
        <f t="shared" si="88"/>
        <v>3.1666666666860692</v>
      </c>
      <c r="L1651" s="29" t="s">
        <v>38</v>
      </c>
      <c r="M1651" s="28" t="s">
        <v>90</v>
      </c>
      <c r="N1651" s="30">
        <v>985629</v>
      </c>
      <c r="O1651" s="30" t="s">
        <v>43</v>
      </c>
      <c r="P1651" s="32" t="e">
        <f>VLOOKUP(D:D,Vlookup!D:D,1,0)</f>
        <v>#N/A</v>
      </c>
    </row>
    <row r="1652" spans="1:16" ht="15.75">
      <c r="A1652" s="31" t="s">
        <v>1098</v>
      </c>
      <c r="B1652" s="27">
        <v>42111.506944444445</v>
      </c>
      <c r="C1652" s="28">
        <v>314244920</v>
      </c>
      <c r="D1652" s="28">
        <v>1115737000</v>
      </c>
      <c r="E1652" s="28" t="s">
        <v>95</v>
      </c>
      <c r="F1652" s="28">
        <v>2</v>
      </c>
      <c r="G1652" s="28" t="s">
        <v>86</v>
      </c>
      <c r="H1652" s="27">
        <v>42111.552083333336</v>
      </c>
      <c r="I1652" s="29">
        <f t="shared" si="87"/>
        <v>1.0833333333721384</v>
      </c>
      <c r="J1652" s="27">
        <v>42111.638888888891</v>
      </c>
      <c r="K1652" s="29">
        <f t="shared" si="88"/>
        <v>3.1666666666860692</v>
      </c>
      <c r="L1652" s="29" t="s">
        <v>38</v>
      </c>
      <c r="M1652" s="28" t="s">
        <v>90</v>
      </c>
      <c r="N1652" s="30">
        <v>985629</v>
      </c>
      <c r="O1652" s="30" t="s">
        <v>43</v>
      </c>
      <c r="P1652" s="32" t="e">
        <f>VLOOKUP(D:D,Vlookup!D:D,1,0)</f>
        <v>#N/A</v>
      </c>
    </row>
    <row r="1653" spans="1:16" ht="15.75">
      <c r="A1653" s="31" t="s">
        <v>1098</v>
      </c>
      <c r="B1653" s="27">
        <v>42111.506944444445</v>
      </c>
      <c r="C1653" s="28">
        <v>314244920</v>
      </c>
      <c r="D1653" s="28">
        <v>1115737001</v>
      </c>
      <c r="E1653" s="28" t="s">
        <v>113</v>
      </c>
      <c r="F1653" s="28">
        <v>4</v>
      </c>
      <c r="G1653" s="28" t="s">
        <v>88</v>
      </c>
      <c r="H1653" s="27">
        <v>42111.552083333336</v>
      </c>
      <c r="I1653" s="29">
        <f t="shared" si="87"/>
        <v>1.0833333333721384</v>
      </c>
      <c r="J1653" s="27">
        <v>42111.638888888891</v>
      </c>
      <c r="K1653" s="29">
        <f t="shared" si="88"/>
        <v>3.1666666666860692</v>
      </c>
      <c r="L1653" s="29" t="s">
        <v>38</v>
      </c>
      <c r="M1653" s="28" t="s">
        <v>90</v>
      </c>
      <c r="N1653" s="30">
        <v>985629</v>
      </c>
      <c r="O1653" s="30" t="s">
        <v>43</v>
      </c>
      <c r="P1653" s="32" t="e">
        <f>VLOOKUP(D:D,Vlookup!D:D,1,0)</f>
        <v>#N/A</v>
      </c>
    </row>
    <row r="1654" spans="1:16" ht="15.75">
      <c r="A1654" s="31" t="s">
        <v>1098</v>
      </c>
      <c r="B1654" s="27">
        <v>42111.506944444445</v>
      </c>
      <c r="C1654" s="28">
        <v>314244921</v>
      </c>
      <c r="D1654" s="28">
        <v>1115743580</v>
      </c>
      <c r="E1654" s="28" t="s">
        <v>95</v>
      </c>
      <c r="F1654" s="28">
        <v>2</v>
      </c>
      <c r="G1654" s="28" t="s">
        <v>86</v>
      </c>
      <c r="H1654" s="27">
        <v>42111.552083333336</v>
      </c>
      <c r="I1654" s="29">
        <f t="shared" si="87"/>
        <v>1.0833333333721384</v>
      </c>
      <c r="J1654" s="27">
        <v>42111.638888888891</v>
      </c>
      <c r="K1654" s="29">
        <f t="shared" si="88"/>
        <v>3.1666666666860692</v>
      </c>
      <c r="L1654" s="29" t="s">
        <v>38</v>
      </c>
      <c r="M1654" s="28" t="s">
        <v>90</v>
      </c>
      <c r="N1654" s="30">
        <v>985629</v>
      </c>
      <c r="O1654" s="30" t="s">
        <v>43</v>
      </c>
      <c r="P1654" s="32" t="e">
        <f>VLOOKUP(D:D,Vlookup!D:D,1,0)</f>
        <v>#N/A</v>
      </c>
    </row>
    <row r="1655" spans="1:16" ht="15.75">
      <c r="A1655" s="31" t="s">
        <v>1098</v>
      </c>
      <c r="B1655" s="27">
        <v>42111.506944444445</v>
      </c>
      <c r="C1655" s="28">
        <v>314244921</v>
      </c>
      <c r="D1655" s="28">
        <v>1115743581</v>
      </c>
      <c r="E1655" s="28" t="s">
        <v>113</v>
      </c>
      <c r="F1655" s="28">
        <v>4</v>
      </c>
      <c r="G1655" s="28" t="s">
        <v>88</v>
      </c>
      <c r="H1655" s="27">
        <v>42111.552083333336</v>
      </c>
      <c r="I1655" s="29">
        <f t="shared" si="87"/>
        <v>1.0833333333721384</v>
      </c>
      <c r="J1655" s="27">
        <v>42111.638888888891</v>
      </c>
      <c r="K1655" s="29">
        <f t="shared" si="88"/>
        <v>3.1666666666860692</v>
      </c>
      <c r="L1655" s="29" t="s">
        <v>38</v>
      </c>
      <c r="M1655" s="28" t="s">
        <v>90</v>
      </c>
      <c r="N1655" s="30">
        <v>985629</v>
      </c>
      <c r="O1655" s="30" t="s">
        <v>43</v>
      </c>
      <c r="P1655" s="32" t="e">
        <f>VLOOKUP(D:D,Vlookup!D:D,1,0)</f>
        <v>#N/A</v>
      </c>
    </row>
    <row r="1656" spans="1:16" ht="15.75">
      <c r="A1656" s="31" t="s">
        <v>1098</v>
      </c>
      <c r="B1656" s="27">
        <v>42111.506944444445</v>
      </c>
      <c r="C1656" s="28">
        <v>314244922</v>
      </c>
      <c r="D1656" s="28">
        <v>1115753465</v>
      </c>
      <c r="E1656" s="28" t="s">
        <v>95</v>
      </c>
      <c r="F1656" s="28">
        <v>2</v>
      </c>
      <c r="G1656" s="28" t="s">
        <v>86</v>
      </c>
      <c r="H1656" s="27">
        <v>42111.552083333336</v>
      </c>
      <c r="I1656" s="29">
        <f t="shared" si="87"/>
        <v>1.0833333333721384</v>
      </c>
      <c r="J1656" s="27">
        <v>42111.638888888891</v>
      </c>
      <c r="K1656" s="29">
        <f t="shared" si="88"/>
        <v>3.1666666666860692</v>
      </c>
      <c r="L1656" s="29" t="s">
        <v>38</v>
      </c>
      <c r="M1656" s="28" t="s">
        <v>90</v>
      </c>
      <c r="N1656" s="30">
        <v>985629</v>
      </c>
      <c r="O1656" s="30" t="s">
        <v>43</v>
      </c>
      <c r="P1656" s="32" t="e">
        <f>VLOOKUP(D:D,Vlookup!D:D,1,0)</f>
        <v>#N/A</v>
      </c>
    </row>
    <row r="1657" spans="1:16" ht="15.75">
      <c r="A1657" s="31" t="s">
        <v>1098</v>
      </c>
      <c r="B1657" s="27">
        <v>42111.506944444445</v>
      </c>
      <c r="C1657" s="28">
        <v>314244922</v>
      </c>
      <c r="D1657" s="28">
        <v>1115753466</v>
      </c>
      <c r="E1657" s="28" t="s">
        <v>113</v>
      </c>
      <c r="F1657" s="28">
        <v>4</v>
      </c>
      <c r="G1657" s="28" t="s">
        <v>88</v>
      </c>
      <c r="H1657" s="27">
        <v>42111.552083333336</v>
      </c>
      <c r="I1657" s="29">
        <f t="shared" si="87"/>
        <v>1.0833333333721384</v>
      </c>
      <c r="J1657" s="27">
        <v>42111.638888888891</v>
      </c>
      <c r="K1657" s="29">
        <f t="shared" si="88"/>
        <v>3.1666666666860692</v>
      </c>
      <c r="L1657" s="29" t="s">
        <v>38</v>
      </c>
      <c r="M1657" s="28" t="s">
        <v>90</v>
      </c>
      <c r="N1657" s="30">
        <v>985629</v>
      </c>
      <c r="O1657" s="30" t="s">
        <v>43</v>
      </c>
      <c r="P1657" s="32" t="e">
        <f>VLOOKUP(D:D,Vlookup!D:D,1,0)</f>
        <v>#N/A</v>
      </c>
    </row>
    <row r="1658" spans="1:16" ht="15.75">
      <c r="A1658" s="31" t="s">
        <v>1098</v>
      </c>
      <c r="B1658" s="27">
        <v>42111.506944444445</v>
      </c>
      <c r="C1658" s="28">
        <v>314283217</v>
      </c>
      <c r="D1658" s="28">
        <v>1115803976</v>
      </c>
      <c r="E1658" s="28" t="s">
        <v>91</v>
      </c>
      <c r="F1658" s="28">
        <v>1</v>
      </c>
      <c r="G1658" s="28" t="s">
        <v>69</v>
      </c>
      <c r="H1658" s="27">
        <v>42111.552083333336</v>
      </c>
      <c r="I1658" s="29">
        <f t="shared" si="87"/>
        <v>1.0833333333721384</v>
      </c>
      <c r="J1658" s="27">
        <v>42111.638888888891</v>
      </c>
      <c r="K1658" s="29">
        <f t="shared" si="88"/>
        <v>3.1666666666860692</v>
      </c>
      <c r="L1658" s="29" t="s">
        <v>38</v>
      </c>
      <c r="M1658" s="28" t="s">
        <v>90</v>
      </c>
      <c r="N1658" s="30">
        <v>985629</v>
      </c>
      <c r="O1658" s="30" t="s">
        <v>43</v>
      </c>
      <c r="P1658" s="32" t="e">
        <f>VLOOKUP(D:D,Vlookup!D:D,1,0)</f>
        <v>#N/A</v>
      </c>
    </row>
    <row r="1659" spans="1:16" ht="15.75">
      <c r="A1659" s="31" t="s">
        <v>1098</v>
      </c>
      <c r="B1659" s="27">
        <v>42111.506944444445</v>
      </c>
      <c r="C1659" s="28">
        <v>314283217</v>
      </c>
      <c r="D1659" s="28">
        <v>1115803977</v>
      </c>
      <c r="E1659" s="28" t="s">
        <v>105</v>
      </c>
      <c r="F1659" s="28">
        <v>6</v>
      </c>
      <c r="G1659" s="28" t="s">
        <v>88</v>
      </c>
      <c r="H1659" s="27">
        <v>42111.552083333336</v>
      </c>
      <c r="I1659" s="29">
        <f t="shared" si="87"/>
        <v>1.0833333333721384</v>
      </c>
      <c r="J1659" s="27">
        <v>42111.638888888891</v>
      </c>
      <c r="K1659" s="29">
        <f t="shared" si="88"/>
        <v>3.1666666666860692</v>
      </c>
      <c r="L1659" s="29" t="s">
        <v>38</v>
      </c>
      <c r="M1659" s="28" t="s">
        <v>90</v>
      </c>
      <c r="N1659" s="30">
        <v>985629</v>
      </c>
      <c r="O1659" s="30" t="s">
        <v>43</v>
      </c>
      <c r="P1659" s="32" t="e">
        <f>VLOOKUP(D:D,Vlookup!D:D,1,0)</f>
        <v>#N/A</v>
      </c>
    </row>
    <row r="1660" spans="1:16" ht="15.75">
      <c r="A1660" s="31" t="s">
        <v>1098</v>
      </c>
      <c r="B1660" s="27">
        <v>42111.506944444445</v>
      </c>
      <c r="C1660" s="28">
        <v>314283217</v>
      </c>
      <c r="D1660" s="28">
        <v>1115803978</v>
      </c>
      <c r="E1660" s="28" t="s">
        <v>110</v>
      </c>
      <c r="F1660" s="28">
        <v>2</v>
      </c>
      <c r="G1660" s="28" t="s">
        <v>86</v>
      </c>
      <c r="H1660" s="27">
        <v>42111.552083333336</v>
      </c>
      <c r="I1660" s="29">
        <f t="shared" si="87"/>
        <v>1.0833333333721384</v>
      </c>
      <c r="J1660" s="27">
        <v>42111.638888888891</v>
      </c>
      <c r="K1660" s="29">
        <f t="shared" si="88"/>
        <v>3.1666666666860692</v>
      </c>
      <c r="L1660" s="29" t="s">
        <v>38</v>
      </c>
      <c r="M1660" s="28" t="s">
        <v>90</v>
      </c>
      <c r="N1660" s="30">
        <v>985629</v>
      </c>
      <c r="O1660" s="30" t="s">
        <v>43</v>
      </c>
      <c r="P1660" s="32" t="e">
        <f>VLOOKUP(D:D,Vlookup!D:D,1,0)</f>
        <v>#N/A</v>
      </c>
    </row>
    <row r="1661" spans="1:16" ht="15.75">
      <c r="A1661" s="31" t="s">
        <v>1098</v>
      </c>
      <c r="B1661" s="27">
        <v>42111.506944444445</v>
      </c>
      <c r="C1661" s="28">
        <v>314283217</v>
      </c>
      <c r="D1661" s="28">
        <v>1115803979</v>
      </c>
      <c r="E1661" s="28" t="s">
        <v>95</v>
      </c>
      <c r="F1661" s="28">
        <v>4</v>
      </c>
      <c r="G1661" s="28" t="s">
        <v>86</v>
      </c>
      <c r="H1661" s="27">
        <v>42111.552083333336</v>
      </c>
      <c r="I1661" s="29">
        <f t="shared" si="87"/>
        <v>1.0833333333721384</v>
      </c>
      <c r="J1661" s="27">
        <v>42111.638888888891</v>
      </c>
      <c r="K1661" s="29">
        <f t="shared" si="88"/>
        <v>3.1666666666860692</v>
      </c>
      <c r="L1661" s="29" t="s">
        <v>38</v>
      </c>
      <c r="M1661" s="28" t="s">
        <v>90</v>
      </c>
      <c r="N1661" s="30">
        <v>985629</v>
      </c>
      <c r="O1661" s="30" t="s">
        <v>43</v>
      </c>
      <c r="P1661" s="32" t="e">
        <f>VLOOKUP(D:D,Vlookup!D:D,1,0)</f>
        <v>#N/A</v>
      </c>
    </row>
    <row r="1662" spans="1:16" ht="15.75">
      <c r="A1662" s="31" t="s">
        <v>1098</v>
      </c>
      <c r="B1662" s="27">
        <v>42111.506944444445</v>
      </c>
      <c r="C1662" s="28">
        <v>314290047</v>
      </c>
      <c r="D1662" s="28">
        <v>1115815104</v>
      </c>
      <c r="E1662" s="28" t="s">
        <v>111</v>
      </c>
      <c r="F1662" s="28">
        <v>6</v>
      </c>
      <c r="G1662" s="28" t="s">
        <v>112</v>
      </c>
      <c r="H1662" s="27">
        <v>42111.552083333336</v>
      </c>
      <c r="I1662" s="29">
        <f t="shared" si="87"/>
        <v>1.0833333333721384</v>
      </c>
      <c r="J1662" s="27">
        <v>42111.638888888891</v>
      </c>
      <c r="K1662" s="29">
        <f t="shared" si="88"/>
        <v>3.1666666666860692</v>
      </c>
      <c r="L1662" s="29" t="s">
        <v>38</v>
      </c>
      <c r="M1662" s="28" t="s">
        <v>90</v>
      </c>
      <c r="N1662" s="30">
        <v>985629</v>
      </c>
      <c r="O1662" s="30" t="s">
        <v>43</v>
      </c>
      <c r="P1662" s="32" t="e">
        <f>VLOOKUP(D:D,Vlookup!D:D,1,0)</f>
        <v>#N/A</v>
      </c>
    </row>
    <row r="1663" spans="1:16" ht="15.75">
      <c r="A1663" s="31" t="s">
        <v>1098</v>
      </c>
      <c r="B1663" s="27">
        <v>42111.506944444445</v>
      </c>
      <c r="C1663" s="28">
        <v>314290047</v>
      </c>
      <c r="D1663" s="28">
        <v>1115815105</v>
      </c>
      <c r="E1663" s="28" t="s">
        <v>1094</v>
      </c>
      <c r="F1663" s="28">
        <v>6</v>
      </c>
      <c r="G1663" s="28" t="s">
        <v>112</v>
      </c>
      <c r="H1663" s="27">
        <v>42111.552083333336</v>
      </c>
      <c r="I1663" s="29">
        <f t="shared" si="87"/>
        <v>1.0833333333721384</v>
      </c>
      <c r="J1663" s="27">
        <v>42111.638888888891</v>
      </c>
      <c r="K1663" s="29">
        <f t="shared" si="88"/>
        <v>3.1666666666860692</v>
      </c>
      <c r="L1663" s="29" t="s">
        <v>38</v>
      </c>
      <c r="M1663" s="28" t="s">
        <v>90</v>
      </c>
      <c r="N1663" s="30">
        <v>985629</v>
      </c>
      <c r="O1663" s="30" t="s">
        <v>43</v>
      </c>
      <c r="P1663" s="32" t="e">
        <f>VLOOKUP(D:D,Vlookup!D:D,1,0)</f>
        <v>#N/A</v>
      </c>
    </row>
    <row r="1664" spans="1:16" ht="15.75">
      <c r="A1664" s="31" t="s">
        <v>1098</v>
      </c>
      <c r="B1664" s="27">
        <v>42111.506944444445</v>
      </c>
      <c r="C1664" s="28">
        <v>314290062</v>
      </c>
      <c r="D1664" s="28">
        <v>1115817718</v>
      </c>
      <c r="E1664" s="28" t="s">
        <v>111</v>
      </c>
      <c r="F1664" s="28">
        <v>6</v>
      </c>
      <c r="G1664" s="28" t="s">
        <v>112</v>
      </c>
      <c r="H1664" s="27">
        <v>42111.552083333336</v>
      </c>
      <c r="I1664" s="29">
        <f t="shared" si="87"/>
        <v>1.0833333333721384</v>
      </c>
      <c r="J1664" s="27">
        <v>42111.638888888891</v>
      </c>
      <c r="K1664" s="29">
        <f t="shared" si="88"/>
        <v>3.1666666666860692</v>
      </c>
      <c r="L1664" s="29" t="s">
        <v>38</v>
      </c>
      <c r="M1664" s="28" t="s">
        <v>90</v>
      </c>
      <c r="N1664" s="30">
        <v>985629</v>
      </c>
      <c r="O1664" s="30" t="s">
        <v>43</v>
      </c>
      <c r="P1664" s="32" t="e">
        <f>VLOOKUP(D:D,Vlookup!D:D,1,0)</f>
        <v>#N/A</v>
      </c>
    </row>
    <row r="1665" spans="1:16" ht="15.75">
      <c r="A1665" s="31" t="s">
        <v>1098</v>
      </c>
      <c r="B1665" s="27">
        <v>42111.506944444445</v>
      </c>
      <c r="C1665" s="28">
        <v>314290062</v>
      </c>
      <c r="D1665" s="28">
        <v>1115817719</v>
      </c>
      <c r="E1665" s="28" t="s">
        <v>1094</v>
      </c>
      <c r="F1665" s="28">
        <v>6</v>
      </c>
      <c r="G1665" s="28" t="s">
        <v>112</v>
      </c>
      <c r="H1665" s="27">
        <v>42111.552083333336</v>
      </c>
      <c r="I1665" s="29">
        <f t="shared" si="87"/>
        <v>1.0833333333721384</v>
      </c>
      <c r="J1665" s="27">
        <v>42111.638888888891</v>
      </c>
      <c r="K1665" s="29">
        <f t="shared" si="88"/>
        <v>3.1666666666860692</v>
      </c>
      <c r="L1665" s="29" t="s">
        <v>38</v>
      </c>
      <c r="M1665" s="28" t="s">
        <v>90</v>
      </c>
      <c r="N1665" s="30">
        <v>985629</v>
      </c>
      <c r="O1665" s="30" t="s">
        <v>43</v>
      </c>
      <c r="P1665" s="32" t="e">
        <f>VLOOKUP(D:D,Vlookup!D:D,1,0)</f>
        <v>#N/A</v>
      </c>
    </row>
    <row r="1666" spans="1:16" ht="15.75">
      <c r="A1666" s="31" t="s">
        <v>1098</v>
      </c>
      <c r="B1666" s="27">
        <v>42111.506944444445</v>
      </c>
      <c r="C1666" s="28">
        <v>314290068</v>
      </c>
      <c r="D1666" s="28">
        <v>1115817725</v>
      </c>
      <c r="E1666" s="28" t="s">
        <v>111</v>
      </c>
      <c r="F1666" s="28">
        <v>4</v>
      </c>
      <c r="G1666" s="28" t="s">
        <v>112</v>
      </c>
      <c r="H1666" s="27">
        <v>42111.552083333336</v>
      </c>
      <c r="I1666" s="29">
        <f t="shared" ref="I1666:I1721" si="90">(H1666-B1666)*24</f>
        <v>1.0833333333721384</v>
      </c>
      <c r="J1666" s="27">
        <v>42111.638888888891</v>
      </c>
      <c r="K1666" s="29">
        <f t="shared" ref="K1666:K1721" si="91">(J1666-B1666)*24</f>
        <v>3.1666666666860692</v>
      </c>
      <c r="L1666" s="29" t="s">
        <v>38</v>
      </c>
      <c r="M1666" s="28" t="s">
        <v>90</v>
      </c>
      <c r="N1666" s="30">
        <v>985629</v>
      </c>
      <c r="O1666" s="30" t="s">
        <v>43</v>
      </c>
      <c r="P1666" s="32" t="e">
        <f>VLOOKUP(D:D,Vlookup!D:D,1,0)</f>
        <v>#N/A</v>
      </c>
    </row>
    <row r="1667" spans="1:16" ht="15.75">
      <c r="A1667" s="31" t="s">
        <v>1098</v>
      </c>
      <c r="B1667" s="27">
        <v>42111.506944444445</v>
      </c>
      <c r="C1667" s="28">
        <v>314290068</v>
      </c>
      <c r="D1667" s="28">
        <v>1115817726</v>
      </c>
      <c r="E1667" s="28" t="s">
        <v>1094</v>
      </c>
      <c r="F1667" s="28">
        <v>4</v>
      </c>
      <c r="G1667" s="28" t="s">
        <v>112</v>
      </c>
      <c r="H1667" s="27">
        <v>42111.552083333336</v>
      </c>
      <c r="I1667" s="29">
        <f t="shared" si="90"/>
        <v>1.0833333333721384</v>
      </c>
      <c r="J1667" s="27">
        <v>42111.638888888891</v>
      </c>
      <c r="K1667" s="29">
        <f t="shared" si="91"/>
        <v>3.1666666666860692</v>
      </c>
      <c r="L1667" s="29" t="s">
        <v>38</v>
      </c>
      <c r="M1667" s="28" t="s">
        <v>90</v>
      </c>
      <c r="N1667" s="30">
        <v>985629</v>
      </c>
      <c r="O1667" s="30" t="s">
        <v>43</v>
      </c>
      <c r="P1667" s="32" t="e">
        <f>VLOOKUP(D:D,Vlookup!D:D,1,0)</f>
        <v>#N/A</v>
      </c>
    </row>
    <row r="1668" spans="1:16" ht="15.75">
      <c r="A1668" s="31" t="s">
        <v>1098</v>
      </c>
      <c r="B1668" s="27">
        <v>42111.506944444445</v>
      </c>
      <c r="C1668" s="28">
        <v>314291503</v>
      </c>
      <c r="D1668" s="28">
        <v>1115817761</v>
      </c>
      <c r="E1668" s="28" t="s">
        <v>111</v>
      </c>
      <c r="F1668" s="28">
        <v>3</v>
      </c>
      <c r="G1668" s="28" t="s">
        <v>112</v>
      </c>
      <c r="H1668" s="27">
        <v>42111.552083333336</v>
      </c>
      <c r="I1668" s="29">
        <f t="shared" si="90"/>
        <v>1.0833333333721384</v>
      </c>
      <c r="J1668" s="27">
        <v>42111.638888888891</v>
      </c>
      <c r="K1668" s="29">
        <f t="shared" si="91"/>
        <v>3.1666666666860692</v>
      </c>
      <c r="L1668" s="29" t="s">
        <v>38</v>
      </c>
      <c r="M1668" s="28" t="s">
        <v>90</v>
      </c>
      <c r="N1668" s="30">
        <v>985629</v>
      </c>
      <c r="O1668" s="30" t="s">
        <v>43</v>
      </c>
      <c r="P1668" s="32" t="e">
        <f>VLOOKUP(D:D,Vlookup!D:D,1,0)</f>
        <v>#N/A</v>
      </c>
    </row>
    <row r="1669" spans="1:16" ht="15.75">
      <c r="A1669" s="31" t="s">
        <v>1098</v>
      </c>
      <c r="B1669" s="27">
        <v>42111.506944444445</v>
      </c>
      <c r="C1669" s="28">
        <v>314291503</v>
      </c>
      <c r="D1669" s="28">
        <v>1115817762</v>
      </c>
      <c r="E1669" s="28" t="s">
        <v>1094</v>
      </c>
      <c r="F1669" s="28">
        <v>3</v>
      </c>
      <c r="G1669" s="28" t="s">
        <v>112</v>
      </c>
      <c r="H1669" s="27">
        <v>42111.552083333336</v>
      </c>
      <c r="I1669" s="29">
        <f t="shared" si="90"/>
        <v>1.0833333333721384</v>
      </c>
      <c r="J1669" s="27">
        <v>42111.638888888891</v>
      </c>
      <c r="K1669" s="29">
        <f t="shared" si="91"/>
        <v>3.1666666666860692</v>
      </c>
      <c r="L1669" s="29" t="s">
        <v>38</v>
      </c>
      <c r="M1669" s="28" t="s">
        <v>90</v>
      </c>
      <c r="N1669" s="30">
        <v>985629</v>
      </c>
      <c r="O1669" s="30" t="s">
        <v>43</v>
      </c>
      <c r="P1669" s="32" t="e">
        <f>VLOOKUP(D:D,Vlookup!D:D,1,0)</f>
        <v>#N/A</v>
      </c>
    </row>
    <row r="1670" spans="1:16" ht="15.75">
      <c r="A1670" s="31" t="s">
        <v>1098</v>
      </c>
      <c r="B1670" s="27">
        <v>42111.506944444445</v>
      </c>
      <c r="C1670" s="28">
        <v>314319047</v>
      </c>
      <c r="D1670" s="28">
        <v>1115858102</v>
      </c>
      <c r="E1670" s="28" t="s">
        <v>962</v>
      </c>
      <c r="F1670" s="28">
        <v>2</v>
      </c>
      <c r="G1670" s="28" t="s">
        <v>88</v>
      </c>
      <c r="H1670" s="27">
        <v>42111.552083333336</v>
      </c>
      <c r="I1670" s="29">
        <f t="shared" si="90"/>
        <v>1.0833333333721384</v>
      </c>
      <c r="J1670" s="27">
        <v>42111.638888888891</v>
      </c>
      <c r="K1670" s="29">
        <f t="shared" si="91"/>
        <v>3.1666666666860692</v>
      </c>
      <c r="L1670" s="29" t="s">
        <v>38</v>
      </c>
      <c r="M1670" s="28" t="s">
        <v>90</v>
      </c>
      <c r="N1670" s="30">
        <v>985629</v>
      </c>
      <c r="O1670" s="30" t="s">
        <v>43</v>
      </c>
      <c r="P1670" s="32" t="e">
        <f>VLOOKUP(D:D,Vlookup!D:D,1,0)</f>
        <v>#N/A</v>
      </c>
    </row>
    <row r="1671" spans="1:16" ht="15.75">
      <c r="A1671" s="31" t="s">
        <v>1098</v>
      </c>
      <c r="B1671" s="27">
        <v>42111.506944444445</v>
      </c>
      <c r="C1671" s="28">
        <v>314319047</v>
      </c>
      <c r="D1671" s="28">
        <v>1115858103</v>
      </c>
      <c r="E1671" s="28" t="s">
        <v>1095</v>
      </c>
      <c r="F1671" s="28">
        <v>1</v>
      </c>
      <c r="G1671" s="28" t="s">
        <v>88</v>
      </c>
      <c r="H1671" s="27">
        <v>42111.552083333336</v>
      </c>
      <c r="I1671" s="29">
        <f t="shared" si="90"/>
        <v>1.0833333333721384</v>
      </c>
      <c r="J1671" s="27">
        <v>42111.638888888891</v>
      </c>
      <c r="K1671" s="29">
        <f t="shared" si="91"/>
        <v>3.1666666666860692</v>
      </c>
      <c r="L1671" s="29" t="s">
        <v>38</v>
      </c>
      <c r="M1671" s="28" t="s">
        <v>90</v>
      </c>
      <c r="N1671" s="30">
        <v>985629</v>
      </c>
      <c r="O1671" s="30" t="s">
        <v>43</v>
      </c>
      <c r="P1671" s="32" t="e">
        <f>VLOOKUP(D:D,Vlookup!D:D,1,0)</f>
        <v>#N/A</v>
      </c>
    </row>
    <row r="1672" spans="1:16" ht="15.75">
      <c r="A1672" s="31" t="s">
        <v>1098</v>
      </c>
      <c r="B1672" s="27">
        <v>42111.506944444445</v>
      </c>
      <c r="C1672" s="28">
        <v>314320937</v>
      </c>
      <c r="D1672" s="28">
        <v>1115861224</v>
      </c>
      <c r="E1672" s="28" t="s">
        <v>1096</v>
      </c>
      <c r="F1672" s="28">
        <v>2</v>
      </c>
      <c r="G1672" s="28" t="s">
        <v>115</v>
      </c>
      <c r="H1672" s="27">
        <v>42111.552083333336</v>
      </c>
      <c r="I1672" s="29">
        <f t="shared" si="90"/>
        <v>1.0833333333721384</v>
      </c>
      <c r="J1672" s="27">
        <v>42111.638888888891</v>
      </c>
      <c r="K1672" s="29">
        <f t="shared" si="91"/>
        <v>3.1666666666860692</v>
      </c>
      <c r="L1672" s="29" t="s">
        <v>38</v>
      </c>
      <c r="M1672" s="28" t="s">
        <v>90</v>
      </c>
      <c r="N1672" s="30">
        <v>985629</v>
      </c>
      <c r="O1672" s="30" t="s">
        <v>43</v>
      </c>
      <c r="P1672" s="32" t="e">
        <f>VLOOKUP(D:D,Vlookup!D:D,1,0)</f>
        <v>#N/A</v>
      </c>
    </row>
    <row r="1673" spans="1:16" ht="15.75">
      <c r="A1673" s="31" t="s">
        <v>1098</v>
      </c>
      <c r="B1673" s="27">
        <v>42111.506944444445</v>
      </c>
      <c r="C1673" s="28">
        <v>314320937</v>
      </c>
      <c r="D1673" s="28">
        <v>1115861227</v>
      </c>
      <c r="E1673" s="28" t="s">
        <v>130</v>
      </c>
      <c r="F1673" s="28">
        <v>16</v>
      </c>
      <c r="G1673" s="28" t="s">
        <v>115</v>
      </c>
      <c r="H1673" s="27">
        <v>42111.552083333336</v>
      </c>
      <c r="I1673" s="29">
        <f t="shared" si="90"/>
        <v>1.0833333333721384</v>
      </c>
      <c r="J1673" s="27">
        <v>42111.638888888891</v>
      </c>
      <c r="K1673" s="29">
        <f t="shared" si="91"/>
        <v>3.1666666666860692</v>
      </c>
      <c r="L1673" s="29" t="s">
        <v>38</v>
      </c>
      <c r="M1673" s="28" t="s">
        <v>90</v>
      </c>
      <c r="N1673" s="30">
        <v>985629</v>
      </c>
      <c r="O1673" s="30" t="s">
        <v>43</v>
      </c>
      <c r="P1673" s="32" t="e">
        <f>VLOOKUP(D:D,Vlookup!D:D,1,0)</f>
        <v>#N/A</v>
      </c>
    </row>
    <row r="1674" spans="1:16" ht="15.75">
      <c r="A1674" s="31" t="s">
        <v>1098</v>
      </c>
      <c r="B1674" s="27">
        <v>42111.506944444445</v>
      </c>
      <c r="C1674" s="28">
        <v>314321732</v>
      </c>
      <c r="D1674" s="28">
        <v>1115862939</v>
      </c>
      <c r="E1674" s="28" t="s">
        <v>184</v>
      </c>
      <c r="F1674" s="28">
        <v>16</v>
      </c>
      <c r="G1674" s="28" t="s">
        <v>84</v>
      </c>
      <c r="H1674" s="27">
        <v>42111.552083333336</v>
      </c>
      <c r="I1674" s="29">
        <f t="shared" si="90"/>
        <v>1.0833333333721384</v>
      </c>
      <c r="J1674" s="27">
        <v>42111.638888888891</v>
      </c>
      <c r="K1674" s="29">
        <f t="shared" si="91"/>
        <v>3.1666666666860692</v>
      </c>
      <c r="L1674" s="29" t="s">
        <v>38</v>
      </c>
      <c r="M1674" s="28" t="s">
        <v>90</v>
      </c>
      <c r="N1674" s="30">
        <v>985629</v>
      </c>
      <c r="O1674" s="30" t="s">
        <v>43</v>
      </c>
      <c r="P1674" s="32" t="e">
        <f>VLOOKUP(D:D,Vlookup!D:D,1,0)</f>
        <v>#N/A</v>
      </c>
    </row>
    <row r="1675" spans="1:16" ht="15.75">
      <c r="A1675" s="31" t="s">
        <v>1098</v>
      </c>
      <c r="B1675" s="27">
        <v>42111.506944444445</v>
      </c>
      <c r="C1675" s="28">
        <v>314321732</v>
      </c>
      <c r="D1675" s="28">
        <v>1115862940</v>
      </c>
      <c r="E1675" s="28" t="s">
        <v>1097</v>
      </c>
      <c r="F1675" s="28">
        <v>3</v>
      </c>
      <c r="G1675" s="28" t="s">
        <v>41</v>
      </c>
      <c r="H1675" s="27">
        <v>42111.552083333336</v>
      </c>
      <c r="I1675" s="29">
        <f t="shared" si="90"/>
        <v>1.0833333333721384</v>
      </c>
      <c r="J1675" s="27">
        <v>42111.638888888891</v>
      </c>
      <c r="K1675" s="29">
        <f t="shared" si="91"/>
        <v>3.1666666666860692</v>
      </c>
      <c r="L1675" s="29" t="s">
        <v>38</v>
      </c>
      <c r="M1675" s="28" t="s">
        <v>90</v>
      </c>
      <c r="N1675" s="30">
        <v>985629</v>
      </c>
      <c r="O1675" s="30" t="s">
        <v>43</v>
      </c>
      <c r="P1675" s="32" t="e">
        <f>VLOOKUP(D:D,Vlookup!D:D,1,0)</f>
        <v>#N/A</v>
      </c>
    </row>
    <row r="1676" spans="1:16" ht="15.75">
      <c r="A1676" s="31" t="s">
        <v>1098</v>
      </c>
      <c r="B1676" s="27">
        <v>42111.506944444445</v>
      </c>
      <c r="C1676" s="28">
        <v>314321732</v>
      </c>
      <c r="D1676" s="28">
        <v>1115862941</v>
      </c>
      <c r="E1676" s="28" t="s">
        <v>230</v>
      </c>
      <c r="F1676" s="28">
        <v>3</v>
      </c>
      <c r="G1676" s="28" t="s">
        <v>41</v>
      </c>
      <c r="H1676" s="27">
        <v>42111.552083333336</v>
      </c>
      <c r="I1676" s="29">
        <f t="shared" si="90"/>
        <v>1.0833333333721384</v>
      </c>
      <c r="J1676" s="27">
        <v>42111.638888888891</v>
      </c>
      <c r="K1676" s="29">
        <f t="shared" si="91"/>
        <v>3.1666666666860692</v>
      </c>
      <c r="L1676" s="29" t="s">
        <v>38</v>
      </c>
      <c r="M1676" s="28" t="s">
        <v>90</v>
      </c>
      <c r="N1676" s="30">
        <v>985629</v>
      </c>
      <c r="O1676" s="30" t="s">
        <v>43</v>
      </c>
      <c r="P1676" s="32" t="e">
        <f>VLOOKUP(D:D,Vlookup!D:D,1,0)</f>
        <v>#N/A</v>
      </c>
    </row>
    <row r="1677" spans="1:16" ht="15.75">
      <c r="A1677" s="31" t="s">
        <v>1098</v>
      </c>
      <c r="B1677" s="27">
        <v>42111.506944444445</v>
      </c>
      <c r="C1677" s="28">
        <v>314321732</v>
      </c>
      <c r="D1677" s="28">
        <v>1115862943</v>
      </c>
      <c r="E1677" s="28" t="s">
        <v>991</v>
      </c>
      <c r="F1677" s="28">
        <v>1</v>
      </c>
      <c r="G1677" s="28" t="s">
        <v>41</v>
      </c>
      <c r="H1677" s="27">
        <v>42111.552083333336</v>
      </c>
      <c r="I1677" s="29">
        <f t="shared" si="90"/>
        <v>1.0833333333721384</v>
      </c>
      <c r="J1677" s="27">
        <v>42111.638888888891</v>
      </c>
      <c r="K1677" s="29">
        <f t="shared" si="91"/>
        <v>3.1666666666860692</v>
      </c>
      <c r="L1677" s="29" t="s">
        <v>38</v>
      </c>
      <c r="M1677" s="28" t="s">
        <v>90</v>
      </c>
      <c r="N1677" s="30">
        <v>985629</v>
      </c>
      <c r="O1677" s="30" t="s">
        <v>43</v>
      </c>
      <c r="P1677" s="32" t="e">
        <f>VLOOKUP(D:D,Vlookup!D:D,1,0)</f>
        <v>#N/A</v>
      </c>
    </row>
    <row r="1678" spans="1:16" ht="15.75">
      <c r="A1678" s="31" t="s">
        <v>1118</v>
      </c>
      <c r="B1678" s="27">
        <v>42111.75</v>
      </c>
      <c r="C1678" s="28">
        <v>314185864</v>
      </c>
      <c r="D1678" s="28">
        <v>1115683331</v>
      </c>
      <c r="E1678" s="28" t="s">
        <v>436</v>
      </c>
      <c r="F1678" s="28">
        <v>66</v>
      </c>
      <c r="G1678" s="28" t="s">
        <v>437</v>
      </c>
      <c r="H1678" s="27">
        <v>42111.765972222223</v>
      </c>
      <c r="I1678" s="29">
        <f t="shared" si="90"/>
        <v>0.38333333336049691</v>
      </c>
      <c r="J1678" s="27">
        <v>42111.854166666664</v>
      </c>
      <c r="K1678" s="29">
        <f t="shared" si="91"/>
        <v>2.4999999999417923</v>
      </c>
      <c r="L1678" s="29" t="s">
        <v>38</v>
      </c>
      <c r="M1678" s="28" t="s">
        <v>90</v>
      </c>
      <c r="N1678" s="30">
        <v>986199</v>
      </c>
      <c r="O1678" s="30" t="s">
        <v>43</v>
      </c>
      <c r="P1678" s="32" t="e">
        <f>VLOOKUP(D:D,Vlookup!D:D,1,0)</f>
        <v>#N/A</v>
      </c>
    </row>
    <row r="1679" spans="1:16" ht="15.75">
      <c r="A1679" s="31" t="s">
        <v>1118</v>
      </c>
      <c r="B1679" s="27">
        <v>42111.75</v>
      </c>
      <c r="C1679" s="28">
        <v>314232224</v>
      </c>
      <c r="D1679" s="28">
        <v>1115738457</v>
      </c>
      <c r="E1679" s="28" t="s">
        <v>500</v>
      </c>
      <c r="F1679" s="28">
        <v>384</v>
      </c>
      <c r="G1679" s="28" t="s">
        <v>84</v>
      </c>
      <c r="H1679" s="27">
        <v>42111.765972222223</v>
      </c>
      <c r="I1679" s="29">
        <f t="shared" si="90"/>
        <v>0.38333333336049691</v>
      </c>
      <c r="J1679" s="27">
        <v>42111.854166666664</v>
      </c>
      <c r="K1679" s="29">
        <f t="shared" si="91"/>
        <v>2.4999999999417923</v>
      </c>
      <c r="L1679" s="29" t="s">
        <v>38</v>
      </c>
      <c r="M1679" s="28" t="s">
        <v>90</v>
      </c>
      <c r="N1679" s="30">
        <v>986199</v>
      </c>
      <c r="O1679" s="30" t="s">
        <v>43</v>
      </c>
      <c r="P1679" s="32" t="e">
        <f>VLOOKUP(D:D,Vlookup!D:D,1,0)</f>
        <v>#N/A</v>
      </c>
    </row>
    <row r="1680" spans="1:16" ht="15.75">
      <c r="A1680" s="31" t="s">
        <v>1118</v>
      </c>
      <c r="B1680" s="27">
        <v>42111.75</v>
      </c>
      <c r="C1680" s="28">
        <v>314300943</v>
      </c>
      <c r="D1680" s="28">
        <v>1115832951</v>
      </c>
      <c r="E1680" s="28" t="s">
        <v>502</v>
      </c>
      <c r="F1680" s="28">
        <v>8</v>
      </c>
      <c r="G1680" s="28" t="s">
        <v>115</v>
      </c>
      <c r="H1680" s="27">
        <v>42111.765972222223</v>
      </c>
      <c r="I1680" s="29">
        <f t="shared" si="90"/>
        <v>0.38333333336049691</v>
      </c>
      <c r="J1680" s="27">
        <v>42111.854166666664</v>
      </c>
      <c r="K1680" s="29">
        <f t="shared" si="91"/>
        <v>2.4999999999417923</v>
      </c>
      <c r="L1680" s="29" t="s">
        <v>38</v>
      </c>
      <c r="M1680" s="28" t="s">
        <v>90</v>
      </c>
      <c r="N1680" s="30">
        <v>986199</v>
      </c>
      <c r="O1680" s="30" t="s">
        <v>43</v>
      </c>
      <c r="P1680" s="32" t="e">
        <f>VLOOKUP(D:D,Vlookup!D:D,1,0)</f>
        <v>#N/A</v>
      </c>
    </row>
    <row r="1681" spans="1:16" ht="15.75">
      <c r="A1681" s="31" t="s">
        <v>1118</v>
      </c>
      <c r="B1681" s="27">
        <v>42111.75</v>
      </c>
      <c r="C1681" s="28">
        <v>314311879</v>
      </c>
      <c r="D1681" s="28">
        <v>1115845128</v>
      </c>
      <c r="E1681" s="28" t="s">
        <v>95</v>
      </c>
      <c r="F1681" s="28">
        <v>4</v>
      </c>
      <c r="G1681" s="28" t="s">
        <v>86</v>
      </c>
      <c r="H1681" s="27">
        <v>42111.765972222223</v>
      </c>
      <c r="I1681" s="29">
        <f t="shared" si="90"/>
        <v>0.38333333336049691</v>
      </c>
      <c r="J1681" s="27">
        <v>42111.854166666664</v>
      </c>
      <c r="K1681" s="29">
        <f t="shared" si="91"/>
        <v>2.4999999999417923</v>
      </c>
      <c r="L1681" s="29" t="s">
        <v>38</v>
      </c>
      <c r="M1681" s="28" t="s">
        <v>90</v>
      </c>
      <c r="N1681" s="30">
        <v>986199</v>
      </c>
      <c r="O1681" s="30" t="s">
        <v>43</v>
      </c>
      <c r="P1681" s="32" t="e">
        <f>VLOOKUP(D:D,Vlookup!D:D,1,0)</f>
        <v>#N/A</v>
      </c>
    </row>
    <row r="1682" spans="1:16" ht="15.75">
      <c r="A1682" s="31" t="s">
        <v>1118</v>
      </c>
      <c r="B1682" s="27">
        <v>42111.75</v>
      </c>
      <c r="C1682" s="28">
        <v>314311879</v>
      </c>
      <c r="D1682" s="28">
        <v>1115845129</v>
      </c>
      <c r="E1682" s="28" t="s">
        <v>113</v>
      </c>
      <c r="F1682" s="28">
        <v>8</v>
      </c>
      <c r="G1682" s="28" t="s">
        <v>88</v>
      </c>
      <c r="H1682" s="27">
        <v>42111.765972222223</v>
      </c>
      <c r="I1682" s="29">
        <f t="shared" si="90"/>
        <v>0.38333333336049691</v>
      </c>
      <c r="J1682" s="27">
        <v>42111.854166666664</v>
      </c>
      <c r="K1682" s="29">
        <f t="shared" si="91"/>
        <v>2.4999999999417923</v>
      </c>
      <c r="L1682" s="29" t="s">
        <v>38</v>
      </c>
      <c r="M1682" s="28" t="s">
        <v>90</v>
      </c>
      <c r="N1682" s="30">
        <v>986199</v>
      </c>
      <c r="O1682" s="30" t="s">
        <v>43</v>
      </c>
      <c r="P1682" s="32" t="e">
        <f>VLOOKUP(D:D,Vlookup!D:D,1,0)</f>
        <v>#N/A</v>
      </c>
    </row>
    <row r="1683" spans="1:16" ht="15.75">
      <c r="A1683" s="31" t="s">
        <v>1118</v>
      </c>
      <c r="B1683" s="27">
        <v>42111.75</v>
      </c>
      <c r="C1683" s="28">
        <v>314311879</v>
      </c>
      <c r="D1683" s="28">
        <v>1115845130</v>
      </c>
      <c r="E1683" s="28" t="s">
        <v>113</v>
      </c>
      <c r="F1683" s="28">
        <v>4</v>
      </c>
      <c r="G1683" s="28" t="s">
        <v>88</v>
      </c>
      <c r="H1683" s="27">
        <v>42111.765972222223</v>
      </c>
      <c r="I1683" s="29">
        <f t="shared" si="90"/>
        <v>0.38333333336049691</v>
      </c>
      <c r="J1683" s="27">
        <v>42111.854166666664</v>
      </c>
      <c r="K1683" s="29">
        <f t="shared" si="91"/>
        <v>2.4999999999417923</v>
      </c>
      <c r="L1683" s="29" t="s">
        <v>38</v>
      </c>
      <c r="M1683" s="28" t="s">
        <v>90</v>
      </c>
      <c r="N1683" s="30">
        <v>986199</v>
      </c>
      <c r="O1683" s="30" t="s">
        <v>43</v>
      </c>
      <c r="P1683" s="32" t="e">
        <f>VLOOKUP(D:D,Vlookup!D:D,1,0)</f>
        <v>#N/A</v>
      </c>
    </row>
    <row r="1684" spans="1:16" ht="15.75">
      <c r="A1684" s="31" t="s">
        <v>1118</v>
      </c>
      <c r="B1684" s="27">
        <v>42111.75</v>
      </c>
      <c r="C1684" s="28">
        <v>314315282</v>
      </c>
      <c r="D1684" s="28">
        <v>1115852641</v>
      </c>
      <c r="E1684" s="28" t="s">
        <v>1067</v>
      </c>
      <c r="F1684" s="28">
        <v>20</v>
      </c>
      <c r="G1684" s="28" t="s">
        <v>84</v>
      </c>
      <c r="H1684" s="27">
        <v>42111.765972222223</v>
      </c>
      <c r="I1684" s="29">
        <f t="shared" si="90"/>
        <v>0.38333333336049691</v>
      </c>
      <c r="J1684" s="27">
        <v>42111.854166666664</v>
      </c>
      <c r="K1684" s="29">
        <f t="shared" si="91"/>
        <v>2.4999999999417923</v>
      </c>
      <c r="L1684" s="29" t="s">
        <v>38</v>
      </c>
      <c r="M1684" s="28" t="s">
        <v>90</v>
      </c>
      <c r="N1684" s="30">
        <v>986199</v>
      </c>
      <c r="O1684" s="30" t="s">
        <v>43</v>
      </c>
      <c r="P1684" s="32" t="e">
        <f>VLOOKUP(D:D,Vlookup!D:D,1,0)</f>
        <v>#N/A</v>
      </c>
    </row>
    <row r="1685" spans="1:16" ht="15.75">
      <c r="A1685" s="31" t="s">
        <v>1118</v>
      </c>
      <c r="B1685" s="27">
        <v>42111.75</v>
      </c>
      <c r="C1685" s="28">
        <v>314315292</v>
      </c>
      <c r="D1685" s="28">
        <v>1115852655</v>
      </c>
      <c r="E1685" s="28" t="s">
        <v>1067</v>
      </c>
      <c r="F1685" s="28">
        <v>30</v>
      </c>
      <c r="G1685" s="28" t="s">
        <v>84</v>
      </c>
      <c r="H1685" s="27">
        <v>42111.765972222223</v>
      </c>
      <c r="I1685" s="29">
        <f t="shared" si="90"/>
        <v>0.38333333336049691</v>
      </c>
      <c r="J1685" s="27">
        <v>42111.854166666664</v>
      </c>
      <c r="K1685" s="29">
        <f t="shared" si="91"/>
        <v>2.4999999999417923</v>
      </c>
      <c r="L1685" s="29" t="s">
        <v>38</v>
      </c>
      <c r="M1685" s="28" t="s">
        <v>90</v>
      </c>
      <c r="N1685" s="30">
        <v>986199</v>
      </c>
      <c r="O1685" s="30" t="s">
        <v>43</v>
      </c>
      <c r="P1685" s="32" t="e">
        <f>VLOOKUP(D:D,Vlookup!D:D,1,0)</f>
        <v>#N/A</v>
      </c>
    </row>
    <row r="1686" spans="1:16" ht="15.75">
      <c r="A1686" s="31" t="s">
        <v>1118</v>
      </c>
      <c r="B1686" s="27">
        <v>42111.75</v>
      </c>
      <c r="C1686" s="28">
        <v>314315970</v>
      </c>
      <c r="D1686" s="28">
        <v>1115852368</v>
      </c>
      <c r="E1686" s="28" t="s">
        <v>1067</v>
      </c>
      <c r="F1686" s="28">
        <v>10</v>
      </c>
      <c r="G1686" s="28" t="s">
        <v>84</v>
      </c>
      <c r="H1686" s="27">
        <v>42111.765972222223</v>
      </c>
      <c r="I1686" s="29">
        <f t="shared" si="90"/>
        <v>0.38333333336049691</v>
      </c>
      <c r="J1686" s="27">
        <v>42111.854166666664</v>
      </c>
      <c r="K1686" s="29">
        <f t="shared" si="91"/>
        <v>2.4999999999417923</v>
      </c>
      <c r="L1686" s="29" t="s">
        <v>38</v>
      </c>
      <c r="M1686" s="28" t="s">
        <v>90</v>
      </c>
      <c r="N1686" s="30">
        <v>986199</v>
      </c>
      <c r="O1686" s="30" t="s">
        <v>43</v>
      </c>
      <c r="P1686" s="32" t="e">
        <f>VLOOKUP(D:D,Vlookup!D:D,1,0)</f>
        <v>#N/A</v>
      </c>
    </row>
    <row r="1687" spans="1:16" ht="15.75">
      <c r="A1687" s="31" t="s">
        <v>1118</v>
      </c>
      <c r="B1687" s="27">
        <v>42111.75</v>
      </c>
      <c r="C1687" s="28">
        <v>314319158</v>
      </c>
      <c r="D1687" s="28">
        <v>1115858666</v>
      </c>
      <c r="E1687" s="28" t="s">
        <v>502</v>
      </c>
      <c r="F1687" s="28">
        <v>12</v>
      </c>
      <c r="G1687" s="28" t="s">
        <v>115</v>
      </c>
      <c r="H1687" s="27">
        <v>42111.765972222223</v>
      </c>
      <c r="I1687" s="29">
        <f t="shared" si="90"/>
        <v>0.38333333336049691</v>
      </c>
      <c r="J1687" s="27">
        <v>42111.854166666664</v>
      </c>
      <c r="K1687" s="29">
        <f t="shared" si="91"/>
        <v>2.4999999999417923</v>
      </c>
      <c r="L1687" s="29" t="s">
        <v>38</v>
      </c>
      <c r="M1687" s="28" t="s">
        <v>90</v>
      </c>
      <c r="N1687" s="30">
        <v>986199</v>
      </c>
      <c r="O1687" s="30" t="s">
        <v>43</v>
      </c>
      <c r="P1687" s="32" t="e">
        <f>VLOOKUP(D:D,Vlookup!D:D,1,0)</f>
        <v>#N/A</v>
      </c>
    </row>
    <row r="1688" spans="1:16" ht="15.75">
      <c r="A1688" s="31" t="s">
        <v>1118</v>
      </c>
      <c r="B1688" s="27">
        <v>42111.75</v>
      </c>
      <c r="C1688" s="28">
        <v>314319455</v>
      </c>
      <c r="D1688" s="28">
        <v>1115850599</v>
      </c>
      <c r="E1688" s="28" t="s">
        <v>962</v>
      </c>
      <c r="F1688" s="28">
        <v>2</v>
      </c>
      <c r="G1688" s="28" t="s">
        <v>88</v>
      </c>
      <c r="H1688" s="27">
        <v>42111.765972222223</v>
      </c>
      <c r="I1688" s="29">
        <f t="shared" si="90"/>
        <v>0.38333333336049691</v>
      </c>
      <c r="J1688" s="27">
        <v>42111.854166666664</v>
      </c>
      <c r="K1688" s="29">
        <f t="shared" si="91"/>
        <v>2.4999999999417923</v>
      </c>
      <c r="L1688" s="29" t="s">
        <v>38</v>
      </c>
      <c r="M1688" s="28" t="s">
        <v>90</v>
      </c>
      <c r="N1688" s="30">
        <v>986199</v>
      </c>
      <c r="O1688" s="30" t="s">
        <v>43</v>
      </c>
      <c r="P1688" s="32" t="e">
        <f>VLOOKUP(D:D,Vlookup!D:D,1,0)</f>
        <v>#N/A</v>
      </c>
    </row>
    <row r="1689" spans="1:16" ht="15.75">
      <c r="A1689" s="31" t="s">
        <v>1118</v>
      </c>
      <c r="B1689" s="27">
        <v>42111.75</v>
      </c>
      <c r="C1689" s="28">
        <v>314319455</v>
      </c>
      <c r="D1689" s="28">
        <v>1115850600</v>
      </c>
      <c r="E1689" s="28" t="s">
        <v>1095</v>
      </c>
      <c r="F1689" s="28">
        <v>1</v>
      </c>
      <c r="G1689" s="28" t="s">
        <v>88</v>
      </c>
      <c r="H1689" s="27">
        <v>42111.765972222223</v>
      </c>
      <c r="I1689" s="29">
        <f t="shared" si="90"/>
        <v>0.38333333336049691</v>
      </c>
      <c r="J1689" s="27">
        <v>42111.854166666664</v>
      </c>
      <c r="K1689" s="29">
        <f t="shared" si="91"/>
        <v>2.4999999999417923</v>
      </c>
      <c r="L1689" s="29" t="s">
        <v>38</v>
      </c>
      <c r="M1689" s="28" t="s">
        <v>90</v>
      </c>
      <c r="N1689" s="30">
        <v>986199</v>
      </c>
      <c r="O1689" s="30" t="s">
        <v>43</v>
      </c>
      <c r="P1689" s="32" t="e">
        <f>VLOOKUP(D:D,Vlookup!D:D,1,0)</f>
        <v>#N/A</v>
      </c>
    </row>
    <row r="1690" spans="1:16" ht="15.75">
      <c r="A1690" s="31" t="s">
        <v>1118</v>
      </c>
      <c r="B1690" s="27">
        <v>42111.75</v>
      </c>
      <c r="C1690" s="28">
        <v>314320937</v>
      </c>
      <c r="D1690" s="28">
        <v>1115861226</v>
      </c>
      <c r="E1690" s="28" t="s">
        <v>273</v>
      </c>
      <c r="F1690" s="28">
        <v>16</v>
      </c>
      <c r="G1690" s="28" t="s">
        <v>115</v>
      </c>
      <c r="H1690" s="27">
        <v>42111.765972222223</v>
      </c>
      <c r="I1690" s="29">
        <f t="shared" si="90"/>
        <v>0.38333333336049691</v>
      </c>
      <c r="J1690" s="27">
        <v>42111.854166666664</v>
      </c>
      <c r="K1690" s="29">
        <f t="shared" si="91"/>
        <v>2.4999999999417923</v>
      </c>
      <c r="L1690" s="29" t="s">
        <v>38</v>
      </c>
      <c r="M1690" s="28" t="s">
        <v>90</v>
      </c>
      <c r="N1690" s="30">
        <v>986199</v>
      </c>
      <c r="O1690" s="30" t="s">
        <v>43</v>
      </c>
      <c r="P1690" s="32" t="e">
        <f>VLOOKUP(D:D,Vlookup!D:D,1,0)</f>
        <v>#N/A</v>
      </c>
    </row>
    <row r="1691" spans="1:16" ht="15.75">
      <c r="A1691" s="31" t="s">
        <v>1118</v>
      </c>
      <c r="B1691" s="27">
        <v>42111.75</v>
      </c>
      <c r="C1691" s="28">
        <v>314321010</v>
      </c>
      <c r="D1691" s="28">
        <v>1115846400</v>
      </c>
      <c r="E1691" s="28" t="s">
        <v>113</v>
      </c>
      <c r="F1691" s="28">
        <v>2</v>
      </c>
      <c r="G1691" s="28" t="s">
        <v>88</v>
      </c>
      <c r="H1691" s="27">
        <v>42111.765972222223</v>
      </c>
      <c r="I1691" s="29">
        <f t="shared" si="90"/>
        <v>0.38333333336049691</v>
      </c>
      <c r="J1691" s="27">
        <v>42111.854166666664</v>
      </c>
      <c r="K1691" s="29">
        <f t="shared" si="91"/>
        <v>2.4999999999417923</v>
      </c>
      <c r="L1691" s="29" t="s">
        <v>38</v>
      </c>
      <c r="M1691" s="28" t="s">
        <v>90</v>
      </c>
      <c r="N1691" s="30">
        <v>986199</v>
      </c>
      <c r="O1691" s="30" t="s">
        <v>43</v>
      </c>
      <c r="P1691" s="32" t="e">
        <f>VLOOKUP(D:D,Vlookup!D:D,1,0)</f>
        <v>#N/A</v>
      </c>
    </row>
    <row r="1692" spans="1:16" ht="15.75">
      <c r="A1692" s="31" t="s">
        <v>1118</v>
      </c>
      <c r="B1692" s="27">
        <v>42111.75</v>
      </c>
      <c r="C1692" s="28">
        <v>314321367</v>
      </c>
      <c r="D1692" s="28">
        <v>1115862290</v>
      </c>
      <c r="E1692" s="28" t="s">
        <v>1117</v>
      </c>
      <c r="F1692" s="28">
        <v>5</v>
      </c>
      <c r="G1692" s="28" t="s">
        <v>84</v>
      </c>
      <c r="H1692" s="27">
        <v>42111.765972222223</v>
      </c>
      <c r="I1692" s="29">
        <f t="shared" si="90"/>
        <v>0.38333333336049691</v>
      </c>
      <c r="J1692" s="27">
        <v>42111.854166666664</v>
      </c>
      <c r="K1692" s="29">
        <f t="shared" si="91"/>
        <v>2.4999999999417923</v>
      </c>
      <c r="L1692" s="29" t="s">
        <v>38</v>
      </c>
      <c r="M1692" s="28" t="s">
        <v>90</v>
      </c>
      <c r="N1692" s="30">
        <v>986199</v>
      </c>
      <c r="O1692" s="30" t="s">
        <v>43</v>
      </c>
      <c r="P1692" s="32" t="e">
        <f>VLOOKUP(D:D,Vlookup!D:D,1,0)</f>
        <v>#N/A</v>
      </c>
    </row>
    <row r="1693" spans="1:16" ht="15.75">
      <c r="A1693" s="31" t="s">
        <v>1118</v>
      </c>
      <c r="B1693" s="27">
        <v>42111.75</v>
      </c>
      <c r="C1693" s="28">
        <v>314322496</v>
      </c>
      <c r="D1693" s="28">
        <v>1115865433</v>
      </c>
      <c r="E1693" s="28" t="s">
        <v>95</v>
      </c>
      <c r="F1693" s="28">
        <v>40</v>
      </c>
      <c r="G1693" s="28" t="s">
        <v>86</v>
      </c>
      <c r="H1693" s="27">
        <v>42111.765972222223</v>
      </c>
      <c r="I1693" s="29">
        <f t="shared" si="90"/>
        <v>0.38333333336049691</v>
      </c>
      <c r="J1693" s="27">
        <v>42111.854166666664</v>
      </c>
      <c r="K1693" s="29">
        <f t="shared" si="91"/>
        <v>2.4999999999417923</v>
      </c>
      <c r="L1693" s="29" t="s">
        <v>38</v>
      </c>
      <c r="M1693" s="28" t="s">
        <v>90</v>
      </c>
      <c r="N1693" s="30">
        <v>986199</v>
      </c>
      <c r="O1693" s="30" t="s">
        <v>43</v>
      </c>
      <c r="P1693" s="32" t="e">
        <f>VLOOKUP(D:D,Vlookup!D:D,1,0)</f>
        <v>#N/A</v>
      </c>
    </row>
    <row r="1694" spans="1:16" ht="15.75">
      <c r="A1694" s="31" t="s">
        <v>1118</v>
      </c>
      <c r="B1694" s="27">
        <v>42111.75</v>
      </c>
      <c r="C1694" s="28">
        <v>314324835</v>
      </c>
      <c r="D1694" s="28">
        <v>1115865483</v>
      </c>
      <c r="E1694" s="28" t="s">
        <v>204</v>
      </c>
      <c r="F1694" s="28">
        <v>1</v>
      </c>
      <c r="G1694" s="28" t="s">
        <v>84</v>
      </c>
      <c r="H1694" s="27">
        <v>42111.765972222223</v>
      </c>
      <c r="I1694" s="29">
        <f t="shared" si="90"/>
        <v>0.38333333336049691</v>
      </c>
      <c r="J1694" s="27">
        <v>42111.854166666664</v>
      </c>
      <c r="K1694" s="29">
        <f t="shared" si="91"/>
        <v>2.4999999999417923</v>
      </c>
      <c r="L1694" s="29" t="s">
        <v>38</v>
      </c>
      <c r="M1694" s="28" t="s">
        <v>90</v>
      </c>
      <c r="N1694" s="30">
        <v>986199</v>
      </c>
      <c r="O1694" s="30" t="s">
        <v>43</v>
      </c>
      <c r="P1694" s="32" t="e">
        <f>VLOOKUP(D:D,Vlookup!D:D,1,0)</f>
        <v>#N/A</v>
      </c>
    </row>
    <row r="1695" spans="1:16" ht="15.75">
      <c r="A1695" s="31" t="s">
        <v>1118</v>
      </c>
      <c r="B1695" s="27">
        <v>42111.75</v>
      </c>
      <c r="C1695" s="28">
        <v>314324846</v>
      </c>
      <c r="D1695" s="28">
        <v>1115865493</v>
      </c>
      <c r="E1695" s="28" t="s">
        <v>95</v>
      </c>
      <c r="F1695" s="28">
        <v>10</v>
      </c>
      <c r="G1695" s="28" t="s">
        <v>86</v>
      </c>
      <c r="H1695" s="27">
        <v>42111.765972222223</v>
      </c>
      <c r="I1695" s="29">
        <f t="shared" si="90"/>
        <v>0.38333333336049691</v>
      </c>
      <c r="J1695" s="27">
        <v>42111.854166666664</v>
      </c>
      <c r="K1695" s="29">
        <f t="shared" si="91"/>
        <v>2.4999999999417923</v>
      </c>
      <c r="L1695" s="29" t="s">
        <v>38</v>
      </c>
      <c r="M1695" s="28" t="s">
        <v>90</v>
      </c>
      <c r="N1695" s="30">
        <v>986199</v>
      </c>
      <c r="O1695" s="30" t="s">
        <v>43</v>
      </c>
      <c r="P1695" s="32" t="e">
        <f>VLOOKUP(D:D,Vlookup!D:D,1,0)</f>
        <v>#N/A</v>
      </c>
    </row>
    <row r="1696" spans="1:16" ht="15.75">
      <c r="A1696" s="31" t="s">
        <v>1126</v>
      </c>
      <c r="B1696" s="27">
        <v>42111.876388888886</v>
      </c>
      <c r="C1696" s="28">
        <v>314319665</v>
      </c>
      <c r="D1696" s="28">
        <v>1115866612</v>
      </c>
      <c r="E1696" s="28" t="s">
        <v>308</v>
      </c>
      <c r="F1696" s="28">
        <v>28</v>
      </c>
      <c r="G1696" s="28" t="s">
        <v>157</v>
      </c>
      <c r="H1696" s="27">
        <v>42111.916666666664</v>
      </c>
      <c r="I1696" s="29">
        <f t="shared" si="90"/>
        <v>0.96666666667442769</v>
      </c>
      <c r="J1696" s="27">
        <v>42111.9375</v>
      </c>
      <c r="K1696" s="29">
        <f t="shared" si="91"/>
        <v>1.4666666667326353</v>
      </c>
      <c r="L1696" s="29" t="s">
        <v>38</v>
      </c>
      <c r="M1696" s="28" t="s">
        <v>90</v>
      </c>
      <c r="N1696" s="30">
        <v>986461</v>
      </c>
      <c r="O1696" s="30" t="s">
        <v>64</v>
      </c>
      <c r="P1696" s="32" t="e">
        <f>VLOOKUP(D:D,Vlookup!D:D,1,0)</f>
        <v>#N/A</v>
      </c>
    </row>
    <row r="1697" spans="1:16" ht="15.75">
      <c r="A1697" s="31" t="s">
        <v>1126</v>
      </c>
      <c r="B1697" s="27">
        <v>42111.876388888886</v>
      </c>
      <c r="C1697" s="28">
        <v>314319665</v>
      </c>
      <c r="D1697" s="28">
        <v>1115866613</v>
      </c>
      <c r="E1697" s="28" t="s">
        <v>672</v>
      </c>
      <c r="F1697" s="28">
        <v>2</v>
      </c>
      <c r="G1697" s="28" t="s">
        <v>157</v>
      </c>
      <c r="H1697" s="27">
        <v>42111.916666666664</v>
      </c>
      <c r="I1697" s="29">
        <f t="shared" ref="I1697:I1720" si="92">(H1697-B1697)*24</f>
        <v>0.96666666667442769</v>
      </c>
      <c r="J1697" s="27">
        <v>42111.9375</v>
      </c>
      <c r="K1697" s="29">
        <f t="shared" ref="K1697:K1720" si="93">(J1697-B1697)*24</f>
        <v>1.4666666667326353</v>
      </c>
      <c r="L1697" s="29" t="s">
        <v>38</v>
      </c>
      <c r="M1697" s="28" t="s">
        <v>90</v>
      </c>
      <c r="N1697" s="30">
        <v>986461</v>
      </c>
      <c r="O1697" s="30" t="s">
        <v>64</v>
      </c>
      <c r="P1697" s="32" t="e">
        <f>VLOOKUP(D:D,Vlookup!D:D,1,0)</f>
        <v>#N/A</v>
      </c>
    </row>
    <row r="1698" spans="1:16" ht="15.75">
      <c r="A1698" s="31" t="s">
        <v>1126</v>
      </c>
      <c r="B1698" s="27">
        <v>42111.876388888886</v>
      </c>
      <c r="C1698" s="28">
        <v>314319665</v>
      </c>
      <c r="D1698" s="28">
        <v>1115866615</v>
      </c>
      <c r="E1698" s="28" t="s">
        <v>1120</v>
      </c>
      <c r="F1698" s="28">
        <v>2</v>
      </c>
      <c r="G1698" s="28" t="s">
        <v>157</v>
      </c>
      <c r="H1698" s="27">
        <v>42111.916666666664</v>
      </c>
      <c r="I1698" s="29">
        <f t="shared" si="92"/>
        <v>0.96666666667442769</v>
      </c>
      <c r="J1698" s="27">
        <v>42111.9375</v>
      </c>
      <c r="K1698" s="29">
        <f t="shared" si="93"/>
        <v>1.4666666667326353</v>
      </c>
      <c r="L1698" s="29" t="s">
        <v>38</v>
      </c>
      <c r="M1698" s="28" t="s">
        <v>90</v>
      </c>
      <c r="N1698" s="30">
        <v>986461</v>
      </c>
      <c r="O1698" s="30" t="s">
        <v>64</v>
      </c>
      <c r="P1698" s="32" t="e">
        <f>VLOOKUP(D:D,Vlookup!D:D,1,0)</f>
        <v>#N/A</v>
      </c>
    </row>
    <row r="1699" spans="1:16" ht="15.75">
      <c r="A1699" s="31" t="s">
        <v>1126</v>
      </c>
      <c r="B1699" s="27">
        <v>42111.876388888886</v>
      </c>
      <c r="C1699" s="28">
        <v>314319665</v>
      </c>
      <c r="D1699" s="28">
        <v>1115866616</v>
      </c>
      <c r="E1699" s="28" t="s">
        <v>610</v>
      </c>
      <c r="F1699" s="28">
        <v>2</v>
      </c>
      <c r="G1699" s="28" t="s">
        <v>157</v>
      </c>
      <c r="H1699" s="27">
        <v>42111.916666666664</v>
      </c>
      <c r="I1699" s="29">
        <f t="shared" si="92"/>
        <v>0.96666666667442769</v>
      </c>
      <c r="J1699" s="27">
        <v>42111.9375</v>
      </c>
      <c r="K1699" s="29">
        <f t="shared" si="93"/>
        <v>1.4666666667326353</v>
      </c>
      <c r="L1699" s="29" t="s">
        <v>38</v>
      </c>
      <c r="M1699" s="28" t="s">
        <v>90</v>
      </c>
      <c r="N1699" s="30">
        <v>986461</v>
      </c>
      <c r="O1699" s="30" t="s">
        <v>64</v>
      </c>
      <c r="P1699" s="32" t="e">
        <f>VLOOKUP(D:D,Vlookup!D:D,1,0)</f>
        <v>#N/A</v>
      </c>
    </row>
    <row r="1700" spans="1:16" ht="15.75">
      <c r="A1700" s="31" t="s">
        <v>1126</v>
      </c>
      <c r="B1700" s="27">
        <v>42111.876388888886</v>
      </c>
      <c r="C1700" s="28">
        <v>314319665</v>
      </c>
      <c r="D1700" s="28">
        <v>1115866617</v>
      </c>
      <c r="E1700" s="28" t="s">
        <v>1121</v>
      </c>
      <c r="F1700" s="28">
        <v>11</v>
      </c>
      <c r="G1700" s="28" t="s">
        <v>153</v>
      </c>
      <c r="H1700" s="27">
        <v>42111.916666666664</v>
      </c>
      <c r="I1700" s="29">
        <f t="shared" si="92"/>
        <v>0.96666666667442769</v>
      </c>
      <c r="J1700" s="27">
        <v>42111.9375</v>
      </c>
      <c r="K1700" s="29">
        <f t="shared" si="93"/>
        <v>1.4666666667326353</v>
      </c>
      <c r="L1700" s="29" t="s">
        <v>38</v>
      </c>
      <c r="M1700" s="28" t="s">
        <v>90</v>
      </c>
      <c r="N1700" s="30">
        <v>986461</v>
      </c>
      <c r="O1700" s="30" t="s">
        <v>64</v>
      </c>
      <c r="P1700" s="32" t="e">
        <f>VLOOKUP(D:D,Vlookup!D:D,1,0)</f>
        <v>#N/A</v>
      </c>
    </row>
    <row r="1701" spans="1:16" ht="15.75">
      <c r="A1701" s="31" t="s">
        <v>1126</v>
      </c>
      <c r="B1701" s="27">
        <v>42111.876388888886</v>
      </c>
      <c r="C1701" s="28">
        <v>314319665</v>
      </c>
      <c r="D1701" s="28">
        <v>1115866618</v>
      </c>
      <c r="E1701" s="28" t="s">
        <v>1122</v>
      </c>
      <c r="F1701" s="28">
        <v>40</v>
      </c>
      <c r="G1701" s="28" t="s">
        <v>155</v>
      </c>
      <c r="H1701" s="27">
        <v>42111.916666666664</v>
      </c>
      <c r="I1701" s="29">
        <f t="shared" si="92"/>
        <v>0.96666666667442769</v>
      </c>
      <c r="J1701" s="27">
        <v>42111.9375</v>
      </c>
      <c r="K1701" s="29">
        <f t="shared" si="93"/>
        <v>1.4666666667326353</v>
      </c>
      <c r="L1701" s="29" t="s">
        <v>38</v>
      </c>
      <c r="M1701" s="28" t="s">
        <v>90</v>
      </c>
      <c r="N1701" s="30">
        <v>986461</v>
      </c>
      <c r="O1701" s="30" t="s">
        <v>64</v>
      </c>
      <c r="P1701" s="32" t="e">
        <f>VLOOKUP(D:D,Vlookup!D:D,1,0)</f>
        <v>#N/A</v>
      </c>
    </row>
    <row r="1702" spans="1:16" ht="15.75">
      <c r="A1702" s="31" t="s">
        <v>1126</v>
      </c>
      <c r="B1702" s="27">
        <v>42111.876388888886</v>
      </c>
      <c r="C1702" s="28">
        <v>314319668</v>
      </c>
      <c r="D1702" s="28">
        <v>1115866638</v>
      </c>
      <c r="E1702" s="28" t="s">
        <v>308</v>
      </c>
      <c r="F1702" s="28">
        <v>2</v>
      </c>
      <c r="G1702" s="28" t="s">
        <v>157</v>
      </c>
      <c r="H1702" s="27">
        <v>42111.916666666664</v>
      </c>
      <c r="I1702" s="29">
        <f t="shared" si="92"/>
        <v>0.96666666667442769</v>
      </c>
      <c r="J1702" s="27">
        <v>42111.9375</v>
      </c>
      <c r="K1702" s="29">
        <f t="shared" si="93"/>
        <v>1.4666666667326353</v>
      </c>
      <c r="L1702" s="29" t="s">
        <v>38</v>
      </c>
      <c r="M1702" s="28" t="s">
        <v>90</v>
      </c>
      <c r="N1702" s="30">
        <v>986461</v>
      </c>
      <c r="O1702" s="30" t="s">
        <v>64</v>
      </c>
      <c r="P1702" s="32" t="e">
        <f>VLOOKUP(D:D,Vlookup!D:D,1,0)</f>
        <v>#N/A</v>
      </c>
    </row>
    <row r="1703" spans="1:16" ht="15.75">
      <c r="A1703" s="31" t="s">
        <v>1126</v>
      </c>
      <c r="B1703" s="27">
        <v>42111.876388888886</v>
      </c>
      <c r="C1703" s="28">
        <v>314319668</v>
      </c>
      <c r="D1703" s="28">
        <v>1115866640</v>
      </c>
      <c r="E1703" s="28" t="s">
        <v>1120</v>
      </c>
      <c r="F1703" s="28">
        <v>1</v>
      </c>
      <c r="G1703" s="28" t="s">
        <v>157</v>
      </c>
      <c r="H1703" s="27">
        <v>42111.916666666664</v>
      </c>
      <c r="I1703" s="29">
        <f t="shared" si="92"/>
        <v>0.96666666667442769</v>
      </c>
      <c r="J1703" s="27">
        <v>42111.9375</v>
      </c>
      <c r="K1703" s="29">
        <f t="shared" si="93"/>
        <v>1.4666666667326353</v>
      </c>
      <c r="L1703" s="29" t="s">
        <v>38</v>
      </c>
      <c r="M1703" s="28" t="s">
        <v>90</v>
      </c>
      <c r="N1703" s="30">
        <v>986461</v>
      </c>
      <c r="O1703" s="30" t="s">
        <v>64</v>
      </c>
      <c r="P1703" s="32" t="e">
        <f>VLOOKUP(D:D,Vlookup!D:D,1,0)</f>
        <v>#N/A</v>
      </c>
    </row>
    <row r="1704" spans="1:16" ht="15.75">
      <c r="A1704" s="31" t="s">
        <v>1126</v>
      </c>
      <c r="B1704" s="27">
        <v>42111.876388888886</v>
      </c>
      <c r="C1704" s="28">
        <v>314319669</v>
      </c>
      <c r="D1704" s="28">
        <v>1115866619</v>
      </c>
      <c r="E1704" s="28" t="s">
        <v>308</v>
      </c>
      <c r="F1704" s="28">
        <v>12</v>
      </c>
      <c r="G1704" s="28" t="s">
        <v>157</v>
      </c>
      <c r="H1704" s="27">
        <v>42111.916666666664</v>
      </c>
      <c r="I1704" s="29">
        <f t="shared" si="92"/>
        <v>0.96666666667442769</v>
      </c>
      <c r="J1704" s="27">
        <v>42111.9375</v>
      </c>
      <c r="K1704" s="29">
        <f t="shared" si="93"/>
        <v>1.4666666667326353</v>
      </c>
      <c r="L1704" s="29" t="s">
        <v>38</v>
      </c>
      <c r="M1704" s="28" t="s">
        <v>90</v>
      </c>
      <c r="N1704" s="30">
        <v>986461</v>
      </c>
      <c r="O1704" s="30" t="s">
        <v>64</v>
      </c>
      <c r="P1704" s="32" t="e">
        <f>VLOOKUP(D:D,Vlookup!D:D,1,0)</f>
        <v>#N/A</v>
      </c>
    </row>
    <row r="1705" spans="1:16" ht="15.75">
      <c r="A1705" s="31" t="s">
        <v>1126</v>
      </c>
      <c r="B1705" s="27">
        <v>42111.876388888886</v>
      </c>
      <c r="C1705" s="28">
        <v>314319669</v>
      </c>
      <c r="D1705" s="28">
        <v>1115866620</v>
      </c>
      <c r="E1705" s="28" t="s">
        <v>165</v>
      </c>
      <c r="F1705" s="28">
        <v>2</v>
      </c>
      <c r="G1705" s="28" t="s">
        <v>155</v>
      </c>
      <c r="H1705" s="27">
        <v>42111.916666666664</v>
      </c>
      <c r="I1705" s="29">
        <f t="shared" si="92"/>
        <v>0.96666666667442769</v>
      </c>
      <c r="J1705" s="27">
        <v>42111.9375</v>
      </c>
      <c r="K1705" s="29">
        <f t="shared" si="93"/>
        <v>1.4666666667326353</v>
      </c>
      <c r="L1705" s="29" t="s">
        <v>38</v>
      </c>
      <c r="M1705" s="28" t="s">
        <v>90</v>
      </c>
      <c r="N1705" s="30">
        <v>986461</v>
      </c>
      <c r="O1705" s="30" t="s">
        <v>64</v>
      </c>
      <c r="P1705" s="32" t="e">
        <f>VLOOKUP(D:D,Vlookup!D:D,1,0)</f>
        <v>#N/A</v>
      </c>
    </row>
    <row r="1706" spans="1:16" ht="15.75">
      <c r="A1706" s="31" t="s">
        <v>1126</v>
      </c>
      <c r="B1706" s="27">
        <v>42111.876388888886</v>
      </c>
      <c r="C1706" s="28">
        <v>314319669</v>
      </c>
      <c r="D1706" s="28">
        <v>1115866626</v>
      </c>
      <c r="E1706" s="28" t="s">
        <v>617</v>
      </c>
      <c r="F1706" s="28">
        <v>6</v>
      </c>
      <c r="G1706" s="28" t="s">
        <v>157</v>
      </c>
      <c r="H1706" s="27">
        <v>42111.916666666664</v>
      </c>
      <c r="I1706" s="29">
        <f t="shared" si="92"/>
        <v>0.96666666667442769</v>
      </c>
      <c r="J1706" s="27">
        <v>42111.9375</v>
      </c>
      <c r="K1706" s="29">
        <f t="shared" si="93"/>
        <v>1.4666666667326353</v>
      </c>
      <c r="L1706" s="29" t="s">
        <v>38</v>
      </c>
      <c r="M1706" s="28" t="s">
        <v>90</v>
      </c>
      <c r="N1706" s="30">
        <v>986461</v>
      </c>
      <c r="O1706" s="30" t="s">
        <v>64</v>
      </c>
      <c r="P1706" s="32" t="e">
        <f>VLOOKUP(D:D,Vlookup!D:D,1,0)</f>
        <v>#N/A</v>
      </c>
    </row>
    <row r="1707" spans="1:16" ht="15.75">
      <c r="A1707" s="31" t="s">
        <v>1126</v>
      </c>
      <c r="B1707" s="27">
        <v>42111.876388888886</v>
      </c>
      <c r="C1707" s="28">
        <v>314319669</v>
      </c>
      <c r="D1707" s="28">
        <v>1115866628</v>
      </c>
      <c r="E1707" s="28" t="s">
        <v>621</v>
      </c>
      <c r="F1707" s="28">
        <v>5</v>
      </c>
      <c r="G1707" s="28" t="s">
        <v>157</v>
      </c>
      <c r="H1707" s="27">
        <v>42111.916666666664</v>
      </c>
      <c r="I1707" s="29">
        <f t="shared" si="92"/>
        <v>0.96666666667442769</v>
      </c>
      <c r="J1707" s="27">
        <v>42111.9375</v>
      </c>
      <c r="K1707" s="29">
        <f t="shared" si="93"/>
        <v>1.4666666667326353</v>
      </c>
      <c r="L1707" s="29" t="s">
        <v>38</v>
      </c>
      <c r="M1707" s="28" t="s">
        <v>90</v>
      </c>
      <c r="N1707" s="30">
        <v>986461</v>
      </c>
      <c r="O1707" s="30" t="s">
        <v>64</v>
      </c>
      <c r="P1707" s="32" t="e">
        <f>VLOOKUP(D:D,Vlookup!D:D,1,0)</f>
        <v>#N/A</v>
      </c>
    </row>
    <row r="1708" spans="1:16" ht="15.75">
      <c r="A1708" s="31" t="s">
        <v>1126</v>
      </c>
      <c r="B1708" s="27">
        <v>42111.876388888886</v>
      </c>
      <c r="C1708" s="28">
        <v>314319669</v>
      </c>
      <c r="D1708" s="28">
        <v>1115866633</v>
      </c>
      <c r="E1708" s="28" t="s">
        <v>776</v>
      </c>
      <c r="F1708" s="28">
        <v>10</v>
      </c>
      <c r="G1708" s="28" t="s">
        <v>157</v>
      </c>
      <c r="H1708" s="27">
        <v>42111.916666666664</v>
      </c>
      <c r="I1708" s="29">
        <f t="shared" si="92"/>
        <v>0.96666666667442769</v>
      </c>
      <c r="J1708" s="27">
        <v>42111.9375</v>
      </c>
      <c r="K1708" s="29">
        <f t="shared" si="93"/>
        <v>1.4666666667326353</v>
      </c>
      <c r="L1708" s="29" t="s">
        <v>38</v>
      </c>
      <c r="M1708" s="28" t="s">
        <v>90</v>
      </c>
      <c r="N1708" s="30">
        <v>986461</v>
      </c>
      <c r="O1708" s="30" t="s">
        <v>64</v>
      </c>
      <c r="P1708" s="32" t="e">
        <f>VLOOKUP(D:D,Vlookup!D:D,1,0)</f>
        <v>#N/A</v>
      </c>
    </row>
    <row r="1709" spans="1:16" ht="15.75">
      <c r="A1709" s="31" t="s">
        <v>1126</v>
      </c>
      <c r="B1709" s="27">
        <v>42111.876388888886</v>
      </c>
      <c r="C1709" s="28">
        <v>314319670</v>
      </c>
      <c r="D1709" s="28">
        <v>1115866641</v>
      </c>
      <c r="E1709" s="28" t="s">
        <v>308</v>
      </c>
      <c r="F1709" s="28">
        <v>42</v>
      </c>
      <c r="G1709" s="28" t="s">
        <v>157</v>
      </c>
      <c r="H1709" s="27">
        <v>42111.916666666664</v>
      </c>
      <c r="I1709" s="29">
        <f t="shared" si="92"/>
        <v>0.96666666667442769</v>
      </c>
      <c r="J1709" s="27">
        <v>42111.9375</v>
      </c>
      <c r="K1709" s="29">
        <f t="shared" si="93"/>
        <v>1.4666666667326353</v>
      </c>
      <c r="L1709" s="29" t="s">
        <v>38</v>
      </c>
      <c r="M1709" s="28" t="s">
        <v>90</v>
      </c>
      <c r="N1709" s="30">
        <v>986461</v>
      </c>
      <c r="O1709" s="30" t="s">
        <v>64</v>
      </c>
      <c r="P1709" s="32" t="e">
        <f>VLOOKUP(D:D,Vlookup!D:D,1,0)</f>
        <v>#N/A</v>
      </c>
    </row>
    <row r="1710" spans="1:16" ht="15.75">
      <c r="A1710" s="31" t="s">
        <v>1126</v>
      </c>
      <c r="B1710" s="27">
        <v>42111.876388888886</v>
      </c>
      <c r="C1710" s="28">
        <v>314319670</v>
      </c>
      <c r="D1710" s="28">
        <v>1115866644</v>
      </c>
      <c r="E1710" s="28" t="s">
        <v>1123</v>
      </c>
      <c r="F1710" s="28">
        <v>2</v>
      </c>
      <c r="G1710" s="28" t="s">
        <v>157</v>
      </c>
      <c r="H1710" s="27">
        <v>42111.916666666664</v>
      </c>
      <c r="I1710" s="29">
        <f t="shared" si="92"/>
        <v>0.96666666667442769</v>
      </c>
      <c r="J1710" s="27">
        <v>42111.9375</v>
      </c>
      <c r="K1710" s="29">
        <f t="shared" si="93"/>
        <v>1.4666666667326353</v>
      </c>
      <c r="L1710" s="29" t="s">
        <v>38</v>
      </c>
      <c r="M1710" s="28" t="s">
        <v>90</v>
      </c>
      <c r="N1710" s="30">
        <v>986461</v>
      </c>
      <c r="O1710" s="30" t="s">
        <v>64</v>
      </c>
      <c r="P1710" s="32" t="e">
        <f>VLOOKUP(D:D,Vlookup!D:D,1,0)</f>
        <v>#N/A</v>
      </c>
    </row>
    <row r="1711" spans="1:16" ht="15.75">
      <c r="A1711" s="31" t="s">
        <v>1126</v>
      </c>
      <c r="B1711" s="27">
        <v>42111.876388888886</v>
      </c>
      <c r="C1711" s="28">
        <v>314319670</v>
      </c>
      <c r="D1711" s="28">
        <v>1115866645</v>
      </c>
      <c r="E1711" s="28" t="s">
        <v>620</v>
      </c>
      <c r="F1711" s="28">
        <v>18</v>
      </c>
      <c r="G1711" s="28" t="s">
        <v>157</v>
      </c>
      <c r="H1711" s="27">
        <v>42111.916666666664</v>
      </c>
      <c r="I1711" s="29">
        <f t="shared" si="92"/>
        <v>0.96666666667442769</v>
      </c>
      <c r="J1711" s="27">
        <v>42111.9375</v>
      </c>
      <c r="K1711" s="29">
        <f t="shared" si="93"/>
        <v>1.4666666667326353</v>
      </c>
      <c r="L1711" s="29" t="s">
        <v>38</v>
      </c>
      <c r="M1711" s="28" t="s">
        <v>90</v>
      </c>
      <c r="N1711" s="30">
        <v>986461</v>
      </c>
      <c r="O1711" s="30" t="s">
        <v>64</v>
      </c>
      <c r="P1711" s="32" t="e">
        <f>VLOOKUP(D:D,Vlookup!D:D,1,0)</f>
        <v>#N/A</v>
      </c>
    </row>
    <row r="1712" spans="1:16" ht="15.75">
      <c r="A1712" s="31" t="s">
        <v>1126</v>
      </c>
      <c r="B1712" s="27">
        <v>42111.876388888886</v>
      </c>
      <c r="C1712" s="28">
        <v>314319670</v>
      </c>
      <c r="D1712" s="28">
        <v>1115866648</v>
      </c>
      <c r="E1712" s="28" t="s">
        <v>610</v>
      </c>
      <c r="F1712" s="28">
        <v>2</v>
      </c>
      <c r="G1712" s="28" t="s">
        <v>157</v>
      </c>
      <c r="H1712" s="27">
        <v>42111.916666666664</v>
      </c>
      <c r="I1712" s="29">
        <f t="shared" si="92"/>
        <v>0.96666666667442769</v>
      </c>
      <c r="J1712" s="27">
        <v>42111.9375</v>
      </c>
      <c r="K1712" s="29">
        <f t="shared" si="93"/>
        <v>1.4666666667326353</v>
      </c>
      <c r="L1712" s="29" t="s">
        <v>38</v>
      </c>
      <c r="M1712" s="28" t="s">
        <v>90</v>
      </c>
      <c r="N1712" s="30">
        <v>986461</v>
      </c>
      <c r="O1712" s="30" t="s">
        <v>64</v>
      </c>
      <c r="P1712" s="32" t="e">
        <f>VLOOKUP(D:D,Vlookup!D:D,1,0)</f>
        <v>#N/A</v>
      </c>
    </row>
    <row r="1713" spans="1:16" ht="15.75">
      <c r="A1713" s="31" t="s">
        <v>1126</v>
      </c>
      <c r="B1713" s="27">
        <v>42111.876388888886</v>
      </c>
      <c r="C1713" s="28">
        <v>314323660</v>
      </c>
      <c r="D1713" s="28">
        <v>1115866219</v>
      </c>
      <c r="E1713" s="28" t="s">
        <v>255</v>
      </c>
      <c r="F1713" s="28">
        <v>2</v>
      </c>
      <c r="G1713" s="28" t="s">
        <v>115</v>
      </c>
      <c r="H1713" s="27">
        <v>42111.916666666664</v>
      </c>
      <c r="I1713" s="29">
        <f t="shared" si="92"/>
        <v>0.96666666667442769</v>
      </c>
      <c r="J1713" s="27">
        <v>42111.9375</v>
      </c>
      <c r="K1713" s="29">
        <f t="shared" si="93"/>
        <v>1.4666666667326353</v>
      </c>
      <c r="L1713" s="29" t="s">
        <v>38</v>
      </c>
      <c r="M1713" s="28" t="s">
        <v>90</v>
      </c>
      <c r="N1713" s="30">
        <v>986461</v>
      </c>
      <c r="O1713" s="30" t="s">
        <v>64</v>
      </c>
      <c r="P1713" s="32" t="e">
        <f>VLOOKUP(D:D,Vlookup!D:D,1,0)</f>
        <v>#N/A</v>
      </c>
    </row>
    <row r="1714" spans="1:16" ht="15.75">
      <c r="A1714" s="31" t="s">
        <v>1126</v>
      </c>
      <c r="B1714" s="27">
        <v>42111.876388888886</v>
      </c>
      <c r="C1714" s="28">
        <v>314323660</v>
      </c>
      <c r="D1714" s="28">
        <v>1115866222</v>
      </c>
      <c r="E1714" s="28" t="s">
        <v>130</v>
      </c>
      <c r="F1714" s="28">
        <v>32</v>
      </c>
      <c r="G1714" s="28" t="s">
        <v>115</v>
      </c>
      <c r="H1714" s="27">
        <v>42111.916666666664</v>
      </c>
      <c r="I1714" s="29">
        <f t="shared" si="92"/>
        <v>0.96666666667442769</v>
      </c>
      <c r="J1714" s="27">
        <v>42111.9375</v>
      </c>
      <c r="K1714" s="29">
        <f t="shared" si="93"/>
        <v>1.4666666667326353</v>
      </c>
      <c r="L1714" s="29" t="s">
        <v>38</v>
      </c>
      <c r="M1714" s="28" t="s">
        <v>90</v>
      </c>
      <c r="N1714" s="30">
        <v>986461</v>
      </c>
      <c r="O1714" s="30" t="s">
        <v>64</v>
      </c>
      <c r="P1714" s="32" t="e">
        <f>VLOOKUP(D:D,Vlookup!D:D,1,0)</f>
        <v>#N/A</v>
      </c>
    </row>
    <row r="1715" spans="1:16" ht="15.75">
      <c r="A1715" s="31" t="s">
        <v>1126</v>
      </c>
      <c r="B1715" s="27">
        <v>42111.876388888886</v>
      </c>
      <c r="C1715" s="28">
        <v>314324852</v>
      </c>
      <c r="D1715" s="28">
        <v>1115865501</v>
      </c>
      <c r="E1715" s="28" t="s">
        <v>170</v>
      </c>
      <c r="F1715" s="28">
        <v>15</v>
      </c>
      <c r="G1715" s="28" t="s">
        <v>84</v>
      </c>
      <c r="H1715" s="27">
        <v>42111.916666666664</v>
      </c>
      <c r="I1715" s="29">
        <f t="shared" si="92"/>
        <v>0.96666666667442769</v>
      </c>
      <c r="J1715" s="27">
        <v>42111.9375</v>
      </c>
      <c r="K1715" s="29">
        <f t="shared" si="93"/>
        <v>1.4666666667326353</v>
      </c>
      <c r="L1715" s="29" t="s">
        <v>38</v>
      </c>
      <c r="M1715" s="28" t="s">
        <v>90</v>
      </c>
      <c r="N1715" s="30">
        <v>986461</v>
      </c>
      <c r="O1715" s="30" t="s">
        <v>64</v>
      </c>
      <c r="P1715" s="32" t="e">
        <f>VLOOKUP(D:D,Vlookup!D:D,1,0)</f>
        <v>#N/A</v>
      </c>
    </row>
    <row r="1716" spans="1:16" ht="15.75">
      <c r="A1716" s="31" t="s">
        <v>1126</v>
      </c>
      <c r="B1716" s="27">
        <v>42111.876388888886</v>
      </c>
      <c r="C1716" s="28">
        <v>314324852</v>
      </c>
      <c r="D1716" s="28">
        <v>1115865502</v>
      </c>
      <c r="E1716" s="28" t="s">
        <v>114</v>
      </c>
      <c r="F1716" s="28">
        <v>14</v>
      </c>
      <c r="G1716" s="28" t="s">
        <v>115</v>
      </c>
      <c r="H1716" s="27">
        <v>42111.916666666664</v>
      </c>
      <c r="I1716" s="29">
        <f t="shared" si="92"/>
        <v>0.96666666667442769</v>
      </c>
      <c r="J1716" s="27">
        <v>42111.9375</v>
      </c>
      <c r="K1716" s="29">
        <f t="shared" si="93"/>
        <v>1.4666666667326353</v>
      </c>
      <c r="L1716" s="29" t="s">
        <v>38</v>
      </c>
      <c r="M1716" s="28" t="s">
        <v>90</v>
      </c>
      <c r="N1716" s="30">
        <v>986461</v>
      </c>
      <c r="O1716" s="30" t="s">
        <v>64</v>
      </c>
      <c r="P1716" s="32" t="e">
        <f>VLOOKUP(D:D,Vlookup!D:D,1,0)</f>
        <v>#N/A</v>
      </c>
    </row>
    <row r="1717" spans="1:16" ht="15.75">
      <c r="A1717" s="31" t="s">
        <v>1126</v>
      </c>
      <c r="B1717" s="27">
        <v>42111.876388888886</v>
      </c>
      <c r="C1717" s="28">
        <v>314324992</v>
      </c>
      <c r="D1717" s="28">
        <v>1115866929</v>
      </c>
      <c r="E1717" s="28" t="s">
        <v>1124</v>
      </c>
      <c r="F1717" s="28">
        <v>20</v>
      </c>
      <c r="G1717" s="28" t="s">
        <v>84</v>
      </c>
      <c r="H1717" s="27">
        <v>42111.916666666664</v>
      </c>
      <c r="I1717" s="29">
        <f t="shared" si="92"/>
        <v>0.96666666667442769</v>
      </c>
      <c r="J1717" s="27">
        <v>42111.9375</v>
      </c>
      <c r="K1717" s="29">
        <f t="shared" si="93"/>
        <v>1.4666666667326353</v>
      </c>
      <c r="L1717" s="29" t="s">
        <v>38</v>
      </c>
      <c r="M1717" s="28" t="s">
        <v>90</v>
      </c>
      <c r="N1717" s="30">
        <v>986461</v>
      </c>
      <c r="O1717" s="30" t="s">
        <v>64</v>
      </c>
      <c r="P1717" s="32" t="e">
        <f>VLOOKUP(D:D,Vlookup!D:D,1,0)</f>
        <v>#N/A</v>
      </c>
    </row>
    <row r="1718" spans="1:16" ht="15.75">
      <c r="A1718" s="31" t="s">
        <v>1126</v>
      </c>
      <c r="B1718" s="27">
        <v>42111.876388888886</v>
      </c>
      <c r="C1718" s="28">
        <v>314324992</v>
      </c>
      <c r="D1718" s="28">
        <v>1115866930</v>
      </c>
      <c r="E1718" s="28" t="s">
        <v>1125</v>
      </c>
      <c r="F1718" s="28">
        <v>8</v>
      </c>
      <c r="G1718" s="28" t="s">
        <v>84</v>
      </c>
      <c r="H1718" s="27">
        <v>42111.916666666664</v>
      </c>
      <c r="I1718" s="29">
        <f t="shared" si="92"/>
        <v>0.96666666667442769</v>
      </c>
      <c r="J1718" s="27">
        <v>42111.9375</v>
      </c>
      <c r="K1718" s="29">
        <f t="shared" si="93"/>
        <v>1.4666666667326353</v>
      </c>
      <c r="L1718" s="29" t="s">
        <v>38</v>
      </c>
      <c r="M1718" s="28" t="s">
        <v>90</v>
      </c>
      <c r="N1718" s="30">
        <v>986461</v>
      </c>
      <c r="O1718" s="30" t="s">
        <v>64</v>
      </c>
      <c r="P1718" s="32" t="e">
        <f>VLOOKUP(D:D,Vlookup!D:D,1,0)</f>
        <v>#N/A</v>
      </c>
    </row>
    <row r="1719" spans="1:16" ht="15.75">
      <c r="A1719" s="31" t="s">
        <v>1126</v>
      </c>
      <c r="B1719" s="27">
        <v>42111.876388888886</v>
      </c>
      <c r="C1719" s="28">
        <v>314324992</v>
      </c>
      <c r="D1719" s="28">
        <v>1115866931</v>
      </c>
      <c r="E1719" s="28" t="s">
        <v>881</v>
      </c>
      <c r="F1719" s="28">
        <v>4</v>
      </c>
      <c r="G1719" s="28" t="s">
        <v>84</v>
      </c>
      <c r="H1719" s="27">
        <v>42111.916666666664</v>
      </c>
      <c r="I1719" s="29">
        <f t="shared" si="92"/>
        <v>0.96666666667442769</v>
      </c>
      <c r="J1719" s="27">
        <v>42111.9375</v>
      </c>
      <c r="K1719" s="29">
        <f t="shared" si="93"/>
        <v>1.4666666667326353</v>
      </c>
      <c r="L1719" s="29" t="s">
        <v>38</v>
      </c>
      <c r="M1719" s="28" t="s">
        <v>90</v>
      </c>
      <c r="N1719" s="30">
        <v>986461</v>
      </c>
      <c r="O1719" s="30" t="s">
        <v>64</v>
      </c>
      <c r="P1719" s="32" t="e">
        <f>VLOOKUP(D:D,Vlookup!D:D,1,0)</f>
        <v>#N/A</v>
      </c>
    </row>
    <row r="1720" spans="1:16" ht="15.75">
      <c r="A1720" s="31" t="s">
        <v>1126</v>
      </c>
      <c r="B1720" s="27">
        <v>42111.876388888886</v>
      </c>
      <c r="C1720" s="28">
        <v>314324994</v>
      </c>
      <c r="D1720" s="28">
        <v>1115866932</v>
      </c>
      <c r="E1720" s="28" t="s">
        <v>410</v>
      </c>
      <c r="F1720" s="28">
        <v>1</v>
      </c>
      <c r="G1720" s="28" t="s">
        <v>88</v>
      </c>
      <c r="H1720" s="27">
        <v>42111.916666666664</v>
      </c>
      <c r="I1720" s="29">
        <f t="shared" si="92"/>
        <v>0.96666666667442769</v>
      </c>
      <c r="J1720" s="27">
        <v>42111.9375</v>
      </c>
      <c r="K1720" s="29">
        <f t="shared" si="93"/>
        <v>1.4666666667326353</v>
      </c>
      <c r="L1720" s="29" t="s">
        <v>38</v>
      </c>
      <c r="M1720" s="28" t="s">
        <v>90</v>
      </c>
      <c r="N1720" s="30">
        <v>986461</v>
      </c>
      <c r="O1720" s="30" t="s">
        <v>64</v>
      </c>
      <c r="P1720" s="32" t="e">
        <f>VLOOKUP(D:D,Vlookup!D:D,1,0)</f>
        <v>#N/A</v>
      </c>
    </row>
    <row r="1721" spans="1:16" ht="15.75">
      <c r="A1721" s="31" t="s">
        <v>1128</v>
      </c>
      <c r="B1721" s="27">
        <v>42111.932638888888</v>
      </c>
      <c r="C1721" s="28">
        <v>314217368</v>
      </c>
      <c r="D1721" s="28">
        <v>1115828693</v>
      </c>
      <c r="E1721" s="28" t="s">
        <v>1061</v>
      </c>
      <c r="F1721" s="28">
        <v>50</v>
      </c>
      <c r="G1721" s="28" t="s">
        <v>84</v>
      </c>
      <c r="H1721" s="27">
        <v>42111.972222222219</v>
      </c>
      <c r="I1721" s="29">
        <f t="shared" si="90"/>
        <v>0.94999999995343387</v>
      </c>
      <c r="J1721" s="27">
        <v>42111.986111111109</v>
      </c>
      <c r="K1721" s="29">
        <f t="shared" si="91"/>
        <v>1.2833333333255723</v>
      </c>
      <c r="L1721" s="29" t="s">
        <v>38</v>
      </c>
      <c r="M1721" s="28" t="s">
        <v>90</v>
      </c>
      <c r="N1721" s="30">
        <v>986466</v>
      </c>
      <c r="O1721" s="30" t="s">
        <v>64</v>
      </c>
      <c r="P1721" s="32" t="e">
        <f>VLOOKUP(D:D,Vlookup!D:D,1,0)</f>
        <v>#N/A</v>
      </c>
    </row>
    <row r="1722" spans="1:16" ht="15.75">
      <c r="A1722" s="31" t="s">
        <v>1128</v>
      </c>
      <c r="B1722" s="27">
        <v>42111.932638888888</v>
      </c>
      <c r="C1722" s="28">
        <v>314256799</v>
      </c>
      <c r="D1722" s="28">
        <v>1115828694</v>
      </c>
      <c r="E1722" s="28" t="s">
        <v>1061</v>
      </c>
      <c r="F1722" s="28">
        <v>20</v>
      </c>
      <c r="G1722" s="28" t="s">
        <v>84</v>
      </c>
      <c r="H1722" s="27">
        <v>42111.972222222219</v>
      </c>
      <c r="I1722" s="29">
        <f t="shared" ref="I1722:I1732" si="94">(H1722-B1722)*24</f>
        <v>0.94999999995343387</v>
      </c>
      <c r="J1722" s="27">
        <v>42111.986111111109</v>
      </c>
      <c r="K1722" s="29">
        <f t="shared" ref="K1722:K1732" si="95">(J1722-B1722)*24</f>
        <v>1.2833333333255723</v>
      </c>
      <c r="L1722" s="29" t="s">
        <v>38</v>
      </c>
      <c r="M1722" s="28" t="s">
        <v>90</v>
      </c>
      <c r="N1722" s="30">
        <v>986466</v>
      </c>
      <c r="O1722" s="30" t="s">
        <v>64</v>
      </c>
      <c r="P1722" s="32" t="e">
        <f>VLOOKUP(D:D,Vlookup!D:D,1,0)</f>
        <v>#N/A</v>
      </c>
    </row>
    <row r="1723" spans="1:16" ht="15.75">
      <c r="A1723" s="31" t="s">
        <v>1128</v>
      </c>
      <c r="B1723" s="27">
        <v>42111.932638888888</v>
      </c>
      <c r="C1723" s="28">
        <v>314307670</v>
      </c>
      <c r="D1723" s="28">
        <v>1115843129</v>
      </c>
      <c r="E1723" s="28" t="s">
        <v>1117</v>
      </c>
      <c r="F1723" s="28">
        <v>2</v>
      </c>
      <c r="G1723" s="28" t="s">
        <v>84</v>
      </c>
      <c r="H1723" s="27">
        <v>42111.972222222219</v>
      </c>
      <c r="I1723" s="29">
        <f t="shared" si="94"/>
        <v>0.94999999995343387</v>
      </c>
      <c r="J1723" s="27">
        <v>42111.986111111109</v>
      </c>
      <c r="K1723" s="29">
        <f t="shared" si="95"/>
        <v>1.2833333333255723</v>
      </c>
      <c r="L1723" s="29" t="s">
        <v>38</v>
      </c>
      <c r="M1723" s="28" t="s">
        <v>90</v>
      </c>
      <c r="N1723" s="30">
        <v>986466</v>
      </c>
      <c r="O1723" s="30" t="s">
        <v>64</v>
      </c>
      <c r="P1723" s="32" t="e">
        <f>VLOOKUP(D:D,Vlookup!D:D,1,0)</f>
        <v>#N/A</v>
      </c>
    </row>
    <row r="1724" spans="1:16" ht="15.75">
      <c r="A1724" s="31" t="s">
        <v>1128</v>
      </c>
      <c r="B1724" s="27">
        <v>42111.932638888888</v>
      </c>
      <c r="C1724" s="28">
        <v>314312918</v>
      </c>
      <c r="D1724" s="28">
        <v>1115844477</v>
      </c>
      <c r="E1724" s="28" t="s">
        <v>1061</v>
      </c>
      <c r="F1724" s="28">
        <v>30</v>
      </c>
      <c r="G1724" s="28" t="s">
        <v>84</v>
      </c>
      <c r="H1724" s="27">
        <v>42111.972222222219</v>
      </c>
      <c r="I1724" s="29">
        <f t="shared" si="94"/>
        <v>0.94999999995343387</v>
      </c>
      <c r="J1724" s="27">
        <v>42111.986111111109</v>
      </c>
      <c r="K1724" s="29">
        <f t="shared" si="95"/>
        <v>1.2833333333255723</v>
      </c>
      <c r="L1724" s="29" t="s">
        <v>38</v>
      </c>
      <c r="M1724" s="28" t="s">
        <v>90</v>
      </c>
      <c r="N1724" s="30">
        <v>986466</v>
      </c>
      <c r="O1724" s="30" t="s">
        <v>64</v>
      </c>
      <c r="P1724" s="32" t="e">
        <f>VLOOKUP(D:D,Vlookup!D:D,1,0)</f>
        <v>#N/A</v>
      </c>
    </row>
    <row r="1725" spans="1:16" ht="15.75">
      <c r="A1725" s="31" t="s">
        <v>1128</v>
      </c>
      <c r="B1725" s="27">
        <v>42111.932638888888</v>
      </c>
      <c r="C1725" s="28">
        <v>314312919</v>
      </c>
      <c r="D1725" s="28">
        <v>1115844429</v>
      </c>
      <c r="E1725" s="28" t="s">
        <v>1061</v>
      </c>
      <c r="F1725" s="28">
        <v>100</v>
      </c>
      <c r="G1725" s="28" t="s">
        <v>84</v>
      </c>
      <c r="H1725" s="27">
        <v>42111.972222222219</v>
      </c>
      <c r="I1725" s="29">
        <f t="shared" si="94"/>
        <v>0.94999999995343387</v>
      </c>
      <c r="J1725" s="27">
        <v>42111.986111111109</v>
      </c>
      <c r="K1725" s="29">
        <f t="shared" si="95"/>
        <v>1.2833333333255723</v>
      </c>
      <c r="L1725" s="29" t="s">
        <v>38</v>
      </c>
      <c r="M1725" s="28" t="s">
        <v>90</v>
      </c>
      <c r="N1725" s="30">
        <v>986466</v>
      </c>
      <c r="O1725" s="30" t="s">
        <v>64</v>
      </c>
      <c r="P1725" s="32" t="e">
        <f>VLOOKUP(D:D,Vlookup!D:D,1,0)</f>
        <v>#N/A</v>
      </c>
    </row>
    <row r="1726" spans="1:16" ht="15.75">
      <c r="A1726" s="31" t="s">
        <v>1128</v>
      </c>
      <c r="B1726" s="27">
        <v>42111.932638888888</v>
      </c>
      <c r="C1726" s="28">
        <v>314314508</v>
      </c>
      <c r="D1726" s="28">
        <v>1115850250</v>
      </c>
      <c r="E1726" s="28" t="s">
        <v>1061</v>
      </c>
      <c r="F1726" s="28">
        <v>80</v>
      </c>
      <c r="G1726" s="28" t="s">
        <v>84</v>
      </c>
      <c r="H1726" s="27">
        <v>42111.972222222219</v>
      </c>
      <c r="I1726" s="29">
        <f t="shared" si="94"/>
        <v>0.94999999995343387</v>
      </c>
      <c r="J1726" s="27">
        <v>42111.986111111109</v>
      </c>
      <c r="K1726" s="29">
        <f t="shared" si="95"/>
        <v>1.2833333333255723</v>
      </c>
      <c r="L1726" s="29" t="s">
        <v>38</v>
      </c>
      <c r="M1726" s="28" t="s">
        <v>90</v>
      </c>
      <c r="N1726" s="30">
        <v>986466</v>
      </c>
      <c r="O1726" s="30" t="s">
        <v>64</v>
      </c>
      <c r="P1726" s="32" t="e">
        <f>VLOOKUP(D:D,Vlookup!D:D,1,0)</f>
        <v>#N/A</v>
      </c>
    </row>
    <row r="1727" spans="1:16" ht="15.75">
      <c r="A1727" s="31" t="s">
        <v>1128</v>
      </c>
      <c r="B1727" s="27">
        <v>42111.932638888888</v>
      </c>
      <c r="C1727" s="28">
        <v>314315156</v>
      </c>
      <c r="D1727" s="28">
        <v>1115853251</v>
      </c>
      <c r="E1727" s="28" t="s">
        <v>135</v>
      </c>
      <c r="F1727" s="28">
        <v>4</v>
      </c>
      <c r="G1727" s="28" t="s">
        <v>41</v>
      </c>
      <c r="H1727" s="27">
        <v>42111.972222222219</v>
      </c>
      <c r="I1727" s="29">
        <f t="shared" si="94"/>
        <v>0.94999999995343387</v>
      </c>
      <c r="J1727" s="27">
        <v>42111.986111111109</v>
      </c>
      <c r="K1727" s="29">
        <f t="shared" si="95"/>
        <v>1.2833333333255723</v>
      </c>
      <c r="L1727" s="29" t="s">
        <v>38</v>
      </c>
      <c r="M1727" s="28" t="s">
        <v>90</v>
      </c>
      <c r="N1727" s="30">
        <v>986466</v>
      </c>
      <c r="O1727" s="30" t="s">
        <v>64</v>
      </c>
      <c r="P1727" s="32" t="e">
        <f>VLOOKUP(D:D,Vlookup!D:D,1,0)</f>
        <v>#N/A</v>
      </c>
    </row>
    <row r="1728" spans="1:16" ht="15.75">
      <c r="A1728" s="31" t="s">
        <v>1128</v>
      </c>
      <c r="B1728" s="27">
        <v>42111.932638888888</v>
      </c>
      <c r="C1728" s="28">
        <v>314323660</v>
      </c>
      <c r="D1728" s="28">
        <v>1115866220</v>
      </c>
      <c r="E1728" s="28" t="s">
        <v>273</v>
      </c>
      <c r="F1728" s="28">
        <v>32</v>
      </c>
      <c r="G1728" s="28" t="s">
        <v>115</v>
      </c>
      <c r="H1728" s="27">
        <v>42111.972222222219</v>
      </c>
      <c r="I1728" s="29">
        <f t="shared" si="94"/>
        <v>0.94999999995343387</v>
      </c>
      <c r="J1728" s="27">
        <v>42111.986111111109</v>
      </c>
      <c r="K1728" s="29">
        <f t="shared" si="95"/>
        <v>1.2833333333255723</v>
      </c>
      <c r="L1728" s="29" t="s">
        <v>38</v>
      </c>
      <c r="M1728" s="28" t="s">
        <v>90</v>
      </c>
      <c r="N1728" s="30">
        <v>986466</v>
      </c>
      <c r="O1728" s="30" t="s">
        <v>64</v>
      </c>
      <c r="P1728" s="32" t="e">
        <f>VLOOKUP(D:D,Vlookup!D:D,1,0)</f>
        <v>#N/A</v>
      </c>
    </row>
    <row r="1729" spans="1:16" ht="15.75">
      <c r="A1729" s="31" t="s">
        <v>1128</v>
      </c>
      <c r="B1729" s="27">
        <v>42111.932638888888</v>
      </c>
      <c r="C1729" s="28">
        <v>314324852</v>
      </c>
      <c r="D1729" s="28">
        <v>1115865503</v>
      </c>
      <c r="E1729" s="28" t="s">
        <v>200</v>
      </c>
      <c r="F1729" s="28">
        <v>3</v>
      </c>
      <c r="G1729" s="28" t="s">
        <v>88</v>
      </c>
      <c r="H1729" s="27">
        <v>42111.972222222219</v>
      </c>
      <c r="I1729" s="29">
        <f t="shared" si="94"/>
        <v>0.94999999995343387</v>
      </c>
      <c r="J1729" s="27">
        <v>42111.986111111109</v>
      </c>
      <c r="K1729" s="29">
        <f t="shared" si="95"/>
        <v>1.2833333333255723</v>
      </c>
      <c r="L1729" s="29" t="s">
        <v>38</v>
      </c>
      <c r="M1729" s="28" t="s">
        <v>90</v>
      </c>
      <c r="N1729" s="30">
        <v>986466</v>
      </c>
      <c r="O1729" s="30" t="s">
        <v>64</v>
      </c>
      <c r="P1729" s="32" t="e">
        <f>VLOOKUP(D:D,Vlookup!D:D,1,0)</f>
        <v>#N/A</v>
      </c>
    </row>
    <row r="1730" spans="1:16" ht="15.75">
      <c r="A1730" s="31" t="s">
        <v>1128</v>
      </c>
      <c r="B1730" s="27">
        <v>42111.932638888888</v>
      </c>
      <c r="C1730" s="28">
        <v>314325528</v>
      </c>
      <c r="D1730" s="28">
        <v>1115866506</v>
      </c>
      <c r="E1730" s="28" t="s">
        <v>705</v>
      </c>
      <c r="F1730" s="28">
        <v>4</v>
      </c>
      <c r="G1730" s="28" t="s">
        <v>84</v>
      </c>
      <c r="H1730" s="27">
        <v>42111.972222222219</v>
      </c>
      <c r="I1730" s="29">
        <f t="shared" si="94"/>
        <v>0.94999999995343387</v>
      </c>
      <c r="J1730" s="27">
        <v>42111.986111111109</v>
      </c>
      <c r="K1730" s="29">
        <f t="shared" si="95"/>
        <v>1.2833333333255723</v>
      </c>
      <c r="L1730" s="29" t="s">
        <v>38</v>
      </c>
      <c r="M1730" s="28" t="s">
        <v>90</v>
      </c>
      <c r="N1730" s="30">
        <v>986466</v>
      </c>
      <c r="O1730" s="30" t="s">
        <v>64</v>
      </c>
      <c r="P1730" s="32" t="e">
        <f>VLOOKUP(D:D,Vlookup!D:D,1,0)</f>
        <v>#N/A</v>
      </c>
    </row>
    <row r="1731" spans="1:16" ht="15.75">
      <c r="A1731" s="31" t="s">
        <v>1128</v>
      </c>
      <c r="B1731" s="27">
        <v>42111.932638888888</v>
      </c>
      <c r="C1731" s="28">
        <v>314325528</v>
      </c>
      <c r="D1731" s="28">
        <v>1115866507</v>
      </c>
      <c r="E1731" s="28" t="s">
        <v>125</v>
      </c>
      <c r="F1731" s="28">
        <v>6</v>
      </c>
      <c r="G1731" s="28" t="s">
        <v>84</v>
      </c>
      <c r="H1731" s="27">
        <v>42111.972222222219</v>
      </c>
      <c r="I1731" s="29">
        <f t="shared" si="94"/>
        <v>0.94999999995343387</v>
      </c>
      <c r="J1731" s="27">
        <v>42111.986111111109</v>
      </c>
      <c r="K1731" s="29">
        <f t="shared" si="95"/>
        <v>1.2833333333255723</v>
      </c>
      <c r="L1731" s="29" t="s">
        <v>38</v>
      </c>
      <c r="M1731" s="28" t="s">
        <v>90</v>
      </c>
      <c r="N1731" s="30">
        <v>986466</v>
      </c>
      <c r="O1731" s="30" t="s">
        <v>64</v>
      </c>
      <c r="P1731" s="32" t="e">
        <f>VLOOKUP(D:D,Vlookup!D:D,1,0)</f>
        <v>#N/A</v>
      </c>
    </row>
    <row r="1732" spans="1:16" ht="15.75">
      <c r="A1732" s="31" t="s">
        <v>1128</v>
      </c>
      <c r="B1732" s="27">
        <v>42111.932638888888</v>
      </c>
      <c r="C1732" s="28">
        <v>4151021396</v>
      </c>
      <c r="D1732" s="28">
        <v>1115828711</v>
      </c>
      <c r="E1732" s="28" t="s">
        <v>1061</v>
      </c>
      <c r="F1732" s="28">
        <v>24</v>
      </c>
      <c r="G1732" s="28" t="s">
        <v>84</v>
      </c>
      <c r="H1732" s="27">
        <v>42111.972222222219</v>
      </c>
      <c r="I1732" s="29">
        <f t="shared" si="94"/>
        <v>0.94999999995343387</v>
      </c>
      <c r="J1732" s="27">
        <v>42111.986111111109</v>
      </c>
      <c r="K1732" s="29">
        <f t="shared" si="95"/>
        <v>1.2833333333255723</v>
      </c>
      <c r="L1732" s="29" t="s">
        <v>38</v>
      </c>
      <c r="M1732" s="28" t="s">
        <v>90</v>
      </c>
      <c r="N1732" s="30">
        <v>986466</v>
      </c>
      <c r="O1732" s="30" t="s">
        <v>64</v>
      </c>
      <c r="P1732" s="32" t="e">
        <f>VLOOKUP(D:D,Vlookup!D:D,1,0)</f>
        <v>#N/A</v>
      </c>
    </row>
    <row r="1733" spans="1:16" ht="15.75">
      <c r="A1733" s="31" t="s">
        <v>1150</v>
      </c>
      <c r="B1733" s="27">
        <v>42112.09097222222</v>
      </c>
      <c r="C1733" s="28">
        <v>314250314</v>
      </c>
      <c r="D1733" s="28">
        <v>1115764265</v>
      </c>
      <c r="E1733" s="28" t="s">
        <v>1134</v>
      </c>
      <c r="F1733" s="28">
        <v>16</v>
      </c>
      <c r="G1733" s="28" t="s">
        <v>84</v>
      </c>
      <c r="H1733" s="27">
        <v>42112.125</v>
      </c>
      <c r="I1733" s="29">
        <f t="shared" ref="I1733:I1793" si="96">(H1733-B1733)*24</f>
        <v>0.81666666670935228</v>
      </c>
      <c r="J1733" s="27">
        <v>42112.131944444445</v>
      </c>
      <c r="K1733" s="29">
        <f t="shared" ref="K1733:K1793" si="97">(J1733-B1733)*24</f>
        <v>0.9833333333954215</v>
      </c>
      <c r="L1733" s="29" t="s">
        <v>38</v>
      </c>
      <c r="M1733" s="28" t="s">
        <v>90</v>
      </c>
      <c r="N1733" s="30">
        <v>985706</v>
      </c>
      <c r="O1733" s="30" t="s">
        <v>64</v>
      </c>
      <c r="P1733" s="32" t="e">
        <f>VLOOKUP(D:D,Vlookup!D:D,1,0)</f>
        <v>#N/A</v>
      </c>
    </row>
    <row r="1734" spans="1:16" ht="15.75">
      <c r="A1734" s="31" t="s">
        <v>1150</v>
      </c>
      <c r="B1734" s="27">
        <v>42112.09097222222</v>
      </c>
      <c r="C1734" s="28">
        <v>4151047171</v>
      </c>
      <c r="D1734" s="28">
        <v>1115864289</v>
      </c>
      <c r="E1734" s="28" t="s">
        <v>236</v>
      </c>
      <c r="F1734" s="28">
        <v>4</v>
      </c>
      <c r="G1734" s="28" t="s">
        <v>84</v>
      </c>
      <c r="H1734" s="27">
        <v>42112.125</v>
      </c>
      <c r="I1734" s="29">
        <f t="shared" ref="I1734" si="98">(H1734-B1734)*24</f>
        <v>0.81666666670935228</v>
      </c>
      <c r="J1734" s="27">
        <v>42112.131944444445</v>
      </c>
      <c r="K1734" s="29">
        <f t="shared" ref="K1734" si="99">(J1734-B1734)*24</f>
        <v>0.9833333333954215</v>
      </c>
      <c r="L1734" s="29" t="s">
        <v>38</v>
      </c>
      <c r="M1734" s="28" t="s">
        <v>90</v>
      </c>
      <c r="N1734" s="30">
        <v>985706</v>
      </c>
      <c r="O1734" s="30" t="s">
        <v>64</v>
      </c>
      <c r="P1734" s="32" t="e">
        <f>VLOOKUP(D:D,Vlookup!D:D,1,0)</f>
        <v>#N/A</v>
      </c>
    </row>
    <row r="1735" spans="1:16" ht="15.75">
      <c r="A1735" s="31" t="s">
        <v>1151</v>
      </c>
      <c r="B1735" s="27">
        <v>42112.741666666669</v>
      </c>
      <c r="C1735" s="28">
        <v>314326447</v>
      </c>
      <c r="D1735" s="28">
        <v>1115868683</v>
      </c>
      <c r="E1735" s="28" t="s">
        <v>95</v>
      </c>
      <c r="F1735" s="28">
        <v>12</v>
      </c>
      <c r="G1735" s="28" t="s">
        <v>86</v>
      </c>
      <c r="H1735" s="27">
        <v>42112.763888888891</v>
      </c>
      <c r="I1735" s="29">
        <f t="shared" si="96"/>
        <v>0.53333333332557231</v>
      </c>
      <c r="J1735" s="27">
        <v>42112.784722222219</v>
      </c>
      <c r="K1735" s="29">
        <f t="shared" si="97"/>
        <v>1.033333333209157</v>
      </c>
      <c r="L1735" s="29" t="s">
        <v>38</v>
      </c>
      <c r="M1735" s="28" t="s">
        <v>90</v>
      </c>
      <c r="N1735" s="30">
        <v>987121</v>
      </c>
      <c r="O1735" s="30" t="s">
        <v>43</v>
      </c>
      <c r="P1735" s="32" t="e">
        <f>VLOOKUP(D:D,Vlookup!D:D,1,0)</f>
        <v>#N/A</v>
      </c>
    </row>
    <row r="1736" spans="1:16" ht="15.75">
      <c r="A1736" s="31" t="s">
        <v>1151</v>
      </c>
      <c r="B1736" s="27">
        <v>42112.741666666669</v>
      </c>
      <c r="C1736" s="28">
        <v>314326447</v>
      </c>
      <c r="D1736" s="28">
        <v>1115868685</v>
      </c>
      <c r="E1736" s="28" t="s">
        <v>129</v>
      </c>
      <c r="F1736" s="28">
        <v>6</v>
      </c>
      <c r="G1736" s="28" t="s">
        <v>115</v>
      </c>
      <c r="H1736" s="27">
        <v>42112.763888888891</v>
      </c>
      <c r="I1736" s="29">
        <f t="shared" si="96"/>
        <v>0.53333333332557231</v>
      </c>
      <c r="J1736" s="27">
        <v>42112.784722222219</v>
      </c>
      <c r="K1736" s="29">
        <f t="shared" si="97"/>
        <v>1.033333333209157</v>
      </c>
      <c r="L1736" s="29" t="s">
        <v>38</v>
      </c>
      <c r="M1736" s="28" t="s">
        <v>90</v>
      </c>
      <c r="N1736" s="30">
        <v>987121</v>
      </c>
      <c r="O1736" s="30" t="s">
        <v>43</v>
      </c>
      <c r="P1736" s="32" t="e">
        <f>VLOOKUP(D:D,Vlookup!D:D,1,0)</f>
        <v>#N/A</v>
      </c>
    </row>
    <row r="1737" spans="1:16" ht="15.75">
      <c r="A1737" s="31" t="s">
        <v>1151</v>
      </c>
      <c r="B1737" s="27">
        <v>42112.741666666669</v>
      </c>
      <c r="C1737" s="28">
        <v>314326447</v>
      </c>
      <c r="D1737" s="28">
        <v>1115868686</v>
      </c>
      <c r="E1737" s="28" t="s">
        <v>95</v>
      </c>
      <c r="F1737" s="28">
        <v>12</v>
      </c>
      <c r="G1737" s="28" t="s">
        <v>86</v>
      </c>
      <c r="H1737" s="27">
        <v>42112.763888888891</v>
      </c>
      <c r="I1737" s="29">
        <f t="shared" si="96"/>
        <v>0.53333333332557231</v>
      </c>
      <c r="J1737" s="27">
        <v>42112.784722222219</v>
      </c>
      <c r="K1737" s="29">
        <f t="shared" si="97"/>
        <v>1.033333333209157</v>
      </c>
      <c r="L1737" s="29" t="s">
        <v>38</v>
      </c>
      <c r="M1737" s="28" t="s">
        <v>90</v>
      </c>
      <c r="N1737" s="30">
        <v>987121</v>
      </c>
      <c r="O1737" s="30" t="s">
        <v>43</v>
      </c>
      <c r="P1737" s="32" t="e">
        <f>VLOOKUP(D:D,Vlookup!D:D,1,0)</f>
        <v>#N/A</v>
      </c>
    </row>
    <row r="1738" spans="1:16" ht="15.75">
      <c r="A1738" s="31" t="s">
        <v>1151</v>
      </c>
      <c r="B1738" s="27">
        <v>42112.741666666669</v>
      </c>
      <c r="C1738" s="28">
        <v>314326447</v>
      </c>
      <c r="D1738" s="28">
        <v>1115868687</v>
      </c>
      <c r="E1738" s="28" t="s">
        <v>129</v>
      </c>
      <c r="F1738" s="28">
        <v>6</v>
      </c>
      <c r="G1738" s="28" t="s">
        <v>115</v>
      </c>
      <c r="H1738" s="27">
        <v>42112.763888888891</v>
      </c>
      <c r="I1738" s="29">
        <f t="shared" si="96"/>
        <v>0.53333333332557231</v>
      </c>
      <c r="J1738" s="27">
        <v>42112.784722222219</v>
      </c>
      <c r="K1738" s="29">
        <f t="shared" si="97"/>
        <v>1.033333333209157</v>
      </c>
      <c r="L1738" s="29" t="s">
        <v>38</v>
      </c>
      <c r="M1738" s="28" t="s">
        <v>90</v>
      </c>
      <c r="N1738" s="30">
        <v>987121</v>
      </c>
      <c r="O1738" s="30" t="s">
        <v>43</v>
      </c>
      <c r="P1738" s="32" t="e">
        <f>VLOOKUP(D:D,Vlookup!D:D,1,0)</f>
        <v>#N/A</v>
      </c>
    </row>
    <row r="1739" spans="1:16" ht="15.75">
      <c r="A1739" s="31" t="s">
        <v>1151</v>
      </c>
      <c r="B1739" s="27">
        <v>42112.741666666669</v>
      </c>
      <c r="C1739" s="28">
        <v>314326447</v>
      </c>
      <c r="D1739" s="28">
        <v>1115868688</v>
      </c>
      <c r="E1739" s="28" t="s">
        <v>95</v>
      </c>
      <c r="F1739" s="28">
        <v>8</v>
      </c>
      <c r="G1739" s="28" t="s">
        <v>86</v>
      </c>
      <c r="H1739" s="27">
        <v>42112.763888888891</v>
      </c>
      <c r="I1739" s="29">
        <f t="shared" si="96"/>
        <v>0.53333333332557231</v>
      </c>
      <c r="J1739" s="27">
        <v>42112.784722222219</v>
      </c>
      <c r="K1739" s="29">
        <f t="shared" si="97"/>
        <v>1.033333333209157</v>
      </c>
      <c r="L1739" s="29" t="s">
        <v>38</v>
      </c>
      <c r="M1739" s="28" t="s">
        <v>90</v>
      </c>
      <c r="N1739" s="30">
        <v>987121</v>
      </c>
      <c r="O1739" s="30" t="s">
        <v>43</v>
      </c>
      <c r="P1739" s="32" t="e">
        <f>VLOOKUP(D:D,Vlookup!D:D,1,0)</f>
        <v>#N/A</v>
      </c>
    </row>
    <row r="1740" spans="1:16" ht="15.75">
      <c r="A1740" s="31" t="s">
        <v>1151</v>
      </c>
      <c r="B1740" s="27">
        <v>42112.741666666669</v>
      </c>
      <c r="C1740" s="28">
        <v>314326447</v>
      </c>
      <c r="D1740" s="28">
        <v>1115868690</v>
      </c>
      <c r="E1740" s="28" t="s">
        <v>129</v>
      </c>
      <c r="F1740" s="28">
        <v>4</v>
      </c>
      <c r="G1740" s="28" t="s">
        <v>115</v>
      </c>
      <c r="H1740" s="27">
        <v>42112.763888888891</v>
      </c>
      <c r="I1740" s="29">
        <f t="shared" si="96"/>
        <v>0.53333333332557231</v>
      </c>
      <c r="J1740" s="27">
        <v>42112.784722222219</v>
      </c>
      <c r="K1740" s="29">
        <f t="shared" si="97"/>
        <v>1.033333333209157</v>
      </c>
      <c r="L1740" s="29" t="s">
        <v>38</v>
      </c>
      <c r="M1740" s="28" t="s">
        <v>90</v>
      </c>
      <c r="N1740" s="30">
        <v>987121</v>
      </c>
      <c r="O1740" s="30" t="s">
        <v>43</v>
      </c>
      <c r="P1740" s="32" t="e">
        <f>VLOOKUP(D:D,Vlookup!D:D,1,0)</f>
        <v>#N/A</v>
      </c>
    </row>
    <row r="1741" spans="1:16" ht="15.75">
      <c r="A1741" s="31" t="s">
        <v>1151</v>
      </c>
      <c r="B1741" s="27">
        <v>42112.741666666669</v>
      </c>
      <c r="C1741" s="28">
        <v>314326447</v>
      </c>
      <c r="D1741" s="28">
        <v>1115868692</v>
      </c>
      <c r="E1741" s="28" t="s">
        <v>95</v>
      </c>
      <c r="F1741" s="28">
        <v>1</v>
      </c>
      <c r="G1741" s="28" t="s">
        <v>86</v>
      </c>
      <c r="H1741" s="27">
        <v>42112.763888888891</v>
      </c>
      <c r="I1741" s="29">
        <f t="shared" si="96"/>
        <v>0.53333333332557231</v>
      </c>
      <c r="J1741" s="27">
        <v>42112.784722222219</v>
      </c>
      <c r="K1741" s="29">
        <f t="shared" si="97"/>
        <v>1.033333333209157</v>
      </c>
      <c r="L1741" s="29" t="s">
        <v>38</v>
      </c>
      <c r="M1741" s="28" t="s">
        <v>90</v>
      </c>
      <c r="N1741" s="30">
        <v>987121</v>
      </c>
      <c r="O1741" s="30" t="s">
        <v>43</v>
      </c>
      <c r="P1741" s="32" t="e">
        <f>VLOOKUP(D:D,Vlookup!D:D,1,0)</f>
        <v>#N/A</v>
      </c>
    </row>
    <row r="1742" spans="1:16" ht="15.75">
      <c r="A1742" s="31" t="s">
        <v>1151</v>
      </c>
      <c r="B1742" s="27">
        <v>42112.741666666669</v>
      </c>
      <c r="C1742" s="28">
        <v>314326447</v>
      </c>
      <c r="D1742" s="28">
        <v>1115868693</v>
      </c>
      <c r="E1742" s="28" t="s">
        <v>129</v>
      </c>
      <c r="F1742" s="28">
        <v>1</v>
      </c>
      <c r="G1742" s="28" t="s">
        <v>115</v>
      </c>
      <c r="H1742" s="27">
        <v>42112.763888888891</v>
      </c>
      <c r="I1742" s="29">
        <f t="shared" si="96"/>
        <v>0.53333333332557231</v>
      </c>
      <c r="J1742" s="27">
        <v>42112.784722222219</v>
      </c>
      <c r="K1742" s="29">
        <f t="shared" si="97"/>
        <v>1.033333333209157</v>
      </c>
      <c r="L1742" s="29" t="s">
        <v>38</v>
      </c>
      <c r="M1742" s="28" t="s">
        <v>90</v>
      </c>
      <c r="N1742" s="30">
        <v>987121</v>
      </c>
      <c r="O1742" s="30" t="s">
        <v>43</v>
      </c>
      <c r="P1742" s="32" t="e">
        <f>VLOOKUP(D:D,Vlookup!D:D,1,0)</f>
        <v>#N/A</v>
      </c>
    </row>
    <row r="1743" spans="1:16" ht="15.75">
      <c r="A1743" s="31" t="s">
        <v>1152</v>
      </c>
      <c r="B1743" s="27">
        <v>42113.06527777778</v>
      </c>
      <c r="C1743" s="28">
        <v>314259592</v>
      </c>
      <c r="D1743" s="28">
        <v>1115777390</v>
      </c>
      <c r="E1743" s="28" t="s">
        <v>136</v>
      </c>
      <c r="F1743" s="28">
        <v>120</v>
      </c>
      <c r="G1743" s="28" t="s">
        <v>115</v>
      </c>
      <c r="H1743" s="27">
        <v>42113.104166666664</v>
      </c>
      <c r="I1743" s="29">
        <f t="shared" si="96"/>
        <v>0.93333333323244005</v>
      </c>
      <c r="J1743" s="27">
        <v>42113.1875</v>
      </c>
      <c r="K1743" s="29">
        <f t="shared" si="97"/>
        <v>2.9333333332906477</v>
      </c>
      <c r="L1743" s="29" t="s">
        <v>38</v>
      </c>
      <c r="M1743" s="28" t="s">
        <v>90</v>
      </c>
      <c r="N1743" s="30">
        <v>987154</v>
      </c>
      <c r="O1743" s="30" t="s">
        <v>64</v>
      </c>
      <c r="P1743" s="32" t="e">
        <f>VLOOKUP(D:D,Vlookup!D:D,1,0)</f>
        <v>#N/A</v>
      </c>
    </row>
    <row r="1744" spans="1:16" ht="15.75">
      <c r="A1744" s="31" t="s">
        <v>1152</v>
      </c>
      <c r="B1744" s="27">
        <v>42113.06527777778</v>
      </c>
      <c r="C1744" s="28">
        <v>314289117</v>
      </c>
      <c r="D1744" s="28">
        <v>1115814585</v>
      </c>
      <c r="E1744" s="28" t="s">
        <v>136</v>
      </c>
      <c r="F1744" s="28">
        <v>2</v>
      </c>
      <c r="G1744" s="28" t="s">
        <v>115</v>
      </c>
      <c r="H1744" s="27">
        <v>42113.104166666664</v>
      </c>
      <c r="I1744" s="29">
        <f t="shared" si="96"/>
        <v>0.93333333323244005</v>
      </c>
      <c r="J1744" s="27">
        <v>42113.1875</v>
      </c>
      <c r="K1744" s="29">
        <f t="shared" si="97"/>
        <v>2.9333333332906477</v>
      </c>
      <c r="L1744" s="29" t="s">
        <v>38</v>
      </c>
      <c r="M1744" s="28" t="s">
        <v>90</v>
      </c>
      <c r="N1744" s="30">
        <v>987154</v>
      </c>
      <c r="O1744" s="30" t="s">
        <v>64</v>
      </c>
      <c r="P1744" s="32" t="e">
        <f>VLOOKUP(D:D,Vlookup!D:D,1,0)</f>
        <v>#N/A</v>
      </c>
    </row>
    <row r="1745" spans="1:16" ht="15.75">
      <c r="A1745" s="31" t="s">
        <v>1152</v>
      </c>
      <c r="B1745" s="27">
        <v>42113.06527777778</v>
      </c>
      <c r="C1745" s="28">
        <v>314292090</v>
      </c>
      <c r="D1745" s="28">
        <v>1115819637</v>
      </c>
      <c r="E1745" s="28" t="s">
        <v>136</v>
      </c>
      <c r="F1745" s="28">
        <v>4</v>
      </c>
      <c r="G1745" s="28" t="s">
        <v>115</v>
      </c>
      <c r="H1745" s="27">
        <v>42113.104166666664</v>
      </c>
      <c r="I1745" s="29">
        <f t="shared" si="96"/>
        <v>0.93333333323244005</v>
      </c>
      <c r="J1745" s="27">
        <v>42113.1875</v>
      </c>
      <c r="K1745" s="29">
        <f t="shared" si="97"/>
        <v>2.9333333332906477</v>
      </c>
      <c r="L1745" s="29" t="s">
        <v>38</v>
      </c>
      <c r="M1745" s="28" t="s">
        <v>90</v>
      </c>
      <c r="N1745" s="30">
        <v>987154</v>
      </c>
      <c r="O1745" s="30" t="s">
        <v>64</v>
      </c>
      <c r="P1745" s="32" t="e">
        <f>VLOOKUP(D:D,Vlookup!D:D,1,0)</f>
        <v>#N/A</v>
      </c>
    </row>
    <row r="1746" spans="1:16" ht="15.75">
      <c r="A1746" s="31" t="s">
        <v>1152</v>
      </c>
      <c r="B1746" s="27">
        <v>42113.06527777778</v>
      </c>
      <c r="C1746" s="28">
        <v>314292379</v>
      </c>
      <c r="D1746" s="28">
        <v>1115820100</v>
      </c>
      <c r="E1746" s="28" t="s">
        <v>136</v>
      </c>
      <c r="F1746" s="28">
        <v>4</v>
      </c>
      <c r="G1746" s="28" t="s">
        <v>115</v>
      </c>
      <c r="H1746" s="27">
        <v>42113.104166666664</v>
      </c>
      <c r="I1746" s="29">
        <f t="shared" si="96"/>
        <v>0.93333333323244005</v>
      </c>
      <c r="J1746" s="27">
        <v>42113.1875</v>
      </c>
      <c r="K1746" s="29">
        <f t="shared" si="97"/>
        <v>2.9333333332906477</v>
      </c>
      <c r="L1746" s="29" t="s">
        <v>38</v>
      </c>
      <c r="M1746" s="28" t="s">
        <v>90</v>
      </c>
      <c r="N1746" s="30">
        <v>987154</v>
      </c>
      <c r="O1746" s="30" t="s">
        <v>64</v>
      </c>
      <c r="P1746" s="32" t="e">
        <f>VLOOKUP(D:D,Vlookup!D:D,1,0)</f>
        <v>#N/A</v>
      </c>
    </row>
    <row r="1747" spans="1:16" ht="15.75">
      <c r="A1747" s="31" t="s">
        <v>1157</v>
      </c>
      <c r="B1747" s="27">
        <v>42113.084027777775</v>
      </c>
      <c r="C1747" s="28">
        <v>314242246</v>
      </c>
      <c r="D1747" s="28">
        <v>1115749783</v>
      </c>
      <c r="E1747" s="28" t="s">
        <v>94</v>
      </c>
      <c r="F1747" s="28">
        <v>4</v>
      </c>
      <c r="G1747" s="28" t="s">
        <v>88</v>
      </c>
      <c r="H1747" s="27">
        <v>42113.131944444445</v>
      </c>
      <c r="I1747" s="29">
        <f t="shared" si="96"/>
        <v>1.1500000000814907</v>
      </c>
      <c r="J1747" s="27">
        <v>42113.215277777781</v>
      </c>
      <c r="K1747" s="29">
        <f t="shared" si="97"/>
        <v>3.1500000001396984</v>
      </c>
      <c r="L1747" s="29" t="s">
        <v>38</v>
      </c>
      <c r="M1747" s="28" t="s">
        <v>90</v>
      </c>
      <c r="N1747" s="30">
        <v>987188</v>
      </c>
      <c r="O1747" s="30" t="s">
        <v>64</v>
      </c>
      <c r="P1747" s="32" t="e">
        <f>VLOOKUP(D:D,Vlookup!D:D,1,0)</f>
        <v>#N/A</v>
      </c>
    </row>
    <row r="1748" spans="1:16" ht="15.75">
      <c r="A1748" s="31" t="s">
        <v>1157</v>
      </c>
      <c r="B1748" s="27">
        <v>42113.084027777775</v>
      </c>
      <c r="C1748" s="28">
        <v>314242246</v>
      </c>
      <c r="D1748" s="28">
        <v>1115749784</v>
      </c>
      <c r="E1748" s="28" t="s">
        <v>92</v>
      </c>
      <c r="F1748" s="28">
        <v>12</v>
      </c>
      <c r="G1748" s="28" t="s">
        <v>69</v>
      </c>
      <c r="H1748" s="27">
        <v>42113.131944444445</v>
      </c>
      <c r="I1748" s="29">
        <f t="shared" si="96"/>
        <v>1.1500000000814907</v>
      </c>
      <c r="J1748" s="27">
        <v>42113.215277777781</v>
      </c>
      <c r="K1748" s="29">
        <f t="shared" si="97"/>
        <v>3.1500000001396984</v>
      </c>
      <c r="L1748" s="29" t="s">
        <v>38</v>
      </c>
      <c r="M1748" s="28" t="s">
        <v>90</v>
      </c>
      <c r="N1748" s="30">
        <v>987188</v>
      </c>
      <c r="O1748" s="30" t="s">
        <v>64</v>
      </c>
      <c r="P1748" s="32" t="e">
        <f>VLOOKUP(D:D,Vlookup!D:D,1,0)</f>
        <v>#N/A</v>
      </c>
    </row>
    <row r="1749" spans="1:16" ht="15.75">
      <c r="A1749" s="31" t="s">
        <v>1157</v>
      </c>
      <c r="B1749" s="27">
        <v>42113.084027777775</v>
      </c>
      <c r="C1749" s="28">
        <v>314242246</v>
      </c>
      <c r="D1749" s="28">
        <v>1115749785</v>
      </c>
      <c r="E1749" s="28" t="s">
        <v>91</v>
      </c>
      <c r="F1749" s="28">
        <v>2</v>
      </c>
      <c r="G1749" s="28" t="s">
        <v>69</v>
      </c>
      <c r="H1749" s="27">
        <v>42113.131944444445</v>
      </c>
      <c r="I1749" s="29">
        <f t="shared" si="96"/>
        <v>1.1500000000814907</v>
      </c>
      <c r="J1749" s="27">
        <v>42113.215277777781</v>
      </c>
      <c r="K1749" s="29">
        <f t="shared" si="97"/>
        <v>3.1500000001396984</v>
      </c>
      <c r="L1749" s="29" t="s">
        <v>38</v>
      </c>
      <c r="M1749" s="28" t="s">
        <v>90</v>
      </c>
      <c r="N1749" s="30">
        <v>987188</v>
      </c>
      <c r="O1749" s="30" t="s">
        <v>64</v>
      </c>
      <c r="P1749" s="32" t="e">
        <f>VLOOKUP(D:D,Vlookup!D:D,1,0)</f>
        <v>#N/A</v>
      </c>
    </row>
    <row r="1750" spans="1:16" ht="15.75">
      <c r="A1750" s="31" t="s">
        <v>1157</v>
      </c>
      <c r="B1750" s="27">
        <v>42113.084027777775</v>
      </c>
      <c r="C1750" s="28">
        <v>314242246</v>
      </c>
      <c r="D1750" s="28">
        <v>1115749786</v>
      </c>
      <c r="E1750" s="28" t="s">
        <v>93</v>
      </c>
      <c r="F1750" s="28">
        <v>8</v>
      </c>
      <c r="G1750" s="28" t="s">
        <v>69</v>
      </c>
      <c r="H1750" s="27">
        <v>42113.131944444445</v>
      </c>
      <c r="I1750" s="29">
        <f t="shared" si="96"/>
        <v>1.1500000000814907</v>
      </c>
      <c r="J1750" s="27">
        <v>42113.215277777781</v>
      </c>
      <c r="K1750" s="29">
        <f t="shared" si="97"/>
        <v>3.1500000001396984</v>
      </c>
      <c r="L1750" s="29" t="s">
        <v>38</v>
      </c>
      <c r="M1750" s="28" t="s">
        <v>90</v>
      </c>
      <c r="N1750" s="30">
        <v>987188</v>
      </c>
      <c r="O1750" s="30" t="s">
        <v>64</v>
      </c>
      <c r="P1750" s="32" t="e">
        <f>VLOOKUP(D:D,Vlookup!D:D,1,0)</f>
        <v>#N/A</v>
      </c>
    </row>
    <row r="1751" spans="1:16" ht="15.75">
      <c r="A1751" s="31" t="s">
        <v>1157</v>
      </c>
      <c r="B1751" s="27">
        <v>42113.084027777775</v>
      </c>
      <c r="C1751" s="28">
        <v>314242246</v>
      </c>
      <c r="D1751" s="28">
        <v>1115749789</v>
      </c>
      <c r="E1751" s="28" t="s">
        <v>105</v>
      </c>
      <c r="F1751" s="28">
        <v>12</v>
      </c>
      <c r="G1751" s="28" t="s">
        <v>88</v>
      </c>
      <c r="H1751" s="27">
        <v>42113.131944444445</v>
      </c>
      <c r="I1751" s="29">
        <f t="shared" si="96"/>
        <v>1.1500000000814907</v>
      </c>
      <c r="J1751" s="27">
        <v>42113.215277777781</v>
      </c>
      <c r="K1751" s="29">
        <f t="shared" si="97"/>
        <v>3.1500000001396984</v>
      </c>
      <c r="L1751" s="29" t="s">
        <v>38</v>
      </c>
      <c r="M1751" s="28" t="s">
        <v>90</v>
      </c>
      <c r="N1751" s="30">
        <v>987188</v>
      </c>
      <c r="O1751" s="30" t="s">
        <v>64</v>
      </c>
      <c r="P1751" s="32" t="e">
        <f>VLOOKUP(D:D,Vlookup!D:D,1,0)</f>
        <v>#N/A</v>
      </c>
    </row>
    <row r="1752" spans="1:16" ht="15.75">
      <c r="A1752" s="31" t="s">
        <v>1157</v>
      </c>
      <c r="B1752" s="27">
        <v>42113.084027777775</v>
      </c>
      <c r="C1752" s="28">
        <v>314242246</v>
      </c>
      <c r="D1752" s="28">
        <v>1115749790</v>
      </c>
      <c r="E1752" s="28" t="s">
        <v>194</v>
      </c>
      <c r="F1752" s="28">
        <v>4</v>
      </c>
      <c r="G1752" s="28" t="s">
        <v>109</v>
      </c>
      <c r="H1752" s="27">
        <v>42113.131944444445</v>
      </c>
      <c r="I1752" s="29">
        <f t="shared" si="96"/>
        <v>1.1500000000814907</v>
      </c>
      <c r="J1752" s="27">
        <v>42113.215277777781</v>
      </c>
      <c r="K1752" s="29">
        <f t="shared" si="97"/>
        <v>3.1500000001396984</v>
      </c>
      <c r="L1752" s="29" t="s">
        <v>38</v>
      </c>
      <c r="M1752" s="28" t="s">
        <v>90</v>
      </c>
      <c r="N1752" s="30">
        <v>987188</v>
      </c>
      <c r="O1752" s="30" t="s">
        <v>64</v>
      </c>
      <c r="P1752" s="32" t="e">
        <f>VLOOKUP(D:D,Vlookup!D:D,1,0)</f>
        <v>#N/A</v>
      </c>
    </row>
    <row r="1753" spans="1:16" ht="15.75">
      <c r="A1753" s="31" t="s">
        <v>1157</v>
      </c>
      <c r="B1753" s="27">
        <v>42113.084027777775</v>
      </c>
      <c r="C1753" s="28">
        <v>314242253</v>
      </c>
      <c r="D1753" s="28">
        <v>1115749803</v>
      </c>
      <c r="E1753" s="28" t="s">
        <v>432</v>
      </c>
      <c r="F1753" s="28">
        <v>22</v>
      </c>
      <c r="G1753" s="28" t="s">
        <v>76</v>
      </c>
      <c r="H1753" s="27">
        <v>42113.131944444445</v>
      </c>
      <c r="I1753" s="29">
        <f t="shared" si="96"/>
        <v>1.1500000000814907</v>
      </c>
      <c r="J1753" s="27">
        <v>42113.215277777781</v>
      </c>
      <c r="K1753" s="29">
        <f t="shared" si="97"/>
        <v>3.1500000001396984</v>
      </c>
      <c r="L1753" s="29" t="s">
        <v>38</v>
      </c>
      <c r="M1753" s="28" t="s">
        <v>90</v>
      </c>
      <c r="N1753" s="30">
        <v>987188</v>
      </c>
      <c r="O1753" s="30" t="s">
        <v>64</v>
      </c>
      <c r="P1753" s="32" t="e">
        <f>VLOOKUP(D:D,Vlookup!D:D,1,0)</f>
        <v>#N/A</v>
      </c>
    </row>
    <row r="1754" spans="1:16" ht="15.75">
      <c r="A1754" s="31" t="s">
        <v>1157</v>
      </c>
      <c r="B1754" s="27">
        <v>42113.084027777775</v>
      </c>
      <c r="C1754" s="28">
        <v>314242267</v>
      </c>
      <c r="D1754" s="28">
        <v>1115754471</v>
      </c>
      <c r="E1754" s="28" t="s">
        <v>432</v>
      </c>
      <c r="F1754" s="28">
        <v>2</v>
      </c>
      <c r="G1754" s="28" t="s">
        <v>76</v>
      </c>
      <c r="H1754" s="27">
        <v>42113.131944444445</v>
      </c>
      <c r="I1754" s="29">
        <f t="shared" si="96"/>
        <v>1.1500000000814907</v>
      </c>
      <c r="J1754" s="27">
        <v>42113.215277777781</v>
      </c>
      <c r="K1754" s="29">
        <f t="shared" si="97"/>
        <v>3.1500000001396984</v>
      </c>
      <c r="L1754" s="29" t="s">
        <v>38</v>
      </c>
      <c r="M1754" s="28" t="s">
        <v>90</v>
      </c>
      <c r="N1754" s="30">
        <v>987188</v>
      </c>
      <c r="O1754" s="30" t="s">
        <v>64</v>
      </c>
      <c r="P1754" s="32" t="e">
        <f>VLOOKUP(D:D,Vlookup!D:D,1,0)</f>
        <v>#N/A</v>
      </c>
    </row>
    <row r="1755" spans="1:16" ht="15.75">
      <c r="A1755" s="31" t="s">
        <v>1157</v>
      </c>
      <c r="B1755" s="27">
        <v>42113.084027777775</v>
      </c>
      <c r="C1755" s="28">
        <v>314244281</v>
      </c>
      <c r="D1755" s="28">
        <v>1115759717</v>
      </c>
      <c r="E1755" s="28" t="s">
        <v>1153</v>
      </c>
      <c r="F1755" s="28">
        <v>1</v>
      </c>
      <c r="G1755" s="28" t="s">
        <v>117</v>
      </c>
      <c r="H1755" s="27">
        <v>42113.131944444445</v>
      </c>
      <c r="I1755" s="29">
        <f t="shared" si="96"/>
        <v>1.1500000000814907</v>
      </c>
      <c r="J1755" s="27">
        <v>42113.215277777781</v>
      </c>
      <c r="K1755" s="29">
        <f t="shared" si="97"/>
        <v>3.1500000001396984</v>
      </c>
      <c r="L1755" s="29" t="s">
        <v>38</v>
      </c>
      <c r="M1755" s="28" t="s">
        <v>90</v>
      </c>
      <c r="N1755" s="30">
        <v>987188</v>
      </c>
      <c r="O1755" s="30" t="s">
        <v>64</v>
      </c>
      <c r="P1755" s="32" t="e">
        <f>VLOOKUP(D:D,Vlookup!D:D,1,0)</f>
        <v>#N/A</v>
      </c>
    </row>
    <row r="1756" spans="1:16" ht="15.75">
      <c r="A1756" s="31" t="s">
        <v>1157</v>
      </c>
      <c r="B1756" s="27">
        <v>42113.084027777775</v>
      </c>
      <c r="C1756" s="28">
        <v>314244281</v>
      </c>
      <c r="D1756" s="28">
        <v>1115759719</v>
      </c>
      <c r="E1756" s="28" t="s">
        <v>742</v>
      </c>
      <c r="F1756" s="28">
        <v>1</v>
      </c>
      <c r="G1756" s="28" t="s">
        <v>117</v>
      </c>
      <c r="H1756" s="27">
        <v>42113.131944444445</v>
      </c>
      <c r="I1756" s="29">
        <f t="shared" si="96"/>
        <v>1.1500000000814907</v>
      </c>
      <c r="J1756" s="27">
        <v>42113.215277777781</v>
      </c>
      <c r="K1756" s="29">
        <f t="shared" si="97"/>
        <v>3.1500000001396984</v>
      </c>
      <c r="L1756" s="29" t="s">
        <v>38</v>
      </c>
      <c r="M1756" s="28" t="s">
        <v>90</v>
      </c>
      <c r="N1756" s="30">
        <v>987188</v>
      </c>
      <c r="O1756" s="30" t="s">
        <v>64</v>
      </c>
      <c r="P1756" s="32" t="e">
        <f>VLOOKUP(D:D,Vlookup!D:D,1,0)</f>
        <v>#N/A</v>
      </c>
    </row>
    <row r="1757" spans="1:16" ht="15.75">
      <c r="A1757" s="31" t="s">
        <v>1157</v>
      </c>
      <c r="B1757" s="27">
        <v>42113.084027777775</v>
      </c>
      <c r="C1757" s="28">
        <v>314244281</v>
      </c>
      <c r="D1757" s="28">
        <v>1115759720</v>
      </c>
      <c r="E1757" s="28" t="s">
        <v>119</v>
      </c>
      <c r="F1757" s="28">
        <v>2</v>
      </c>
      <c r="G1757" s="28" t="s">
        <v>120</v>
      </c>
      <c r="H1757" s="27">
        <v>42113.131944444445</v>
      </c>
      <c r="I1757" s="29">
        <f t="shared" si="96"/>
        <v>1.1500000000814907</v>
      </c>
      <c r="J1757" s="27">
        <v>42113.215277777781</v>
      </c>
      <c r="K1757" s="29">
        <f t="shared" si="97"/>
        <v>3.1500000001396984</v>
      </c>
      <c r="L1757" s="29" t="s">
        <v>38</v>
      </c>
      <c r="M1757" s="28" t="s">
        <v>90</v>
      </c>
      <c r="N1757" s="30">
        <v>987188</v>
      </c>
      <c r="O1757" s="30" t="s">
        <v>64</v>
      </c>
      <c r="P1757" s="32" t="e">
        <f>VLOOKUP(D:D,Vlookup!D:D,1,0)</f>
        <v>#N/A</v>
      </c>
    </row>
    <row r="1758" spans="1:16" ht="15.75">
      <c r="A1758" s="31" t="s">
        <v>1157</v>
      </c>
      <c r="B1758" s="27">
        <v>42113.084027777775</v>
      </c>
      <c r="C1758" s="28">
        <v>314244281</v>
      </c>
      <c r="D1758" s="28">
        <v>1115759722</v>
      </c>
      <c r="E1758" s="28" t="s">
        <v>1154</v>
      </c>
      <c r="F1758" s="28">
        <v>1</v>
      </c>
      <c r="G1758" s="28" t="s">
        <v>120</v>
      </c>
      <c r="H1758" s="27">
        <v>42113.131944444445</v>
      </c>
      <c r="I1758" s="29">
        <f t="shared" si="96"/>
        <v>1.1500000000814907</v>
      </c>
      <c r="J1758" s="27">
        <v>42113.215277777781</v>
      </c>
      <c r="K1758" s="29">
        <f t="shared" si="97"/>
        <v>3.1500000001396984</v>
      </c>
      <c r="L1758" s="29" t="s">
        <v>38</v>
      </c>
      <c r="M1758" s="28" t="s">
        <v>90</v>
      </c>
      <c r="N1758" s="30">
        <v>987188</v>
      </c>
      <c r="O1758" s="30" t="s">
        <v>64</v>
      </c>
      <c r="P1758" s="32" t="e">
        <f>VLOOKUP(D:D,Vlookup!D:D,1,0)</f>
        <v>#N/A</v>
      </c>
    </row>
    <row r="1759" spans="1:16" ht="15.75">
      <c r="A1759" s="31" t="s">
        <v>1157</v>
      </c>
      <c r="B1759" s="27">
        <v>42113.084027777775</v>
      </c>
      <c r="C1759" s="28">
        <v>314251922</v>
      </c>
      <c r="D1759" s="28">
        <v>1115762688</v>
      </c>
      <c r="E1759" s="28" t="s">
        <v>108</v>
      </c>
      <c r="F1759" s="28">
        <v>2</v>
      </c>
      <c r="G1759" s="28" t="s">
        <v>109</v>
      </c>
      <c r="H1759" s="27">
        <v>42113.131944444445</v>
      </c>
      <c r="I1759" s="29">
        <f t="shared" si="96"/>
        <v>1.1500000000814907</v>
      </c>
      <c r="J1759" s="27">
        <v>42113.215277777781</v>
      </c>
      <c r="K1759" s="29">
        <f t="shared" si="97"/>
        <v>3.1500000001396984</v>
      </c>
      <c r="L1759" s="29" t="s">
        <v>38</v>
      </c>
      <c r="M1759" s="28" t="s">
        <v>90</v>
      </c>
      <c r="N1759" s="30">
        <v>987188</v>
      </c>
      <c r="O1759" s="30" t="s">
        <v>64</v>
      </c>
      <c r="P1759" s="32" t="e">
        <f>VLOOKUP(D:D,Vlookup!D:D,1,0)</f>
        <v>#N/A</v>
      </c>
    </row>
    <row r="1760" spans="1:16" ht="15.75">
      <c r="A1760" s="31" t="s">
        <v>1157</v>
      </c>
      <c r="B1760" s="27">
        <v>42113.084027777775</v>
      </c>
      <c r="C1760" s="28">
        <v>314259592</v>
      </c>
      <c r="D1760" s="28">
        <v>1115777388</v>
      </c>
      <c r="E1760" s="28" t="s">
        <v>95</v>
      </c>
      <c r="F1760" s="28">
        <v>140</v>
      </c>
      <c r="G1760" s="28" t="s">
        <v>86</v>
      </c>
      <c r="H1760" s="27">
        <v>42113.131944444445</v>
      </c>
      <c r="I1760" s="29">
        <f t="shared" si="96"/>
        <v>1.1500000000814907</v>
      </c>
      <c r="J1760" s="27">
        <v>42113.215277777781</v>
      </c>
      <c r="K1760" s="29">
        <f t="shared" si="97"/>
        <v>3.1500000001396984</v>
      </c>
      <c r="L1760" s="29" t="s">
        <v>38</v>
      </c>
      <c r="M1760" s="28" t="s">
        <v>90</v>
      </c>
      <c r="N1760" s="30">
        <v>987188</v>
      </c>
      <c r="O1760" s="30" t="s">
        <v>64</v>
      </c>
      <c r="P1760" s="32" t="e">
        <f>VLOOKUP(D:D,Vlookup!D:D,1,0)</f>
        <v>#N/A</v>
      </c>
    </row>
    <row r="1761" spans="1:16" ht="15.75">
      <c r="A1761" s="31" t="s">
        <v>1157</v>
      </c>
      <c r="B1761" s="27">
        <v>42113.084027777775</v>
      </c>
      <c r="C1761" s="28">
        <v>314259592</v>
      </c>
      <c r="D1761" s="28">
        <v>1115777389</v>
      </c>
      <c r="E1761" s="28" t="s">
        <v>129</v>
      </c>
      <c r="F1761" s="28">
        <v>10</v>
      </c>
      <c r="G1761" s="28" t="s">
        <v>115</v>
      </c>
      <c r="H1761" s="27">
        <v>42113.131944444445</v>
      </c>
      <c r="I1761" s="29">
        <f t="shared" si="96"/>
        <v>1.1500000000814907</v>
      </c>
      <c r="J1761" s="27">
        <v>42113.215277777781</v>
      </c>
      <c r="K1761" s="29">
        <f t="shared" si="97"/>
        <v>3.1500000001396984</v>
      </c>
      <c r="L1761" s="29" t="s">
        <v>38</v>
      </c>
      <c r="M1761" s="28" t="s">
        <v>90</v>
      </c>
      <c r="N1761" s="30">
        <v>987188</v>
      </c>
      <c r="O1761" s="30" t="s">
        <v>64</v>
      </c>
      <c r="P1761" s="32" t="e">
        <f>VLOOKUP(D:D,Vlookup!D:D,1,0)</f>
        <v>#N/A</v>
      </c>
    </row>
    <row r="1762" spans="1:16" ht="15.75">
      <c r="A1762" s="31" t="s">
        <v>1157</v>
      </c>
      <c r="B1762" s="27">
        <v>42113.084027777775</v>
      </c>
      <c r="C1762" s="28">
        <v>314259592</v>
      </c>
      <c r="D1762" s="28">
        <v>1115777391</v>
      </c>
      <c r="E1762" s="28" t="s">
        <v>237</v>
      </c>
      <c r="F1762" s="28">
        <v>7</v>
      </c>
      <c r="G1762" s="28" t="s">
        <v>88</v>
      </c>
      <c r="H1762" s="27">
        <v>42113.131944444445</v>
      </c>
      <c r="I1762" s="29">
        <f t="shared" si="96"/>
        <v>1.1500000000814907</v>
      </c>
      <c r="J1762" s="27">
        <v>42113.215277777781</v>
      </c>
      <c r="K1762" s="29">
        <f t="shared" si="97"/>
        <v>3.1500000001396984</v>
      </c>
      <c r="L1762" s="29" t="s">
        <v>38</v>
      </c>
      <c r="M1762" s="28" t="s">
        <v>90</v>
      </c>
      <c r="N1762" s="30">
        <v>987188</v>
      </c>
      <c r="O1762" s="30" t="s">
        <v>64</v>
      </c>
      <c r="P1762" s="32" t="e">
        <f>VLOOKUP(D:D,Vlookup!D:D,1,0)</f>
        <v>#N/A</v>
      </c>
    </row>
    <row r="1763" spans="1:16" ht="15.75">
      <c r="A1763" s="31" t="s">
        <v>1157</v>
      </c>
      <c r="B1763" s="27">
        <v>42113.084027777775</v>
      </c>
      <c r="C1763" s="28">
        <v>314259592</v>
      </c>
      <c r="D1763" s="28">
        <v>1115777392</v>
      </c>
      <c r="E1763" s="28" t="s">
        <v>536</v>
      </c>
      <c r="F1763" s="28">
        <v>7</v>
      </c>
      <c r="G1763" s="28" t="s">
        <v>88</v>
      </c>
      <c r="H1763" s="27">
        <v>42113.131944444445</v>
      </c>
      <c r="I1763" s="29">
        <f t="shared" si="96"/>
        <v>1.1500000000814907</v>
      </c>
      <c r="J1763" s="27">
        <v>42113.215277777781</v>
      </c>
      <c r="K1763" s="29">
        <f t="shared" si="97"/>
        <v>3.1500000001396984</v>
      </c>
      <c r="L1763" s="29" t="s">
        <v>38</v>
      </c>
      <c r="M1763" s="28" t="s">
        <v>90</v>
      </c>
      <c r="N1763" s="30">
        <v>987188</v>
      </c>
      <c r="O1763" s="30" t="s">
        <v>64</v>
      </c>
      <c r="P1763" s="32" t="e">
        <f>VLOOKUP(D:D,Vlookup!D:D,1,0)</f>
        <v>#N/A</v>
      </c>
    </row>
    <row r="1764" spans="1:16" ht="15.75">
      <c r="A1764" s="31" t="s">
        <v>1157</v>
      </c>
      <c r="B1764" s="27">
        <v>42113.084027777775</v>
      </c>
      <c r="C1764" s="28">
        <v>314259592</v>
      </c>
      <c r="D1764" s="28">
        <v>1115777394</v>
      </c>
      <c r="E1764" s="28" t="s">
        <v>962</v>
      </c>
      <c r="F1764" s="28">
        <v>14</v>
      </c>
      <c r="G1764" s="28" t="s">
        <v>88</v>
      </c>
      <c r="H1764" s="27">
        <v>42113.131944444445</v>
      </c>
      <c r="I1764" s="29">
        <f t="shared" si="96"/>
        <v>1.1500000000814907</v>
      </c>
      <c r="J1764" s="27">
        <v>42113.215277777781</v>
      </c>
      <c r="K1764" s="29">
        <f t="shared" si="97"/>
        <v>3.1500000001396984</v>
      </c>
      <c r="L1764" s="29" t="s">
        <v>38</v>
      </c>
      <c r="M1764" s="28" t="s">
        <v>90</v>
      </c>
      <c r="N1764" s="30">
        <v>987188</v>
      </c>
      <c r="O1764" s="30" t="s">
        <v>64</v>
      </c>
      <c r="P1764" s="32" t="e">
        <f>VLOOKUP(D:D,Vlookup!D:D,1,0)</f>
        <v>#N/A</v>
      </c>
    </row>
    <row r="1765" spans="1:16" ht="15.75">
      <c r="A1765" s="31" t="s">
        <v>1157</v>
      </c>
      <c r="B1765" s="27">
        <v>42113.084027777775</v>
      </c>
      <c r="C1765" s="28">
        <v>314259592</v>
      </c>
      <c r="D1765" s="28">
        <v>1115777395</v>
      </c>
      <c r="E1765" s="28" t="s">
        <v>183</v>
      </c>
      <c r="F1765" s="28">
        <v>7</v>
      </c>
      <c r="G1765" s="28" t="s">
        <v>88</v>
      </c>
      <c r="H1765" s="27">
        <v>42113.131944444445</v>
      </c>
      <c r="I1765" s="29">
        <f t="shared" si="96"/>
        <v>1.1500000000814907</v>
      </c>
      <c r="J1765" s="27">
        <v>42113.215277777781</v>
      </c>
      <c r="K1765" s="29">
        <f t="shared" si="97"/>
        <v>3.1500000001396984</v>
      </c>
      <c r="L1765" s="29" t="s">
        <v>38</v>
      </c>
      <c r="M1765" s="28" t="s">
        <v>90</v>
      </c>
      <c r="N1765" s="30">
        <v>987188</v>
      </c>
      <c r="O1765" s="30" t="s">
        <v>64</v>
      </c>
      <c r="P1765" s="32" t="e">
        <f>VLOOKUP(D:D,Vlookup!D:D,1,0)</f>
        <v>#N/A</v>
      </c>
    </row>
    <row r="1766" spans="1:16" ht="15.75">
      <c r="A1766" s="31" t="s">
        <v>1157</v>
      </c>
      <c r="B1766" s="27">
        <v>42113.084027777775</v>
      </c>
      <c r="C1766" s="28">
        <v>314311414</v>
      </c>
      <c r="D1766" s="28">
        <v>1115842826</v>
      </c>
      <c r="E1766" s="28" t="s">
        <v>135</v>
      </c>
      <c r="F1766" s="28">
        <v>8</v>
      </c>
      <c r="G1766" s="28" t="s">
        <v>41</v>
      </c>
      <c r="H1766" s="27">
        <v>42113.131944444445</v>
      </c>
      <c r="I1766" s="29">
        <f t="shared" si="96"/>
        <v>1.1500000000814907</v>
      </c>
      <c r="J1766" s="27">
        <v>42113.215277777781</v>
      </c>
      <c r="K1766" s="29">
        <f t="shared" si="97"/>
        <v>3.1500000001396984</v>
      </c>
      <c r="L1766" s="29" t="s">
        <v>38</v>
      </c>
      <c r="M1766" s="28" t="s">
        <v>90</v>
      </c>
      <c r="N1766" s="30">
        <v>987188</v>
      </c>
      <c r="O1766" s="30" t="s">
        <v>64</v>
      </c>
      <c r="P1766" s="32" t="e">
        <f>VLOOKUP(D:D,Vlookup!D:D,1,0)</f>
        <v>#N/A</v>
      </c>
    </row>
    <row r="1767" spans="1:16" ht="15.75">
      <c r="A1767" s="31" t="s">
        <v>1157</v>
      </c>
      <c r="B1767" s="27">
        <v>42113.084027777775</v>
      </c>
      <c r="C1767" s="28">
        <v>314315481</v>
      </c>
      <c r="D1767" s="28">
        <v>1115851839</v>
      </c>
      <c r="E1767" s="28" t="s">
        <v>1155</v>
      </c>
      <c r="F1767" s="28">
        <v>3</v>
      </c>
      <c r="G1767" s="28" t="s">
        <v>69</v>
      </c>
      <c r="H1767" s="27">
        <v>42113.131944444445</v>
      </c>
      <c r="I1767" s="29">
        <f t="shared" si="96"/>
        <v>1.1500000000814907</v>
      </c>
      <c r="J1767" s="27">
        <v>42113.215277777781</v>
      </c>
      <c r="K1767" s="29">
        <f t="shared" si="97"/>
        <v>3.1500000001396984</v>
      </c>
      <c r="L1767" s="29" t="s">
        <v>38</v>
      </c>
      <c r="M1767" s="28" t="s">
        <v>90</v>
      </c>
      <c r="N1767" s="30">
        <v>987188</v>
      </c>
      <c r="O1767" s="30" t="s">
        <v>64</v>
      </c>
      <c r="P1767" s="32" t="e">
        <f>VLOOKUP(D:D,Vlookup!D:D,1,0)</f>
        <v>#N/A</v>
      </c>
    </row>
    <row r="1768" spans="1:16" ht="15.75">
      <c r="A1768" s="31" t="s">
        <v>1157</v>
      </c>
      <c r="B1768" s="27">
        <v>42113.084027777775</v>
      </c>
      <c r="C1768" s="28">
        <v>314315481</v>
      </c>
      <c r="D1768" s="28">
        <v>1115851840</v>
      </c>
      <c r="E1768" s="28" t="s">
        <v>172</v>
      </c>
      <c r="F1768" s="28">
        <v>2</v>
      </c>
      <c r="G1768" s="28" t="s">
        <v>86</v>
      </c>
      <c r="H1768" s="27">
        <v>42113.131944444445</v>
      </c>
      <c r="I1768" s="29">
        <f t="shared" si="96"/>
        <v>1.1500000000814907</v>
      </c>
      <c r="J1768" s="27">
        <v>42113.215277777781</v>
      </c>
      <c r="K1768" s="29">
        <f t="shared" si="97"/>
        <v>3.1500000001396984</v>
      </c>
      <c r="L1768" s="29" t="s">
        <v>38</v>
      </c>
      <c r="M1768" s="28" t="s">
        <v>90</v>
      </c>
      <c r="N1768" s="30">
        <v>987188</v>
      </c>
      <c r="O1768" s="30" t="s">
        <v>64</v>
      </c>
      <c r="P1768" s="32" t="e">
        <f>VLOOKUP(D:D,Vlookup!D:D,1,0)</f>
        <v>#N/A</v>
      </c>
    </row>
    <row r="1769" spans="1:16" ht="15.75">
      <c r="A1769" s="31" t="s">
        <v>1157</v>
      </c>
      <c r="B1769" s="27">
        <v>42113.084027777775</v>
      </c>
      <c r="C1769" s="28">
        <v>4151043664</v>
      </c>
      <c r="D1769" s="28">
        <v>1115805091</v>
      </c>
      <c r="E1769" s="28" t="s">
        <v>178</v>
      </c>
      <c r="F1769" s="28">
        <v>12</v>
      </c>
      <c r="G1769" s="28" t="s">
        <v>88</v>
      </c>
      <c r="H1769" s="27">
        <v>42113.131944444445</v>
      </c>
      <c r="I1769" s="29">
        <f t="shared" si="96"/>
        <v>1.1500000000814907</v>
      </c>
      <c r="J1769" s="27">
        <v>42113.215277777781</v>
      </c>
      <c r="K1769" s="29">
        <f t="shared" si="97"/>
        <v>3.1500000001396984</v>
      </c>
      <c r="L1769" s="29" t="s">
        <v>38</v>
      </c>
      <c r="M1769" s="28" t="s">
        <v>90</v>
      </c>
      <c r="N1769" s="30">
        <v>987188</v>
      </c>
      <c r="O1769" s="30" t="s">
        <v>64</v>
      </c>
      <c r="P1769" s="32" t="e">
        <f>VLOOKUP(D:D,Vlookup!D:D,1,0)</f>
        <v>#N/A</v>
      </c>
    </row>
    <row r="1770" spans="1:16" ht="15.75">
      <c r="A1770" s="31" t="s">
        <v>1157</v>
      </c>
      <c r="B1770" s="27">
        <v>42113.084027777775</v>
      </c>
      <c r="C1770" s="28">
        <v>4151043664</v>
      </c>
      <c r="D1770" s="28">
        <v>1115805092</v>
      </c>
      <c r="E1770" s="28" t="s">
        <v>771</v>
      </c>
      <c r="F1770" s="28">
        <v>24</v>
      </c>
      <c r="G1770" s="28" t="s">
        <v>88</v>
      </c>
      <c r="H1770" s="27">
        <v>42113.131944444445</v>
      </c>
      <c r="I1770" s="29">
        <f t="shared" si="96"/>
        <v>1.1500000000814907</v>
      </c>
      <c r="J1770" s="27">
        <v>42113.215277777781</v>
      </c>
      <c r="K1770" s="29">
        <f t="shared" si="97"/>
        <v>3.1500000001396984</v>
      </c>
      <c r="L1770" s="29" t="s">
        <v>38</v>
      </c>
      <c r="M1770" s="28" t="s">
        <v>90</v>
      </c>
      <c r="N1770" s="30">
        <v>987188</v>
      </c>
      <c r="O1770" s="30" t="s">
        <v>64</v>
      </c>
      <c r="P1770" s="32" t="e">
        <f>VLOOKUP(D:D,Vlookup!D:D,1,0)</f>
        <v>#N/A</v>
      </c>
    </row>
    <row r="1771" spans="1:16" ht="15.75">
      <c r="A1771" s="31" t="s">
        <v>1157</v>
      </c>
      <c r="B1771" s="27">
        <v>42113.084027777775</v>
      </c>
      <c r="C1771" s="28">
        <v>4151043664</v>
      </c>
      <c r="D1771" s="28">
        <v>1115805094</v>
      </c>
      <c r="E1771" s="28" t="s">
        <v>195</v>
      </c>
      <c r="F1771" s="28">
        <v>12</v>
      </c>
      <c r="G1771" s="28" t="s">
        <v>88</v>
      </c>
      <c r="H1771" s="27">
        <v>42113.131944444445</v>
      </c>
      <c r="I1771" s="29">
        <f t="shared" si="96"/>
        <v>1.1500000000814907</v>
      </c>
      <c r="J1771" s="27">
        <v>42113.215277777781</v>
      </c>
      <c r="K1771" s="29">
        <f t="shared" si="97"/>
        <v>3.1500000001396984</v>
      </c>
      <c r="L1771" s="29" t="s">
        <v>38</v>
      </c>
      <c r="M1771" s="28" t="s">
        <v>90</v>
      </c>
      <c r="N1771" s="30">
        <v>987188</v>
      </c>
      <c r="O1771" s="30" t="s">
        <v>64</v>
      </c>
      <c r="P1771" s="32" t="e">
        <f>VLOOKUP(D:D,Vlookup!D:D,1,0)</f>
        <v>#N/A</v>
      </c>
    </row>
    <row r="1772" spans="1:16" ht="15.75">
      <c r="A1772" s="31" t="s">
        <v>1157</v>
      </c>
      <c r="B1772" s="27">
        <v>42113.084027777775</v>
      </c>
      <c r="C1772" s="28">
        <v>4151043664</v>
      </c>
      <c r="D1772" s="28">
        <v>1115805095</v>
      </c>
      <c r="E1772" s="28" t="s">
        <v>363</v>
      </c>
      <c r="F1772" s="28">
        <v>12</v>
      </c>
      <c r="G1772" s="28" t="s">
        <v>88</v>
      </c>
      <c r="H1772" s="27">
        <v>42113.131944444445</v>
      </c>
      <c r="I1772" s="29">
        <f t="shared" si="96"/>
        <v>1.1500000000814907</v>
      </c>
      <c r="J1772" s="27">
        <v>42113.215277777781</v>
      </c>
      <c r="K1772" s="29">
        <f t="shared" si="97"/>
        <v>3.1500000001396984</v>
      </c>
      <c r="L1772" s="29" t="s">
        <v>38</v>
      </c>
      <c r="M1772" s="28" t="s">
        <v>90</v>
      </c>
      <c r="N1772" s="30">
        <v>987188</v>
      </c>
      <c r="O1772" s="30" t="s">
        <v>64</v>
      </c>
      <c r="P1772" s="32" t="e">
        <f>VLOOKUP(D:D,Vlookup!D:D,1,0)</f>
        <v>#N/A</v>
      </c>
    </row>
    <row r="1773" spans="1:16" ht="15.75">
      <c r="A1773" s="31" t="s">
        <v>1157</v>
      </c>
      <c r="B1773" s="27">
        <v>42113.084027777775</v>
      </c>
      <c r="C1773" s="28">
        <v>4151043664</v>
      </c>
      <c r="D1773" s="28">
        <v>1115805096</v>
      </c>
      <c r="E1773" s="28" t="s">
        <v>536</v>
      </c>
      <c r="F1773" s="28">
        <v>48</v>
      </c>
      <c r="G1773" s="28" t="s">
        <v>88</v>
      </c>
      <c r="H1773" s="27">
        <v>42113.131944444445</v>
      </c>
      <c r="I1773" s="29">
        <f t="shared" si="96"/>
        <v>1.1500000000814907</v>
      </c>
      <c r="J1773" s="27">
        <v>42113.215277777781</v>
      </c>
      <c r="K1773" s="29">
        <f t="shared" si="97"/>
        <v>3.1500000001396984</v>
      </c>
      <c r="L1773" s="29" t="s">
        <v>38</v>
      </c>
      <c r="M1773" s="28" t="s">
        <v>90</v>
      </c>
      <c r="N1773" s="30">
        <v>987188</v>
      </c>
      <c r="O1773" s="30" t="s">
        <v>64</v>
      </c>
      <c r="P1773" s="32" t="e">
        <f>VLOOKUP(D:D,Vlookup!D:D,1,0)</f>
        <v>#N/A</v>
      </c>
    </row>
    <row r="1774" spans="1:16" ht="15.75">
      <c r="A1774" s="31" t="s">
        <v>1157</v>
      </c>
      <c r="B1774" s="27">
        <v>42113.084027777775</v>
      </c>
      <c r="C1774" s="28">
        <v>4151043664</v>
      </c>
      <c r="D1774" s="28">
        <v>1115805097</v>
      </c>
      <c r="E1774" s="28" t="s">
        <v>697</v>
      </c>
      <c r="F1774" s="28">
        <v>12</v>
      </c>
      <c r="G1774" s="28" t="s">
        <v>88</v>
      </c>
      <c r="H1774" s="27">
        <v>42113.131944444445</v>
      </c>
      <c r="I1774" s="29">
        <f t="shared" si="96"/>
        <v>1.1500000000814907</v>
      </c>
      <c r="J1774" s="27">
        <v>42113.215277777781</v>
      </c>
      <c r="K1774" s="29">
        <f t="shared" si="97"/>
        <v>3.1500000001396984</v>
      </c>
      <c r="L1774" s="29" t="s">
        <v>38</v>
      </c>
      <c r="M1774" s="28" t="s">
        <v>90</v>
      </c>
      <c r="N1774" s="30">
        <v>987188</v>
      </c>
      <c r="O1774" s="30" t="s">
        <v>64</v>
      </c>
      <c r="P1774" s="32" t="e">
        <f>VLOOKUP(D:D,Vlookup!D:D,1,0)</f>
        <v>#N/A</v>
      </c>
    </row>
    <row r="1775" spans="1:16" ht="15.75">
      <c r="A1775" s="31" t="s">
        <v>1157</v>
      </c>
      <c r="B1775" s="27">
        <v>42113.084027777775</v>
      </c>
      <c r="C1775" s="28">
        <v>4151043664</v>
      </c>
      <c r="D1775" s="28">
        <v>1115805098</v>
      </c>
      <c r="E1775" s="28" t="s">
        <v>237</v>
      </c>
      <c r="F1775" s="28">
        <v>2</v>
      </c>
      <c r="G1775" s="28" t="s">
        <v>88</v>
      </c>
      <c r="H1775" s="27">
        <v>42113.131944444445</v>
      </c>
      <c r="I1775" s="29">
        <f t="shared" si="96"/>
        <v>1.1500000000814907</v>
      </c>
      <c r="J1775" s="27">
        <v>42113.215277777781</v>
      </c>
      <c r="K1775" s="29">
        <f t="shared" si="97"/>
        <v>3.1500000001396984</v>
      </c>
      <c r="L1775" s="29" t="s">
        <v>38</v>
      </c>
      <c r="M1775" s="28" t="s">
        <v>90</v>
      </c>
      <c r="N1775" s="30">
        <v>987188</v>
      </c>
      <c r="O1775" s="30" t="s">
        <v>64</v>
      </c>
      <c r="P1775" s="32" t="e">
        <f>VLOOKUP(D:D,Vlookup!D:D,1,0)</f>
        <v>#N/A</v>
      </c>
    </row>
    <row r="1776" spans="1:16" ht="15.75">
      <c r="A1776" s="31" t="s">
        <v>1157</v>
      </c>
      <c r="B1776" s="27">
        <v>42113.084027777775</v>
      </c>
      <c r="C1776" s="28">
        <v>4151043664</v>
      </c>
      <c r="D1776" s="28">
        <v>1115805100</v>
      </c>
      <c r="E1776" s="28" t="s">
        <v>1156</v>
      </c>
      <c r="F1776" s="28">
        <v>6</v>
      </c>
      <c r="G1776" s="28" t="s">
        <v>88</v>
      </c>
      <c r="H1776" s="27">
        <v>42113.131944444445</v>
      </c>
      <c r="I1776" s="29">
        <f t="shared" si="96"/>
        <v>1.1500000000814907</v>
      </c>
      <c r="J1776" s="27">
        <v>42113.215277777781</v>
      </c>
      <c r="K1776" s="29">
        <f t="shared" si="97"/>
        <v>3.1500000001396984</v>
      </c>
      <c r="L1776" s="29" t="s">
        <v>38</v>
      </c>
      <c r="M1776" s="28" t="s">
        <v>90</v>
      </c>
      <c r="N1776" s="30">
        <v>987188</v>
      </c>
      <c r="O1776" s="30" t="s">
        <v>64</v>
      </c>
      <c r="P1776" s="32" t="e">
        <f>VLOOKUP(D:D,Vlookup!D:D,1,0)</f>
        <v>#N/A</v>
      </c>
    </row>
    <row r="1777" spans="1:16" ht="15.75">
      <c r="A1777" s="31" t="s">
        <v>1158</v>
      </c>
      <c r="B1777" s="27">
        <v>42113.127083333333</v>
      </c>
      <c r="C1777" s="28">
        <v>314218370</v>
      </c>
      <c r="D1777" s="28">
        <v>1115729038</v>
      </c>
      <c r="E1777" s="28" t="s">
        <v>95</v>
      </c>
      <c r="F1777" s="28">
        <v>140</v>
      </c>
      <c r="G1777" s="28" t="s">
        <v>86</v>
      </c>
      <c r="H1777" s="27">
        <v>42113.131944444445</v>
      </c>
      <c r="I1777" s="29">
        <f t="shared" si="96"/>
        <v>0.11666666669771075</v>
      </c>
      <c r="J1777" s="27">
        <v>42113.215277777781</v>
      </c>
      <c r="K1777" s="29">
        <f t="shared" si="97"/>
        <v>2.1166666667559184</v>
      </c>
      <c r="L1777" s="29" t="s">
        <v>38</v>
      </c>
      <c r="M1777" s="28" t="s">
        <v>90</v>
      </c>
      <c r="N1777" s="30">
        <v>987234</v>
      </c>
      <c r="O1777" s="30" t="s">
        <v>64</v>
      </c>
      <c r="P1777" s="32" t="e">
        <f>VLOOKUP(D:D,Vlookup!D:D,1,0)</f>
        <v>#N/A</v>
      </c>
    </row>
    <row r="1778" spans="1:16" ht="15.75">
      <c r="A1778" s="31" t="s">
        <v>1158</v>
      </c>
      <c r="B1778" s="27">
        <v>42113.127083333333</v>
      </c>
      <c r="C1778" s="28">
        <v>314325144</v>
      </c>
      <c r="D1778" s="28">
        <v>1115867559</v>
      </c>
      <c r="E1778" s="28" t="s">
        <v>251</v>
      </c>
      <c r="F1778" s="28">
        <v>1</v>
      </c>
      <c r="G1778" s="28" t="s">
        <v>252</v>
      </c>
      <c r="H1778" s="27">
        <v>42113.131944444445</v>
      </c>
      <c r="I1778" s="29">
        <f t="shared" si="96"/>
        <v>0.11666666669771075</v>
      </c>
      <c r="J1778" s="27">
        <v>42113.215277777781</v>
      </c>
      <c r="K1778" s="29">
        <f t="shared" si="97"/>
        <v>2.1166666667559184</v>
      </c>
      <c r="L1778" s="29" t="s">
        <v>38</v>
      </c>
      <c r="M1778" s="28" t="s">
        <v>90</v>
      </c>
      <c r="N1778" s="30">
        <v>987234</v>
      </c>
      <c r="O1778" s="30" t="s">
        <v>64</v>
      </c>
      <c r="P1778" s="32" t="e">
        <f>VLOOKUP(D:D,Vlookup!D:D,1,0)</f>
        <v>#N/A</v>
      </c>
    </row>
    <row r="1779" spans="1:16" ht="15.75">
      <c r="A1779" s="31" t="s">
        <v>1168</v>
      </c>
      <c r="B1779" s="27">
        <v>42114.417361111111</v>
      </c>
      <c r="C1779" s="28">
        <v>314232211</v>
      </c>
      <c r="D1779" s="28">
        <v>1115738383</v>
      </c>
      <c r="E1779" s="28" t="s">
        <v>899</v>
      </c>
      <c r="F1779" s="28">
        <v>10</v>
      </c>
      <c r="G1779" s="28" t="s">
        <v>109</v>
      </c>
      <c r="H1779" s="27">
        <v>42114.4375</v>
      </c>
      <c r="I1779" s="29">
        <f t="shared" si="96"/>
        <v>0.48333333333721384</v>
      </c>
      <c r="J1779" s="27">
        <v>42114.5</v>
      </c>
      <c r="K1779" s="29">
        <f t="shared" si="97"/>
        <v>1.9833333333372138</v>
      </c>
      <c r="L1779" s="29" t="s">
        <v>38</v>
      </c>
      <c r="M1779" s="28" t="s">
        <v>90</v>
      </c>
      <c r="N1779" s="30">
        <v>987599</v>
      </c>
      <c r="O1779" s="30" t="s">
        <v>64</v>
      </c>
      <c r="P1779" s="32" t="e">
        <f>VLOOKUP(D:D,Vlookup!D:D,1,0)</f>
        <v>#N/A</v>
      </c>
    </row>
    <row r="1780" spans="1:16" ht="15.75">
      <c r="A1780" s="31" t="s">
        <v>1168</v>
      </c>
      <c r="B1780" s="27">
        <v>42114.417361111111</v>
      </c>
      <c r="C1780" s="28">
        <v>314242253</v>
      </c>
      <c r="D1780" s="28">
        <v>1115749799</v>
      </c>
      <c r="E1780" s="28" t="s">
        <v>92</v>
      </c>
      <c r="F1780" s="28">
        <v>60</v>
      </c>
      <c r="G1780" s="28" t="s">
        <v>69</v>
      </c>
      <c r="H1780" s="27">
        <v>42114.4375</v>
      </c>
      <c r="I1780" s="29">
        <f t="shared" si="96"/>
        <v>0.48333333333721384</v>
      </c>
      <c r="J1780" s="27">
        <v>42114.5</v>
      </c>
      <c r="K1780" s="29">
        <f t="shared" si="97"/>
        <v>1.9833333333372138</v>
      </c>
      <c r="L1780" s="29" t="s">
        <v>38</v>
      </c>
      <c r="M1780" s="28" t="s">
        <v>90</v>
      </c>
      <c r="N1780" s="30">
        <v>987599</v>
      </c>
      <c r="O1780" s="30" t="s">
        <v>64</v>
      </c>
      <c r="P1780" s="32" t="e">
        <f>VLOOKUP(D:D,Vlookup!D:D,1,0)</f>
        <v>#N/A</v>
      </c>
    </row>
    <row r="1781" spans="1:16" ht="15.75">
      <c r="A1781" s="31" t="s">
        <v>1168</v>
      </c>
      <c r="B1781" s="27">
        <v>42114.417361111111</v>
      </c>
      <c r="C1781" s="28">
        <v>314242253</v>
      </c>
      <c r="D1781" s="28">
        <v>1115749800</v>
      </c>
      <c r="E1781" s="28" t="s">
        <v>91</v>
      </c>
      <c r="F1781" s="28">
        <v>10</v>
      </c>
      <c r="G1781" s="28" t="s">
        <v>69</v>
      </c>
      <c r="H1781" s="27">
        <v>42114.4375</v>
      </c>
      <c r="I1781" s="29">
        <f t="shared" si="96"/>
        <v>0.48333333333721384</v>
      </c>
      <c r="J1781" s="27">
        <v>42114.5</v>
      </c>
      <c r="K1781" s="29">
        <f t="shared" si="97"/>
        <v>1.9833333333372138</v>
      </c>
      <c r="L1781" s="29" t="s">
        <v>38</v>
      </c>
      <c r="M1781" s="28" t="s">
        <v>90</v>
      </c>
      <c r="N1781" s="30">
        <v>987599</v>
      </c>
      <c r="O1781" s="30" t="s">
        <v>64</v>
      </c>
      <c r="P1781" s="32" t="e">
        <f>VLOOKUP(D:D,Vlookup!D:D,1,0)</f>
        <v>#N/A</v>
      </c>
    </row>
    <row r="1782" spans="1:16" ht="15.75">
      <c r="A1782" s="31" t="s">
        <v>1168</v>
      </c>
      <c r="B1782" s="27">
        <v>42114.417361111111</v>
      </c>
      <c r="C1782" s="28">
        <v>314242253</v>
      </c>
      <c r="D1782" s="28">
        <v>1115749801</v>
      </c>
      <c r="E1782" s="28" t="s">
        <v>93</v>
      </c>
      <c r="F1782" s="28">
        <v>40</v>
      </c>
      <c r="G1782" s="28" t="s">
        <v>69</v>
      </c>
      <c r="H1782" s="27">
        <v>42114.4375</v>
      </c>
      <c r="I1782" s="29">
        <f t="shared" si="96"/>
        <v>0.48333333333721384</v>
      </c>
      <c r="J1782" s="27">
        <v>42114.5</v>
      </c>
      <c r="K1782" s="29">
        <f t="shared" si="97"/>
        <v>1.9833333333372138</v>
      </c>
      <c r="L1782" s="29" t="s">
        <v>38</v>
      </c>
      <c r="M1782" s="28" t="s">
        <v>90</v>
      </c>
      <c r="N1782" s="30">
        <v>987599</v>
      </c>
      <c r="O1782" s="30" t="s">
        <v>64</v>
      </c>
      <c r="P1782" s="32" t="e">
        <f>VLOOKUP(D:D,Vlookup!D:D,1,0)</f>
        <v>#N/A</v>
      </c>
    </row>
    <row r="1783" spans="1:16" ht="15.75">
      <c r="A1783" s="31" t="s">
        <v>1168</v>
      </c>
      <c r="B1783" s="27">
        <v>42114.417361111111</v>
      </c>
      <c r="C1783" s="28">
        <v>314242253</v>
      </c>
      <c r="D1783" s="28">
        <v>1115749804</v>
      </c>
      <c r="E1783" s="28" t="s">
        <v>130</v>
      </c>
      <c r="F1783" s="28">
        <v>80</v>
      </c>
      <c r="G1783" s="28" t="s">
        <v>115</v>
      </c>
      <c r="H1783" s="27">
        <v>42114.4375</v>
      </c>
      <c r="I1783" s="29">
        <f t="shared" si="96"/>
        <v>0.48333333333721384</v>
      </c>
      <c r="J1783" s="27">
        <v>42114.5</v>
      </c>
      <c r="K1783" s="29">
        <f t="shared" si="97"/>
        <v>1.9833333333372138</v>
      </c>
      <c r="L1783" s="29" t="s">
        <v>38</v>
      </c>
      <c r="M1783" s="28" t="s">
        <v>90</v>
      </c>
      <c r="N1783" s="30">
        <v>987599</v>
      </c>
      <c r="O1783" s="30" t="s">
        <v>64</v>
      </c>
      <c r="P1783" s="32" t="e">
        <f>VLOOKUP(D:D,Vlookup!D:D,1,0)</f>
        <v>#N/A</v>
      </c>
    </row>
    <row r="1784" spans="1:16" ht="15.75">
      <c r="A1784" s="31" t="s">
        <v>1168</v>
      </c>
      <c r="B1784" s="27">
        <v>42114.417361111111</v>
      </c>
      <c r="C1784" s="28">
        <v>314242253</v>
      </c>
      <c r="D1784" s="28">
        <v>1115749805</v>
      </c>
      <c r="E1784" s="28" t="s">
        <v>194</v>
      </c>
      <c r="F1784" s="28">
        <v>20</v>
      </c>
      <c r="G1784" s="28" t="s">
        <v>109</v>
      </c>
      <c r="H1784" s="27">
        <v>42114.4375</v>
      </c>
      <c r="I1784" s="29">
        <f t="shared" si="96"/>
        <v>0.48333333333721384</v>
      </c>
      <c r="J1784" s="27">
        <v>42114.5</v>
      </c>
      <c r="K1784" s="29">
        <f t="shared" si="97"/>
        <v>1.9833333333372138</v>
      </c>
      <c r="L1784" s="29" t="s">
        <v>38</v>
      </c>
      <c r="M1784" s="28" t="s">
        <v>90</v>
      </c>
      <c r="N1784" s="30">
        <v>987599</v>
      </c>
      <c r="O1784" s="30" t="s">
        <v>64</v>
      </c>
      <c r="P1784" s="32" t="e">
        <f>VLOOKUP(D:D,Vlookup!D:D,1,0)</f>
        <v>#N/A</v>
      </c>
    </row>
    <row r="1785" spans="1:16" ht="15.75">
      <c r="A1785" s="31" t="s">
        <v>1168</v>
      </c>
      <c r="B1785" s="27">
        <v>42114.417361111111</v>
      </c>
      <c r="C1785" s="28">
        <v>314242253</v>
      </c>
      <c r="D1785" s="28">
        <v>1115749807</v>
      </c>
      <c r="E1785" s="28" t="s">
        <v>111</v>
      </c>
      <c r="F1785" s="28">
        <v>1</v>
      </c>
      <c r="G1785" s="28" t="s">
        <v>112</v>
      </c>
      <c r="H1785" s="27">
        <v>42114.4375</v>
      </c>
      <c r="I1785" s="29">
        <f t="shared" si="96"/>
        <v>0.48333333333721384</v>
      </c>
      <c r="J1785" s="27">
        <v>42114.5</v>
      </c>
      <c r="K1785" s="29">
        <f t="shared" si="97"/>
        <v>1.9833333333372138</v>
      </c>
      <c r="L1785" s="29" t="s">
        <v>38</v>
      </c>
      <c r="M1785" s="28" t="s">
        <v>90</v>
      </c>
      <c r="N1785" s="30">
        <v>987599</v>
      </c>
      <c r="O1785" s="30" t="s">
        <v>64</v>
      </c>
      <c r="P1785" s="32" t="e">
        <f>VLOOKUP(D:D,Vlookup!D:D,1,0)</f>
        <v>#N/A</v>
      </c>
    </row>
    <row r="1786" spans="1:16" ht="15.75">
      <c r="A1786" s="31" t="s">
        <v>1168</v>
      </c>
      <c r="B1786" s="27">
        <v>42114.417361111111</v>
      </c>
      <c r="C1786" s="28">
        <v>314242253</v>
      </c>
      <c r="D1786" s="28">
        <v>1115749808</v>
      </c>
      <c r="E1786" s="28" t="s">
        <v>111</v>
      </c>
      <c r="F1786" s="28">
        <v>1</v>
      </c>
      <c r="G1786" s="28" t="s">
        <v>112</v>
      </c>
      <c r="H1786" s="27">
        <v>42114.4375</v>
      </c>
      <c r="I1786" s="29">
        <f t="shared" si="96"/>
        <v>0.48333333333721384</v>
      </c>
      <c r="J1786" s="27">
        <v>42114.5</v>
      </c>
      <c r="K1786" s="29">
        <f t="shared" si="97"/>
        <v>1.9833333333372138</v>
      </c>
      <c r="L1786" s="29" t="s">
        <v>38</v>
      </c>
      <c r="M1786" s="28" t="s">
        <v>90</v>
      </c>
      <c r="N1786" s="30">
        <v>987599</v>
      </c>
      <c r="O1786" s="30" t="s">
        <v>64</v>
      </c>
      <c r="P1786" s="32" t="e">
        <f>VLOOKUP(D:D,Vlookup!D:D,1,0)</f>
        <v>#N/A</v>
      </c>
    </row>
    <row r="1787" spans="1:16" ht="15.75">
      <c r="A1787" s="31" t="s">
        <v>1168</v>
      </c>
      <c r="B1787" s="27">
        <v>42114.417361111111</v>
      </c>
      <c r="C1787" s="28">
        <v>314242253</v>
      </c>
      <c r="D1787" s="28">
        <v>1115749809</v>
      </c>
      <c r="E1787" s="28" t="s">
        <v>111</v>
      </c>
      <c r="F1787" s="28">
        <v>1</v>
      </c>
      <c r="G1787" s="28" t="s">
        <v>112</v>
      </c>
      <c r="H1787" s="27">
        <v>42114.4375</v>
      </c>
      <c r="I1787" s="29">
        <f t="shared" si="96"/>
        <v>0.48333333333721384</v>
      </c>
      <c r="J1787" s="27">
        <v>42114.5</v>
      </c>
      <c r="K1787" s="29">
        <f t="shared" si="97"/>
        <v>1.9833333333372138</v>
      </c>
      <c r="L1787" s="29" t="s">
        <v>38</v>
      </c>
      <c r="M1787" s="28" t="s">
        <v>90</v>
      </c>
      <c r="N1787" s="30">
        <v>987599</v>
      </c>
      <c r="O1787" s="30" t="s">
        <v>64</v>
      </c>
      <c r="P1787" s="32" t="e">
        <f>VLOOKUP(D:D,Vlookup!D:D,1,0)</f>
        <v>#N/A</v>
      </c>
    </row>
    <row r="1788" spans="1:16" ht="15.75">
      <c r="A1788" s="31" t="s">
        <v>1168</v>
      </c>
      <c r="B1788" s="27">
        <v>42114.417361111111</v>
      </c>
      <c r="C1788" s="28">
        <v>314242253</v>
      </c>
      <c r="D1788" s="28">
        <v>1115749810</v>
      </c>
      <c r="E1788" s="28" t="s">
        <v>111</v>
      </c>
      <c r="F1788" s="28">
        <v>1</v>
      </c>
      <c r="G1788" s="28" t="s">
        <v>112</v>
      </c>
      <c r="H1788" s="27">
        <v>42114.4375</v>
      </c>
      <c r="I1788" s="29">
        <f t="shared" si="96"/>
        <v>0.48333333333721384</v>
      </c>
      <c r="J1788" s="27">
        <v>42114.5</v>
      </c>
      <c r="K1788" s="29">
        <f t="shared" si="97"/>
        <v>1.9833333333372138</v>
      </c>
      <c r="L1788" s="29" t="s">
        <v>38</v>
      </c>
      <c r="M1788" s="28" t="s">
        <v>90</v>
      </c>
      <c r="N1788" s="30">
        <v>987599</v>
      </c>
      <c r="O1788" s="30" t="s">
        <v>64</v>
      </c>
      <c r="P1788" s="32" t="e">
        <f>VLOOKUP(D:D,Vlookup!D:D,1,0)</f>
        <v>#N/A</v>
      </c>
    </row>
    <row r="1789" spans="1:16" ht="15.75">
      <c r="A1789" s="31" t="s">
        <v>1168</v>
      </c>
      <c r="B1789" s="27">
        <v>42114.417361111111</v>
      </c>
      <c r="C1789" s="28">
        <v>314242253</v>
      </c>
      <c r="D1789" s="28">
        <v>1115749811</v>
      </c>
      <c r="E1789" s="28" t="s">
        <v>111</v>
      </c>
      <c r="F1789" s="28">
        <v>1</v>
      </c>
      <c r="G1789" s="28" t="s">
        <v>112</v>
      </c>
      <c r="H1789" s="27">
        <v>42114.4375</v>
      </c>
      <c r="I1789" s="29">
        <f t="shared" si="96"/>
        <v>0.48333333333721384</v>
      </c>
      <c r="J1789" s="27">
        <v>42114.5</v>
      </c>
      <c r="K1789" s="29">
        <f t="shared" si="97"/>
        <v>1.9833333333372138</v>
      </c>
      <c r="L1789" s="29" t="s">
        <v>38</v>
      </c>
      <c r="M1789" s="28" t="s">
        <v>90</v>
      </c>
      <c r="N1789" s="30">
        <v>987599</v>
      </c>
      <c r="O1789" s="30" t="s">
        <v>64</v>
      </c>
      <c r="P1789" s="32" t="e">
        <f>VLOOKUP(D:D,Vlookup!D:D,1,0)</f>
        <v>#N/A</v>
      </c>
    </row>
    <row r="1790" spans="1:16" ht="15.75">
      <c r="A1790" s="31" t="s">
        <v>1168</v>
      </c>
      <c r="B1790" s="27">
        <v>42114.417361111111</v>
      </c>
      <c r="C1790" s="28">
        <v>314242253</v>
      </c>
      <c r="D1790" s="28">
        <v>1115754412</v>
      </c>
      <c r="E1790" s="28" t="s">
        <v>111</v>
      </c>
      <c r="F1790" s="28">
        <v>1</v>
      </c>
      <c r="G1790" s="28" t="s">
        <v>112</v>
      </c>
      <c r="H1790" s="27">
        <v>42114.4375</v>
      </c>
      <c r="I1790" s="29">
        <f t="shared" si="96"/>
        <v>0.48333333333721384</v>
      </c>
      <c r="J1790" s="27">
        <v>42114.5</v>
      </c>
      <c r="K1790" s="29">
        <f t="shared" si="97"/>
        <v>1.9833333333372138</v>
      </c>
      <c r="L1790" s="29" t="s">
        <v>38</v>
      </c>
      <c r="M1790" s="28" t="s">
        <v>90</v>
      </c>
      <c r="N1790" s="30">
        <v>987599</v>
      </c>
      <c r="O1790" s="30" t="s">
        <v>64</v>
      </c>
      <c r="P1790" s="32" t="e">
        <f>VLOOKUP(D:D,Vlookup!D:D,1,0)</f>
        <v>#N/A</v>
      </c>
    </row>
    <row r="1791" spans="1:16" ht="15.75">
      <c r="A1791" s="31" t="s">
        <v>1168</v>
      </c>
      <c r="B1791" s="27">
        <v>42114.417361111111</v>
      </c>
      <c r="C1791" s="28">
        <v>314242253</v>
      </c>
      <c r="D1791" s="28">
        <v>1115754413</v>
      </c>
      <c r="E1791" s="28" t="s">
        <v>111</v>
      </c>
      <c r="F1791" s="28">
        <v>1</v>
      </c>
      <c r="G1791" s="28" t="s">
        <v>112</v>
      </c>
      <c r="H1791" s="27">
        <v>42114.4375</v>
      </c>
      <c r="I1791" s="29">
        <f t="shared" si="96"/>
        <v>0.48333333333721384</v>
      </c>
      <c r="J1791" s="27">
        <v>42114.5</v>
      </c>
      <c r="K1791" s="29">
        <f t="shared" si="97"/>
        <v>1.9833333333372138</v>
      </c>
      <c r="L1791" s="29" t="s">
        <v>38</v>
      </c>
      <c r="M1791" s="28" t="s">
        <v>90</v>
      </c>
      <c r="N1791" s="30">
        <v>987599</v>
      </c>
      <c r="O1791" s="30" t="s">
        <v>64</v>
      </c>
      <c r="P1791" s="32" t="e">
        <f>VLOOKUP(D:D,Vlookup!D:D,1,0)</f>
        <v>#N/A</v>
      </c>
    </row>
    <row r="1792" spans="1:16" ht="15.75">
      <c r="A1792" s="31" t="s">
        <v>1168</v>
      </c>
      <c r="B1792" s="27">
        <v>42114.417361111111</v>
      </c>
      <c r="C1792" s="28">
        <v>314242253</v>
      </c>
      <c r="D1792" s="28">
        <v>1115754414</v>
      </c>
      <c r="E1792" s="28" t="s">
        <v>111</v>
      </c>
      <c r="F1792" s="28">
        <v>1</v>
      </c>
      <c r="G1792" s="28" t="s">
        <v>112</v>
      </c>
      <c r="H1792" s="27">
        <v>42114.4375</v>
      </c>
      <c r="I1792" s="29">
        <f t="shared" si="96"/>
        <v>0.48333333333721384</v>
      </c>
      <c r="J1792" s="27">
        <v>42114.5</v>
      </c>
      <c r="K1792" s="29">
        <f t="shared" si="97"/>
        <v>1.9833333333372138</v>
      </c>
      <c r="L1792" s="29" t="s">
        <v>38</v>
      </c>
      <c r="M1792" s="28" t="s">
        <v>90</v>
      </c>
      <c r="N1792" s="30">
        <v>987599</v>
      </c>
      <c r="O1792" s="30" t="s">
        <v>64</v>
      </c>
      <c r="P1792" s="32" t="e">
        <f>VLOOKUP(D:D,Vlookup!D:D,1,0)</f>
        <v>#N/A</v>
      </c>
    </row>
    <row r="1793" spans="1:16" ht="15.75">
      <c r="A1793" s="31" t="s">
        <v>1168</v>
      </c>
      <c r="B1793" s="27">
        <v>42114.417361111111</v>
      </c>
      <c r="C1793" s="28">
        <v>314242253</v>
      </c>
      <c r="D1793" s="28">
        <v>1115754415</v>
      </c>
      <c r="E1793" s="28" t="s">
        <v>111</v>
      </c>
      <c r="F1793" s="28">
        <v>1</v>
      </c>
      <c r="G1793" s="28" t="s">
        <v>112</v>
      </c>
      <c r="H1793" s="27">
        <v>42114.4375</v>
      </c>
      <c r="I1793" s="29">
        <f t="shared" si="96"/>
        <v>0.48333333333721384</v>
      </c>
      <c r="J1793" s="27">
        <v>42114.5</v>
      </c>
      <c r="K1793" s="29">
        <f t="shared" si="97"/>
        <v>1.9833333333372138</v>
      </c>
      <c r="L1793" s="29" t="s">
        <v>38</v>
      </c>
      <c r="M1793" s="28" t="s">
        <v>90</v>
      </c>
      <c r="N1793" s="30">
        <v>987599</v>
      </c>
      <c r="O1793" s="30" t="s">
        <v>64</v>
      </c>
      <c r="P1793" s="32" t="e">
        <f>VLOOKUP(D:D,Vlookup!D:D,1,0)</f>
        <v>#N/A</v>
      </c>
    </row>
    <row r="1794" spans="1:16" ht="15.75">
      <c r="A1794" s="31" t="s">
        <v>1168</v>
      </c>
      <c r="B1794" s="27">
        <v>42114.417361111111</v>
      </c>
      <c r="C1794" s="28">
        <v>314242253</v>
      </c>
      <c r="D1794" s="28">
        <v>1115754416</v>
      </c>
      <c r="E1794" s="28" t="s">
        <v>111</v>
      </c>
      <c r="F1794" s="28">
        <v>1</v>
      </c>
      <c r="G1794" s="28" t="s">
        <v>112</v>
      </c>
      <c r="H1794" s="27">
        <v>42114.4375</v>
      </c>
      <c r="I1794" s="29">
        <f t="shared" ref="I1794:I1857" si="100">(H1794-B1794)*24</f>
        <v>0.48333333333721384</v>
      </c>
      <c r="J1794" s="27">
        <v>42114.5</v>
      </c>
      <c r="K1794" s="29">
        <f t="shared" ref="K1794:K1857" si="101">(J1794-B1794)*24</f>
        <v>1.9833333333372138</v>
      </c>
      <c r="L1794" s="29" t="s">
        <v>38</v>
      </c>
      <c r="M1794" s="28" t="s">
        <v>90</v>
      </c>
      <c r="N1794" s="30">
        <v>987599</v>
      </c>
      <c r="O1794" s="30" t="s">
        <v>64</v>
      </c>
      <c r="P1794" s="32" t="e">
        <f>VLOOKUP(D:D,Vlookup!D:D,1,0)</f>
        <v>#N/A</v>
      </c>
    </row>
    <row r="1795" spans="1:16" ht="15.75">
      <c r="A1795" s="31" t="s">
        <v>1168</v>
      </c>
      <c r="B1795" s="27">
        <v>42114.417361111111</v>
      </c>
      <c r="C1795" s="28">
        <v>314242253</v>
      </c>
      <c r="D1795" s="28">
        <v>1115754417</v>
      </c>
      <c r="E1795" s="28" t="s">
        <v>111</v>
      </c>
      <c r="F1795" s="28">
        <v>1</v>
      </c>
      <c r="G1795" s="28" t="s">
        <v>112</v>
      </c>
      <c r="H1795" s="27">
        <v>42114.4375</v>
      </c>
      <c r="I1795" s="29">
        <f t="shared" si="100"/>
        <v>0.48333333333721384</v>
      </c>
      <c r="J1795" s="27">
        <v>42114.5</v>
      </c>
      <c r="K1795" s="29">
        <f t="shared" si="101"/>
        <v>1.9833333333372138</v>
      </c>
      <c r="L1795" s="29" t="s">
        <v>38</v>
      </c>
      <c r="M1795" s="28" t="s">
        <v>90</v>
      </c>
      <c r="N1795" s="30">
        <v>987599</v>
      </c>
      <c r="O1795" s="30" t="s">
        <v>64</v>
      </c>
      <c r="P1795" s="32" t="e">
        <f>VLOOKUP(D:D,Vlookup!D:D,1,0)</f>
        <v>#N/A</v>
      </c>
    </row>
    <row r="1796" spans="1:16" ht="15.75">
      <c r="A1796" s="31" t="s">
        <v>1168</v>
      </c>
      <c r="B1796" s="27">
        <v>42114.417361111111</v>
      </c>
      <c r="C1796" s="28">
        <v>314242253</v>
      </c>
      <c r="D1796" s="28">
        <v>1115754418</v>
      </c>
      <c r="E1796" s="28" t="s">
        <v>111</v>
      </c>
      <c r="F1796" s="28">
        <v>1</v>
      </c>
      <c r="G1796" s="28" t="s">
        <v>112</v>
      </c>
      <c r="H1796" s="27">
        <v>42114.4375</v>
      </c>
      <c r="I1796" s="29">
        <f t="shared" si="100"/>
        <v>0.48333333333721384</v>
      </c>
      <c r="J1796" s="27">
        <v>42114.5</v>
      </c>
      <c r="K1796" s="29">
        <f t="shared" si="101"/>
        <v>1.9833333333372138</v>
      </c>
      <c r="L1796" s="29" t="s">
        <v>38</v>
      </c>
      <c r="M1796" s="28" t="s">
        <v>90</v>
      </c>
      <c r="N1796" s="30">
        <v>987599</v>
      </c>
      <c r="O1796" s="30" t="s">
        <v>64</v>
      </c>
      <c r="P1796" s="32" t="e">
        <f>VLOOKUP(D:D,Vlookup!D:D,1,0)</f>
        <v>#N/A</v>
      </c>
    </row>
    <row r="1797" spans="1:16" ht="15.75">
      <c r="A1797" s="31" t="s">
        <v>1168</v>
      </c>
      <c r="B1797" s="27">
        <v>42114.417361111111</v>
      </c>
      <c r="C1797" s="28">
        <v>314242253</v>
      </c>
      <c r="D1797" s="28">
        <v>1115754419</v>
      </c>
      <c r="E1797" s="28" t="s">
        <v>111</v>
      </c>
      <c r="F1797" s="28">
        <v>1</v>
      </c>
      <c r="G1797" s="28" t="s">
        <v>112</v>
      </c>
      <c r="H1797" s="27">
        <v>42114.4375</v>
      </c>
      <c r="I1797" s="29">
        <f t="shared" si="100"/>
        <v>0.48333333333721384</v>
      </c>
      <c r="J1797" s="27">
        <v>42114.5</v>
      </c>
      <c r="K1797" s="29">
        <f t="shared" si="101"/>
        <v>1.9833333333372138</v>
      </c>
      <c r="L1797" s="29" t="s">
        <v>38</v>
      </c>
      <c r="M1797" s="28" t="s">
        <v>90</v>
      </c>
      <c r="N1797" s="30">
        <v>987599</v>
      </c>
      <c r="O1797" s="30" t="s">
        <v>64</v>
      </c>
      <c r="P1797" s="32" t="e">
        <f>VLOOKUP(D:D,Vlookup!D:D,1,0)</f>
        <v>#N/A</v>
      </c>
    </row>
    <row r="1798" spans="1:16" ht="15.75">
      <c r="A1798" s="31" t="s">
        <v>1168</v>
      </c>
      <c r="B1798" s="27">
        <v>42114.417361111111</v>
      </c>
      <c r="C1798" s="28">
        <v>314242253</v>
      </c>
      <c r="D1798" s="28">
        <v>1115754420</v>
      </c>
      <c r="E1798" s="28" t="s">
        <v>111</v>
      </c>
      <c r="F1798" s="28">
        <v>1</v>
      </c>
      <c r="G1798" s="28" t="s">
        <v>112</v>
      </c>
      <c r="H1798" s="27">
        <v>42114.4375</v>
      </c>
      <c r="I1798" s="29">
        <f t="shared" si="100"/>
        <v>0.48333333333721384</v>
      </c>
      <c r="J1798" s="27">
        <v>42114.5</v>
      </c>
      <c r="K1798" s="29">
        <f t="shared" si="101"/>
        <v>1.9833333333372138</v>
      </c>
      <c r="L1798" s="29" t="s">
        <v>38</v>
      </c>
      <c r="M1798" s="28" t="s">
        <v>90</v>
      </c>
      <c r="N1798" s="30">
        <v>987599</v>
      </c>
      <c r="O1798" s="30" t="s">
        <v>64</v>
      </c>
      <c r="P1798" s="32" t="e">
        <f>VLOOKUP(D:D,Vlookup!D:D,1,0)</f>
        <v>#N/A</v>
      </c>
    </row>
    <row r="1799" spans="1:16" ht="15.75">
      <c r="A1799" s="31" t="s">
        <v>1168</v>
      </c>
      <c r="B1799" s="27">
        <v>42114.417361111111</v>
      </c>
      <c r="C1799" s="28">
        <v>314242253</v>
      </c>
      <c r="D1799" s="28">
        <v>1115754421</v>
      </c>
      <c r="E1799" s="28" t="s">
        <v>111</v>
      </c>
      <c r="F1799" s="28">
        <v>1</v>
      </c>
      <c r="G1799" s="28" t="s">
        <v>112</v>
      </c>
      <c r="H1799" s="27">
        <v>42114.4375</v>
      </c>
      <c r="I1799" s="29">
        <f t="shared" si="100"/>
        <v>0.48333333333721384</v>
      </c>
      <c r="J1799" s="27">
        <v>42114.5</v>
      </c>
      <c r="K1799" s="29">
        <f t="shared" si="101"/>
        <v>1.9833333333372138</v>
      </c>
      <c r="L1799" s="29" t="s">
        <v>38</v>
      </c>
      <c r="M1799" s="28" t="s">
        <v>90</v>
      </c>
      <c r="N1799" s="30">
        <v>987599</v>
      </c>
      <c r="O1799" s="30" t="s">
        <v>64</v>
      </c>
      <c r="P1799" s="32" t="e">
        <f>VLOOKUP(D:D,Vlookup!D:D,1,0)</f>
        <v>#N/A</v>
      </c>
    </row>
    <row r="1800" spans="1:16" ht="15.75">
      <c r="A1800" s="31" t="s">
        <v>1168</v>
      </c>
      <c r="B1800" s="27">
        <v>42114.417361111111</v>
      </c>
      <c r="C1800" s="28">
        <v>314242253</v>
      </c>
      <c r="D1800" s="28">
        <v>1115754422</v>
      </c>
      <c r="E1800" s="28" t="s">
        <v>111</v>
      </c>
      <c r="F1800" s="28">
        <v>1</v>
      </c>
      <c r="G1800" s="28" t="s">
        <v>112</v>
      </c>
      <c r="H1800" s="27">
        <v>42114.4375</v>
      </c>
      <c r="I1800" s="29">
        <f t="shared" si="100"/>
        <v>0.48333333333721384</v>
      </c>
      <c r="J1800" s="27">
        <v>42114.5</v>
      </c>
      <c r="K1800" s="29">
        <f t="shared" si="101"/>
        <v>1.9833333333372138</v>
      </c>
      <c r="L1800" s="29" t="s">
        <v>38</v>
      </c>
      <c r="M1800" s="28" t="s">
        <v>90</v>
      </c>
      <c r="N1800" s="30">
        <v>987599</v>
      </c>
      <c r="O1800" s="30" t="s">
        <v>64</v>
      </c>
      <c r="P1800" s="32" t="e">
        <f>VLOOKUP(D:D,Vlookup!D:D,1,0)</f>
        <v>#N/A</v>
      </c>
    </row>
    <row r="1801" spans="1:16" ht="15.75">
      <c r="A1801" s="31" t="s">
        <v>1168</v>
      </c>
      <c r="B1801" s="27">
        <v>42114.417361111111</v>
      </c>
      <c r="C1801" s="28">
        <v>314242267</v>
      </c>
      <c r="D1801" s="28">
        <v>1115754466</v>
      </c>
      <c r="E1801" s="28" t="s">
        <v>92</v>
      </c>
      <c r="F1801" s="28">
        <v>6</v>
      </c>
      <c r="G1801" s="28" t="s">
        <v>69</v>
      </c>
      <c r="H1801" s="27">
        <v>42114.4375</v>
      </c>
      <c r="I1801" s="29">
        <f t="shared" si="100"/>
        <v>0.48333333333721384</v>
      </c>
      <c r="J1801" s="27">
        <v>42114.5</v>
      </c>
      <c r="K1801" s="29">
        <f t="shared" si="101"/>
        <v>1.9833333333372138</v>
      </c>
      <c r="L1801" s="29" t="s">
        <v>38</v>
      </c>
      <c r="M1801" s="28" t="s">
        <v>90</v>
      </c>
      <c r="N1801" s="30">
        <v>987599</v>
      </c>
      <c r="O1801" s="30" t="s">
        <v>64</v>
      </c>
      <c r="P1801" s="32" t="e">
        <f>VLOOKUP(D:D,Vlookup!D:D,1,0)</f>
        <v>#N/A</v>
      </c>
    </row>
    <row r="1802" spans="1:16" ht="15.75">
      <c r="A1802" s="31" t="s">
        <v>1168</v>
      </c>
      <c r="B1802" s="27">
        <v>42114.417361111111</v>
      </c>
      <c r="C1802" s="28">
        <v>314242267</v>
      </c>
      <c r="D1802" s="28">
        <v>1115754467</v>
      </c>
      <c r="E1802" s="28" t="s">
        <v>91</v>
      </c>
      <c r="F1802" s="28">
        <v>1</v>
      </c>
      <c r="G1802" s="28" t="s">
        <v>69</v>
      </c>
      <c r="H1802" s="27">
        <v>42114.4375</v>
      </c>
      <c r="I1802" s="29">
        <f t="shared" si="100"/>
        <v>0.48333333333721384</v>
      </c>
      <c r="J1802" s="27">
        <v>42114.5</v>
      </c>
      <c r="K1802" s="29">
        <f t="shared" si="101"/>
        <v>1.9833333333372138</v>
      </c>
      <c r="L1802" s="29" t="s">
        <v>38</v>
      </c>
      <c r="M1802" s="28" t="s">
        <v>90</v>
      </c>
      <c r="N1802" s="30">
        <v>987599</v>
      </c>
      <c r="O1802" s="30" t="s">
        <v>64</v>
      </c>
      <c r="P1802" s="32" t="e">
        <f>VLOOKUP(D:D,Vlookup!D:D,1,0)</f>
        <v>#N/A</v>
      </c>
    </row>
    <row r="1803" spans="1:16" ht="15.75">
      <c r="A1803" s="31" t="s">
        <v>1168</v>
      </c>
      <c r="B1803" s="27">
        <v>42114.417361111111</v>
      </c>
      <c r="C1803" s="28">
        <v>314242267</v>
      </c>
      <c r="D1803" s="28">
        <v>1115754468</v>
      </c>
      <c r="E1803" s="28" t="s">
        <v>93</v>
      </c>
      <c r="F1803" s="28">
        <v>4</v>
      </c>
      <c r="G1803" s="28" t="s">
        <v>69</v>
      </c>
      <c r="H1803" s="27">
        <v>42114.4375</v>
      </c>
      <c r="I1803" s="29">
        <f t="shared" si="100"/>
        <v>0.48333333333721384</v>
      </c>
      <c r="J1803" s="27">
        <v>42114.5</v>
      </c>
      <c r="K1803" s="29">
        <f t="shared" si="101"/>
        <v>1.9833333333372138</v>
      </c>
      <c r="L1803" s="29" t="s">
        <v>38</v>
      </c>
      <c r="M1803" s="28" t="s">
        <v>90</v>
      </c>
      <c r="N1803" s="30">
        <v>987599</v>
      </c>
      <c r="O1803" s="30" t="s">
        <v>64</v>
      </c>
      <c r="P1803" s="32" t="e">
        <f>VLOOKUP(D:D,Vlookup!D:D,1,0)</f>
        <v>#N/A</v>
      </c>
    </row>
    <row r="1804" spans="1:16" ht="15.75">
      <c r="A1804" s="31" t="s">
        <v>1168</v>
      </c>
      <c r="B1804" s="27">
        <v>42114.417361111111</v>
      </c>
      <c r="C1804" s="28">
        <v>314242267</v>
      </c>
      <c r="D1804" s="28">
        <v>1115754473</v>
      </c>
      <c r="E1804" s="28" t="s">
        <v>130</v>
      </c>
      <c r="F1804" s="28">
        <v>8</v>
      </c>
      <c r="G1804" s="28" t="s">
        <v>115</v>
      </c>
      <c r="H1804" s="27">
        <v>42114.4375</v>
      </c>
      <c r="I1804" s="29">
        <f t="shared" si="100"/>
        <v>0.48333333333721384</v>
      </c>
      <c r="J1804" s="27">
        <v>42114.5</v>
      </c>
      <c r="K1804" s="29">
        <f t="shared" si="101"/>
        <v>1.9833333333372138</v>
      </c>
      <c r="L1804" s="29" t="s">
        <v>38</v>
      </c>
      <c r="M1804" s="28" t="s">
        <v>90</v>
      </c>
      <c r="N1804" s="30">
        <v>987599</v>
      </c>
      <c r="O1804" s="30" t="s">
        <v>64</v>
      </c>
      <c r="P1804" s="32" t="e">
        <f>VLOOKUP(D:D,Vlookup!D:D,1,0)</f>
        <v>#N/A</v>
      </c>
    </row>
    <row r="1805" spans="1:16" ht="15.75">
      <c r="A1805" s="31" t="s">
        <v>1168</v>
      </c>
      <c r="B1805" s="27">
        <v>42114.417361111111</v>
      </c>
      <c r="C1805" s="28">
        <v>314242267</v>
      </c>
      <c r="D1805" s="28">
        <v>1115754474</v>
      </c>
      <c r="E1805" s="28" t="s">
        <v>194</v>
      </c>
      <c r="F1805" s="28">
        <v>2</v>
      </c>
      <c r="G1805" s="28" t="s">
        <v>109</v>
      </c>
      <c r="H1805" s="27">
        <v>42114.4375</v>
      </c>
      <c r="I1805" s="29">
        <f t="shared" si="100"/>
        <v>0.48333333333721384</v>
      </c>
      <c r="J1805" s="27">
        <v>42114.5</v>
      </c>
      <c r="K1805" s="29">
        <f t="shared" si="101"/>
        <v>1.9833333333372138</v>
      </c>
      <c r="L1805" s="29" t="s">
        <v>38</v>
      </c>
      <c r="M1805" s="28" t="s">
        <v>90</v>
      </c>
      <c r="N1805" s="30">
        <v>987599</v>
      </c>
      <c r="O1805" s="30" t="s">
        <v>64</v>
      </c>
      <c r="P1805" s="32" t="e">
        <f>VLOOKUP(D:D,Vlookup!D:D,1,0)</f>
        <v>#N/A</v>
      </c>
    </row>
    <row r="1806" spans="1:16" ht="15.75">
      <c r="A1806" s="31" t="s">
        <v>1168</v>
      </c>
      <c r="B1806" s="27">
        <v>42114.417361111111</v>
      </c>
      <c r="C1806" s="28">
        <v>314242267</v>
      </c>
      <c r="D1806" s="28">
        <v>1115754475</v>
      </c>
      <c r="E1806" s="28" t="s">
        <v>111</v>
      </c>
      <c r="F1806" s="28">
        <v>1</v>
      </c>
      <c r="G1806" s="28" t="s">
        <v>112</v>
      </c>
      <c r="H1806" s="27">
        <v>42114.4375</v>
      </c>
      <c r="I1806" s="29">
        <f t="shared" si="100"/>
        <v>0.48333333333721384</v>
      </c>
      <c r="J1806" s="27">
        <v>42114.5</v>
      </c>
      <c r="K1806" s="29">
        <f t="shared" si="101"/>
        <v>1.9833333333372138</v>
      </c>
      <c r="L1806" s="29" t="s">
        <v>38</v>
      </c>
      <c r="M1806" s="28" t="s">
        <v>90</v>
      </c>
      <c r="N1806" s="30">
        <v>987599</v>
      </c>
      <c r="O1806" s="30" t="s">
        <v>64</v>
      </c>
      <c r="P1806" s="32" t="e">
        <f>VLOOKUP(D:D,Vlookup!D:D,1,0)</f>
        <v>#N/A</v>
      </c>
    </row>
    <row r="1807" spans="1:16" ht="15.75">
      <c r="A1807" s="31" t="s">
        <v>1168</v>
      </c>
      <c r="B1807" s="27">
        <v>42114.417361111111</v>
      </c>
      <c r="C1807" s="28">
        <v>314242267</v>
      </c>
      <c r="D1807" s="28">
        <v>1115754476</v>
      </c>
      <c r="E1807" s="28" t="s">
        <v>111</v>
      </c>
      <c r="F1807" s="28">
        <v>1</v>
      </c>
      <c r="G1807" s="28" t="s">
        <v>112</v>
      </c>
      <c r="H1807" s="27">
        <v>42114.4375</v>
      </c>
      <c r="I1807" s="29">
        <f t="shared" si="100"/>
        <v>0.48333333333721384</v>
      </c>
      <c r="J1807" s="27">
        <v>42114.5</v>
      </c>
      <c r="K1807" s="29">
        <f t="shared" si="101"/>
        <v>1.9833333333372138</v>
      </c>
      <c r="L1807" s="29" t="s">
        <v>38</v>
      </c>
      <c r="M1807" s="28" t="s">
        <v>90</v>
      </c>
      <c r="N1807" s="30">
        <v>987599</v>
      </c>
      <c r="O1807" s="30" t="s">
        <v>64</v>
      </c>
      <c r="P1807" s="32" t="e">
        <f>VLOOKUP(D:D,Vlookup!D:D,1,0)</f>
        <v>#N/A</v>
      </c>
    </row>
    <row r="1808" spans="1:16" ht="15.75">
      <c r="A1808" s="31" t="s">
        <v>1168</v>
      </c>
      <c r="B1808" s="27">
        <v>42114.417361111111</v>
      </c>
      <c r="C1808" s="28">
        <v>314242267</v>
      </c>
      <c r="D1808" s="28">
        <v>1115754477</v>
      </c>
      <c r="E1808" s="28" t="s">
        <v>111</v>
      </c>
      <c r="F1808" s="28">
        <v>1</v>
      </c>
      <c r="G1808" s="28" t="s">
        <v>112</v>
      </c>
      <c r="H1808" s="27">
        <v>42114.4375</v>
      </c>
      <c r="I1808" s="29">
        <f t="shared" si="100"/>
        <v>0.48333333333721384</v>
      </c>
      <c r="J1808" s="27">
        <v>42114.5</v>
      </c>
      <c r="K1808" s="29">
        <f t="shared" si="101"/>
        <v>1.9833333333372138</v>
      </c>
      <c r="L1808" s="29" t="s">
        <v>38</v>
      </c>
      <c r="M1808" s="28" t="s">
        <v>90</v>
      </c>
      <c r="N1808" s="30">
        <v>987599</v>
      </c>
      <c r="O1808" s="30" t="s">
        <v>64</v>
      </c>
      <c r="P1808" s="32" t="e">
        <f>VLOOKUP(D:D,Vlookup!D:D,1,0)</f>
        <v>#N/A</v>
      </c>
    </row>
    <row r="1809" spans="1:16" ht="15.75">
      <c r="A1809" s="31" t="s">
        <v>1168</v>
      </c>
      <c r="B1809" s="27">
        <v>42114.417361111111</v>
      </c>
      <c r="C1809" s="28">
        <v>314242267</v>
      </c>
      <c r="D1809" s="28">
        <v>1115754478</v>
      </c>
      <c r="E1809" s="28" t="s">
        <v>111</v>
      </c>
      <c r="F1809" s="28">
        <v>1</v>
      </c>
      <c r="G1809" s="28" t="s">
        <v>112</v>
      </c>
      <c r="H1809" s="27">
        <v>42114.4375</v>
      </c>
      <c r="I1809" s="29">
        <f t="shared" si="100"/>
        <v>0.48333333333721384</v>
      </c>
      <c r="J1809" s="27">
        <v>42114.5</v>
      </c>
      <c r="K1809" s="29">
        <f t="shared" si="101"/>
        <v>1.9833333333372138</v>
      </c>
      <c r="L1809" s="29" t="s">
        <v>38</v>
      </c>
      <c r="M1809" s="28" t="s">
        <v>90</v>
      </c>
      <c r="N1809" s="30">
        <v>987599</v>
      </c>
      <c r="O1809" s="30" t="s">
        <v>64</v>
      </c>
      <c r="P1809" s="32" t="e">
        <f>VLOOKUP(D:D,Vlookup!D:D,1,0)</f>
        <v>#N/A</v>
      </c>
    </row>
    <row r="1810" spans="1:16" ht="15.75">
      <c r="A1810" s="31" t="s">
        <v>1168</v>
      </c>
      <c r="B1810" s="27">
        <v>42114.417361111111</v>
      </c>
      <c r="C1810" s="28">
        <v>314242267</v>
      </c>
      <c r="D1810" s="28">
        <v>1115754479</v>
      </c>
      <c r="E1810" s="28" t="s">
        <v>111</v>
      </c>
      <c r="F1810" s="28">
        <v>1</v>
      </c>
      <c r="G1810" s="28" t="s">
        <v>112</v>
      </c>
      <c r="H1810" s="27">
        <v>42114.4375</v>
      </c>
      <c r="I1810" s="29">
        <f t="shared" si="100"/>
        <v>0.48333333333721384</v>
      </c>
      <c r="J1810" s="27">
        <v>42114.5</v>
      </c>
      <c r="K1810" s="29">
        <f t="shared" si="101"/>
        <v>1.9833333333372138</v>
      </c>
      <c r="L1810" s="29" t="s">
        <v>38</v>
      </c>
      <c r="M1810" s="28" t="s">
        <v>90</v>
      </c>
      <c r="N1810" s="30">
        <v>987599</v>
      </c>
      <c r="O1810" s="30" t="s">
        <v>64</v>
      </c>
      <c r="P1810" s="32" t="e">
        <f>VLOOKUP(D:D,Vlookup!D:D,1,0)</f>
        <v>#N/A</v>
      </c>
    </row>
    <row r="1811" spans="1:16" ht="15.75">
      <c r="A1811" s="31" t="s">
        <v>1168</v>
      </c>
      <c r="B1811" s="27">
        <v>42114.417361111111</v>
      </c>
      <c r="C1811" s="28">
        <v>314242267</v>
      </c>
      <c r="D1811" s="28">
        <v>1115754480</v>
      </c>
      <c r="E1811" s="28" t="s">
        <v>111</v>
      </c>
      <c r="F1811" s="28">
        <v>1</v>
      </c>
      <c r="G1811" s="28" t="s">
        <v>112</v>
      </c>
      <c r="H1811" s="27">
        <v>42114.4375</v>
      </c>
      <c r="I1811" s="29">
        <f t="shared" si="100"/>
        <v>0.48333333333721384</v>
      </c>
      <c r="J1811" s="27">
        <v>42114.5</v>
      </c>
      <c r="K1811" s="29">
        <f t="shared" si="101"/>
        <v>1.9833333333372138</v>
      </c>
      <c r="L1811" s="29" t="s">
        <v>38</v>
      </c>
      <c r="M1811" s="28" t="s">
        <v>90</v>
      </c>
      <c r="N1811" s="30">
        <v>987599</v>
      </c>
      <c r="O1811" s="30" t="s">
        <v>64</v>
      </c>
      <c r="P1811" s="32" t="e">
        <f>VLOOKUP(D:D,Vlookup!D:D,1,0)</f>
        <v>#N/A</v>
      </c>
    </row>
    <row r="1812" spans="1:16" ht="15.75">
      <c r="A1812" s="31" t="s">
        <v>1168</v>
      </c>
      <c r="B1812" s="27">
        <v>42114.417361111111</v>
      </c>
      <c r="C1812" s="28">
        <v>314283217</v>
      </c>
      <c r="D1812" s="28">
        <v>1115803975</v>
      </c>
      <c r="E1812" s="28" t="s">
        <v>1166</v>
      </c>
      <c r="F1812" s="28">
        <v>1</v>
      </c>
      <c r="G1812" s="28" t="s">
        <v>69</v>
      </c>
      <c r="H1812" s="27">
        <v>42114.4375</v>
      </c>
      <c r="I1812" s="29">
        <f t="shared" si="100"/>
        <v>0.48333333333721384</v>
      </c>
      <c r="J1812" s="27">
        <v>42114.5</v>
      </c>
      <c r="K1812" s="29">
        <f t="shared" si="101"/>
        <v>1.9833333333372138</v>
      </c>
      <c r="L1812" s="29" t="s">
        <v>38</v>
      </c>
      <c r="M1812" s="28" t="s">
        <v>90</v>
      </c>
      <c r="N1812" s="30">
        <v>987599</v>
      </c>
      <c r="O1812" s="30" t="s">
        <v>64</v>
      </c>
      <c r="P1812" s="32" t="e">
        <f>VLOOKUP(D:D,Vlookup!D:D,1,0)</f>
        <v>#N/A</v>
      </c>
    </row>
    <row r="1813" spans="1:16" ht="15.75">
      <c r="A1813" s="31" t="s">
        <v>1168</v>
      </c>
      <c r="B1813" s="27">
        <v>42114.417361111111</v>
      </c>
      <c r="C1813" s="28">
        <v>314283217</v>
      </c>
      <c r="D1813" s="28">
        <v>1115803980</v>
      </c>
      <c r="E1813" s="28" t="s">
        <v>194</v>
      </c>
      <c r="F1813" s="28">
        <v>2</v>
      </c>
      <c r="G1813" s="28" t="s">
        <v>109</v>
      </c>
      <c r="H1813" s="27">
        <v>42114.4375</v>
      </c>
      <c r="I1813" s="29">
        <f t="shared" si="100"/>
        <v>0.48333333333721384</v>
      </c>
      <c r="J1813" s="27">
        <v>42114.5</v>
      </c>
      <c r="K1813" s="29">
        <f t="shared" si="101"/>
        <v>1.9833333333372138</v>
      </c>
      <c r="L1813" s="29" t="s">
        <v>38</v>
      </c>
      <c r="M1813" s="28" t="s">
        <v>90</v>
      </c>
      <c r="N1813" s="30">
        <v>987599</v>
      </c>
      <c r="O1813" s="30" t="s">
        <v>64</v>
      </c>
      <c r="P1813" s="32" t="e">
        <f>VLOOKUP(D:D,Vlookup!D:D,1,0)</f>
        <v>#N/A</v>
      </c>
    </row>
    <row r="1814" spans="1:16" ht="15.75">
      <c r="A1814" s="31" t="s">
        <v>1168</v>
      </c>
      <c r="B1814" s="27">
        <v>42114.417361111111</v>
      </c>
      <c r="C1814" s="28">
        <v>314287860</v>
      </c>
      <c r="D1814" s="28">
        <v>1115815125</v>
      </c>
      <c r="E1814" s="28" t="s">
        <v>136</v>
      </c>
      <c r="F1814" s="28">
        <v>6</v>
      </c>
      <c r="G1814" s="28" t="s">
        <v>115</v>
      </c>
      <c r="H1814" s="27">
        <v>42114.4375</v>
      </c>
      <c r="I1814" s="29">
        <f t="shared" si="100"/>
        <v>0.48333333333721384</v>
      </c>
      <c r="J1814" s="27">
        <v>42114.5</v>
      </c>
      <c r="K1814" s="29">
        <f t="shared" si="101"/>
        <v>1.9833333333372138</v>
      </c>
      <c r="L1814" s="29" t="s">
        <v>38</v>
      </c>
      <c r="M1814" s="28" t="s">
        <v>90</v>
      </c>
      <c r="N1814" s="30">
        <v>987599</v>
      </c>
      <c r="O1814" s="30" t="s">
        <v>64</v>
      </c>
      <c r="P1814" s="32" t="e">
        <f>VLOOKUP(D:D,Vlookup!D:D,1,0)</f>
        <v>#N/A</v>
      </c>
    </row>
    <row r="1815" spans="1:16" ht="15.75">
      <c r="A1815" s="31" t="s">
        <v>1168</v>
      </c>
      <c r="B1815" s="27">
        <v>42114.417361111111</v>
      </c>
      <c r="C1815" s="28">
        <v>314292305</v>
      </c>
      <c r="D1815" s="28">
        <v>1115817995</v>
      </c>
      <c r="E1815" s="28" t="s">
        <v>113</v>
      </c>
      <c r="F1815" s="28">
        <v>14</v>
      </c>
      <c r="G1815" s="28" t="s">
        <v>88</v>
      </c>
      <c r="H1815" s="27">
        <v>42114.4375</v>
      </c>
      <c r="I1815" s="29">
        <f t="shared" si="100"/>
        <v>0.48333333333721384</v>
      </c>
      <c r="J1815" s="27">
        <v>42114.5</v>
      </c>
      <c r="K1815" s="29">
        <f t="shared" si="101"/>
        <v>1.9833333333372138</v>
      </c>
      <c r="L1815" s="29" t="s">
        <v>38</v>
      </c>
      <c r="M1815" s="28" t="s">
        <v>90</v>
      </c>
      <c r="N1815" s="30">
        <v>987599</v>
      </c>
      <c r="O1815" s="30" t="s">
        <v>64</v>
      </c>
      <c r="P1815" s="32" t="e">
        <f>VLOOKUP(D:D,Vlookup!D:D,1,0)</f>
        <v>#N/A</v>
      </c>
    </row>
    <row r="1816" spans="1:16" ht="15.75" customHeight="1">
      <c r="A1816" s="31" t="s">
        <v>1168</v>
      </c>
      <c r="B1816" s="27">
        <v>42114.417361111111</v>
      </c>
      <c r="C1816" s="28">
        <v>314296200</v>
      </c>
      <c r="D1816" s="28">
        <v>1115825214</v>
      </c>
      <c r="E1816" s="28" t="s">
        <v>136</v>
      </c>
      <c r="F1816" s="28">
        <v>8</v>
      </c>
      <c r="G1816" s="28" t="s">
        <v>115</v>
      </c>
      <c r="H1816" s="27">
        <v>42114.4375</v>
      </c>
      <c r="I1816" s="29">
        <f t="shared" si="100"/>
        <v>0.48333333333721384</v>
      </c>
      <c r="J1816" s="27">
        <v>42114.5</v>
      </c>
      <c r="K1816" s="29">
        <f t="shared" si="101"/>
        <v>1.9833333333372138</v>
      </c>
      <c r="L1816" s="29" t="s">
        <v>38</v>
      </c>
      <c r="M1816" s="28" t="s">
        <v>90</v>
      </c>
      <c r="N1816" s="30">
        <v>987599</v>
      </c>
      <c r="O1816" s="30" t="s">
        <v>64</v>
      </c>
      <c r="P1816" s="32" t="e">
        <f>VLOOKUP(D:D,Vlookup!D:D,1,0)</f>
        <v>#N/A</v>
      </c>
    </row>
    <row r="1817" spans="1:16" ht="15.75" customHeight="1">
      <c r="A1817" s="31" t="s">
        <v>1168</v>
      </c>
      <c r="B1817" s="27">
        <v>42114.417361111111</v>
      </c>
      <c r="C1817" s="28">
        <v>314297888</v>
      </c>
      <c r="D1817" s="28">
        <v>1115826424</v>
      </c>
      <c r="E1817" s="28" t="s">
        <v>95</v>
      </c>
      <c r="F1817" s="28">
        <v>12</v>
      </c>
      <c r="G1817" s="28" t="s">
        <v>86</v>
      </c>
      <c r="H1817" s="27">
        <v>42114.4375</v>
      </c>
      <c r="I1817" s="29">
        <f t="shared" si="100"/>
        <v>0.48333333333721384</v>
      </c>
      <c r="J1817" s="27">
        <v>42114.5</v>
      </c>
      <c r="K1817" s="29">
        <f t="shared" si="101"/>
        <v>1.9833333333372138</v>
      </c>
      <c r="L1817" s="29" t="s">
        <v>38</v>
      </c>
      <c r="M1817" s="28" t="s">
        <v>90</v>
      </c>
      <c r="N1817" s="30">
        <v>987599</v>
      </c>
      <c r="O1817" s="30" t="s">
        <v>64</v>
      </c>
      <c r="P1817" s="32" t="e">
        <f>VLOOKUP(D:D,Vlookup!D:D,1,0)</f>
        <v>#N/A</v>
      </c>
    </row>
    <row r="1818" spans="1:16" ht="15.75" customHeight="1">
      <c r="A1818" s="31" t="s">
        <v>1168</v>
      </c>
      <c r="B1818" s="27">
        <v>42114.417361111111</v>
      </c>
      <c r="C1818" s="28">
        <v>314297888</v>
      </c>
      <c r="D1818" s="28">
        <v>1115826425</v>
      </c>
      <c r="E1818" s="28" t="s">
        <v>113</v>
      </c>
      <c r="F1818" s="28">
        <v>2</v>
      </c>
      <c r="G1818" s="28" t="s">
        <v>88</v>
      </c>
      <c r="H1818" s="27">
        <v>42114.4375</v>
      </c>
      <c r="I1818" s="29">
        <f t="shared" si="100"/>
        <v>0.48333333333721384</v>
      </c>
      <c r="J1818" s="27">
        <v>42114.5</v>
      </c>
      <c r="K1818" s="29">
        <f t="shared" si="101"/>
        <v>1.9833333333372138</v>
      </c>
      <c r="L1818" s="29" t="s">
        <v>38</v>
      </c>
      <c r="M1818" s="28" t="s">
        <v>90</v>
      </c>
      <c r="N1818" s="30">
        <v>987599</v>
      </c>
      <c r="O1818" s="30" t="s">
        <v>64</v>
      </c>
      <c r="P1818" s="32" t="e">
        <f>VLOOKUP(D:D,Vlookup!D:D,1,0)</f>
        <v>#N/A</v>
      </c>
    </row>
    <row r="1819" spans="1:16" ht="15.75" customHeight="1">
      <c r="A1819" s="31" t="s">
        <v>1168</v>
      </c>
      <c r="B1819" s="27">
        <v>42114.417361111111</v>
      </c>
      <c r="C1819" s="28">
        <v>314297888</v>
      </c>
      <c r="D1819" s="28">
        <v>1115826426</v>
      </c>
      <c r="E1819" s="28" t="s">
        <v>251</v>
      </c>
      <c r="F1819" s="28">
        <v>1</v>
      </c>
      <c r="G1819" s="28" t="s">
        <v>252</v>
      </c>
      <c r="H1819" s="27">
        <v>42114.4375</v>
      </c>
      <c r="I1819" s="29">
        <f t="shared" si="100"/>
        <v>0.48333333333721384</v>
      </c>
      <c r="J1819" s="27">
        <v>42114.5</v>
      </c>
      <c r="K1819" s="29">
        <f t="shared" si="101"/>
        <v>1.9833333333372138</v>
      </c>
      <c r="L1819" s="29" t="s">
        <v>38</v>
      </c>
      <c r="M1819" s="28" t="s">
        <v>90</v>
      </c>
      <c r="N1819" s="30">
        <v>987599</v>
      </c>
      <c r="O1819" s="30" t="s">
        <v>64</v>
      </c>
      <c r="P1819" s="32" t="e">
        <f>VLOOKUP(D:D,Vlookup!D:D,1,0)</f>
        <v>#N/A</v>
      </c>
    </row>
    <row r="1820" spans="1:16" ht="15.75" customHeight="1">
      <c r="A1820" s="31" t="s">
        <v>1168</v>
      </c>
      <c r="B1820" s="27">
        <v>42114.417361111111</v>
      </c>
      <c r="C1820" s="28">
        <v>314297888</v>
      </c>
      <c r="D1820" s="28">
        <v>1115826429</v>
      </c>
      <c r="E1820" s="28" t="s">
        <v>1167</v>
      </c>
      <c r="F1820" s="28">
        <v>1</v>
      </c>
      <c r="G1820" s="28" t="s">
        <v>252</v>
      </c>
      <c r="H1820" s="27">
        <v>42114.4375</v>
      </c>
      <c r="I1820" s="29">
        <f t="shared" si="100"/>
        <v>0.48333333333721384</v>
      </c>
      <c r="J1820" s="27">
        <v>42114.5</v>
      </c>
      <c r="K1820" s="29">
        <f t="shared" si="101"/>
        <v>1.9833333333372138</v>
      </c>
      <c r="L1820" s="29" t="s">
        <v>38</v>
      </c>
      <c r="M1820" s="28" t="s">
        <v>90</v>
      </c>
      <c r="N1820" s="30">
        <v>987599</v>
      </c>
      <c r="O1820" s="30" t="s">
        <v>64</v>
      </c>
      <c r="P1820" s="32" t="e">
        <f>VLOOKUP(D:D,Vlookup!D:D,1,0)</f>
        <v>#N/A</v>
      </c>
    </row>
    <row r="1821" spans="1:16" ht="15.75" customHeight="1">
      <c r="A1821" s="31" t="s">
        <v>1168</v>
      </c>
      <c r="B1821" s="27">
        <v>42114.417361111111</v>
      </c>
      <c r="C1821" s="28">
        <v>314308384</v>
      </c>
      <c r="D1821" s="28">
        <v>1115839410</v>
      </c>
      <c r="E1821" s="28" t="s">
        <v>114</v>
      </c>
      <c r="F1821" s="28">
        <v>20</v>
      </c>
      <c r="G1821" s="28" t="s">
        <v>115</v>
      </c>
      <c r="H1821" s="27">
        <v>42114.4375</v>
      </c>
      <c r="I1821" s="29">
        <f t="shared" si="100"/>
        <v>0.48333333333721384</v>
      </c>
      <c r="J1821" s="27">
        <v>42114.5</v>
      </c>
      <c r="K1821" s="29">
        <f t="shared" si="101"/>
        <v>1.9833333333372138</v>
      </c>
      <c r="L1821" s="29" t="s">
        <v>38</v>
      </c>
      <c r="M1821" s="28" t="s">
        <v>90</v>
      </c>
      <c r="N1821" s="30">
        <v>987599</v>
      </c>
      <c r="O1821" s="30" t="s">
        <v>64</v>
      </c>
      <c r="P1821" s="32" t="e">
        <f>VLOOKUP(D:D,Vlookup!D:D,1,0)</f>
        <v>#N/A</v>
      </c>
    </row>
    <row r="1822" spans="1:16" ht="15.75" customHeight="1">
      <c r="A1822" s="31" t="s">
        <v>1168</v>
      </c>
      <c r="B1822" s="27">
        <v>42114.417361111111</v>
      </c>
      <c r="C1822" s="28">
        <v>314308384</v>
      </c>
      <c r="D1822" s="28">
        <v>1115839411</v>
      </c>
      <c r="E1822" s="28" t="s">
        <v>332</v>
      </c>
      <c r="F1822" s="28">
        <v>1</v>
      </c>
      <c r="G1822" s="28" t="s">
        <v>115</v>
      </c>
      <c r="H1822" s="27">
        <v>42114.4375</v>
      </c>
      <c r="I1822" s="29">
        <f t="shared" si="100"/>
        <v>0.48333333333721384</v>
      </c>
      <c r="J1822" s="27">
        <v>42114.5</v>
      </c>
      <c r="K1822" s="29">
        <f t="shared" si="101"/>
        <v>1.9833333333372138</v>
      </c>
      <c r="L1822" s="29" t="s">
        <v>38</v>
      </c>
      <c r="M1822" s="28" t="s">
        <v>90</v>
      </c>
      <c r="N1822" s="30">
        <v>987599</v>
      </c>
      <c r="O1822" s="30" t="s">
        <v>64</v>
      </c>
      <c r="P1822" s="32" t="e">
        <f>VLOOKUP(D:D,Vlookup!D:D,1,0)</f>
        <v>#N/A</v>
      </c>
    </row>
    <row r="1823" spans="1:16" ht="15.75" customHeight="1">
      <c r="A1823" s="31" t="s">
        <v>1168</v>
      </c>
      <c r="B1823" s="27">
        <v>42114.417361111111</v>
      </c>
      <c r="C1823" s="28">
        <v>314308384</v>
      </c>
      <c r="D1823" s="28">
        <v>1115843412</v>
      </c>
      <c r="E1823" s="28" t="s">
        <v>130</v>
      </c>
      <c r="F1823" s="28">
        <v>8</v>
      </c>
      <c r="G1823" s="28" t="s">
        <v>115</v>
      </c>
      <c r="H1823" s="27">
        <v>42114.4375</v>
      </c>
      <c r="I1823" s="29">
        <f t="shared" si="100"/>
        <v>0.48333333333721384</v>
      </c>
      <c r="J1823" s="27">
        <v>42114.5</v>
      </c>
      <c r="K1823" s="29">
        <f t="shared" si="101"/>
        <v>1.9833333333372138</v>
      </c>
      <c r="L1823" s="29" t="s">
        <v>38</v>
      </c>
      <c r="M1823" s="28" t="s">
        <v>90</v>
      </c>
      <c r="N1823" s="30">
        <v>987599</v>
      </c>
      <c r="O1823" s="30" t="s">
        <v>64</v>
      </c>
      <c r="P1823" s="32" t="e">
        <f>VLOOKUP(D:D,Vlookup!D:D,1,0)</f>
        <v>#N/A</v>
      </c>
    </row>
    <row r="1824" spans="1:16" ht="15.75" customHeight="1">
      <c r="A1824" s="31" t="s">
        <v>1168</v>
      </c>
      <c r="B1824" s="27">
        <v>42114.417361111111</v>
      </c>
      <c r="C1824" s="28">
        <v>314312915</v>
      </c>
      <c r="D1824" s="28">
        <v>1115844462</v>
      </c>
      <c r="E1824" s="28" t="s">
        <v>1061</v>
      </c>
      <c r="F1824" s="28">
        <v>15</v>
      </c>
      <c r="G1824" s="28" t="s">
        <v>84</v>
      </c>
      <c r="H1824" s="27">
        <v>42114.4375</v>
      </c>
      <c r="I1824" s="29">
        <f t="shared" si="100"/>
        <v>0.48333333333721384</v>
      </c>
      <c r="J1824" s="27">
        <v>42114.5</v>
      </c>
      <c r="K1824" s="29">
        <f t="shared" si="101"/>
        <v>1.9833333333372138</v>
      </c>
      <c r="L1824" s="29" t="s">
        <v>38</v>
      </c>
      <c r="M1824" s="28" t="s">
        <v>90</v>
      </c>
      <c r="N1824" s="30">
        <v>987599</v>
      </c>
      <c r="O1824" s="30" t="s">
        <v>64</v>
      </c>
      <c r="P1824" s="32" t="e">
        <f>VLOOKUP(D:D,Vlookup!D:D,1,0)</f>
        <v>#N/A</v>
      </c>
    </row>
    <row r="1825" spans="1:16" ht="15.75" customHeight="1">
      <c r="A1825" s="31" t="s">
        <v>1168</v>
      </c>
      <c r="B1825" s="27">
        <v>42114.417361111111</v>
      </c>
      <c r="C1825" s="28">
        <v>314312918</v>
      </c>
      <c r="D1825" s="28">
        <v>1115844466</v>
      </c>
      <c r="E1825" s="28" t="s">
        <v>562</v>
      </c>
      <c r="F1825" s="28">
        <v>30</v>
      </c>
      <c r="G1825" s="28" t="s">
        <v>84</v>
      </c>
      <c r="H1825" s="27">
        <v>42114.4375</v>
      </c>
      <c r="I1825" s="29">
        <f t="shared" si="100"/>
        <v>0.48333333333721384</v>
      </c>
      <c r="J1825" s="27">
        <v>42114.5</v>
      </c>
      <c r="K1825" s="29">
        <f t="shared" si="101"/>
        <v>1.9833333333372138</v>
      </c>
      <c r="L1825" s="29" t="s">
        <v>38</v>
      </c>
      <c r="M1825" s="28" t="s">
        <v>90</v>
      </c>
      <c r="N1825" s="30">
        <v>987599</v>
      </c>
      <c r="O1825" s="30" t="s">
        <v>64</v>
      </c>
      <c r="P1825" s="32" t="e">
        <f>VLOOKUP(D:D,Vlookup!D:D,1,0)</f>
        <v>#N/A</v>
      </c>
    </row>
    <row r="1826" spans="1:16" ht="15.75" customHeight="1">
      <c r="A1826" s="31" t="s">
        <v>1168</v>
      </c>
      <c r="B1826" s="27">
        <v>42114.417361111111</v>
      </c>
      <c r="C1826" s="28">
        <v>314315156</v>
      </c>
      <c r="D1826" s="28">
        <v>1115853252</v>
      </c>
      <c r="E1826" s="28" t="s">
        <v>136</v>
      </c>
      <c r="F1826" s="28">
        <v>4</v>
      </c>
      <c r="G1826" s="28" t="s">
        <v>115</v>
      </c>
      <c r="H1826" s="27">
        <v>42114.4375</v>
      </c>
      <c r="I1826" s="29">
        <f t="shared" si="100"/>
        <v>0.48333333333721384</v>
      </c>
      <c r="J1826" s="27">
        <v>42114.5</v>
      </c>
      <c r="K1826" s="29">
        <f t="shared" si="101"/>
        <v>1.9833333333372138</v>
      </c>
      <c r="L1826" s="29" t="s">
        <v>38</v>
      </c>
      <c r="M1826" s="28" t="s">
        <v>90</v>
      </c>
      <c r="N1826" s="30">
        <v>987599</v>
      </c>
      <c r="O1826" s="30" t="s">
        <v>64</v>
      </c>
      <c r="P1826" s="32" t="e">
        <f>VLOOKUP(D:D,Vlookup!D:D,1,0)</f>
        <v>#N/A</v>
      </c>
    </row>
    <row r="1827" spans="1:16" ht="15.75" customHeight="1">
      <c r="A1827" s="31" t="s">
        <v>1168</v>
      </c>
      <c r="B1827" s="27">
        <v>42114.417361111111</v>
      </c>
      <c r="C1827" s="28">
        <v>314315476</v>
      </c>
      <c r="D1827" s="28">
        <v>1115851836</v>
      </c>
      <c r="E1827" s="28" t="s">
        <v>135</v>
      </c>
      <c r="F1827" s="28">
        <v>3</v>
      </c>
      <c r="G1827" s="28" t="s">
        <v>41</v>
      </c>
      <c r="H1827" s="27">
        <v>42114.4375</v>
      </c>
      <c r="I1827" s="29">
        <f t="shared" si="100"/>
        <v>0.48333333333721384</v>
      </c>
      <c r="J1827" s="27">
        <v>42114.5</v>
      </c>
      <c r="K1827" s="29">
        <f t="shared" si="101"/>
        <v>1.9833333333372138</v>
      </c>
      <c r="L1827" s="29" t="s">
        <v>38</v>
      </c>
      <c r="M1827" s="28" t="s">
        <v>90</v>
      </c>
      <c r="N1827" s="30">
        <v>987599</v>
      </c>
      <c r="O1827" s="30" t="s">
        <v>64</v>
      </c>
      <c r="P1827" s="32" t="e">
        <f>VLOOKUP(D:D,Vlookup!D:D,1,0)</f>
        <v>#N/A</v>
      </c>
    </row>
    <row r="1828" spans="1:16" ht="15.75" customHeight="1">
      <c r="A1828" s="31" t="s">
        <v>1168</v>
      </c>
      <c r="B1828" s="27">
        <v>42114.417361111111</v>
      </c>
      <c r="C1828" s="28">
        <v>314319876</v>
      </c>
      <c r="D1828" s="28">
        <v>1115858658</v>
      </c>
      <c r="E1828" s="28" t="s">
        <v>135</v>
      </c>
      <c r="F1828" s="28">
        <v>2</v>
      </c>
      <c r="G1828" s="28" t="s">
        <v>41</v>
      </c>
      <c r="H1828" s="27">
        <v>42114.4375</v>
      </c>
      <c r="I1828" s="29">
        <f t="shared" si="100"/>
        <v>0.48333333333721384</v>
      </c>
      <c r="J1828" s="27">
        <v>42114.5</v>
      </c>
      <c r="K1828" s="29">
        <f t="shared" si="101"/>
        <v>1.9833333333372138</v>
      </c>
      <c r="L1828" s="29" t="s">
        <v>38</v>
      </c>
      <c r="M1828" s="28" t="s">
        <v>90</v>
      </c>
      <c r="N1828" s="30">
        <v>987599</v>
      </c>
      <c r="O1828" s="30" t="s">
        <v>64</v>
      </c>
      <c r="P1828" s="32" t="e">
        <f>VLOOKUP(D:D,Vlookup!D:D,1,0)</f>
        <v>#N/A</v>
      </c>
    </row>
    <row r="1829" spans="1:16" ht="15.75" customHeight="1">
      <c r="A1829" s="31" t="s">
        <v>1168</v>
      </c>
      <c r="B1829" s="27">
        <v>42114.417361111111</v>
      </c>
      <c r="C1829" s="28">
        <v>314321491</v>
      </c>
      <c r="D1829" s="28">
        <v>1115859405</v>
      </c>
      <c r="E1829" s="28" t="s">
        <v>94</v>
      </c>
      <c r="F1829" s="28">
        <v>2</v>
      </c>
      <c r="G1829" s="28" t="s">
        <v>88</v>
      </c>
      <c r="H1829" s="27">
        <v>42114.4375</v>
      </c>
      <c r="I1829" s="29">
        <f t="shared" si="100"/>
        <v>0.48333333333721384</v>
      </c>
      <c r="J1829" s="27">
        <v>42114.5</v>
      </c>
      <c r="K1829" s="29">
        <f t="shared" si="101"/>
        <v>1.9833333333372138</v>
      </c>
      <c r="L1829" s="29" t="s">
        <v>38</v>
      </c>
      <c r="M1829" s="28" t="s">
        <v>90</v>
      </c>
      <c r="N1829" s="30">
        <v>987599</v>
      </c>
      <c r="O1829" s="30" t="s">
        <v>64</v>
      </c>
      <c r="P1829" s="32" t="e">
        <f>VLOOKUP(D:D,Vlookup!D:D,1,0)</f>
        <v>#N/A</v>
      </c>
    </row>
    <row r="1830" spans="1:16" ht="15.75" customHeight="1">
      <c r="A1830" s="31" t="s">
        <v>1168</v>
      </c>
      <c r="B1830" s="27">
        <v>42114.417361111111</v>
      </c>
      <c r="C1830" s="28">
        <v>314321491</v>
      </c>
      <c r="D1830" s="28">
        <v>1115859406</v>
      </c>
      <c r="E1830" s="28" t="s">
        <v>92</v>
      </c>
      <c r="F1830" s="28">
        <v>6</v>
      </c>
      <c r="G1830" s="28" t="s">
        <v>69</v>
      </c>
      <c r="H1830" s="27">
        <v>42114.4375</v>
      </c>
      <c r="I1830" s="29">
        <f t="shared" si="100"/>
        <v>0.48333333333721384</v>
      </c>
      <c r="J1830" s="27">
        <v>42114.5</v>
      </c>
      <c r="K1830" s="29">
        <f t="shared" si="101"/>
        <v>1.9833333333372138</v>
      </c>
      <c r="L1830" s="29" t="s">
        <v>38</v>
      </c>
      <c r="M1830" s="28" t="s">
        <v>90</v>
      </c>
      <c r="N1830" s="30">
        <v>987599</v>
      </c>
      <c r="O1830" s="30" t="s">
        <v>64</v>
      </c>
      <c r="P1830" s="32" t="e">
        <f>VLOOKUP(D:D,Vlookup!D:D,1,0)</f>
        <v>#N/A</v>
      </c>
    </row>
    <row r="1831" spans="1:16" ht="15.75" customHeight="1">
      <c r="A1831" s="31" t="s">
        <v>1168</v>
      </c>
      <c r="B1831" s="27">
        <v>42114.417361111111</v>
      </c>
      <c r="C1831" s="28">
        <v>314321491</v>
      </c>
      <c r="D1831" s="28">
        <v>1115859407</v>
      </c>
      <c r="E1831" s="28" t="s">
        <v>91</v>
      </c>
      <c r="F1831" s="28">
        <v>1</v>
      </c>
      <c r="G1831" s="28" t="s">
        <v>69</v>
      </c>
      <c r="H1831" s="27">
        <v>42114.4375</v>
      </c>
      <c r="I1831" s="29">
        <f t="shared" si="100"/>
        <v>0.48333333333721384</v>
      </c>
      <c r="J1831" s="27">
        <v>42114.5</v>
      </c>
      <c r="K1831" s="29">
        <f t="shared" si="101"/>
        <v>1.9833333333372138</v>
      </c>
      <c r="L1831" s="29" t="s">
        <v>38</v>
      </c>
      <c r="M1831" s="28" t="s">
        <v>90</v>
      </c>
      <c r="N1831" s="30">
        <v>987599</v>
      </c>
      <c r="O1831" s="30" t="s">
        <v>64</v>
      </c>
      <c r="P1831" s="32" t="e">
        <f>VLOOKUP(D:D,Vlookup!D:D,1,0)</f>
        <v>#N/A</v>
      </c>
    </row>
    <row r="1832" spans="1:16" ht="15.75" customHeight="1">
      <c r="A1832" s="31" t="s">
        <v>1168</v>
      </c>
      <c r="B1832" s="27">
        <v>42114.417361111111</v>
      </c>
      <c r="C1832" s="28">
        <v>314321491</v>
      </c>
      <c r="D1832" s="28">
        <v>1115859408</v>
      </c>
      <c r="E1832" s="28" t="s">
        <v>93</v>
      </c>
      <c r="F1832" s="28">
        <v>4</v>
      </c>
      <c r="G1832" s="28" t="s">
        <v>69</v>
      </c>
      <c r="H1832" s="27">
        <v>42114.4375</v>
      </c>
      <c r="I1832" s="29">
        <f t="shared" si="100"/>
        <v>0.48333333333721384</v>
      </c>
      <c r="J1832" s="27">
        <v>42114.5</v>
      </c>
      <c r="K1832" s="29">
        <f t="shared" si="101"/>
        <v>1.9833333333372138</v>
      </c>
      <c r="L1832" s="29" t="s">
        <v>38</v>
      </c>
      <c r="M1832" s="28" t="s">
        <v>90</v>
      </c>
      <c r="N1832" s="30">
        <v>987599</v>
      </c>
      <c r="O1832" s="30" t="s">
        <v>64</v>
      </c>
      <c r="P1832" s="32" t="e">
        <f>VLOOKUP(D:D,Vlookup!D:D,1,0)</f>
        <v>#N/A</v>
      </c>
    </row>
    <row r="1833" spans="1:16" ht="15.75" customHeight="1">
      <c r="A1833" s="31" t="s">
        <v>1168</v>
      </c>
      <c r="B1833" s="27">
        <v>42114.417361111111</v>
      </c>
      <c r="C1833" s="28">
        <v>314322415</v>
      </c>
      <c r="D1833" s="28">
        <v>1115861574</v>
      </c>
      <c r="E1833" s="28" t="s">
        <v>445</v>
      </c>
      <c r="F1833" s="28">
        <v>72</v>
      </c>
      <c r="G1833" s="28" t="s">
        <v>88</v>
      </c>
      <c r="H1833" s="27">
        <v>42114.4375</v>
      </c>
      <c r="I1833" s="29">
        <f t="shared" si="100"/>
        <v>0.48333333333721384</v>
      </c>
      <c r="J1833" s="27">
        <v>42114.5</v>
      </c>
      <c r="K1833" s="29">
        <f t="shared" si="101"/>
        <v>1.9833333333372138</v>
      </c>
      <c r="L1833" s="29" t="s">
        <v>38</v>
      </c>
      <c r="M1833" s="28" t="s">
        <v>90</v>
      </c>
      <c r="N1833" s="30">
        <v>987599</v>
      </c>
      <c r="O1833" s="30" t="s">
        <v>64</v>
      </c>
      <c r="P1833" s="32" t="e">
        <f>VLOOKUP(D:D,Vlookup!D:D,1,0)</f>
        <v>#N/A</v>
      </c>
    </row>
    <row r="1834" spans="1:16" ht="15.75" customHeight="1">
      <c r="A1834" s="31" t="s">
        <v>1168</v>
      </c>
      <c r="B1834" s="27">
        <v>42114.417361111111</v>
      </c>
      <c r="C1834" s="28">
        <v>314322415</v>
      </c>
      <c r="D1834" s="28">
        <v>1115861575</v>
      </c>
      <c r="E1834" s="28" t="s">
        <v>94</v>
      </c>
      <c r="F1834" s="28">
        <v>22</v>
      </c>
      <c r="G1834" s="28" t="s">
        <v>88</v>
      </c>
      <c r="H1834" s="27">
        <v>42114.4375</v>
      </c>
      <c r="I1834" s="29">
        <f t="shared" si="100"/>
        <v>0.48333333333721384</v>
      </c>
      <c r="J1834" s="27">
        <v>42114.5</v>
      </c>
      <c r="K1834" s="29">
        <f t="shared" si="101"/>
        <v>1.9833333333372138</v>
      </c>
      <c r="L1834" s="29" t="s">
        <v>38</v>
      </c>
      <c r="M1834" s="28" t="s">
        <v>90</v>
      </c>
      <c r="N1834" s="30">
        <v>987599</v>
      </c>
      <c r="O1834" s="30" t="s">
        <v>64</v>
      </c>
      <c r="P1834" s="32" t="e">
        <f>VLOOKUP(D:D,Vlookup!D:D,1,0)</f>
        <v>#N/A</v>
      </c>
    </row>
    <row r="1835" spans="1:16" ht="15.75" customHeight="1">
      <c r="A1835" s="31" t="s">
        <v>1168</v>
      </c>
      <c r="B1835" s="27">
        <v>42114.417361111111</v>
      </c>
      <c r="C1835" s="28">
        <v>314322415</v>
      </c>
      <c r="D1835" s="28">
        <v>1115861576</v>
      </c>
      <c r="E1835" s="28" t="s">
        <v>95</v>
      </c>
      <c r="F1835" s="28">
        <v>440</v>
      </c>
      <c r="G1835" s="28" t="s">
        <v>86</v>
      </c>
      <c r="H1835" s="27">
        <v>42114.4375</v>
      </c>
      <c r="I1835" s="29">
        <f t="shared" si="100"/>
        <v>0.48333333333721384</v>
      </c>
      <c r="J1835" s="27">
        <v>42114.5</v>
      </c>
      <c r="K1835" s="29">
        <f t="shared" si="101"/>
        <v>1.9833333333372138</v>
      </c>
      <c r="L1835" s="29" t="s">
        <v>38</v>
      </c>
      <c r="M1835" s="28" t="s">
        <v>90</v>
      </c>
      <c r="N1835" s="30">
        <v>987599</v>
      </c>
      <c r="O1835" s="30" t="s">
        <v>64</v>
      </c>
      <c r="P1835" s="32" t="e">
        <f>VLOOKUP(D:D,Vlookup!D:D,1,0)</f>
        <v>#N/A</v>
      </c>
    </row>
    <row r="1836" spans="1:16" ht="15.75" customHeight="1">
      <c r="A1836" s="31" t="s">
        <v>1168</v>
      </c>
      <c r="B1836" s="27">
        <v>42114.417361111111</v>
      </c>
      <c r="C1836" s="28">
        <v>314322415</v>
      </c>
      <c r="D1836" s="28">
        <v>1115861578</v>
      </c>
      <c r="E1836" s="28" t="s">
        <v>130</v>
      </c>
      <c r="F1836" s="28">
        <v>88</v>
      </c>
      <c r="G1836" s="28" t="s">
        <v>115</v>
      </c>
      <c r="H1836" s="27">
        <v>42114.4375</v>
      </c>
      <c r="I1836" s="29">
        <f t="shared" si="100"/>
        <v>0.48333333333721384</v>
      </c>
      <c r="J1836" s="27">
        <v>42114.5</v>
      </c>
      <c r="K1836" s="29">
        <f t="shared" si="101"/>
        <v>1.9833333333372138</v>
      </c>
      <c r="L1836" s="29" t="s">
        <v>38</v>
      </c>
      <c r="M1836" s="28" t="s">
        <v>90</v>
      </c>
      <c r="N1836" s="30">
        <v>987599</v>
      </c>
      <c r="O1836" s="30" t="s">
        <v>64</v>
      </c>
      <c r="P1836" s="32" t="e">
        <f>VLOOKUP(D:D,Vlookup!D:D,1,0)</f>
        <v>#N/A</v>
      </c>
    </row>
    <row r="1837" spans="1:16" ht="15.75" customHeight="1">
      <c r="A1837" s="31" t="s">
        <v>1168</v>
      </c>
      <c r="B1837" s="27">
        <v>42114.417361111111</v>
      </c>
      <c r="C1837" s="28">
        <v>314322415</v>
      </c>
      <c r="D1837" s="28">
        <v>1115861579</v>
      </c>
      <c r="E1837" s="28" t="s">
        <v>178</v>
      </c>
      <c r="F1837" s="28">
        <v>9</v>
      </c>
      <c r="G1837" s="28" t="s">
        <v>88</v>
      </c>
      <c r="H1837" s="27">
        <v>42114.4375</v>
      </c>
      <c r="I1837" s="29">
        <f t="shared" si="100"/>
        <v>0.48333333333721384</v>
      </c>
      <c r="J1837" s="27">
        <v>42114.5</v>
      </c>
      <c r="K1837" s="29">
        <f t="shared" si="101"/>
        <v>1.9833333333372138</v>
      </c>
      <c r="L1837" s="29" t="s">
        <v>38</v>
      </c>
      <c r="M1837" s="28" t="s">
        <v>90</v>
      </c>
      <c r="N1837" s="30">
        <v>987599</v>
      </c>
      <c r="O1837" s="30" t="s">
        <v>64</v>
      </c>
      <c r="P1837" s="32" t="e">
        <f>VLOOKUP(D:D,Vlookup!D:D,1,0)</f>
        <v>#N/A</v>
      </c>
    </row>
    <row r="1838" spans="1:16" ht="15.75" customHeight="1">
      <c r="A1838" s="31" t="s">
        <v>1168</v>
      </c>
      <c r="B1838" s="27">
        <v>42114.417361111111</v>
      </c>
      <c r="C1838" s="28">
        <v>314322415</v>
      </c>
      <c r="D1838" s="28">
        <v>1115861580</v>
      </c>
      <c r="E1838" s="28" t="s">
        <v>237</v>
      </c>
      <c r="F1838" s="28">
        <v>9</v>
      </c>
      <c r="G1838" s="28" t="s">
        <v>88</v>
      </c>
      <c r="H1838" s="27">
        <v>42114.4375</v>
      </c>
      <c r="I1838" s="29">
        <f t="shared" si="100"/>
        <v>0.48333333333721384</v>
      </c>
      <c r="J1838" s="27">
        <v>42114.5</v>
      </c>
      <c r="K1838" s="29">
        <f t="shared" si="101"/>
        <v>1.9833333333372138</v>
      </c>
      <c r="L1838" s="29" t="s">
        <v>38</v>
      </c>
      <c r="M1838" s="28" t="s">
        <v>90</v>
      </c>
      <c r="N1838" s="30">
        <v>987599</v>
      </c>
      <c r="O1838" s="30" t="s">
        <v>64</v>
      </c>
      <c r="P1838" s="32" t="e">
        <f>VLOOKUP(D:D,Vlookup!D:D,1,0)</f>
        <v>#N/A</v>
      </c>
    </row>
    <row r="1839" spans="1:16" ht="15.75" customHeight="1">
      <c r="A1839" s="31" t="s">
        <v>1168</v>
      </c>
      <c r="B1839" s="27">
        <v>42114.417361111111</v>
      </c>
      <c r="C1839" s="28">
        <v>314322415</v>
      </c>
      <c r="D1839" s="28">
        <v>1115861581</v>
      </c>
      <c r="E1839" s="28" t="s">
        <v>444</v>
      </c>
      <c r="F1839" s="28">
        <v>18</v>
      </c>
      <c r="G1839" s="28" t="s">
        <v>88</v>
      </c>
      <c r="H1839" s="27">
        <v>42114.4375</v>
      </c>
      <c r="I1839" s="29">
        <f t="shared" si="100"/>
        <v>0.48333333333721384</v>
      </c>
      <c r="J1839" s="27">
        <v>42114.5</v>
      </c>
      <c r="K1839" s="29">
        <f t="shared" si="101"/>
        <v>1.9833333333372138</v>
      </c>
      <c r="L1839" s="29" t="s">
        <v>38</v>
      </c>
      <c r="M1839" s="28" t="s">
        <v>90</v>
      </c>
      <c r="N1839" s="30">
        <v>987599</v>
      </c>
      <c r="O1839" s="30" t="s">
        <v>64</v>
      </c>
      <c r="P1839" s="32" t="e">
        <f>VLOOKUP(D:D,Vlookup!D:D,1,0)</f>
        <v>#N/A</v>
      </c>
    </row>
    <row r="1840" spans="1:16" ht="15.75" customHeight="1">
      <c r="A1840" s="31" t="s">
        <v>1168</v>
      </c>
      <c r="B1840" s="27">
        <v>42114.417361111111</v>
      </c>
      <c r="C1840" s="28">
        <v>314326006</v>
      </c>
      <c r="D1840" s="28">
        <v>1115867969</v>
      </c>
      <c r="E1840" s="28" t="s">
        <v>95</v>
      </c>
      <c r="F1840" s="28">
        <v>60</v>
      </c>
      <c r="G1840" s="28" t="s">
        <v>86</v>
      </c>
      <c r="H1840" s="27">
        <v>42114.4375</v>
      </c>
      <c r="I1840" s="29">
        <f t="shared" si="100"/>
        <v>0.48333333333721384</v>
      </c>
      <c r="J1840" s="27">
        <v>42114.5</v>
      </c>
      <c r="K1840" s="29">
        <f t="shared" si="101"/>
        <v>1.9833333333372138</v>
      </c>
      <c r="L1840" s="29" t="s">
        <v>38</v>
      </c>
      <c r="M1840" s="28" t="s">
        <v>90</v>
      </c>
      <c r="N1840" s="30">
        <v>987599</v>
      </c>
      <c r="O1840" s="30" t="s">
        <v>64</v>
      </c>
      <c r="P1840" s="32" t="e">
        <f>VLOOKUP(D:D,Vlookup!D:D,1,0)</f>
        <v>#N/A</v>
      </c>
    </row>
    <row r="1841" spans="1:16" ht="15.75" customHeight="1">
      <c r="A1841" s="31" t="s">
        <v>1168</v>
      </c>
      <c r="B1841" s="27">
        <v>42114.417361111111</v>
      </c>
      <c r="C1841" s="28">
        <v>314326483</v>
      </c>
      <c r="D1841" s="28">
        <v>1115870523</v>
      </c>
      <c r="E1841" s="28" t="s">
        <v>378</v>
      </c>
      <c r="F1841" s="28">
        <v>40</v>
      </c>
      <c r="G1841" s="28" t="s">
        <v>120</v>
      </c>
      <c r="H1841" s="27">
        <v>42114.4375</v>
      </c>
      <c r="I1841" s="29">
        <f t="shared" si="100"/>
        <v>0.48333333333721384</v>
      </c>
      <c r="J1841" s="27">
        <v>42114.5</v>
      </c>
      <c r="K1841" s="29">
        <f t="shared" si="101"/>
        <v>1.9833333333372138</v>
      </c>
      <c r="L1841" s="29" t="s">
        <v>38</v>
      </c>
      <c r="M1841" s="28" t="s">
        <v>90</v>
      </c>
      <c r="N1841" s="30">
        <v>987599</v>
      </c>
      <c r="O1841" s="30" t="s">
        <v>64</v>
      </c>
      <c r="P1841" s="32" t="e">
        <f>VLOOKUP(D:D,Vlookup!D:D,1,0)</f>
        <v>#N/A</v>
      </c>
    </row>
    <row r="1842" spans="1:16" ht="15.75" customHeight="1">
      <c r="A1842" s="31" t="s">
        <v>1168</v>
      </c>
      <c r="B1842" s="27">
        <v>42114.417361111111</v>
      </c>
      <c r="C1842" s="28">
        <v>314326518</v>
      </c>
      <c r="D1842" s="28">
        <v>1115867775</v>
      </c>
      <c r="E1842" s="28" t="s">
        <v>701</v>
      </c>
      <c r="F1842" s="28">
        <v>84</v>
      </c>
      <c r="G1842" s="28" t="s">
        <v>252</v>
      </c>
      <c r="H1842" s="27">
        <v>42114.4375</v>
      </c>
      <c r="I1842" s="29">
        <f t="shared" si="100"/>
        <v>0.48333333333721384</v>
      </c>
      <c r="J1842" s="27">
        <v>42114.5</v>
      </c>
      <c r="K1842" s="29">
        <f t="shared" si="101"/>
        <v>1.9833333333372138</v>
      </c>
      <c r="L1842" s="29" t="s">
        <v>38</v>
      </c>
      <c r="M1842" s="28" t="s">
        <v>90</v>
      </c>
      <c r="N1842" s="30">
        <v>987599</v>
      </c>
      <c r="O1842" s="30" t="s">
        <v>64</v>
      </c>
      <c r="P1842" s="32" t="e">
        <f>VLOOKUP(D:D,Vlookup!D:D,1,0)</f>
        <v>#N/A</v>
      </c>
    </row>
    <row r="1843" spans="1:16" ht="15.75" customHeight="1">
      <c r="A1843" s="31" t="s">
        <v>1168</v>
      </c>
      <c r="B1843" s="27">
        <v>42114.417361111111</v>
      </c>
      <c r="C1843" s="28">
        <v>4151043664</v>
      </c>
      <c r="D1843" s="28">
        <v>1115805093</v>
      </c>
      <c r="E1843" s="28" t="s">
        <v>206</v>
      </c>
      <c r="F1843" s="28">
        <v>24</v>
      </c>
      <c r="G1843" s="28" t="s">
        <v>88</v>
      </c>
      <c r="H1843" s="27">
        <v>42114.4375</v>
      </c>
      <c r="I1843" s="29">
        <f t="shared" si="100"/>
        <v>0.48333333333721384</v>
      </c>
      <c r="J1843" s="27">
        <v>42114.5</v>
      </c>
      <c r="K1843" s="29">
        <f t="shared" si="101"/>
        <v>1.9833333333372138</v>
      </c>
      <c r="L1843" s="29" t="s">
        <v>38</v>
      </c>
      <c r="M1843" s="28" t="s">
        <v>90</v>
      </c>
      <c r="N1843" s="30">
        <v>987599</v>
      </c>
      <c r="O1843" s="30" t="s">
        <v>64</v>
      </c>
      <c r="P1843" s="32" t="e">
        <f>VLOOKUP(D:D,Vlookup!D:D,1,0)</f>
        <v>#N/A</v>
      </c>
    </row>
    <row r="1844" spans="1:16" ht="15.75" customHeight="1">
      <c r="A1844" s="31" t="s">
        <v>1168</v>
      </c>
      <c r="B1844" s="27">
        <v>42114.417361111111</v>
      </c>
      <c r="C1844" s="28">
        <v>4151043664</v>
      </c>
      <c r="D1844" s="28">
        <v>1115805099</v>
      </c>
      <c r="E1844" s="28" t="s">
        <v>200</v>
      </c>
      <c r="F1844" s="28">
        <v>6</v>
      </c>
      <c r="G1844" s="28" t="s">
        <v>88</v>
      </c>
      <c r="H1844" s="27">
        <v>42114.4375</v>
      </c>
      <c r="I1844" s="29">
        <f t="shared" si="100"/>
        <v>0.48333333333721384</v>
      </c>
      <c r="J1844" s="27">
        <v>42114.5</v>
      </c>
      <c r="K1844" s="29">
        <f t="shared" si="101"/>
        <v>1.9833333333372138</v>
      </c>
      <c r="L1844" s="29" t="s">
        <v>38</v>
      </c>
      <c r="M1844" s="28" t="s">
        <v>90</v>
      </c>
      <c r="N1844" s="30">
        <v>987599</v>
      </c>
      <c r="O1844" s="30" t="s">
        <v>64</v>
      </c>
      <c r="P1844" s="32" t="e">
        <f>VLOOKUP(D:D,Vlookup!D:D,1,0)</f>
        <v>#N/A</v>
      </c>
    </row>
    <row r="1845" spans="1:16" ht="15.75" customHeight="1">
      <c r="A1845" s="31" t="s">
        <v>1186</v>
      </c>
      <c r="B1845" s="27">
        <v>42114.572222222225</v>
      </c>
      <c r="C1845" s="28">
        <v>314177509</v>
      </c>
      <c r="D1845" s="28">
        <v>1115648502</v>
      </c>
      <c r="E1845" s="28" t="s">
        <v>1185</v>
      </c>
      <c r="F1845" s="28">
        <v>5</v>
      </c>
      <c r="G1845" s="28" t="s">
        <v>20</v>
      </c>
      <c r="H1845" s="27">
        <v>42114.583333333336</v>
      </c>
      <c r="I1845" s="29">
        <f t="shared" si="100"/>
        <v>0.26666666666278616</v>
      </c>
      <c r="J1845" s="27">
        <v>42114.625</v>
      </c>
      <c r="K1845" s="29">
        <f t="shared" si="101"/>
        <v>1.2666666666045785</v>
      </c>
      <c r="L1845" s="29" t="s">
        <v>38</v>
      </c>
      <c r="M1845" s="28" t="s">
        <v>90</v>
      </c>
      <c r="N1845" s="30">
        <v>987368</v>
      </c>
      <c r="O1845" s="30" t="s">
        <v>64</v>
      </c>
      <c r="P1845" s="32" t="e">
        <f>VLOOKUP(D:D,Vlookup!D:D,1,0)</f>
        <v>#N/A</v>
      </c>
    </row>
    <row r="1846" spans="1:16" ht="15.75" customHeight="1">
      <c r="A1846" s="31" t="s">
        <v>1186</v>
      </c>
      <c r="B1846" s="27">
        <v>42114.572222222225</v>
      </c>
      <c r="C1846" s="28">
        <v>314297888</v>
      </c>
      <c r="D1846" s="28">
        <v>1115826427</v>
      </c>
      <c r="E1846" s="28" t="s">
        <v>716</v>
      </c>
      <c r="F1846" s="28">
        <v>24</v>
      </c>
      <c r="G1846" s="28" t="s">
        <v>252</v>
      </c>
      <c r="H1846" s="27">
        <v>42114.583333333336</v>
      </c>
      <c r="I1846" s="29">
        <f t="shared" si="100"/>
        <v>0.26666666666278616</v>
      </c>
      <c r="J1846" s="27">
        <v>42114.625</v>
      </c>
      <c r="K1846" s="29">
        <f t="shared" si="101"/>
        <v>1.2666666666045785</v>
      </c>
      <c r="L1846" s="29" t="s">
        <v>38</v>
      </c>
      <c r="M1846" s="28" t="s">
        <v>90</v>
      </c>
      <c r="N1846" s="30">
        <v>987368</v>
      </c>
      <c r="O1846" s="30" t="s">
        <v>64</v>
      </c>
      <c r="P1846" s="32" t="e">
        <f>VLOOKUP(D:D,Vlookup!D:D,1,0)</f>
        <v>#N/A</v>
      </c>
    </row>
    <row r="1847" spans="1:16" ht="15.75" customHeight="1">
      <c r="A1847" s="31" t="s">
        <v>1186</v>
      </c>
      <c r="B1847" s="27">
        <v>42114.572222222225</v>
      </c>
      <c r="C1847" s="28">
        <v>314303652</v>
      </c>
      <c r="D1847" s="28">
        <v>1115832700</v>
      </c>
      <c r="E1847" s="28" t="s">
        <v>378</v>
      </c>
      <c r="F1847" s="28">
        <v>120</v>
      </c>
      <c r="G1847" s="28" t="s">
        <v>120</v>
      </c>
      <c r="H1847" s="27">
        <v>42114.583333333336</v>
      </c>
      <c r="I1847" s="29">
        <f t="shared" si="100"/>
        <v>0.26666666666278616</v>
      </c>
      <c r="J1847" s="27">
        <v>42114.625</v>
      </c>
      <c r="K1847" s="29">
        <f t="shared" si="101"/>
        <v>1.2666666666045785</v>
      </c>
      <c r="L1847" s="29" t="s">
        <v>38</v>
      </c>
      <c r="M1847" s="28" t="s">
        <v>90</v>
      </c>
      <c r="N1847" s="30">
        <v>987368</v>
      </c>
      <c r="O1847" s="30" t="s">
        <v>64</v>
      </c>
      <c r="P1847" s="32" t="e">
        <f>VLOOKUP(D:D,Vlookup!D:D,1,0)</f>
        <v>#N/A</v>
      </c>
    </row>
    <row r="1848" spans="1:16" ht="15.75" customHeight="1">
      <c r="A1848" s="31" t="s">
        <v>1186</v>
      </c>
      <c r="B1848" s="27">
        <v>42114.572222222225</v>
      </c>
      <c r="C1848" s="28">
        <v>314308384</v>
      </c>
      <c r="D1848" s="28">
        <v>1115843413</v>
      </c>
      <c r="E1848" s="28" t="s">
        <v>239</v>
      </c>
      <c r="F1848" s="28">
        <v>8</v>
      </c>
      <c r="G1848" s="28" t="s">
        <v>115</v>
      </c>
      <c r="H1848" s="27">
        <v>42114.583333333336</v>
      </c>
      <c r="I1848" s="29">
        <f t="shared" si="100"/>
        <v>0.26666666666278616</v>
      </c>
      <c r="J1848" s="27">
        <v>42114.625</v>
      </c>
      <c r="K1848" s="29">
        <f t="shared" si="101"/>
        <v>1.2666666666045785</v>
      </c>
      <c r="L1848" s="29" t="s">
        <v>38</v>
      </c>
      <c r="M1848" s="28" t="s">
        <v>90</v>
      </c>
      <c r="N1848" s="30">
        <v>987368</v>
      </c>
      <c r="O1848" s="30" t="s">
        <v>64</v>
      </c>
      <c r="P1848" s="32" t="e">
        <f>VLOOKUP(D:D,Vlookup!D:D,1,0)</f>
        <v>#N/A</v>
      </c>
    </row>
    <row r="1849" spans="1:16" ht="15.75" customHeight="1">
      <c r="A1849" s="31" t="s">
        <v>1186</v>
      </c>
      <c r="B1849" s="27">
        <v>42114.572222222225</v>
      </c>
      <c r="C1849" s="28">
        <v>314312916</v>
      </c>
      <c r="D1849" s="28">
        <v>1115844473</v>
      </c>
      <c r="E1849" s="28" t="s">
        <v>1061</v>
      </c>
      <c r="F1849" s="28">
        <v>20</v>
      </c>
      <c r="G1849" s="28" t="s">
        <v>84</v>
      </c>
      <c r="H1849" s="27">
        <v>42114.583333333336</v>
      </c>
      <c r="I1849" s="29">
        <f t="shared" si="100"/>
        <v>0.26666666666278616</v>
      </c>
      <c r="J1849" s="27">
        <v>42114.625</v>
      </c>
      <c r="K1849" s="29">
        <f t="shared" si="101"/>
        <v>1.2666666666045785</v>
      </c>
      <c r="L1849" s="29" t="s">
        <v>38</v>
      </c>
      <c r="M1849" s="28" t="s">
        <v>90</v>
      </c>
      <c r="N1849" s="30">
        <v>987368</v>
      </c>
      <c r="O1849" s="30" t="s">
        <v>64</v>
      </c>
      <c r="P1849" s="32" t="e">
        <f>VLOOKUP(D:D,Vlookup!D:D,1,0)</f>
        <v>#N/A</v>
      </c>
    </row>
    <row r="1850" spans="1:16" ht="15.75" customHeight="1">
      <c r="A1850" s="31" t="s">
        <v>1186</v>
      </c>
      <c r="B1850" s="27">
        <v>42114.572222222225</v>
      </c>
      <c r="C1850" s="28">
        <v>314312917</v>
      </c>
      <c r="D1850" s="28">
        <v>1115844464</v>
      </c>
      <c r="E1850" s="28" t="s">
        <v>562</v>
      </c>
      <c r="F1850" s="28">
        <v>50</v>
      </c>
      <c r="G1850" s="28" t="s">
        <v>84</v>
      </c>
      <c r="H1850" s="27">
        <v>42114.583333333336</v>
      </c>
      <c r="I1850" s="29">
        <f t="shared" si="100"/>
        <v>0.26666666666278616</v>
      </c>
      <c r="J1850" s="27">
        <v>42114.625</v>
      </c>
      <c r="K1850" s="29">
        <f t="shared" si="101"/>
        <v>1.2666666666045785</v>
      </c>
      <c r="L1850" s="29" t="s">
        <v>38</v>
      </c>
      <c r="M1850" s="28" t="s">
        <v>90</v>
      </c>
      <c r="N1850" s="30">
        <v>987368</v>
      </c>
      <c r="O1850" s="30" t="s">
        <v>64</v>
      </c>
      <c r="P1850" s="32" t="e">
        <f>VLOOKUP(D:D,Vlookup!D:D,1,0)</f>
        <v>#N/A</v>
      </c>
    </row>
    <row r="1851" spans="1:16" ht="15.75" customHeight="1">
      <c r="A1851" s="31" t="s">
        <v>1186</v>
      </c>
      <c r="B1851" s="27">
        <v>42114.572222222225</v>
      </c>
      <c r="C1851" s="28">
        <v>314312917</v>
      </c>
      <c r="D1851" s="28">
        <v>1115844474</v>
      </c>
      <c r="E1851" s="28" t="s">
        <v>1061</v>
      </c>
      <c r="F1851" s="28">
        <v>50</v>
      </c>
      <c r="G1851" s="28" t="s">
        <v>84</v>
      </c>
      <c r="H1851" s="27">
        <v>42114.583333333336</v>
      </c>
      <c r="I1851" s="29">
        <f t="shared" si="100"/>
        <v>0.26666666666278616</v>
      </c>
      <c r="J1851" s="27">
        <v>42114.625</v>
      </c>
      <c r="K1851" s="29">
        <f t="shared" si="101"/>
        <v>1.2666666666045785</v>
      </c>
      <c r="L1851" s="29" t="s">
        <v>38</v>
      </c>
      <c r="M1851" s="28" t="s">
        <v>90</v>
      </c>
      <c r="N1851" s="30">
        <v>987368</v>
      </c>
      <c r="O1851" s="30" t="s">
        <v>64</v>
      </c>
      <c r="P1851" s="32" t="e">
        <f>VLOOKUP(D:D,Vlookup!D:D,1,0)</f>
        <v>#N/A</v>
      </c>
    </row>
    <row r="1852" spans="1:16" ht="15.75" customHeight="1">
      <c r="A1852" s="31" t="s">
        <v>1186</v>
      </c>
      <c r="B1852" s="27">
        <v>42114.572222222225</v>
      </c>
      <c r="C1852" s="28">
        <v>314312922</v>
      </c>
      <c r="D1852" s="28">
        <v>1115844506</v>
      </c>
      <c r="E1852" s="28" t="s">
        <v>1061</v>
      </c>
      <c r="F1852" s="28">
        <v>15</v>
      </c>
      <c r="G1852" s="28" t="s">
        <v>84</v>
      </c>
      <c r="H1852" s="27">
        <v>42114.583333333336</v>
      </c>
      <c r="I1852" s="29">
        <f t="shared" si="100"/>
        <v>0.26666666666278616</v>
      </c>
      <c r="J1852" s="27">
        <v>42114.625</v>
      </c>
      <c r="K1852" s="29">
        <f t="shared" si="101"/>
        <v>1.2666666666045785</v>
      </c>
      <c r="L1852" s="29" t="s">
        <v>38</v>
      </c>
      <c r="M1852" s="28" t="s">
        <v>90</v>
      </c>
      <c r="N1852" s="30">
        <v>987368</v>
      </c>
      <c r="O1852" s="30" t="s">
        <v>64</v>
      </c>
      <c r="P1852" s="32" t="e">
        <f>VLOOKUP(D:D,Vlookup!D:D,1,0)</f>
        <v>#N/A</v>
      </c>
    </row>
    <row r="1853" spans="1:16" ht="15.75" customHeight="1">
      <c r="A1853" s="31" t="s">
        <v>1186</v>
      </c>
      <c r="B1853" s="27">
        <v>42114.572222222225</v>
      </c>
      <c r="C1853" s="28">
        <v>314324599</v>
      </c>
      <c r="D1853" s="28">
        <v>1115862754</v>
      </c>
      <c r="E1853" s="28" t="s">
        <v>380</v>
      </c>
      <c r="F1853" s="28">
        <v>8</v>
      </c>
      <c r="G1853" s="28" t="s">
        <v>277</v>
      </c>
      <c r="H1853" s="27">
        <v>42114.583333333336</v>
      </c>
      <c r="I1853" s="29">
        <f t="shared" si="100"/>
        <v>0.26666666666278616</v>
      </c>
      <c r="J1853" s="27">
        <v>42114.625</v>
      </c>
      <c r="K1853" s="29">
        <f t="shared" si="101"/>
        <v>1.2666666666045785</v>
      </c>
      <c r="L1853" s="29" t="s">
        <v>38</v>
      </c>
      <c r="M1853" s="28" t="s">
        <v>90</v>
      </c>
      <c r="N1853" s="30">
        <v>987368</v>
      </c>
      <c r="O1853" s="30" t="s">
        <v>64</v>
      </c>
      <c r="P1853" s="32" t="e">
        <f>VLOOKUP(D:D,Vlookup!D:D,1,0)</f>
        <v>#N/A</v>
      </c>
    </row>
    <row r="1854" spans="1:16" ht="15.75" customHeight="1">
      <c r="A1854" s="31" t="s">
        <v>1199</v>
      </c>
      <c r="B1854" s="27">
        <v>42114.668055555558</v>
      </c>
      <c r="C1854" s="28">
        <v>314238161</v>
      </c>
      <c r="D1854" s="28">
        <v>1115751758</v>
      </c>
      <c r="E1854" s="28" t="s">
        <v>106</v>
      </c>
      <c r="F1854" s="28">
        <v>1</v>
      </c>
      <c r="G1854" s="28" t="s">
        <v>107</v>
      </c>
      <c r="H1854" s="27">
        <v>42114.6875</v>
      </c>
      <c r="I1854" s="29">
        <f t="shared" si="100"/>
        <v>0.46666666661622003</v>
      </c>
      <c r="J1854" s="27">
        <v>42114.729166666664</v>
      </c>
      <c r="K1854" s="29">
        <f t="shared" si="101"/>
        <v>1.4666666665580124</v>
      </c>
      <c r="L1854" s="29" t="s">
        <v>38</v>
      </c>
      <c r="M1854" s="28" t="s">
        <v>90</v>
      </c>
      <c r="N1854" s="30">
        <v>988119</v>
      </c>
      <c r="O1854" s="30" t="s">
        <v>64</v>
      </c>
      <c r="P1854" s="32" t="e">
        <f>VLOOKUP(D:D,Vlookup!D:D,1,0)</f>
        <v>#N/A</v>
      </c>
    </row>
    <row r="1855" spans="1:16" ht="15.75" customHeight="1">
      <c r="A1855" s="31" t="s">
        <v>1199</v>
      </c>
      <c r="B1855" s="27">
        <v>42114.668055555558</v>
      </c>
      <c r="C1855" s="28">
        <v>314243097</v>
      </c>
      <c r="D1855" s="28">
        <v>1115743651</v>
      </c>
      <c r="E1855" s="28" t="s">
        <v>106</v>
      </c>
      <c r="F1855" s="28">
        <v>1</v>
      </c>
      <c r="G1855" s="28" t="s">
        <v>107</v>
      </c>
      <c r="H1855" s="27">
        <v>42114.6875</v>
      </c>
      <c r="I1855" s="29">
        <f t="shared" si="100"/>
        <v>0.46666666661622003</v>
      </c>
      <c r="J1855" s="27">
        <v>42114.729166666664</v>
      </c>
      <c r="K1855" s="29">
        <f t="shared" si="101"/>
        <v>1.4666666665580124</v>
      </c>
      <c r="L1855" s="29" t="s">
        <v>38</v>
      </c>
      <c r="M1855" s="28" t="s">
        <v>90</v>
      </c>
      <c r="N1855" s="30">
        <v>988119</v>
      </c>
      <c r="O1855" s="30" t="s">
        <v>64</v>
      </c>
      <c r="P1855" s="32" t="e">
        <f>VLOOKUP(D:D,Vlookup!D:D,1,0)</f>
        <v>#N/A</v>
      </c>
    </row>
    <row r="1856" spans="1:16" ht="15.75" customHeight="1">
      <c r="A1856" s="31" t="s">
        <v>1199</v>
      </c>
      <c r="B1856" s="27">
        <v>42114.668055555558</v>
      </c>
      <c r="C1856" s="28">
        <v>314243961</v>
      </c>
      <c r="D1856" s="28">
        <v>1115756142</v>
      </c>
      <c r="E1856" s="28" t="s">
        <v>106</v>
      </c>
      <c r="F1856" s="28">
        <v>1</v>
      </c>
      <c r="G1856" s="28" t="s">
        <v>107</v>
      </c>
      <c r="H1856" s="27">
        <v>42114.6875</v>
      </c>
      <c r="I1856" s="29">
        <f t="shared" si="100"/>
        <v>0.46666666661622003</v>
      </c>
      <c r="J1856" s="27">
        <v>42114.729166666664</v>
      </c>
      <c r="K1856" s="29">
        <f t="shared" si="101"/>
        <v>1.4666666665580124</v>
      </c>
      <c r="L1856" s="29" t="s">
        <v>38</v>
      </c>
      <c r="M1856" s="28" t="s">
        <v>90</v>
      </c>
      <c r="N1856" s="30">
        <v>988119</v>
      </c>
      <c r="O1856" s="30" t="s">
        <v>64</v>
      </c>
      <c r="P1856" s="32" t="e">
        <f>VLOOKUP(D:D,Vlookup!D:D,1,0)</f>
        <v>#N/A</v>
      </c>
    </row>
    <row r="1857" spans="1:16" ht="15.75" customHeight="1">
      <c r="A1857" s="31" t="s">
        <v>1199</v>
      </c>
      <c r="B1857" s="27">
        <v>42114.668055555558</v>
      </c>
      <c r="C1857" s="28">
        <v>314243964</v>
      </c>
      <c r="D1857" s="28">
        <v>1115755916</v>
      </c>
      <c r="E1857" s="28" t="s">
        <v>106</v>
      </c>
      <c r="F1857" s="28">
        <v>1</v>
      </c>
      <c r="G1857" s="28" t="s">
        <v>107</v>
      </c>
      <c r="H1857" s="27">
        <v>42114.6875</v>
      </c>
      <c r="I1857" s="29">
        <f t="shared" si="100"/>
        <v>0.46666666661622003</v>
      </c>
      <c r="J1857" s="27">
        <v>42114.729166666664</v>
      </c>
      <c r="K1857" s="29">
        <f t="shared" si="101"/>
        <v>1.4666666665580124</v>
      </c>
      <c r="L1857" s="29" t="s">
        <v>38</v>
      </c>
      <c r="M1857" s="28" t="s">
        <v>90</v>
      </c>
      <c r="N1857" s="30">
        <v>988119</v>
      </c>
      <c r="O1857" s="30" t="s">
        <v>64</v>
      </c>
      <c r="P1857" s="32" t="e">
        <f>VLOOKUP(D:D,Vlookup!D:D,1,0)</f>
        <v>#N/A</v>
      </c>
    </row>
    <row r="1858" spans="1:16" ht="15.75" customHeight="1">
      <c r="A1858" s="31" t="s">
        <v>1199</v>
      </c>
      <c r="B1858" s="27">
        <v>42114.668055555558</v>
      </c>
      <c r="C1858" s="28">
        <v>314247929</v>
      </c>
      <c r="D1858" s="28">
        <v>1115760937</v>
      </c>
      <c r="E1858" s="28" t="s">
        <v>662</v>
      </c>
      <c r="F1858" s="28">
        <v>4</v>
      </c>
      <c r="G1858" s="28" t="s">
        <v>663</v>
      </c>
      <c r="H1858" s="27">
        <v>42114.6875</v>
      </c>
      <c r="I1858" s="29">
        <f t="shared" ref="I1858:I1905" si="102">(H1858-B1858)*24</f>
        <v>0.46666666661622003</v>
      </c>
      <c r="J1858" s="27">
        <v>42114.729166666664</v>
      </c>
      <c r="K1858" s="29">
        <f t="shared" ref="K1858:K1905" si="103">(J1858-B1858)*24</f>
        <v>1.4666666665580124</v>
      </c>
      <c r="L1858" s="29" t="s">
        <v>38</v>
      </c>
      <c r="M1858" s="28" t="s">
        <v>90</v>
      </c>
      <c r="N1858" s="30">
        <v>988119</v>
      </c>
      <c r="O1858" s="30" t="s">
        <v>64</v>
      </c>
      <c r="P1858" s="32" t="e">
        <f>VLOOKUP(D:D,Vlookup!D:D,1,0)</f>
        <v>#N/A</v>
      </c>
    </row>
    <row r="1859" spans="1:16" ht="15.75" customHeight="1">
      <c r="A1859" s="31" t="s">
        <v>1199</v>
      </c>
      <c r="B1859" s="27">
        <v>42114.668055555558</v>
      </c>
      <c r="C1859" s="28">
        <v>314247929</v>
      </c>
      <c r="D1859" s="28">
        <v>1115760938</v>
      </c>
      <c r="E1859" s="28" t="s">
        <v>101</v>
      </c>
      <c r="F1859" s="28">
        <v>1</v>
      </c>
      <c r="G1859" s="28" t="s">
        <v>102</v>
      </c>
      <c r="H1859" s="27">
        <v>42114.6875</v>
      </c>
      <c r="I1859" s="29">
        <f t="shared" si="102"/>
        <v>0.46666666661622003</v>
      </c>
      <c r="J1859" s="27">
        <v>42114.729166666664</v>
      </c>
      <c r="K1859" s="29">
        <f t="shared" si="103"/>
        <v>1.4666666665580124</v>
      </c>
      <c r="L1859" s="29" t="s">
        <v>38</v>
      </c>
      <c r="M1859" s="28" t="s">
        <v>90</v>
      </c>
      <c r="N1859" s="30">
        <v>988119</v>
      </c>
      <c r="O1859" s="30" t="s">
        <v>64</v>
      </c>
      <c r="P1859" s="32" t="e">
        <f>VLOOKUP(D:D,Vlookup!D:D,1,0)</f>
        <v>#N/A</v>
      </c>
    </row>
    <row r="1860" spans="1:16" ht="15.75" customHeight="1">
      <c r="A1860" s="31" t="s">
        <v>1199</v>
      </c>
      <c r="B1860" s="27">
        <v>42114.668055555558</v>
      </c>
      <c r="C1860" s="28">
        <v>314247929</v>
      </c>
      <c r="D1860" s="28">
        <v>1115760939</v>
      </c>
      <c r="E1860" s="28" t="s">
        <v>1194</v>
      </c>
      <c r="F1860" s="28">
        <v>1</v>
      </c>
      <c r="G1860" s="28" t="s">
        <v>102</v>
      </c>
      <c r="H1860" s="27">
        <v>42114.6875</v>
      </c>
      <c r="I1860" s="29">
        <f t="shared" si="102"/>
        <v>0.46666666661622003</v>
      </c>
      <c r="J1860" s="27">
        <v>42114.729166666664</v>
      </c>
      <c r="K1860" s="29">
        <f t="shared" si="103"/>
        <v>1.4666666665580124</v>
      </c>
      <c r="L1860" s="29" t="s">
        <v>38</v>
      </c>
      <c r="M1860" s="28" t="s">
        <v>90</v>
      </c>
      <c r="N1860" s="30">
        <v>988119</v>
      </c>
      <c r="O1860" s="30" t="s">
        <v>64</v>
      </c>
      <c r="P1860" s="32" t="e">
        <f>VLOOKUP(D:D,Vlookup!D:D,1,0)</f>
        <v>#N/A</v>
      </c>
    </row>
    <row r="1861" spans="1:16" ht="15.75" customHeight="1">
      <c r="A1861" s="31" t="s">
        <v>1199</v>
      </c>
      <c r="B1861" s="27">
        <v>42114.668055555558</v>
      </c>
      <c r="C1861" s="28">
        <v>314281286</v>
      </c>
      <c r="D1861" s="28">
        <v>1115804474</v>
      </c>
      <c r="E1861" s="28" t="s">
        <v>1195</v>
      </c>
      <c r="F1861" s="28">
        <v>12</v>
      </c>
      <c r="G1861" s="28" t="s">
        <v>48</v>
      </c>
      <c r="H1861" s="27">
        <v>42114.6875</v>
      </c>
      <c r="I1861" s="29">
        <f t="shared" si="102"/>
        <v>0.46666666661622003</v>
      </c>
      <c r="J1861" s="27">
        <v>42114.729166666664</v>
      </c>
      <c r="K1861" s="29">
        <f t="shared" si="103"/>
        <v>1.4666666665580124</v>
      </c>
      <c r="L1861" s="29" t="s">
        <v>38</v>
      </c>
      <c r="M1861" s="28" t="s">
        <v>90</v>
      </c>
      <c r="N1861" s="30">
        <v>988119</v>
      </c>
      <c r="O1861" s="30" t="s">
        <v>64</v>
      </c>
      <c r="P1861" s="32" t="e">
        <f>VLOOKUP(D:D,Vlookup!D:D,1,0)</f>
        <v>#N/A</v>
      </c>
    </row>
    <row r="1862" spans="1:16" ht="15.75" customHeight="1">
      <c r="A1862" s="31" t="s">
        <v>1199</v>
      </c>
      <c r="B1862" s="27">
        <v>42114.668055555558</v>
      </c>
      <c r="C1862" s="28">
        <v>314281286</v>
      </c>
      <c r="D1862" s="28">
        <v>1115804475</v>
      </c>
      <c r="E1862" s="28" t="s">
        <v>1196</v>
      </c>
      <c r="F1862" s="28">
        <v>12</v>
      </c>
      <c r="G1862" s="28" t="s">
        <v>48</v>
      </c>
      <c r="H1862" s="27">
        <v>42114.6875</v>
      </c>
      <c r="I1862" s="29">
        <f t="shared" si="102"/>
        <v>0.46666666661622003</v>
      </c>
      <c r="J1862" s="27">
        <v>42114.729166666664</v>
      </c>
      <c r="K1862" s="29">
        <f t="shared" si="103"/>
        <v>1.4666666665580124</v>
      </c>
      <c r="L1862" s="29" t="s">
        <v>38</v>
      </c>
      <c r="M1862" s="28" t="s">
        <v>90</v>
      </c>
      <c r="N1862" s="30">
        <v>988119</v>
      </c>
      <c r="O1862" s="30" t="s">
        <v>64</v>
      </c>
      <c r="P1862" s="32" t="e">
        <f>VLOOKUP(D:D,Vlookup!D:D,1,0)</f>
        <v>#N/A</v>
      </c>
    </row>
    <row r="1863" spans="1:16" ht="15.75" customHeight="1">
      <c r="A1863" s="31" t="s">
        <v>1199</v>
      </c>
      <c r="B1863" s="27">
        <v>42114.668055555558</v>
      </c>
      <c r="C1863" s="28">
        <v>314289206</v>
      </c>
      <c r="D1863" s="28">
        <v>1115860893</v>
      </c>
      <c r="E1863" s="28" t="s">
        <v>135</v>
      </c>
      <c r="F1863" s="28">
        <v>2</v>
      </c>
      <c r="G1863" s="28" t="s">
        <v>41</v>
      </c>
      <c r="H1863" s="27">
        <v>42114.6875</v>
      </c>
      <c r="I1863" s="29">
        <f t="shared" si="102"/>
        <v>0.46666666661622003</v>
      </c>
      <c r="J1863" s="27">
        <v>42114.729166666664</v>
      </c>
      <c r="K1863" s="29">
        <f t="shared" si="103"/>
        <v>1.4666666665580124</v>
      </c>
      <c r="L1863" s="29" t="s">
        <v>38</v>
      </c>
      <c r="M1863" s="28" t="s">
        <v>90</v>
      </c>
      <c r="N1863" s="30">
        <v>988119</v>
      </c>
      <c r="O1863" s="30" t="s">
        <v>64</v>
      </c>
      <c r="P1863" s="32" t="e">
        <f>VLOOKUP(D:D,Vlookup!D:D,1,0)</f>
        <v>#N/A</v>
      </c>
    </row>
    <row r="1864" spans="1:16" ht="15.75" customHeight="1">
      <c r="A1864" s="31" t="s">
        <v>1199</v>
      </c>
      <c r="B1864" s="27">
        <v>42114.668055555558</v>
      </c>
      <c r="C1864" s="28">
        <v>314289206</v>
      </c>
      <c r="D1864" s="28">
        <v>1115860894</v>
      </c>
      <c r="E1864" s="28" t="s">
        <v>136</v>
      </c>
      <c r="F1864" s="28">
        <v>4</v>
      </c>
      <c r="G1864" s="28" t="s">
        <v>115</v>
      </c>
      <c r="H1864" s="27">
        <v>42114.6875</v>
      </c>
      <c r="I1864" s="29">
        <f t="shared" si="102"/>
        <v>0.46666666661622003</v>
      </c>
      <c r="J1864" s="27">
        <v>42114.729166666664</v>
      </c>
      <c r="K1864" s="29">
        <f t="shared" si="103"/>
        <v>1.4666666665580124</v>
      </c>
      <c r="L1864" s="29" t="s">
        <v>38</v>
      </c>
      <c r="M1864" s="28" t="s">
        <v>90</v>
      </c>
      <c r="N1864" s="30">
        <v>988119</v>
      </c>
      <c r="O1864" s="30" t="s">
        <v>64</v>
      </c>
      <c r="P1864" s="32" t="e">
        <f>VLOOKUP(D:D,Vlookup!D:D,1,0)</f>
        <v>#N/A</v>
      </c>
    </row>
    <row r="1865" spans="1:16" ht="15.75" customHeight="1">
      <c r="A1865" s="31" t="s">
        <v>1199</v>
      </c>
      <c r="B1865" s="27">
        <v>42114.668055555558</v>
      </c>
      <c r="C1865" s="28">
        <v>314292425</v>
      </c>
      <c r="D1865" s="28">
        <v>1115819931</v>
      </c>
      <c r="E1865" s="28" t="s">
        <v>1197</v>
      </c>
      <c r="F1865" s="28">
        <v>5</v>
      </c>
      <c r="G1865" s="28" t="s">
        <v>88</v>
      </c>
      <c r="H1865" s="27">
        <v>42114.6875</v>
      </c>
      <c r="I1865" s="29">
        <f t="shared" si="102"/>
        <v>0.46666666661622003</v>
      </c>
      <c r="J1865" s="27">
        <v>42114.729166666664</v>
      </c>
      <c r="K1865" s="29">
        <f t="shared" si="103"/>
        <v>1.4666666665580124</v>
      </c>
      <c r="L1865" s="29" t="s">
        <v>38</v>
      </c>
      <c r="M1865" s="28" t="s">
        <v>90</v>
      </c>
      <c r="N1865" s="30">
        <v>988119</v>
      </c>
      <c r="O1865" s="30" t="s">
        <v>64</v>
      </c>
      <c r="P1865" s="32" t="e">
        <f>VLOOKUP(D:D,Vlookup!D:D,1,0)</f>
        <v>#N/A</v>
      </c>
    </row>
    <row r="1866" spans="1:16" ht="15.75" customHeight="1">
      <c r="A1866" s="31" t="s">
        <v>1199</v>
      </c>
      <c r="B1866" s="27">
        <v>42114.668055555558</v>
      </c>
      <c r="C1866" s="28">
        <v>314313900</v>
      </c>
      <c r="D1866" s="28">
        <v>1115847881</v>
      </c>
      <c r="E1866" s="28" t="s">
        <v>186</v>
      </c>
      <c r="F1866" s="28">
        <v>26</v>
      </c>
      <c r="G1866" s="28" t="s">
        <v>117</v>
      </c>
      <c r="H1866" s="27">
        <v>42114.6875</v>
      </c>
      <c r="I1866" s="29">
        <f t="shared" si="102"/>
        <v>0.46666666661622003</v>
      </c>
      <c r="J1866" s="27">
        <v>42114.729166666664</v>
      </c>
      <c r="K1866" s="29">
        <f t="shared" si="103"/>
        <v>1.4666666665580124</v>
      </c>
      <c r="L1866" s="29" t="s">
        <v>38</v>
      </c>
      <c r="M1866" s="28" t="s">
        <v>90</v>
      </c>
      <c r="N1866" s="30">
        <v>988119</v>
      </c>
      <c r="O1866" s="30" t="s">
        <v>64</v>
      </c>
      <c r="P1866" s="32" t="e">
        <f>VLOOKUP(D:D,Vlookup!D:D,1,0)</f>
        <v>#N/A</v>
      </c>
    </row>
    <row r="1867" spans="1:16" ht="15.75" customHeight="1">
      <c r="A1867" s="31" t="s">
        <v>1199</v>
      </c>
      <c r="B1867" s="27">
        <v>42114.668055555558</v>
      </c>
      <c r="C1867" s="28">
        <v>314313900</v>
      </c>
      <c r="D1867" s="28">
        <v>1115847884</v>
      </c>
      <c r="E1867" s="28" t="s">
        <v>1198</v>
      </c>
      <c r="F1867" s="28">
        <v>20</v>
      </c>
      <c r="G1867" s="28" t="s">
        <v>117</v>
      </c>
      <c r="H1867" s="27">
        <v>42114.6875</v>
      </c>
      <c r="I1867" s="29">
        <f t="shared" si="102"/>
        <v>0.46666666661622003</v>
      </c>
      <c r="J1867" s="27">
        <v>42114.729166666664</v>
      </c>
      <c r="K1867" s="29">
        <f t="shared" si="103"/>
        <v>1.4666666665580124</v>
      </c>
      <c r="L1867" s="29" t="s">
        <v>38</v>
      </c>
      <c r="M1867" s="28" t="s">
        <v>90</v>
      </c>
      <c r="N1867" s="30">
        <v>988119</v>
      </c>
      <c r="O1867" s="30" t="s">
        <v>64</v>
      </c>
      <c r="P1867" s="32" t="e">
        <f>VLOOKUP(D:D,Vlookup!D:D,1,0)</f>
        <v>#N/A</v>
      </c>
    </row>
    <row r="1868" spans="1:16" ht="15.75" customHeight="1">
      <c r="A1868" s="31" t="s">
        <v>1199</v>
      </c>
      <c r="B1868" s="27">
        <v>42114.668055555558</v>
      </c>
      <c r="C1868" s="28">
        <v>314321489</v>
      </c>
      <c r="D1868" s="28">
        <v>1115859403</v>
      </c>
      <c r="E1868" s="28" t="s">
        <v>432</v>
      </c>
      <c r="F1868" s="28">
        <v>4</v>
      </c>
      <c r="G1868" s="28" t="s">
        <v>76</v>
      </c>
      <c r="H1868" s="27">
        <v>42114.6875</v>
      </c>
      <c r="I1868" s="29">
        <f t="shared" si="102"/>
        <v>0.46666666661622003</v>
      </c>
      <c r="J1868" s="27">
        <v>42114.729166666664</v>
      </c>
      <c r="K1868" s="29">
        <f t="shared" si="103"/>
        <v>1.4666666665580124</v>
      </c>
      <c r="L1868" s="29" t="s">
        <v>38</v>
      </c>
      <c r="M1868" s="28" t="s">
        <v>90</v>
      </c>
      <c r="N1868" s="30">
        <v>988119</v>
      </c>
      <c r="O1868" s="30" t="s">
        <v>64</v>
      </c>
      <c r="P1868" s="32" t="e">
        <f>VLOOKUP(D:D,Vlookup!D:D,1,0)</f>
        <v>#N/A</v>
      </c>
    </row>
    <row r="1869" spans="1:16" ht="15.75" customHeight="1">
      <c r="A1869" s="31" t="s">
        <v>1199</v>
      </c>
      <c r="B1869" s="27">
        <v>42114.668055555558</v>
      </c>
      <c r="C1869" s="28">
        <v>314321489</v>
      </c>
      <c r="D1869" s="28">
        <v>1115859404</v>
      </c>
      <c r="E1869" s="28" t="s">
        <v>164</v>
      </c>
      <c r="F1869" s="28">
        <v>16</v>
      </c>
      <c r="G1869" s="28" t="s">
        <v>157</v>
      </c>
      <c r="H1869" s="27">
        <v>42114.6875</v>
      </c>
      <c r="I1869" s="29">
        <f t="shared" si="102"/>
        <v>0.46666666661622003</v>
      </c>
      <c r="J1869" s="27">
        <v>42114.729166666664</v>
      </c>
      <c r="K1869" s="29">
        <f t="shared" si="103"/>
        <v>1.4666666665580124</v>
      </c>
      <c r="L1869" s="29" t="s">
        <v>38</v>
      </c>
      <c r="M1869" s="28" t="s">
        <v>90</v>
      </c>
      <c r="N1869" s="30">
        <v>988119</v>
      </c>
      <c r="O1869" s="30" t="s">
        <v>64</v>
      </c>
      <c r="P1869" s="32" t="e">
        <f>VLOOKUP(D:D,Vlookup!D:D,1,0)</f>
        <v>#N/A</v>
      </c>
    </row>
    <row r="1870" spans="1:16" ht="15.75" customHeight="1">
      <c r="A1870" s="31" t="s">
        <v>1214</v>
      </c>
      <c r="B1870" s="27">
        <v>42114.8125</v>
      </c>
      <c r="C1870" s="28">
        <v>314242998</v>
      </c>
      <c r="D1870" s="28">
        <v>1115743572</v>
      </c>
      <c r="E1870" s="28" t="s">
        <v>502</v>
      </c>
      <c r="F1870" s="28">
        <v>4</v>
      </c>
      <c r="G1870" s="28" t="s">
        <v>115</v>
      </c>
      <c r="H1870" s="27">
        <v>42114.854166666664</v>
      </c>
      <c r="I1870" s="29">
        <f t="shared" si="102"/>
        <v>0.99999999994179234</v>
      </c>
      <c r="J1870" s="27">
        <v>42114.916666666664</v>
      </c>
      <c r="K1870" s="29">
        <f t="shared" si="103"/>
        <v>2.4999999999417923</v>
      </c>
      <c r="L1870" s="29" t="s">
        <v>38</v>
      </c>
      <c r="M1870" s="28" t="s">
        <v>90</v>
      </c>
      <c r="N1870" s="30">
        <v>988424</v>
      </c>
      <c r="O1870" s="30" t="s">
        <v>64</v>
      </c>
      <c r="P1870" s="32" t="e">
        <f>VLOOKUP(D:D,Vlookup!D:D,1,0)</f>
        <v>#N/A</v>
      </c>
    </row>
    <row r="1871" spans="1:16" ht="15.75" customHeight="1">
      <c r="A1871" s="31" t="s">
        <v>1214</v>
      </c>
      <c r="B1871" s="27">
        <v>42114.8125</v>
      </c>
      <c r="C1871" s="28">
        <v>314244840</v>
      </c>
      <c r="D1871" s="28">
        <v>1115755740</v>
      </c>
      <c r="E1871" s="28" t="s">
        <v>95</v>
      </c>
      <c r="F1871" s="28">
        <v>84</v>
      </c>
      <c r="G1871" s="28" t="s">
        <v>86</v>
      </c>
      <c r="H1871" s="27">
        <v>42114.854166666664</v>
      </c>
      <c r="I1871" s="29">
        <f t="shared" si="102"/>
        <v>0.99999999994179234</v>
      </c>
      <c r="J1871" s="27">
        <v>42114.916666666664</v>
      </c>
      <c r="K1871" s="29">
        <f t="shared" si="103"/>
        <v>2.4999999999417923</v>
      </c>
      <c r="L1871" s="29" t="s">
        <v>38</v>
      </c>
      <c r="M1871" s="28" t="s">
        <v>90</v>
      </c>
      <c r="N1871" s="30">
        <v>988424</v>
      </c>
      <c r="O1871" s="30" t="s">
        <v>64</v>
      </c>
      <c r="P1871" s="32" t="e">
        <f>VLOOKUP(D:D,Vlookup!D:D,1,0)</f>
        <v>#N/A</v>
      </c>
    </row>
    <row r="1872" spans="1:16" ht="15.75" customHeight="1">
      <c r="A1872" s="31" t="s">
        <v>1214</v>
      </c>
      <c r="B1872" s="27">
        <v>42114.8125</v>
      </c>
      <c r="C1872" s="28">
        <v>314244840</v>
      </c>
      <c r="D1872" s="28">
        <v>1115755742</v>
      </c>
      <c r="E1872" s="28" t="s">
        <v>137</v>
      </c>
      <c r="F1872" s="28">
        <v>42</v>
      </c>
      <c r="G1872" s="28" t="s">
        <v>115</v>
      </c>
      <c r="H1872" s="27">
        <v>42114.854166666664</v>
      </c>
      <c r="I1872" s="29">
        <f t="shared" si="102"/>
        <v>0.99999999994179234</v>
      </c>
      <c r="J1872" s="27">
        <v>42114.916666666664</v>
      </c>
      <c r="K1872" s="29">
        <f t="shared" si="103"/>
        <v>2.4999999999417923</v>
      </c>
      <c r="L1872" s="29" t="s">
        <v>38</v>
      </c>
      <c r="M1872" s="28" t="s">
        <v>90</v>
      </c>
      <c r="N1872" s="30">
        <v>988424</v>
      </c>
      <c r="O1872" s="30" t="s">
        <v>64</v>
      </c>
      <c r="P1872" s="32" t="e">
        <f>VLOOKUP(D:D,Vlookup!D:D,1,0)</f>
        <v>#N/A</v>
      </c>
    </row>
    <row r="1873" spans="1:16" ht="15.75" customHeight="1">
      <c r="A1873" s="31" t="s">
        <v>1214</v>
      </c>
      <c r="B1873" s="27">
        <v>42114.8125</v>
      </c>
      <c r="C1873" s="28">
        <v>314311485</v>
      </c>
      <c r="D1873" s="28">
        <v>1115846558</v>
      </c>
      <c r="E1873" s="28" t="s">
        <v>380</v>
      </c>
      <c r="F1873" s="28">
        <v>8</v>
      </c>
      <c r="G1873" s="28" t="s">
        <v>277</v>
      </c>
      <c r="H1873" s="27">
        <v>42114.854166666664</v>
      </c>
      <c r="I1873" s="29">
        <f t="shared" si="102"/>
        <v>0.99999999994179234</v>
      </c>
      <c r="J1873" s="27">
        <v>42114.916666666664</v>
      </c>
      <c r="K1873" s="29">
        <f t="shared" si="103"/>
        <v>2.4999999999417923</v>
      </c>
      <c r="L1873" s="29" t="s">
        <v>38</v>
      </c>
      <c r="M1873" s="28" t="s">
        <v>90</v>
      </c>
      <c r="N1873" s="30">
        <v>988424</v>
      </c>
      <c r="O1873" s="30" t="s">
        <v>64</v>
      </c>
      <c r="P1873" s="32" t="e">
        <f>VLOOKUP(D:D,Vlookup!D:D,1,0)</f>
        <v>#N/A</v>
      </c>
    </row>
    <row r="1874" spans="1:16" ht="15.75" customHeight="1">
      <c r="A1874" s="31" t="s">
        <v>1214</v>
      </c>
      <c r="B1874" s="27">
        <v>42114.8125</v>
      </c>
      <c r="C1874" s="28">
        <v>314318081</v>
      </c>
      <c r="D1874" s="28">
        <v>1115863814</v>
      </c>
      <c r="E1874" s="28" t="s">
        <v>502</v>
      </c>
      <c r="F1874" s="28">
        <v>4</v>
      </c>
      <c r="G1874" s="28" t="s">
        <v>115</v>
      </c>
      <c r="H1874" s="27">
        <v>42114.854166666664</v>
      </c>
      <c r="I1874" s="29">
        <f t="shared" si="102"/>
        <v>0.99999999994179234</v>
      </c>
      <c r="J1874" s="27">
        <v>42114.916666666664</v>
      </c>
      <c r="K1874" s="29">
        <f t="shared" si="103"/>
        <v>2.4999999999417923</v>
      </c>
      <c r="L1874" s="29" t="s">
        <v>38</v>
      </c>
      <c r="M1874" s="28" t="s">
        <v>90</v>
      </c>
      <c r="N1874" s="30">
        <v>988424</v>
      </c>
      <c r="O1874" s="30" t="s">
        <v>64</v>
      </c>
      <c r="P1874" s="32" t="e">
        <f>VLOOKUP(D:D,Vlookup!D:D,1,0)</f>
        <v>#N/A</v>
      </c>
    </row>
    <row r="1875" spans="1:16" ht="15.75" customHeight="1">
      <c r="A1875" s="31" t="s">
        <v>1214</v>
      </c>
      <c r="B1875" s="27">
        <v>42114.8125</v>
      </c>
      <c r="C1875" s="28">
        <v>314319670</v>
      </c>
      <c r="D1875" s="28">
        <v>1115866643</v>
      </c>
      <c r="E1875" s="28" t="s">
        <v>672</v>
      </c>
      <c r="F1875" s="28">
        <v>2</v>
      </c>
      <c r="G1875" s="28" t="s">
        <v>157</v>
      </c>
      <c r="H1875" s="27">
        <v>42114.854166666664</v>
      </c>
      <c r="I1875" s="29">
        <f t="shared" si="102"/>
        <v>0.99999999994179234</v>
      </c>
      <c r="J1875" s="27">
        <v>42114.916666666664</v>
      </c>
      <c r="K1875" s="29">
        <f t="shared" si="103"/>
        <v>2.4999999999417923</v>
      </c>
      <c r="L1875" s="29" t="s">
        <v>38</v>
      </c>
      <c r="M1875" s="28" t="s">
        <v>90</v>
      </c>
      <c r="N1875" s="30">
        <v>988424</v>
      </c>
      <c r="O1875" s="30" t="s">
        <v>64</v>
      </c>
      <c r="P1875" s="32" t="e">
        <f>VLOOKUP(D:D,Vlookup!D:D,1,0)</f>
        <v>#N/A</v>
      </c>
    </row>
    <row r="1876" spans="1:16" ht="15.75" customHeight="1">
      <c r="A1876" s="31" t="s">
        <v>1214</v>
      </c>
      <c r="B1876" s="27">
        <v>42114.8125</v>
      </c>
      <c r="C1876" s="28">
        <v>314319671</v>
      </c>
      <c r="D1876" s="28">
        <v>1115866649</v>
      </c>
      <c r="E1876" s="28" t="s">
        <v>308</v>
      </c>
      <c r="F1876" s="28">
        <v>20</v>
      </c>
      <c r="G1876" s="28" t="s">
        <v>157</v>
      </c>
      <c r="H1876" s="27">
        <v>42114.854166666664</v>
      </c>
      <c r="I1876" s="29">
        <f t="shared" si="102"/>
        <v>0.99999999994179234</v>
      </c>
      <c r="J1876" s="27">
        <v>42114.916666666664</v>
      </c>
      <c r="K1876" s="29">
        <f t="shared" si="103"/>
        <v>2.4999999999417923</v>
      </c>
      <c r="L1876" s="29" t="s">
        <v>38</v>
      </c>
      <c r="M1876" s="28" t="s">
        <v>90</v>
      </c>
      <c r="N1876" s="30">
        <v>988424</v>
      </c>
      <c r="O1876" s="30" t="s">
        <v>64</v>
      </c>
      <c r="P1876" s="32" t="e">
        <f>VLOOKUP(D:D,Vlookup!D:D,1,0)</f>
        <v>#N/A</v>
      </c>
    </row>
    <row r="1877" spans="1:16" ht="15.75" customHeight="1">
      <c r="A1877" s="31" t="s">
        <v>1214</v>
      </c>
      <c r="B1877" s="27">
        <v>42114.8125</v>
      </c>
      <c r="C1877" s="28">
        <v>314319671</v>
      </c>
      <c r="D1877" s="28">
        <v>1115866650</v>
      </c>
      <c r="E1877" s="28" t="s">
        <v>672</v>
      </c>
      <c r="F1877" s="28">
        <v>3</v>
      </c>
      <c r="G1877" s="28" t="s">
        <v>157</v>
      </c>
      <c r="H1877" s="27">
        <v>42114.854166666664</v>
      </c>
      <c r="I1877" s="29">
        <f t="shared" si="102"/>
        <v>0.99999999994179234</v>
      </c>
      <c r="J1877" s="27">
        <v>42114.916666666664</v>
      </c>
      <c r="K1877" s="29">
        <f t="shared" si="103"/>
        <v>2.4999999999417923</v>
      </c>
      <c r="L1877" s="29" t="s">
        <v>38</v>
      </c>
      <c r="M1877" s="28" t="s">
        <v>90</v>
      </c>
      <c r="N1877" s="30">
        <v>988424</v>
      </c>
      <c r="O1877" s="30" t="s">
        <v>64</v>
      </c>
      <c r="P1877" s="32" t="e">
        <f>VLOOKUP(D:D,Vlookup!D:D,1,0)</f>
        <v>#N/A</v>
      </c>
    </row>
    <row r="1878" spans="1:16" ht="15.75" customHeight="1">
      <c r="A1878" s="31" t="s">
        <v>1214</v>
      </c>
      <c r="B1878" s="27">
        <v>42114.8125</v>
      </c>
      <c r="C1878" s="28">
        <v>314319671</v>
      </c>
      <c r="D1878" s="28">
        <v>1115866651</v>
      </c>
      <c r="E1878" s="28" t="s">
        <v>1123</v>
      </c>
      <c r="F1878" s="28">
        <v>1</v>
      </c>
      <c r="G1878" s="28" t="s">
        <v>157</v>
      </c>
      <c r="H1878" s="27">
        <v>42114.854166666664</v>
      </c>
      <c r="I1878" s="29">
        <f t="shared" si="102"/>
        <v>0.99999999994179234</v>
      </c>
      <c r="J1878" s="27">
        <v>42114.916666666664</v>
      </c>
      <c r="K1878" s="29">
        <f t="shared" si="103"/>
        <v>2.4999999999417923</v>
      </c>
      <c r="L1878" s="29" t="s">
        <v>38</v>
      </c>
      <c r="M1878" s="28" t="s">
        <v>90</v>
      </c>
      <c r="N1878" s="30">
        <v>988424</v>
      </c>
      <c r="O1878" s="30" t="s">
        <v>64</v>
      </c>
      <c r="P1878" s="32" t="e">
        <f>VLOOKUP(D:D,Vlookup!D:D,1,0)</f>
        <v>#N/A</v>
      </c>
    </row>
    <row r="1879" spans="1:16" ht="15.75" customHeight="1">
      <c r="A1879" s="31" t="s">
        <v>1214</v>
      </c>
      <c r="B1879" s="27">
        <v>42114.8125</v>
      </c>
      <c r="C1879" s="28">
        <v>314319671</v>
      </c>
      <c r="D1879" s="28">
        <v>1115866652</v>
      </c>
      <c r="E1879" s="28" t="s">
        <v>1210</v>
      </c>
      <c r="F1879" s="28">
        <v>2</v>
      </c>
      <c r="G1879" s="28" t="s">
        <v>157</v>
      </c>
      <c r="H1879" s="27">
        <v>42114.854166666664</v>
      </c>
      <c r="I1879" s="29">
        <f t="shared" si="102"/>
        <v>0.99999999994179234</v>
      </c>
      <c r="J1879" s="27">
        <v>42114.916666666664</v>
      </c>
      <c r="K1879" s="29">
        <f t="shared" si="103"/>
        <v>2.4999999999417923</v>
      </c>
      <c r="L1879" s="29" t="s">
        <v>38</v>
      </c>
      <c r="M1879" s="28" t="s">
        <v>90</v>
      </c>
      <c r="N1879" s="30">
        <v>988424</v>
      </c>
      <c r="O1879" s="30" t="s">
        <v>64</v>
      </c>
      <c r="P1879" s="32" t="e">
        <f>VLOOKUP(D:D,Vlookup!D:D,1,0)</f>
        <v>#N/A</v>
      </c>
    </row>
    <row r="1880" spans="1:16" ht="15.75" customHeight="1">
      <c r="A1880" s="31" t="s">
        <v>1214</v>
      </c>
      <c r="B1880" s="27">
        <v>42114.8125</v>
      </c>
      <c r="C1880" s="28">
        <v>314319671</v>
      </c>
      <c r="D1880" s="28">
        <v>1115866654</v>
      </c>
      <c r="E1880" s="28" t="s">
        <v>1120</v>
      </c>
      <c r="F1880" s="28">
        <v>1</v>
      </c>
      <c r="G1880" s="28" t="s">
        <v>157</v>
      </c>
      <c r="H1880" s="27">
        <v>42114.854166666664</v>
      </c>
      <c r="I1880" s="29">
        <f t="shared" si="102"/>
        <v>0.99999999994179234</v>
      </c>
      <c r="J1880" s="27">
        <v>42114.916666666664</v>
      </c>
      <c r="K1880" s="29">
        <f t="shared" si="103"/>
        <v>2.4999999999417923</v>
      </c>
      <c r="L1880" s="29" t="s">
        <v>38</v>
      </c>
      <c r="M1880" s="28" t="s">
        <v>90</v>
      </c>
      <c r="N1880" s="30">
        <v>988424</v>
      </c>
      <c r="O1880" s="30" t="s">
        <v>64</v>
      </c>
      <c r="P1880" s="32" t="e">
        <f>VLOOKUP(D:D,Vlookup!D:D,1,0)</f>
        <v>#N/A</v>
      </c>
    </row>
    <row r="1881" spans="1:16" ht="15.75" customHeight="1">
      <c r="A1881" s="31" t="s">
        <v>1214</v>
      </c>
      <c r="B1881" s="27">
        <v>42114.8125</v>
      </c>
      <c r="C1881" s="28">
        <v>314319671</v>
      </c>
      <c r="D1881" s="28">
        <v>1115866655</v>
      </c>
      <c r="E1881" s="28" t="s">
        <v>610</v>
      </c>
      <c r="F1881" s="28">
        <v>2</v>
      </c>
      <c r="G1881" s="28" t="s">
        <v>157</v>
      </c>
      <c r="H1881" s="27">
        <v>42114.854166666664</v>
      </c>
      <c r="I1881" s="29">
        <f t="shared" si="102"/>
        <v>0.99999999994179234</v>
      </c>
      <c r="J1881" s="27">
        <v>42114.916666666664</v>
      </c>
      <c r="K1881" s="29">
        <f t="shared" si="103"/>
        <v>2.4999999999417923</v>
      </c>
      <c r="L1881" s="29" t="s">
        <v>38</v>
      </c>
      <c r="M1881" s="28" t="s">
        <v>90</v>
      </c>
      <c r="N1881" s="30">
        <v>988424</v>
      </c>
      <c r="O1881" s="30" t="s">
        <v>64</v>
      </c>
      <c r="P1881" s="32" t="e">
        <f>VLOOKUP(D:D,Vlookup!D:D,1,0)</f>
        <v>#N/A</v>
      </c>
    </row>
    <row r="1882" spans="1:16" ht="15.75" customHeight="1">
      <c r="A1882" s="31" t="s">
        <v>1214</v>
      </c>
      <c r="B1882" s="27">
        <v>42114.8125</v>
      </c>
      <c r="C1882" s="28">
        <v>314319671</v>
      </c>
      <c r="D1882" s="28">
        <v>1115866656</v>
      </c>
      <c r="E1882" s="28" t="s">
        <v>776</v>
      </c>
      <c r="F1882" s="28">
        <v>8</v>
      </c>
      <c r="G1882" s="28" t="s">
        <v>157</v>
      </c>
      <c r="H1882" s="27">
        <v>42114.854166666664</v>
      </c>
      <c r="I1882" s="29">
        <f t="shared" si="102"/>
        <v>0.99999999994179234</v>
      </c>
      <c r="J1882" s="27">
        <v>42114.916666666664</v>
      </c>
      <c r="K1882" s="29">
        <f t="shared" si="103"/>
        <v>2.4999999999417923</v>
      </c>
      <c r="L1882" s="29" t="s">
        <v>38</v>
      </c>
      <c r="M1882" s="28" t="s">
        <v>90</v>
      </c>
      <c r="N1882" s="30">
        <v>988424</v>
      </c>
      <c r="O1882" s="30" t="s">
        <v>64</v>
      </c>
      <c r="P1882" s="32" t="e">
        <f>VLOOKUP(D:D,Vlookup!D:D,1,0)</f>
        <v>#N/A</v>
      </c>
    </row>
    <row r="1883" spans="1:16" ht="15.75" customHeight="1">
      <c r="A1883" s="31" t="s">
        <v>1214</v>
      </c>
      <c r="B1883" s="27">
        <v>42114.8125</v>
      </c>
      <c r="C1883" s="28">
        <v>314319671</v>
      </c>
      <c r="D1883" s="28">
        <v>1115866658</v>
      </c>
      <c r="E1883" s="28" t="s">
        <v>971</v>
      </c>
      <c r="F1883" s="28">
        <v>17</v>
      </c>
      <c r="G1883" s="28" t="s">
        <v>155</v>
      </c>
      <c r="H1883" s="27">
        <v>42114.854166666664</v>
      </c>
      <c r="I1883" s="29">
        <f t="shared" si="102"/>
        <v>0.99999999994179234</v>
      </c>
      <c r="J1883" s="27">
        <v>42114.916666666664</v>
      </c>
      <c r="K1883" s="29">
        <f t="shared" si="103"/>
        <v>2.4999999999417923</v>
      </c>
      <c r="L1883" s="29" t="s">
        <v>38</v>
      </c>
      <c r="M1883" s="28" t="s">
        <v>90</v>
      </c>
      <c r="N1883" s="30">
        <v>988424</v>
      </c>
      <c r="O1883" s="30" t="s">
        <v>64</v>
      </c>
      <c r="P1883" s="32" t="e">
        <f>VLOOKUP(D:D,Vlookup!D:D,1,0)</f>
        <v>#N/A</v>
      </c>
    </row>
    <row r="1884" spans="1:16" ht="15.75" customHeight="1">
      <c r="A1884" s="31" t="s">
        <v>1214</v>
      </c>
      <c r="B1884" s="27">
        <v>42114.8125</v>
      </c>
      <c r="C1884" s="28">
        <v>314319671</v>
      </c>
      <c r="D1884" s="28">
        <v>1115866659</v>
      </c>
      <c r="E1884" s="28" t="s">
        <v>1211</v>
      </c>
      <c r="F1884" s="28">
        <v>1</v>
      </c>
      <c r="G1884" s="28" t="s">
        <v>155</v>
      </c>
      <c r="H1884" s="27">
        <v>42114.854166666664</v>
      </c>
      <c r="I1884" s="29">
        <f t="shared" si="102"/>
        <v>0.99999999994179234</v>
      </c>
      <c r="J1884" s="27">
        <v>42114.916666666664</v>
      </c>
      <c r="K1884" s="29">
        <f t="shared" si="103"/>
        <v>2.4999999999417923</v>
      </c>
      <c r="L1884" s="29" t="s">
        <v>38</v>
      </c>
      <c r="M1884" s="28" t="s">
        <v>90</v>
      </c>
      <c r="N1884" s="30">
        <v>988424</v>
      </c>
      <c r="O1884" s="30" t="s">
        <v>64</v>
      </c>
      <c r="P1884" s="32" t="e">
        <f>VLOOKUP(D:D,Vlookup!D:D,1,0)</f>
        <v>#N/A</v>
      </c>
    </row>
    <row r="1885" spans="1:16" ht="15.75" customHeight="1">
      <c r="A1885" s="31" t="s">
        <v>1214</v>
      </c>
      <c r="B1885" s="27">
        <v>42114.8125</v>
      </c>
      <c r="C1885" s="28">
        <v>314319671</v>
      </c>
      <c r="D1885" s="28">
        <v>1115866660</v>
      </c>
      <c r="E1885" s="28" t="s">
        <v>625</v>
      </c>
      <c r="F1885" s="28">
        <v>6</v>
      </c>
      <c r="G1885" s="28" t="s">
        <v>155</v>
      </c>
      <c r="H1885" s="27">
        <v>42114.854166666664</v>
      </c>
      <c r="I1885" s="29">
        <f t="shared" si="102"/>
        <v>0.99999999994179234</v>
      </c>
      <c r="J1885" s="27">
        <v>42114.916666666664</v>
      </c>
      <c r="K1885" s="29">
        <f t="shared" si="103"/>
        <v>2.4999999999417923</v>
      </c>
      <c r="L1885" s="29" t="s">
        <v>38</v>
      </c>
      <c r="M1885" s="28" t="s">
        <v>90</v>
      </c>
      <c r="N1885" s="30">
        <v>988424</v>
      </c>
      <c r="O1885" s="30" t="s">
        <v>64</v>
      </c>
      <c r="P1885" s="32" t="e">
        <f>VLOOKUP(D:D,Vlookup!D:D,1,0)</f>
        <v>#N/A</v>
      </c>
    </row>
    <row r="1886" spans="1:16" ht="15.75" customHeight="1">
      <c r="A1886" s="31" t="s">
        <v>1214</v>
      </c>
      <c r="B1886" s="27">
        <v>42114.8125</v>
      </c>
      <c r="C1886" s="28">
        <v>314324894</v>
      </c>
      <c r="D1886" s="28">
        <v>1115866458</v>
      </c>
      <c r="E1886" s="28" t="s">
        <v>508</v>
      </c>
      <c r="F1886" s="28">
        <v>4</v>
      </c>
      <c r="G1886" s="28" t="s">
        <v>112</v>
      </c>
      <c r="H1886" s="27">
        <v>42114.854166666664</v>
      </c>
      <c r="I1886" s="29">
        <f t="shared" si="102"/>
        <v>0.99999999994179234</v>
      </c>
      <c r="J1886" s="27">
        <v>42114.916666666664</v>
      </c>
      <c r="K1886" s="29">
        <f t="shared" si="103"/>
        <v>2.4999999999417923</v>
      </c>
      <c r="L1886" s="29" t="s">
        <v>38</v>
      </c>
      <c r="M1886" s="28" t="s">
        <v>90</v>
      </c>
      <c r="N1886" s="30">
        <v>988424</v>
      </c>
      <c r="O1886" s="30" t="s">
        <v>64</v>
      </c>
      <c r="P1886" s="32" t="e">
        <f>VLOOKUP(D:D,Vlookup!D:D,1,0)</f>
        <v>#N/A</v>
      </c>
    </row>
    <row r="1887" spans="1:16" ht="15.75" customHeight="1">
      <c r="A1887" s="31" t="s">
        <v>1214</v>
      </c>
      <c r="B1887" s="27">
        <v>42114.8125</v>
      </c>
      <c r="C1887" s="28">
        <v>314324894</v>
      </c>
      <c r="D1887" s="28">
        <v>1115866459</v>
      </c>
      <c r="E1887" s="28" t="s">
        <v>507</v>
      </c>
      <c r="F1887" s="28">
        <v>1</v>
      </c>
      <c r="G1887" s="28" t="s">
        <v>112</v>
      </c>
      <c r="H1887" s="27">
        <v>42114.854166666664</v>
      </c>
      <c r="I1887" s="29">
        <f t="shared" si="102"/>
        <v>0.99999999994179234</v>
      </c>
      <c r="J1887" s="27">
        <v>42114.916666666664</v>
      </c>
      <c r="K1887" s="29">
        <f t="shared" si="103"/>
        <v>2.4999999999417923</v>
      </c>
      <c r="L1887" s="29" t="s">
        <v>38</v>
      </c>
      <c r="M1887" s="28" t="s">
        <v>90</v>
      </c>
      <c r="N1887" s="30">
        <v>988424</v>
      </c>
      <c r="O1887" s="30" t="s">
        <v>64</v>
      </c>
      <c r="P1887" s="32" t="e">
        <f>VLOOKUP(D:D,Vlookup!D:D,1,0)</f>
        <v>#N/A</v>
      </c>
    </row>
    <row r="1888" spans="1:16" ht="15.75" customHeight="1">
      <c r="A1888" s="31" t="s">
        <v>1214</v>
      </c>
      <c r="B1888" s="27">
        <v>42114.8125</v>
      </c>
      <c r="C1888" s="28">
        <v>314326437</v>
      </c>
      <c r="D1888" s="28">
        <v>1115868638</v>
      </c>
      <c r="E1888" s="28" t="s">
        <v>432</v>
      </c>
      <c r="F1888" s="28">
        <v>4</v>
      </c>
      <c r="G1888" s="28" t="s">
        <v>76</v>
      </c>
      <c r="H1888" s="27">
        <v>42114.854166666664</v>
      </c>
      <c r="I1888" s="29">
        <f t="shared" si="102"/>
        <v>0.99999999994179234</v>
      </c>
      <c r="J1888" s="27">
        <v>42114.916666666664</v>
      </c>
      <c r="K1888" s="29">
        <f t="shared" si="103"/>
        <v>2.4999999999417923</v>
      </c>
      <c r="L1888" s="29" t="s">
        <v>38</v>
      </c>
      <c r="M1888" s="28" t="s">
        <v>90</v>
      </c>
      <c r="N1888" s="30">
        <v>988424</v>
      </c>
      <c r="O1888" s="30" t="s">
        <v>64</v>
      </c>
      <c r="P1888" s="32" t="e">
        <f>VLOOKUP(D:D,Vlookup!D:D,1,0)</f>
        <v>#N/A</v>
      </c>
    </row>
    <row r="1889" spans="1:16" ht="15.75" customHeight="1">
      <c r="A1889" s="31" t="s">
        <v>1214</v>
      </c>
      <c r="B1889" s="27">
        <v>42114.8125</v>
      </c>
      <c r="C1889" s="28">
        <v>314326466</v>
      </c>
      <c r="D1889" s="28">
        <v>1115869818</v>
      </c>
      <c r="E1889" s="28" t="s">
        <v>432</v>
      </c>
      <c r="F1889" s="28">
        <v>4</v>
      </c>
      <c r="G1889" s="28" t="s">
        <v>76</v>
      </c>
      <c r="H1889" s="27">
        <v>42114.854166666664</v>
      </c>
      <c r="I1889" s="29">
        <f t="shared" si="102"/>
        <v>0.99999999994179234</v>
      </c>
      <c r="J1889" s="27">
        <v>42114.916666666664</v>
      </c>
      <c r="K1889" s="29">
        <f t="shared" si="103"/>
        <v>2.4999999999417923</v>
      </c>
      <c r="L1889" s="29" t="s">
        <v>38</v>
      </c>
      <c r="M1889" s="28" t="s">
        <v>90</v>
      </c>
      <c r="N1889" s="30">
        <v>988424</v>
      </c>
      <c r="O1889" s="30" t="s">
        <v>64</v>
      </c>
      <c r="P1889" s="32" t="e">
        <f>VLOOKUP(D:D,Vlookup!D:D,1,0)</f>
        <v>#N/A</v>
      </c>
    </row>
    <row r="1890" spans="1:16" ht="15.75" customHeight="1">
      <c r="A1890" s="31" t="s">
        <v>1214</v>
      </c>
      <c r="B1890" s="27">
        <v>42114.8125</v>
      </c>
      <c r="C1890" s="28">
        <v>314327011</v>
      </c>
      <c r="D1890" s="28">
        <v>1115869134</v>
      </c>
      <c r="E1890" s="28" t="s">
        <v>113</v>
      </c>
      <c r="F1890" s="28">
        <v>60</v>
      </c>
      <c r="G1890" s="28" t="s">
        <v>88</v>
      </c>
      <c r="H1890" s="27">
        <v>42114.854166666664</v>
      </c>
      <c r="I1890" s="29">
        <f t="shared" si="102"/>
        <v>0.99999999994179234</v>
      </c>
      <c r="J1890" s="27">
        <v>42114.916666666664</v>
      </c>
      <c r="K1890" s="29">
        <f t="shared" si="103"/>
        <v>2.4999999999417923</v>
      </c>
      <c r="L1890" s="29" t="s">
        <v>38</v>
      </c>
      <c r="M1890" s="28" t="s">
        <v>90</v>
      </c>
      <c r="N1890" s="30">
        <v>988424</v>
      </c>
      <c r="O1890" s="30" t="s">
        <v>64</v>
      </c>
      <c r="P1890" s="32" t="e">
        <f>VLOOKUP(D:D,Vlookup!D:D,1,0)</f>
        <v>#N/A</v>
      </c>
    </row>
    <row r="1891" spans="1:16" ht="15.75" customHeight="1">
      <c r="A1891" s="31" t="s">
        <v>1214</v>
      </c>
      <c r="B1891" s="27">
        <v>42114.8125</v>
      </c>
      <c r="C1891" s="28">
        <v>314330123</v>
      </c>
      <c r="D1891" s="28">
        <v>1115874638</v>
      </c>
      <c r="E1891" s="28" t="s">
        <v>1212</v>
      </c>
      <c r="F1891" s="28">
        <v>2</v>
      </c>
      <c r="G1891" s="28" t="s">
        <v>84</v>
      </c>
      <c r="H1891" s="27">
        <v>42114.854166666664</v>
      </c>
      <c r="I1891" s="29">
        <f t="shared" si="102"/>
        <v>0.99999999994179234</v>
      </c>
      <c r="J1891" s="27">
        <v>42114.916666666664</v>
      </c>
      <c r="K1891" s="29">
        <f t="shared" si="103"/>
        <v>2.4999999999417923</v>
      </c>
      <c r="L1891" s="29" t="s">
        <v>38</v>
      </c>
      <c r="M1891" s="28" t="s">
        <v>90</v>
      </c>
      <c r="N1891" s="30">
        <v>988424</v>
      </c>
      <c r="O1891" s="30" t="s">
        <v>64</v>
      </c>
      <c r="P1891" s="32" t="e">
        <f>VLOOKUP(D:D,Vlookup!D:D,1,0)</f>
        <v>#N/A</v>
      </c>
    </row>
    <row r="1892" spans="1:16" ht="15.75" customHeight="1">
      <c r="A1892" s="31" t="s">
        <v>1214</v>
      </c>
      <c r="B1892" s="27">
        <v>42114.8125</v>
      </c>
      <c r="C1892" s="28">
        <v>314330123</v>
      </c>
      <c r="D1892" s="28">
        <v>1115874639</v>
      </c>
      <c r="E1892" s="28" t="s">
        <v>410</v>
      </c>
      <c r="F1892" s="28">
        <v>2</v>
      </c>
      <c r="G1892" s="28" t="s">
        <v>88</v>
      </c>
      <c r="H1892" s="27">
        <v>42114.854166666664</v>
      </c>
      <c r="I1892" s="29">
        <f t="shared" si="102"/>
        <v>0.99999999994179234</v>
      </c>
      <c r="J1892" s="27">
        <v>42114.916666666664</v>
      </c>
      <c r="K1892" s="29">
        <f t="shared" si="103"/>
        <v>2.4999999999417923</v>
      </c>
      <c r="L1892" s="29" t="s">
        <v>38</v>
      </c>
      <c r="M1892" s="28" t="s">
        <v>90</v>
      </c>
      <c r="N1892" s="30">
        <v>988424</v>
      </c>
      <c r="O1892" s="30" t="s">
        <v>64</v>
      </c>
      <c r="P1892" s="32" t="e">
        <f>VLOOKUP(D:D,Vlookup!D:D,1,0)</f>
        <v>#N/A</v>
      </c>
    </row>
    <row r="1893" spans="1:16" ht="15.75" customHeight="1">
      <c r="A1893" s="31" t="s">
        <v>1214</v>
      </c>
      <c r="B1893" s="27">
        <v>42114.8125</v>
      </c>
      <c r="C1893" s="28">
        <v>314330128</v>
      </c>
      <c r="D1893" s="28">
        <v>1115874642</v>
      </c>
      <c r="E1893" s="28" t="s">
        <v>95</v>
      </c>
      <c r="F1893" s="28">
        <v>20</v>
      </c>
      <c r="G1893" s="28" t="s">
        <v>86</v>
      </c>
      <c r="H1893" s="27">
        <v>42114.854166666664</v>
      </c>
      <c r="I1893" s="29">
        <f t="shared" si="102"/>
        <v>0.99999999994179234</v>
      </c>
      <c r="J1893" s="27">
        <v>42114.916666666664</v>
      </c>
      <c r="K1893" s="29">
        <f t="shared" si="103"/>
        <v>2.4999999999417923</v>
      </c>
      <c r="L1893" s="29" t="s">
        <v>38</v>
      </c>
      <c r="M1893" s="28" t="s">
        <v>90</v>
      </c>
      <c r="N1893" s="30">
        <v>988424</v>
      </c>
      <c r="O1893" s="30" t="s">
        <v>64</v>
      </c>
      <c r="P1893" s="32" t="e">
        <f>VLOOKUP(D:D,Vlookup!D:D,1,0)</f>
        <v>#N/A</v>
      </c>
    </row>
    <row r="1894" spans="1:16" ht="15.75" customHeight="1">
      <c r="A1894" s="31" t="s">
        <v>1214</v>
      </c>
      <c r="B1894" s="27">
        <v>42114.8125</v>
      </c>
      <c r="C1894" s="28">
        <v>314331502</v>
      </c>
      <c r="D1894" s="28">
        <v>1115874109</v>
      </c>
      <c r="E1894" s="28" t="s">
        <v>817</v>
      </c>
      <c r="F1894" s="28">
        <v>6</v>
      </c>
      <c r="G1894" s="28" t="s">
        <v>252</v>
      </c>
      <c r="H1894" s="27">
        <v>42114.854166666664</v>
      </c>
      <c r="I1894" s="29">
        <f t="shared" si="102"/>
        <v>0.99999999994179234</v>
      </c>
      <c r="J1894" s="27">
        <v>42114.916666666664</v>
      </c>
      <c r="K1894" s="29">
        <f t="shared" si="103"/>
        <v>2.4999999999417923</v>
      </c>
      <c r="L1894" s="29" t="s">
        <v>38</v>
      </c>
      <c r="M1894" s="28" t="s">
        <v>90</v>
      </c>
      <c r="N1894" s="30">
        <v>988424</v>
      </c>
      <c r="O1894" s="30" t="s">
        <v>64</v>
      </c>
      <c r="P1894" s="32" t="e">
        <f>VLOOKUP(D:D,Vlookup!D:D,1,0)</f>
        <v>#N/A</v>
      </c>
    </row>
    <row r="1895" spans="1:16" ht="15.75" customHeight="1">
      <c r="A1895" s="31" t="s">
        <v>1214</v>
      </c>
      <c r="B1895" s="27">
        <v>42114.8125</v>
      </c>
      <c r="C1895" s="28">
        <v>314331502</v>
      </c>
      <c r="D1895" s="28">
        <v>1115874110</v>
      </c>
      <c r="E1895" s="28" t="s">
        <v>1213</v>
      </c>
      <c r="F1895" s="28">
        <v>9</v>
      </c>
      <c r="G1895" s="28" t="s">
        <v>252</v>
      </c>
      <c r="H1895" s="27">
        <v>42114.854166666664</v>
      </c>
      <c r="I1895" s="29">
        <f t="shared" si="102"/>
        <v>0.99999999994179234</v>
      </c>
      <c r="J1895" s="27">
        <v>42114.916666666664</v>
      </c>
      <c r="K1895" s="29">
        <f t="shared" si="103"/>
        <v>2.4999999999417923</v>
      </c>
      <c r="L1895" s="29" t="s">
        <v>38</v>
      </c>
      <c r="M1895" s="28" t="s">
        <v>90</v>
      </c>
      <c r="N1895" s="30">
        <v>988424</v>
      </c>
      <c r="O1895" s="30" t="s">
        <v>64</v>
      </c>
      <c r="P1895" s="32" t="e">
        <f>VLOOKUP(D:D,Vlookup!D:D,1,0)</f>
        <v>#N/A</v>
      </c>
    </row>
    <row r="1896" spans="1:16" ht="15.75" customHeight="1">
      <c r="A1896" s="31" t="s">
        <v>1216</v>
      </c>
      <c r="B1896" s="27">
        <v>42114.888888888891</v>
      </c>
      <c r="C1896" s="28">
        <v>314178592</v>
      </c>
      <c r="D1896" s="28">
        <v>1115672305</v>
      </c>
      <c r="E1896" s="28" t="s">
        <v>1215</v>
      </c>
      <c r="F1896" s="28">
        <v>5</v>
      </c>
      <c r="G1896" s="28" t="s">
        <v>120</v>
      </c>
      <c r="H1896" s="27">
        <v>42114.90625</v>
      </c>
      <c r="I1896" s="29">
        <f t="shared" si="102"/>
        <v>0.41666666662786156</v>
      </c>
      <c r="J1896" s="27">
        <v>42114.989583333336</v>
      </c>
      <c r="K1896" s="29">
        <f t="shared" si="103"/>
        <v>2.4166666666860692</v>
      </c>
      <c r="L1896" s="29" t="s">
        <v>38</v>
      </c>
      <c r="M1896" s="28" t="s">
        <v>90</v>
      </c>
      <c r="N1896" s="30">
        <v>988785</v>
      </c>
      <c r="O1896" s="30" t="s">
        <v>43</v>
      </c>
      <c r="P1896" s="32" t="e">
        <f>VLOOKUP(D:D,Vlookup!D:D,1,0)</f>
        <v>#N/A</v>
      </c>
    </row>
    <row r="1897" spans="1:16" ht="15.75" customHeight="1">
      <c r="A1897" s="31" t="s">
        <v>1216</v>
      </c>
      <c r="B1897" s="27">
        <v>42114.888888888891</v>
      </c>
      <c r="C1897" s="28">
        <v>314190260</v>
      </c>
      <c r="D1897" s="28">
        <v>1115688012</v>
      </c>
      <c r="E1897" s="28" t="s">
        <v>1215</v>
      </c>
      <c r="F1897" s="28">
        <v>3</v>
      </c>
      <c r="G1897" s="28" t="s">
        <v>120</v>
      </c>
      <c r="H1897" s="27">
        <v>42114.90625</v>
      </c>
      <c r="I1897" s="29">
        <f t="shared" ref="I1897:I1904" si="104">(H1897-B1897)*24</f>
        <v>0.41666666662786156</v>
      </c>
      <c r="J1897" s="27">
        <v>42114.989583333336</v>
      </c>
      <c r="K1897" s="29">
        <f t="shared" ref="K1897:K1904" si="105">(J1897-B1897)*24</f>
        <v>2.4166666666860692</v>
      </c>
      <c r="L1897" s="29" t="s">
        <v>38</v>
      </c>
      <c r="M1897" s="28" t="s">
        <v>90</v>
      </c>
      <c r="N1897" s="30">
        <v>988785</v>
      </c>
      <c r="O1897" s="30" t="s">
        <v>43</v>
      </c>
      <c r="P1897" s="32" t="e">
        <f>VLOOKUP(D:D,Vlookup!D:D,1,0)</f>
        <v>#N/A</v>
      </c>
    </row>
    <row r="1898" spans="1:16" ht="15.75" customHeight="1">
      <c r="A1898" s="31" t="s">
        <v>1216</v>
      </c>
      <c r="B1898" s="27">
        <v>42114.888888888891</v>
      </c>
      <c r="C1898" s="28">
        <v>314245457</v>
      </c>
      <c r="D1898" s="28">
        <v>1115763193</v>
      </c>
      <c r="E1898" s="28" t="s">
        <v>167</v>
      </c>
      <c r="F1898" s="28">
        <v>6</v>
      </c>
      <c r="G1898" s="28" t="s">
        <v>48</v>
      </c>
      <c r="H1898" s="27">
        <v>42114.90625</v>
      </c>
      <c r="I1898" s="29">
        <f t="shared" si="104"/>
        <v>0.41666666662786156</v>
      </c>
      <c r="J1898" s="27">
        <v>42114.989583333336</v>
      </c>
      <c r="K1898" s="29">
        <f t="shared" si="105"/>
        <v>2.4166666666860692</v>
      </c>
      <c r="L1898" s="29" t="s">
        <v>38</v>
      </c>
      <c r="M1898" s="28" t="s">
        <v>90</v>
      </c>
      <c r="N1898" s="30">
        <v>988785</v>
      </c>
      <c r="O1898" s="30" t="s">
        <v>43</v>
      </c>
      <c r="P1898" s="32" t="e">
        <f>VLOOKUP(D:D,Vlookup!D:D,1,0)</f>
        <v>#N/A</v>
      </c>
    </row>
    <row r="1899" spans="1:16" ht="15.75" customHeight="1">
      <c r="A1899" s="31" t="s">
        <v>1216</v>
      </c>
      <c r="B1899" s="27">
        <v>42114.888888888891</v>
      </c>
      <c r="C1899" s="28">
        <v>314319671</v>
      </c>
      <c r="D1899" s="28">
        <v>1115866657</v>
      </c>
      <c r="E1899" s="28" t="s">
        <v>1122</v>
      </c>
      <c r="F1899" s="28">
        <v>4</v>
      </c>
      <c r="G1899" s="28" t="s">
        <v>155</v>
      </c>
      <c r="H1899" s="27">
        <v>42114.90625</v>
      </c>
      <c r="I1899" s="29">
        <f t="shared" si="104"/>
        <v>0.41666666662786156</v>
      </c>
      <c r="J1899" s="27">
        <v>42114.989583333336</v>
      </c>
      <c r="K1899" s="29">
        <f t="shared" si="105"/>
        <v>2.4166666666860692</v>
      </c>
      <c r="L1899" s="29" t="s">
        <v>38</v>
      </c>
      <c r="M1899" s="28" t="s">
        <v>90</v>
      </c>
      <c r="N1899" s="30">
        <v>988785</v>
      </c>
      <c r="O1899" s="30" t="s">
        <v>43</v>
      </c>
      <c r="P1899" s="32" t="e">
        <f>VLOOKUP(D:D,Vlookup!D:D,1,0)</f>
        <v>#N/A</v>
      </c>
    </row>
    <row r="1900" spans="1:16" ht="15.75" customHeight="1">
      <c r="A1900" s="31" t="s">
        <v>1216</v>
      </c>
      <c r="B1900" s="27">
        <v>42114.888888888891</v>
      </c>
      <c r="C1900" s="28">
        <v>314323946</v>
      </c>
      <c r="D1900" s="28">
        <v>1115863267</v>
      </c>
      <c r="E1900" s="28" t="s">
        <v>143</v>
      </c>
      <c r="F1900" s="28">
        <v>4</v>
      </c>
      <c r="G1900" s="28" t="s">
        <v>84</v>
      </c>
      <c r="H1900" s="27">
        <v>42114.90625</v>
      </c>
      <c r="I1900" s="29">
        <f t="shared" si="104"/>
        <v>0.41666666662786156</v>
      </c>
      <c r="J1900" s="27">
        <v>42114.989583333336</v>
      </c>
      <c r="K1900" s="29">
        <f t="shared" si="105"/>
        <v>2.4166666666860692</v>
      </c>
      <c r="L1900" s="29" t="s">
        <v>38</v>
      </c>
      <c r="M1900" s="28" t="s">
        <v>90</v>
      </c>
      <c r="N1900" s="30">
        <v>988785</v>
      </c>
      <c r="O1900" s="30" t="s">
        <v>43</v>
      </c>
      <c r="P1900" s="32" t="e">
        <f>VLOOKUP(D:D,Vlookup!D:D,1,0)</f>
        <v>#N/A</v>
      </c>
    </row>
    <row r="1901" spans="1:16" ht="15.75" customHeight="1">
      <c r="A1901" s="31" t="s">
        <v>1216</v>
      </c>
      <c r="B1901" s="27">
        <v>42114.888888888891</v>
      </c>
      <c r="C1901" s="28">
        <v>314325144</v>
      </c>
      <c r="D1901" s="28">
        <v>1115867560</v>
      </c>
      <c r="E1901" s="28" t="s">
        <v>716</v>
      </c>
      <c r="F1901" s="28">
        <v>5</v>
      </c>
      <c r="G1901" s="28" t="s">
        <v>252</v>
      </c>
      <c r="H1901" s="27">
        <v>42114.90625</v>
      </c>
      <c r="I1901" s="29">
        <f t="shared" si="104"/>
        <v>0.41666666662786156</v>
      </c>
      <c r="J1901" s="27">
        <v>42114.989583333336</v>
      </c>
      <c r="K1901" s="29">
        <f t="shared" si="105"/>
        <v>2.4166666666860692</v>
      </c>
      <c r="L1901" s="29" t="s">
        <v>38</v>
      </c>
      <c r="M1901" s="28" t="s">
        <v>90</v>
      </c>
      <c r="N1901" s="30">
        <v>988785</v>
      </c>
      <c r="O1901" s="30" t="s">
        <v>43</v>
      </c>
      <c r="P1901" s="32" t="e">
        <f>VLOOKUP(D:D,Vlookup!D:D,1,0)</f>
        <v>#N/A</v>
      </c>
    </row>
    <row r="1902" spans="1:16" ht="15.75" customHeight="1">
      <c r="A1902" s="31" t="s">
        <v>1216</v>
      </c>
      <c r="B1902" s="27">
        <v>42114.888888888891</v>
      </c>
      <c r="C1902" s="28">
        <v>314330127</v>
      </c>
      <c r="D1902" s="28">
        <v>1115874640</v>
      </c>
      <c r="E1902" s="28" t="s">
        <v>170</v>
      </c>
      <c r="F1902" s="28">
        <v>160</v>
      </c>
      <c r="G1902" s="28" t="s">
        <v>84</v>
      </c>
      <c r="H1902" s="27">
        <v>42114.90625</v>
      </c>
      <c r="I1902" s="29">
        <f t="shared" si="104"/>
        <v>0.41666666662786156</v>
      </c>
      <c r="J1902" s="27">
        <v>42114.989583333336</v>
      </c>
      <c r="K1902" s="29">
        <f t="shared" si="105"/>
        <v>2.4166666666860692</v>
      </c>
      <c r="L1902" s="29" t="s">
        <v>38</v>
      </c>
      <c r="M1902" s="28" t="s">
        <v>90</v>
      </c>
      <c r="N1902" s="30">
        <v>988785</v>
      </c>
      <c r="O1902" s="30" t="s">
        <v>43</v>
      </c>
      <c r="P1902" s="32" t="e">
        <f>VLOOKUP(D:D,Vlookup!D:D,1,0)</f>
        <v>#N/A</v>
      </c>
    </row>
    <row r="1903" spans="1:16" ht="15.75" customHeight="1">
      <c r="A1903" s="31" t="s">
        <v>1216</v>
      </c>
      <c r="B1903" s="27">
        <v>42114.888888888891</v>
      </c>
      <c r="C1903" s="28">
        <v>314330138</v>
      </c>
      <c r="D1903" s="28">
        <v>1115874663</v>
      </c>
      <c r="E1903" s="28" t="s">
        <v>126</v>
      </c>
      <c r="F1903" s="28">
        <v>12</v>
      </c>
      <c r="G1903" s="28" t="s">
        <v>84</v>
      </c>
      <c r="H1903" s="27">
        <v>42114.90625</v>
      </c>
      <c r="I1903" s="29">
        <f t="shared" si="104"/>
        <v>0.41666666662786156</v>
      </c>
      <c r="J1903" s="27">
        <v>42114.989583333336</v>
      </c>
      <c r="K1903" s="29">
        <f t="shared" si="105"/>
        <v>2.4166666666860692</v>
      </c>
      <c r="L1903" s="29" t="s">
        <v>38</v>
      </c>
      <c r="M1903" s="28" t="s">
        <v>90</v>
      </c>
      <c r="N1903" s="30">
        <v>988785</v>
      </c>
      <c r="O1903" s="30" t="s">
        <v>43</v>
      </c>
      <c r="P1903" s="32" t="e">
        <f>VLOOKUP(D:D,Vlookup!D:D,1,0)</f>
        <v>#N/A</v>
      </c>
    </row>
    <row r="1904" spans="1:16" ht="15.75" customHeight="1">
      <c r="A1904" s="31" t="s">
        <v>1216</v>
      </c>
      <c r="B1904" s="27">
        <v>42114.888888888891</v>
      </c>
      <c r="C1904" s="28">
        <v>314332715</v>
      </c>
      <c r="D1904" s="28">
        <v>1115875976</v>
      </c>
      <c r="E1904" s="28" t="s">
        <v>300</v>
      </c>
      <c r="F1904" s="28">
        <v>112</v>
      </c>
      <c r="G1904" s="28" t="s">
        <v>277</v>
      </c>
      <c r="H1904" s="27">
        <v>42114.90625</v>
      </c>
      <c r="I1904" s="29">
        <f t="shared" si="104"/>
        <v>0.41666666662786156</v>
      </c>
      <c r="J1904" s="27">
        <v>42114.989583333336</v>
      </c>
      <c r="K1904" s="29">
        <f t="shared" si="105"/>
        <v>2.4166666666860692</v>
      </c>
      <c r="L1904" s="29" t="s">
        <v>38</v>
      </c>
      <c r="M1904" s="28" t="s">
        <v>90</v>
      </c>
      <c r="N1904" s="30">
        <v>988785</v>
      </c>
      <c r="O1904" s="30" t="s">
        <v>43</v>
      </c>
      <c r="P1904" s="32" t="e">
        <f>VLOOKUP(D:D,Vlookup!D:D,1,0)</f>
        <v>#N/A</v>
      </c>
    </row>
    <row r="1905" spans="1:16" ht="15.75" customHeight="1">
      <c r="A1905" s="31" t="s">
        <v>1224</v>
      </c>
      <c r="B1905" s="27">
        <v>42115.055555555555</v>
      </c>
      <c r="C1905" s="28">
        <v>314242386</v>
      </c>
      <c r="D1905" s="28">
        <v>1115744796</v>
      </c>
      <c r="E1905" s="28" t="s">
        <v>1221</v>
      </c>
      <c r="F1905" s="28">
        <v>1</v>
      </c>
      <c r="G1905" s="28" t="s">
        <v>84</v>
      </c>
      <c r="H1905" s="27">
        <v>42115.073611111111</v>
      </c>
      <c r="I1905" s="29">
        <f t="shared" si="102"/>
        <v>0.43333333334885538</v>
      </c>
      <c r="J1905" s="27">
        <v>42115.198611111111</v>
      </c>
      <c r="K1905" s="29">
        <f t="shared" si="103"/>
        <v>3.4333333333488554</v>
      </c>
      <c r="L1905" s="29" t="s">
        <v>38</v>
      </c>
      <c r="M1905" s="28" t="s">
        <v>90</v>
      </c>
      <c r="N1905" s="30">
        <v>989080</v>
      </c>
      <c r="O1905" s="30" t="s">
        <v>43</v>
      </c>
      <c r="P1905" s="32" t="e">
        <f>VLOOKUP(D:D,Vlookup!D:D,1,0)</f>
        <v>#N/A</v>
      </c>
    </row>
    <row r="1906" spans="1:16" ht="15.75" customHeight="1">
      <c r="A1906" s="31" t="s">
        <v>1224</v>
      </c>
      <c r="B1906" s="27">
        <v>42115.055555555555</v>
      </c>
      <c r="C1906" s="28">
        <v>314242386</v>
      </c>
      <c r="D1906" s="28">
        <v>1115744797</v>
      </c>
      <c r="E1906" s="28" t="s">
        <v>129</v>
      </c>
      <c r="F1906" s="28">
        <v>1</v>
      </c>
      <c r="G1906" s="28" t="s">
        <v>115</v>
      </c>
      <c r="H1906" s="27">
        <v>42115.073611111111</v>
      </c>
      <c r="I1906" s="29">
        <f t="shared" ref="I1906:I1965" si="106">(H1906-B1906)*24</f>
        <v>0.43333333334885538</v>
      </c>
      <c r="J1906" s="27">
        <v>42115.198611111111</v>
      </c>
      <c r="K1906" s="29">
        <f t="shared" ref="K1906:K1965" si="107">(J1906-B1906)*24</f>
        <v>3.4333333333488554</v>
      </c>
      <c r="L1906" s="29" t="s">
        <v>38</v>
      </c>
      <c r="M1906" s="28" t="s">
        <v>90</v>
      </c>
      <c r="N1906" s="30">
        <v>989080</v>
      </c>
      <c r="O1906" s="30" t="s">
        <v>43</v>
      </c>
      <c r="P1906" s="32" t="e">
        <f>VLOOKUP(D:D,Vlookup!D:D,1,0)</f>
        <v>#N/A</v>
      </c>
    </row>
    <row r="1907" spans="1:16" ht="15.75" customHeight="1">
      <c r="A1907" s="31" t="s">
        <v>1224</v>
      </c>
      <c r="B1907" s="27">
        <v>42115.055555555555</v>
      </c>
      <c r="C1907" s="28">
        <v>314242386</v>
      </c>
      <c r="D1907" s="28">
        <v>1115744798</v>
      </c>
      <c r="E1907" s="28" t="s">
        <v>99</v>
      </c>
      <c r="F1907" s="28">
        <v>2</v>
      </c>
      <c r="G1907" s="28" t="s">
        <v>88</v>
      </c>
      <c r="H1907" s="27">
        <v>42115.073611111111</v>
      </c>
      <c r="I1907" s="29">
        <f t="shared" si="106"/>
        <v>0.43333333334885538</v>
      </c>
      <c r="J1907" s="27">
        <v>42115.198611111111</v>
      </c>
      <c r="K1907" s="29">
        <f t="shared" si="107"/>
        <v>3.4333333333488554</v>
      </c>
      <c r="L1907" s="29" t="s">
        <v>38</v>
      </c>
      <c r="M1907" s="28" t="s">
        <v>90</v>
      </c>
      <c r="N1907" s="30">
        <v>989080</v>
      </c>
      <c r="O1907" s="30" t="s">
        <v>43</v>
      </c>
      <c r="P1907" s="32" t="e">
        <f>VLOOKUP(D:D,Vlookup!D:D,1,0)</f>
        <v>#N/A</v>
      </c>
    </row>
    <row r="1908" spans="1:16" ht="15.75" customHeight="1">
      <c r="A1908" s="31" t="s">
        <v>1224</v>
      </c>
      <c r="B1908" s="27">
        <v>42115.055555555555</v>
      </c>
      <c r="C1908" s="28">
        <v>314242386</v>
      </c>
      <c r="D1908" s="28">
        <v>1115744799</v>
      </c>
      <c r="E1908" s="28" t="s">
        <v>192</v>
      </c>
      <c r="F1908" s="28">
        <v>2</v>
      </c>
      <c r="G1908" s="28" t="s">
        <v>115</v>
      </c>
      <c r="H1908" s="27">
        <v>42115.073611111111</v>
      </c>
      <c r="I1908" s="29">
        <f t="shared" si="106"/>
        <v>0.43333333334885538</v>
      </c>
      <c r="J1908" s="27">
        <v>42115.198611111111</v>
      </c>
      <c r="K1908" s="29">
        <f t="shared" si="107"/>
        <v>3.4333333333488554</v>
      </c>
      <c r="L1908" s="29" t="s">
        <v>38</v>
      </c>
      <c r="M1908" s="28" t="s">
        <v>90</v>
      </c>
      <c r="N1908" s="30">
        <v>989080</v>
      </c>
      <c r="O1908" s="30" t="s">
        <v>43</v>
      </c>
      <c r="P1908" s="32" t="e">
        <f>VLOOKUP(D:D,Vlookup!D:D,1,0)</f>
        <v>#N/A</v>
      </c>
    </row>
    <row r="1909" spans="1:16" ht="15.75" customHeight="1">
      <c r="A1909" s="31" t="s">
        <v>1224</v>
      </c>
      <c r="B1909" s="27">
        <v>42115.055555555555</v>
      </c>
      <c r="C1909" s="28">
        <v>314243919</v>
      </c>
      <c r="D1909" s="28">
        <v>1115755617</v>
      </c>
      <c r="E1909" s="28" t="s">
        <v>1222</v>
      </c>
      <c r="F1909" s="28">
        <v>126</v>
      </c>
      <c r="G1909" s="28" t="s">
        <v>1029</v>
      </c>
      <c r="H1909" s="27">
        <v>42115.073611111111</v>
      </c>
      <c r="I1909" s="29">
        <f t="shared" si="106"/>
        <v>0.43333333334885538</v>
      </c>
      <c r="J1909" s="27">
        <v>42115.198611111111</v>
      </c>
      <c r="K1909" s="29">
        <f t="shared" si="107"/>
        <v>3.4333333333488554</v>
      </c>
      <c r="L1909" s="29" t="s">
        <v>38</v>
      </c>
      <c r="M1909" s="28" t="s">
        <v>90</v>
      </c>
      <c r="N1909" s="30">
        <v>989080</v>
      </c>
      <c r="O1909" s="30" t="s">
        <v>43</v>
      </c>
      <c r="P1909" s="32" t="e">
        <f>VLOOKUP(D:D,Vlookup!D:D,1,0)</f>
        <v>#N/A</v>
      </c>
    </row>
    <row r="1910" spans="1:16" ht="15.75" customHeight="1">
      <c r="A1910" s="31" t="s">
        <v>1224</v>
      </c>
      <c r="B1910" s="27">
        <v>42115.055555555555</v>
      </c>
      <c r="C1910" s="28">
        <v>314244712</v>
      </c>
      <c r="D1910" s="28">
        <v>1115756057</v>
      </c>
      <c r="E1910" s="28" t="s">
        <v>247</v>
      </c>
      <c r="F1910" s="28">
        <v>1</v>
      </c>
      <c r="G1910" s="28" t="s">
        <v>117</v>
      </c>
      <c r="H1910" s="27">
        <v>42115.073611111111</v>
      </c>
      <c r="I1910" s="29">
        <f t="shared" si="106"/>
        <v>0.43333333334885538</v>
      </c>
      <c r="J1910" s="27">
        <v>42115.198611111111</v>
      </c>
      <c r="K1910" s="29">
        <f t="shared" si="107"/>
        <v>3.4333333333488554</v>
      </c>
      <c r="L1910" s="29" t="s">
        <v>38</v>
      </c>
      <c r="M1910" s="28" t="s">
        <v>90</v>
      </c>
      <c r="N1910" s="30">
        <v>989080</v>
      </c>
      <c r="O1910" s="30" t="s">
        <v>43</v>
      </c>
      <c r="P1910" s="32" t="e">
        <f>VLOOKUP(D:D,Vlookup!D:D,1,0)</f>
        <v>#N/A</v>
      </c>
    </row>
    <row r="1911" spans="1:16" ht="15.75" customHeight="1">
      <c r="A1911" s="31" t="s">
        <v>1224</v>
      </c>
      <c r="B1911" s="27">
        <v>42115.055555555555</v>
      </c>
      <c r="C1911" s="28">
        <v>314244712</v>
      </c>
      <c r="D1911" s="28">
        <v>1115756059</v>
      </c>
      <c r="E1911" s="28" t="s">
        <v>242</v>
      </c>
      <c r="F1911" s="28">
        <v>1</v>
      </c>
      <c r="G1911" s="28" t="s">
        <v>117</v>
      </c>
      <c r="H1911" s="27">
        <v>42115.073611111111</v>
      </c>
      <c r="I1911" s="29">
        <f t="shared" si="106"/>
        <v>0.43333333334885538</v>
      </c>
      <c r="J1911" s="27">
        <v>42115.198611111111</v>
      </c>
      <c r="K1911" s="29">
        <f t="shared" si="107"/>
        <v>3.4333333333488554</v>
      </c>
      <c r="L1911" s="29" t="s">
        <v>38</v>
      </c>
      <c r="M1911" s="28" t="s">
        <v>90</v>
      </c>
      <c r="N1911" s="30">
        <v>989080</v>
      </c>
      <c r="O1911" s="30" t="s">
        <v>43</v>
      </c>
      <c r="P1911" s="32" t="e">
        <f>VLOOKUP(D:D,Vlookup!D:D,1,0)</f>
        <v>#N/A</v>
      </c>
    </row>
    <row r="1912" spans="1:16" ht="15.75" customHeight="1">
      <c r="A1912" s="31" t="s">
        <v>1224</v>
      </c>
      <c r="B1912" s="27">
        <v>42115.055555555555</v>
      </c>
      <c r="C1912" s="28">
        <v>314244712</v>
      </c>
      <c r="D1912" s="28">
        <v>1115756061</v>
      </c>
      <c r="E1912" s="28" t="s">
        <v>119</v>
      </c>
      <c r="F1912" s="28">
        <v>6</v>
      </c>
      <c r="G1912" s="28" t="s">
        <v>120</v>
      </c>
      <c r="H1912" s="27">
        <v>42115.073611111111</v>
      </c>
      <c r="I1912" s="29">
        <f t="shared" si="106"/>
        <v>0.43333333334885538</v>
      </c>
      <c r="J1912" s="27">
        <v>42115.198611111111</v>
      </c>
      <c r="K1912" s="29">
        <f t="shared" si="107"/>
        <v>3.4333333333488554</v>
      </c>
      <c r="L1912" s="29" t="s">
        <v>38</v>
      </c>
      <c r="M1912" s="28" t="s">
        <v>90</v>
      </c>
      <c r="N1912" s="30">
        <v>989080</v>
      </c>
      <c r="O1912" s="30" t="s">
        <v>43</v>
      </c>
      <c r="P1912" s="32" t="e">
        <f>VLOOKUP(D:D,Vlookup!D:D,1,0)</f>
        <v>#N/A</v>
      </c>
    </row>
    <row r="1913" spans="1:16" ht="15.75" customHeight="1">
      <c r="A1913" s="31" t="s">
        <v>1224</v>
      </c>
      <c r="B1913" s="27">
        <v>42115.055555555555</v>
      </c>
      <c r="C1913" s="28">
        <v>314244712</v>
      </c>
      <c r="D1913" s="28">
        <v>1115756062</v>
      </c>
      <c r="E1913" s="28" t="s">
        <v>1154</v>
      </c>
      <c r="F1913" s="28">
        <v>1</v>
      </c>
      <c r="G1913" s="28" t="s">
        <v>120</v>
      </c>
      <c r="H1913" s="27">
        <v>42115.073611111111</v>
      </c>
      <c r="I1913" s="29">
        <f t="shared" si="106"/>
        <v>0.43333333334885538</v>
      </c>
      <c r="J1913" s="27">
        <v>42115.198611111111</v>
      </c>
      <c r="K1913" s="29">
        <f t="shared" si="107"/>
        <v>3.4333333333488554</v>
      </c>
      <c r="L1913" s="29" t="s">
        <v>38</v>
      </c>
      <c r="M1913" s="28" t="s">
        <v>90</v>
      </c>
      <c r="N1913" s="30">
        <v>989080</v>
      </c>
      <c r="O1913" s="30" t="s">
        <v>43</v>
      </c>
      <c r="P1913" s="32" t="e">
        <f>VLOOKUP(D:D,Vlookup!D:D,1,0)</f>
        <v>#N/A</v>
      </c>
    </row>
    <row r="1914" spans="1:16" ht="15.75" customHeight="1">
      <c r="A1914" s="31" t="s">
        <v>1224</v>
      </c>
      <c r="B1914" s="27">
        <v>42115.055555555555</v>
      </c>
      <c r="C1914" s="28">
        <v>314244712</v>
      </c>
      <c r="D1914" s="28">
        <v>1115756063</v>
      </c>
      <c r="E1914" s="28" t="s">
        <v>246</v>
      </c>
      <c r="F1914" s="28">
        <v>50</v>
      </c>
      <c r="G1914" s="28" t="s">
        <v>120</v>
      </c>
      <c r="H1914" s="27">
        <v>42115.073611111111</v>
      </c>
      <c r="I1914" s="29">
        <f t="shared" si="106"/>
        <v>0.43333333334885538</v>
      </c>
      <c r="J1914" s="27">
        <v>42115.198611111111</v>
      </c>
      <c r="K1914" s="29">
        <f t="shared" si="107"/>
        <v>3.4333333333488554</v>
      </c>
      <c r="L1914" s="29" t="s">
        <v>38</v>
      </c>
      <c r="M1914" s="28" t="s">
        <v>90</v>
      </c>
      <c r="N1914" s="30">
        <v>989080</v>
      </c>
      <c r="O1914" s="30" t="s">
        <v>43</v>
      </c>
      <c r="P1914" s="32" t="e">
        <f>VLOOKUP(D:D,Vlookup!D:D,1,0)</f>
        <v>#N/A</v>
      </c>
    </row>
    <row r="1915" spans="1:16" ht="15.75" customHeight="1">
      <c r="A1915" s="31" t="s">
        <v>1224</v>
      </c>
      <c r="B1915" s="27">
        <v>42115.055555555555</v>
      </c>
      <c r="C1915" s="28">
        <v>314244712</v>
      </c>
      <c r="D1915" s="28">
        <v>1115756064</v>
      </c>
      <c r="E1915" s="28" t="s">
        <v>245</v>
      </c>
      <c r="F1915" s="28">
        <v>1</v>
      </c>
      <c r="G1915" s="28" t="s">
        <v>120</v>
      </c>
      <c r="H1915" s="27">
        <v>42115.073611111111</v>
      </c>
      <c r="I1915" s="29">
        <f t="shared" si="106"/>
        <v>0.43333333334885538</v>
      </c>
      <c r="J1915" s="27">
        <v>42115.198611111111</v>
      </c>
      <c r="K1915" s="29">
        <f t="shared" si="107"/>
        <v>3.4333333333488554</v>
      </c>
      <c r="L1915" s="29" t="s">
        <v>38</v>
      </c>
      <c r="M1915" s="28" t="s">
        <v>90</v>
      </c>
      <c r="N1915" s="30">
        <v>989080</v>
      </c>
      <c r="O1915" s="30" t="s">
        <v>43</v>
      </c>
      <c r="P1915" s="32" t="e">
        <f>VLOOKUP(D:D,Vlookup!D:D,1,0)</f>
        <v>#N/A</v>
      </c>
    </row>
    <row r="1916" spans="1:16" ht="15.75" customHeight="1">
      <c r="A1916" s="31" t="s">
        <v>1224</v>
      </c>
      <c r="B1916" s="27">
        <v>42115.055555555555</v>
      </c>
      <c r="C1916" s="28">
        <v>314261009</v>
      </c>
      <c r="D1916" s="28">
        <v>1115778323</v>
      </c>
      <c r="E1916" s="28" t="s">
        <v>670</v>
      </c>
      <c r="F1916" s="28">
        <v>1</v>
      </c>
      <c r="G1916" s="28" t="s">
        <v>252</v>
      </c>
      <c r="H1916" s="27">
        <v>42115.073611111111</v>
      </c>
      <c r="I1916" s="29">
        <f t="shared" si="106"/>
        <v>0.43333333334885538</v>
      </c>
      <c r="J1916" s="27">
        <v>42115.198611111111</v>
      </c>
      <c r="K1916" s="29">
        <f t="shared" si="107"/>
        <v>3.4333333333488554</v>
      </c>
      <c r="L1916" s="29" t="s">
        <v>38</v>
      </c>
      <c r="M1916" s="28" t="s">
        <v>90</v>
      </c>
      <c r="N1916" s="30">
        <v>989080</v>
      </c>
      <c r="O1916" s="30" t="s">
        <v>43</v>
      </c>
      <c r="P1916" s="32" t="e">
        <f>VLOOKUP(D:D,Vlookup!D:D,1,0)</f>
        <v>#N/A</v>
      </c>
    </row>
    <row r="1917" spans="1:16" ht="15.75" customHeight="1">
      <c r="A1917" s="31" t="s">
        <v>1224</v>
      </c>
      <c r="B1917" s="27">
        <v>42115.055555555555</v>
      </c>
      <c r="C1917" s="28">
        <v>314319438</v>
      </c>
      <c r="D1917" s="28">
        <v>1115855773</v>
      </c>
      <c r="E1917" s="28" t="s">
        <v>1223</v>
      </c>
      <c r="F1917" s="28">
        <v>12</v>
      </c>
      <c r="G1917" s="28" t="s">
        <v>115</v>
      </c>
      <c r="H1917" s="27">
        <v>42115.073611111111</v>
      </c>
      <c r="I1917" s="29">
        <f t="shared" si="106"/>
        <v>0.43333333334885538</v>
      </c>
      <c r="J1917" s="27">
        <v>42115.198611111111</v>
      </c>
      <c r="K1917" s="29">
        <f t="shared" si="107"/>
        <v>3.4333333333488554</v>
      </c>
      <c r="L1917" s="29" t="s">
        <v>38</v>
      </c>
      <c r="M1917" s="28" t="s">
        <v>90</v>
      </c>
      <c r="N1917" s="30">
        <v>989080</v>
      </c>
      <c r="O1917" s="30" t="s">
        <v>43</v>
      </c>
      <c r="P1917" s="32" t="e">
        <f>VLOOKUP(D:D,Vlookup!D:D,1,0)</f>
        <v>#N/A</v>
      </c>
    </row>
    <row r="1918" spans="1:16" ht="15.75" customHeight="1">
      <c r="A1918" s="31" t="s">
        <v>1224</v>
      </c>
      <c r="B1918" s="27">
        <v>42115.055555555555</v>
      </c>
      <c r="C1918" s="28">
        <v>314321197</v>
      </c>
      <c r="D1918" s="28">
        <v>1115861524</v>
      </c>
      <c r="E1918" s="28" t="s">
        <v>573</v>
      </c>
      <c r="F1918" s="28">
        <v>2</v>
      </c>
      <c r="G1918" s="28" t="s">
        <v>86</v>
      </c>
      <c r="H1918" s="27">
        <v>42115.073611111111</v>
      </c>
      <c r="I1918" s="29">
        <f t="shared" si="106"/>
        <v>0.43333333334885538</v>
      </c>
      <c r="J1918" s="27">
        <v>42115.198611111111</v>
      </c>
      <c r="K1918" s="29">
        <f t="shared" si="107"/>
        <v>3.4333333333488554</v>
      </c>
      <c r="L1918" s="29" t="s">
        <v>38</v>
      </c>
      <c r="M1918" s="28" t="s">
        <v>90</v>
      </c>
      <c r="N1918" s="30">
        <v>989080</v>
      </c>
      <c r="O1918" s="30" t="s">
        <v>43</v>
      </c>
      <c r="P1918" s="32" t="e">
        <f>VLOOKUP(D:D,Vlookup!D:D,1,0)</f>
        <v>#N/A</v>
      </c>
    </row>
    <row r="1919" spans="1:16" ht="15.75" customHeight="1">
      <c r="A1919" s="31" t="s">
        <v>1224</v>
      </c>
      <c r="B1919" s="27">
        <v>42115.055555555555</v>
      </c>
      <c r="C1919" s="28">
        <v>314324847</v>
      </c>
      <c r="D1919" s="28">
        <v>1115865495</v>
      </c>
      <c r="E1919" s="28" t="s">
        <v>135</v>
      </c>
      <c r="F1919" s="28">
        <v>1</v>
      </c>
      <c r="G1919" s="28" t="s">
        <v>41</v>
      </c>
      <c r="H1919" s="27">
        <v>42115.073611111111</v>
      </c>
      <c r="I1919" s="29">
        <f t="shared" si="106"/>
        <v>0.43333333334885538</v>
      </c>
      <c r="J1919" s="27">
        <v>42115.198611111111</v>
      </c>
      <c r="K1919" s="29">
        <f t="shared" si="107"/>
        <v>3.4333333333488554</v>
      </c>
      <c r="L1919" s="29" t="s">
        <v>38</v>
      </c>
      <c r="M1919" s="28" t="s">
        <v>90</v>
      </c>
      <c r="N1919" s="30">
        <v>989080</v>
      </c>
      <c r="O1919" s="30" t="s">
        <v>43</v>
      </c>
      <c r="P1919" s="32" t="e">
        <f>VLOOKUP(D:D,Vlookup!D:D,1,0)</f>
        <v>#N/A</v>
      </c>
    </row>
    <row r="1920" spans="1:16" ht="15.75" customHeight="1">
      <c r="A1920" s="31" t="s">
        <v>1224</v>
      </c>
      <c r="B1920" s="27">
        <v>42115.055555555555</v>
      </c>
      <c r="C1920" s="28">
        <v>314324894</v>
      </c>
      <c r="D1920" s="28">
        <v>1115866457</v>
      </c>
      <c r="E1920" s="28" t="s">
        <v>129</v>
      </c>
      <c r="F1920" s="28">
        <v>2</v>
      </c>
      <c r="G1920" s="28" t="s">
        <v>115</v>
      </c>
      <c r="H1920" s="27">
        <v>42115.073611111111</v>
      </c>
      <c r="I1920" s="29">
        <f t="shared" si="106"/>
        <v>0.43333333334885538</v>
      </c>
      <c r="J1920" s="27">
        <v>42115.198611111111</v>
      </c>
      <c r="K1920" s="29">
        <f t="shared" si="107"/>
        <v>3.4333333333488554</v>
      </c>
      <c r="L1920" s="29" t="s">
        <v>38</v>
      </c>
      <c r="M1920" s="28" t="s">
        <v>90</v>
      </c>
      <c r="N1920" s="30">
        <v>989080</v>
      </c>
      <c r="O1920" s="30" t="s">
        <v>43</v>
      </c>
      <c r="P1920" s="32" t="e">
        <f>VLOOKUP(D:D,Vlookup!D:D,1,0)</f>
        <v>#N/A</v>
      </c>
    </row>
    <row r="1921" spans="1:16" ht="15.75" customHeight="1">
      <c r="A1921" s="31" t="s">
        <v>1224</v>
      </c>
      <c r="B1921" s="27">
        <v>42115.055555555555</v>
      </c>
      <c r="C1921" s="28">
        <v>314324894</v>
      </c>
      <c r="D1921" s="28">
        <v>1115866460</v>
      </c>
      <c r="E1921" s="28" t="s">
        <v>111</v>
      </c>
      <c r="F1921" s="28">
        <v>1</v>
      </c>
      <c r="G1921" s="28" t="s">
        <v>112</v>
      </c>
      <c r="H1921" s="27">
        <v>42115.073611111111</v>
      </c>
      <c r="I1921" s="29">
        <f t="shared" si="106"/>
        <v>0.43333333334885538</v>
      </c>
      <c r="J1921" s="27">
        <v>42115.198611111111</v>
      </c>
      <c r="K1921" s="29">
        <f t="shared" si="107"/>
        <v>3.4333333333488554</v>
      </c>
      <c r="L1921" s="29" t="s">
        <v>38</v>
      </c>
      <c r="M1921" s="28" t="s">
        <v>90</v>
      </c>
      <c r="N1921" s="30">
        <v>989080</v>
      </c>
      <c r="O1921" s="30" t="s">
        <v>43</v>
      </c>
      <c r="P1921" s="32" t="e">
        <f>VLOOKUP(D:D,Vlookup!D:D,1,0)</f>
        <v>#N/A</v>
      </c>
    </row>
    <row r="1922" spans="1:16" ht="15.75" customHeight="1">
      <c r="A1922" s="31" t="s">
        <v>1224</v>
      </c>
      <c r="B1922" s="27">
        <v>42115.055555555555</v>
      </c>
      <c r="C1922" s="28">
        <v>314324952</v>
      </c>
      <c r="D1922" s="28">
        <v>1115865977</v>
      </c>
      <c r="E1922" s="28" t="s">
        <v>235</v>
      </c>
      <c r="F1922" s="28">
        <v>4</v>
      </c>
      <c r="G1922" s="28" t="s">
        <v>69</v>
      </c>
      <c r="H1922" s="27">
        <v>42115.073611111111</v>
      </c>
      <c r="I1922" s="29">
        <f t="shared" si="106"/>
        <v>0.43333333334885538</v>
      </c>
      <c r="J1922" s="27">
        <v>42115.198611111111</v>
      </c>
      <c r="K1922" s="29">
        <f t="shared" si="107"/>
        <v>3.4333333333488554</v>
      </c>
      <c r="L1922" s="29" t="s">
        <v>38</v>
      </c>
      <c r="M1922" s="28" t="s">
        <v>90</v>
      </c>
      <c r="N1922" s="30">
        <v>989080</v>
      </c>
      <c r="O1922" s="30" t="s">
        <v>43</v>
      </c>
      <c r="P1922" s="32" t="e">
        <f>VLOOKUP(D:D,Vlookup!D:D,1,0)</f>
        <v>#N/A</v>
      </c>
    </row>
    <row r="1923" spans="1:16" ht="15.75" customHeight="1">
      <c r="A1923" s="31" t="s">
        <v>1224</v>
      </c>
      <c r="B1923" s="27">
        <v>42115.055555555555</v>
      </c>
      <c r="C1923" s="28">
        <v>314324952</v>
      </c>
      <c r="D1923" s="28">
        <v>1115865978</v>
      </c>
      <c r="E1923" s="28" t="s">
        <v>92</v>
      </c>
      <c r="F1923" s="28">
        <v>12</v>
      </c>
      <c r="G1923" s="28" t="s">
        <v>69</v>
      </c>
      <c r="H1923" s="27">
        <v>42115.073611111111</v>
      </c>
      <c r="I1923" s="29">
        <f t="shared" si="106"/>
        <v>0.43333333334885538</v>
      </c>
      <c r="J1923" s="27">
        <v>42115.198611111111</v>
      </c>
      <c r="K1923" s="29">
        <f t="shared" si="107"/>
        <v>3.4333333333488554</v>
      </c>
      <c r="L1923" s="29" t="s">
        <v>38</v>
      </c>
      <c r="M1923" s="28" t="s">
        <v>90</v>
      </c>
      <c r="N1923" s="30">
        <v>989080</v>
      </c>
      <c r="O1923" s="30" t="s">
        <v>43</v>
      </c>
      <c r="P1923" s="32" t="e">
        <f>VLOOKUP(D:D,Vlookup!D:D,1,0)</f>
        <v>#N/A</v>
      </c>
    </row>
    <row r="1924" spans="1:16" ht="15.75" customHeight="1">
      <c r="A1924" s="31" t="s">
        <v>1224</v>
      </c>
      <c r="B1924" s="27">
        <v>42115.055555555555</v>
      </c>
      <c r="C1924" s="28">
        <v>314324952</v>
      </c>
      <c r="D1924" s="28">
        <v>1115865979</v>
      </c>
      <c r="E1924" s="28" t="s">
        <v>91</v>
      </c>
      <c r="F1924" s="28">
        <v>2</v>
      </c>
      <c r="G1924" s="28" t="s">
        <v>69</v>
      </c>
      <c r="H1924" s="27">
        <v>42115.073611111111</v>
      </c>
      <c r="I1924" s="29">
        <f t="shared" si="106"/>
        <v>0.43333333334885538</v>
      </c>
      <c r="J1924" s="27">
        <v>42115.198611111111</v>
      </c>
      <c r="K1924" s="29">
        <f t="shared" si="107"/>
        <v>3.4333333333488554</v>
      </c>
      <c r="L1924" s="29" t="s">
        <v>38</v>
      </c>
      <c r="M1924" s="28" t="s">
        <v>90</v>
      </c>
      <c r="N1924" s="30">
        <v>989080</v>
      </c>
      <c r="O1924" s="30" t="s">
        <v>43</v>
      </c>
      <c r="P1924" s="32" t="e">
        <f>VLOOKUP(D:D,Vlookup!D:D,1,0)</f>
        <v>#N/A</v>
      </c>
    </row>
    <row r="1925" spans="1:16" ht="15.75" customHeight="1">
      <c r="A1925" s="31" t="s">
        <v>1224</v>
      </c>
      <c r="B1925" s="27">
        <v>42115.055555555555</v>
      </c>
      <c r="C1925" s="28">
        <v>314324952</v>
      </c>
      <c r="D1925" s="28">
        <v>1115865980</v>
      </c>
      <c r="E1925" s="28" t="s">
        <v>93</v>
      </c>
      <c r="F1925" s="28">
        <v>8</v>
      </c>
      <c r="G1925" s="28" t="s">
        <v>69</v>
      </c>
      <c r="H1925" s="27">
        <v>42115.073611111111</v>
      </c>
      <c r="I1925" s="29">
        <f t="shared" si="106"/>
        <v>0.43333333334885538</v>
      </c>
      <c r="J1925" s="27">
        <v>42115.198611111111</v>
      </c>
      <c r="K1925" s="29">
        <f t="shared" si="107"/>
        <v>3.4333333333488554</v>
      </c>
      <c r="L1925" s="29" t="s">
        <v>38</v>
      </c>
      <c r="M1925" s="28" t="s">
        <v>90</v>
      </c>
      <c r="N1925" s="30">
        <v>989080</v>
      </c>
      <c r="O1925" s="30" t="s">
        <v>43</v>
      </c>
      <c r="P1925" s="32" t="e">
        <f>VLOOKUP(D:D,Vlookup!D:D,1,0)</f>
        <v>#N/A</v>
      </c>
    </row>
    <row r="1926" spans="1:16" ht="15.75" customHeight="1">
      <c r="A1926" s="31" t="s">
        <v>1224</v>
      </c>
      <c r="B1926" s="27">
        <v>42115.055555555555</v>
      </c>
      <c r="C1926" s="28">
        <v>314324952</v>
      </c>
      <c r="D1926" s="28">
        <v>1115865981</v>
      </c>
      <c r="E1926" s="28" t="s">
        <v>1155</v>
      </c>
      <c r="F1926" s="28">
        <v>6</v>
      </c>
      <c r="G1926" s="28" t="s">
        <v>69</v>
      </c>
      <c r="H1926" s="27">
        <v>42115.073611111111</v>
      </c>
      <c r="I1926" s="29">
        <f t="shared" si="106"/>
        <v>0.43333333334885538</v>
      </c>
      <c r="J1926" s="27">
        <v>42115.198611111111</v>
      </c>
      <c r="K1926" s="29">
        <f t="shared" si="107"/>
        <v>3.4333333333488554</v>
      </c>
      <c r="L1926" s="29" t="s">
        <v>38</v>
      </c>
      <c r="M1926" s="28" t="s">
        <v>90</v>
      </c>
      <c r="N1926" s="30">
        <v>989080</v>
      </c>
      <c r="O1926" s="30" t="s">
        <v>43</v>
      </c>
      <c r="P1926" s="32" t="e">
        <f>VLOOKUP(D:D,Vlookup!D:D,1,0)</f>
        <v>#N/A</v>
      </c>
    </row>
    <row r="1927" spans="1:16" ht="15.75" customHeight="1">
      <c r="A1927" s="31" t="s">
        <v>1224</v>
      </c>
      <c r="B1927" s="27">
        <v>42115.055555555555</v>
      </c>
      <c r="C1927" s="28">
        <v>314324952</v>
      </c>
      <c r="D1927" s="28">
        <v>1115865982</v>
      </c>
      <c r="E1927" s="28" t="s">
        <v>433</v>
      </c>
      <c r="F1927" s="28">
        <v>8</v>
      </c>
      <c r="G1927" s="28" t="s">
        <v>86</v>
      </c>
      <c r="H1927" s="27">
        <v>42115.073611111111</v>
      </c>
      <c r="I1927" s="29">
        <f t="shared" si="106"/>
        <v>0.43333333334885538</v>
      </c>
      <c r="J1927" s="27">
        <v>42115.198611111111</v>
      </c>
      <c r="K1927" s="29">
        <f t="shared" si="107"/>
        <v>3.4333333333488554</v>
      </c>
      <c r="L1927" s="29" t="s">
        <v>38</v>
      </c>
      <c r="M1927" s="28" t="s">
        <v>90</v>
      </c>
      <c r="N1927" s="30">
        <v>989080</v>
      </c>
      <c r="O1927" s="30" t="s">
        <v>43</v>
      </c>
      <c r="P1927" s="32" t="e">
        <f>VLOOKUP(D:D,Vlookup!D:D,1,0)</f>
        <v>#N/A</v>
      </c>
    </row>
    <row r="1928" spans="1:16" ht="15.75" customHeight="1">
      <c r="A1928" s="31" t="s">
        <v>1224</v>
      </c>
      <c r="B1928" s="27">
        <v>42115.055555555555</v>
      </c>
      <c r="C1928" s="28">
        <v>314324952</v>
      </c>
      <c r="D1928" s="28">
        <v>1115865983</v>
      </c>
      <c r="E1928" s="28" t="s">
        <v>105</v>
      </c>
      <c r="F1928" s="28">
        <v>12</v>
      </c>
      <c r="G1928" s="28" t="s">
        <v>88</v>
      </c>
      <c r="H1928" s="27">
        <v>42115.073611111111</v>
      </c>
      <c r="I1928" s="29">
        <f t="shared" si="106"/>
        <v>0.43333333334885538</v>
      </c>
      <c r="J1928" s="27">
        <v>42115.198611111111</v>
      </c>
      <c r="K1928" s="29">
        <f t="shared" si="107"/>
        <v>3.4333333333488554</v>
      </c>
      <c r="L1928" s="29" t="s">
        <v>38</v>
      </c>
      <c r="M1928" s="28" t="s">
        <v>90</v>
      </c>
      <c r="N1928" s="30">
        <v>989080</v>
      </c>
      <c r="O1928" s="30" t="s">
        <v>43</v>
      </c>
      <c r="P1928" s="32" t="e">
        <f>VLOOKUP(D:D,Vlookup!D:D,1,0)</f>
        <v>#N/A</v>
      </c>
    </row>
    <row r="1929" spans="1:16" ht="15.75" customHeight="1">
      <c r="A1929" s="31" t="s">
        <v>1224</v>
      </c>
      <c r="B1929" s="27">
        <v>42115.055555555555</v>
      </c>
      <c r="C1929" s="28">
        <v>314325726</v>
      </c>
      <c r="D1929" s="28">
        <v>1115866976</v>
      </c>
      <c r="E1929" s="28" t="s">
        <v>137</v>
      </c>
      <c r="F1929" s="28">
        <v>3</v>
      </c>
      <c r="G1929" s="28" t="s">
        <v>115</v>
      </c>
      <c r="H1929" s="27">
        <v>42115.073611111111</v>
      </c>
      <c r="I1929" s="29">
        <f t="shared" si="106"/>
        <v>0.43333333334885538</v>
      </c>
      <c r="J1929" s="27">
        <v>42115.198611111111</v>
      </c>
      <c r="K1929" s="29">
        <f t="shared" si="107"/>
        <v>3.4333333333488554</v>
      </c>
      <c r="L1929" s="29" t="s">
        <v>38</v>
      </c>
      <c r="M1929" s="28" t="s">
        <v>90</v>
      </c>
      <c r="N1929" s="30">
        <v>989080</v>
      </c>
      <c r="O1929" s="30" t="s">
        <v>43</v>
      </c>
      <c r="P1929" s="32" t="e">
        <f>VLOOKUP(D:D,Vlookup!D:D,1,0)</f>
        <v>#N/A</v>
      </c>
    </row>
    <row r="1930" spans="1:16" ht="15.75" customHeight="1">
      <c r="A1930" s="31" t="s">
        <v>1224</v>
      </c>
      <c r="B1930" s="27">
        <v>42115.055555555555</v>
      </c>
      <c r="C1930" s="28">
        <v>314325726</v>
      </c>
      <c r="D1930" s="28">
        <v>1115866977</v>
      </c>
      <c r="E1930" s="28" t="s">
        <v>255</v>
      </c>
      <c r="F1930" s="28">
        <v>2</v>
      </c>
      <c r="G1930" s="28" t="s">
        <v>115</v>
      </c>
      <c r="H1930" s="27">
        <v>42115.073611111111</v>
      </c>
      <c r="I1930" s="29">
        <f t="shared" si="106"/>
        <v>0.43333333334885538</v>
      </c>
      <c r="J1930" s="27">
        <v>42115.198611111111</v>
      </c>
      <c r="K1930" s="29">
        <f t="shared" si="107"/>
        <v>3.4333333333488554</v>
      </c>
      <c r="L1930" s="29" t="s">
        <v>38</v>
      </c>
      <c r="M1930" s="28" t="s">
        <v>90</v>
      </c>
      <c r="N1930" s="30">
        <v>989080</v>
      </c>
      <c r="O1930" s="30" t="s">
        <v>43</v>
      </c>
      <c r="P1930" s="32" t="e">
        <f>VLOOKUP(D:D,Vlookup!D:D,1,0)</f>
        <v>#N/A</v>
      </c>
    </row>
    <row r="1931" spans="1:16" ht="15.75" customHeight="1">
      <c r="A1931" s="31" t="s">
        <v>1224</v>
      </c>
      <c r="B1931" s="27">
        <v>42115.055555555555</v>
      </c>
      <c r="C1931" s="28">
        <v>314325726</v>
      </c>
      <c r="D1931" s="28">
        <v>1115866979</v>
      </c>
      <c r="E1931" s="28" t="s">
        <v>130</v>
      </c>
      <c r="F1931" s="28">
        <v>32</v>
      </c>
      <c r="G1931" s="28" t="s">
        <v>115</v>
      </c>
      <c r="H1931" s="27">
        <v>42115.073611111111</v>
      </c>
      <c r="I1931" s="29">
        <f t="shared" si="106"/>
        <v>0.43333333334885538</v>
      </c>
      <c r="J1931" s="27">
        <v>42115.198611111111</v>
      </c>
      <c r="K1931" s="29">
        <f t="shared" si="107"/>
        <v>3.4333333333488554</v>
      </c>
      <c r="L1931" s="29" t="s">
        <v>38</v>
      </c>
      <c r="M1931" s="28" t="s">
        <v>90</v>
      </c>
      <c r="N1931" s="30">
        <v>989080</v>
      </c>
      <c r="O1931" s="30" t="s">
        <v>43</v>
      </c>
      <c r="P1931" s="32" t="e">
        <f>VLOOKUP(D:D,Vlookup!D:D,1,0)</f>
        <v>#N/A</v>
      </c>
    </row>
    <row r="1932" spans="1:16" ht="15.75" customHeight="1">
      <c r="A1932" s="31" t="s">
        <v>1224</v>
      </c>
      <c r="B1932" s="27">
        <v>42115.055555555555</v>
      </c>
      <c r="C1932" s="28">
        <v>314326207</v>
      </c>
      <c r="D1932" s="28">
        <v>1115866804</v>
      </c>
      <c r="E1932" s="28" t="s">
        <v>508</v>
      </c>
      <c r="F1932" s="28">
        <v>16</v>
      </c>
      <c r="G1932" s="28" t="s">
        <v>112</v>
      </c>
      <c r="H1932" s="27">
        <v>42115.073611111111</v>
      </c>
      <c r="I1932" s="29">
        <f t="shared" si="106"/>
        <v>0.43333333334885538</v>
      </c>
      <c r="J1932" s="27">
        <v>42115.198611111111</v>
      </c>
      <c r="K1932" s="29">
        <f t="shared" si="107"/>
        <v>3.4333333333488554</v>
      </c>
      <c r="L1932" s="29" t="s">
        <v>38</v>
      </c>
      <c r="M1932" s="28" t="s">
        <v>90</v>
      </c>
      <c r="N1932" s="30">
        <v>989080</v>
      </c>
      <c r="O1932" s="30" t="s">
        <v>43</v>
      </c>
      <c r="P1932" s="32" t="e">
        <f>VLOOKUP(D:D,Vlookup!D:D,1,0)</f>
        <v>#N/A</v>
      </c>
    </row>
    <row r="1933" spans="1:16" ht="15.75" customHeight="1">
      <c r="A1933" s="31" t="s">
        <v>1224</v>
      </c>
      <c r="B1933" s="27">
        <v>42115.055555555555</v>
      </c>
      <c r="C1933" s="28">
        <v>314326207</v>
      </c>
      <c r="D1933" s="28">
        <v>1115866805</v>
      </c>
      <c r="E1933" s="28" t="s">
        <v>507</v>
      </c>
      <c r="F1933" s="28">
        <v>1</v>
      </c>
      <c r="G1933" s="28" t="s">
        <v>112</v>
      </c>
      <c r="H1933" s="27">
        <v>42115.073611111111</v>
      </c>
      <c r="I1933" s="29">
        <f t="shared" si="106"/>
        <v>0.43333333334885538</v>
      </c>
      <c r="J1933" s="27">
        <v>42115.198611111111</v>
      </c>
      <c r="K1933" s="29">
        <f t="shared" si="107"/>
        <v>3.4333333333488554</v>
      </c>
      <c r="L1933" s="29" t="s">
        <v>38</v>
      </c>
      <c r="M1933" s="28" t="s">
        <v>90</v>
      </c>
      <c r="N1933" s="30">
        <v>989080</v>
      </c>
      <c r="O1933" s="30" t="s">
        <v>43</v>
      </c>
      <c r="P1933" s="32" t="e">
        <f>VLOOKUP(D:D,Vlookup!D:D,1,0)</f>
        <v>#N/A</v>
      </c>
    </row>
    <row r="1934" spans="1:16" ht="15.75" customHeight="1">
      <c r="A1934" s="31" t="s">
        <v>1224</v>
      </c>
      <c r="B1934" s="27">
        <v>42115.055555555555</v>
      </c>
      <c r="C1934" s="28">
        <v>314326437</v>
      </c>
      <c r="D1934" s="28">
        <v>1115868634</v>
      </c>
      <c r="E1934" s="28" t="s">
        <v>92</v>
      </c>
      <c r="F1934" s="28">
        <v>6</v>
      </c>
      <c r="G1934" s="28" t="s">
        <v>69</v>
      </c>
      <c r="H1934" s="27">
        <v>42115.073611111111</v>
      </c>
      <c r="I1934" s="29">
        <f t="shared" si="106"/>
        <v>0.43333333334885538</v>
      </c>
      <c r="J1934" s="27">
        <v>42115.198611111111</v>
      </c>
      <c r="K1934" s="29">
        <f t="shared" si="107"/>
        <v>3.4333333333488554</v>
      </c>
      <c r="L1934" s="29" t="s">
        <v>38</v>
      </c>
      <c r="M1934" s="28" t="s">
        <v>90</v>
      </c>
      <c r="N1934" s="30">
        <v>989080</v>
      </c>
      <c r="O1934" s="30" t="s">
        <v>43</v>
      </c>
      <c r="P1934" s="32" t="e">
        <f>VLOOKUP(D:D,Vlookup!D:D,1,0)</f>
        <v>#N/A</v>
      </c>
    </row>
    <row r="1935" spans="1:16" ht="15.75" customHeight="1">
      <c r="A1935" s="31" t="s">
        <v>1224</v>
      </c>
      <c r="B1935" s="27">
        <v>42115.055555555555</v>
      </c>
      <c r="C1935" s="28">
        <v>314326437</v>
      </c>
      <c r="D1935" s="28">
        <v>1115868635</v>
      </c>
      <c r="E1935" s="28" t="s">
        <v>91</v>
      </c>
      <c r="F1935" s="28">
        <v>1</v>
      </c>
      <c r="G1935" s="28" t="s">
        <v>69</v>
      </c>
      <c r="H1935" s="27">
        <v>42115.073611111111</v>
      </c>
      <c r="I1935" s="29">
        <f t="shared" si="106"/>
        <v>0.43333333334885538</v>
      </c>
      <c r="J1935" s="27">
        <v>42115.198611111111</v>
      </c>
      <c r="K1935" s="29">
        <f t="shared" si="107"/>
        <v>3.4333333333488554</v>
      </c>
      <c r="L1935" s="29" t="s">
        <v>38</v>
      </c>
      <c r="M1935" s="28" t="s">
        <v>90</v>
      </c>
      <c r="N1935" s="30">
        <v>989080</v>
      </c>
      <c r="O1935" s="30" t="s">
        <v>43</v>
      </c>
      <c r="P1935" s="32" t="e">
        <f>VLOOKUP(D:D,Vlookup!D:D,1,0)</f>
        <v>#N/A</v>
      </c>
    </row>
    <row r="1936" spans="1:16" ht="15.75" customHeight="1">
      <c r="A1936" s="31" t="s">
        <v>1224</v>
      </c>
      <c r="B1936" s="27">
        <v>42115.055555555555</v>
      </c>
      <c r="C1936" s="28">
        <v>314326437</v>
      </c>
      <c r="D1936" s="28">
        <v>1115868636</v>
      </c>
      <c r="E1936" s="28" t="s">
        <v>93</v>
      </c>
      <c r="F1936" s="28">
        <v>4</v>
      </c>
      <c r="G1936" s="28" t="s">
        <v>69</v>
      </c>
      <c r="H1936" s="27">
        <v>42115.073611111111</v>
      </c>
      <c r="I1936" s="29">
        <f t="shared" si="106"/>
        <v>0.43333333334885538</v>
      </c>
      <c r="J1936" s="27">
        <v>42115.198611111111</v>
      </c>
      <c r="K1936" s="29">
        <f t="shared" si="107"/>
        <v>3.4333333333488554</v>
      </c>
      <c r="L1936" s="29" t="s">
        <v>38</v>
      </c>
      <c r="M1936" s="28" t="s">
        <v>90</v>
      </c>
      <c r="N1936" s="30">
        <v>989080</v>
      </c>
      <c r="O1936" s="30" t="s">
        <v>43</v>
      </c>
      <c r="P1936" s="32" t="e">
        <f>VLOOKUP(D:D,Vlookup!D:D,1,0)</f>
        <v>#N/A</v>
      </c>
    </row>
    <row r="1937" spans="1:16" ht="15.75" customHeight="1">
      <c r="A1937" s="31" t="s">
        <v>1224</v>
      </c>
      <c r="B1937" s="27">
        <v>42115.055555555555</v>
      </c>
      <c r="C1937" s="28">
        <v>314326437</v>
      </c>
      <c r="D1937" s="28">
        <v>1115868639</v>
      </c>
      <c r="E1937" s="28" t="s">
        <v>130</v>
      </c>
      <c r="F1937" s="28">
        <v>8</v>
      </c>
      <c r="G1937" s="28" t="s">
        <v>115</v>
      </c>
      <c r="H1937" s="27">
        <v>42115.073611111111</v>
      </c>
      <c r="I1937" s="29">
        <f t="shared" si="106"/>
        <v>0.43333333334885538</v>
      </c>
      <c r="J1937" s="27">
        <v>42115.198611111111</v>
      </c>
      <c r="K1937" s="29">
        <f t="shared" si="107"/>
        <v>3.4333333333488554</v>
      </c>
      <c r="L1937" s="29" t="s">
        <v>38</v>
      </c>
      <c r="M1937" s="28" t="s">
        <v>90</v>
      </c>
      <c r="N1937" s="30">
        <v>989080</v>
      </c>
      <c r="O1937" s="30" t="s">
        <v>43</v>
      </c>
      <c r="P1937" s="32" t="e">
        <f>VLOOKUP(D:D,Vlookup!D:D,1,0)</f>
        <v>#N/A</v>
      </c>
    </row>
    <row r="1938" spans="1:16" ht="15.75" customHeight="1">
      <c r="A1938" s="31" t="s">
        <v>1224</v>
      </c>
      <c r="B1938" s="27">
        <v>42115.055555555555</v>
      </c>
      <c r="C1938" s="28">
        <v>314326437</v>
      </c>
      <c r="D1938" s="28">
        <v>1115868640</v>
      </c>
      <c r="E1938" s="28" t="s">
        <v>194</v>
      </c>
      <c r="F1938" s="28">
        <v>2</v>
      </c>
      <c r="G1938" s="28" t="s">
        <v>109</v>
      </c>
      <c r="H1938" s="27">
        <v>42115.073611111111</v>
      </c>
      <c r="I1938" s="29">
        <f t="shared" si="106"/>
        <v>0.43333333334885538</v>
      </c>
      <c r="J1938" s="27">
        <v>42115.198611111111</v>
      </c>
      <c r="K1938" s="29">
        <f t="shared" si="107"/>
        <v>3.4333333333488554</v>
      </c>
      <c r="L1938" s="29" t="s">
        <v>38</v>
      </c>
      <c r="M1938" s="28" t="s">
        <v>90</v>
      </c>
      <c r="N1938" s="30">
        <v>989080</v>
      </c>
      <c r="O1938" s="30" t="s">
        <v>43</v>
      </c>
      <c r="P1938" s="32" t="e">
        <f>VLOOKUP(D:D,Vlookup!D:D,1,0)</f>
        <v>#N/A</v>
      </c>
    </row>
    <row r="1939" spans="1:16" ht="15.75" customHeight="1">
      <c r="A1939" s="31" t="s">
        <v>1224</v>
      </c>
      <c r="B1939" s="27">
        <v>42115.055555555555</v>
      </c>
      <c r="C1939" s="28">
        <v>314326447</v>
      </c>
      <c r="D1939" s="28">
        <v>1115868684</v>
      </c>
      <c r="E1939" s="28" t="s">
        <v>135</v>
      </c>
      <c r="F1939" s="28">
        <v>6</v>
      </c>
      <c r="G1939" s="28" t="s">
        <v>41</v>
      </c>
      <c r="H1939" s="27">
        <v>42115.073611111111</v>
      </c>
      <c r="I1939" s="29">
        <f t="shared" si="106"/>
        <v>0.43333333334885538</v>
      </c>
      <c r="J1939" s="27">
        <v>42115.198611111111</v>
      </c>
      <c r="K1939" s="29">
        <f t="shared" si="107"/>
        <v>3.4333333333488554</v>
      </c>
      <c r="L1939" s="29" t="s">
        <v>38</v>
      </c>
      <c r="M1939" s="28" t="s">
        <v>90</v>
      </c>
      <c r="N1939" s="30">
        <v>989080</v>
      </c>
      <c r="O1939" s="30" t="s">
        <v>43</v>
      </c>
      <c r="P1939" s="32" t="e">
        <f>VLOOKUP(D:D,Vlookup!D:D,1,0)</f>
        <v>#N/A</v>
      </c>
    </row>
    <row r="1940" spans="1:16" ht="15.75" customHeight="1">
      <c r="A1940" s="31" t="s">
        <v>1224</v>
      </c>
      <c r="B1940" s="27">
        <v>42115.055555555555</v>
      </c>
      <c r="C1940" s="28">
        <v>314326447</v>
      </c>
      <c r="D1940" s="28">
        <v>1115868689</v>
      </c>
      <c r="E1940" s="28" t="s">
        <v>135</v>
      </c>
      <c r="F1940" s="28">
        <v>4</v>
      </c>
      <c r="G1940" s="28" t="s">
        <v>41</v>
      </c>
      <c r="H1940" s="27">
        <v>42115.073611111111</v>
      </c>
      <c r="I1940" s="29">
        <f t="shared" si="106"/>
        <v>0.43333333334885538</v>
      </c>
      <c r="J1940" s="27">
        <v>42115.198611111111</v>
      </c>
      <c r="K1940" s="29">
        <f t="shared" si="107"/>
        <v>3.4333333333488554</v>
      </c>
      <c r="L1940" s="29" t="s">
        <v>38</v>
      </c>
      <c r="M1940" s="28" t="s">
        <v>90</v>
      </c>
      <c r="N1940" s="30">
        <v>989080</v>
      </c>
      <c r="O1940" s="30" t="s">
        <v>43</v>
      </c>
      <c r="P1940" s="32" t="e">
        <f>VLOOKUP(D:D,Vlookup!D:D,1,0)</f>
        <v>#N/A</v>
      </c>
    </row>
    <row r="1941" spans="1:16" ht="15.75" customHeight="1">
      <c r="A1941" s="31" t="s">
        <v>1224</v>
      </c>
      <c r="B1941" s="27">
        <v>42115.055555555555</v>
      </c>
      <c r="C1941" s="28">
        <v>314326466</v>
      </c>
      <c r="D1941" s="28">
        <v>1115868710</v>
      </c>
      <c r="E1941" s="28" t="s">
        <v>445</v>
      </c>
      <c r="F1941" s="28">
        <v>16</v>
      </c>
      <c r="G1941" s="28" t="s">
        <v>88</v>
      </c>
      <c r="H1941" s="27">
        <v>42115.073611111111</v>
      </c>
      <c r="I1941" s="29">
        <f t="shared" si="106"/>
        <v>0.43333333334885538</v>
      </c>
      <c r="J1941" s="27">
        <v>42115.198611111111</v>
      </c>
      <c r="K1941" s="29">
        <f t="shared" si="107"/>
        <v>3.4333333333488554</v>
      </c>
      <c r="L1941" s="29" t="s">
        <v>38</v>
      </c>
      <c r="M1941" s="28" t="s">
        <v>90</v>
      </c>
      <c r="N1941" s="30">
        <v>989080</v>
      </c>
      <c r="O1941" s="30" t="s">
        <v>43</v>
      </c>
      <c r="P1941" s="32" t="e">
        <f>VLOOKUP(D:D,Vlookup!D:D,1,0)</f>
        <v>#N/A</v>
      </c>
    </row>
    <row r="1942" spans="1:16" ht="15.75" customHeight="1">
      <c r="A1942" s="31" t="s">
        <v>1224</v>
      </c>
      <c r="B1942" s="27">
        <v>42115.055555555555</v>
      </c>
      <c r="C1942" s="28">
        <v>314326466</v>
      </c>
      <c r="D1942" s="28">
        <v>1115868711</v>
      </c>
      <c r="E1942" s="28" t="s">
        <v>94</v>
      </c>
      <c r="F1942" s="28">
        <v>4</v>
      </c>
      <c r="G1942" s="28" t="s">
        <v>88</v>
      </c>
      <c r="H1942" s="27">
        <v>42115.073611111111</v>
      </c>
      <c r="I1942" s="29">
        <f t="shared" si="106"/>
        <v>0.43333333334885538</v>
      </c>
      <c r="J1942" s="27">
        <v>42115.198611111111</v>
      </c>
      <c r="K1942" s="29">
        <f t="shared" si="107"/>
        <v>3.4333333333488554</v>
      </c>
      <c r="L1942" s="29" t="s">
        <v>38</v>
      </c>
      <c r="M1942" s="28" t="s">
        <v>90</v>
      </c>
      <c r="N1942" s="30">
        <v>989080</v>
      </c>
      <c r="O1942" s="30" t="s">
        <v>43</v>
      </c>
      <c r="P1942" s="32" t="e">
        <f>VLOOKUP(D:D,Vlookup!D:D,1,0)</f>
        <v>#N/A</v>
      </c>
    </row>
    <row r="1943" spans="1:16" ht="15.75" customHeight="1">
      <c r="A1943" s="31" t="s">
        <v>1224</v>
      </c>
      <c r="B1943" s="27">
        <v>42115.055555555555</v>
      </c>
      <c r="C1943" s="28">
        <v>314326466</v>
      </c>
      <c r="D1943" s="28">
        <v>1115869812</v>
      </c>
      <c r="E1943" s="28" t="s">
        <v>443</v>
      </c>
      <c r="F1943" s="28">
        <v>2</v>
      </c>
      <c r="G1943" s="28" t="s">
        <v>88</v>
      </c>
      <c r="H1943" s="27">
        <v>42115.073611111111</v>
      </c>
      <c r="I1943" s="29">
        <f t="shared" si="106"/>
        <v>0.43333333334885538</v>
      </c>
      <c r="J1943" s="27">
        <v>42115.198611111111</v>
      </c>
      <c r="K1943" s="29">
        <f t="shared" si="107"/>
        <v>3.4333333333488554</v>
      </c>
      <c r="L1943" s="29" t="s">
        <v>38</v>
      </c>
      <c r="M1943" s="28" t="s">
        <v>90</v>
      </c>
      <c r="N1943" s="30">
        <v>989080</v>
      </c>
      <c r="O1943" s="30" t="s">
        <v>43</v>
      </c>
      <c r="P1943" s="32" t="e">
        <f>VLOOKUP(D:D,Vlookup!D:D,1,0)</f>
        <v>#N/A</v>
      </c>
    </row>
    <row r="1944" spans="1:16" ht="15.75" customHeight="1">
      <c r="A1944" s="31" t="s">
        <v>1224</v>
      </c>
      <c r="B1944" s="27">
        <v>42115.055555555555</v>
      </c>
      <c r="C1944" s="28">
        <v>314326466</v>
      </c>
      <c r="D1944" s="28">
        <v>1115869813</v>
      </c>
      <c r="E1944" s="28" t="s">
        <v>92</v>
      </c>
      <c r="F1944" s="28">
        <v>12</v>
      </c>
      <c r="G1944" s="28" t="s">
        <v>69</v>
      </c>
      <c r="H1944" s="27">
        <v>42115.073611111111</v>
      </c>
      <c r="I1944" s="29">
        <f t="shared" si="106"/>
        <v>0.43333333334885538</v>
      </c>
      <c r="J1944" s="27">
        <v>42115.198611111111</v>
      </c>
      <c r="K1944" s="29">
        <f t="shared" si="107"/>
        <v>3.4333333333488554</v>
      </c>
      <c r="L1944" s="29" t="s">
        <v>38</v>
      </c>
      <c r="M1944" s="28" t="s">
        <v>90</v>
      </c>
      <c r="N1944" s="30">
        <v>989080</v>
      </c>
      <c r="O1944" s="30" t="s">
        <v>43</v>
      </c>
      <c r="P1944" s="32" t="e">
        <f>VLOOKUP(D:D,Vlookup!D:D,1,0)</f>
        <v>#N/A</v>
      </c>
    </row>
    <row r="1945" spans="1:16" ht="15.75" customHeight="1">
      <c r="A1945" s="31" t="s">
        <v>1224</v>
      </c>
      <c r="B1945" s="27">
        <v>42115.055555555555</v>
      </c>
      <c r="C1945" s="28">
        <v>314326466</v>
      </c>
      <c r="D1945" s="28">
        <v>1115869814</v>
      </c>
      <c r="E1945" s="28" t="s">
        <v>91</v>
      </c>
      <c r="F1945" s="28">
        <v>2</v>
      </c>
      <c r="G1945" s="28" t="s">
        <v>69</v>
      </c>
      <c r="H1945" s="27">
        <v>42115.073611111111</v>
      </c>
      <c r="I1945" s="29">
        <f t="shared" si="106"/>
        <v>0.43333333334885538</v>
      </c>
      <c r="J1945" s="27">
        <v>42115.198611111111</v>
      </c>
      <c r="K1945" s="29">
        <f t="shared" si="107"/>
        <v>3.4333333333488554</v>
      </c>
      <c r="L1945" s="29" t="s">
        <v>38</v>
      </c>
      <c r="M1945" s="28" t="s">
        <v>90</v>
      </c>
      <c r="N1945" s="30">
        <v>989080</v>
      </c>
      <c r="O1945" s="30" t="s">
        <v>43</v>
      </c>
      <c r="P1945" s="32" t="e">
        <f>VLOOKUP(D:D,Vlookup!D:D,1,0)</f>
        <v>#N/A</v>
      </c>
    </row>
    <row r="1946" spans="1:16" ht="15.75" customHeight="1">
      <c r="A1946" s="31" t="s">
        <v>1224</v>
      </c>
      <c r="B1946" s="27">
        <v>42115.055555555555</v>
      </c>
      <c r="C1946" s="28">
        <v>314326466</v>
      </c>
      <c r="D1946" s="28">
        <v>1115869815</v>
      </c>
      <c r="E1946" s="28" t="s">
        <v>93</v>
      </c>
      <c r="F1946" s="28">
        <v>8</v>
      </c>
      <c r="G1946" s="28" t="s">
        <v>69</v>
      </c>
      <c r="H1946" s="27">
        <v>42115.073611111111</v>
      </c>
      <c r="I1946" s="29">
        <f t="shared" si="106"/>
        <v>0.43333333334885538</v>
      </c>
      <c r="J1946" s="27">
        <v>42115.198611111111</v>
      </c>
      <c r="K1946" s="29">
        <f t="shared" si="107"/>
        <v>3.4333333333488554</v>
      </c>
      <c r="L1946" s="29" t="s">
        <v>38</v>
      </c>
      <c r="M1946" s="28" t="s">
        <v>90</v>
      </c>
      <c r="N1946" s="30">
        <v>989080</v>
      </c>
      <c r="O1946" s="30" t="s">
        <v>43</v>
      </c>
      <c r="P1946" s="32" t="e">
        <f>VLOOKUP(D:D,Vlookup!D:D,1,0)</f>
        <v>#N/A</v>
      </c>
    </row>
    <row r="1947" spans="1:16" ht="15.75" customHeight="1">
      <c r="A1947" s="31" t="s">
        <v>1224</v>
      </c>
      <c r="B1947" s="27">
        <v>42115.055555555555</v>
      </c>
      <c r="C1947" s="28">
        <v>314326466</v>
      </c>
      <c r="D1947" s="28">
        <v>1115869816</v>
      </c>
      <c r="E1947" s="28" t="s">
        <v>144</v>
      </c>
      <c r="F1947" s="28">
        <v>192</v>
      </c>
      <c r="G1947" s="28" t="s">
        <v>84</v>
      </c>
      <c r="H1947" s="27">
        <v>42115.073611111111</v>
      </c>
      <c r="I1947" s="29">
        <f t="shared" si="106"/>
        <v>0.43333333334885538</v>
      </c>
      <c r="J1947" s="27">
        <v>42115.198611111111</v>
      </c>
      <c r="K1947" s="29">
        <f t="shared" si="107"/>
        <v>3.4333333333488554</v>
      </c>
      <c r="L1947" s="29" t="s">
        <v>38</v>
      </c>
      <c r="M1947" s="28" t="s">
        <v>90</v>
      </c>
      <c r="N1947" s="30">
        <v>989080</v>
      </c>
      <c r="O1947" s="30" t="s">
        <v>43</v>
      </c>
      <c r="P1947" s="32" t="e">
        <f>VLOOKUP(D:D,Vlookup!D:D,1,0)</f>
        <v>#N/A</v>
      </c>
    </row>
    <row r="1948" spans="1:16" ht="15.75" customHeight="1">
      <c r="A1948" s="31" t="s">
        <v>1224</v>
      </c>
      <c r="B1948" s="27">
        <v>42115.055555555555</v>
      </c>
      <c r="C1948" s="28">
        <v>314326466</v>
      </c>
      <c r="D1948" s="28">
        <v>1115869819</v>
      </c>
      <c r="E1948" s="28" t="s">
        <v>105</v>
      </c>
      <c r="F1948" s="28">
        <v>12</v>
      </c>
      <c r="G1948" s="28" t="s">
        <v>88</v>
      </c>
      <c r="H1948" s="27">
        <v>42115.073611111111</v>
      </c>
      <c r="I1948" s="29">
        <f t="shared" si="106"/>
        <v>0.43333333334885538</v>
      </c>
      <c r="J1948" s="27">
        <v>42115.198611111111</v>
      </c>
      <c r="K1948" s="29">
        <f t="shared" si="107"/>
        <v>3.4333333333488554</v>
      </c>
      <c r="L1948" s="29" t="s">
        <v>38</v>
      </c>
      <c r="M1948" s="28" t="s">
        <v>90</v>
      </c>
      <c r="N1948" s="30">
        <v>989080</v>
      </c>
      <c r="O1948" s="30" t="s">
        <v>43</v>
      </c>
      <c r="P1948" s="32" t="e">
        <f>VLOOKUP(D:D,Vlookup!D:D,1,0)</f>
        <v>#N/A</v>
      </c>
    </row>
    <row r="1949" spans="1:16" ht="15.75" customHeight="1">
      <c r="A1949" s="31" t="s">
        <v>1224</v>
      </c>
      <c r="B1949" s="27">
        <v>42115.055555555555</v>
      </c>
      <c r="C1949" s="28">
        <v>314326466</v>
      </c>
      <c r="D1949" s="28">
        <v>1115869820</v>
      </c>
      <c r="E1949" s="28" t="s">
        <v>250</v>
      </c>
      <c r="F1949" s="28">
        <v>16</v>
      </c>
      <c r="G1949" s="28" t="s">
        <v>88</v>
      </c>
      <c r="H1949" s="27">
        <v>42115.073611111111</v>
      </c>
      <c r="I1949" s="29">
        <f t="shared" si="106"/>
        <v>0.43333333334885538</v>
      </c>
      <c r="J1949" s="27">
        <v>42115.198611111111</v>
      </c>
      <c r="K1949" s="29">
        <f t="shared" si="107"/>
        <v>3.4333333333488554</v>
      </c>
      <c r="L1949" s="29" t="s">
        <v>38</v>
      </c>
      <c r="M1949" s="28" t="s">
        <v>90</v>
      </c>
      <c r="N1949" s="30">
        <v>989080</v>
      </c>
      <c r="O1949" s="30" t="s">
        <v>43</v>
      </c>
      <c r="P1949" s="32" t="e">
        <f>VLOOKUP(D:D,Vlookup!D:D,1,0)</f>
        <v>#N/A</v>
      </c>
    </row>
    <row r="1950" spans="1:16" ht="15.75" customHeight="1">
      <c r="A1950" s="31" t="s">
        <v>1224</v>
      </c>
      <c r="B1950" s="27">
        <v>42115.055555555555</v>
      </c>
      <c r="C1950" s="28">
        <v>314326466</v>
      </c>
      <c r="D1950" s="28">
        <v>1115869822</v>
      </c>
      <c r="E1950" s="28" t="s">
        <v>178</v>
      </c>
      <c r="F1950" s="28">
        <v>2</v>
      </c>
      <c r="G1950" s="28" t="s">
        <v>88</v>
      </c>
      <c r="H1950" s="27">
        <v>42115.073611111111</v>
      </c>
      <c r="I1950" s="29">
        <f t="shared" si="106"/>
        <v>0.43333333334885538</v>
      </c>
      <c r="J1950" s="27">
        <v>42115.198611111111</v>
      </c>
      <c r="K1950" s="29">
        <f t="shared" si="107"/>
        <v>3.4333333333488554</v>
      </c>
      <c r="L1950" s="29" t="s">
        <v>38</v>
      </c>
      <c r="M1950" s="28" t="s">
        <v>90</v>
      </c>
      <c r="N1950" s="30">
        <v>989080</v>
      </c>
      <c r="O1950" s="30" t="s">
        <v>43</v>
      </c>
      <c r="P1950" s="32" t="e">
        <f>VLOOKUP(D:D,Vlookup!D:D,1,0)</f>
        <v>#N/A</v>
      </c>
    </row>
    <row r="1951" spans="1:16" ht="15.75" customHeight="1">
      <c r="A1951" s="31" t="s">
        <v>1224</v>
      </c>
      <c r="B1951" s="27">
        <v>42115.055555555555</v>
      </c>
      <c r="C1951" s="28">
        <v>314326466</v>
      </c>
      <c r="D1951" s="28">
        <v>1115869823</v>
      </c>
      <c r="E1951" s="28" t="s">
        <v>237</v>
      </c>
      <c r="F1951" s="28">
        <v>2</v>
      </c>
      <c r="G1951" s="28" t="s">
        <v>88</v>
      </c>
      <c r="H1951" s="27">
        <v>42115.073611111111</v>
      </c>
      <c r="I1951" s="29">
        <f t="shared" si="106"/>
        <v>0.43333333334885538</v>
      </c>
      <c r="J1951" s="27">
        <v>42115.198611111111</v>
      </c>
      <c r="K1951" s="29">
        <f t="shared" si="107"/>
        <v>3.4333333333488554</v>
      </c>
      <c r="L1951" s="29" t="s">
        <v>38</v>
      </c>
      <c r="M1951" s="28" t="s">
        <v>90</v>
      </c>
      <c r="N1951" s="30">
        <v>989080</v>
      </c>
      <c r="O1951" s="30" t="s">
        <v>43</v>
      </c>
      <c r="P1951" s="32" t="e">
        <f>VLOOKUP(D:D,Vlookup!D:D,1,0)</f>
        <v>#N/A</v>
      </c>
    </row>
    <row r="1952" spans="1:16" ht="15.75" customHeight="1">
      <c r="A1952" s="31" t="s">
        <v>1224</v>
      </c>
      <c r="B1952" s="27">
        <v>42115.055555555555</v>
      </c>
      <c r="C1952" s="28">
        <v>314326466</v>
      </c>
      <c r="D1952" s="28">
        <v>1115869824</v>
      </c>
      <c r="E1952" s="28" t="s">
        <v>111</v>
      </c>
      <c r="F1952" s="28">
        <v>3</v>
      </c>
      <c r="G1952" s="28" t="s">
        <v>112</v>
      </c>
      <c r="H1952" s="27">
        <v>42115.073611111111</v>
      </c>
      <c r="I1952" s="29">
        <f t="shared" si="106"/>
        <v>0.43333333334885538</v>
      </c>
      <c r="J1952" s="27">
        <v>42115.198611111111</v>
      </c>
      <c r="K1952" s="29">
        <f t="shared" si="107"/>
        <v>3.4333333333488554</v>
      </c>
      <c r="L1952" s="29" t="s">
        <v>38</v>
      </c>
      <c r="M1952" s="28" t="s">
        <v>90</v>
      </c>
      <c r="N1952" s="30">
        <v>989080</v>
      </c>
      <c r="O1952" s="30" t="s">
        <v>43</v>
      </c>
      <c r="P1952" s="32" t="e">
        <f>VLOOKUP(D:D,Vlookup!D:D,1,0)</f>
        <v>#N/A</v>
      </c>
    </row>
    <row r="1953" spans="1:16" ht="15.75" customHeight="1">
      <c r="A1953" s="31" t="s">
        <v>1224</v>
      </c>
      <c r="B1953" s="27">
        <v>42115.055555555555</v>
      </c>
      <c r="C1953" s="28">
        <v>314326466</v>
      </c>
      <c r="D1953" s="28">
        <v>1115869825</v>
      </c>
      <c r="E1953" s="28" t="s">
        <v>444</v>
      </c>
      <c r="F1953" s="28">
        <v>4</v>
      </c>
      <c r="G1953" s="28" t="s">
        <v>88</v>
      </c>
      <c r="H1953" s="27">
        <v>42115.073611111111</v>
      </c>
      <c r="I1953" s="29">
        <f t="shared" si="106"/>
        <v>0.43333333334885538</v>
      </c>
      <c r="J1953" s="27">
        <v>42115.198611111111</v>
      </c>
      <c r="K1953" s="29">
        <f t="shared" si="107"/>
        <v>3.4333333333488554</v>
      </c>
      <c r="L1953" s="29" t="s">
        <v>38</v>
      </c>
      <c r="M1953" s="28" t="s">
        <v>90</v>
      </c>
      <c r="N1953" s="30">
        <v>989080</v>
      </c>
      <c r="O1953" s="30" t="s">
        <v>43</v>
      </c>
      <c r="P1953" s="32" t="e">
        <f>VLOOKUP(D:D,Vlookup!D:D,1,0)</f>
        <v>#N/A</v>
      </c>
    </row>
    <row r="1954" spans="1:16" ht="15.75" customHeight="1">
      <c r="A1954" s="31" t="s">
        <v>1224</v>
      </c>
      <c r="B1954" s="27">
        <v>42115.055555555555</v>
      </c>
      <c r="C1954" s="28">
        <v>314326466</v>
      </c>
      <c r="D1954" s="28">
        <v>1115869826</v>
      </c>
      <c r="E1954" s="28" t="s">
        <v>108</v>
      </c>
      <c r="F1954" s="28">
        <v>16</v>
      </c>
      <c r="G1954" s="28" t="s">
        <v>109</v>
      </c>
      <c r="H1954" s="27">
        <v>42115.073611111111</v>
      </c>
      <c r="I1954" s="29">
        <f t="shared" si="106"/>
        <v>0.43333333334885538</v>
      </c>
      <c r="J1954" s="27">
        <v>42115.198611111111</v>
      </c>
      <c r="K1954" s="29">
        <f t="shared" si="107"/>
        <v>3.4333333333488554</v>
      </c>
      <c r="L1954" s="29" t="s">
        <v>38</v>
      </c>
      <c r="M1954" s="28" t="s">
        <v>90</v>
      </c>
      <c r="N1954" s="30">
        <v>989080</v>
      </c>
      <c r="O1954" s="30" t="s">
        <v>43</v>
      </c>
      <c r="P1954" s="32" t="e">
        <f>VLOOKUP(D:D,Vlookup!D:D,1,0)</f>
        <v>#N/A</v>
      </c>
    </row>
    <row r="1955" spans="1:16" ht="15.75" customHeight="1">
      <c r="A1955" s="31" t="s">
        <v>1224</v>
      </c>
      <c r="B1955" s="27">
        <v>42115.055555555555</v>
      </c>
      <c r="C1955" s="28">
        <v>314326580</v>
      </c>
      <c r="D1955" s="28">
        <v>1115870212</v>
      </c>
      <c r="E1955" s="28" t="s">
        <v>113</v>
      </c>
      <c r="F1955" s="28">
        <v>60</v>
      </c>
      <c r="G1955" s="28" t="s">
        <v>88</v>
      </c>
      <c r="H1955" s="27">
        <v>42115.073611111111</v>
      </c>
      <c r="I1955" s="29">
        <f t="shared" si="106"/>
        <v>0.43333333334885538</v>
      </c>
      <c r="J1955" s="27">
        <v>42115.198611111111</v>
      </c>
      <c r="K1955" s="29">
        <f t="shared" si="107"/>
        <v>3.4333333333488554</v>
      </c>
      <c r="L1955" s="29" t="s">
        <v>38</v>
      </c>
      <c r="M1955" s="28" t="s">
        <v>90</v>
      </c>
      <c r="N1955" s="30">
        <v>989080</v>
      </c>
      <c r="O1955" s="30" t="s">
        <v>43</v>
      </c>
      <c r="P1955" s="32" t="e">
        <f>VLOOKUP(D:D,Vlookup!D:D,1,0)</f>
        <v>#N/A</v>
      </c>
    </row>
    <row r="1956" spans="1:16" ht="15.75" customHeight="1">
      <c r="A1956" s="31" t="s">
        <v>1224</v>
      </c>
      <c r="B1956" s="27">
        <v>42115.055555555555</v>
      </c>
      <c r="C1956" s="28">
        <v>314326581</v>
      </c>
      <c r="D1956" s="28">
        <v>1115870214</v>
      </c>
      <c r="E1956" s="28" t="s">
        <v>113</v>
      </c>
      <c r="F1956" s="28">
        <v>60</v>
      </c>
      <c r="G1956" s="28" t="s">
        <v>88</v>
      </c>
      <c r="H1956" s="27">
        <v>42115.073611111111</v>
      </c>
      <c r="I1956" s="29">
        <f t="shared" si="106"/>
        <v>0.43333333334885538</v>
      </c>
      <c r="J1956" s="27">
        <v>42115.198611111111</v>
      </c>
      <c r="K1956" s="29">
        <f t="shared" si="107"/>
        <v>3.4333333333488554</v>
      </c>
      <c r="L1956" s="29" t="s">
        <v>38</v>
      </c>
      <c r="M1956" s="28" t="s">
        <v>90</v>
      </c>
      <c r="N1956" s="30">
        <v>989080</v>
      </c>
      <c r="O1956" s="30" t="s">
        <v>43</v>
      </c>
      <c r="P1956" s="32" t="e">
        <f>VLOOKUP(D:D,Vlookup!D:D,1,0)</f>
        <v>#N/A</v>
      </c>
    </row>
    <row r="1957" spans="1:16" ht="15.75" customHeight="1">
      <c r="A1957" s="31" t="s">
        <v>1224</v>
      </c>
      <c r="B1957" s="27">
        <v>42115.055555555555</v>
      </c>
      <c r="C1957" s="28">
        <v>314327121</v>
      </c>
      <c r="D1957" s="28">
        <v>1115868495</v>
      </c>
      <c r="E1957" s="28" t="s">
        <v>94</v>
      </c>
      <c r="F1957" s="28">
        <v>4</v>
      </c>
      <c r="G1957" s="28" t="s">
        <v>88</v>
      </c>
      <c r="H1957" s="27">
        <v>42115.073611111111</v>
      </c>
      <c r="I1957" s="29">
        <f t="shared" si="106"/>
        <v>0.43333333334885538</v>
      </c>
      <c r="J1957" s="27">
        <v>42115.198611111111</v>
      </c>
      <c r="K1957" s="29">
        <f t="shared" si="107"/>
        <v>3.4333333333488554</v>
      </c>
      <c r="L1957" s="29" t="s">
        <v>38</v>
      </c>
      <c r="M1957" s="28" t="s">
        <v>90</v>
      </c>
      <c r="N1957" s="30">
        <v>989080</v>
      </c>
      <c r="O1957" s="30" t="s">
        <v>43</v>
      </c>
      <c r="P1957" s="32" t="e">
        <f>VLOOKUP(D:D,Vlookup!D:D,1,0)</f>
        <v>#N/A</v>
      </c>
    </row>
    <row r="1958" spans="1:16" ht="15.75" customHeight="1">
      <c r="A1958" s="31" t="s">
        <v>1224</v>
      </c>
      <c r="B1958" s="27">
        <v>42115.055555555555</v>
      </c>
      <c r="C1958" s="28">
        <v>314327121</v>
      </c>
      <c r="D1958" s="28">
        <v>1115868496</v>
      </c>
      <c r="E1958" s="28" t="s">
        <v>110</v>
      </c>
      <c r="F1958" s="28">
        <v>4</v>
      </c>
      <c r="G1958" s="28" t="s">
        <v>86</v>
      </c>
      <c r="H1958" s="27">
        <v>42115.073611111111</v>
      </c>
      <c r="I1958" s="29">
        <f t="shared" si="106"/>
        <v>0.43333333334885538</v>
      </c>
      <c r="J1958" s="27">
        <v>42115.198611111111</v>
      </c>
      <c r="K1958" s="29">
        <f t="shared" si="107"/>
        <v>3.4333333333488554</v>
      </c>
      <c r="L1958" s="29" t="s">
        <v>38</v>
      </c>
      <c r="M1958" s="28" t="s">
        <v>90</v>
      </c>
      <c r="N1958" s="30">
        <v>989080</v>
      </c>
      <c r="O1958" s="30" t="s">
        <v>43</v>
      </c>
      <c r="P1958" s="32" t="e">
        <f>VLOOKUP(D:D,Vlookup!D:D,1,0)</f>
        <v>#N/A</v>
      </c>
    </row>
    <row r="1959" spans="1:16" ht="15.75" customHeight="1">
      <c r="A1959" s="31" t="s">
        <v>1224</v>
      </c>
      <c r="B1959" s="27">
        <v>42115.055555555555</v>
      </c>
      <c r="C1959" s="28">
        <v>314327121</v>
      </c>
      <c r="D1959" s="28">
        <v>1115868497</v>
      </c>
      <c r="E1959" s="28" t="s">
        <v>95</v>
      </c>
      <c r="F1959" s="28">
        <v>32</v>
      </c>
      <c r="G1959" s="28" t="s">
        <v>86</v>
      </c>
      <c r="H1959" s="27">
        <v>42115.073611111111</v>
      </c>
      <c r="I1959" s="29">
        <f t="shared" si="106"/>
        <v>0.43333333334885538</v>
      </c>
      <c r="J1959" s="27">
        <v>42115.198611111111</v>
      </c>
      <c r="K1959" s="29">
        <f t="shared" si="107"/>
        <v>3.4333333333488554</v>
      </c>
      <c r="L1959" s="29" t="s">
        <v>38</v>
      </c>
      <c r="M1959" s="28" t="s">
        <v>90</v>
      </c>
      <c r="N1959" s="30">
        <v>989080</v>
      </c>
      <c r="O1959" s="30" t="s">
        <v>43</v>
      </c>
      <c r="P1959" s="32" t="e">
        <f>VLOOKUP(D:D,Vlookup!D:D,1,0)</f>
        <v>#N/A</v>
      </c>
    </row>
    <row r="1960" spans="1:16" ht="15.75" customHeight="1">
      <c r="A1960" s="31" t="s">
        <v>1224</v>
      </c>
      <c r="B1960" s="27">
        <v>42115.055555555555</v>
      </c>
      <c r="C1960" s="28">
        <v>314327121</v>
      </c>
      <c r="D1960" s="28">
        <v>1115868498</v>
      </c>
      <c r="E1960" s="28" t="s">
        <v>619</v>
      </c>
      <c r="F1960" s="28">
        <v>4</v>
      </c>
      <c r="G1960" s="28" t="s">
        <v>86</v>
      </c>
      <c r="H1960" s="27">
        <v>42115.073611111111</v>
      </c>
      <c r="I1960" s="29">
        <f t="shared" si="106"/>
        <v>0.43333333334885538</v>
      </c>
      <c r="J1960" s="27">
        <v>42115.198611111111</v>
      </c>
      <c r="K1960" s="29">
        <f t="shared" si="107"/>
        <v>3.4333333333488554</v>
      </c>
      <c r="L1960" s="29" t="s">
        <v>38</v>
      </c>
      <c r="M1960" s="28" t="s">
        <v>90</v>
      </c>
      <c r="N1960" s="30">
        <v>989080</v>
      </c>
      <c r="O1960" s="30" t="s">
        <v>43</v>
      </c>
      <c r="P1960" s="32" t="e">
        <f>VLOOKUP(D:D,Vlookup!D:D,1,0)</f>
        <v>#N/A</v>
      </c>
    </row>
    <row r="1961" spans="1:16" ht="15.75" customHeight="1">
      <c r="A1961" s="31" t="s">
        <v>1224</v>
      </c>
      <c r="B1961" s="27">
        <v>42115.055555555555</v>
      </c>
      <c r="C1961" s="28">
        <v>314327121</v>
      </c>
      <c r="D1961" s="28">
        <v>1115868500</v>
      </c>
      <c r="E1961" s="28" t="s">
        <v>127</v>
      </c>
      <c r="F1961" s="28">
        <v>8</v>
      </c>
      <c r="G1961" s="28" t="s">
        <v>84</v>
      </c>
      <c r="H1961" s="27">
        <v>42115.073611111111</v>
      </c>
      <c r="I1961" s="29">
        <f t="shared" si="106"/>
        <v>0.43333333334885538</v>
      </c>
      <c r="J1961" s="27">
        <v>42115.198611111111</v>
      </c>
      <c r="K1961" s="29">
        <f t="shared" si="107"/>
        <v>3.4333333333488554</v>
      </c>
      <c r="L1961" s="29" t="s">
        <v>38</v>
      </c>
      <c r="M1961" s="28" t="s">
        <v>90</v>
      </c>
      <c r="N1961" s="30">
        <v>989080</v>
      </c>
      <c r="O1961" s="30" t="s">
        <v>43</v>
      </c>
      <c r="P1961" s="32" t="e">
        <f>VLOOKUP(D:D,Vlookup!D:D,1,0)</f>
        <v>#N/A</v>
      </c>
    </row>
    <row r="1962" spans="1:16" ht="15.75" customHeight="1">
      <c r="A1962" s="31" t="s">
        <v>1224</v>
      </c>
      <c r="B1962" s="27">
        <v>42115.055555555555</v>
      </c>
      <c r="C1962" s="28">
        <v>314327217</v>
      </c>
      <c r="D1962" s="28">
        <v>1115868359</v>
      </c>
      <c r="E1962" s="28" t="s">
        <v>95</v>
      </c>
      <c r="F1962" s="28">
        <v>56</v>
      </c>
      <c r="G1962" s="28" t="s">
        <v>86</v>
      </c>
      <c r="H1962" s="27">
        <v>42115.073611111111</v>
      </c>
      <c r="I1962" s="29">
        <f t="shared" si="106"/>
        <v>0.43333333334885538</v>
      </c>
      <c r="J1962" s="27">
        <v>42115.198611111111</v>
      </c>
      <c r="K1962" s="29">
        <f t="shared" si="107"/>
        <v>3.4333333333488554</v>
      </c>
      <c r="L1962" s="29" t="s">
        <v>38</v>
      </c>
      <c r="M1962" s="28" t="s">
        <v>90</v>
      </c>
      <c r="N1962" s="30">
        <v>989080</v>
      </c>
      <c r="O1962" s="30" t="s">
        <v>43</v>
      </c>
      <c r="P1962" s="32" t="e">
        <f>VLOOKUP(D:D,Vlookup!D:D,1,0)</f>
        <v>#N/A</v>
      </c>
    </row>
    <row r="1963" spans="1:16" ht="15.75" customHeight="1">
      <c r="A1963" s="31" t="s">
        <v>1224</v>
      </c>
      <c r="B1963" s="27">
        <v>42115.055555555555</v>
      </c>
      <c r="C1963" s="28">
        <v>314327217</v>
      </c>
      <c r="D1963" s="28">
        <v>1115868360</v>
      </c>
      <c r="E1963" s="28" t="s">
        <v>113</v>
      </c>
      <c r="F1963" s="28">
        <v>112</v>
      </c>
      <c r="G1963" s="28" t="s">
        <v>88</v>
      </c>
      <c r="H1963" s="27">
        <v>42115.073611111111</v>
      </c>
      <c r="I1963" s="29">
        <f t="shared" si="106"/>
        <v>0.43333333334885538</v>
      </c>
      <c r="J1963" s="27">
        <v>42115.198611111111</v>
      </c>
      <c r="K1963" s="29">
        <f t="shared" si="107"/>
        <v>3.4333333333488554</v>
      </c>
      <c r="L1963" s="29" t="s">
        <v>38</v>
      </c>
      <c r="M1963" s="28" t="s">
        <v>90</v>
      </c>
      <c r="N1963" s="30">
        <v>989080</v>
      </c>
      <c r="O1963" s="30" t="s">
        <v>43</v>
      </c>
      <c r="P1963" s="32" t="e">
        <f>VLOOKUP(D:D,Vlookup!D:D,1,0)</f>
        <v>#N/A</v>
      </c>
    </row>
    <row r="1964" spans="1:16" ht="15.75" customHeight="1">
      <c r="A1964" s="31" t="s">
        <v>1224</v>
      </c>
      <c r="B1964" s="27">
        <v>42115.055555555555</v>
      </c>
      <c r="C1964" s="28">
        <v>314327217</v>
      </c>
      <c r="D1964" s="28">
        <v>1115868361</v>
      </c>
      <c r="E1964" s="28" t="s">
        <v>137</v>
      </c>
      <c r="F1964" s="28">
        <v>56</v>
      </c>
      <c r="G1964" s="28" t="s">
        <v>115</v>
      </c>
      <c r="H1964" s="27">
        <v>42115.073611111111</v>
      </c>
      <c r="I1964" s="29">
        <f t="shared" si="106"/>
        <v>0.43333333334885538</v>
      </c>
      <c r="J1964" s="27">
        <v>42115.198611111111</v>
      </c>
      <c r="K1964" s="29">
        <f t="shared" si="107"/>
        <v>3.4333333333488554</v>
      </c>
      <c r="L1964" s="29" t="s">
        <v>38</v>
      </c>
      <c r="M1964" s="28" t="s">
        <v>90</v>
      </c>
      <c r="N1964" s="30">
        <v>989080</v>
      </c>
      <c r="O1964" s="30" t="s">
        <v>43</v>
      </c>
      <c r="P1964" s="32" t="e">
        <f>VLOOKUP(D:D,Vlookup!D:D,1,0)</f>
        <v>#N/A</v>
      </c>
    </row>
    <row r="1965" spans="1:16" ht="15.75" customHeight="1">
      <c r="A1965" s="31" t="s">
        <v>1224</v>
      </c>
      <c r="B1965" s="27">
        <v>42115.055555555555</v>
      </c>
      <c r="C1965" s="28">
        <v>314333308</v>
      </c>
      <c r="D1965" s="28">
        <v>1115877557</v>
      </c>
      <c r="E1965" s="28" t="s">
        <v>251</v>
      </c>
      <c r="F1965" s="28">
        <v>1</v>
      </c>
      <c r="G1965" s="28" t="s">
        <v>252</v>
      </c>
      <c r="H1965" s="27">
        <v>42115.073611111111</v>
      </c>
      <c r="I1965" s="29">
        <f t="shared" si="106"/>
        <v>0.43333333334885538</v>
      </c>
      <c r="J1965" s="27">
        <v>42115.198611111111</v>
      </c>
      <c r="K1965" s="29">
        <f t="shared" si="107"/>
        <v>3.4333333333488554</v>
      </c>
      <c r="L1965" s="29" t="s">
        <v>38</v>
      </c>
      <c r="M1965" s="28" t="s">
        <v>90</v>
      </c>
      <c r="N1965" s="30">
        <v>989080</v>
      </c>
      <c r="O1965" s="30" t="s">
        <v>43</v>
      </c>
      <c r="P1965" s="32" t="e">
        <f>VLOOKUP(D:D,Vlookup!D:D,1,0)</f>
        <v>#N/A</v>
      </c>
    </row>
    <row r="1966" spans="1:16" ht="15.75" customHeight="1">
      <c r="A1966" s="31" t="s">
        <v>1226</v>
      </c>
      <c r="B1966" s="27">
        <v>42115.086111111108</v>
      </c>
      <c r="C1966" s="28">
        <v>314300158</v>
      </c>
      <c r="D1966" s="28">
        <v>1115832131</v>
      </c>
      <c r="E1966" s="28" t="s">
        <v>172</v>
      </c>
      <c r="F1966" s="28">
        <v>5</v>
      </c>
      <c r="G1966" s="28" t="s">
        <v>86</v>
      </c>
      <c r="H1966" s="27">
        <v>42115.12777777778</v>
      </c>
      <c r="I1966" s="29">
        <f t="shared" ref="I1966:I1979" si="108">(H1966-B1966)*24</f>
        <v>1.0000000001164153</v>
      </c>
      <c r="J1966" s="27">
        <v>42115.211111111108</v>
      </c>
      <c r="K1966" s="29">
        <f t="shared" ref="K1966:K1979" si="109">(J1966-B1966)*24</f>
        <v>3</v>
      </c>
      <c r="L1966" s="29" t="s">
        <v>38</v>
      </c>
      <c r="M1966" s="28" t="s">
        <v>90</v>
      </c>
      <c r="N1966" s="30">
        <v>989134</v>
      </c>
      <c r="O1966" s="30" t="s">
        <v>56</v>
      </c>
      <c r="P1966" s="32" t="e">
        <f>VLOOKUP(D:D,Vlookup!D:D,1,0)</f>
        <v>#N/A</v>
      </c>
    </row>
    <row r="1967" spans="1:16" ht="15.75" customHeight="1">
      <c r="A1967" s="31" t="s">
        <v>1226</v>
      </c>
      <c r="B1967" s="27">
        <v>42115.086111111108</v>
      </c>
      <c r="C1967" s="28">
        <v>314304963</v>
      </c>
      <c r="D1967" s="28">
        <v>1115835259</v>
      </c>
      <c r="E1967" s="28" t="s">
        <v>92</v>
      </c>
      <c r="F1967" s="28">
        <v>3</v>
      </c>
      <c r="G1967" s="28" t="s">
        <v>69</v>
      </c>
      <c r="H1967" s="27">
        <v>42115.12777777778</v>
      </c>
      <c r="I1967" s="29">
        <f t="shared" ref="I1967:I1978" si="110">(H1967-B1967)*24</f>
        <v>1.0000000001164153</v>
      </c>
      <c r="J1967" s="27">
        <v>42115.211111111108</v>
      </c>
      <c r="K1967" s="29">
        <f t="shared" ref="K1967:K1978" si="111">(J1967-B1967)*24</f>
        <v>3</v>
      </c>
      <c r="L1967" s="29" t="s">
        <v>38</v>
      </c>
      <c r="M1967" s="28" t="s">
        <v>90</v>
      </c>
      <c r="N1967" s="30">
        <v>989134</v>
      </c>
      <c r="O1967" s="30" t="s">
        <v>56</v>
      </c>
      <c r="P1967" s="32" t="e">
        <f>VLOOKUP(D:D,Vlookup!D:D,1,0)</f>
        <v>#N/A</v>
      </c>
    </row>
    <row r="1968" spans="1:16" ht="15.75" customHeight="1">
      <c r="A1968" s="31" t="s">
        <v>1226</v>
      </c>
      <c r="B1968" s="27">
        <v>42115.086111111108</v>
      </c>
      <c r="C1968" s="28">
        <v>314304963</v>
      </c>
      <c r="D1968" s="28">
        <v>1115835260</v>
      </c>
      <c r="E1968" s="28" t="s">
        <v>98</v>
      </c>
      <c r="F1968" s="28">
        <v>5</v>
      </c>
      <c r="G1968" s="28" t="s">
        <v>69</v>
      </c>
      <c r="H1968" s="27">
        <v>42115.12777777778</v>
      </c>
      <c r="I1968" s="29">
        <f t="shared" si="110"/>
        <v>1.0000000001164153</v>
      </c>
      <c r="J1968" s="27">
        <v>42115.211111111108</v>
      </c>
      <c r="K1968" s="29">
        <f t="shared" si="111"/>
        <v>3</v>
      </c>
      <c r="L1968" s="29" t="s">
        <v>38</v>
      </c>
      <c r="M1968" s="28" t="s">
        <v>90</v>
      </c>
      <c r="N1968" s="30">
        <v>989134</v>
      </c>
      <c r="O1968" s="30" t="s">
        <v>56</v>
      </c>
      <c r="P1968" s="32" t="e">
        <f>VLOOKUP(D:D,Vlookup!D:D,1,0)</f>
        <v>#N/A</v>
      </c>
    </row>
    <row r="1969" spans="1:16" ht="15.75" customHeight="1">
      <c r="A1969" s="31" t="s">
        <v>1226</v>
      </c>
      <c r="B1969" s="27">
        <v>42115.086111111108</v>
      </c>
      <c r="C1969" s="28">
        <v>314307783</v>
      </c>
      <c r="D1969" s="28">
        <v>1115839867</v>
      </c>
      <c r="E1969" s="28" t="s">
        <v>203</v>
      </c>
      <c r="F1969" s="28">
        <v>25</v>
      </c>
      <c r="G1969" s="28" t="s">
        <v>84</v>
      </c>
      <c r="H1969" s="27">
        <v>42115.12777777778</v>
      </c>
      <c r="I1969" s="29">
        <f t="shared" si="110"/>
        <v>1.0000000001164153</v>
      </c>
      <c r="J1969" s="27">
        <v>42115.211111111108</v>
      </c>
      <c r="K1969" s="29">
        <f t="shared" si="111"/>
        <v>3</v>
      </c>
      <c r="L1969" s="29" t="s">
        <v>38</v>
      </c>
      <c r="M1969" s="28" t="s">
        <v>90</v>
      </c>
      <c r="N1969" s="30">
        <v>989134</v>
      </c>
      <c r="O1969" s="30" t="s">
        <v>56</v>
      </c>
      <c r="P1969" s="32" t="e">
        <f>VLOOKUP(D:D,Vlookup!D:D,1,0)</f>
        <v>#N/A</v>
      </c>
    </row>
    <row r="1970" spans="1:16" ht="15.75" customHeight="1">
      <c r="A1970" s="31" t="s">
        <v>1226</v>
      </c>
      <c r="B1970" s="27">
        <v>42115.086111111108</v>
      </c>
      <c r="C1970" s="28">
        <v>314312915</v>
      </c>
      <c r="D1970" s="28">
        <v>1115844434</v>
      </c>
      <c r="E1970" s="28" t="s">
        <v>148</v>
      </c>
      <c r="F1970" s="28">
        <v>20</v>
      </c>
      <c r="G1970" s="28" t="s">
        <v>41</v>
      </c>
      <c r="H1970" s="27">
        <v>42115.12777777778</v>
      </c>
      <c r="I1970" s="29">
        <f t="shared" si="110"/>
        <v>1.0000000001164153</v>
      </c>
      <c r="J1970" s="27">
        <v>42115.211111111108</v>
      </c>
      <c r="K1970" s="29">
        <f t="shared" si="111"/>
        <v>3</v>
      </c>
      <c r="L1970" s="29" t="s">
        <v>38</v>
      </c>
      <c r="M1970" s="28" t="s">
        <v>90</v>
      </c>
      <c r="N1970" s="30">
        <v>989134</v>
      </c>
      <c r="O1970" s="30" t="s">
        <v>56</v>
      </c>
      <c r="P1970" s="32" t="e">
        <f>VLOOKUP(D:D,Vlookup!D:D,1,0)</f>
        <v>#N/A</v>
      </c>
    </row>
    <row r="1971" spans="1:16" ht="15.75" customHeight="1">
      <c r="A1971" s="31" t="s">
        <v>1226</v>
      </c>
      <c r="B1971" s="27">
        <v>42115.086111111108</v>
      </c>
      <c r="C1971" s="28">
        <v>314312915</v>
      </c>
      <c r="D1971" s="28">
        <v>1115844443</v>
      </c>
      <c r="E1971" s="28" t="s">
        <v>83</v>
      </c>
      <c r="F1971" s="28">
        <v>20</v>
      </c>
      <c r="G1971" s="28" t="s">
        <v>84</v>
      </c>
      <c r="H1971" s="27">
        <v>42115.12777777778</v>
      </c>
      <c r="I1971" s="29">
        <f t="shared" si="110"/>
        <v>1.0000000001164153</v>
      </c>
      <c r="J1971" s="27">
        <v>42115.211111111108</v>
      </c>
      <c r="K1971" s="29">
        <f t="shared" si="111"/>
        <v>3</v>
      </c>
      <c r="L1971" s="29" t="s">
        <v>38</v>
      </c>
      <c r="M1971" s="28" t="s">
        <v>90</v>
      </c>
      <c r="N1971" s="30">
        <v>989134</v>
      </c>
      <c r="O1971" s="30" t="s">
        <v>56</v>
      </c>
      <c r="P1971" s="32" t="e">
        <f>VLOOKUP(D:D,Vlookup!D:D,1,0)</f>
        <v>#N/A</v>
      </c>
    </row>
    <row r="1972" spans="1:16" ht="15.75" customHeight="1">
      <c r="A1972" s="31" t="s">
        <v>1226</v>
      </c>
      <c r="B1972" s="27">
        <v>42115.086111111108</v>
      </c>
      <c r="C1972" s="28">
        <v>314312916</v>
      </c>
      <c r="D1972" s="28">
        <v>1115844452</v>
      </c>
      <c r="E1972" s="28" t="s">
        <v>125</v>
      </c>
      <c r="F1972" s="28">
        <v>50</v>
      </c>
      <c r="G1972" s="28" t="s">
        <v>84</v>
      </c>
      <c r="H1972" s="27">
        <v>42115.12777777778</v>
      </c>
      <c r="I1972" s="29">
        <f t="shared" si="110"/>
        <v>1.0000000001164153</v>
      </c>
      <c r="J1972" s="27">
        <v>42115.211111111108</v>
      </c>
      <c r="K1972" s="29">
        <f t="shared" si="111"/>
        <v>3</v>
      </c>
      <c r="L1972" s="29" t="s">
        <v>38</v>
      </c>
      <c r="M1972" s="28" t="s">
        <v>90</v>
      </c>
      <c r="N1972" s="30">
        <v>989134</v>
      </c>
      <c r="O1972" s="30" t="s">
        <v>56</v>
      </c>
      <c r="P1972" s="32" t="e">
        <f>VLOOKUP(D:D,Vlookup!D:D,1,0)</f>
        <v>#N/A</v>
      </c>
    </row>
    <row r="1973" spans="1:16" ht="15.75" customHeight="1">
      <c r="A1973" s="31" t="s">
        <v>1226</v>
      </c>
      <c r="B1973" s="27">
        <v>42115.086111111108</v>
      </c>
      <c r="C1973" s="28">
        <v>314312916</v>
      </c>
      <c r="D1973" s="28">
        <v>1115844463</v>
      </c>
      <c r="E1973" s="28" t="s">
        <v>83</v>
      </c>
      <c r="F1973" s="28">
        <v>20</v>
      </c>
      <c r="G1973" s="28" t="s">
        <v>84</v>
      </c>
      <c r="H1973" s="27">
        <v>42115.12777777778</v>
      </c>
      <c r="I1973" s="29">
        <f t="shared" si="110"/>
        <v>1.0000000001164153</v>
      </c>
      <c r="J1973" s="27">
        <v>42115.211111111108</v>
      </c>
      <c r="K1973" s="29">
        <f t="shared" si="111"/>
        <v>3</v>
      </c>
      <c r="L1973" s="29" t="s">
        <v>38</v>
      </c>
      <c r="M1973" s="28" t="s">
        <v>90</v>
      </c>
      <c r="N1973" s="30">
        <v>989134</v>
      </c>
      <c r="O1973" s="30" t="s">
        <v>56</v>
      </c>
      <c r="P1973" s="32" t="e">
        <f>VLOOKUP(D:D,Vlookup!D:D,1,0)</f>
        <v>#N/A</v>
      </c>
    </row>
    <row r="1974" spans="1:16" ht="15.75" customHeight="1">
      <c r="A1974" s="31" t="s">
        <v>1226</v>
      </c>
      <c r="B1974" s="27">
        <v>42115.086111111108</v>
      </c>
      <c r="C1974" s="28">
        <v>314312917</v>
      </c>
      <c r="D1974" s="28">
        <v>1115844441</v>
      </c>
      <c r="E1974" s="28" t="s">
        <v>83</v>
      </c>
      <c r="F1974" s="28">
        <v>30</v>
      </c>
      <c r="G1974" s="28" t="s">
        <v>84</v>
      </c>
      <c r="H1974" s="27">
        <v>42115.12777777778</v>
      </c>
      <c r="I1974" s="29">
        <f t="shared" si="110"/>
        <v>1.0000000001164153</v>
      </c>
      <c r="J1974" s="27">
        <v>42115.211111111108</v>
      </c>
      <c r="K1974" s="29">
        <f t="shared" si="111"/>
        <v>3</v>
      </c>
      <c r="L1974" s="29" t="s">
        <v>38</v>
      </c>
      <c r="M1974" s="28" t="s">
        <v>90</v>
      </c>
      <c r="N1974" s="30">
        <v>989134</v>
      </c>
      <c r="O1974" s="30" t="s">
        <v>56</v>
      </c>
      <c r="P1974" s="32" t="e">
        <f>VLOOKUP(D:D,Vlookup!D:D,1,0)</f>
        <v>#N/A</v>
      </c>
    </row>
    <row r="1975" spans="1:16" ht="15.75" customHeight="1">
      <c r="A1975" s="31" t="s">
        <v>1226</v>
      </c>
      <c r="B1975" s="27">
        <v>42115.086111111108</v>
      </c>
      <c r="C1975" s="28">
        <v>314312922</v>
      </c>
      <c r="D1975" s="28">
        <v>1115844450</v>
      </c>
      <c r="E1975" s="28" t="s">
        <v>125</v>
      </c>
      <c r="F1975" s="28">
        <v>100</v>
      </c>
      <c r="G1975" s="28" t="s">
        <v>84</v>
      </c>
      <c r="H1975" s="27">
        <v>42115.12777777778</v>
      </c>
      <c r="I1975" s="29">
        <f t="shared" si="110"/>
        <v>1.0000000001164153</v>
      </c>
      <c r="J1975" s="27">
        <v>42115.211111111108</v>
      </c>
      <c r="K1975" s="29">
        <f t="shared" si="111"/>
        <v>3</v>
      </c>
      <c r="L1975" s="29" t="s">
        <v>38</v>
      </c>
      <c r="M1975" s="28" t="s">
        <v>90</v>
      </c>
      <c r="N1975" s="30">
        <v>989134</v>
      </c>
      <c r="O1975" s="30" t="s">
        <v>56</v>
      </c>
      <c r="P1975" s="32" t="e">
        <f>VLOOKUP(D:D,Vlookup!D:D,1,0)</f>
        <v>#N/A</v>
      </c>
    </row>
    <row r="1976" spans="1:16" ht="15.75" customHeight="1">
      <c r="A1976" s="31" t="s">
        <v>1226</v>
      </c>
      <c r="B1976" s="27">
        <v>42115.086111111108</v>
      </c>
      <c r="C1976" s="28">
        <v>314312922</v>
      </c>
      <c r="D1976" s="28">
        <v>1115844472</v>
      </c>
      <c r="E1976" s="28" t="s">
        <v>148</v>
      </c>
      <c r="F1976" s="28">
        <v>20</v>
      </c>
      <c r="G1976" s="28" t="s">
        <v>41</v>
      </c>
      <c r="H1976" s="27">
        <v>42115.12777777778</v>
      </c>
      <c r="I1976" s="29">
        <f t="shared" si="110"/>
        <v>1.0000000001164153</v>
      </c>
      <c r="J1976" s="27">
        <v>42115.211111111108</v>
      </c>
      <c r="K1976" s="29">
        <f t="shared" si="111"/>
        <v>3</v>
      </c>
      <c r="L1976" s="29" t="s">
        <v>38</v>
      </c>
      <c r="M1976" s="28" t="s">
        <v>90</v>
      </c>
      <c r="N1976" s="30">
        <v>989134</v>
      </c>
      <c r="O1976" s="30" t="s">
        <v>56</v>
      </c>
      <c r="P1976" s="32" t="e">
        <f>VLOOKUP(D:D,Vlookup!D:D,1,0)</f>
        <v>#N/A</v>
      </c>
    </row>
    <row r="1977" spans="1:16" ht="15.75" customHeight="1">
      <c r="A1977" s="31" t="s">
        <v>1226</v>
      </c>
      <c r="B1977" s="27">
        <v>42115.086111111108</v>
      </c>
      <c r="C1977" s="28">
        <v>314312922</v>
      </c>
      <c r="D1977" s="28">
        <v>1115844488</v>
      </c>
      <c r="E1977" s="28" t="s">
        <v>141</v>
      </c>
      <c r="F1977" s="28">
        <v>20</v>
      </c>
      <c r="G1977" s="28" t="s">
        <v>84</v>
      </c>
      <c r="H1977" s="27">
        <v>42115.12777777778</v>
      </c>
      <c r="I1977" s="29">
        <f t="shared" si="110"/>
        <v>1.0000000001164153</v>
      </c>
      <c r="J1977" s="27">
        <v>42115.211111111108</v>
      </c>
      <c r="K1977" s="29">
        <f t="shared" si="111"/>
        <v>3</v>
      </c>
      <c r="L1977" s="29" t="s">
        <v>38</v>
      </c>
      <c r="M1977" s="28" t="s">
        <v>90</v>
      </c>
      <c r="N1977" s="30">
        <v>989134</v>
      </c>
      <c r="O1977" s="30" t="s">
        <v>56</v>
      </c>
      <c r="P1977" s="32" t="e">
        <f>VLOOKUP(D:D,Vlookup!D:D,1,0)</f>
        <v>#N/A</v>
      </c>
    </row>
    <row r="1978" spans="1:16" ht="15.75" customHeight="1">
      <c r="A1978" s="31" t="s">
        <v>1226</v>
      </c>
      <c r="B1978" s="27">
        <v>42115.086111111108</v>
      </c>
      <c r="C1978" s="28">
        <v>314326466</v>
      </c>
      <c r="D1978" s="28">
        <v>1115869821</v>
      </c>
      <c r="E1978" s="28" t="s">
        <v>200</v>
      </c>
      <c r="F1978" s="28">
        <v>2</v>
      </c>
      <c r="G1978" s="28" t="s">
        <v>88</v>
      </c>
      <c r="H1978" s="27">
        <v>42115.12777777778</v>
      </c>
      <c r="I1978" s="29">
        <f t="shared" si="110"/>
        <v>1.0000000001164153</v>
      </c>
      <c r="J1978" s="27">
        <v>42115.211111111108</v>
      </c>
      <c r="K1978" s="29">
        <f t="shared" si="111"/>
        <v>3</v>
      </c>
      <c r="L1978" s="29" t="s">
        <v>38</v>
      </c>
      <c r="M1978" s="28" t="s">
        <v>90</v>
      </c>
      <c r="N1978" s="30">
        <v>989134</v>
      </c>
      <c r="O1978" s="30" t="s">
        <v>56</v>
      </c>
      <c r="P1978" s="32" t="e">
        <f>VLOOKUP(D:D,Vlookup!D:D,1,0)</f>
        <v>#N/A</v>
      </c>
    </row>
    <row r="1979" spans="1:16" ht="15.75" customHeight="1">
      <c r="A1979" s="31" t="s">
        <v>1252</v>
      </c>
      <c r="B1979" s="27">
        <v>42115.434027777781</v>
      </c>
      <c r="C1979" s="28">
        <v>314284853</v>
      </c>
      <c r="D1979" s="28">
        <v>1115806594</v>
      </c>
      <c r="E1979" s="28" t="s">
        <v>413</v>
      </c>
      <c r="F1979" s="28">
        <v>200</v>
      </c>
      <c r="G1979" s="28" t="s">
        <v>84</v>
      </c>
      <c r="H1979" s="27">
        <v>42115.5</v>
      </c>
      <c r="I1979" s="29">
        <f t="shared" si="108"/>
        <v>1.5833333332557231</v>
      </c>
      <c r="J1979" s="27">
        <v>42115.513888888891</v>
      </c>
      <c r="K1979" s="29">
        <f t="shared" si="109"/>
        <v>1.9166666666278616</v>
      </c>
      <c r="L1979" s="29" t="s">
        <v>38</v>
      </c>
      <c r="M1979" s="28" t="s">
        <v>90</v>
      </c>
      <c r="N1979" s="30">
        <v>989276</v>
      </c>
      <c r="O1979" s="30" t="s">
        <v>64</v>
      </c>
      <c r="P1979" s="32" t="e">
        <f>VLOOKUP(D:D,Vlookup!D:D,1,0)</f>
        <v>#N/A</v>
      </c>
    </row>
    <row r="1980" spans="1:16" ht="15.75" customHeight="1">
      <c r="A1980" s="31" t="s">
        <v>1252</v>
      </c>
      <c r="B1980" s="27">
        <v>42115.434027777781</v>
      </c>
      <c r="C1980" s="28">
        <v>314312346</v>
      </c>
      <c r="D1980" s="28">
        <v>1115851877</v>
      </c>
      <c r="E1980" s="28" t="s">
        <v>167</v>
      </c>
      <c r="F1980" s="28">
        <v>4</v>
      </c>
      <c r="G1980" s="28" t="s">
        <v>48</v>
      </c>
      <c r="H1980" s="27">
        <v>42115.5</v>
      </c>
      <c r="I1980" s="29">
        <f t="shared" ref="I1980:I1997" si="112">(H1980-B1980)*24</f>
        <v>1.5833333332557231</v>
      </c>
      <c r="J1980" s="27">
        <v>42115.513888888891</v>
      </c>
      <c r="K1980" s="29">
        <f t="shared" ref="K1980:K1997" si="113">(J1980-B1980)*24</f>
        <v>1.9166666666278616</v>
      </c>
      <c r="L1980" s="29" t="s">
        <v>38</v>
      </c>
      <c r="M1980" s="28" t="s">
        <v>90</v>
      </c>
      <c r="N1980" s="30">
        <v>989276</v>
      </c>
      <c r="O1980" s="30" t="s">
        <v>64</v>
      </c>
      <c r="P1980" s="32" t="e">
        <f>VLOOKUP(D:D,Vlookup!D:D,1,0)</f>
        <v>#N/A</v>
      </c>
    </row>
    <row r="1981" spans="1:16" ht="15.75" customHeight="1">
      <c r="A1981" s="31" t="s">
        <v>1252</v>
      </c>
      <c r="B1981" s="27">
        <v>42115.434027777781</v>
      </c>
      <c r="C1981" s="28">
        <v>314312915</v>
      </c>
      <c r="D1981" s="28">
        <v>1115844423</v>
      </c>
      <c r="E1981" s="28" t="s">
        <v>413</v>
      </c>
      <c r="F1981" s="28">
        <v>150</v>
      </c>
      <c r="G1981" s="28" t="s">
        <v>84</v>
      </c>
      <c r="H1981" s="27">
        <v>42115.5</v>
      </c>
      <c r="I1981" s="29">
        <f t="shared" si="112"/>
        <v>1.5833333332557231</v>
      </c>
      <c r="J1981" s="27">
        <v>42115.513888888891</v>
      </c>
      <c r="K1981" s="29">
        <f t="shared" si="113"/>
        <v>1.9166666666278616</v>
      </c>
      <c r="L1981" s="29" t="s">
        <v>38</v>
      </c>
      <c r="M1981" s="28" t="s">
        <v>90</v>
      </c>
      <c r="N1981" s="30">
        <v>989276</v>
      </c>
      <c r="O1981" s="30" t="s">
        <v>64</v>
      </c>
      <c r="P1981" s="32" t="e">
        <f>VLOOKUP(D:D,Vlookup!D:D,1,0)</f>
        <v>#N/A</v>
      </c>
    </row>
    <row r="1982" spans="1:16" ht="15.75" customHeight="1">
      <c r="A1982" s="31" t="s">
        <v>1252</v>
      </c>
      <c r="B1982" s="27">
        <v>42115.434027777781</v>
      </c>
      <c r="C1982" s="28">
        <v>314312916</v>
      </c>
      <c r="D1982" s="28">
        <v>1115844417</v>
      </c>
      <c r="E1982" s="28" t="s">
        <v>413</v>
      </c>
      <c r="F1982" s="28">
        <v>150</v>
      </c>
      <c r="G1982" s="28" t="s">
        <v>84</v>
      </c>
      <c r="H1982" s="27">
        <v>42115.5</v>
      </c>
      <c r="I1982" s="29">
        <f t="shared" si="112"/>
        <v>1.5833333332557231</v>
      </c>
      <c r="J1982" s="27">
        <v>42115.513888888891</v>
      </c>
      <c r="K1982" s="29">
        <f t="shared" si="113"/>
        <v>1.9166666666278616</v>
      </c>
      <c r="L1982" s="29" t="s">
        <v>38</v>
      </c>
      <c r="M1982" s="28" t="s">
        <v>90</v>
      </c>
      <c r="N1982" s="30">
        <v>989276</v>
      </c>
      <c r="O1982" s="30" t="s">
        <v>64</v>
      </c>
      <c r="P1982" s="32" t="e">
        <f>VLOOKUP(D:D,Vlookup!D:D,1,0)</f>
        <v>#N/A</v>
      </c>
    </row>
    <row r="1983" spans="1:16" ht="15.75" customHeight="1">
      <c r="A1983" s="31" t="s">
        <v>1252</v>
      </c>
      <c r="B1983" s="27">
        <v>42115.434027777781</v>
      </c>
      <c r="C1983" s="28">
        <v>314312917</v>
      </c>
      <c r="D1983" s="28">
        <v>1115844421</v>
      </c>
      <c r="E1983" s="28" t="s">
        <v>413</v>
      </c>
      <c r="F1983" s="28">
        <v>200</v>
      </c>
      <c r="G1983" s="28" t="s">
        <v>84</v>
      </c>
      <c r="H1983" s="27">
        <v>42115.5</v>
      </c>
      <c r="I1983" s="29">
        <f t="shared" si="112"/>
        <v>1.5833333332557231</v>
      </c>
      <c r="J1983" s="27">
        <v>42115.513888888891</v>
      </c>
      <c r="K1983" s="29">
        <f t="shared" si="113"/>
        <v>1.9166666666278616</v>
      </c>
      <c r="L1983" s="29" t="s">
        <v>38</v>
      </c>
      <c r="M1983" s="28" t="s">
        <v>90</v>
      </c>
      <c r="N1983" s="30">
        <v>989276</v>
      </c>
      <c r="O1983" s="30" t="s">
        <v>64</v>
      </c>
      <c r="P1983" s="32" t="e">
        <f>VLOOKUP(D:D,Vlookup!D:D,1,0)</f>
        <v>#N/A</v>
      </c>
    </row>
    <row r="1984" spans="1:16" ht="15.75" customHeight="1">
      <c r="A1984" s="31" t="s">
        <v>1252</v>
      </c>
      <c r="B1984" s="27">
        <v>42115.434027777781</v>
      </c>
      <c r="C1984" s="28">
        <v>314312922</v>
      </c>
      <c r="D1984" s="28">
        <v>1115844422</v>
      </c>
      <c r="E1984" s="28" t="s">
        <v>413</v>
      </c>
      <c r="F1984" s="28">
        <v>150</v>
      </c>
      <c r="G1984" s="28" t="s">
        <v>84</v>
      </c>
      <c r="H1984" s="27">
        <v>42115.5</v>
      </c>
      <c r="I1984" s="29">
        <f t="shared" si="112"/>
        <v>1.5833333332557231</v>
      </c>
      <c r="J1984" s="27">
        <v>42115.513888888891</v>
      </c>
      <c r="K1984" s="29">
        <f t="shared" si="113"/>
        <v>1.9166666666278616</v>
      </c>
      <c r="L1984" s="29" t="s">
        <v>38</v>
      </c>
      <c r="M1984" s="28" t="s">
        <v>90</v>
      </c>
      <c r="N1984" s="30">
        <v>989276</v>
      </c>
      <c r="O1984" s="30" t="s">
        <v>64</v>
      </c>
      <c r="P1984" s="32" t="e">
        <f>VLOOKUP(D:D,Vlookup!D:D,1,0)</f>
        <v>#N/A</v>
      </c>
    </row>
    <row r="1985" spans="1:16" ht="15.75" customHeight="1">
      <c r="A1985" s="31" t="s">
        <v>1252</v>
      </c>
      <c r="B1985" s="27">
        <v>42115.434027777781</v>
      </c>
      <c r="C1985" s="28">
        <v>314312922</v>
      </c>
      <c r="D1985" s="28">
        <v>1115844498</v>
      </c>
      <c r="E1985" s="28" t="s">
        <v>199</v>
      </c>
      <c r="F1985" s="28">
        <v>50</v>
      </c>
      <c r="G1985" s="28" t="s">
        <v>84</v>
      </c>
      <c r="H1985" s="27">
        <v>42115.5</v>
      </c>
      <c r="I1985" s="29">
        <f t="shared" si="112"/>
        <v>1.5833333332557231</v>
      </c>
      <c r="J1985" s="27">
        <v>42115.513888888891</v>
      </c>
      <c r="K1985" s="29">
        <f t="shared" si="113"/>
        <v>1.9166666666278616</v>
      </c>
      <c r="L1985" s="29" t="s">
        <v>38</v>
      </c>
      <c r="M1985" s="28" t="s">
        <v>90</v>
      </c>
      <c r="N1985" s="30">
        <v>989276</v>
      </c>
      <c r="O1985" s="30" t="s">
        <v>64</v>
      </c>
      <c r="P1985" s="32" t="e">
        <f>VLOOKUP(D:D,Vlookup!D:D,1,0)</f>
        <v>#N/A</v>
      </c>
    </row>
    <row r="1986" spans="1:16" ht="15.75" customHeight="1">
      <c r="A1986" s="31" t="s">
        <v>1252</v>
      </c>
      <c r="B1986" s="27">
        <v>42115.434027777781</v>
      </c>
      <c r="C1986" s="28">
        <v>314312924</v>
      </c>
      <c r="D1986" s="28">
        <v>1115844502</v>
      </c>
      <c r="E1986" s="28" t="s">
        <v>562</v>
      </c>
      <c r="F1986" s="28">
        <v>40</v>
      </c>
      <c r="G1986" s="28" t="s">
        <v>84</v>
      </c>
      <c r="H1986" s="27">
        <v>42115.5</v>
      </c>
      <c r="I1986" s="29">
        <f t="shared" si="112"/>
        <v>1.5833333332557231</v>
      </c>
      <c r="J1986" s="27">
        <v>42115.513888888891</v>
      </c>
      <c r="K1986" s="29">
        <f t="shared" si="113"/>
        <v>1.9166666666278616</v>
      </c>
      <c r="L1986" s="29" t="s">
        <v>38</v>
      </c>
      <c r="M1986" s="28" t="s">
        <v>90</v>
      </c>
      <c r="N1986" s="30">
        <v>989276</v>
      </c>
      <c r="O1986" s="30" t="s">
        <v>64</v>
      </c>
      <c r="P1986" s="32" t="e">
        <f>VLOOKUP(D:D,Vlookup!D:D,1,0)</f>
        <v>#N/A</v>
      </c>
    </row>
    <row r="1987" spans="1:16" ht="15.75" customHeight="1">
      <c r="A1987" s="31" t="s">
        <v>1252</v>
      </c>
      <c r="B1987" s="27">
        <v>42115.434027777781</v>
      </c>
      <c r="C1987" s="28">
        <v>314312925</v>
      </c>
      <c r="D1987" s="28">
        <v>1115844513</v>
      </c>
      <c r="E1987" s="28" t="s">
        <v>562</v>
      </c>
      <c r="F1987" s="28">
        <v>30</v>
      </c>
      <c r="G1987" s="28" t="s">
        <v>84</v>
      </c>
      <c r="H1987" s="27">
        <v>42115.5</v>
      </c>
      <c r="I1987" s="29">
        <f t="shared" si="112"/>
        <v>1.5833333332557231</v>
      </c>
      <c r="J1987" s="27">
        <v>42115.513888888891</v>
      </c>
      <c r="K1987" s="29">
        <f t="shared" si="113"/>
        <v>1.9166666666278616</v>
      </c>
      <c r="L1987" s="29" t="s">
        <v>38</v>
      </c>
      <c r="M1987" s="28" t="s">
        <v>90</v>
      </c>
      <c r="N1987" s="30">
        <v>989276</v>
      </c>
      <c r="O1987" s="30" t="s">
        <v>64</v>
      </c>
      <c r="P1987" s="32" t="e">
        <f>VLOOKUP(D:D,Vlookup!D:D,1,0)</f>
        <v>#N/A</v>
      </c>
    </row>
    <row r="1988" spans="1:16" ht="15.75" customHeight="1">
      <c r="A1988" s="31" t="s">
        <v>1252</v>
      </c>
      <c r="B1988" s="27">
        <v>42115.434027777781</v>
      </c>
      <c r="C1988" s="28">
        <v>314314648</v>
      </c>
      <c r="D1988" s="28">
        <v>1115850661</v>
      </c>
      <c r="E1988" s="28" t="s">
        <v>562</v>
      </c>
      <c r="F1988" s="28">
        <v>100</v>
      </c>
      <c r="G1988" s="28" t="s">
        <v>84</v>
      </c>
      <c r="H1988" s="27">
        <v>42115.5</v>
      </c>
      <c r="I1988" s="29">
        <f t="shared" si="112"/>
        <v>1.5833333332557231</v>
      </c>
      <c r="J1988" s="27">
        <v>42115.513888888891</v>
      </c>
      <c r="K1988" s="29">
        <f t="shared" si="113"/>
        <v>1.9166666666278616</v>
      </c>
      <c r="L1988" s="29" t="s">
        <v>38</v>
      </c>
      <c r="M1988" s="28" t="s">
        <v>90</v>
      </c>
      <c r="N1988" s="30">
        <v>989276</v>
      </c>
      <c r="O1988" s="30" t="s">
        <v>64</v>
      </c>
      <c r="P1988" s="32" t="e">
        <f>VLOOKUP(D:D,Vlookup!D:D,1,0)</f>
        <v>#N/A</v>
      </c>
    </row>
    <row r="1989" spans="1:16" ht="15.75" customHeight="1">
      <c r="A1989" s="31" t="s">
        <v>1252</v>
      </c>
      <c r="B1989" s="27">
        <v>42115.434027777781</v>
      </c>
      <c r="C1989" s="28">
        <v>314314648</v>
      </c>
      <c r="D1989" s="28">
        <v>1115850662</v>
      </c>
      <c r="E1989" s="28" t="s">
        <v>1061</v>
      </c>
      <c r="F1989" s="28">
        <v>50</v>
      </c>
      <c r="G1989" s="28" t="s">
        <v>84</v>
      </c>
      <c r="H1989" s="27">
        <v>42115.5</v>
      </c>
      <c r="I1989" s="29">
        <f t="shared" si="112"/>
        <v>1.5833333332557231</v>
      </c>
      <c r="J1989" s="27">
        <v>42115.513888888891</v>
      </c>
      <c r="K1989" s="29">
        <f t="shared" si="113"/>
        <v>1.9166666666278616</v>
      </c>
      <c r="L1989" s="29" t="s">
        <v>38</v>
      </c>
      <c r="M1989" s="28" t="s">
        <v>90</v>
      </c>
      <c r="N1989" s="30">
        <v>989276</v>
      </c>
      <c r="O1989" s="30" t="s">
        <v>64</v>
      </c>
      <c r="P1989" s="32" t="e">
        <f>VLOOKUP(D:D,Vlookup!D:D,1,0)</f>
        <v>#N/A</v>
      </c>
    </row>
    <row r="1990" spans="1:16" ht="15.75" customHeight="1">
      <c r="A1990" s="31" t="s">
        <v>1252</v>
      </c>
      <c r="B1990" s="27">
        <v>42115.434027777781</v>
      </c>
      <c r="C1990" s="28">
        <v>314315201</v>
      </c>
      <c r="D1990" s="28">
        <v>1115850438</v>
      </c>
      <c r="E1990" s="28" t="s">
        <v>562</v>
      </c>
      <c r="F1990" s="28">
        <v>100</v>
      </c>
      <c r="G1990" s="28" t="s">
        <v>84</v>
      </c>
      <c r="H1990" s="27">
        <v>42115.5</v>
      </c>
      <c r="I1990" s="29">
        <f t="shared" si="112"/>
        <v>1.5833333332557231</v>
      </c>
      <c r="J1990" s="27">
        <v>42115.513888888891</v>
      </c>
      <c r="K1990" s="29">
        <f t="shared" si="113"/>
        <v>1.9166666666278616</v>
      </c>
      <c r="L1990" s="29" t="s">
        <v>38</v>
      </c>
      <c r="M1990" s="28" t="s">
        <v>90</v>
      </c>
      <c r="N1990" s="30">
        <v>989276</v>
      </c>
      <c r="O1990" s="30" t="s">
        <v>64</v>
      </c>
      <c r="P1990" s="32" t="e">
        <f>VLOOKUP(D:D,Vlookup!D:D,1,0)</f>
        <v>#N/A</v>
      </c>
    </row>
    <row r="1991" spans="1:16" ht="15.75" customHeight="1">
      <c r="A1991" s="31" t="s">
        <v>1252</v>
      </c>
      <c r="B1991" s="27">
        <v>42115.434027777781</v>
      </c>
      <c r="C1991" s="28">
        <v>314324462</v>
      </c>
      <c r="D1991" s="28">
        <v>1115869375</v>
      </c>
      <c r="E1991" s="28" t="s">
        <v>1251</v>
      </c>
      <c r="F1991" s="28">
        <v>1</v>
      </c>
      <c r="G1991" s="28" t="s">
        <v>48</v>
      </c>
      <c r="H1991" s="27">
        <v>42115.5</v>
      </c>
      <c r="I1991" s="29">
        <f t="shared" si="112"/>
        <v>1.5833333332557231</v>
      </c>
      <c r="J1991" s="27">
        <v>42115.513888888891</v>
      </c>
      <c r="K1991" s="29">
        <f t="shared" si="113"/>
        <v>1.9166666666278616</v>
      </c>
      <c r="L1991" s="29" t="s">
        <v>38</v>
      </c>
      <c r="M1991" s="28" t="s">
        <v>90</v>
      </c>
      <c r="N1991" s="30">
        <v>989276</v>
      </c>
      <c r="O1991" s="30" t="s">
        <v>64</v>
      </c>
      <c r="P1991" s="32" t="e">
        <f>VLOOKUP(D:D,Vlookup!D:D,1,0)</f>
        <v>#N/A</v>
      </c>
    </row>
    <row r="1992" spans="1:16" ht="15.75" customHeight="1">
      <c r="A1992" s="31" t="s">
        <v>1252</v>
      </c>
      <c r="B1992" s="27">
        <v>42115.434027777781</v>
      </c>
      <c r="C1992" s="28">
        <v>314325145</v>
      </c>
      <c r="D1992" s="28">
        <v>1115865910</v>
      </c>
      <c r="E1992" s="28" t="s">
        <v>1251</v>
      </c>
      <c r="F1992" s="28">
        <v>1</v>
      </c>
      <c r="G1992" s="28" t="s">
        <v>48</v>
      </c>
      <c r="H1992" s="27">
        <v>42115.5</v>
      </c>
      <c r="I1992" s="29">
        <f t="shared" si="112"/>
        <v>1.5833333332557231</v>
      </c>
      <c r="J1992" s="27">
        <v>42115.513888888891</v>
      </c>
      <c r="K1992" s="29">
        <f t="shared" si="113"/>
        <v>1.9166666666278616</v>
      </c>
      <c r="L1992" s="29" t="s">
        <v>38</v>
      </c>
      <c r="M1992" s="28" t="s">
        <v>90</v>
      </c>
      <c r="N1992" s="30">
        <v>989276</v>
      </c>
      <c r="O1992" s="30" t="s">
        <v>64</v>
      </c>
      <c r="P1992" s="32" t="e">
        <f>VLOOKUP(D:D,Vlookup!D:D,1,0)</f>
        <v>#N/A</v>
      </c>
    </row>
    <row r="1993" spans="1:16" ht="15.75" customHeight="1">
      <c r="A1993" s="31" t="s">
        <v>1252</v>
      </c>
      <c r="B1993" s="27">
        <v>42115.434027777781</v>
      </c>
      <c r="C1993" s="28">
        <v>314325726</v>
      </c>
      <c r="D1993" s="28">
        <v>1115866978</v>
      </c>
      <c r="E1993" s="28" t="s">
        <v>239</v>
      </c>
      <c r="F1993" s="28">
        <v>32</v>
      </c>
      <c r="G1993" s="28" t="s">
        <v>115</v>
      </c>
      <c r="H1993" s="27">
        <v>42115.5</v>
      </c>
      <c r="I1993" s="29">
        <f t="shared" si="112"/>
        <v>1.5833333332557231</v>
      </c>
      <c r="J1993" s="27">
        <v>42115.513888888891</v>
      </c>
      <c r="K1993" s="29">
        <f t="shared" si="113"/>
        <v>1.9166666666278616</v>
      </c>
      <c r="L1993" s="29" t="s">
        <v>38</v>
      </c>
      <c r="M1993" s="28" t="s">
        <v>90</v>
      </c>
      <c r="N1993" s="30">
        <v>989276</v>
      </c>
      <c r="O1993" s="30" t="s">
        <v>64</v>
      </c>
      <c r="P1993" s="32" t="e">
        <f>VLOOKUP(D:D,Vlookup!D:D,1,0)</f>
        <v>#N/A</v>
      </c>
    </row>
    <row r="1994" spans="1:16" ht="15.75" customHeight="1">
      <c r="A1994" s="31" t="s">
        <v>1252</v>
      </c>
      <c r="B1994" s="27">
        <v>42115.434027777781</v>
      </c>
      <c r="C1994" s="28">
        <v>314326580</v>
      </c>
      <c r="D1994" s="28">
        <v>1115870213</v>
      </c>
      <c r="E1994" s="28" t="s">
        <v>135</v>
      </c>
      <c r="F1994" s="28">
        <v>15</v>
      </c>
      <c r="G1994" s="28" t="s">
        <v>41</v>
      </c>
      <c r="H1994" s="27">
        <v>42115.5</v>
      </c>
      <c r="I1994" s="29">
        <f t="shared" si="112"/>
        <v>1.5833333332557231</v>
      </c>
      <c r="J1994" s="27">
        <v>42115.513888888891</v>
      </c>
      <c r="K1994" s="29">
        <f t="shared" si="113"/>
        <v>1.9166666666278616</v>
      </c>
      <c r="L1994" s="29" t="s">
        <v>38</v>
      </c>
      <c r="M1994" s="28" t="s">
        <v>90</v>
      </c>
      <c r="N1994" s="30">
        <v>989276</v>
      </c>
      <c r="O1994" s="30" t="s">
        <v>64</v>
      </c>
      <c r="P1994" s="32" t="e">
        <f>VLOOKUP(D:D,Vlookup!D:D,1,0)</f>
        <v>#N/A</v>
      </c>
    </row>
    <row r="1995" spans="1:16" ht="15.75" customHeight="1">
      <c r="A1995" s="31" t="s">
        <v>1252</v>
      </c>
      <c r="B1995" s="27">
        <v>42115.434027777781</v>
      </c>
      <c r="C1995" s="28">
        <v>314326581</v>
      </c>
      <c r="D1995" s="28">
        <v>1115870215</v>
      </c>
      <c r="E1995" s="28" t="s">
        <v>135</v>
      </c>
      <c r="F1995" s="28">
        <v>15</v>
      </c>
      <c r="G1995" s="28" t="s">
        <v>41</v>
      </c>
      <c r="H1995" s="27">
        <v>42115.5</v>
      </c>
      <c r="I1995" s="29">
        <f t="shared" si="112"/>
        <v>1.5833333332557231</v>
      </c>
      <c r="J1995" s="27">
        <v>42115.513888888891</v>
      </c>
      <c r="K1995" s="29">
        <f t="shared" si="113"/>
        <v>1.9166666666278616</v>
      </c>
      <c r="L1995" s="29" t="s">
        <v>38</v>
      </c>
      <c r="M1995" s="28" t="s">
        <v>90</v>
      </c>
      <c r="N1995" s="30">
        <v>989276</v>
      </c>
      <c r="O1995" s="30" t="s">
        <v>64</v>
      </c>
      <c r="P1995" s="32" t="e">
        <f>VLOOKUP(D:D,Vlookup!D:D,1,0)</f>
        <v>#N/A</v>
      </c>
    </row>
    <row r="1996" spans="1:16" ht="15.75" customHeight="1">
      <c r="A1996" s="31" t="s">
        <v>1252</v>
      </c>
      <c r="B1996" s="27">
        <v>42115.434027777781</v>
      </c>
      <c r="C1996" s="28">
        <v>314326631</v>
      </c>
      <c r="D1996" s="28">
        <v>1115867167</v>
      </c>
      <c r="E1996" s="28" t="s">
        <v>1251</v>
      </c>
      <c r="F1996" s="28">
        <v>1</v>
      </c>
      <c r="G1996" s="28" t="s">
        <v>48</v>
      </c>
      <c r="H1996" s="27">
        <v>42115.5</v>
      </c>
      <c r="I1996" s="29">
        <f t="shared" si="112"/>
        <v>1.5833333332557231</v>
      </c>
      <c r="J1996" s="27">
        <v>42115.513888888891</v>
      </c>
      <c r="K1996" s="29">
        <f t="shared" si="113"/>
        <v>1.9166666666278616</v>
      </c>
      <c r="L1996" s="29" t="s">
        <v>38</v>
      </c>
      <c r="M1996" s="28" t="s">
        <v>90</v>
      </c>
      <c r="N1996" s="30">
        <v>989276</v>
      </c>
      <c r="O1996" s="30" t="s">
        <v>64</v>
      </c>
      <c r="P1996" s="32" t="e">
        <f>VLOOKUP(D:D,Vlookup!D:D,1,0)</f>
        <v>#N/A</v>
      </c>
    </row>
    <row r="1997" spans="1:16" ht="15.75" customHeight="1">
      <c r="A1997" s="31" t="s">
        <v>1252</v>
      </c>
      <c r="B1997" s="27">
        <v>42115.434027777781</v>
      </c>
      <c r="C1997" s="28">
        <v>314327405</v>
      </c>
      <c r="D1997" s="28">
        <v>1115851799</v>
      </c>
      <c r="E1997" s="28" t="s">
        <v>1251</v>
      </c>
      <c r="F1997" s="28">
        <v>1</v>
      </c>
      <c r="G1997" s="28" t="s">
        <v>48</v>
      </c>
      <c r="H1997" s="27">
        <v>42115.5</v>
      </c>
      <c r="I1997" s="29">
        <f t="shared" si="112"/>
        <v>1.5833333332557231</v>
      </c>
      <c r="J1997" s="27">
        <v>42115.513888888891</v>
      </c>
      <c r="K1997" s="29">
        <f t="shared" si="113"/>
        <v>1.9166666666278616</v>
      </c>
      <c r="L1997" s="29" t="s">
        <v>38</v>
      </c>
      <c r="M1997" s="28" t="s">
        <v>90</v>
      </c>
      <c r="N1997" s="30">
        <v>989276</v>
      </c>
      <c r="O1997" s="30" t="s">
        <v>64</v>
      </c>
      <c r="P1997" s="32" t="e">
        <f>VLOOKUP(D:D,Vlookup!D:D,1,0)</f>
        <v>#N/A</v>
      </c>
    </row>
    <row r="1998" spans="1:16" ht="15.75" customHeight="1">
      <c r="A1998" s="31" t="s">
        <v>1254</v>
      </c>
      <c r="B1998" s="27">
        <v>42115.442361111112</v>
      </c>
      <c r="C1998" s="28">
        <v>314307783</v>
      </c>
      <c r="D1998" s="28">
        <v>1115839871</v>
      </c>
      <c r="E1998" s="28" t="s">
        <v>257</v>
      </c>
      <c r="F1998" s="28">
        <v>50</v>
      </c>
      <c r="G1998" s="28" t="s">
        <v>84</v>
      </c>
      <c r="H1998" s="27">
        <v>42115.5</v>
      </c>
      <c r="I1998" s="29">
        <f t="shared" ref="I1998:I2037" si="114">(H1998-B1998)*24</f>
        <v>1.3833333333022892</v>
      </c>
      <c r="J1998" s="27">
        <v>42115.513888888891</v>
      </c>
      <c r="K1998" s="29">
        <f t="shared" ref="K1998:K2037" si="115">(J1998-B1998)*24</f>
        <v>1.7166666666744277</v>
      </c>
      <c r="L1998" s="29" t="s">
        <v>38</v>
      </c>
      <c r="M1998" s="28" t="s">
        <v>90</v>
      </c>
      <c r="N1998" s="30">
        <v>989278</v>
      </c>
      <c r="O1998" s="30" t="s">
        <v>64</v>
      </c>
      <c r="P1998" s="32" t="e">
        <f>VLOOKUP(D:D,Vlookup!D:D,1,0)</f>
        <v>#N/A</v>
      </c>
    </row>
    <row r="1999" spans="1:16" ht="15.75" customHeight="1">
      <c r="A1999" s="31" t="s">
        <v>1254</v>
      </c>
      <c r="B1999" s="27">
        <v>42115.442361111112</v>
      </c>
      <c r="C1999" s="28">
        <v>314307783</v>
      </c>
      <c r="D1999" s="28">
        <v>1115839873</v>
      </c>
      <c r="E1999" s="28" t="s">
        <v>141</v>
      </c>
      <c r="F1999" s="28">
        <v>100</v>
      </c>
      <c r="G1999" s="28" t="s">
        <v>84</v>
      </c>
      <c r="H1999" s="27">
        <v>42115.5</v>
      </c>
      <c r="I1999" s="29">
        <f t="shared" si="114"/>
        <v>1.3833333333022892</v>
      </c>
      <c r="J1999" s="27">
        <v>42115.513888888891</v>
      </c>
      <c r="K1999" s="29">
        <f t="shared" si="115"/>
        <v>1.7166666666744277</v>
      </c>
      <c r="L1999" s="29" t="s">
        <v>38</v>
      </c>
      <c r="M1999" s="28" t="s">
        <v>90</v>
      </c>
      <c r="N1999" s="30">
        <v>989278</v>
      </c>
      <c r="O1999" s="30" t="s">
        <v>64</v>
      </c>
      <c r="P1999" s="32" t="e">
        <f>VLOOKUP(D:D,Vlookup!D:D,1,0)</f>
        <v>#N/A</v>
      </c>
    </row>
    <row r="2000" spans="1:16" ht="15.75" customHeight="1">
      <c r="A2000" s="31" t="s">
        <v>1254</v>
      </c>
      <c r="B2000" s="27">
        <v>42115.442361111112</v>
      </c>
      <c r="C2000" s="28">
        <v>314307783</v>
      </c>
      <c r="D2000" s="28">
        <v>1115839880</v>
      </c>
      <c r="E2000" s="28" t="s">
        <v>199</v>
      </c>
      <c r="F2000" s="28">
        <v>200</v>
      </c>
      <c r="G2000" s="28" t="s">
        <v>84</v>
      </c>
      <c r="H2000" s="27">
        <v>42115.5</v>
      </c>
      <c r="I2000" s="29">
        <f t="shared" si="114"/>
        <v>1.3833333333022892</v>
      </c>
      <c r="J2000" s="27">
        <v>42115.513888888891</v>
      </c>
      <c r="K2000" s="29">
        <f t="shared" si="115"/>
        <v>1.7166666666744277</v>
      </c>
      <c r="L2000" s="29" t="s">
        <v>38</v>
      </c>
      <c r="M2000" s="28" t="s">
        <v>90</v>
      </c>
      <c r="N2000" s="30">
        <v>989278</v>
      </c>
      <c r="O2000" s="30" t="s">
        <v>64</v>
      </c>
      <c r="P2000" s="32" t="e">
        <f>VLOOKUP(D:D,Vlookup!D:D,1,0)</f>
        <v>#N/A</v>
      </c>
    </row>
    <row r="2001" spans="1:16" ht="15.75" customHeight="1">
      <c r="A2001" s="31" t="s">
        <v>1258</v>
      </c>
      <c r="B2001" s="27">
        <v>42115.513194444444</v>
      </c>
      <c r="C2001" s="28">
        <v>314325814</v>
      </c>
      <c r="D2001" s="28">
        <v>1115851611</v>
      </c>
      <c r="E2001" s="28" t="s">
        <v>962</v>
      </c>
      <c r="F2001" s="28">
        <v>2</v>
      </c>
      <c r="G2001" s="28" t="s">
        <v>88</v>
      </c>
      <c r="H2001" s="27">
        <v>42115.541666666664</v>
      </c>
      <c r="I2001" s="29">
        <f t="shared" si="114"/>
        <v>0.68333333329064772</v>
      </c>
      <c r="J2001" s="27">
        <v>42115.548611111109</v>
      </c>
      <c r="K2001" s="29">
        <f t="shared" si="115"/>
        <v>0.84999999997671694</v>
      </c>
      <c r="L2001" s="29" t="s">
        <v>38</v>
      </c>
      <c r="M2001" s="28" t="s">
        <v>90</v>
      </c>
      <c r="N2001" s="30">
        <v>989393</v>
      </c>
      <c r="O2001" s="30" t="s">
        <v>64</v>
      </c>
      <c r="P2001" s="32" t="e">
        <f>VLOOKUP(D:D,Vlookup!D:D,1,0)</f>
        <v>#N/A</v>
      </c>
    </row>
    <row r="2002" spans="1:16" ht="15.75" customHeight="1">
      <c r="A2002" s="31" t="s">
        <v>1258</v>
      </c>
      <c r="B2002" s="27">
        <v>42115.513194444444</v>
      </c>
      <c r="C2002" s="28">
        <v>314325814</v>
      </c>
      <c r="D2002" s="28">
        <v>1115868713</v>
      </c>
      <c r="E2002" s="28" t="s">
        <v>1095</v>
      </c>
      <c r="F2002" s="28">
        <v>1</v>
      </c>
      <c r="G2002" s="28" t="s">
        <v>88</v>
      </c>
      <c r="H2002" s="27">
        <v>42115.541666666664</v>
      </c>
      <c r="I2002" s="29">
        <f t="shared" ref="I2002:I2008" si="116">(H2002-B2002)*24</f>
        <v>0.68333333329064772</v>
      </c>
      <c r="J2002" s="27">
        <v>42115.548611111109</v>
      </c>
      <c r="K2002" s="29">
        <f t="shared" ref="K2002:K2008" si="117">(J2002-B2002)*24</f>
        <v>0.84999999997671694</v>
      </c>
      <c r="L2002" s="29" t="s">
        <v>38</v>
      </c>
      <c r="M2002" s="28" t="s">
        <v>90</v>
      </c>
      <c r="N2002" s="30">
        <v>989393</v>
      </c>
      <c r="O2002" s="30" t="s">
        <v>64</v>
      </c>
      <c r="P2002" s="32" t="e">
        <f>VLOOKUP(D:D,Vlookup!D:D,1,0)</f>
        <v>#N/A</v>
      </c>
    </row>
    <row r="2003" spans="1:16" ht="15.75" customHeight="1">
      <c r="A2003" s="31" t="s">
        <v>1258</v>
      </c>
      <c r="B2003" s="27">
        <v>42115.513194444444</v>
      </c>
      <c r="C2003" s="28">
        <v>314325998</v>
      </c>
      <c r="D2003" s="28">
        <v>1115868326</v>
      </c>
      <c r="E2003" s="28" t="s">
        <v>962</v>
      </c>
      <c r="F2003" s="28">
        <v>2</v>
      </c>
      <c r="G2003" s="28" t="s">
        <v>88</v>
      </c>
      <c r="H2003" s="27">
        <v>42115.541666666664</v>
      </c>
      <c r="I2003" s="29">
        <f t="shared" si="116"/>
        <v>0.68333333329064772</v>
      </c>
      <c r="J2003" s="27">
        <v>42115.548611111109</v>
      </c>
      <c r="K2003" s="29">
        <f t="shared" si="117"/>
        <v>0.84999999997671694</v>
      </c>
      <c r="L2003" s="29" t="s">
        <v>38</v>
      </c>
      <c r="M2003" s="28" t="s">
        <v>90</v>
      </c>
      <c r="N2003" s="30">
        <v>989393</v>
      </c>
      <c r="O2003" s="30" t="s">
        <v>64</v>
      </c>
      <c r="P2003" s="32" t="e">
        <f>VLOOKUP(D:D,Vlookup!D:D,1,0)</f>
        <v>#N/A</v>
      </c>
    </row>
    <row r="2004" spans="1:16" ht="15.75" customHeight="1">
      <c r="A2004" s="31" t="s">
        <v>1258</v>
      </c>
      <c r="B2004" s="27">
        <v>42115.513194444444</v>
      </c>
      <c r="C2004" s="28">
        <v>314325998</v>
      </c>
      <c r="D2004" s="28">
        <v>1115868328</v>
      </c>
      <c r="E2004" s="28" t="s">
        <v>1095</v>
      </c>
      <c r="F2004" s="28">
        <v>1</v>
      </c>
      <c r="G2004" s="28" t="s">
        <v>88</v>
      </c>
      <c r="H2004" s="27">
        <v>42115.541666666664</v>
      </c>
      <c r="I2004" s="29">
        <f t="shared" si="116"/>
        <v>0.68333333329064772</v>
      </c>
      <c r="J2004" s="27">
        <v>42115.548611111109</v>
      </c>
      <c r="K2004" s="29">
        <f t="shared" si="117"/>
        <v>0.84999999997671694</v>
      </c>
      <c r="L2004" s="29" t="s">
        <v>38</v>
      </c>
      <c r="M2004" s="28" t="s">
        <v>90</v>
      </c>
      <c r="N2004" s="30">
        <v>989393</v>
      </c>
      <c r="O2004" s="30" t="s">
        <v>64</v>
      </c>
      <c r="P2004" s="32" t="e">
        <f>VLOOKUP(D:D,Vlookup!D:D,1,0)</f>
        <v>#N/A</v>
      </c>
    </row>
    <row r="2005" spans="1:16" ht="15.75" customHeight="1">
      <c r="A2005" s="31" t="s">
        <v>1258</v>
      </c>
      <c r="B2005" s="27">
        <v>42115.513194444444</v>
      </c>
      <c r="C2005" s="28">
        <v>314330892</v>
      </c>
      <c r="D2005" s="28">
        <v>1115868843</v>
      </c>
      <c r="E2005" s="28" t="s">
        <v>94</v>
      </c>
      <c r="F2005" s="28">
        <v>2</v>
      </c>
      <c r="G2005" s="28" t="s">
        <v>88</v>
      </c>
      <c r="H2005" s="27">
        <v>42115.541666666664</v>
      </c>
      <c r="I2005" s="29">
        <f t="shared" si="116"/>
        <v>0.68333333329064772</v>
      </c>
      <c r="J2005" s="27">
        <v>42115.548611111109</v>
      </c>
      <c r="K2005" s="29">
        <f t="shared" si="117"/>
        <v>0.84999999997671694</v>
      </c>
      <c r="L2005" s="29" t="s">
        <v>38</v>
      </c>
      <c r="M2005" s="28" t="s">
        <v>90</v>
      </c>
      <c r="N2005" s="30">
        <v>989393</v>
      </c>
      <c r="O2005" s="30" t="s">
        <v>64</v>
      </c>
      <c r="P2005" s="32" t="e">
        <f>VLOOKUP(D:D,Vlookup!D:D,1,0)</f>
        <v>#N/A</v>
      </c>
    </row>
    <row r="2006" spans="1:16" ht="15.75" customHeight="1">
      <c r="A2006" s="31" t="s">
        <v>1258</v>
      </c>
      <c r="B2006" s="27">
        <v>42115.513194444444</v>
      </c>
      <c r="C2006" s="28">
        <v>314330892</v>
      </c>
      <c r="D2006" s="28">
        <v>1115868844</v>
      </c>
      <c r="E2006" s="28" t="s">
        <v>105</v>
      </c>
      <c r="F2006" s="28">
        <v>6</v>
      </c>
      <c r="G2006" s="28" t="s">
        <v>88</v>
      </c>
      <c r="H2006" s="27">
        <v>42115.541666666664</v>
      </c>
      <c r="I2006" s="29">
        <f t="shared" si="116"/>
        <v>0.68333333329064772</v>
      </c>
      <c r="J2006" s="27">
        <v>42115.548611111109</v>
      </c>
      <c r="K2006" s="29">
        <f t="shared" si="117"/>
        <v>0.84999999997671694</v>
      </c>
      <c r="L2006" s="29" t="s">
        <v>38</v>
      </c>
      <c r="M2006" s="28" t="s">
        <v>90</v>
      </c>
      <c r="N2006" s="30">
        <v>989393</v>
      </c>
      <c r="O2006" s="30" t="s">
        <v>64</v>
      </c>
      <c r="P2006" s="32" t="e">
        <f>VLOOKUP(D:D,Vlookup!D:D,1,0)</f>
        <v>#N/A</v>
      </c>
    </row>
    <row r="2007" spans="1:16" ht="15.75" customHeight="1">
      <c r="A2007" s="31" t="s">
        <v>1258</v>
      </c>
      <c r="B2007" s="27">
        <v>42115.513194444444</v>
      </c>
      <c r="C2007" s="28">
        <v>314330893</v>
      </c>
      <c r="D2007" s="28">
        <v>1115868730</v>
      </c>
      <c r="E2007" s="28" t="s">
        <v>94</v>
      </c>
      <c r="F2007" s="28">
        <v>2</v>
      </c>
      <c r="G2007" s="28" t="s">
        <v>88</v>
      </c>
      <c r="H2007" s="27">
        <v>42115.541666666664</v>
      </c>
      <c r="I2007" s="29">
        <f t="shared" si="116"/>
        <v>0.68333333329064772</v>
      </c>
      <c r="J2007" s="27">
        <v>42115.548611111109</v>
      </c>
      <c r="K2007" s="29">
        <f t="shared" si="117"/>
        <v>0.84999999997671694</v>
      </c>
      <c r="L2007" s="29" t="s">
        <v>38</v>
      </c>
      <c r="M2007" s="28" t="s">
        <v>90</v>
      </c>
      <c r="N2007" s="30">
        <v>989393</v>
      </c>
      <c r="O2007" s="30" t="s">
        <v>64</v>
      </c>
      <c r="P2007" s="32" t="e">
        <f>VLOOKUP(D:D,Vlookup!D:D,1,0)</f>
        <v>#N/A</v>
      </c>
    </row>
    <row r="2008" spans="1:16" ht="15.75" customHeight="1">
      <c r="A2008" s="31" t="s">
        <v>1258</v>
      </c>
      <c r="B2008" s="27">
        <v>42115.513194444444</v>
      </c>
      <c r="C2008" s="28">
        <v>314330893</v>
      </c>
      <c r="D2008" s="28">
        <v>1115868731</v>
      </c>
      <c r="E2008" s="28" t="s">
        <v>105</v>
      </c>
      <c r="F2008" s="28">
        <v>6</v>
      </c>
      <c r="G2008" s="28" t="s">
        <v>88</v>
      </c>
      <c r="H2008" s="27">
        <v>42115.541666666664</v>
      </c>
      <c r="I2008" s="29">
        <f t="shared" si="116"/>
        <v>0.68333333329064772</v>
      </c>
      <c r="J2008" s="27">
        <v>42115.548611111109</v>
      </c>
      <c r="K2008" s="29">
        <f t="shared" si="117"/>
        <v>0.84999999997671694</v>
      </c>
      <c r="L2008" s="29" t="s">
        <v>38</v>
      </c>
      <c r="M2008" s="28" t="s">
        <v>90</v>
      </c>
      <c r="N2008" s="30">
        <v>989393</v>
      </c>
      <c r="O2008" s="30" t="s">
        <v>64</v>
      </c>
      <c r="P2008" s="32" t="e">
        <f>VLOOKUP(D:D,Vlookup!D:D,1,0)</f>
        <v>#N/A</v>
      </c>
    </row>
    <row r="2009" spans="1:16" ht="15.75" customHeight="1">
      <c r="A2009" s="31" t="s">
        <v>1266</v>
      </c>
      <c r="B2009" s="27">
        <v>42115.663888888892</v>
      </c>
      <c r="C2009" s="28">
        <v>314298621</v>
      </c>
      <c r="D2009" s="28">
        <v>1115816665</v>
      </c>
      <c r="E2009" s="28" t="s">
        <v>232</v>
      </c>
      <c r="F2009" s="28">
        <v>1</v>
      </c>
      <c r="G2009" s="28" t="s">
        <v>233</v>
      </c>
      <c r="H2009" s="27">
        <v>42115.708333333336</v>
      </c>
      <c r="I2009" s="29">
        <f t="shared" si="114"/>
        <v>1.0666666666511446</v>
      </c>
      <c r="J2009" s="27">
        <v>42115.715277777781</v>
      </c>
      <c r="K2009" s="29">
        <f t="shared" si="115"/>
        <v>1.2333333333372138</v>
      </c>
      <c r="L2009" s="29" t="s">
        <v>38</v>
      </c>
      <c r="M2009" s="28" t="s">
        <v>90</v>
      </c>
      <c r="N2009" s="30">
        <v>989832</v>
      </c>
      <c r="O2009" s="30" t="s">
        <v>64</v>
      </c>
      <c r="P2009" s="32" t="e">
        <f>VLOOKUP(D:D,Vlookup!D:D,1,0)</f>
        <v>#N/A</v>
      </c>
    </row>
    <row r="2010" spans="1:16" ht="15.75" customHeight="1">
      <c r="A2010" s="31" t="s">
        <v>1266</v>
      </c>
      <c r="B2010" s="27">
        <v>42115.663888888892</v>
      </c>
      <c r="C2010" s="28">
        <v>314298621</v>
      </c>
      <c r="D2010" s="28">
        <v>1115816666</v>
      </c>
      <c r="E2010" s="28" t="s">
        <v>344</v>
      </c>
      <c r="F2010" s="28">
        <v>25</v>
      </c>
      <c r="G2010" s="28" t="s">
        <v>233</v>
      </c>
      <c r="H2010" s="27">
        <v>42115.708333333336</v>
      </c>
      <c r="I2010" s="29">
        <f t="shared" ref="I2010:I2022" si="118">(H2010-B2010)*24</f>
        <v>1.0666666666511446</v>
      </c>
      <c r="J2010" s="27">
        <v>42115.715277777781</v>
      </c>
      <c r="K2010" s="29">
        <f t="shared" ref="K2010:K2022" si="119">(J2010-B2010)*24</f>
        <v>1.2333333333372138</v>
      </c>
      <c r="L2010" s="29" t="s">
        <v>38</v>
      </c>
      <c r="M2010" s="28" t="s">
        <v>90</v>
      </c>
      <c r="N2010" s="30">
        <v>989832</v>
      </c>
      <c r="O2010" s="30" t="s">
        <v>64</v>
      </c>
      <c r="P2010" s="32" t="e">
        <f>VLOOKUP(D:D,Vlookup!D:D,1,0)</f>
        <v>#N/A</v>
      </c>
    </row>
    <row r="2011" spans="1:16" ht="15.75" customHeight="1">
      <c r="A2011" s="31" t="s">
        <v>1266</v>
      </c>
      <c r="B2011" s="27">
        <v>42115.663888888892</v>
      </c>
      <c r="C2011" s="28">
        <v>314312924</v>
      </c>
      <c r="D2011" s="28">
        <v>1115844512</v>
      </c>
      <c r="E2011" s="28" t="s">
        <v>1061</v>
      </c>
      <c r="F2011" s="28">
        <v>30</v>
      </c>
      <c r="G2011" s="28" t="s">
        <v>84</v>
      </c>
      <c r="H2011" s="27">
        <v>42115.708333333336</v>
      </c>
      <c r="I2011" s="29">
        <f t="shared" si="118"/>
        <v>1.0666666666511446</v>
      </c>
      <c r="J2011" s="27">
        <v>42115.715277777781</v>
      </c>
      <c r="K2011" s="29">
        <f t="shared" si="119"/>
        <v>1.2333333333372138</v>
      </c>
      <c r="L2011" s="29" t="s">
        <v>38</v>
      </c>
      <c r="M2011" s="28" t="s">
        <v>90</v>
      </c>
      <c r="N2011" s="30">
        <v>989832</v>
      </c>
      <c r="O2011" s="30" t="s">
        <v>64</v>
      </c>
      <c r="P2011" s="32" t="e">
        <f>VLOOKUP(D:D,Vlookup!D:D,1,0)</f>
        <v>#N/A</v>
      </c>
    </row>
    <row r="2012" spans="1:16" ht="15.75" customHeight="1">
      <c r="A2012" s="31" t="s">
        <v>1266</v>
      </c>
      <c r="B2012" s="27">
        <v>42115.663888888892</v>
      </c>
      <c r="C2012" s="28">
        <v>314325854</v>
      </c>
      <c r="D2012" s="28">
        <v>1115877846</v>
      </c>
      <c r="E2012" s="28" t="s">
        <v>93</v>
      </c>
      <c r="F2012" s="28">
        <v>44</v>
      </c>
      <c r="G2012" s="28" t="s">
        <v>69</v>
      </c>
      <c r="H2012" s="27">
        <v>42115.708333333336</v>
      </c>
      <c r="I2012" s="29">
        <f t="shared" si="118"/>
        <v>1.0666666666511446</v>
      </c>
      <c r="J2012" s="27">
        <v>42115.715277777781</v>
      </c>
      <c r="K2012" s="29">
        <f t="shared" si="119"/>
        <v>1.2333333333372138</v>
      </c>
      <c r="L2012" s="29" t="s">
        <v>38</v>
      </c>
      <c r="M2012" s="28" t="s">
        <v>90</v>
      </c>
      <c r="N2012" s="30">
        <v>989832</v>
      </c>
      <c r="O2012" s="30" t="s">
        <v>64</v>
      </c>
      <c r="P2012" s="32" t="e">
        <f>VLOOKUP(D:D,Vlookup!D:D,1,0)</f>
        <v>#N/A</v>
      </c>
    </row>
    <row r="2013" spans="1:16" ht="15.75">
      <c r="A2013" s="31" t="s">
        <v>1266</v>
      </c>
      <c r="B2013" s="27">
        <v>42115.663888888892</v>
      </c>
      <c r="C2013" s="28">
        <v>314325854</v>
      </c>
      <c r="D2013" s="28">
        <v>1115877847</v>
      </c>
      <c r="E2013" s="28" t="s">
        <v>105</v>
      </c>
      <c r="F2013" s="28">
        <v>44</v>
      </c>
      <c r="G2013" s="28" t="s">
        <v>88</v>
      </c>
      <c r="H2013" s="27">
        <v>42115.708333333336</v>
      </c>
      <c r="I2013" s="29">
        <f t="shared" si="118"/>
        <v>1.0666666666511446</v>
      </c>
      <c r="J2013" s="27">
        <v>42115.715277777781</v>
      </c>
      <c r="K2013" s="29">
        <f t="shared" si="119"/>
        <v>1.2333333333372138</v>
      </c>
      <c r="L2013" s="29" t="s">
        <v>38</v>
      </c>
      <c r="M2013" s="28" t="s">
        <v>90</v>
      </c>
      <c r="N2013" s="30">
        <v>989832</v>
      </c>
      <c r="O2013" s="30" t="s">
        <v>64</v>
      </c>
      <c r="P2013" s="32" t="e">
        <f>VLOOKUP(D:D,Vlookup!D:D,1,0)</f>
        <v>#N/A</v>
      </c>
    </row>
    <row r="2014" spans="1:16" ht="15.75">
      <c r="A2014" s="31" t="s">
        <v>1266</v>
      </c>
      <c r="B2014" s="27">
        <v>42115.663888888892</v>
      </c>
      <c r="C2014" s="28">
        <v>314325855</v>
      </c>
      <c r="D2014" s="28">
        <v>1115877848</v>
      </c>
      <c r="E2014" s="28" t="s">
        <v>91</v>
      </c>
      <c r="F2014" s="28">
        <v>11</v>
      </c>
      <c r="G2014" s="28" t="s">
        <v>69</v>
      </c>
      <c r="H2014" s="27">
        <v>42115.708333333336</v>
      </c>
      <c r="I2014" s="29">
        <f t="shared" si="118"/>
        <v>1.0666666666511446</v>
      </c>
      <c r="J2014" s="27">
        <v>42115.715277777781</v>
      </c>
      <c r="K2014" s="29">
        <f t="shared" si="119"/>
        <v>1.2333333333372138</v>
      </c>
      <c r="L2014" s="29" t="s">
        <v>38</v>
      </c>
      <c r="M2014" s="28" t="s">
        <v>90</v>
      </c>
      <c r="N2014" s="30">
        <v>989832</v>
      </c>
      <c r="O2014" s="30" t="s">
        <v>64</v>
      </c>
      <c r="P2014" s="32" t="e">
        <f>VLOOKUP(D:D,Vlookup!D:D,1,0)</f>
        <v>#N/A</v>
      </c>
    </row>
    <row r="2015" spans="1:16" ht="15.75">
      <c r="A2015" s="31" t="s">
        <v>1266</v>
      </c>
      <c r="B2015" s="27">
        <v>42115.663888888892</v>
      </c>
      <c r="C2015" s="28">
        <v>314325856</v>
      </c>
      <c r="D2015" s="28">
        <v>1115877854</v>
      </c>
      <c r="E2015" s="28" t="s">
        <v>172</v>
      </c>
      <c r="F2015" s="28">
        <v>22</v>
      </c>
      <c r="G2015" s="28" t="s">
        <v>86</v>
      </c>
      <c r="H2015" s="27">
        <v>42115.708333333336</v>
      </c>
      <c r="I2015" s="29">
        <f t="shared" si="118"/>
        <v>1.0666666666511446</v>
      </c>
      <c r="J2015" s="27">
        <v>42115.715277777781</v>
      </c>
      <c r="K2015" s="29">
        <f t="shared" si="119"/>
        <v>1.2333333333372138</v>
      </c>
      <c r="L2015" s="29" t="s">
        <v>38</v>
      </c>
      <c r="M2015" s="28" t="s">
        <v>90</v>
      </c>
      <c r="N2015" s="30">
        <v>989832</v>
      </c>
      <c r="O2015" s="30" t="s">
        <v>64</v>
      </c>
      <c r="P2015" s="32" t="e">
        <f>VLOOKUP(D:D,Vlookup!D:D,1,0)</f>
        <v>#N/A</v>
      </c>
    </row>
    <row r="2016" spans="1:16" ht="15.75">
      <c r="A2016" s="31" t="s">
        <v>1266</v>
      </c>
      <c r="B2016" s="27">
        <v>42115.663888888892</v>
      </c>
      <c r="C2016" s="28">
        <v>314325859</v>
      </c>
      <c r="D2016" s="28">
        <v>1115877857</v>
      </c>
      <c r="E2016" s="28" t="s">
        <v>94</v>
      </c>
      <c r="F2016" s="28">
        <v>20</v>
      </c>
      <c r="G2016" s="28" t="s">
        <v>88</v>
      </c>
      <c r="H2016" s="27">
        <v>42115.708333333336</v>
      </c>
      <c r="I2016" s="29">
        <f t="shared" si="118"/>
        <v>1.0666666666511446</v>
      </c>
      <c r="J2016" s="27">
        <v>42115.715277777781</v>
      </c>
      <c r="K2016" s="29">
        <f t="shared" si="119"/>
        <v>1.2333333333372138</v>
      </c>
      <c r="L2016" s="29" t="s">
        <v>38</v>
      </c>
      <c r="M2016" s="28" t="s">
        <v>90</v>
      </c>
      <c r="N2016" s="30">
        <v>989832</v>
      </c>
      <c r="O2016" s="30" t="s">
        <v>64</v>
      </c>
      <c r="P2016" s="32" t="e">
        <f>VLOOKUP(D:D,Vlookup!D:D,1,0)</f>
        <v>#N/A</v>
      </c>
    </row>
    <row r="2017" spans="1:16" ht="15.75">
      <c r="A2017" s="31" t="s">
        <v>1266</v>
      </c>
      <c r="B2017" s="27">
        <v>42115.663888888892</v>
      </c>
      <c r="C2017" s="28">
        <v>314330892</v>
      </c>
      <c r="D2017" s="28">
        <v>1115868845</v>
      </c>
      <c r="E2017" s="28" t="s">
        <v>206</v>
      </c>
      <c r="F2017" s="28">
        <v>1</v>
      </c>
      <c r="G2017" s="28" t="s">
        <v>88</v>
      </c>
      <c r="H2017" s="27">
        <v>42115.708333333336</v>
      </c>
      <c r="I2017" s="29">
        <f t="shared" si="118"/>
        <v>1.0666666666511446</v>
      </c>
      <c r="J2017" s="27">
        <v>42115.715277777781</v>
      </c>
      <c r="K2017" s="29">
        <f t="shared" si="119"/>
        <v>1.2333333333372138</v>
      </c>
      <c r="L2017" s="29" t="s">
        <v>38</v>
      </c>
      <c r="M2017" s="28" t="s">
        <v>90</v>
      </c>
      <c r="N2017" s="30">
        <v>989832</v>
      </c>
      <c r="O2017" s="30" t="s">
        <v>64</v>
      </c>
      <c r="P2017" s="32" t="e">
        <f>VLOOKUP(D:D,Vlookup!D:D,1,0)</f>
        <v>#N/A</v>
      </c>
    </row>
    <row r="2018" spans="1:16" ht="15.75">
      <c r="A2018" s="31" t="s">
        <v>1266</v>
      </c>
      <c r="B2018" s="27">
        <v>42115.663888888892</v>
      </c>
      <c r="C2018" s="28">
        <v>314330893</v>
      </c>
      <c r="D2018" s="28">
        <v>1115868732</v>
      </c>
      <c r="E2018" s="28" t="s">
        <v>206</v>
      </c>
      <c r="F2018" s="28">
        <v>1</v>
      </c>
      <c r="G2018" s="28" t="s">
        <v>88</v>
      </c>
      <c r="H2018" s="27">
        <v>42115.708333333336</v>
      </c>
      <c r="I2018" s="29">
        <f t="shared" si="118"/>
        <v>1.0666666666511446</v>
      </c>
      <c r="J2018" s="27">
        <v>42115.715277777781</v>
      </c>
      <c r="K2018" s="29">
        <f t="shared" si="119"/>
        <v>1.2333333333372138</v>
      </c>
      <c r="L2018" s="29" t="s">
        <v>38</v>
      </c>
      <c r="M2018" s="28" t="s">
        <v>90</v>
      </c>
      <c r="N2018" s="30">
        <v>989832</v>
      </c>
      <c r="O2018" s="30" t="s">
        <v>64</v>
      </c>
      <c r="P2018" s="32" t="e">
        <f>VLOOKUP(D:D,Vlookup!D:D,1,0)</f>
        <v>#N/A</v>
      </c>
    </row>
    <row r="2019" spans="1:16" ht="15.75">
      <c r="A2019" s="31" t="s">
        <v>1266</v>
      </c>
      <c r="B2019" s="27">
        <v>42115.663888888892</v>
      </c>
      <c r="C2019" s="28">
        <v>314332526</v>
      </c>
      <c r="D2019" s="28">
        <v>1115876278</v>
      </c>
      <c r="E2019" s="28" t="s">
        <v>1263</v>
      </c>
      <c r="F2019" s="28">
        <v>2</v>
      </c>
      <c r="G2019" s="28" t="s">
        <v>157</v>
      </c>
      <c r="H2019" s="27">
        <v>42115.708333333336</v>
      </c>
      <c r="I2019" s="29">
        <f t="shared" si="118"/>
        <v>1.0666666666511446</v>
      </c>
      <c r="J2019" s="27">
        <v>42115.715277777781</v>
      </c>
      <c r="K2019" s="29">
        <f t="shared" si="119"/>
        <v>1.2333333333372138</v>
      </c>
      <c r="L2019" s="29" t="s">
        <v>38</v>
      </c>
      <c r="M2019" s="28" t="s">
        <v>90</v>
      </c>
      <c r="N2019" s="30">
        <v>989832</v>
      </c>
      <c r="O2019" s="30" t="s">
        <v>64</v>
      </c>
      <c r="P2019" s="32" t="e">
        <f>VLOOKUP(D:D,Vlookup!D:D,1,0)</f>
        <v>#N/A</v>
      </c>
    </row>
    <row r="2020" spans="1:16" ht="15.75">
      <c r="A2020" s="31" t="s">
        <v>1266</v>
      </c>
      <c r="B2020" s="27">
        <v>42115.663888888892</v>
      </c>
      <c r="C2020" s="28">
        <v>314332526</v>
      </c>
      <c r="D2020" s="28">
        <v>1115876280</v>
      </c>
      <c r="E2020" s="28" t="s">
        <v>1264</v>
      </c>
      <c r="F2020" s="28">
        <v>2</v>
      </c>
      <c r="G2020" s="28" t="s">
        <v>157</v>
      </c>
      <c r="H2020" s="27">
        <v>42115.708333333336</v>
      </c>
      <c r="I2020" s="29">
        <f t="shared" si="118"/>
        <v>1.0666666666511446</v>
      </c>
      <c r="J2020" s="27">
        <v>42115.715277777781</v>
      </c>
      <c r="K2020" s="29">
        <f t="shared" si="119"/>
        <v>1.2333333333372138</v>
      </c>
      <c r="L2020" s="29" t="s">
        <v>38</v>
      </c>
      <c r="M2020" s="28" t="s">
        <v>90</v>
      </c>
      <c r="N2020" s="30">
        <v>989832</v>
      </c>
      <c r="O2020" s="30" t="s">
        <v>64</v>
      </c>
      <c r="P2020" s="32" t="e">
        <f>VLOOKUP(D:D,Vlookup!D:D,1,0)</f>
        <v>#N/A</v>
      </c>
    </row>
    <row r="2021" spans="1:16" ht="15.75">
      <c r="A2021" s="31" t="s">
        <v>1266</v>
      </c>
      <c r="B2021" s="27">
        <v>42115.663888888892</v>
      </c>
      <c r="C2021" s="28">
        <v>314333086</v>
      </c>
      <c r="D2021" s="28">
        <v>1115879408</v>
      </c>
      <c r="E2021" s="28" t="s">
        <v>125</v>
      </c>
      <c r="F2021" s="28">
        <v>60</v>
      </c>
      <c r="G2021" s="28" t="s">
        <v>84</v>
      </c>
      <c r="H2021" s="27">
        <v>42115.708333333336</v>
      </c>
      <c r="I2021" s="29">
        <f t="shared" si="118"/>
        <v>1.0666666666511446</v>
      </c>
      <c r="J2021" s="27">
        <v>42115.715277777781</v>
      </c>
      <c r="K2021" s="29">
        <f t="shared" si="119"/>
        <v>1.2333333333372138</v>
      </c>
      <c r="L2021" s="29" t="s">
        <v>38</v>
      </c>
      <c r="M2021" s="28" t="s">
        <v>90</v>
      </c>
      <c r="N2021" s="30">
        <v>989832</v>
      </c>
      <c r="O2021" s="30" t="s">
        <v>64</v>
      </c>
      <c r="P2021" s="32" t="e">
        <f>VLOOKUP(D:D,Vlookup!D:D,1,0)</f>
        <v>#N/A</v>
      </c>
    </row>
    <row r="2022" spans="1:16" ht="15.75">
      <c r="A2022" s="31" t="s">
        <v>1266</v>
      </c>
      <c r="B2022" s="27">
        <v>42115.663888888892</v>
      </c>
      <c r="C2022" s="28">
        <v>4151036023</v>
      </c>
      <c r="D2022" s="28">
        <v>1115762741</v>
      </c>
      <c r="E2022" s="28" t="s">
        <v>1265</v>
      </c>
      <c r="F2022" s="28">
        <v>21</v>
      </c>
      <c r="G2022" s="28" t="s">
        <v>163</v>
      </c>
      <c r="H2022" s="27">
        <v>42115.708333333336</v>
      </c>
      <c r="I2022" s="29">
        <f t="shared" si="118"/>
        <v>1.0666666666511446</v>
      </c>
      <c r="J2022" s="27">
        <v>42115.715277777781</v>
      </c>
      <c r="K2022" s="29">
        <f t="shared" si="119"/>
        <v>1.2333333333372138</v>
      </c>
      <c r="L2022" s="29" t="s">
        <v>38</v>
      </c>
      <c r="M2022" s="28" t="s">
        <v>90</v>
      </c>
      <c r="N2022" s="30">
        <v>989832</v>
      </c>
      <c r="O2022" s="30" t="s">
        <v>64</v>
      </c>
      <c r="P2022" s="32" t="e">
        <f>VLOOKUP(D:D,Vlookup!D:D,1,0)</f>
        <v>#N/A</v>
      </c>
    </row>
    <row r="2023" spans="1:16" ht="15.75">
      <c r="A2023" s="31" t="s">
        <v>1277</v>
      </c>
      <c r="B2023" s="27">
        <v>42115.76666666667</v>
      </c>
      <c r="C2023" s="28">
        <v>314319275</v>
      </c>
      <c r="D2023" s="28">
        <v>1115846389</v>
      </c>
      <c r="E2023" s="28" t="s">
        <v>1223</v>
      </c>
      <c r="F2023" s="28">
        <v>12</v>
      </c>
      <c r="G2023" s="28" t="s">
        <v>115</v>
      </c>
      <c r="H2023" s="27">
        <v>42115.791666666664</v>
      </c>
      <c r="I2023" s="29">
        <f t="shared" si="114"/>
        <v>0.59999999986030161</v>
      </c>
      <c r="J2023" s="27">
        <v>42115.805555555555</v>
      </c>
      <c r="K2023" s="29">
        <f t="shared" si="115"/>
        <v>0.93333333323244005</v>
      </c>
      <c r="L2023" s="29" t="s">
        <v>38</v>
      </c>
      <c r="M2023" s="28" t="s">
        <v>90</v>
      </c>
      <c r="N2023" s="30">
        <v>990173</v>
      </c>
      <c r="O2023" s="30" t="s">
        <v>64</v>
      </c>
      <c r="P2023" s="32" t="e">
        <f>VLOOKUP(D:D,Vlookup!D:D,1,0)</f>
        <v>#N/A</v>
      </c>
    </row>
    <row r="2024" spans="1:16" ht="15.75">
      <c r="A2024" s="31" t="s">
        <v>1277</v>
      </c>
      <c r="B2024" s="27">
        <v>42115.76666666667</v>
      </c>
      <c r="C2024" s="28">
        <v>314324462</v>
      </c>
      <c r="D2024" s="28">
        <v>1115877868</v>
      </c>
      <c r="E2024" s="28" t="s">
        <v>1251</v>
      </c>
      <c r="F2024" s="28">
        <v>1</v>
      </c>
      <c r="G2024" s="28" t="s">
        <v>48</v>
      </c>
      <c r="H2024" s="27">
        <v>42115.791666666664</v>
      </c>
      <c r="I2024" s="29">
        <f t="shared" ref="I2024:I2036" si="120">(H2024-B2024)*24</f>
        <v>0.59999999986030161</v>
      </c>
      <c r="J2024" s="27">
        <v>42115.805555555555</v>
      </c>
      <c r="K2024" s="29">
        <f t="shared" ref="K2024:K2036" si="121">(J2024-B2024)*24</f>
        <v>0.93333333323244005</v>
      </c>
      <c r="L2024" s="29" t="s">
        <v>38</v>
      </c>
      <c r="M2024" s="28" t="s">
        <v>90</v>
      </c>
      <c r="N2024" s="30">
        <v>990173</v>
      </c>
      <c r="O2024" s="30" t="s">
        <v>64</v>
      </c>
      <c r="P2024" s="32" t="e">
        <f>VLOOKUP(D:D,Vlookup!D:D,1,0)</f>
        <v>#N/A</v>
      </c>
    </row>
    <row r="2025" spans="1:16" ht="15.75">
      <c r="A2025" s="31" t="s">
        <v>1277</v>
      </c>
      <c r="B2025" s="27">
        <v>42115.76666666667</v>
      </c>
      <c r="C2025" s="28">
        <v>314325145</v>
      </c>
      <c r="D2025" s="28">
        <v>1115877866</v>
      </c>
      <c r="E2025" s="28" t="s">
        <v>1251</v>
      </c>
      <c r="F2025" s="28">
        <v>1</v>
      </c>
      <c r="G2025" s="28" t="s">
        <v>48</v>
      </c>
      <c r="H2025" s="27">
        <v>42115.791666666664</v>
      </c>
      <c r="I2025" s="29">
        <f t="shared" si="120"/>
        <v>0.59999999986030161</v>
      </c>
      <c r="J2025" s="27">
        <v>42115.805555555555</v>
      </c>
      <c r="K2025" s="29">
        <f t="shared" si="121"/>
        <v>0.93333333323244005</v>
      </c>
      <c r="L2025" s="29" t="s">
        <v>38</v>
      </c>
      <c r="M2025" s="28" t="s">
        <v>90</v>
      </c>
      <c r="N2025" s="30">
        <v>990173</v>
      </c>
      <c r="O2025" s="30" t="s">
        <v>64</v>
      </c>
      <c r="P2025" s="32" t="e">
        <f>VLOOKUP(D:D,Vlookup!D:D,1,0)</f>
        <v>#N/A</v>
      </c>
    </row>
    <row r="2026" spans="1:16" ht="15.75">
      <c r="A2026" s="31" t="s">
        <v>1277</v>
      </c>
      <c r="B2026" s="27">
        <v>42115.76666666667</v>
      </c>
      <c r="C2026" s="28">
        <v>314325814</v>
      </c>
      <c r="D2026" s="28">
        <v>1115868712</v>
      </c>
      <c r="E2026" s="28" t="s">
        <v>192</v>
      </c>
      <c r="F2026" s="28">
        <v>16</v>
      </c>
      <c r="G2026" s="28" t="s">
        <v>115</v>
      </c>
      <c r="H2026" s="27">
        <v>42115.791666666664</v>
      </c>
      <c r="I2026" s="29">
        <f t="shared" si="120"/>
        <v>0.59999999986030161</v>
      </c>
      <c r="J2026" s="27">
        <v>42115.805555555555</v>
      </c>
      <c r="K2026" s="29">
        <f t="shared" si="121"/>
        <v>0.93333333323244005</v>
      </c>
      <c r="L2026" s="29" t="s">
        <v>38</v>
      </c>
      <c r="M2026" s="28" t="s">
        <v>90</v>
      </c>
      <c r="N2026" s="30">
        <v>990173</v>
      </c>
      <c r="O2026" s="30" t="s">
        <v>64</v>
      </c>
      <c r="P2026" s="32" t="e">
        <f>VLOOKUP(D:D,Vlookup!D:D,1,0)</f>
        <v>#N/A</v>
      </c>
    </row>
    <row r="2027" spans="1:16" ht="15.75">
      <c r="A2027" s="31" t="s">
        <v>1277</v>
      </c>
      <c r="B2027" s="27">
        <v>42115.76666666667</v>
      </c>
      <c r="C2027" s="28">
        <v>314325998</v>
      </c>
      <c r="D2027" s="28">
        <v>1115868327</v>
      </c>
      <c r="E2027" s="28" t="s">
        <v>192</v>
      </c>
      <c r="F2027" s="28">
        <v>8</v>
      </c>
      <c r="G2027" s="28" t="s">
        <v>115</v>
      </c>
      <c r="H2027" s="27">
        <v>42115.791666666664</v>
      </c>
      <c r="I2027" s="29">
        <f t="shared" si="120"/>
        <v>0.59999999986030161</v>
      </c>
      <c r="J2027" s="27">
        <v>42115.805555555555</v>
      </c>
      <c r="K2027" s="29">
        <f t="shared" si="121"/>
        <v>0.93333333323244005</v>
      </c>
      <c r="L2027" s="29" t="s">
        <v>38</v>
      </c>
      <c r="M2027" s="28" t="s">
        <v>90</v>
      </c>
      <c r="N2027" s="30">
        <v>990173</v>
      </c>
      <c r="O2027" s="30" t="s">
        <v>64</v>
      </c>
      <c r="P2027" s="32" t="e">
        <f>VLOOKUP(D:D,Vlookup!D:D,1,0)</f>
        <v>#N/A</v>
      </c>
    </row>
    <row r="2028" spans="1:16" ht="15.75">
      <c r="A2028" s="31" t="s">
        <v>1277</v>
      </c>
      <c r="B2028" s="27">
        <v>42115.76666666667</v>
      </c>
      <c r="C2028" s="28">
        <v>314326207</v>
      </c>
      <c r="D2028" s="28">
        <v>1115866801</v>
      </c>
      <c r="E2028" s="28" t="s">
        <v>135</v>
      </c>
      <c r="F2028" s="28">
        <v>8</v>
      </c>
      <c r="G2028" s="28" t="s">
        <v>41</v>
      </c>
      <c r="H2028" s="27">
        <v>42115.791666666664</v>
      </c>
      <c r="I2028" s="29">
        <f t="shared" si="120"/>
        <v>0.59999999986030161</v>
      </c>
      <c r="J2028" s="27">
        <v>42115.805555555555</v>
      </c>
      <c r="K2028" s="29">
        <f t="shared" si="121"/>
        <v>0.93333333323244005</v>
      </c>
      <c r="L2028" s="29" t="s">
        <v>38</v>
      </c>
      <c r="M2028" s="28" t="s">
        <v>90</v>
      </c>
      <c r="N2028" s="30">
        <v>990173</v>
      </c>
      <c r="O2028" s="30" t="s">
        <v>64</v>
      </c>
      <c r="P2028" s="32" t="e">
        <f>VLOOKUP(D:D,Vlookup!D:D,1,0)</f>
        <v>#N/A</v>
      </c>
    </row>
    <row r="2029" spans="1:16" ht="15.75">
      <c r="A2029" s="31" t="s">
        <v>1277</v>
      </c>
      <c r="B2029" s="27">
        <v>42115.76666666667</v>
      </c>
      <c r="C2029" s="28">
        <v>314326256</v>
      </c>
      <c r="D2029" s="28">
        <v>1115867906</v>
      </c>
      <c r="E2029" s="28" t="s">
        <v>137</v>
      </c>
      <c r="F2029" s="28">
        <v>156</v>
      </c>
      <c r="G2029" s="28" t="s">
        <v>115</v>
      </c>
      <c r="H2029" s="27">
        <v>42115.791666666664</v>
      </c>
      <c r="I2029" s="29">
        <f t="shared" si="120"/>
        <v>0.59999999986030161</v>
      </c>
      <c r="J2029" s="27">
        <v>42115.805555555555</v>
      </c>
      <c r="K2029" s="29">
        <f t="shared" si="121"/>
        <v>0.93333333323244005</v>
      </c>
      <c r="L2029" s="29" t="s">
        <v>38</v>
      </c>
      <c r="M2029" s="28" t="s">
        <v>90</v>
      </c>
      <c r="N2029" s="30">
        <v>990173</v>
      </c>
      <c r="O2029" s="30" t="s">
        <v>64</v>
      </c>
      <c r="P2029" s="32" t="e">
        <f>VLOOKUP(D:D,Vlookup!D:D,1,0)</f>
        <v>#N/A</v>
      </c>
    </row>
    <row r="2030" spans="1:16" ht="15.75">
      <c r="A2030" s="31" t="s">
        <v>1277</v>
      </c>
      <c r="B2030" s="27">
        <v>42115.76666666667</v>
      </c>
      <c r="C2030" s="28">
        <v>314327252</v>
      </c>
      <c r="D2030" s="28">
        <v>1115870938</v>
      </c>
      <c r="E2030" s="28" t="s">
        <v>113</v>
      </c>
      <c r="F2030" s="28">
        <v>10</v>
      </c>
      <c r="G2030" s="28" t="s">
        <v>88</v>
      </c>
      <c r="H2030" s="27">
        <v>42115.791666666664</v>
      </c>
      <c r="I2030" s="29">
        <f t="shared" si="120"/>
        <v>0.59999999986030161</v>
      </c>
      <c r="J2030" s="27">
        <v>42115.805555555555</v>
      </c>
      <c r="K2030" s="29">
        <f t="shared" si="121"/>
        <v>0.93333333323244005</v>
      </c>
      <c r="L2030" s="29" t="s">
        <v>38</v>
      </c>
      <c r="M2030" s="28" t="s">
        <v>90</v>
      </c>
      <c r="N2030" s="30">
        <v>990173</v>
      </c>
      <c r="O2030" s="30" t="s">
        <v>64</v>
      </c>
      <c r="P2030" s="32" t="e">
        <f>VLOOKUP(D:D,Vlookup!D:D,1,0)</f>
        <v>#N/A</v>
      </c>
    </row>
    <row r="2031" spans="1:16" ht="15.75">
      <c r="A2031" s="31" t="s">
        <v>1277</v>
      </c>
      <c r="B2031" s="27">
        <v>42115.76666666667</v>
      </c>
      <c r="C2031" s="28">
        <v>314333308</v>
      </c>
      <c r="D2031" s="28">
        <v>1115877558</v>
      </c>
      <c r="E2031" s="28" t="s">
        <v>716</v>
      </c>
      <c r="F2031" s="28">
        <v>5</v>
      </c>
      <c r="G2031" s="28" t="s">
        <v>252</v>
      </c>
      <c r="H2031" s="27">
        <v>42115.791666666664</v>
      </c>
      <c r="I2031" s="29">
        <f t="shared" si="120"/>
        <v>0.59999999986030161</v>
      </c>
      <c r="J2031" s="27">
        <v>42115.805555555555</v>
      </c>
      <c r="K2031" s="29">
        <f t="shared" si="121"/>
        <v>0.93333333323244005</v>
      </c>
      <c r="L2031" s="29" t="s">
        <v>38</v>
      </c>
      <c r="M2031" s="28" t="s">
        <v>90</v>
      </c>
      <c r="N2031" s="30">
        <v>990173</v>
      </c>
      <c r="O2031" s="30" t="s">
        <v>64</v>
      </c>
      <c r="P2031" s="32" t="e">
        <f>VLOOKUP(D:D,Vlookup!D:D,1,0)</f>
        <v>#N/A</v>
      </c>
    </row>
    <row r="2032" spans="1:16" ht="15.75">
      <c r="A2032" s="31" t="s">
        <v>1277</v>
      </c>
      <c r="B2032" s="27">
        <v>42115.76666666667</v>
      </c>
      <c r="C2032" s="28">
        <v>314335664</v>
      </c>
      <c r="D2032" s="28">
        <v>1115882289</v>
      </c>
      <c r="E2032" s="28" t="s">
        <v>991</v>
      </c>
      <c r="F2032" s="28">
        <v>20</v>
      </c>
      <c r="G2032" s="28" t="s">
        <v>41</v>
      </c>
      <c r="H2032" s="27">
        <v>42115.791666666664</v>
      </c>
      <c r="I2032" s="29">
        <f t="shared" si="120"/>
        <v>0.59999999986030161</v>
      </c>
      <c r="J2032" s="27">
        <v>42115.805555555555</v>
      </c>
      <c r="K2032" s="29">
        <f t="shared" si="121"/>
        <v>0.93333333323244005</v>
      </c>
      <c r="L2032" s="29" t="s">
        <v>38</v>
      </c>
      <c r="M2032" s="28" t="s">
        <v>90</v>
      </c>
      <c r="N2032" s="30">
        <v>990173</v>
      </c>
      <c r="O2032" s="30" t="s">
        <v>64</v>
      </c>
      <c r="P2032" s="32" t="e">
        <f>VLOOKUP(D:D,Vlookup!D:D,1,0)</f>
        <v>#N/A</v>
      </c>
    </row>
    <row r="2033" spans="1:16" ht="15.75">
      <c r="A2033" s="31" t="s">
        <v>1277</v>
      </c>
      <c r="B2033" s="27">
        <v>42115.76666666667</v>
      </c>
      <c r="C2033" s="28">
        <v>314335664</v>
      </c>
      <c r="D2033" s="28">
        <v>1115882290</v>
      </c>
      <c r="E2033" s="28" t="s">
        <v>1124</v>
      </c>
      <c r="F2033" s="28">
        <v>4</v>
      </c>
      <c r="G2033" s="28" t="s">
        <v>84</v>
      </c>
      <c r="H2033" s="27">
        <v>42115.791666666664</v>
      </c>
      <c r="I2033" s="29">
        <f t="shared" si="120"/>
        <v>0.59999999986030161</v>
      </c>
      <c r="J2033" s="27">
        <v>42115.805555555555</v>
      </c>
      <c r="K2033" s="29">
        <f t="shared" si="121"/>
        <v>0.93333333323244005</v>
      </c>
      <c r="L2033" s="29" t="s">
        <v>38</v>
      </c>
      <c r="M2033" s="28" t="s">
        <v>90</v>
      </c>
      <c r="N2033" s="30">
        <v>990173</v>
      </c>
      <c r="O2033" s="30" t="s">
        <v>64</v>
      </c>
      <c r="P2033" s="32" t="e">
        <f>VLOOKUP(D:D,Vlookup!D:D,1,0)</f>
        <v>#N/A</v>
      </c>
    </row>
    <row r="2034" spans="1:16" ht="15.75">
      <c r="A2034" s="31" t="s">
        <v>1277</v>
      </c>
      <c r="B2034" s="27">
        <v>42115.76666666667</v>
      </c>
      <c r="C2034" s="28">
        <v>314335664</v>
      </c>
      <c r="D2034" s="28">
        <v>1115882291</v>
      </c>
      <c r="E2034" s="28" t="s">
        <v>1125</v>
      </c>
      <c r="F2034" s="28">
        <v>4</v>
      </c>
      <c r="G2034" s="28" t="s">
        <v>84</v>
      </c>
      <c r="H2034" s="27">
        <v>42115.791666666664</v>
      </c>
      <c r="I2034" s="29">
        <f t="shared" si="120"/>
        <v>0.59999999986030161</v>
      </c>
      <c r="J2034" s="27">
        <v>42115.805555555555</v>
      </c>
      <c r="K2034" s="29">
        <f t="shared" si="121"/>
        <v>0.93333333323244005</v>
      </c>
      <c r="L2034" s="29" t="s">
        <v>38</v>
      </c>
      <c r="M2034" s="28" t="s">
        <v>90</v>
      </c>
      <c r="N2034" s="30">
        <v>990173</v>
      </c>
      <c r="O2034" s="30" t="s">
        <v>64</v>
      </c>
      <c r="P2034" s="32" t="e">
        <f>VLOOKUP(D:D,Vlookup!D:D,1,0)</f>
        <v>#N/A</v>
      </c>
    </row>
    <row r="2035" spans="1:16" ht="15.75">
      <c r="A2035" s="31" t="s">
        <v>1277</v>
      </c>
      <c r="B2035" s="27">
        <v>42115.76666666667</v>
      </c>
      <c r="C2035" s="28">
        <v>314335881</v>
      </c>
      <c r="D2035" s="28">
        <v>1115882409</v>
      </c>
      <c r="E2035" s="28" t="s">
        <v>237</v>
      </c>
      <c r="F2035" s="28">
        <v>10</v>
      </c>
      <c r="G2035" s="28" t="s">
        <v>88</v>
      </c>
      <c r="H2035" s="27">
        <v>42115.791666666664</v>
      </c>
      <c r="I2035" s="29">
        <f t="shared" si="120"/>
        <v>0.59999999986030161</v>
      </c>
      <c r="J2035" s="27">
        <v>42115.805555555555</v>
      </c>
      <c r="K2035" s="29">
        <f t="shared" si="121"/>
        <v>0.93333333323244005</v>
      </c>
      <c r="L2035" s="29" t="s">
        <v>38</v>
      </c>
      <c r="M2035" s="28" t="s">
        <v>90</v>
      </c>
      <c r="N2035" s="30">
        <v>990173</v>
      </c>
      <c r="O2035" s="30" t="s">
        <v>64</v>
      </c>
      <c r="P2035" s="32" t="e">
        <f>VLOOKUP(D:D,Vlookup!D:D,1,0)</f>
        <v>#N/A</v>
      </c>
    </row>
    <row r="2036" spans="1:16" ht="15.75">
      <c r="A2036" s="31" t="s">
        <v>1277</v>
      </c>
      <c r="B2036" s="27">
        <v>42115.76666666667</v>
      </c>
      <c r="C2036" s="28">
        <v>314337504</v>
      </c>
      <c r="D2036" s="28">
        <v>1115883181</v>
      </c>
      <c r="E2036" s="28" t="s">
        <v>237</v>
      </c>
      <c r="F2036" s="28">
        <v>10</v>
      </c>
      <c r="G2036" s="28" t="s">
        <v>88</v>
      </c>
      <c r="H2036" s="27">
        <v>42115.791666666664</v>
      </c>
      <c r="I2036" s="29">
        <f t="shared" si="120"/>
        <v>0.59999999986030161</v>
      </c>
      <c r="J2036" s="27">
        <v>42115.805555555555</v>
      </c>
      <c r="K2036" s="29">
        <f t="shared" si="121"/>
        <v>0.93333333323244005</v>
      </c>
      <c r="L2036" s="29" t="s">
        <v>38</v>
      </c>
      <c r="M2036" s="28" t="s">
        <v>90</v>
      </c>
      <c r="N2036" s="30">
        <v>990173</v>
      </c>
      <c r="O2036" s="30" t="s">
        <v>64</v>
      </c>
      <c r="P2036" s="32" t="e">
        <f>VLOOKUP(D:D,Vlookup!D:D,1,0)</f>
        <v>#N/A</v>
      </c>
    </row>
    <row r="2037" spans="1:16" ht="15.75">
      <c r="A2037" s="31" t="s">
        <v>1284</v>
      </c>
      <c r="B2037" s="27">
        <v>42115.818055555559</v>
      </c>
      <c r="C2037" s="28">
        <v>314233662</v>
      </c>
      <c r="D2037" s="28">
        <v>1115739694</v>
      </c>
      <c r="E2037" s="28" t="s">
        <v>1280</v>
      </c>
      <c r="F2037" s="28">
        <v>2</v>
      </c>
      <c r="G2037" s="28" t="s">
        <v>157</v>
      </c>
      <c r="H2037" s="27">
        <v>42115.833333333336</v>
      </c>
      <c r="I2037" s="29">
        <f t="shared" si="114"/>
        <v>0.36666666663950309</v>
      </c>
      <c r="J2037" s="27">
        <v>42115.875</v>
      </c>
      <c r="K2037" s="29">
        <f t="shared" si="115"/>
        <v>1.3666666665812954</v>
      </c>
      <c r="L2037" s="29" t="s">
        <v>38</v>
      </c>
      <c r="M2037" s="28" t="s">
        <v>90</v>
      </c>
      <c r="N2037" s="30">
        <v>990297</v>
      </c>
      <c r="O2037" s="30" t="s">
        <v>64</v>
      </c>
      <c r="P2037" s="32" t="e">
        <f>VLOOKUP(D:D,Vlookup!D:D,1,0)</f>
        <v>#N/A</v>
      </c>
    </row>
    <row r="2038" spans="1:16" ht="15.75">
      <c r="A2038" s="31" t="s">
        <v>1284</v>
      </c>
      <c r="B2038" s="27">
        <v>42115.818055555559</v>
      </c>
      <c r="C2038" s="28">
        <v>314288158</v>
      </c>
      <c r="D2038" s="28">
        <v>1115816222</v>
      </c>
      <c r="E2038" s="28" t="s">
        <v>1281</v>
      </c>
      <c r="F2038" s="28">
        <v>4</v>
      </c>
      <c r="G2038" s="28" t="s">
        <v>69</v>
      </c>
      <c r="H2038" s="27">
        <v>42115.833333333336</v>
      </c>
      <c r="I2038" s="29">
        <f t="shared" ref="I2038:I2053" si="122">(H2038-B2038)*24</f>
        <v>0.36666666663950309</v>
      </c>
      <c r="J2038" s="27">
        <v>42115.875</v>
      </c>
      <c r="K2038" s="29">
        <f t="shared" ref="K2038:K2053" si="123">(J2038-B2038)*24</f>
        <v>1.3666666665812954</v>
      </c>
      <c r="L2038" s="29" t="s">
        <v>38</v>
      </c>
      <c r="M2038" s="28" t="s">
        <v>90</v>
      </c>
      <c r="N2038" s="30">
        <v>990297</v>
      </c>
      <c r="O2038" s="30" t="s">
        <v>64</v>
      </c>
      <c r="P2038" s="32" t="e">
        <f>VLOOKUP(D:D,Vlookup!D:D,1,0)</f>
        <v>#N/A</v>
      </c>
    </row>
    <row r="2039" spans="1:16" ht="15.75">
      <c r="A2039" s="31" t="s">
        <v>1284</v>
      </c>
      <c r="B2039" s="27">
        <v>42115.818055555559</v>
      </c>
      <c r="C2039" s="28">
        <v>314289206</v>
      </c>
      <c r="D2039" s="28">
        <v>1115878695</v>
      </c>
      <c r="E2039" s="28" t="s">
        <v>135</v>
      </c>
      <c r="F2039" s="28">
        <v>2</v>
      </c>
      <c r="G2039" s="28" t="s">
        <v>41</v>
      </c>
      <c r="H2039" s="27">
        <v>42115.833333333336</v>
      </c>
      <c r="I2039" s="29">
        <f t="shared" si="122"/>
        <v>0.36666666663950309</v>
      </c>
      <c r="J2039" s="27">
        <v>42115.875</v>
      </c>
      <c r="K2039" s="29">
        <f t="shared" si="123"/>
        <v>1.3666666665812954</v>
      </c>
      <c r="L2039" s="29" t="s">
        <v>38</v>
      </c>
      <c r="M2039" s="28" t="s">
        <v>90</v>
      </c>
      <c r="N2039" s="30">
        <v>990297</v>
      </c>
      <c r="O2039" s="30" t="s">
        <v>64</v>
      </c>
      <c r="P2039" s="32" t="e">
        <f>VLOOKUP(D:D,Vlookup!D:D,1,0)</f>
        <v>#N/A</v>
      </c>
    </row>
    <row r="2040" spans="1:16" ht="15.75">
      <c r="A2040" s="31" t="s">
        <v>1284</v>
      </c>
      <c r="B2040" s="27">
        <v>42115.818055555559</v>
      </c>
      <c r="C2040" s="28">
        <v>314289206</v>
      </c>
      <c r="D2040" s="28">
        <v>1115878696</v>
      </c>
      <c r="E2040" s="28" t="s">
        <v>136</v>
      </c>
      <c r="F2040" s="28">
        <v>4</v>
      </c>
      <c r="G2040" s="28" t="s">
        <v>115</v>
      </c>
      <c r="H2040" s="27">
        <v>42115.833333333336</v>
      </c>
      <c r="I2040" s="29">
        <f t="shared" si="122"/>
        <v>0.36666666663950309</v>
      </c>
      <c r="J2040" s="27">
        <v>42115.875</v>
      </c>
      <c r="K2040" s="29">
        <f t="shared" si="123"/>
        <v>1.3666666665812954</v>
      </c>
      <c r="L2040" s="29" t="s">
        <v>38</v>
      </c>
      <c r="M2040" s="28" t="s">
        <v>90</v>
      </c>
      <c r="N2040" s="30">
        <v>990297</v>
      </c>
      <c r="O2040" s="30" t="s">
        <v>64</v>
      </c>
      <c r="P2040" s="32" t="e">
        <f>VLOOKUP(D:D,Vlookup!D:D,1,0)</f>
        <v>#N/A</v>
      </c>
    </row>
    <row r="2041" spans="1:16" ht="15.75">
      <c r="A2041" s="31" t="s">
        <v>1284</v>
      </c>
      <c r="B2041" s="27">
        <v>42115.818055555559</v>
      </c>
      <c r="C2041" s="28">
        <v>314290212</v>
      </c>
      <c r="D2041" s="28">
        <v>1115818834</v>
      </c>
      <c r="E2041" s="28" t="s">
        <v>1281</v>
      </c>
      <c r="F2041" s="28">
        <v>6</v>
      </c>
      <c r="G2041" s="28" t="s">
        <v>69</v>
      </c>
      <c r="H2041" s="27">
        <v>42115.833333333336</v>
      </c>
      <c r="I2041" s="29">
        <f t="shared" si="122"/>
        <v>0.36666666663950309</v>
      </c>
      <c r="J2041" s="27">
        <v>42115.875</v>
      </c>
      <c r="K2041" s="29">
        <f t="shared" si="123"/>
        <v>1.3666666665812954</v>
      </c>
      <c r="L2041" s="29" t="s">
        <v>38</v>
      </c>
      <c r="M2041" s="28" t="s">
        <v>90</v>
      </c>
      <c r="N2041" s="30">
        <v>990297</v>
      </c>
      <c r="O2041" s="30" t="s">
        <v>64</v>
      </c>
      <c r="P2041" s="32" t="e">
        <f>VLOOKUP(D:D,Vlookup!D:D,1,0)</f>
        <v>#N/A</v>
      </c>
    </row>
    <row r="2042" spans="1:16" ht="15.75">
      <c r="A2042" s="31" t="s">
        <v>1284</v>
      </c>
      <c r="B2042" s="27">
        <v>42115.818055555559</v>
      </c>
      <c r="C2042" s="28">
        <v>314319667</v>
      </c>
      <c r="D2042" s="28">
        <v>1115866630</v>
      </c>
      <c r="E2042" s="28" t="s">
        <v>674</v>
      </c>
      <c r="F2042" s="28">
        <v>2</v>
      </c>
      <c r="G2042" s="28" t="s">
        <v>157</v>
      </c>
      <c r="H2042" s="27">
        <v>42115.833333333336</v>
      </c>
      <c r="I2042" s="29">
        <f t="shared" si="122"/>
        <v>0.36666666663950309</v>
      </c>
      <c r="J2042" s="27">
        <v>42115.875</v>
      </c>
      <c r="K2042" s="29">
        <f t="shared" si="123"/>
        <v>1.3666666665812954</v>
      </c>
      <c r="L2042" s="29" t="s">
        <v>38</v>
      </c>
      <c r="M2042" s="28" t="s">
        <v>90</v>
      </c>
      <c r="N2042" s="30">
        <v>990297</v>
      </c>
      <c r="O2042" s="30" t="s">
        <v>64</v>
      </c>
      <c r="P2042" s="32" t="e">
        <f>VLOOKUP(D:D,Vlookup!D:D,1,0)</f>
        <v>#N/A</v>
      </c>
    </row>
    <row r="2043" spans="1:16" ht="15.75">
      <c r="A2043" s="31" t="s">
        <v>1284</v>
      </c>
      <c r="B2043" s="27">
        <v>42115.818055555559</v>
      </c>
      <c r="C2043" s="28">
        <v>314320573</v>
      </c>
      <c r="D2043" s="28">
        <v>1115860215</v>
      </c>
      <c r="E2043" s="28" t="s">
        <v>192</v>
      </c>
      <c r="F2043" s="28">
        <v>4</v>
      </c>
      <c r="G2043" s="28" t="s">
        <v>115</v>
      </c>
      <c r="H2043" s="27">
        <v>42115.833333333336</v>
      </c>
      <c r="I2043" s="29">
        <f t="shared" si="122"/>
        <v>0.36666666663950309</v>
      </c>
      <c r="J2043" s="27">
        <v>42115.875</v>
      </c>
      <c r="K2043" s="29">
        <f t="shared" si="123"/>
        <v>1.3666666665812954</v>
      </c>
      <c r="L2043" s="29" t="s">
        <v>38</v>
      </c>
      <c r="M2043" s="28" t="s">
        <v>90</v>
      </c>
      <c r="N2043" s="30">
        <v>990297</v>
      </c>
      <c r="O2043" s="30" t="s">
        <v>64</v>
      </c>
      <c r="P2043" s="32" t="e">
        <f>VLOOKUP(D:D,Vlookup!D:D,1,0)</f>
        <v>#N/A</v>
      </c>
    </row>
    <row r="2044" spans="1:16" ht="15.75">
      <c r="A2044" s="31" t="s">
        <v>1284</v>
      </c>
      <c r="B2044" s="27">
        <v>42115.818055555559</v>
      </c>
      <c r="C2044" s="28">
        <v>314326416</v>
      </c>
      <c r="D2044" s="28">
        <v>1115868009</v>
      </c>
      <c r="E2044" s="28" t="s">
        <v>95</v>
      </c>
      <c r="F2044" s="28">
        <v>24</v>
      </c>
      <c r="G2044" s="28" t="s">
        <v>86</v>
      </c>
      <c r="H2044" s="27">
        <v>42115.833333333336</v>
      </c>
      <c r="I2044" s="29">
        <f t="shared" si="122"/>
        <v>0.36666666663950309</v>
      </c>
      <c r="J2044" s="27">
        <v>42115.875</v>
      </c>
      <c r="K2044" s="29">
        <f t="shared" si="123"/>
        <v>1.3666666665812954</v>
      </c>
      <c r="L2044" s="29" t="s">
        <v>38</v>
      </c>
      <c r="M2044" s="28" t="s">
        <v>90</v>
      </c>
      <c r="N2044" s="30">
        <v>990297</v>
      </c>
      <c r="O2044" s="30" t="s">
        <v>64</v>
      </c>
      <c r="P2044" s="32" t="e">
        <f>VLOOKUP(D:D,Vlookup!D:D,1,0)</f>
        <v>#N/A</v>
      </c>
    </row>
    <row r="2045" spans="1:16" ht="15.75">
      <c r="A2045" s="31" t="s">
        <v>1284</v>
      </c>
      <c r="B2045" s="27">
        <v>42115.818055555559</v>
      </c>
      <c r="C2045" s="28">
        <v>314326631</v>
      </c>
      <c r="D2045" s="28">
        <v>1115877864</v>
      </c>
      <c r="E2045" s="28" t="s">
        <v>1251</v>
      </c>
      <c r="F2045" s="28">
        <v>1</v>
      </c>
      <c r="G2045" s="28" t="s">
        <v>48</v>
      </c>
      <c r="H2045" s="27">
        <v>42115.833333333336</v>
      </c>
      <c r="I2045" s="29">
        <f t="shared" si="122"/>
        <v>0.36666666663950309</v>
      </c>
      <c r="J2045" s="27">
        <v>42115.875</v>
      </c>
      <c r="K2045" s="29">
        <f t="shared" si="123"/>
        <v>1.3666666665812954</v>
      </c>
      <c r="L2045" s="29" t="s">
        <v>38</v>
      </c>
      <c r="M2045" s="28" t="s">
        <v>90</v>
      </c>
      <c r="N2045" s="30">
        <v>990297</v>
      </c>
      <c r="O2045" s="30" t="s">
        <v>64</v>
      </c>
      <c r="P2045" s="32" t="e">
        <f>VLOOKUP(D:D,Vlookup!D:D,1,0)</f>
        <v>#N/A</v>
      </c>
    </row>
    <row r="2046" spans="1:16" ht="15.75">
      <c r="A2046" s="31" t="s">
        <v>1284</v>
      </c>
      <c r="B2046" s="27">
        <v>42115.818055555559</v>
      </c>
      <c r="C2046" s="28">
        <v>314327022</v>
      </c>
      <c r="D2046" s="28">
        <v>1115868724</v>
      </c>
      <c r="E2046" s="28" t="s">
        <v>1251</v>
      </c>
      <c r="F2046" s="28">
        <v>1</v>
      </c>
      <c r="G2046" s="28" t="s">
        <v>48</v>
      </c>
      <c r="H2046" s="27">
        <v>42115.833333333336</v>
      </c>
      <c r="I2046" s="29">
        <f t="shared" si="122"/>
        <v>0.36666666663950309</v>
      </c>
      <c r="J2046" s="27">
        <v>42115.875</v>
      </c>
      <c r="K2046" s="29">
        <f t="shared" si="123"/>
        <v>1.3666666665812954</v>
      </c>
      <c r="L2046" s="29" t="s">
        <v>38</v>
      </c>
      <c r="M2046" s="28" t="s">
        <v>90</v>
      </c>
      <c r="N2046" s="30">
        <v>990297</v>
      </c>
      <c r="O2046" s="30" t="s">
        <v>64</v>
      </c>
      <c r="P2046" s="32" t="e">
        <f>VLOOKUP(D:D,Vlookup!D:D,1,0)</f>
        <v>#N/A</v>
      </c>
    </row>
    <row r="2047" spans="1:16" ht="15.75">
      <c r="A2047" s="31" t="s">
        <v>1284</v>
      </c>
      <c r="B2047" s="27">
        <v>42115.818055555559</v>
      </c>
      <c r="C2047" s="28">
        <v>314327023</v>
      </c>
      <c r="D2047" s="28">
        <v>1115868820</v>
      </c>
      <c r="E2047" s="28" t="s">
        <v>1251</v>
      </c>
      <c r="F2047" s="28">
        <v>1</v>
      </c>
      <c r="G2047" s="28" t="s">
        <v>48</v>
      </c>
      <c r="H2047" s="27">
        <v>42115.833333333336</v>
      </c>
      <c r="I2047" s="29">
        <f t="shared" si="122"/>
        <v>0.36666666663950309</v>
      </c>
      <c r="J2047" s="27">
        <v>42115.875</v>
      </c>
      <c r="K2047" s="29">
        <f t="shared" si="123"/>
        <v>1.3666666665812954</v>
      </c>
      <c r="L2047" s="29" t="s">
        <v>38</v>
      </c>
      <c r="M2047" s="28" t="s">
        <v>90</v>
      </c>
      <c r="N2047" s="30">
        <v>990297</v>
      </c>
      <c r="O2047" s="30" t="s">
        <v>64</v>
      </c>
      <c r="P2047" s="32" t="e">
        <f>VLOOKUP(D:D,Vlookup!D:D,1,0)</f>
        <v>#N/A</v>
      </c>
    </row>
    <row r="2048" spans="1:16" ht="15.75">
      <c r="A2048" s="31" t="s">
        <v>1284</v>
      </c>
      <c r="B2048" s="27">
        <v>42115.818055555559</v>
      </c>
      <c r="C2048" s="28">
        <v>314327405</v>
      </c>
      <c r="D2048" s="28">
        <v>1115877862</v>
      </c>
      <c r="E2048" s="28" t="s">
        <v>1251</v>
      </c>
      <c r="F2048" s="28">
        <v>1</v>
      </c>
      <c r="G2048" s="28" t="s">
        <v>48</v>
      </c>
      <c r="H2048" s="27">
        <v>42115.833333333336</v>
      </c>
      <c r="I2048" s="29">
        <f t="shared" si="122"/>
        <v>0.36666666663950309</v>
      </c>
      <c r="J2048" s="27">
        <v>42115.875</v>
      </c>
      <c r="K2048" s="29">
        <f t="shared" si="123"/>
        <v>1.3666666665812954</v>
      </c>
      <c r="L2048" s="29" t="s">
        <v>38</v>
      </c>
      <c r="M2048" s="28" t="s">
        <v>90</v>
      </c>
      <c r="N2048" s="30">
        <v>990297</v>
      </c>
      <c r="O2048" s="30" t="s">
        <v>64</v>
      </c>
      <c r="P2048" s="32" t="e">
        <f>VLOOKUP(D:D,Vlookup!D:D,1,0)</f>
        <v>#N/A</v>
      </c>
    </row>
    <row r="2049" spans="1:16" ht="15.75">
      <c r="A2049" s="31" t="s">
        <v>1284</v>
      </c>
      <c r="B2049" s="27">
        <v>42115.818055555559</v>
      </c>
      <c r="C2049" s="28">
        <v>314327406</v>
      </c>
      <c r="D2049" s="28">
        <v>1115853511</v>
      </c>
      <c r="E2049" s="28" t="s">
        <v>1251</v>
      </c>
      <c r="F2049" s="28">
        <v>1</v>
      </c>
      <c r="G2049" s="28" t="s">
        <v>48</v>
      </c>
      <c r="H2049" s="27">
        <v>42115.833333333336</v>
      </c>
      <c r="I2049" s="29">
        <f t="shared" si="122"/>
        <v>0.36666666663950309</v>
      </c>
      <c r="J2049" s="27">
        <v>42115.875</v>
      </c>
      <c r="K2049" s="29">
        <f t="shared" si="123"/>
        <v>1.3666666665812954</v>
      </c>
      <c r="L2049" s="29" t="s">
        <v>38</v>
      </c>
      <c r="M2049" s="28" t="s">
        <v>90</v>
      </c>
      <c r="N2049" s="30">
        <v>990297</v>
      </c>
      <c r="O2049" s="30" t="s">
        <v>64</v>
      </c>
      <c r="P2049" s="32" t="e">
        <f>VLOOKUP(D:D,Vlookup!D:D,1,0)</f>
        <v>#N/A</v>
      </c>
    </row>
    <row r="2050" spans="1:16" ht="15.75">
      <c r="A2050" s="31" t="s">
        <v>1284</v>
      </c>
      <c r="B2050" s="27">
        <v>42115.818055555559</v>
      </c>
      <c r="C2050" s="28">
        <v>314327503</v>
      </c>
      <c r="D2050" s="28">
        <v>1115863844</v>
      </c>
      <c r="E2050" s="28" t="s">
        <v>1251</v>
      </c>
      <c r="F2050" s="28">
        <v>1</v>
      </c>
      <c r="G2050" s="28" t="s">
        <v>48</v>
      </c>
      <c r="H2050" s="27">
        <v>42115.833333333336</v>
      </c>
      <c r="I2050" s="29">
        <f t="shared" si="122"/>
        <v>0.36666666663950309</v>
      </c>
      <c r="J2050" s="27">
        <v>42115.875</v>
      </c>
      <c r="K2050" s="29">
        <f t="shared" si="123"/>
        <v>1.3666666665812954</v>
      </c>
      <c r="L2050" s="29" t="s">
        <v>38</v>
      </c>
      <c r="M2050" s="28" t="s">
        <v>90</v>
      </c>
      <c r="N2050" s="30">
        <v>990297</v>
      </c>
      <c r="O2050" s="30" t="s">
        <v>64</v>
      </c>
      <c r="P2050" s="32" t="e">
        <f>VLOOKUP(D:D,Vlookup!D:D,1,0)</f>
        <v>#N/A</v>
      </c>
    </row>
    <row r="2051" spans="1:16" ht="15.75">
      <c r="A2051" s="31" t="s">
        <v>1284</v>
      </c>
      <c r="B2051" s="27">
        <v>42115.818055555559</v>
      </c>
      <c r="C2051" s="28">
        <v>314338403</v>
      </c>
      <c r="D2051" s="28">
        <v>1115884478</v>
      </c>
      <c r="E2051" s="28" t="s">
        <v>251</v>
      </c>
      <c r="F2051" s="28">
        <v>1</v>
      </c>
      <c r="G2051" s="28" t="s">
        <v>252</v>
      </c>
      <c r="H2051" s="27">
        <v>42115.833333333336</v>
      </c>
      <c r="I2051" s="29">
        <f t="shared" si="122"/>
        <v>0.36666666663950309</v>
      </c>
      <c r="J2051" s="27">
        <v>42115.875</v>
      </c>
      <c r="K2051" s="29">
        <f t="shared" si="123"/>
        <v>1.3666666665812954</v>
      </c>
      <c r="L2051" s="29" t="s">
        <v>38</v>
      </c>
      <c r="M2051" s="28" t="s">
        <v>90</v>
      </c>
      <c r="N2051" s="30">
        <v>990297</v>
      </c>
      <c r="O2051" s="30" t="s">
        <v>64</v>
      </c>
      <c r="P2051" s="32" t="e">
        <f>VLOOKUP(D:D,Vlookup!D:D,1,0)</f>
        <v>#N/A</v>
      </c>
    </row>
    <row r="2052" spans="1:16" ht="15.75">
      <c r="A2052" s="31" t="s">
        <v>1284</v>
      </c>
      <c r="B2052" s="27">
        <v>42115.818055555559</v>
      </c>
      <c r="C2052" s="28">
        <v>4151036023</v>
      </c>
      <c r="D2052" s="28">
        <v>1115762738</v>
      </c>
      <c r="E2052" s="28" t="s">
        <v>1282</v>
      </c>
      <c r="F2052" s="28">
        <v>4</v>
      </c>
      <c r="G2052" s="28" t="s">
        <v>749</v>
      </c>
      <c r="H2052" s="27">
        <v>42115.833333333336</v>
      </c>
      <c r="I2052" s="29">
        <f t="shared" si="122"/>
        <v>0.36666666663950309</v>
      </c>
      <c r="J2052" s="27">
        <v>42115.875</v>
      </c>
      <c r="K2052" s="29">
        <f t="shared" si="123"/>
        <v>1.3666666665812954</v>
      </c>
      <c r="L2052" s="29" t="s">
        <v>38</v>
      </c>
      <c r="M2052" s="28" t="s">
        <v>90</v>
      </c>
      <c r="N2052" s="30">
        <v>990297</v>
      </c>
      <c r="O2052" s="30" t="s">
        <v>64</v>
      </c>
      <c r="P2052" s="32" t="e">
        <f>VLOOKUP(D:D,Vlookup!D:D,1,0)</f>
        <v>#N/A</v>
      </c>
    </row>
    <row r="2053" spans="1:16" ht="15.75">
      <c r="A2053" s="31" t="s">
        <v>1284</v>
      </c>
      <c r="B2053" s="27">
        <v>42115.818055555559</v>
      </c>
      <c r="C2053" s="28">
        <v>4151040191</v>
      </c>
      <c r="D2053" s="28">
        <v>1115808621</v>
      </c>
      <c r="E2053" s="28" t="s">
        <v>1283</v>
      </c>
      <c r="F2053" s="28">
        <v>2</v>
      </c>
      <c r="G2053" s="28" t="s">
        <v>157</v>
      </c>
      <c r="H2053" s="27">
        <v>42115.833333333336</v>
      </c>
      <c r="I2053" s="29">
        <f t="shared" si="122"/>
        <v>0.36666666663950309</v>
      </c>
      <c r="J2053" s="27">
        <v>42115.875</v>
      </c>
      <c r="K2053" s="29">
        <f t="shared" si="123"/>
        <v>1.3666666665812954</v>
      </c>
      <c r="L2053" s="29" t="s">
        <v>38</v>
      </c>
      <c r="M2053" s="28" t="s">
        <v>90</v>
      </c>
      <c r="N2053" s="30">
        <v>990297</v>
      </c>
      <c r="O2053" s="30" t="s">
        <v>64</v>
      </c>
      <c r="P2053" s="32" t="e">
        <f>VLOOKUP(D:D,Vlookup!D:D,1,0)</f>
        <v>#N/A</v>
      </c>
    </row>
    <row r="2054" spans="1:16" ht="15.75">
      <c r="A2054" s="31" t="s">
        <v>1290</v>
      </c>
      <c r="B2054" s="27">
        <v>42116.009027777778</v>
      </c>
      <c r="C2054" s="28">
        <v>314244840</v>
      </c>
      <c r="D2054" s="28">
        <v>1115755741</v>
      </c>
      <c r="E2054" s="28" t="s">
        <v>135</v>
      </c>
      <c r="F2054" s="28">
        <v>10</v>
      </c>
      <c r="G2054" s="28" t="s">
        <v>41</v>
      </c>
      <c r="H2054" s="27">
        <v>42116.034722222219</v>
      </c>
      <c r="I2054" s="29">
        <f t="shared" ref="I2054:I2113" si="124">(H2054-B2054)*24</f>
        <v>0.61666666658129543</v>
      </c>
      <c r="J2054" s="27">
        <v>42116.0625</v>
      </c>
      <c r="K2054" s="29">
        <f t="shared" ref="K2054:K2113" si="125">(J2054-B2054)*24</f>
        <v>1.2833333333255723</v>
      </c>
      <c r="L2054" s="29" t="s">
        <v>38</v>
      </c>
      <c r="M2054" s="28" t="s">
        <v>90</v>
      </c>
      <c r="N2054" s="30">
        <v>988745</v>
      </c>
      <c r="O2054" s="30" t="s">
        <v>56</v>
      </c>
      <c r="P2054" s="32" t="e">
        <f>VLOOKUP(D:D,Vlookup!D:D,1,0)</f>
        <v>#N/A</v>
      </c>
    </row>
    <row r="2055" spans="1:16" ht="15.75">
      <c r="A2055" s="31" t="s">
        <v>1290</v>
      </c>
      <c r="B2055" s="27">
        <v>42116.009027777778</v>
      </c>
      <c r="C2055" s="28">
        <v>314290386</v>
      </c>
      <c r="D2055" s="28">
        <v>1115819148</v>
      </c>
      <c r="E2055" s="28" t="s">
        <v>1288</v>
      </c>
      <c r="F2055" s="28">
        <v>1</v>
      </c>
      <c r="G2055" s="28" t="s">
        <v>233</v>
      </c>
      <c r="H2055" s="27">
        <v>42116.034722222219</v>
      </c>
      <c r="I2055" s="29">
        <f t="shared" si="124"/>
        <v>0.61666666658129543</v>
      </c>
      <c r="J2055" s="27">
        <v>42116.0625</v>
      </c>
      <c r="K2055" s="29">
        <f t="shared" si="125"/>
        <v>1.2833333333255723</v>
      </c>
      <c r="L2055" s="29" t="s">
        <v>38</v>
      </c>
      <c r="M2055" s="28" t="s">
        <v>90</v>
      </c>
      <c r="N2055" s="30">
        <v>988745</v>
      </c>
      <c r="O2055" s="30" t="s">
        <v>56</v>
      </c>
      <c r="P2055" s="32" t="e">
        <f>VLOOKUP(D:D,Vlookup!D:D,1,0)</f>
        <v>#N/A</v>
      </c>
    </row>
    <row r="2056" spans="1:16" ht="15.75">
      <c r="A2056" s="31" t="s">
        <v>1290</v>
      </c>
      <c r="B2056" s="27">
        <v>42116.009027777778</v>
      </c>
      <c r="C2056" s="28">
        <v>314319669</v>
      </c>
      <c r="D2056" s="28">
        <v>1115866623</v>
      </c>
      <c r="E2056" s="28" t="s">
        <v>1289</v>
      </c>
      <c r="F2056" s="28">
        <v>1</v>
      </c>
      <c r="G2056" s="28" t="s">
        <v>155</v>
      </c>
      <c r="H2056" s="27">
        <v>42116.034722222219</v>
      </c>
      <c r="I2056" s="29">
        <f t="shared" si="124"/>
        <v>0.61666666658129543</v>
      </c>
      <c r="J2056" s="27">
        <v>42116.0625</v>
      </c>
      <c r="K2056" s="29">
        <f t="shared" si="125"/>
        <v>1.2833333333255723</v>
      </c>
      <c r="L2056" s="29" t="s">
        <v>38</v>
      </c>
      <c r="M2056" s="28" t="s">
        <v>90</v>
      </c>
      <c r="N2056" s="30">
        <v>988745</v>
      </c>
      <c r="O2056" s="30" t="s">
        <v>56</v>
      </c>
      <c r="P2056" s="32" t="e">
        <f>VLOOKUP(D:D,Vlookup!D:D,1,0)</f>
        <v>#N/A</v>
      </c>
    </row>
    <row r="2057" spans="1:16" ht="15.75">
      <c r="A2057" s="31" t="s">
        <v>1290</v>
      </c>
      <c r="B2057" s="27">
        <v>42116.009027777778</v>
      </c>
      <c r="C2057" s="28">
        <v>314319669</v>
      </c>
      <c r="D2057" s="28">
        <v>1115866634</v>
      </c>
      <c r="E2057" s="28" t="s">
        <v>819</v>
      </c>
      <c r="F2057" s="28">
        <v>2</v>
      </c>
      <c r="G2057" s="28" t="s">
        <v>155</v>
      </c>
      <c r="H2057" s="27">
        <v>42116.034722222219</v>
      </c>
      <c r="I2057" s="29">
        <f t="shared" si="124"/>
        <v>0.61666666658129543</v>
      </c>
      <c r="J2057" s="27">
        <v>42116.0625</v>
      </c>
      <c r="K2057" s="29">
        <f t="shared" si="125"/>
        <v>1.2833333333255723</v>
      </c>
      <c r="L2057" s="29" t="s">
        <v>38</v>
      </c>
      <c r="M2057" s="28" t="s">
        <v>90</v>
      </c>
      <c r="N2057" s="30">
        <v>988745</v>
      </c>
      <c r="O2057" s="30" t="s">
        <v>56</v>
      </c>
      <c r="P2057" s="32" t="e">
        <f>VLOOKUP(D:D,Vlookup!D:D,1,0)</f>
        <v>#N/A</v>
      </c>
    </row>
    <row r="2058" spans="1:16" ht="15.75">
      <c r="A2058" s="31" t="s">
        <v>1290</v>
      </c>
      <c r="B2058" s="27">
        <v>42116.009027777778</v>
      </c>
      <c r="C2058" s="28">
        <v>314319669</v>
      </c>
      <c r="D2058" s="28">
        <v>1115866636</v>
      </c>
      <c r="E2058" s="28" t="s">
        <v>159</v>
      </c>
      <c r="F2058" s="28">
        <v>12</v>
      </c>
      <c r="G2058" s="28" t="s">
        <v>155</v>
      </c>
      <c r="H2058" s="27">
        <v>42116.034722222219</v>
      </c>
      <c r="I2058" s="29">
        <f t="shared" si="124"/>
        <v>0.61666666658129543</v>
      </c>
      <c r="J2058" s="27">
        <v>42116.0625</v>
      </c>
      <c r="K2058" s="29">
        <f t="shared" si="125"/>
        <v>1.2833333333255723</v>
      </c>
      <c r="L2058" s="29" t="s">
        <v>38</v>
      </c>
      <c r="M2058" s="28" t="s">
        <v>90</v>
      </c>
      <c r="N2058" s="30">
        <v>988745</v>
      </c>
      <c r="O2058" s="30" t="s">
        <v>56</v>
      </c>
      <c r="P2058" s="32" t="e">
        <f>VLOOKUP(D:D,Vlookup!D:D,1,0)</f>
        <v>#N/A</v>
      </c>
    </row>
    <row r="2059" spans="1:16" ht="15.75">
      <c r="A2059" s="31" t="s">
        <v>1290</v>
      </c>
      <c r="B2059" s="27">
        <v>42116.009027777778</v>
      </c>
      <c r="C2059" s="28">
        <v>314326256</v>
      </c>
      <c r="D2059" s="28">
        <v>1115867905</v>
      </c>
      <c r="E2059" s="28" t="s">
        <v>135</v>
      </c>
      <c r="F2059" s="28">
        <v>72</v>
      </c>
      <c r="G2059" s="28" t="s">
        <v>41</v>
      </c>
      <c r="H2059" s="27">
        <v>42116.034722222219</v>
      </c>
      <c r="I2059" s="29">
        <f t="shared" si="124"/>
        <v>0.61666666658129543</v>
      </c>
      <c r="J2059" s="27">
        <v>42116.0625</v>
      </c>
      <c r="K2059" s="29">
        <f t="shared" si="125"/>
        <v>1.2833333333255723</v>
      </c>
      <c r="L2059" s="29" t="s">
        <v>38</v>
      </c>
      <c r="M2059" s="28" t="s">
        <v>90</v>
      </c>
      <c r="N2059" s="30">
        <v>988745</v>
      </c>
      <c r="O2059" s="30" t="s">
        <v>56</v>
      </c>
      <c r="P2059" s="32" t="e">
        <f>VLOOKUP(D:D,Vlookup!D:D,1,0)</f>
        <v>#N/A</v>
      </c>
    </row>
    <row r="2060" spans="1:16" ht="15.75">
      <c r="A2060" s="31" t="s">
        <v>1290</v>
      </c>
      <c r="B2060" s="27">
        <v>42116.009027777778</v>
      </c>
      <c r="C2060" s="28">
        <v>314337878</v>
      </c>
      <c r="D2060" s="28">
        <v>1115884945</v>
      </c>
      <c r="E2060" s="28" t="s">
        <v>403</v>
      </c>
      <c r="F2060" s="28">
        <v>4</v>
      </c>
      <c r="G2060" s="28" t="s">
        <v>84</v>
      </c>
      <c r="H2060" s="27">
        <v>42116.034722222219</v>
      </c>
      <c r="I2060" s="29">
        <f t="shared" si="124"/>
        <v>0.61666666658129543</v>
      </c>
      <c r="J2060" s="27">
        <v>42116.0625</v>
      </c>
      <c r="K2060" s="29">
        <f t="shared" si="125"/>
        <v>1.2833333333255723</v>
      </c>
      <c r="L2060" s="29" t="s">
        <v>38</v>
      </c>
      <c r="M2060" s="28" t="s">
        <v>90</v>
      </c>
      <c r="N2060" s="30">
        <v>988745</v>
      </c>
      <c r="O2060" s="30" t="s">
        <v>56</v>
      </c>
      <c r="P2060" s="32" t="e">
        <f>VLOOKUP(D:D,Vlookup!D:D,1,0)</f>
        <v>#N/A</v>
      </c>
    </row>
    <row r="2061" spans="1:16" ht="15.75">
      <c r="A2061" s="31" t="s">
        <v>1296</v>
      </c>
      <c r="B2061" s="27">
        <v>42116.055555555555</v>
      </c>
      <c r="C2061" s="28">
        <v>314237011</v>
      </c>
      <c r="D2061" s="28">
        <v>1115742753</v>
      </c>
      <c r="E2061" s="28" t="s">
        <v>93</v>
      </c>
      <c r="F2061" s="28">
        <v>24</v>
      </c>
      <c r="G2061" s="28" t="s">
        <v>69</v>
      </c>
      <c r="H2061" s="27">
        <v>42116.083333333336</v>
      </c>
      <c r="I2061" s="29">
        <f t="shared" si="124"/>
        <v>0.66666666674427688</v>
      </c>
      <c r="J2061" s="27">
        <v>42116.145833333336</v>
      </c>
      <c r="K2061" s="29">
        <f t="shared" si="125"/>
        <v>2.1666666667442769</v>
      </c>
      <c r="L2061" s="29" t="s">
        <v>38</v>
      </c>
      <c r="M2061" s="28" t="s">
        <v>90</v>
      </c>
      <c r="N2061" s="30">
        <v>991105</v>
      </c>
      <c r="O2061" s="30" t="s">
        <v>43</v>
      </c>
      <c r="P2061" s="32" t="e">
        <f>VLOOKUP(D:D,Vlookup!D:D,1,0)</f>
        <v>#N/A</v>
      </c>
    </row>
    <row r="2062" spans="1:16" ht="15.75">
      <c r="A2062" s="31" t="s">
        <v>1296</v>
      </c>
      <c r="B2062" s="27">
        <v>42116.055555555555</v>
      </c>
      <c r="C2062" s="28">
        <v>314237011</v>
      </c>
      <c r="D2062" s="28">
        <v>1115742754</v>
      </c>
      <c r="E2062" s="28" t="s">
        <v>92</v>
      </c>
      <c r="F2062" s="28">
        <v>36</v>
      </c>
      <c r="G2062" s="28" t="s">
        <v>69</v>
      </c>
      <c r="H2062" s="27">
        <v>42116.083333333336</v>
      </c>
      <c r="I2062" s="29">
        <f t="shared" si="124"/>
        <v>0.66666666674427688</v>
      </c>
      <c r="J2062" s="27">
        <v>42116.145833333336</v>
      </c>
      <c r="K2062" s="29">
        <f t="shared" si="125"/>
        <v>2.1666666667442769</v>
      </c>
      <c r="L2062" s="29" t="s">
        <v>38</v>
      </c>
      <c r="M2062" s="28" t="s">
        <v>90</v>
      </c>
      <c r="N2062" s="30">
        <v>991105</v>
      </c>
      <c r="O2062" s="30" t="s">
        <v>43</v>
      </c>
      <c r="P2062" s="32" t="e">
        <f>VLOOKUP(D:D,Vlookup!D:D,1,0)</f>
        <v>#N/A</v>
      </c>
    </row>
    <row r="2063" spans="1:16" ht="15.75">
      <c r="A2063" s="31" t="s">
        <v>1296</v>
      </c>
      <c r="B2063" s="27">
        <v>42116.055555555555</v>
      </c>
      <c r="C2063" s="28">
        <v>314237011</v>
      </c>
      <c r="D2063" s="28">
        <v>1115742755</v>
      </c>
      <c r="E2063" s="28" t="s">
        <v>110</v>
      </c>
      <c r="F2063" s="28">
        <v>14</v>
      </c>
      <c r="G2063" s="28" t="s">
        <v>86</v>
      </c>
      <c r="H2063" s="27">
        <v>42116.083333333336</v>
      </c>
      <c r="I2063" s="29">
        <f t="shared" si="124"/>
        <v>0.66666666674427688</v>
      </c>
      <c r="J2063" s="27">
        <v>42116.145833333336</v>
      </c>
      <c r="K2063" s="29">
        <f t="shared" si="125"/>
        <v>2.1666666667442769</v>
      </c>
      <c r="L2063" s="29" t="s">
        <v>38</v>
      </c>
      <c r="M2063" s="28" t="s">
        <v>90</v>
      </c>
      <c r="N2063" s="30">
        <v>991105</v>
      </c>
      <c r="O2063" s="30" t="s">
        <v>43</v>
      </c>
      <c r="P2063" s="32" t="e">
        <f>VLOOKUP(D:D,Vlookup!D:D,1,0)</f>
        <v>#N/A</v>
      </c>
    </row>
    <row r="2064" spans="1:16" ht="15.75">
      <c r="A2064" s="31" t="s">
        <v>1296</v>
      </c>
      <c r="B2064" s="27">
        <v>42116.055555555555</v>
      </c>
      <c r="C2064" s="28">
        <v>314237011</v>
      </c>
      <c r="D2064" s="28">
        <v>1115742756</v>
      </c>
      <c r="E2064" s="28" t="s">
        <v>95</v>
      </c>
      <c r="F2064" s="28">
        <v>28</v>
      </c>
      <c r="G2064" s="28" t="s">
        <v>86</v>
      </c>
      <c r="H2064" s="27">
        <v>42116.083333333336</v>
      </c>
      <c r="I2064" s="29">
        <f t="shared" si="124"/>
        <v>0.66666666674427688</v>
      </c>
      <c r="J2064" s="27">
        <v>42116.145833333336</v>
      </c>
      <c r="K2064" s="29">
        <f t="shared" si="125"/>
        <v>2.1666666667442769</v>
      </c>
      <c r="L2064" s="29" t="s">
        <v>38</v>
      </c>
      <c r="M2064" s="28" t="s">
        <v>90</v>
      </c>
      <c r="N2064" s="30">
        <v>991105</v>
      </c>
      <c r="O2064" s="30" t="s">
        <v>43</v>
      </c>
      <c r="P2064" s="32" t="e">
        <f>VLOOKUP(D:D,Vlookup!D:D,1,0)</f>
        <v>#N/A</v>
      </c>
    </row>
    <row r="2065" spans="1:16" ht="15.75">
      <c r="A2065" s="31" t="s">
        <v>1296</v>
      </c>
      <c r="B2065" s="27">
        <v>42116.055555555555</v>
      </c>
      <c r="C2065" s="28">
        <v>314237011</v>
      </c>
      <c r="D2065" s="28">
        <v>1115742757</v>
      </c>
      <c r="E2065" s="28" t="s">
        <v>431</v>
      </c>
      <c r="F2065" s="28">
        <v>96</v>
      </c>
      <c r="G2065" s="28" t="s">
        <v>69</v>
      </c>
      <c r="H2065" s="27">
        <v>42116.083333333336</v>
      </c>
      <c r="I2065" s="29">
        <f t="shared" si="124"/>
        <v>0.66666666674427688</v>
      </c>
      <c r="J2065" s="27">
        <v>42116.145833333336</v>
      </c>
      <c r="K2065" s="29">
        <f t="shared" si="125"/>
        <v>2.1666666667442769</v>
      </c>
      <c r="L2065" s="29" t="s">
        <v>38</v>
      </c>
      <c r="M2065" s="28" t="s">
        <v>90</v>
      </c>
      <c r="N2065" s="30">
        <v>991105</v>
      </c>
      <c r="O2065" s="30" t="s">
        <v>43</v>
      </c>
      <c r="P2065" s="32" t="e">
        <f>VLOOKUP(D:D,Vlookup!D:D,1,0)</f>
        <v>#N/A</v>
      </c>
    </row>
    <row r="2066" spans="1:16" ht="15.75">
      <c r="A2066" s="31" t="s">
        <v>1296</v>
      </c>
      <c r="B2066" s="27">
        <v>42116.055555555555</v>
      </c>
      <c r="C2066" s="28">
        <v>314237011</v>
      </c>
      <c r="D2066" s="28">
        <v>1115742758</v>
      </c>
      <c r="E2066" s="28" t="s">
        <v>105</v>
      </c>
      <c r="F2066" s="28">
        <v>36</v>
      </c>
      <c r="G2066" s="28" t="s">
        <v>88</v>
      </c>
      <c r="H2066" s="27">
        <v>42116.083333333336</v>
      </c>
      <c r="I2066" s="29">
        <f t="shared" si="124"/>
        <v>0.66666666674427688</v>
      </c>
      <c r="J2066" s="27">
        <v>42116.145833333336</v>
      </c>
      <c r="K2066" s="29">
        <f t="shared" si="125"/>
        <v>2.1666666667442769</v>
      </c>
      <c r="L2066" s="29" t="s">
        <v>38</v>
      </c>
      <c r="M2066" s="28" t="s">
        <v>90</v>
      </c>
      <c r="N2066" s="30">
        <v>991105</v>
      </c>
      <c r="O2066" s="30" t="s">
        <v>43</v>
      </c>
      <c r="P2066" s="32" t="e">
        <f>VLOOKUP(D:D,Vlookup!D:D,1,0)</f>
        <v>#N/A</v>
      </c>
    </row>
    <row r="2067" spans="1:16" ht="15.75">
      <c r="A2067" s="31" t="s">
        <v>1296</v>
      </c>
      <c r="B2067" s="27">
        <v>42116.055555555555</v>
      </c>
      <c r="C2067" s="28">
        <v>314237011</v>
      </c>
      <c r="D2067" s="28">
        <v>1115742759</v>
      </c>
      <c r="E2067" s="28" t="s">
        <v>98</v>
      </c>
      <c r="F2067" s="28">
        <v>8</v>
      </c>
      <c r="G2067" s="28" t="s">
        <v>69</v>
      </c>
      <c r="H2067" s="27">
        <v>42116.083333333336</v>
      </c>
      <c r="I2067" s="29">
        <f t="shared" si="124"/>
        <v>0.66666666674427688</v>
      </c>
      <c r="J2067" s="27">
        <v>42116.145833333336</v>
      </c>
      <c r="K2067" s="29">
        <f t="shared" si="125"/>
        <v>2.1666666667442769</v>
      </c>
      <c r="L2067" s="29" t="s">
        <v>38</v>
      </c>
      <c r="M2067" s="28" t="s">
        <v>90</v>
      </c>
      <c r="N2067" s="30">
        <v>991105</v>
      </c>
      <c r="O2067" s="30" t="s">
        <v>43</v>
      </c>
      <c r="P2067" s="32" t="e">
        <f>VLOOKUP(D:D,Vlookup!D:D,1,0)</f>
        <v>#N/A</v>
      </c>
    </row>
    <row r="2068" spans="1:16" ht="15.75">
      <c r="A2068" s="31" t="s">
        <v>1296</v>
      </c>
      <c r="B2068" s="27">
        <v>42116.055555555555</v>
      </c>
      <c r="C2068" s="28">
        <v>314237011</v>
      </c>
      <c r="D2068" s="28">
        <v>1115742760</v>
      </c>
      <c r="E2068" s="28" t="s">
        <v>132</v>
      </c>
      <c r="F2068" s="28">
        <v>14</v>
      </c>
      <c r="G2068" s="28" t="s">
        <v>109</v>
      </c>
      <c r="H2068" s="27">
        <v>42116.083333333336</v>
      </c>
      <c r="I2068" s="29">
        <f t="shared" si="124"/>
        <v>0.66666666674427688</v>
      </c>
      <c r="J2068" s="27">
        <v>42116.145833333336</v>
      </c>
      <c r="K2068" s="29">
        <f t="shared" si="125"/>
        <v>2.1666666667442769</v>
      </c>
      <c r="L2068" s="29" t="s">
        <v>38</v>
      </c>
      <c r="M2068" s="28" t="s">
        <v>90</v>
      </c>
      <c r="N2068" s="30">
        <v>991105</v>
      </c>
      <c r="O2068" s="30" t="s">
        <v>43</v>
      </c>
      <c r="P2068" s="32" t="e">
        <f>VLOOKUP(D:D,Vlookup!D:D,1,0)</f>
        <v>#N/A</v>
      </c>
    </row>
    <row r="2069" spans="1:16" ht="15.75">
      <c r="A2069" s="31" t="s">
        <v>1296</v>
      </c>
      <c r="B2069" s="27">
        <v>42116.055555555555</v>
      </c>
      <c r="C2069" s="28">
        <v>314237011</v>
      </c>
      <c r="D2069" s="28">
        <v>1115742761</v>
      </c>
      <c r="E2069" s="28" t="s">
        <v>130</v>
      </c>
      <c r="F2069" s="28">
        <v>28</v>
      </c>
      <c r="G2069" s="28" t="s">
        <v>115</v>
      </c>
      <c r="H2069" s="27">
        <v>42116.083333333336</v>
      </c>
      <c r="I2069" s="29">
        <f t="shared" si="124"/>
        <v>0.66666666674427688</v>
      </c>
      <c r="J2069" s="27">
        <v>42116.145833333336</v>
      </c>
      <c r="K2069" s="29">
        <f t="shared" si="125"/>
        <v>2.1666666667442769</v>
      </c>
      <c r="L2069" s="29" t="s">
        <v>38</v>
      </c>
      <c r="M2069" s="28" t="s">
        <v>90</v>
      </c>
      <c r="N2069" s="30">
        <v>991105</v>
      </c>
      <c r="O2069" s="30" t="s">
        <v>43</v>
      </c>
      <c r="P2069" s="32" t="e">
        <f>VLOOKUP(D:D,Vlookup!D:D,1,0)</f>
        <v>#N/A</v>
      </c>
    </row>
    <row r="2070" spans="1:16" ht="15.75">
      <c r="A2070" s="31" t="s">
        <v>1296</v>
      </c>
      <c r="B2070" s="27">
        <v>42116.055555555555</v>
      </c>
      <c r="C2070" s="28">
        <v>314260849</v>
      </c>
      <c r="D2070" s="28">
        <v>1115777473</v>
      </c>
      <c r="E2070" s="28" t="s">
        <v>113</v>
      </c>
      <c r="F2070" s="28">
        <v>4</v>
      </c>
      <c r="G2070" s="28" t="s">
        <v>88</v>
      </c>
      <c r="H2070" s="27">
        <v>42116.083333333336</v>
      </c>
      <c r="I2070" s="29">
        <f t="shared" si="124"/>
        <v>0.66666666674427688</v>
      </c>
      <c r="J2070" s="27">
        <v>42116.145833333336</v>
      </c>
      <c r="K2070" s="29">
        <f t="shared" si="125"/>
        <v>2.1666666667442769</v>
      </c>
      <c r="L2070" s="29" t="s">
        <v>38</v>
      </c>
      <c r="M2070" s="28" t="s">
        <v>90</v>
      </c>
      <c r="N2070" s="30">
        <v>991105</v>
      </c>
      <c r="O2070" s="30" t="s">
        <v>43</v>
      </c>
      <c r="P2070" s="32" t="e">
        <f>VLOOKUP(D:D,Vlookup!D:D,1,0)</f>
        <v>#N/A</v>
      </c>
    </row>
    <row r="2071" spans="1:16" ht="15.75">
      <c r="A2071" s="31" t="s">
        <v>1296</v>
      </c>
      <c r="B2071" s="27">
        <v>42116.055555555555</v>
      </c>
      <c r="C2071" s="28">
        <v>314286835</v>
      </c>
      <c r="D2071" s="28">
        <v>1115810883</v>
      </c>
      <c r="E2071" s="28" t="s">
        <v>94</v>
      </c>
      <c r="F2071" s="28">
        <v>4</v>
      </c>
      <c r="G2071" s="28" t="s">
        <v>88</v>
      </c>
      <c r="H2071" s="27">
        <v>42116.083333333336</v>
      </c>
      <c r="I2071" s="29">
        <f t="shared" si="124"/>
        <v>0.66666666674427688</v>
      </c>
      <c r="J2071" s="27">
        <v>42116.145833333336</v>
      </c>
      <c r="K2071" s="29">
        <f t="shared" si="125"/>
        <v>2.1666666667442769</v>
      </c>
      <c r="L2071" s="29" t="s">
        <v>38</v>
      </c>
      <c r="M2071" s="28" t="s">
        <v>90</v>
      </c>
      <c r="N2071" s="30">
        <v>991105</v>
      </c>
      <c r="O2071" s="30" t="s">
        <v>43</v>
      </c>
      <c r="P2071" s="32" t="e">
        <f>VLOOKUP(D:D,Vlookup!D:D,1,0)</f>
        <v>#N/A</v>
      </c>
    </row>
    <row r="2072" spans="1:16" ht="15.75">
      <c r="A2072" s="31" t="s">
        <v>1296</v>
      </c>
      <c r="B2072" s="27">
        <v>42116.055555555555</v>
      </c>
      <c r="C2072" s="28">
        <v>314286835</v>
      </c>
      <c r="D2072" s="28">
        <v>1115810884</v>
      </c>
      <c r="E2072" s="28" t="s">
        <v>92</v>
      </c>
      <c r="F2072" s="28">
        <v>12</v>
      </c>
      <c r="G2072" s="28" t="s">
        <v>69</v>
      </c>
      <c r="H2072" s="27">
        <v>42116.083333333336</v>
      </c>
      <c r="I2072" s="29">
        <f t="shared" si="124"/>
        <v>0.66666666674427688</v>
      </c>
      <c r="J2072" s="27">
        <v>42116.145833333336</v>
      </c>
      <c r="K2072" s="29">
        <f t="shared" si="125"/>
        <v>2.1666666667442769</v>
      </c>
      <c r="L2072" s="29" t="s">
        <v>38</v>
      </c>
      <c r="M2072" s="28" t="s">
        <v>90</v>
      </c>
      <c r="N2072" s="30">
        <v>991105</v>
      </c>
      <c r="O2072" s="30" t="s">
        <v>43</v>
      </c>
      <c r="P2072" s="32" t="e">
        <f>VLOOKUP(D:D,Vlookup!D:D,1,0)</f>
        <v>#N/A</v>
      </c>
    </row>
    <row r="2073" spans="1:16" ht="15.75">
      <c r="A2073" s="31" t="s">
        <v>1296</v>
      </c>
      <c r="B2073" s="27">
        <v>42116.055555555555</v>
      </c>
      <c r="C2073" s="28">
        <v>314286835</v>
      </c>
      <c r="D2073" s="28">
        <v>1115810885</v>
      </c>
      <c r="E2073" s="28" t="s">
        <v>431</v>
      </c>
      <c r="F2073" s="28">
        <v>16</v>
      </c>
      <c r="G2073" s="28" t="s">
        <v>69</v>
      </c>
      <c r="H2073" s="27">
        <v>42116.083333333336</v>
      </c>
      <c r="I2073" s="29">
        <f t="shared" si="124"/>
        <v>0.66666666674427688</v>
      </c>
      <c r="J2073" s="27">
        <v>42116.145833333336</v>
      </c>
      <c r="K2073" s="29">
        <f t="shared" si="125"/>
        <v>2.1666666667442769</v>
      </c>
      <c r="L2073" s="29" t="s">
        <v>38</v>
      </c>
      <c r="M2073" s="28" t="s">
        <v>90</v>
      </c>
      <c r="N2073" s="30">
        <v>991105</v>
      </c>
      <c r="O2073" s="30" t="s">
        <v>43</v>
      </c>
      <c r="P2073" s="32" t="e">
        <f>VLOOKUP(D:D,Vlookup!D:D,1,0)</f>
        <v>#N/A</v>
      </c>
    </row>
    <row r="2074" spans="1:16" ht="15.75">
      <c r="A2074" s="31" t="s">
        <v>1296</v>
      </c>
      <c r="B2074" s="27">
        <v>42116.055555555555</v>
      </c>
      <c r="C2074" s="28">
        <v>314286835</v>
      </c>
      <c r="D2074" s="28">
        <v>1115810886</v>
      </c>
      <c r="E2074" s="28" t="s">
        <v>95</v>
      </c>
      <c r="F2074" s="28">
        <v>8</v>
      </c>
      <c r="G2074" s="28" t="s">
        <v>86</v>
      </c>
      <c r="H2074" s="27">
        <v>42116.083333333336</v>
      </c>
      <c r="I2074" s="29">
        <f t="shared" si="124"/>
        <v>0.66666666674427688</v>
      </c>
      <c r="J2074" s="27">
        <v>42116.145833333336</v>
      </c>
      <c r="K2074" s="29">
        <f t="shared" si="125"/>
        <v>2.1666666667442769</v>
      </c>
      <c r="L2074" s="29" t="s">
        <v>38</v>
      </c>
      <c r="M2074" s="28" t="s">
        <v>90</v>
      </c>
      <c r="N2074" s="30">
        <v>991105</v>
      </c>
      <c r="O2074" s="30" t="s">
        <v>43</v>
      </c>
      <c r="P2074" s="32" t="e">
        <f>VLOOKUP(D:D,Vlookup!D:D,1,0)</f>
        <v>#N/A</v>
      </c>
    </row>
    <row r="2075" spans="1:16" ht="15.75">
      <c r="A2075" s="31" t="s">
        <v>1296</v>
      </c>
      <c r="B2075" s="27">
        <v>42116.055555555555</v>
      </c>
      <c r="C2075" s="28">
        <v>314286835</v>
      </c>
      <c r="D2075" s="28">
        <v>1115810887</v>
      </c>
      <c r="E2075" s="28" t="s">
        <v>91</v>
      </c>
      <c r="F2075" s="28">
        <v>2</v>
      </c>
      <c r="G2075" s="28" t="s">
        <v>69</v>
      </c>
      <c r="H2075" s="27">
        <v>42116.083333333336</v>
      </c>
      <c r="I2075" s="29">
        <f t="shared" si="124"/>
        <v>0.66666666674427688</v>
      </c>
      <c r="J2075" s="27">
        <v>42116.145833333336</v>
      </c>
      <c r="K2075" s="29">
        <f t="shared" si="125"/>
        <v>2.1666666667442769</v>
      </c>
      <c r="L2075" s="29" t="s">
        <v>38</v>
      </c>
      <c r="M2075" s="28" t="s">
        <v>90</v>
      </c>
      <c r="N2075" s="30">
        <v>991105</v>
      </c>
      <c r="O2075" s="30" t="s">
        <v>43</v>
      </c>
      <c r="P2075" s="32" t="e">
        <f>VLOOKUP(D:D,Vlookup!D:D,1,0)</f>
        <v>#N/A</v>
      </c>
    </row>
    <row r="2076" spans="1:16" ht="15.75">
      <c r="A2076" s="31" t="s">
        <v>1296</v>
      </c>
      <c r="B2076" s="27">
        <v>42116.055555555555</v>
      </c>
      <c r="C2076" s="28">
        <v>314286835</v>
      </c>
      <c r="D2076" s="28">
        <v>1115810889</v>
      </c>
      <c r="E2076" s="28" t="s">
        <v>93</v>
      </c>
      <c r="F2076" s="28">
        <v>8</v>
      </c>
      <c r="G2076" s="28" t="s">
        <v>69</v>
      </c>
      <c r="H2076" s="27">
        <v>42116.083333333336</v>
      </c>
      <c r="I2076" s="29">
        <f t="shared" si="124"/>
        <v>0.66666666674427688</v>
      </c>
      <c r="J2076" s="27">
        <v>42116.145833333336</v>
      </c>
      <c r="K2076" s="29">
        <f t="shared" si="125"/>
        <v>2.1666666667442769</v>
      </c>
      <c r="L2076" s="29" t="s">
        <v>38</v>
      </c>
      <c r="M2076" s="28" t="s">
        <v>90</v>
      </c>
      <c r="N2076" s="30">
        <v>991105</v>
      </c>
      <c r="O2076" s="30" t="s">
        <v>43</v>
      </c>
      <c r="P2076" s="32" t="e">
        <f>VLOOKUP(D:D,Vlookup!D:D,1,0)</f>
        <v>#N/A</v>
      </c>
    </row>
    <row r="2077" spans="1:16" ht="15.75">
      <c r="A2077" s="31" t="s">
        <v>1296</v>
      </c>
      <c r="B2077" s="27">
        <v>42116.055555555555</v>
      </c>
      <c r="C2077" s="28">
        <v>314286835</v>
      </c>
      <c r="D2077" s="28">
        <v>1115810891</v>
      </c>
      <c r="E2077" s="28" t="s">
        <v>105</v>
      </c>
      <c r="F2077" s="28">
        <v>12</v>
      </c>
      <c r="G2077" s="28" t="s">
        <v>88</v>
      </c>
      <c r="H2077" s="27">
        <v>42116.083333333336</v>
      </c>
      <c r="I2077" s="29">
        <f t="shared" si="124"/>
        <v>0.66666666674427688</v>
      </c>
      <c r="J2077" s="27">
        <v>42116.145833333336</v>
      </c>
      <c r="K2077" s="29">
        <f t="shared" si="125"/>
        <v>2.1666666667442769</v>
      </c>
      <c r="L2077" s="29" t="s">
        <v>38</v>
      </c>
      <c r="M2077" s="28" t="s">
        <v>90</v>
      </c>
      <c r="N2077" s="30">
        <v>991105</v>
      </c>
      <c r="O2077" s="30" t="s">
        <v>43</v>
      </c>
      <c r="P2077" s="32" t="e">
        <f>VLOOKUP(D:D,Vlookup!D:D,1,0)</f>
        <v>#N/A</v>
      </c>
    </row>
    <row r="2078" spans="1:16" ht="15.75">
      <c r="A2078" s="31" t="s">
        <v>1296</v>
      </c>
      <c r="B2078" s="27">
        <v>42116.055555555555</v>
      </c>
      <c r="C2078" s="28">
        <v>314286835</v>
      </c>
      <c r="D2078" s="28">
        <v>1115810892</v>
      </c>
      <c r="E2078" s="28" t="s">
        <v>130</v>
      </c>
      <c r="F2078" s="28">
        <v>16</v>
      </c>
      <c r="G2078" s="28" t="s">
        <v>115</v>
      </c>
      <c r="H2078" s="27">
        <v>42116.083333333336</v>
      </c>
      <c r="I2078" s="29">
        <f t="shared" si="124"/>
        <v>0.66666666674427688</v>
      </c>
      <c r="J2078" s="27">
        <v>42116.145833333336</v>
      </c>
      <c r="K2078" s="29">
        <f t="shared" si="125"/>
        <v>2.1666666667442769</v>
      </c>
      <c r="L2078" s="29" t="s">
        <v>38</v>
      </c>
      <c r="M2078" s="28" t="s">
        <v>90</v>
      </c>
      <c r="N2078" s="30">
        <v>991105</v>
      </c>
      <c r="O2078" s="30" t="s">
        <v>43</v>
      </c>
      <c r="P2078" s="32" t="e">
        <f>VLOOKUP(D:D,Vlookup!D:D,1,0)</f>
        <v>#N/A</v>
      </c>
    </row>
    <row r="2079" spans="1:16" ht="15.75">
      <c r="A2079" s="31" t="s">
        <v>1296</v>
      </c>
      <c r="B2079" s="27">
        <v>42116.055555555555</v>
      </c>
      <c r="C2079" s="28">
        <v>314286835</v>
      </c>
      <c r="D2079" s="28">
        <v>1115810893</v>
      </c>
      <c r="E2079" s="28" t="s">
        <v>194</v>
      </c>
      <c r="F2079" s="28">
        <v>4</v>
      </c>
      <c r="G2079" s="28" t="s">
        <v>109</v>
      </c>
      <c r="H2079" s="27">
        <v>42116.083333333336</v>
      </c>
      <c r="I2079" s="29">
        <f t="shared" si="124"/>
        <v>0.66666666674427688</v>
      </c>
      <c r="J2079" s="27">
        <v>42116.145833333336</v>
      </c>
      <c r="K2079" s="29">
        <f t="shared" si="125"/>
        <v>2.1666666667442769</v>
      </c>
      <c r="L2079" s="29" t="s">
        <v>38</v>
      </c>
      <c r="M2079" s="28" t="s">
        <v>90</v>
      </c>
      <c r="N2079" s="30">
        <v>991105</v>
      </c>
      <c r="O2079" s="30" t="s">
        <v>43</v>
      </c>
      <c r="P2079" s="32" t="e">
        <f>VLOOKUP(D:D,Vlookup!D:D,1,0)</f>
        <v>#N/A</v>
      </c>
    </row>
    <row r="2080" spans="1:16" ht="15.75">
      <c r="A2080" s="31" t="s">
        <v>1296</v>
      </c>
      <c r="B2080" s="27">
        <v>42116.055555555555</v>
      </c>
      <c r="C2080" s="28">
        <v>314289776</v>
      </c>
      <c r="D2080" s="28">
        <v>1115817429</v>
      </c>
      <c r="E2080" s="28" t="s">
        <v>402</v>
      </c>
      <c r="F2080" s="28">
        <v>2</v>
      </c>
      <c r="G2080" s="28" t="s">
        <v>84</v>
      </c>
      <c r="H2080" s="27">
        <v>42116.083333333336</v>
      </c>
      <c r="I2080" s="29">
        <f t="shared" si="124"/>
        <v>0.66666666674427688</v>
      </c>
      <c r="J2080" s="27">
        <v>42116.145833333336</v>
      </c>
      <c r="K2080" s="29">
        <f t="shared" si="125"/>
        <v>2.1666666667442769</v>
      </c>
      <c r="L2080" s="29" t="s">
        <v>38</v>
      </c>
      <c r="M2080" s="28" t="s">
        <v>90</v>
      </c>
      <c r="N2080" s="30">
        <v>991105</v>
      </c>
      <c r="O2080" s="30" t="s">
        <v>43</v>
      </c>
      <c r="P2080" s="32" t="e">
        <f>VLOOKUP(D:D,Vlookup!D:D,1,0)</f>
        <v>#N/A</v>
      </c>
    </row>
    <row r="2081" spans="1:16" ht="15.75">
      <c r="A2081" s="31" t="s">
        <v>1296</v>
      </c>
      <c r="B2081" s="27">
        <v>42116.055555555555</v>
      </c>
      <c r="C2081" s="28">
        <v>314298348</v>
      </c>
      <c r="D2081" s="28">
        <v>1115827554</v>
      </c>
      <c r="E2081" s="28" t="s">
        <v>135</v>
      </c>
      <c r="F2081" s="28">
        <v>1</v>
      </c>
      <c r="G2081" s="28" t="s">
        <v>41</v>
      </c>
      <c r="H2081" s="27">
        <v>42116.083333333336</v>
      </c>
      <c r="I2081" s="29">
        <f t="shared" si="124"/>
        <v>0.66666666674427688</v>
      </c>
      <c r="J2081" s="27">
        <v>42116.145833333336</v>
      </c>
      <c r="K2081" s="29">
        <f t="shared" si="125"/>
        <v>2.1666666667442769</v>
      </c>
      <c r="L2081" s="29" t="s">
        <v>38</v>
      </c>
      <c r="M2081" s="28" t="s">
        <v>90</v>
      </c>
      <c r="N2081" s="30">
        <v>991105</v>
      </c>
      <c r="O2081" s="30" t="s">
        <v>43</v>
      </c>
      <c r="P2081" s="32" t="e">
        <f>VLOOKUP(D:D,Vlookup!D:D,1,0)</f>
        <v>#N/A</v>
      </c>
    </row>
    <row r="2082" spans="1:16" ht="15.75">
      <c r="A2082" s="31" t="s">
        <v>1296</v>
      </c>
      <c r="B2082" s="27">
        <v>42116.055555555555</v>
      </c>
      <c r="C2082" s="28">
        <v>314298348</v>
      </c>
      <c r="D2082" s="28">
        <v>1115827555</v>
      </c>
      <c r="E2082" s="28" t="s">
        <v>257</v>
      </c>
      <c r="F2082" s="28">
        <v>12</v>
      </c>
      <c r="G2082" s="28" t="s">
        <v>84</v>
      </c>
      <c r="H2082" s="27">
        <v>42116.083333333336</v>
      </c>
      <c r="I2082" s="29">
        <f t="shared" si="124"/>
        <v>0.66666666674427688</v>
      </c>
      <c r="J2082" s="27">
        <v>42116.145833333336</v>
      </c>
      <c r="K2082" s="29">
        <f t="shared" si="125"/>
        <v>2.1666666667442769</v>
      </c>
      <c r="L2082" s="29" t="s">
        <v>38</v>
      </c>
      <c r="M2082" s="28" t="s">
        <v>90</v>
      </c>
      <c r="N2082" s="30">
        <v>991105</v>
      </c>
      <c r="O2082" s="30" t="s">
        <v>43</v>
      </c>
      <c r="P2082" s="32" t="e">
        <f>VLOOKUP(D:D,Vlookup!D:D,1,0)</f>
        <v>#N/A</v>
      </c>
    </row>
    <row r="2083" spans="1:16" ht="15.75">
      <c r="A2083" s="31" t="s">
        <v>1296</v>
      </c>
      <c r="B2083" s="27">
        <v>42116.055555555555</v>
      </c>
      <c r="C2083" s="28">
        <v>314298348</v>
      </c>
      <c r="D2083" s="28">
        <v>1115827556</v>
      </c>
      <c r="E2083" s="28" t="s">
        <v>184</v>
      </c>
      <c r="F2083" s="28">
        <v>16</v>
      </c>
      <c r="G2083" s="28" t="s">
        <v>84</v>
      </c>
      <c r="H2083" s="27">
        <v>42116.083333333336</v>
      </c>
      <c r="I2083" s="29">
        <f t="shared" si="124"/>
        <v>0.66666666674427688</v>
      </c>
      <c r="J2083" s="27">
        <v>42116.145833333336</v>
      </c>
      <c r="K2083" s="29">
        <f t="shared" si="125"/>
        <v>2.1666666667442769</v>
      </c>
      <c r="L2083" s="29" t="s">
        <v>38</v>
      </c>
      <c r="M2083" s="28" t="s">
        <v>90</v>
      </c>
      <c r="N2083" s="30">
        <v>991105</v>
      </c>
      <c r="O2083" s="30" t="s">
        <v>43</v>
      </c>
      <c r="P2083" s="32" t="e">
        <f>VLOOKUP(D:D,Vlookup!D:D,1,0)</f>
        <v>#N/A</v>
      </c>
    </row>
    <row r="2084" spans="1:16" ht="15.75">
      <c r="A2084" s="31" t="s">
        <v>1296</v>
      </c>
      <c r="B2084" s="27">
        <v>42116.055555555555</v>
      </c>
      <c r="C2084" s="28">
        <v>314298348</v>
      </c>
      <c r="D2084" s="28">
        <v>1115827557</v>
      </c>
      <c r="E2084" s="28" t="s">
        <v>1293</v>
      </c>
      <c r="F2084" s="28">
        <v>16</v>
      </c>
      <c r="G2084" s="28" t="s">
        <v>84</v>
      </c>
      <c r="H2084" s="27">
        <v>42116.083333333336</v>
      </c>
      <c r="I2084" s="29">
        <f t="shared" si="124"/>
        <v>0.66666666674427688</v>
      </c>
      <c r="J2084" s="27">
        <v>42116.145833333336</v>
      </c>
      <c r="K2084" s="29">
        <f t="shared" si="125"/>
        <v>2.1666666667442769</v>
      </c>
      <c r="L2084" s="29" t="s">
        <v>38</v>
      </c>
      <c r="M2084" s="28" t="s">
        <v>90</v>
      </c>
      <c r="N2084" s="30">
        <v>991105</v>
      </c>
      <c r="O2084" s="30" t="s">
        <v>43</v>
      </c>
      <c r="P2084" s="32" t="e">
        <f>VLOOKUP(D:D,Vlookup!D:D,1,0)</f>
        <v>#N/A</v>
      </c>
    </row>
    <row r="2085" spans="1:16" ht="15.75">
      <c r="A2085" s="31" t="s">
        <v>1296</v>
      </c>
      <c r="B2085" s="27">
        <v>42116.055555555555</v>
      </c>
      <c r="C2085" s="28">
        <v>314298348</v>
      </c>
      <c r="D2085" s="28">
        <v>1115827558</v>
      </c>
      <c r="E2085" s="28" t="s">
        <v>136</v>
      </c>
      <c r="F2085" s="28">
        <v>4</v>
      </c>
      <c r="G2085" s="28" t="s">
        <v>115</v>
      </c>
      <c r="H2085" s="27">
        <v>42116.083333333336</v>
      </c>
      <c r="I2085" s="29">
        <f t="shared" si="124"/>
        <v>0.66666666674427688</v>
      </c>
      <c r="J2085" s="27">
        <v>42116.145833333336</v>
      </c>
      <c r="K2085" s="29">
        <f t="shared" si="125"/>
        <v>2.1666666667442769</v>
      </c>
      <c r="L2085" s="29" t="s">
        <v>38</v>
      </c>
      <c r="M2085" s="28" t="s">
        <v>90</v>
      </c>
      <c r="N2085" s="30">
        <v>991105</v>
      </c>
      <c r="O2085" s="30" t="s">
        <v>43</v>
      </c>
      <c r="P2085" s="32" t="e">
        <f>VLOOKUP(D:D,Vlookup!D:D,1,0)</f>
        <v>#N/A</v>
      </c>
    </row>
    <row r="2086" spans="1:16" ht="15.75">
      <c r="A2086" s="31" t="s">
        <v>1296</v>
      </c>
      <c r="B2086" s="27">
        <v>42116.055555555555</v>
      </c>
      <c r="C2086" s="28">
        <v>314299215</v>
      </c>
      <c r="D2086" s="28">
        <v>1115827411</v>
      </c>
      <c r="E2086" s="28" t="s">
        <v>742</v>
      </c>
      <c r="F2086" s="28">
        <v>2</v>
      </c>
      <c r="G2086" s="28" t="s">
        <v>117</v>
      </c>
      <c r="H2086" s="27">
        <v>42116.083333333336</v>
      </c>
      <c r="I2086" s="29">
        <f t="shared" si="124"/>
        <v>0.66666666674427688</v>
      </c>
      <c r="J2086" s="27">
        <v>42116.145833333336</v>
      </c>
      <c r="K2086" s="29">
        <f t="shared" si="125"/>
        <v>2.1666666667442769</v>
      </c>
      <c r="L2086" s="29" t="s">
        <v>38</v>
      </c>
      <c r="M2086" s="28" t="s">
        <v>90</v>
      </c>
      <c r="N2086" s="30">
        <v>991105</v>
      </c>
      <c r="O2086" s="30" t="s">
        <v>43</v>
      </c>
      <c r="P2086" s="32" t="e">
        <f>VLOOKUP(D:D,Vlookup!D:D,1,0)</f>
        <v>#N/A</v>
      </c>
    </row>
    <row r="2087" spans="1:16" ht="15.75">
      <c r="A2087" s="31" t="s">
        <v>1296</v>
      </c>
      <c r="B2087" s="27">
        <v>42116.055555555555</v>
      </c>
      <c r="C2087" s="28">
        <v>314299215</v>
      </c>
      <c r="D2087" s="28">
        <v>1115828412</v>
      </c>
      <c r="E2087" s="28" t="s">
        <v>113</v>
      </c>
      <c r="F2087" s="28">
        <v>1</v>
      </c>
      <c r="G2087" s="28" t="s">
        <v>88</v>
      </c>
      <c r="H2087" s="27">
        <v>42116.083333333336</v>
      </c>
      <c r="I2087" s="29">
        <f t="shared" si="124"/>
        <v>0.66666666674427688</v>
      </c>
      <c r="J2087" s="27">
        <v>42116.145833333336</v>
      </c>
      <c r="K2087" s="29">
        <f t="shared" si="125"/>
        <v>2.1666666667442769</v>
      </c>
      <c r="L2087" s="29" t="s">
        <v>38</v>
      </c>
      <c r="M2087" s="28" t="s">
        <v>90</v>
      </c>
      <c r="N2087" s="30">
        <v>991105</v>
      </c>
      <c r="O2087" s="30" t="s">
        <v>43</v>
      </c>
      <c r="P2087" s="32" t="e">
        <f>VLOOKUP(D:D,Vlookup!D:D,1,0)</f>
        <v>#N/A</v>
      </c>
    </row>
    <row r="2088" spans="1:16" ht="15.75">
      <c r="A2088" s="31" t="s">
        <v>1296</v>
      </c>
      <c r="B2088" s="27">
        <v>42116.055555555555</v>
      </c>
      <c r="C2088" s="28">
        <v>314299215</v>
      </c>
      <c r="D2088" s="28">
        <v>1115850840</v>
      </c>
      <c r="E2088" s="28" t="s">
        <v>335</v>
      </c>
      <c r="F2088" s="28">
        <v>23</v>
      </c>
      <c r="G2088" s="28" t="s">
        <v>120</v>
      </c>
      <c r="H2088" s="27">
        <v>42116.083333333336</v>
      </c>
      <c r="I2088" s="29">
        <f t="shared" si="124"/>
        <v>0.66666666674427688</v>
      </c>
      <c r="J2088" s="27">
        <v>42116.145833333336</v>
      </c>
      <c r="K2088" s="29">
        <f t="shared" si="125"/>
        <v>2.1666666667442769</v>
      </c>
      <c r="L2088" s="29" t="s">
        <v>38</v>
      </c>
      <c r="M2088" s="28" t="s">
        <v>90</v>
      </c>
      <c r="N2088" s="30">
        <v>991105</v>
      </c>
      <c r="O2088" s="30" t="s">
        <v>43</v>
      </c>
      <c r="P2088" s="32" t="e">
        <f>VLOOKUP(D:D,Vlookup!D:D,1,0)</f>
        <v>#N/A</v>
      </c>
    </row>
    <row r="2089" spans="1:16" ht="15.75">
      <c r="A2089" s="31" t="s">
        <v>1296</v>
      </c>
      <c r="B2089" s="27">
        <v>42116.055555555555</v>
      </c>
      <c r="C2089" s="28">
        <v>314299215</v>
      </c>
      <c r="D2089" s="28">
        <v>1115850841</v>
      </c>
      <c r="E2089" s="28" t="s">
        <v>119</v>
      </c>
      <c r="F2089" s="28">
        <v>1</v>
      </c>
      <c r="G2089" s="28" t="s">
        <v>120</v>
      </c>
      <c r="H2089" s="27">
        <v>42116.083333333336</v>
      </c>
      <c r="I2089" s="29">
        <f t="shared" si="124"/>
        <v>0.66666666674427688</v>
      </c>
      <c r="J2089" s="27">
        <v>42116.145833333336</v>
      </c>
      <c r="K2089" s="29">
        <f t="shared" si="125"/>
        <v>2.1666666667442769</v>
      </c>
      <c r="L2089" s="29" t="s">
        <v>38</v>
      </c>
      <c r="M2089" s="28" t="s">
        <v>90</v>
      </c>
      <c r="N2089" s="30">
        <v>991105</v>
      </c>
      <c r="O2089" s="30" t="s">
        <v>43</v>
      </c>
      <c r="P2089" s="32" t="e">
        <f>VLOOKUP(D:D,Vlookup!D:D,1,0)</f>
        <v>#N/A</v>
      </c>
    </row>
    <row r="2090" spans="1:16" ht="15.75">
      <c r="A2090" s="31" t="s">
        <v>1296</v>
      </c>
      <c r="B2090" s="27">
        <v>42116.055555555555</v>
      </c>
      <c r="C2090" s="28">
        <v>314299215</v>
      </c>
      <c r="D2090" s="28">
        <v>1115828413</v>
      </c>
      <c r="E2090" s="28" t="s">
        <v>1294</v>
      </c>
      <c r="F2090" s="28">
        <v>1</v>
      </c>
      <c r="G2090" s="28" t="s">
        <v>117</v>
      </c>
      <c r="H2090" s="27">
        <v>42116.083333333336</v>
      </c>
      <c r="I2090" s="29">
        <f t="shared" si="124"/>
        <v>0.66666666674427688</v>
      </c>
      <c r="J2090" s="27">
        <v>42116.145833333336</v>
      </c>
      <c r="K2090" s="29">
        <f t="shared" si="125"/>
        <v>2.1666666667442769</v>
      </c>
      <c r="L2090" s="29" t="s">
        <v>38</v>
      </c>
      <c r="M2090" s="28" t="s">
        <v>90</v>
      </c>
      <c r="N2090" s="30">
        <v>991105</v>
      </c>
      <c r="O2090" s="30" t="s">
        <v>43</v>
      </c>
      <c r="P2090" s="32" t="e">
        <f>VLOOKUP(D:D,Vlookup!D:D,1,0)</f>
        <v>#N/A</v>
      </c>
    </row>
    <row r="2091" spans="1:16" ht="15.75">
      <c r="A2091" s="31" t="s">
        <v>1296</v>
      </c>
      <c r="B2091" s="27">
        <v>42116.055555555555</v>
      </c>
      <c r="C2091" s="28">
        <v>314299215</v>
      </c>
      <c r="D2091" s="28">
        <v>1115850842</v>
      </c>
      <c r="E2091" s="28" t="s">
        <v>1154</v>
      </c>
      <c r="F2091" s="28">
        <v>1</v>
      </c>
      <c r="G2091" s="28" t="s">
        <v>120</v>
      </c>
      <c r="H2091" s="27">
        <v>42116.083333333336</v>
      </c>
      <c r="I2091" s="29">
        <f t="shared" si="124"/>
        <v>0.66666666674427688</v>
      </c>
      <c r="J2091" s="27">
        <v>42116.145833333336</v>
      </c>
      <c r="K2091" s="29">
        <f t="shared" si="125"/>
        <v>2.1666666667442769</v>
      </c>
      <c r="L2091" s="29" t="s">
        <v>38</v>
      </c>
      <c r="M2091" s="28" t="s">
        <v>90</v>
      </c>
      <c r="N2091" s="30">
        <v>991105</v>
      </c>
      <c r="O2091" s="30" t="s">
        <v>43</v>
      </c>
      <c r="P2091" s="32" t="e">
        <f>VLOOKUP(D:D,Vlookup!D:D,1,0)</f>
        <v>#N/A</v>
      </c>
    </row>
    <row r="2092" spans="1:16" ht="15.75">
      <c r="A2092" s="31" t="s">
        <v>1296</v>
      </c>
      <c r="B2092" s="27">
        <v>42116.055555555555</v>
      </c>
      <c r="C2092" s="28">
        <v>314304784</v>
      </c>
      <c r="D2092" s="28">
        <v>1115812977</v>
      </c>
      <c r="E2092" s="28" t="s">
        <v>1065</v>
      </c>
      <c r="F2092" s="28">
        <v>3</v>
      </c>
      <c r="G2092" s="28" t="s">
        <v>233</v>
      </c>
      <c r="H2092" s="27">
        <v>42116.083333333336</v>
      </c>
      <c r="I2092" s="29">
        <f t="shared" si="124"/>
        <v>0.66666666674427688</v>
      </c>
      <c r="J2092" s="27">
        <v>42116.145833333336</v>
      </c>
      <c r="K2092" s="29">
        <f t="shared" si="125"/>
        <v>2.1666666667442769</v>
      </c>
      <c r="L2092" s="29" t="s">
        <v>38</v>
      </c>
      <c r="M2092" s="28" t="s">
        <v>90</v>
      </c>
      <c r="N2092" s="30">
        <v>991105</v>
      </c>
      <c r="O2092" s="30" t="s">
        <v>43</v>
      </c>
      <c r="P2092" s="32" t="e">
        <f>VLOOKUP(D:D,Vlookup!D:D,1,0)</f>
        <v>#N/A</v>
      </c>
    </row>
    <row r="2093" spans="1:16" ht="15.75">
      <c r="A2093" s="31" t="s">
        <v>1296</v>
      </c>
      <c r="B2093" s="27">
        <v>42116.055555555555</v>
      </c>
      <c r="C2093" s="28">
        <v>314304784</v>
      </c>
      <c r="D2093" s="28">
        <v>1115812978</v>
      </c>
      <c r="E2093" s="28" t="s">
        <v>1066</v>
      </c>
      <c r="F2093" s="28">
        <v>30</v>
      </c>
      <c r="G2093" s="28" t="s">
        <v>233</v>
      </c>
      <c r="H2093" s="27">
        <v>42116.083333333336</v>
      </c>
      <c r="I2093" s="29">
        <f t="shared" si="124"/>
        <v>0.66666666674427688</v>
      </c>
      <c r="J2093" s="27">
        <v>42116.145833333336</v>
      </c>
      <c r="K2093" s="29">
        <f t="shared" si="125"/>
        <v>2.1666666667442769</v>
      </c>
      <c r="L2093" s="29" t="s">
        <v>38</v>
      </c>
      <c r="M2093" s="28" t="s">
        <v>90</v>
      </c>
      <c r="N2093" s="30">
        <v>991105</v>
      </c>
      <c r="O2093" s="30" t="s">
        <v>43</v>
      </c>
      <c r="P2093" s="32" t="e">
        <f>VLOOKUP(D:D,Vlookup!D:D,1,0)</f>
        <v>#N/A</v>
      </c>
    </row>
    <row r="2094" spans="1:16" ht="15.75">
      <c r="A2094" s="31" t="s">
        <v>1296</v>
      </c>
      <c r="B2094" s="27">
        <v>42116.055555555555</v>
      </c>
      <c r="C2094" s="28">
        <v>314312346</v>
      </c>
      <c r="D2094" s="28">
        <v>1115851878</v>
      </c>
      <c r="E2094" s="28" t="s">
        <v>113</v>
      </c>
      <c r="F2094" s="28">
        <v>16</v>
      </c>
      <c r="G2094" s="28" t="s">
        <v>88</v>
      </c>
      <c r="H2094" s="27">
        <v>42116.083333333336</v>
      </c>
      <c r="I2094" s="29">
        <f t="shared" si="124"/>
        <v>0.66666666674427688</v>
      </c>
      <c r="J2094" s="27">
        <v>42116.145833333336</v>
      </c>
      <c r="K2094" s="29">
        <f t="shared" si="125"/>
        <v>2.1666666667442769</v>
      </c>
      <c r="L2094" s="29" t="s">
        <v>38</v>
      </c>
      <c r="M2094" s="28" t="s">
        <v>90</v>
      </c>
      <c r="N2094" s="30">
        <v>991105</v>
      </c>
      <c r="O2094" s="30" t="s">
        <v>43</v>
      </c>
      <c r="P2094" s="32" t="e">
        <f>VLOOKUP(D:D,Vlookup!D:D,1,0)</f>
        <v>#N/A</v>
      </c>
    </row>
    <row r="2095" spans="1:16" ht="15.75">
      <c r="A2095" s="31" t="s">
        <v>1296</v>
      </c>
      <c r="B2095" s="27">
        <v>42116.055555555555</v>
      </c>
      <c r="C2095" s="28">
        <v>314312503</v>
      </c>
      <c r="D2095" s="28">
        <v>1115843730</v>
      </c>
      <c r="E2095" s="28" t="s">
        <v>172</v>
      </c>
      <c r="F2095" s="28">
        <v>2</v>
      </c>
      <c r="G2095" s="28" t="s">
        <v>86</v>
      </c>
      <c r="H2095" s="27">
        <v>42116.083333333336</v>
      </c>
      <c r="I2095" s="29">
        <f t="shared" si="124"/>
        <v>0.66666666674427688</v>
      </c>
      <c r="J2095" s="27">
        <v>42116.145833333336</v>
      </c>
      <c r="K2095" s="29">
        <f t="shared" si="125"/>
        <v>2.1666666667442769</v>
      </c>
      <c r="L2095" s="29" t="s">
        <v>38</v>
      </c>
      <c r="M2095" s="28" t="s">
        <v>90</v>
      </c>
      <c r="N2095" s="30">
        <v>991105</v>
      </c>
      <c r="O2095" s="30" t="s">
        <v>43</v>
      </c>
      <c r="P2095" s="32" t="e">
        <f>VLOOKUP(D:D,Vlookup!D:D,1,0)</f>
        <v>#N/A</v>
      </c>
    </row>
    <row r="2096" spans="1:16" ht="15.75">
      <c r="A2096" s="31" t="s">
        <v>1296</v>
      </c>
      <c r="B2096" s="27">
        <v>42116.055555555555</v>
      </c>
      <c r="C2096" s="28">
        <v>314312885</v>
      </c>
      <c r="D2096" s="28">
        <v>1115844856</v>
      </c>
      <c r="E2096" s="28" t="s">
        <v>136</v>
      </c>
      <c r="F2096" s="28">
        <v>2</v>
      </c>
      <c r="G2096" s="28" t="s">
        <v>115</v>
      </c>
      <c r="H2096" s="27">
        <v>42116.083333333336</v>
      </c>
      <c r="I2096" s="29">
        <f t="shared" si="124"/>
        <v>0.66666666674427688</v>
      </c>
      <c r="J2096" s="27">
        <v>42116.145833333336</v>
      </c>
      <c r="K2096" s="29">
        <f t="shared" si="125"/>
        <v>2.1666666667442769</v>
      </c>
      <c r="L2096" s="29" t="s">
        <v>38</v>
      </c>
      <c r="M2096" s="28" t="s">
        <v>90</v>
      </c>
      <c r="N2096" s="30">
        <v>991105</v>
      </c>
      <c r="O2096" s="30" t="s">
        <v>43</v>
      </c>
      <c r="P2096" s="32" t="e">
        <f>VLOOKUP(D:D,Vlookup!D:D,1,0)</f>
        <v>#N/A</v>
      </c>
    </row>
    <row r="2097" spans="1:16" ht="15.75">
      <c r="A2097" s="31" t="s">
        <v>1296</v>
      </c>
      <c r="B2097" s="27">
        <v>42116.055555555555</v>
      </c>
      <c r="C2097" s="28">
        <v>314316325</v>
      </c>
      <c r="D2097" s="28">
        <v>1115852281</v>
      </c>
      <c r="E2097" s="28" t="s">
        <v>114</v>
      </c>
      <c r="F2097" s="28">
        <v>6</v>
      </c>
      <c r="G2097" s="28" t="s">
        <v>115</v>
      </c>
      <c r="H2097" s="27">
        <v>42116.083333333336</v>
      </c>
      <c r="I2097" s="29">
        <f t="shared" si="124"/>
        <v>0.66666666674427688</v>
      </c>
      <c r="J2097" s="27">
        <v>42116.145833333336</v>
      </c>
      <c r="K2097" s="29">
        <f t="shared" si="125"/>
        <v>2.1666666667442769</v>
      </c>
      <c r="L2097" s="29" t="s">
        <v>38</v>
      </c>
      <c r="M2097" s="28" t="s">
        <v>90</v>
      </c>
      <c r="N2097" s="30">
        <v>991105</v>
      </c>
      <c r="O2097" s="30" t="s">
        <v>43</v>
      </c>
      <c r="P2097" s="32" t="e">
        <f>VLOOKUP(D:D,Vlookup!D:D,1,0)</f>
        <v>#N/A</v>
      </c>
    </row>
    <row r="2098" spans="1:16" ht="15.75">
      <c r="A2098" s="31" t="s">
        <v>1296</v>
      </c>
      <c r="B2098" s="27">
        <v>42116.055555555555</v>
      </c>
      <c r="C2098" s="28">
        <v>314319346</v>
      </c>
      <c r="D2098" s="28">
        <v>1115857231</v>
      </c>
      <c r="E2098" s="28" t="s">
        <v>113</v>
      </c>
      <c r="F2098" s="28">
        <v>2</v>
      </c>
      <c r="G2098" s="28" t="s">
        <v>88</v>
      </c>
      <c r="H2098" s="27">
        <v>42116.083333333336</v>
      </c>
      <c r="I2098" s="29">
        <f t="shared" si="124"/>
        <v>0.66666666674427688</v>
      </c>
      <c r="J2098" s="27">
        <v>42116.145833333336</v>
      </c>
      <c r="K2098" s="29">
        <f t="shared" si="125"/>
        <v>2.1666666667442769</v>
      </c>
      <c r="L2098" s="29" t="s">
        <v>38</v>
      </c>
      <c r="M2098" s="28" t="s">
        <v>90</v>
      </c>
      <c r="N2098" s="30">
        <v>991105</v>
      </c>
      <c r="O2098" s="30" t="s">
        <v>43</v>
      </c>
      <c r="P2098" s="32" t="e">
        <f>VLOOKUP(D:D,Vlookup!D:D,1,0)</f>
        <v>#N/A</v>
      </c>
    </row>
    <row r="2099" spans="1:16" ht="15.75">
      <c r="A2099" s="31" t="s">
        <v>1296</v>
      </c>
      <c r="B2099" s="27">
        <v>42116.055555555555</v>
      </c>
      <c r="C2099" s="28">
        <v>314319346</v>
      </c>
      <c r="D2099" s="28">
        <v>1115857232</v>
      </c>
      <c r="E2099" s="28" t="s">
        <v>114</v>
      </c>
      <c r="F2099" s="28">
        <v>1</v>
      </c>
      <c r="G2099" s="28" t="s">
        <v>115</v>
      </c>
      <c r="H2099" s="27">
        <v>42116.083333333336</v>
      </c>
      <c r="I2099" s="29">
        <f t="shared" si="124"/>
        <v>0.66666666674427688</v>
      </c>
      <c r="J2099" s="27">
        <v>42116.145833333336</v>
      </c>
      <c r="K2099" s="29">
        <f t="shared" si="125"/>
        <v>2.1666666667442769</v>
      </c>
      <c r="L2099" s="29" t="s">
        <v>38</v>
      </c>
      <c r="M2099" s="28" t="s">
        <v>90</v>
      </c>
      <c r="N2099" s="30">
        <v>991105</v>
      </c>
      <c r="O2099" s="30" t="s">
        <v>43</v>
      </c>
      <c r="P2099" s="32" t="e">
        <f>VLOOKUP(D:D,Vlookup!D:D,1,0)</f>
        <v>#N/A</v>
      </c>
    </row>
    <row r="2100" spans="1:16" ht="15.75">
      <c r="A2100" s="31" t="s">
        <v>1296</v>
      </c>
      <c r="B2100" s="27">
        <v>42116.055555555555</v>
      </c>
      <c r="C2100" s="28">
        <v>314319346</v>
      </c>
      <c r="D2100" s="28">
        <v>1115857233</v>
      </c>
      <c r="E2100" s="28" t="s">
        <v>669</v>
      </c>
      <c r="F2100" s="28">
        <v>1</v>
      </c>
      <c r="G2100" s="28" t="s">
        <v>252</v>
      </c>
      <c r="H2100" s="27">
        <v>42116.083333333336</v>
      </c>
      <c r="I2100" s="29">
        <f t="shared" si="124"/>
        <v>0.66666666674427688</v>
      </c>
      <c r="J2100" s="27">
        <v>42116.145833333336</v>
      </c>
      <c r="K2100" s="29">
        <f t="shared" si="125"/>
        <v>2.1666666667442769</v>
      </c>
      <c r="L2100" s="29" t="s">
        <v>38</v>
      </c>
      <c r="M2100" s="28" t="s">
        <v>90</v>
      </c>
      <c r="N2100" s="30">
        <v>991105</v>
      </c>
      <c r="O2100" s="30" t="s">
        <v>43</v>
      </c>
      <c r="P2100" s="32" t="e">
        <f>VLOOKUP(D:D,Vlookup!D:D,1,0)</f>
        <v>#N/A</v>
      </c>
    </row>
    <row r="2101" spans="1:16" ht="15.75">
      <c r="A2101" s="31" t="s">
        <v>1296</v>
      </c>
      <c r="B2101" s="27">
        <v>42116.055555555555</v>
      </c>
      <c r="C2101" s="28">
        <v>314319346</v>
      </c>
      <c r="D2101" s="28">
        <v>1115857235</v>
      </c>
      <c r="E2101" s="28" t="s">
        <v>254</v>
      </c>
      <c r="F2101" s="28">
        <v>2</v>
      </c>
      <c r="G2101" s="28" t="s">
        <v>252</v>
      </c>
      <c r="H2101" s="27">
        <v>42116.083333333336</v>
      </c>
      <c r="I2101" s="29">
        <f t="shared" si="124"/>
        <v>0.66666666674427688</v>
      </c>
      <c r="J2101" s="27">
        <v>42116.145833333336</v>
      </c>
      <c r="K2101" s="29">
        <f t="shared" si="125"/>
        <v>2.1666666667442769</v>
      </c>
      <c r="L2101" s="29" t="s">
        <v>38</v>
      </c>
      <c r="M2101" s="28" t="s">
        <v>90</v>
      </c>
      <c r="N2101" s="30">
        <v>991105</v>
      </c>
      <c r="O2101" s="30" t="s">
        <v>43</v>
      </c>
      <c r="P2101" s="32" t="e">
        <f>VLOOKUP(D:D,Vlookup!D:D,1,0)</f>
        <v>#N/A</v>
      </c>
    </row>
    <row r="2102" spans="1:16" ht="15.75">
      <c r="A2102" s="31" t="s">
        <v>1296</v>
      </c>
      <c r="B2102" s="27">
        <v>42116.055555555555</v>
      </c>
      <c r="C2102" s="28">
        <v>314319346</v>
      </c>
      <c r="D2102" s="28">
        <v>1115857236</v>
      </c>
      <c r="E2102" s="28" t="s">
        <v>239</v>
      </c>
      <c r="F2102" s="28">
        <v>8</v>
      </c>
      <c r="G2102" s="28" t="s">
        <v>115</v>
      </c>
      <c r="H2102" s="27">
        <v>42116.083333333336</v>
      </c>
      <c r="I2102" s="29">
        <f t="shared" si="124"/>
        <v>0.66666666674427688</v>
      </c>
      <c r="J2102" s="27">
        <v>42116.145833333336</v>
      </c>
      <c r="K2102" s="29">
        <f t="shared" si="125"/>
        <v>2.1666666667442769</v>
      </c>
      <c r="L2102" s="29" t="s">
        <v>38</v>
      </c>
      <c r="M2102" s="28" t="s">
        <v>90</v>
      </c>
      <c r="N2102" s="30">
        <v>991105</v>
      </c>
      <c r="O2102" s="30" t="s">
        <v>43</v>
      </c>
      <c r="P2102" s="32" t="e">
        <f>VLOOKUP(D:D,Vlookup!D:D,1,0)</f>
        <v>#N/A</v>
      </c>
    </row>
    <row r="2103" spans="1:16" ht="15.75">
      <c r="A2103" s="31" t="s">
        <v>1296</v>
      </c>
      <c r="B2103" s="27">
        <v>42116.055555555555</v>
      </c>
      <c r="C2103" s="28">
        <v>314319346</v>
      </c>
      <c r="D2103" s="28">
        <v>1115857238</v>
      </c>
      <c r="E2103" s="28" t="s">
        <v>255</v>
      </c>
      <c r="F2103" s="28">
        <v>1</v>
      </c>
      <c r="G2103" s="28" t="s">
        <v>115</v>
      </c>
      <c r="H2103" s="27">
        <v>42116.083333333336</v>
      </c>
      <c r="I2103" s="29">
        <f t="shared" si="124"/>
        <v>0.66666666674427688</v>
      </c>
      <c r="J2103" s="27">
        <v>42116.145833333336</v>
      </c>
      <c r="K2103" s="29">
        <f t="shared" si="125"/>
        <v>2.1666666667442769</v>
      </c>
      <c r="L2103" s="29" t="s">
        <v>38</v>
      </c>
      <c r="M2103" s="28" t="s">
        <v>90</v>
      </c>
      <c r="N2103" s="30">
        <v>991105</v>
      </c>
      <c r="O2103" s="30" t="s">
        <v>43</v>
      </c>
      <c r="P2103" s="32" t="e">
        <f>VLOOKUP(D:D,Vlookup!D:D,1,0)</f>
        <v>#N/A</v>
      </c>
    </row>
    <row r="2104" spans="1:16" ht="15.75">
      <c r="A2104" s="31" t="s">
        <v>1296</v>
      </c>
      <c r="B2104" s="27">
        <v>42116.055555555555</v>
      </c>
      <c r="C2104" s="28">
        <v>314319346</v>
      </c>
      <c r="D2104" s="28">
        <v>1115857239</v>
      </c>
      <c r="E2104" s="28" t="s">
        <v>130</v>
      </c>
      <c r="F2104" s="28">
        <v>16</v>
      </c>
      <c r="G2104" s="28" t="s">
        <v>115</v>
      </c>
      <c r="H2104" s="27">
        <v>42116.083333333336</v>
      </c>
      <c r="I2104" s="29">
        <f t="shared" si="124"/>
        <v>0.66666666674427688</v>
      </c>
      <c r="J2104" s="27">
        <v>42116.145833333336</v>
      </c>
      <c r="K2104" s="29">
        <f t="shared" si="125"/>
        <v>2.1666666667442769</v>
      </c>
      <c r="L2104" s="29" t="s">
        <v>38</v>
      </c>
      <c r="M2104" s="28" t="s">
        <v>90</v>
      </c>
      <c r="N2104" s="30">
        <v>991105</v>
      </c>
      <c r="O2104" s="30" t="s">
        <v>43</v>
      </c>
      <c r="P2104" s="32" t="e">
        <f>VLOOKUP(D:D,Vlookup!D:D,1,0)</f>
        <v>#N/A</v>
      </c>
    </row>
    <row r="2105" spans="1:16" ht="15.75">
      <c r="A2105" s="31" t="s">
        <v>1296</v>
      </c>
      <c r="B2105" s="27">
        <v>42116.055555555555</v>
      </c>
      <c r="C2105" s="28">
        <v>314319805</v>
      </c>
      <c r="D2105" s="28">
        <v>1115856285</v>
      </c>
      <c r="E2105" s="28" t="s">
        <v>443</v>
      </c>
      <c r="F2105" s="28">
        <v>4</v>
      </c>
      <c r="G2105" s="28" t="s">
        <v>88</v>
      </c>
      <c r="H2105" s="27">
        <v>42116.083333333336</v>
      </c>
      <c r="I2105" s="29">
        <f t="shared" si="124"/>
        <v>0.66666666674427688</v>
      </c>
      <c r="J2105" s="27">
        <v>42116.145833333336</v>
      </c>
      <c r="K2105" s="29">
        <f t="shared" si="125"/>
        <v>2.1666666667442769</v>
      </c>
      <c r="L2105" s="29" t="s">
        <v>38</v>
      </c>
      <c r="M2105" s="28" t="s">
        <v>90</v>
      </c>
      <c r="N2105" s="30">
        <v>991105</v>
      </c>
      <c r="O2105" s="30" t="s">
        <v>43</v>
      </c>
      <c r="P2105" s="32" t="e">
        <f>VLOOKUP(D:D,Vlookup!D:D,1,0)</f>
        <v>#N/A</v>
      </c>
    </row>
    <row r="2106" spans="1:16" ht="15.75">
      <c r="A2106" s="31" t="s">
        <v>1296</v>
      </c>
      <c r="B2106" s="27">
        <v>42116.055555555555</v>
      </c>
      <c r="C2106" s="28">
        <v>314319805</v>
      </c>
      <c r="D2106" s="28">
        <v>1115856286</v>
      </c>
      <c r="E2106" s="28" t="s">
        <v>135</v>
      </c>
      <c r="F2106" s="28">
        <v>3</v>
      </c>
      <c r="G2106" s="28" t="s">
        <v>41</v>
      </c>
      <c r="H2106" s="27">
        <v>42116.083333333336</v>
      </c>
      <c r="I2106" s="29">
        <f t="shared" si="124"/>
        <v>0.66666666674427688</v>
      </c>
      <c r="J2106" s="27">
        <v>42116.145833333336</v>
      </c>
      <c r="K2106" s="29">
        <f t="shared" si="125"/>
        <v>2.1666666667442769</v>
      </c>
      <c r="L2106" s="29" t="s">
        <v>38</v>
      </c>
      <c r="M2106" s="28" t="s">
        <v>90</v>
      </c>
      <c r="N2106" s="30">
        <v>991105</v>
      </c>
      <c r="O2106" s="30" t="s">
        <v>43</v>
      </c>
      <c r="P2106" s="32" t="e">
        <f>VLOOKUP(D:D,Vlookup!D:D,1,0)</f>
        <v>#N/A</v>
      </c>
    </row>
    <row r="2107" spans="1:16" ht="15.75">
      <c r="A2107" s="31" t="s">
        <v>1296</v>
      </c>
      <c r="B2107" s="27">
        <v>42116.055555555555</v>
      </c>
      <c r="C2107" s="28">
        <v>314319805</v>
      </c>
      <c r="D2107" s="28">
        <v>1115856289</v>
      </c>
      <c r="E2107" s="28" t="s">
        <v>1295</v>
      </c>
      <c r="F2107" s="28">
        <v>1</v>
      </c>
      <c r="G2107" s="28" t="s">
        <v>88</v>
      </c>
      <c r="H2107" s="27">
        <v>42116.083333333336</v>
      </c>
      <c r="I2107" s="29">
        <f t="shared" si="124"/>
        <v>0.66666666674427688</v>
      </c>
      <c r="J2107" s="27">
        <v>42116.145833333336</v>
      </c>
      <c r="K2107" s="29">
        <f t="shared" si="125"/>
        <v>2.1666666667442769</v>
      </c>
      <c r="L2107" s="29" t="s">
        <v>38</v>
      </c>
      <c r="M2107" s="28" t="s">
        <v>90</v>
      </c>
      <c r="N2107" s="30">
        <v>991105</v>
      </c>
      <c r="O2107" s="30" t="s">
        <v>43</v>
      </c>
      <c r="P2107" s="32" t="e">
        <f>VLOOKUP(D:D,Vlookup!D:D,1,0)</f>
        <v>#N/A</v>
      </c>
    </row>
    <row r="2108" spans="1:16" ht="15.75">
      <c r="A2108" s="31" t="s">
        <v>1296</v>
      </c>
      <c r="B2108" s="27">
        <v>42116.055555555555</v>
      </c>
      <c r="C2108" s="28">
        <v>314319805</v>
      </c>
      <c r="D2108" s="28">
        <v>1115856290</v>
      </c>
      <c r="E2108" s="28" t="s">
        <v>250</v>
      </c>
      <c r="F2108" s="28">
        <v>32</v>
      </c>
      <c r="G2108" s="28" t="s">
        <v>88</v>
      </c>
      <c r="H2108" s="27">
        <v>42116.083333333336</v>
      </c>
      <c r="I2108" s="29">
        <f t="shared" si="124"/>
        <v>0.66666666674427688</v>
      </c>
      <c r="J2108" s="27">
        <v>42116.145833333336</v>
      </c>
      <c r="K2108" s="29">
        <f t="shared" si="125"/>
        <v>2.1666666667442769</v>
      </c>
      <c r="L2108" s="29" t="s">
        <v>38</v>
      </c>
      <c r="M2108" s="28" t="s">
        <v>90</v>
      </c>
      <c r="N2108" s="30">
        <v>991105</v>
      </c>
      <c r="O2108" s="30" t="s">
        <v>43</v>
      </c>
      <c r="P2108" s="32" t="e">
        <f>VLOOKUP(D:D,Vlookup!D:D,1,0)</f>
        <v>#N/A</v>
      </c>
    </row>
    <row r="2109" spans="1:16" ht="15.75">
      <c r="A2109" s="31" t="s">
        <v>1296</v>
      </c>
      <c r="B2109" s="27">
        <v>42116.055555555555</v>
      </c>
      <c r="C2109" s="28">
        <v>314319805</v>
      </c>
      <c r="D2109" s="28">
        <v>1115856291</v>
      </c>
      <c r="E2109" s="28" t="s">
        <v>129</v>
      </c>
      <c r="F2109" s="28">
        <v>32</v>
      </c>
      <c r="G2109" s="28" t="s">
        <v>115</v>
      </c>
      <c r="H2109" s="27">
        <v>42116.083333333336</v>
      </c>
      <c r="I2109" s="29">
        <f t="shared" si="124"/>
        <v>0.66666666674427688</v>
      </c>
      <c r="J2109" s="27">
        <v>42116.145833333336</v>
      </c>
      <c r="K2109" s="29">
        <f t="shared" si="125"/>
        <v>2.1666666667442769</v>
      </c>
      <c r="L2109" s="29" t="s">
        <v>38</v>
      </c>
      <c r="M2109" s="28" t="s">
        <v>90</v>
      </c>
      <c r="N2109" s="30">
        <v>991105</v>
      </c>
      <c r="O2109" s="30" t="s">
        <v>43</v>
      </c>
      <c r="P2109" s="32" t="e">
        <f>VLOOKUP(D:D,Vlookup!D:D,1,0)</f>
        <v>#N/A</v>
      </c>
    </row>
    <row r="2110" spans="1:16" ht="15.75">
      <c r="A2110" s="31" t="s">
        <v>1296</v>
      </c>
      <c r="B2110" s="27">
        <v>42116.055555555555</v>
      </c>
      <c r="C2110" s="28">
        <v>314320940</v>
      </c>
      <c r="D2110" s="28">
        <v>1115861233</v>
      </c>
      <c r="E2110" s="28" t="s">
        <v>135</v>
      </c>
      <c r="F2110" s="28">
        <v>4</v>
      </c>
      <c r="G2110" s="28" t="s">
        <v>41</v>
      </c>
      <c r="H2110" s="27">
        <v>42116.083333333336</v>
      </c>
      <c r="I2110" s="29">
        <f t="shared" si="124"/>
        <v>0.66666666674427688</v>
      </c>
      <c r="J2110" s="27">
        <v>42116.145833333336</v>
      </c>
      <c r="K2110" s="29">
        <f t="shared" si="125"/>
        <v>2.1666666667442769</v>
      </c>
      <c r="L2110" s="29" t="s">
        <v>38</v>
      </c>
      <c r="M2110" s="28" t="s">
        <v>90</v>
      </c>
      <c r="N2110" s="30">
        <v>991105</v>
      </c>
      <c r="O2110" s="30" t="s">
        <v>43</v>
      </c>
      <c r="P2110" s="32" t="e">
        <f>VLOOKUP(D:D,Vlookup!D:D,1,0)</f>
        <v>#N/A</v>
      </c>
    </row>
    <row r="2111" spans="1:16" ht="15.75">
      <c r="A2111" s="31" t="s">
        <v>1296</v>
      </c>
      <c r="B2111" s="27">
        <v>42116.055555555555</v>
      </c>
      <c r="C2111" s="28">
        <v>314322493</v>
      </c>
      <c r="D2111" s="28">
        <v>1115863208</v>
      </c>
      <c r="E2111" s="28" t="s">
        <v>169</v>
      </c>
      <c r="F2111" s="28">
        <v>2</v>
      </c>
      <c r="G2111" s="28" t="s">
        <v>84</v>
      </c>
      <c r="H2111" s="27">
        <v>42116.083333333336</v>
      </c>
      <c r="I2111" s="29">
        <f t="shared" si="124"/>
        <v>0.66666666674427688</v>
      </c>
      <c r="J2111" s="27">
        <v>42116.145833333336</v>
      </c>
      <c r="K2111" s="29">
        <f t="shared" si="125"/>
        <v>2.1666666667442769</v>
      </c>
      <c r="L2111" s="29" t="s">
        <v>38</v>
      </c>
      <c r="M2111" s="28" t="s">
        <v>90</v>
      </c>
      <c r="N2111" s="30">
        <v>991105</v>
      </c>
      <c r="O2111" s="30" t="s">
        <v>43</v>
      </c>
      <c r="P2111" s="32" t="e">
        <f>VLOOKUP(D:D,Vlookup!D:D,1,0)</f>
        <v>#N/A</v>
      </c>
    </row>
    <row r="2112" spans="1:16" ht="15.75">
      <c r="A2112" s="31" t="s">
        <v>1296</v>
      </c>
      <c r="B2112" s="27">
        <v>42116.055555555555</v>
      </c>
      <c r="C2112" s="28">
        <v>314323707</v>
      </c>
      <c r="D2112" s="28">
        <v>1115862664</v>
      </c>
      <c r="E2112" s="28" t="s">
        <v>135</v>
      </c>
      <c r="F2112" s="28">
        <v>1</v>
      </c>
      <c r="G2112" s="28" t="s">
        <v>41</v>
      </c>
      <c r="H2112" s="27">
        <v>42116.083333333336</v>
      </c>
      <c r="I2112" s="29">
        <f t="shared" si="124"/>
        <v>0.66666666674427688</v>
      </c>
      <c r="J2112" s="27">
        <v>42116.145833333336</v>
      </c>
      <c r="K2112" s="29">
        <f t="shared" si="125"/>
        <v>2.1666666667442769</v>
      </c>
      <c r="L2112" s="29" t="s">
        <v>38</v>
      </c>
      <c r="M2112" s="28" t="s">
        <v>90</v>
      </c>
      <c r="N2112" s="30">
        <v>991105</v>
      </c>
      <c r="O2112" s="30" t="s">
        <v>43</v>
      </c>
      <c r="P2112" s="32" t="e">
        <f>VLOOKUP(D:D,Vlookup!D:D,1,0)</f>
        <v>#N/A</v>
      </c>
    </row>
    <row r="2113" spans="1:16" ht="15.75">
      <c r="A2113" s="31" t="s">
        <v>1296</v>
      </c>
      <c r="B2113" s="27">
        <v>42116.055555555555</v>
      </c>
      <c r="C2113" s="28">
        <v>314323707</v>
      </c>
      <c r="D2113" s="28">
        <v>1115862665</v>
      </c>
      <c r="E2113" s="28" t="s">
        <v>114</v>
      </c>
      <c r="F2113" s="28">
        <v>2</v>
      </c>
      <c r="G2113" s="28" t="s">
        <v>115</v>
      </c>
      <c r="H2113" s="27">
        <v>42116.083333333336</v>
      </c>
      <c r="I2113" s="29">
        <f t="shared" si="124"/>
        <v>0.66666666674427688</v>
      </c>
      <c r="J2113" s="27">
        <v>42116.145833333336</v>
      </c>
      <c r="K2113" s="29">
        <f t="shared" si="125"/>
        <v>2.1666666667442769</v>
      </c>
      <c r="L2113" s="29" t="s">
        <v>38</v>
      </c>
      <c r="M2113" s="28" t="s">
        <v>90</v>
      </c>
      <c r="N2113" s="30">
        <v>991105</v>
      </c>
      <c r="O2113" s="30" t="s">
        <v>43</v>
      </c>
      <c r="P2113" s="32" t="e">
        <f>VLOOKUP(D:D,Vlookup!D:D,1,0)</f>
        <v>#N/A</v>
      </c>
    </row>
    <row r="2114" spans="1:16" ht="15.75">
      <c r="A2114" s="31" t="s">
        <v>1296</v>
      </c>
      <c r="B2114" s="27">
        <v>42116.055555555555</v>
      </c>
      <c r="C2114" s="28">
        <v>314324795</v>
      </c>
      <c r="D2114" s="28">
        <v>1115868632</v>
      </c>
      <c r="E2114" s="28" t="s">
        <v>95</v>
      </c>
      <c r="F2114" s="28">
        <v>16</v>
      </c>
      <c r="G2114" s="28" t="s">
        <v>86</v>
      </c>
      <c r="H2114" s="27">
        <v>42116.083333333336</v>
      </c>
      <c r="I2114" s="29">
        <f t="shared" ref="I2114:I2177" si="126">(H2114-B2114)*24</f>
        <v>0.66666666674427688</v>
      </c>
      <c r="J2114" s="27">
        <v>42116.145833333336</v>
      </c>
      <c r="K2114" s="29">
        <f t="shared" ref="K2114:K2177" si="127">(J2114-B2114)*24</f>
        <v>2.1666666667442769</v>
      </c>
      <c r="L2114" s="29" t="s">
        <v>38</v>
      </c>
      <c r="M2114" s="28" t="s">
        <v>90</v>
      </c>
      <c r="N2114" s="30">
        <v>991105</v>
      </c>
      <c r="O2114" s="30" t="s">
        <v>43</v>
      </c>
      <c r="P2114" s="32" t="e">
        <f>VLOOKUP(D:D,Vlookup!D:D,1,0)</f>
        <v>#N/A</v>
      </c>
    </row>
    <row r="2115" spans="1:16" ht="15.75">
      <c r="A2115" s="31" t="s">
        <v>1296</v>
      </c>
      <c r="B2115" s="27">
        <v>42116.055555555555</v>
      </c>
      <c r="C2115" s="28">
        <v>314325504</v>
      </c>
      <c r="D2115" s="28">
        <v>1115866484</v>
      </c>
      <c r="E2115" s="28" t="s">
        <v>114</v>
      </c>
      <c r="F2115" s="28">
        <v>12</v>
      </c>
      <c r="G2115" s="28" t="s">
        <v>115</v>
      </c>
      <c r="H2115" s="27">
        <v>42116.083333333336</v>
      </c>
      <c r="I2115" s="29">
        <f t="shared" si="126"/>
        <v>0.66666666674427688</v>
      </c>
      <c r="J2115" s="27">
        <v>42116.145833333336</v>
      </c>
      <c r="K2115" s="29">
        <f t="shared" si="127"/>
        <v>2.1666666667442769</v>
      </c>
      <c r="L2115" s="29" t="s">
        <v>38</v>
      </c>
      <c r="M2115" s="28" t="s">
        <v>90</v>
      </c>
      <c r="N2115" s="30">
        <v>991105</v>
      </c>
      <c r="O2115" s="30" t="s">
        <v>43</v>
      </c>
      <c r="P2115" s="32" t="e">
        <f>VLOOKUP(D:D,Vlookup!D:D,1,0)</f>
        <v>#N/A</v>
      </c>
    </row>
    <row r="2116" spans="1:16" ht="15.75">
      <c r="A2116" s="31" t="s">
        <v>1296</v>
      </c>
      <c r="B2116" s="27">
        <v>42116.055555555555</v>
      </c>
      <c r="C2116" s="28">
        <v>314325541</v>
      </c>
      <c r="D2116" s="28">
        <v>1115867927</v>
      </c>
      <c r="E2116" s="28" t="s">
        <v>136</v>
      </c>
      <c r="F2116" s="28">
        <v>1</v>
      </c>
      <c r="G2116" s="28" t="s">
        <v>115</v>
      </c>
      <c r="H2116" s="27">
        <v>42116.083333333336</v>
      </c>
      <c r="I2116" s="29">
        <f t="shared" si="126"/>
        <v>0.66666666674427688</v>
      </c>
      <c r="J2116" s="27">
        <v>42116.145833333336</v>
      </c>
      <c r="K2116" s="29">
        <f t="shared" si="127"/>
        <v>2.1666666667442769</v>
      </c>
      <c r="L2116" s="29" t="s">
        <v>38</v>
      </c>
      <c r="M2116" s="28" t="s">
        <v>90</v>
      </c>
      <c r="N2116" s="30">
        <v>991105</v>
      </c>
      <c r="O2116" s="30" t="s">
        <v>43</v>
      </c>
      <c r="P2116" s="32" t="e">
        <f>VLOOKUP(D:D,Vlookup!D:D,1,0)</f>
        <v>#N/A</v>
      </c>
    </row>
    <row r="2117" spans="1:16" ht="15.75">
      <c r="A2117" s="31" t="s">
        <v>1296</v>
      </c>
      <c r="B2117" s="27">
        <v>42116.055555555555</v>
      </c>
      <c r="C2117" s="28">
        <v>314325590</v>
      </c>
      <c r="D2117" s="28">
        <v>1115867981</v>
      </c>
      <c r="E2117" s="28" t="s">
        <v>531</v>
      </c>
      <c r="F2117" s="28">
        <v>4</v>
      </c>
      <c r="G2117" s="28" t="s">
        <v>86</v>
      </c>
      <c r="H2117" s="27">
        <v>42116.083333333336</v>
      </c>
      <c r="I2117" s="29">
        <f t="shared" si="126"/>
        <v>0.66666666674427688</v>
      </c>
      <c r="J2117" s="27">
        <v>42116.145833333336</v>
      </c>
      <c r="K2117" s="29">
        <f t="shared" si="127"/>
        <v>2.1666666667442769</v>
      </c>
      <c r="L2117" s="29" t="s">
        <v>38</v>
      </c>
      <c r="M2117" s="28" t="s">
        <v>90</v>
      </c>
      <c r="N2117" s="30">
        <v>991105</v>
      </c>
      <c r="O2117" s="30" t="s">
        <v>43</v>
      </c>
      <c r="P2117" s="32" t="e">
        <f>VLOOKUP(D:D,Vlookup!D:D,1,0)</f>
        <v>#N/A</v>
      </c>
    </row>
    <row r="2118" spans="1:16" ht="15.75">
      <c r="A2118" s="31" t="s">
        <v>1296</v>
      </c>
      <c r="B2118" s="27">
        <v>42116.055555555555</v>
      </c>
      <c r="C2118" s="28">
        <v>314325857</v>
      </c>
      <c r="D2118" s="28">
        <v>1115877856</v>
      </c>
      <c r="E2118" s="28" t="s">
        <v>105</v>
      </c>
      <c r="F2118" s="28">
        <v>20</v>
      </c>
      <c r="G2118" s="28" t="s">
        <v>88</v>
      </c>
      <c r="H2118" s="27">
        <v>42116.083333333336</v>
      </c>
      <c r="I2118" s="29">
        <f t="shared" si="126"/>
        <v>0.66666666674427688</v>
      </c>
      <c r="J2118" s="27">
        <v>42116.145833333336</v>
      </c>
      <c r="K2118" s="29">
        <f t="shared" si="127"/>
        <v>2.1666666667442769</v>
      </c>
      <c r="L2118" s="29" t="s">
        <v>38</v>
      </c>
      <c r="M2118" s="28" t="s">
        <v>90</v>
      </c>
      <c r="N2118" s="30">
        <v>991105</v>
      </c>
      <c r="O2118" s="30" t="s">
        <v>43</v>
      </c>
      <c r="P2118" s="32" t="e">
        <f>VLOOKUP(D:D,Vlookup!D:D,1,0)</f>
        <v>#N/A</v>
      </c>
    </row>
    <row r="2119" spans="1:16" ht="15.75">
      <c r="A2119" s="31" t="s">
        <v>1296</v>
      </c>
      <c r="B2119" s="27">
        <v>42116.055555555555</v>
      </c>
      <c r="C2119" s="28">
        <v>314326010</v>
      </c>
      <c r="D2119" s="28">
        <v>1115866271</v>
      </c>
      <c r="E2119" s="28" t="s">
        <v>111</v>
      </c>
      <c r="F2119" s="28">
        <v>2</v>
      </c>
      <c r="G2119" s="28" t="s">
        <v>112</v>
      </c>
      <c r="H2119" s="27">
        <v>42116.083333333336</v>
      </c>
      <c r="I2119" s="29">
        <f t="shared" si="126"/>
        <v>0.66666666674427688</v>
      </c>
      <c r="J2119" s="27">
        <v>42116.145833333336</v>
      </c>
      <c r="K2119" s="29">
        <f t="shared" si="127"/>
        <v>2.1666666667442769</v>
      </c>
      <c r="L2119" s="29" t="s">
        <v>38</v>
      </c>
      <c r="M2119" s="28" t="s">
        <v>90</v>
      </c>
      <c r="N2119" s="30">
        <v>991105</v>
      </c>
      <c r="O2119" s="30" t="s">
        <v>43</v>
      </c>
      <c r="P2119" s="32" t="e">
        <f>VLOOKUP(D:D,Vlookup!D:D,1,0)</f>
        <v>#N/A</v>
      </c>
    </row>
    <row r="2120" spans="1:16" ht="15.75">
      <c r="A2120" s="31" t="s">
        <v>1296</v>
      </c>
      <c r="B2120" s="27">
        <v>42116.055555555555</v>
      </c>
      <c r="C2120" s="28">
        <v>314326629</v>
      </c>
      <c r="D2120" s="28">
        <v>1115868286</v>
      </c>
      <c r="E2120" s="28" t="s">
        <v>95</v>
      </c>
      <c r="F2120" s="28">
        <v>36</v>
      </c>
      <c r="G2120" s="28" t="s">
        <v>86</v>
      </c>
      <c r="H2120" s="27">
        <v>42116.083333333336</v>
      </c>
      <c r="I2120" s="29">
        <f t="shared" si="126"/>
        <v>0.66666666674427688</v>
      </c>
      <c r="J2120" s="27">
        <v>42116.145833333336</v>
      </c>
      <c r="K2120" s="29">
        <f t="shared" si="127"/>
        <v>2.1666666667442769</v>
      </c>
      <c r="L2120" s="29" t="s">
        <v>38</v>
      </c>
      <c r="M2120" s="28" t="s">
        <v>90</v>
      </c>
      <c r="N2120" s="30">
        <v>991105</v>
      </c>
      <c r="O2120" s="30" t="s">
        <v>43</v>
      </c>
      <c r="P2120" s="32" t="e">
        <f>VLOOKUP(D:D,Vlookup!D:D,1,0)</f>
        <v>#N/A</v>
      </c>
    </row>
    <row r="2121" spans="1:16" ht="15.75">
      <c r="A2121" s="31" t="s">
        <v>1296</v>
      </c>
      <c r="B2121" s="27">
        <v>42116.055555555555</v>
      </c>
      <c r="C2121" s="28">
        <v>314332251</v>
      </c>
      <c r="D2121" s="28">
        <v>1115877169</v>
      </c>
      <c r="E2121" s="28" t="s">
        <v>136</v>
      </c>
      <c r="F2121" s="28">
        <v>2</v>
      </c>
      <c r="G2121" s="28" t="s">
        <v>115</v>
      </c>
      <c r="H2121" s="27">
        <v>42116.083333333336</v>
      </c>
      <c r="I2121" s="29">
        <f t="shared" si="126"/>
        <v>0.66666666674427688</v>
      </c>
      <c r="J2121" s="27">
        <v>42116.145833333336</v>
      </c>
      <c r="K2121" s="29">
        <f t="shared" si="127"/>
        <v>2.1666666667442769</v>
      </c>
      <c r="L2121" s="29" t="s">
        <v>38</v>
      </c>
      <c r="M2121" s="28" t="s">
        <v>90</v>
      </c>
      <c r="N2121" s="30">
        <v>991105</v>
      </c>
      <c r="O2121" s="30" t="s">
        <v>43</v>
      </c>
      <c r="P2121" s="32" t="e">
        <f>VLOOKUP(D:D,Vlookup!D:D,1,0)</f>
        <v>#N/A</v>
      </c>
    </row>
    <row r="2122" spans="1:16" ht="15.75">
      <c r="A2122" s="31" t="s">
        <v>1296</v>
      </c>
      <c r="B2122" s="27">
        <v>42116.055555555555</v>
      </c>
      <c r="C2122" s="28">
        <v>4151050253</v>
      </c>
      <c r="D2122" s="28">
        <v>1115878434</v>
      </c>
      <c r="E2122" s="28" t="s">
        <v>91</v>
      </c>
      <c r="F2122" s="28">
        <v>1</v>
      </c>
      <c r="G2122" s="28" t="s">
        <v>69</v>
      </c>
      <c r="H2122" s="27">
        <v>42116.083333333336</v>
      </c>
      <c r="I2122" s="29">
        <f t="shared" si="126"/>
        <v>0.66666666674427688</v>
      </c>
      <c r="J2122" s="27">
        <v>42116.145833333336</v>
      </c>
      <c r="K2122" s="29">
        <f t="shared" si="127"/>
        <v>2.1666666667442769</v>
      </c>
      <c r="L2122" s="29" t="s">
        <v>38</v>
      </c>
      <c r="M2122" s="28" t="s">
        <v>90</v>
      </c>
      <c r="N2122" s="30">
        <v>991105</v>
      </c>
      <c r="O2122" s="30" t="s">
        <v>43</v>
      </c>
      <c r="P2122" s="32" t="e">
        <f>VLOOKUP(D:D,Vlookup!D:D,1,0)</f>
        <v>#N/A</v>
      </c>
    </row>
    <row r="2123" spans="1:16" ht="15.75">
      <c r="A2123" s="31" t="s">
        <v>1296</v>
      </c>
      <c r="B2123" s="27">
        <v>42116.055555555555</v>
      </c>
      <c r="C2123" s="28">
        <v>4151050253</v>
      </c>
      <c r="D2123" s="28">
        <v>1115878435</v>
      </c>
      <c r="E2123" s="28" t="s">
        <v>94</v>
      </c>
      <c r="F2123" s="28">
        <v>2</v>
      </c>
      <c r="G2123" s="28" t="s">
        <v>88</v>
      </c>
      <c r="H2123" s="27">
        <v>42116.083333333336</v>
      </c>
      <c r="I2123" s="29">
        <f t="shared" si="126"/>
        <v>0.66666666674427688</v>
      </c>
      <c r="J2123" s="27">
        <v>42116.145833333336</v>
      </c>
      <c r="K2123" s="29">
        <f t="shared" si="127"/>
        <v>2.1666666667442769</v>
      </c>
      <c r="L2123" s="29" t="s">
        <v>38</v>
      </c>
      <c r="M2123" s="28" t="s">
        <v>90</v>
      </c>
      <c r="N2123" s="30">
        <v>991105</v>
      </c>
      <c r="O2123" s="30" t="s">
        <v>43</v>
      </c>
      <c r="P2123" s="32" t="e">
        <f>VLOOKUP(D:D,Vlookup!D:D,1,0)</f>
        <v>#N/A</v>
      </c>
    </row>
    <row r="2124" spans="1:16" ht="15.75">
      <c r="A2124" s="31" t="s">
        <v>1296</v>
      </c>
      <c r="B2124" s="27">
        <v>42116.055555555555</v>
      </c>
      <c r="C2124" s="28">
        <v>4151050253</v>
      </c>
      <c r="D2124" s="28">
        <v>1115878436</v>
      </c>
      <c r="E2124" s="28" t="s">
        <v>105</v>
      </c>
      <c r="F2124" s="28">
        <v>6</v>
      </c>
      <c r="G2124" s="28" t="s">
        <v>88</v>
      </c>
      <c r="H2124" s="27">
        <v>42116.083333333336</v>
      </c>
      <c r="I2124" s="29">
        <f t="shared" si="126"/>
        <v>0.66666666674427688</v>
      </c>
      <c r="J2124" s="27">
        <v>42116.145833333336</v>
      </c>
      <c r="K2124" s="29">
        <f t="shared" si="127"/>
        <v>2.1666666667442769</v>
      </c>
      <c r="L2124" s="29" t="s">
        <v>38</v>
      </c>
      <c r="M2124" s="28" t="s">
        <v>90</v>
      </c>
      <c r="N2124" s="30">
        <v>991105</v>
      </c>
      <c r="O2124" s="30" t="s">
        <v>43</v>
      </c>
      <c r="P2124" s="32" t="e">
        <f>VLOOKUP(D:D,Vlookup!D:D,1,0)</f>
        <v>#N/A</v>
      </c>
    </row>
    <row r="2125" spans="1:16" ht="15.75">
      <c r="A2125" s="31" t="s">
        <v>1296</v>
      </c>
      <c r="B2125" s="27">
        <v>42116.055555555555</v>
      </c>
      <c r="C2125" s="28">
        <v>4151050253</v>
      </c>
      <c r="D2125" s="28">
        <v>1115878437</v>
      </c>
      <c r="E2125" s="28" t="s">
        <v>110</v>
      </c>
      <c r="F2125" s="28">
        <v>1</v>
      </c>
      <c r="G2125" s="28" t="s">
        <v>86</v>
      </c>
      <c r="H2125" s="27">
        <v>42116.083333333336</v>
      </c>
      <c r="I2125" s="29">
        <f t="shared" si="126"/>
        <v>0.66666666674427688</v>
      </c>
      <c r="J2125" s="27">
        <v>42116.145833333336</v>
      </c>
      <c r="K2125" s="29">
        <f t="shared" si="127"/>
        <v>2.1666666667442769</v>
      </c>
      <c r="L2125" s="29" t="s">
        <v>38</v>
      </c>
      <c r="M2125" s="28" t="s">
        <v>90</v>
      </c>
      <c r="N2125" s="30">
        <v>991105</v>
      </c>
      <c r="O2125" s="30" t="s">
        <v>43</v>
      </c>
      <c r="P2125" s="32" t="e">
        <f>VLOOKUP(D:D,Vlookup!D:D,1,0)</f>
        <v>#N/A</v>
      </c>
    </row>
    <row r="2126" spans="1:16" ht="15.75">
      <c r="A2126" s="31" t="s">
        <v>1296</v>
      </c>
      <c r="B2126" s="27">
        <v>42116.055555555555</v>
      </c>
      <c r="C2126" s="28">
        <v>4151050253</v>
      </c>
      <c r="D2126" s="28">
        <v>1115878438</v>
      </c>
      <c r="E2126" s="28" t="s">
        <v>95</v>
      </c>
      <c r="F2126" s="28">
        <v>2</v>
      </c>
      <c r="G2126" s="28" t="s">
        <v>86</v>
      </c>
      <c r="H2126" s="27">
        <v>42116.083333333336</v>
      </c>
      <c r="I2126" s="29">
        <f t="shared" si="126"/>
        <v>0.66666666674427688</v>
      </c>
      <c r="J2126" s="27">
        <v>42116.145833333336</v>
      </c>
      <c r="K2126" s="29">
        <f t="shared" si="127"/>
        <v>2.1666666667442769</v>
      </c>
      <c r="L2126" s="29" t="s">
        <v>38</v>
      </c>
      <c r="M2126" s="28" t="s">
        <v>90</v>
      </c>
      <c r="N2126" s="30">
        <v>991105</v>
      </c>
      <c r="O2126" s="30" t="s">
        <v>43</v>
      </c>
      <c r="P2126" s="32" t="e">
        <f>VLOOKUP(D:D,Vlookup!D:D,1,0)</f>
        <v>#N/A</v>
      </c>
    </row>
    <row r="2127" spans="1:16" ht="15.75">
      <c r="A2127" s="31" t="s">
        <v>1310</v>
      </c>
      <c r="B2127" s="27">
        <v>42116.104166666664</v>
      </c>
      <c r="C2127" s="28">
        <v>314300144</v>
      </c>
      <c r="D2127" s="28">
        <v>1115832118</v>
      </c>
      <c r="E2127" s="28" t="s">
        <v>172</v>
      </c>
      <c r="F2127" s="28">
        <v>10</v>
      </c>
      <c r="G2127" s="28" t="s">
        <v>86</v>
      </c>
      <c r="H2127" s="27">
        <v>42116.175694444442</v>
      </c>
      <c r="I2127" s="29">
        <f t="shared" si="126"/>
        <v>1.7166666666744277</v>
      </c>
      <c r="J2127" s="27">
        <v>42116.270833333336</v>
      </c>
      <c r="K2127" s="29">
        <f t="shared" si="127"/>
        <v>4.0000000001164153</v>
      </c>
      <c r="L2127" s="29" t="s">
        <v>38</v>
      </c>
      <c r="M2127" s="28" t="s">
        <v>90</v>
      </c>
      <c r="N2127" s="30">
        <v>991297</v>
      </c>
      <c r="O2127" s="30" t="s">
        <v>43</v>
      </c>
      <c r="P2127" s="32" t="e">
        <f>VLOOKUP(D:D,Vlookup!D:D,1,0)</f>
        <v>#N/A</v>
      </c>
    </row>
    <row r="2128" spans="1:16" ht="15.75">
      <c r="A2128" s="31" t="s">
        <v>1310</v>
      </c>
      <c r="B2128" s="27">
        <v>42116.104166666664</v>
      </c>
      <c r="C2128" s="28">
        <v>314300146</v>
      </c>
      <c r="D2128" s="28">
        <v>1115832119</v>
      </c>
      <c r="E2128" s="28" t="s">
        <v>172</v>
      </c>
      <c r="F2128" s="28">
        <v>10</v>
      </c>
      <c r="G2128" s="28" t="s">
        <v>86</v>
      </c>
      <c r="H2128" s="27">
        <v>42116.175694444442</v>
      </c>
      <c r="I2128" s="29">
        <f t="shared" si="126"/>
        <v>1.7166666666744277</v>
      </c>
      <c r="J2128" s="27">
        <v>42116.270833333336</v>
      </c>
      <c r="K2128" s="29">
        <f t="shared" si="127"/>
        <v>4.0000000001164153</v>
      </c>
      <c r="L2128" s="29" t="s">
        <v>38</v>
      </c>
      <c r="M2128" s="28" t="s">
        <v>90</v>
      </c>
      <c r="N2128" s="30">
        <v>991297</v>
      </c>
      <c r="O2128" s="30" t="s">
        <v>43</v>
      </c>
      <c r="P2128" s="32" t="e">
        <f>VLOOKUP(D:D,Vlookup!D:D,1,0)</f>
        <v>#N/A</v>
      </c>
    </row>
    <row r="2129" spans="1:16" ht="15.75">
      <c r="A2129" s="31" t="s">
        <v>1310</v>
      </c>
      <c r="B2129" s="27">
        <v>42116.104166666664</v>
      </c>
      <c r="C2129" s="28">
        <v>314300147</v>
      </c>
      <c r="D2129" s="28">
        <v>1115832121</v>
      </c>
      <c r="E2129" s="28" t="s">
        <v>172</v>
      </c>
      <c r="F2129" s="28">
        <v>5</v>
      </c>
      <c r="G2129" s="28" t="s">
        <v>86</v>
      </c>
      <c r="H2129" s="27">
        <v>42116.175694444442</v>
      </c>
      <c r="I2129" s="29">
        <f t="shared" si="126"/>
        <v>1.7166666666744277</v>
      </c>
      <c r="J2129" s="27">
        <v>42116.270833333336</v>
      </c>
      <c r="K2129" s="29">
        <f t="shared" si="127"/>
        <v>4.0000000001164153</v>
      </c>
      <c r="L2129" s="29" t="s">
        <v>38</v>
      </c>
      <c r="M2129" s="28" t="s">
        <v>90</v>
      </c>
      <c r="N2129" s="30">
        <v>991297</v>
      </c>
      <c r="O2129" s="30" t="s">
        <v>43</v>
      </c>
      <c r="P2129" s="32" t="e">
        <f>VLOOKUP(D:D,Vlookup!D:D,1,0)</f>
        <v>#N/A</v>
      </c>
    </row>
    <row r="2130" spans="1:16" ht="15.75">
      <c r="A2130" s="31" t="s">
        <v>1310</v>
      </c>
      <c r="B2130" s="27">
        <v>42116.104166666664</v>
      </c>
      <c r="C2130" s="28">
        <v>314300154</v>
      </c>
      <c r="D2130" s="28">
        <v>1115832124</v>
      </c>
      <c r="E2130" s="28" t="s">
        <v>172</v>
      </c>
      <c r="F2130" s="28">
        <v>5</v>
      </c>
      <c r="G2130" s="28" t="s">
        <v>86</v>
      </c>
      <c r="H2130" s="27">
        <v>42116.175694444442</v>
      </c>
      <c r="I2130" s="29">
        <f t="shared" si="126"/>
        <v>1.7166666666744277</v>
      </c>
      <c r="J2130" s="27">
        <v>42116.270833333336</v>
      </c>
      <c r="K2130" s="29">
        <f t="shared" si="127"/>
        <v>4.0000000001164153</v>
      </c>
      <c r="L2130" s="29" t="s">
        <v>38</v>
      </c>
      <c r="M2130" s="28" t="s">
        <v>90</v>
      </c>
      <c r="N2130" s="30">
        <v>991297</v>
      </c>
      <c r="O2130" s="30" t="s">
        <v>43</v>
      </c>
      <c r="P2130" s="32" t="e">
        <f>VLOOKUP(D:D,Vlookup!D:D,1,0)</f>
        <v>#N/A</v>
      </c>
    </row>
    <row r="2131" spans="1:16" ht="15.75">
      <c r="A2131" s="31" t="s">
        <v>1310</v>
      </c>
      <c r="B2131" s="27">
        <v>42116.104166666664</v>
      </c>
      <c r="C2131" s="28">
        <v>314300155</v>
      </c>
      <c r="D2131" s="28">
        <v>1115832125</v>
      </c>
      <c r="E2131" s="28" t="s">
        <v>172</v>
      </c>
      <c r="F2131" s="28">
        <v>5</v>
      </c>
      <c r="G2131" s="28" t="s">
        <v>86</v>
      </c>
      <c r="H2131" s="27">
        <v>42116.175694444442</v>
      </c>
      <c r="I2131" s="29">
        <f t="shared" si="126"/>
        <v>1.7166666666744277</v>
      </c>
      <c r="J2131" s="27">
        <v>42116.270833333336</v>
      </c>
      <c r="K2131" s="29">
        <f t="shared" si="127"/>
        <v>4.0000000001164153</v>
      </c>
      <c r="L2131" s="29" t="s">
        <v>38</v>
      </c>
      <c r="M2131" s="28" t="s">
        <v>90</v>
      </c>
      <c r="N2131" s="30">
        <v>991297</v>
      </c>
      <c r="O2131" s="30" t="s">
        <v>43</v>
      </c>
      <c r="P2131" s="32" t="e">
        <f>VLOOKUP(D:D,Vlookup!D:D,1,0)</f>
        <v>#N/A</v>
      </c>
    </row>
    <row r="2132" spans="1:16" ht="15.75">
      <c r="A2132" s="31" t="s">
        <v>1310</v>
      </c>
      <c r="B2132" s="27">
        <v>42116.104166666664</v>
      </c>
      <c r="C2132" s="28">
        <v>314302338</v>
      </c>
      <c r="D2132" s="28">
        <v>1115830493</v>
      </c>
      <c r="E2132" s="28" t="s">
        <v>172</v>
      </c>
      <c r="F2132" s="28">
        <v>10</v>
      </c>
      <c r="G2132" s="28" t="s">
        <v>86</v>
      </c>
      <c r="H2132" s="27">
        <v>42116.175694444442</v>
      </c>
      <c r="I2132" s="29">
        <f t="shared" si="126"/>
        <v>1.7166666666744277</v>
      </c>
      <c r="J2132" s="27">
        <v>42116.270833333336</v>
      </c>
      <c r="K2132" s="29">
        <f t="shared" si="127"/>
        <v>4.0000000001164153</v>
      </c>
      <c r="L2132" s="29" t="s">
        <v>38</v>
      </c>
      <c r="M2132" s="28" t="s">
        <v>90</v>
      </c>
      <c r="N2132" s="30">
        <v>991297</v>
      </c>
      <c r="O2132" s="30" t="s">
        <v>43</v>
      </c>
      <c r="P2132" s="32" t="e">
        <f>VLOOKUP(D:D,Vlookup!D:D,1,0)</f>
        <v>#N/A</v>
      </c>
    </row>
    <row r="2133" spans="1:16" ht="15.75">
      <c r="A2133" s="31" t="s">
        <v>1310</v>
      </c>
      <c r="B2133" s="27">
        <v>42116.104166666664</v>
      </c>
      <c r="C2133" s="28">
        <v>314302454</v>
      </c>
      <c r="D2133" s="28">
        <v>1115833720</v>
      </c>
      <c r="E2133" s="28" t="s">
        <v>92</v>
      </c>
      <c r="F2133" s="28">
        <v>5</v>
      </c>
      <c r="G2133" s="28" t="s">
        <v>69</v>
      </c>
      <c r="H2133" s="27">
        <v>42116.175694444442</v>
      </c>
      <c r="I2133" s="29">
        <f t="shared" si="126"/>
        <v>1.7166666666744277</v>
      </c>
      <c r="J2133" s="27">
        <v>42116.270833333336</v>
      </c>
      <c r="K2133" s="29">
        <f t="shared" si="127"/>
        <v>4.0000000001164153</v>
      </c>
      <c r="L2133" s="29" t="s">
        <v>38</v>
      </c>
      <c r="M2133" s="28" t="s">
        <v>90</v>
      </c>
      <c r="N2133" s="30">
        <v>991297</v>
      </c>
      <c r="O2133" s="30" t="s">
        <v>43</v>
      </c>
      <c r="P2133" s="32" t="e">
        <f>VLOOKUP(D:D,Vlookup!D:D,1,0)</f>
        <v>#N/A</v>
      </c>
    </row>
    <row r="2134" spans="1:16" ht="15.75">
      <c r="A2134" s="31" t="s">
        <v>1310</v>
      </c>
      <c r="B2134" s="27">
        <v>42116.104166666664</v>
      </c>
      <c r="C2134" s="28">
        <v>314302454</v>
      </c>
      <c r="D2134" s="28">
        <v>1115833721</v>
      </c>
      <c r="E2134" s="28" t="s">
        <v>98</v>
      </c>
      <c r="F2134" s="28">
        <v>5</v>
      </c>
      <c r="G2134" s="28" t="s">
        <v>69</v>
      </c>
      <c r="H2134" s="27">
        <v>42116.175694444442</v>
      </c>
      <c r="I2134" s="29">
        <f t="shared" si="126"/>
        <v>1.7166666666744277</v>
      </c>
      <c r="J2134" s="27">
        <v>42116.270833333336</v>
      </c>
      <c r="K2134" s="29">
        <f t="shared" si="127"/>
        <v>4.0000000001164153</v>
      </c>
      <c r="L2134" s="29" t="s">
        <v>38</v>
      </c>
      <c r="M2134" s="28" t="s">
        <v>90</v>
      </c>
      <c r="N2134" s="30">
        <v>991297</v>
      </c>
      <c r="O2134" s="30" t="s">
        <v>43</v>
      </c>
      <c r="P2134" s="32" t="e">
        <f>VLOOKUP(D:D,Vlookup!D:D,1,0)</f>
        <v>#N/A</v>
      </c>
    </row>
    <row r="2135" spans="1:16" ht="15.75">
      <c r="A2135" s="31" t="s">
        <v>1310</v>
      </c>
      <c r="B2135" s="27">
        <v>42116.104166666664</v>
      </c>
      <c r="C2135" s="28">
        <v>314303669</v>
      </c>
      <c r="D2135" s="28">
        <v>1115835013</v>
      </c>
      <c r="E2135" s="28" t="s">
        <v>92</v>
      </c>
      <c r="F2135" s="28">
        <v>10</v>
      </c>
      <c r="G2135" s="28" t="s">
        <v>69</v>
      </c>
      <c r="H2135" s="27">
        <v>42116.175694444442</v>
      </c>
      <c r="I2135" s="29">
        <f t="shared" si="126"/>
        <v>1.7166666666744277</v>
      </c>
      <c r="J2135" s="27">
        <v>42116.270833333336</v>
      </c>
      <c r="K2135" s="29">
        <f t="shared" si="127"/>
        <v>4.0000000001164153</v>
      </c>
      <c r="L2135" s="29" t="s">
        <v>38</v>
      </c>
      <c r="M2135" s="28" t="s">
        <v>90</v>
      </c>
      <c r="N2135" s="30">
        <v>991297</v>
      </c>
      <c r="O2135" s="30" t="s">
        <v>43</v>
      </c>
      <c r="P2135" s="32" t="e">
        <f>VLOOKUP(D:D,Vlookup!D:D,1,0)</f>
        <v>#N/A</v>
      </c>
    </row>
    <row r="2136" spans="1:16" ht="15.75">
      <c r="A2136" s="31" t="s">
        <v>1310</v>
      </c>
      <c r="B2136" s="27">
        <v>42116.104166666664</v>
      </c>
      <c r="C2136" s="28">
        <v>314303669</v>
      </c>
      <c r="D2136" s="28">
        <v>1115835015</v>
      </c>
      <c r="E2136" s="28" t="s">
        <v>98</v>
      </c>
      <c r="F2136" s="28">
        <v>10</v>
      </c>
      <c r="G2136" s="28" t="s">
        <v>69</v>
      </c>
      <c r="H2136" s="27">
        <v>42116.175694444442</v>
      </c>
      <c r="I2136" s="29">
        <f t="shared" si="126"/>
        <v>1.7166666666744277</v>
      </c>
      <c r="J2136" s="27">
        <v>42116.270833333336</v>
      </c>
      <c r="K2136" s="29">
        <f t="shared" si="127"/>
        <v>4.0000000001164153</v>
      </c>
      <c r="L2136" s="29" t="s">
        <v>38</v>
      </c>
      <c r="M2136" s="28" t="s">
        <v>90</v>
      </c>
      <c r="N2136" s="30">
        <v>991297</v>
      </c>
      <c r="O2136" s="30" t="s">
        <v>43</v>
      </c>
      <c r="P2136" s="32" t="e">
        <f>VLOOKUP(D:D,Vlookup!D:D,1,0)</f>
        <v>#N/A</v>
      </c>
    </row>
    <row r="2137" spans="1:16" ht="15.75">
      <c r="A2137" s="31" t="s">
        <v>1310</v>
      </c>
      <c r="B2137" s="27">
        <v>42116.104166666664</v>
      </c>
      <c r="C2137" s="28">
        <v>314303670</v>
      </c>
      <c r="D2137" s="28">
        <v>1115835012</v>
      </c>
      <c r="E2137" s="28" t="s">
        <v>92</v>
      </c>
      <c r="F2137" s="28">
        <v>10</v>
      </c>
      <c r="G2137" s="28" t="s">
        <v>69</v>
      </c>
      <c r="H2137" s="27">
        <v>42116.175694444442</v>
      </c>
      <c r="I2137" s="29">
        <f t="shared" si="126"/>
        <v>1.7166666666744277</v>
      </c>
      <c r="J2137" s="27">
        <v>42116.270833333336</v>
      </c>
      <c r="K2137" s="29">
        <f t="shared" si="127"/>
        <v>4.0000000001164153</v>
      </c>
      <c r="L2137" s="29" t="s">
        <v>38</v>
      </c>
      <c r="M2137" s="28" t="s">
        <v>90</v>
      </c>
      <c r="N2137" s="30">
        <v>991297</v>
      </c>
      <c r="O2137" s="30" t="s">
        <v>43</v>
      </c>
      <c r="P2137" s="32" t="e">
        <f>VLOOKUP(D:D,Vlookup!D:D,1,0)</f>
        <v>#N/A</v>
      </c>
    </row>
    <row r="2138" spans="1:16" ht="15.75">
      <c r="A2138" s="31" t="s">
        <v>1310</v>
      </c>
      <c r="B2138" s="27">
        <v>42116.104166666664</v>
      </c>
      <c r="C2138" s="28">
        <v>314303670</v>
      </c>
      <c r="D2138" s="28">
        <v>1115835014</v>
      </c>
      <c r="E2138" s="28" t="s">
        <v>98</v>
      </c>
      <c r="F2138" s="28">
        <v>10</v>
      </c>
      <c r="G2138" s="28" t="s">
        <v>69</v>
      </c>
      <c r="H2138" s="27">
        <v>42116.175694444442</v>
      </c>
      <c r="I2138" s="29">
        <f t="shared" si="126"/>
        <v>1.7166666666744277</v>
      </c>
      <c r="J2138" s="27">
        <v>42116.270833333336</v>
      </c>
      <c r="K2138" s="29">
        <f t="shared" si="127"/>
        <v>4.0000000001164153</v>
      </c>
      <c r="L2138" s="29" t="s">
        <v>38</v>
      </c>
      <c r="M2138" s="28" t="s">
        <v>90</v>
      </c>
      <c r="N2138" s="30">
        <v>991297</v>
      </c>
      <c r="O2138" s="30" t="s">
        <v>43</v>
      </c>
      <c r="P2138" s="32" t="e">
        <f>VLOOKUP(D:D,Vlookup!D:D,1,0)</f>
        <v>#N/A</v>
      </c>
    </row>
    <row r="2139" spans="1:16" ht="15.75">
      <c r="A2139" s="31" t="s">
        <v>1310</v>
      </c>
      <c r="B2139" s="27">
        <v>42116.104166666664</v>
      </c>
      <c r="C2139" s="28">
        <v>314303700</v>
      </c>
      <c r="D2139" s="28">
        <v>1115835045</v>
      </c>
      <c r="E2139" s="28" t="s">
        <v>138</v>
      </c>
      <c r="F2139" s="28">
        <v>10</v>
      </c>
      <c r="G2139" s="28" t="s">
        <v>84</v>
      </c>
      <c r="H2139" s="27">
        <v>42116.175694444442</v>
      </c>
      <c r="I2139" s="29">
        <f t="shared" si="126"/>
        <v>1.7166666666744277</v>
      </c>
      <c r="J2139" s="27">
        <v>42116.270833333336</v>
      </c>
      <c r="K2139" s="29">
        <f t="shared" si="127"/>
        <v>4.0000000001164153</v>
      </c>
      <c r="L2139" s="29" t="s">
        <v>38</v>
      </c>
      <c r="M2139" s="28" t="s">
        <v>90</v>
      </c>
      <c r="N2139" s="30">
        <v>991297</v>
      </c>
      <c r="O2139" s="30" t="s">
        <v>43</v>
      </c>
      <c r="P2139" s="32" t="e">
        <f>VLOOKUP(D:D,Vlookup!D:D,1,0)</f>
        <v>#N/A</v>
      </c>
    </row>
    <row r="2140" spans="1:16" ht="15.75">
      <c r="A2140" s="31" t="s">
        <v>1310</v>
      </c>
      <c r="B2140" s="27">
        <v>42116.104166666664</v>
      </c>
      <c r="C2140" s="28">
        <v>314304538</v>
      </c>
      <c r="D2140" s="28">
        <v>1115831695</v>
      </c>
      <c r="E2140" s="28" t="s">
        <v>92</v>
      </c>
      <c r="F2140" s="28">
        <v>10</v>
      </c>
      <c r="G2140" s="28" t="s">
        <v>69</v>
      </c>
      <c r="H2140" s="27">
        <v>42116.175694444442</v>
      </c>
      <c r="I2140" s="29">
        <f t="shared" si="126"/>
        <v>1.7166666666744277</v>
      </c>
      <c r="J2140" s="27">
        <v>42116.270833333336</v>
      </c>
      <c r="K2140" s="29">
        <f t="shared" si="127"/>
        <v>4.0000000001164153</v>
      </c>
      <c r="L2140" s="29" t="s">
        <v>38</v>
      </c>
      <c r="M2140" s="28" t="s">
        <v>90</v>
      </c>
      <c r="N2140" s="30">
        <v>991297</v>
      </c>
      <c r="O2140" s="30" t="s">
        <v>43</v>
      </c>
      <c r="P2140" s="32" t="e">
        <f>VLOOKUP(D:D,Vlookup!D:D,1,0)</f>
        <v>#N/A</v>
      </c>
    </row>
    <row r="2141" spans="1:16" ht="15.75">
      <c r="A2141" s="31" t="s">
        <v>1310</v>
      </c>
      <c r="B2141" s="27">
        <v>42116.104166666664</v>
      </c>
      <c r="C2141" s="28">
        <v>314304538</v>
      </c>
      <c r="D2141" s="28">
        <v>1115831696</v>
      </c>
      <c r="E2141" s="28" t="s">
        <v>98</v>
      </c>
      <c r="F2141" s="28">
        <v>10</v>
      </c>
      <c r="G2141" s="28" t="s">
        <v>69</v>
      </c>
      <c r="H2141" s="27">
        <v>42116.175694444442</v>
      </c>
      <c r="I2141" s="29">
        <f t="shared" si="126"/>
        <v>1.7166666666744277</v>
      </c>
      <c r="J2141" s="27">
        <v>42116.270833333336</v>
      </c>
      <c r="K2141" s="29">
        <f t="shared" si="127"/>
        <v>4.0000000001164153</v>
      </c>
      <c r="L2141" s="29" t="s">
        <v>38</v>
      </c>
      <c r="M2141" s="28" t="s">
        <v>90</v>
      </c>
      <c r="N2141" s="30">
        <v>991297</v>
      </c>
      <c r="O2141" s="30" t="s">
        <v>43</v>
      </c>
      <c r="P2141" s="32" t="e">
        <f>VLOOKUP(D:D,Vlookup!D:D,1,0)</f>
        <v>#N/A</v>
      </c>
    </row>
    <row r="2142" spans="1:16" ht="15.75">
      <c r="A2142" s="31" t="s">
        <v>1310</v>
      </c>
      <c r="B2142" s="27">
        <v>42116.104166666664</v>
      </c>
      <c r="C2142" s="28">
        <v>314304538</v>
      </c>
      <c r="D2142" s="28">
        <v>1115831697</v>
      </c>
      <c r="E2142" s="28" t="s">
        <v>91</v>
      </c>
      <c r="F2142" s="28">
        <v>3</v>
      </c>
      <c r="G2142" s="28" t="s">
        <v>69</v>
      </c>
      <c r="H2142" s="27">
        <v>42116.175694444442</v>
      </c>
      <c r="I2142" s="29">
        <f t="shared" si="126"/>
        <v>1.7166666666744277</v>
      </c>
      <c r="J2142" s="27">
        <v>42116.270833333336</v>
      </c>
      <c r="K2142" s="29">
        <f t="shared" si="127"/>
        <v>4.0000000001164153</v>
      </c>
      <c r="L2142" s="29" t="s">
        <v>38</v>
      </c>
      <c r="M2142" s="28" t="s">
        <v>90</v>
      </c>
      <c r="N2142" s="30">
        <v>991297</v>
      </c>
      <c r="O2142" s="30" t="s">
        <v>43</v>
      </c>
      <c r="P2142" s="32" t="e">
        <f>VLOOKUP(D:D,Vlookup!D:D,1,0)</f>
        <v>#N/A</v>
      </c>
    </row>
    <row r="2143" spans="1:16" ht="15.75">
      <c r="A2143" s="31" t="s">
        <v>1310</v>
      </c>
      <c r="B2143" s="27">
        <v>42116.104166666664</v>
      </c>
      <c r="C2143" s="28">
        <v>314304932</v>
      </c>
      <c r="D2143" s="28">
        <v>1115832597</v>
      </c>
      <c r="E2143" s="28" t="s">
        <v>92</v>
      </c>
      <c r="F2143" s="28">
        <v>3</v>
      </c>
      <c r="G2143" s="28" t="s">
        <v>69</v>
      </c>
      <c r="H2143" s="27">
        <v>42116.175694444442</v>
      </c>
      <c r="I2143" s="29">
        <f t="shared" si="126"/>
        <v>1.7166666666744277</v>
      </c>
      <c r="J2143" s="27">
        <v>42116.270833333336</v>
      </c>
      <c r="K2143" s="29">
        <f t="shared" si="127"/>
        <v>4.0000000001164153</v>
      </c>
      <c r="L2143" s="29" t="s">
        <v>38</v>
      </c>
      <c r="M2143" s="28" t="s">
        <v>90</v>
      </c>
      <c r="N2143" s="30">
        <v>991297</v>
      </c>
      <c r="O2143" s="30" t="s">
        <v>43</v>
      </c>
      <c r="P2143" s="32" t="e">
        <f>VLOOKUP(D:D,Vlookup!D:D,1,0)</f>
        <v>#N/A</v>
      </c>
    </row>
    <row r="2144" spans="1:16" ht="15.75">
      <c r="A2144" s="31" t="s">
        <v>1310</v>
      </c>
      <c r="B2144" s="27">
        <v>42116.104166666664</v>
      </c>
      <c r="C2144" s="28">
        <v>314304932</v>
      </c>
      <c r="D2144" s="28">
        <v>1115832598</v>
      </c>
      <c r="E2144" s="28" t="s">
        <v>98</v>
      </c>
      <c r="F2144" s="28">
        <v>5</v>
      </c>
      <c r="G2144" s="28" t="s">
        <v>69</v>
      </c>
      <c r="H2144" s="27">
        <v>42116.175694444442</v>
      </c>
      <c r="I2144" s="29">
        <f t="shared" si="126"/>
        <v>1.7166666666744277</v>
      </c>
      <c r="J2144" s="27">
        <v>42116.270833333336</v>
      </c>
      <c r="K2144" s="29">
        <f t="shared" si="127"/>
        <v>4.0000000001164153</v>
      </c>
      <c r="L2144" s="29" t="s">
        <v>38</v>
      </c>
      <c r="M2144" s="28" t="s">
        <v>90</v>
      </c>
      <c r="N2144" s="30">
        <v>991297</v>
      </c>
      <c r="O2144" s="30" t="s">
        <v>43</v>
      </c>
      <c r="P2144" s="32" t="e">
        <f>VLOOKUP(D:D,Vlookup!D:D,1,0)</f>
        <v>#N/A</v>
      </c>
    </row>
    <row r="2145" spans="1:16" ht="15.75">
      <c r="A2145" s="31" t="s">
        <v>1310</v>
      </c>
      <c r="B2145" s="27">
        <v>42116.104166666664</v>
      </c>
      <c r="C2145" s="28">
        <v>314304933</v>
      </c>
      <c r="D2145" s="28">
        <v>1115832599</v>
      </c>
      <c r="E2145" s="28" t="s">
        <v>92</v>
      </c>
      <c r="F2145" s="28">
        <v>5</v>
      </c>
      <c r="G2145" s="28" t="s">
        <v>69</v>
      </c>
      <c r="H2145" s="27">
        <v>42116.175694444442</v>
      </c>
      <c r="I2145" s="29">
        <f t="shared" si="126"/>
        <v>1.7166666666744277</v>
      </c>
      <c r="J2145" s="27">
        <v>42116.270833333336</v>
      </c>
      <c r="K2145" s="29">
        <f t="shared" si="127"/>
        <v>4.0000000001164153</v>
      </c>
      <c r="L2145" s="29" t="s">
        <v>38</v>
      </c>
      <c r="M2145" s="28" t="s">
        <v>90</v>
      </c>
      <c r="N2145" s="30">
        <v>991297</v>
      </c>
      <c r="O2145" s="30" t="s">
        <v>43</v>
      </c>
      <c r="P2145" s="32" t="e">
        <f>VLOOKUP(D:D,Vlookup!D:D,1,0)</f>
        <v>#N/A</v>
      </c>
    </row>
    <row r="2146" spans="1:16" ht="15.75">
      <c r="A2146" s="31" t="s">
        <v>1310</v>
      </c>
      <c r="B2146" s="27">
        <v>42116.104166666664</v>
      </c>
      <c r="C2146" s="28">
        <v>314304933</v>
      </c>
      <c r="D2146" s="28">
        <v>1115832601</v>
      </c>
      <c r="E2146" s="28" t="s">
        <v>98</v>
      </c>
      <c r="F2146" s="28">
        <v>5</v>
      </c>
      <c r="G2146" s="28" t="s">
        <v>69</v>
      </c>
      <c r="H2146" s="27">
        <v>42116.175694444442</v>
      </c>
      <c r="I2146" s="29">
        <f t="shared" si="126"/>
        <v>1.7166666666744277</v>
      </c>
      <c r="J2146" s="27">
        <v>42116.270833333336</v>
      </c>
      <c r="K2146" s="29">
        <f t="shared" si="127"/>
        <v>4.0000000001164153</v>
      </c>
      <c r="L2146" s="29" t="s">
        <v>38</v>
      </c>
      <c r="M2146" s="28" t="s">
        <v>90</v>
      </c>
      <c r="N2146" s="30">
        <v>991297</v>
      </c>
      <c r="O2146" s="30" t="s">
        <v>43</v>
      </c>
      <c r="P2146" s="32" t="e">
        <f>VLOOKUP(D:D,Vlookup!D:D,1,0)</f>
        <v>#N/A</v>
      </c>
    </row>
    <row r="2147" spans="1:16" ht="15.75">
      <c r="A2147" s="31" t="s">
        <v>1310</v>
      </c>
      <c r="B2147" s="27">
        <v>42116.104166666664</v>
      </c>
      <c r="C2147" s="28">
        <v>314305701</v>
      </c>
      <c r="D2147" s="28">
        <v>1115835042</v>
      </c>
      <c r="E2147" s="28" t="s">
        <v>138</v>
      </c>
      <c r="F2147" s="28">
        <v>10</v>
      </c>
      <c r="G2147" s="28" t="s">
        <v>84</v>
      </c>
      <c r="H2147" s="27">
        <v>42116.175694444442</v>
      </c>
      <c r="I2147" s="29">
        <f t="shared" si="126"/>
        <v>1.7166666666744277</v>
      </c>
      <c r="J2147" s="27">
        <v>42116.270833333336</v>
      </c>
      <c r="K2147" s="29">
        <f t="shared" si="127"/>
        <v>4.0000000001164153</v>
      </c>
      <c r="L2147" s="29" t="s">
        <v>38</v>
      </c>
      <c r="M2147" s="28" t="s">
        <v>90</v>
      </c>
      <c r="N2147" s="30">
        <v>991297</v>
      </c>
      <c r="O2147" s="30" t="s">
        <v>43</v>
      </c>
      <c r="P2147" s="32" t="e">
        <f>VLOOKUP(D:D,Vlookup!D:D,1,0)</f>
        <v>#N/A</v>
      </c>
    </row>
    <row r="2148" spans="1:16" ht="15.75">
      <c r="A2148" s="31" t="s">
        <v>1310</v>
      </c>
      <c r="B2148" s="27">
        <v>42116.104166666664</v>
      </c>
      <c r="C2148" s="28">
        <v>314306069</v>
      </c>
      <c r="D2148" s="28">
        <v>1115835988</v>
      </c>
      <c r="E2148" s="28" t="s">
        <v>138</v>
      </c>
      <c r="F2148" s="28">
        <v>30</v>
      </c>
      <c r="G2148" s="28" t="s">
        <v>84</v>
      </c>
      <c r="H2148" s="27">
        <v>42116.175694444442</v>
      </c>
      <c r="I2148" s="29">
        <f t="shared" si="126"/>
        <v>1.7166666666744277</v>
      </c>
      <c r="J2148" s="27">
        <v>42116.270833333336</v>
      </c>
      <c r="K2148" s="29">
        <f t="shared" si="127"/>
        <v>4.0000000001164153</v>
      </c>
      <c r="L2148" s="29" t="s">
        <v>38</v>
      </c>
      <c r="M2148" s="28" t="s">
        <v>90</v>
      </c>
      <c r="N2148" s="30">
        <v>991297</v>
      </c>
      <c r="O2148" s="30" t="s">
        <v>43</v>
      </c>
      <c r="P2148" s="32" t="e">
        <f>VLOOKUP(D:D,Vlookup!D:D,1,0)</f>
        <v>#N/A</v>
      </c>
    </row>
    <row r="2149" spans="1:16" ht="15.75">
      <c r="A2149" s="31" t="s">
        <v>1310</v>
      </c>
      <c r="B2149" s="27">
        <v>42116.104166666664</v>
      </c>
      <c r="C2149" s="28">
        <v>314307092</v>
      </c>
      <c r="D2149" s="28">
        <v>1115840150</v>
      </c>
      <c r="E2149" s="28" t="s">
        <v>1308</v>
      </c>
      <c r="F2149" s="28">
        <v>10</v>
      </c>
      <c r="G2149" s="28" t="s">
        <v>84</v>
      </c>
      <c r="H2149" s="27">
        <v>42116.175694444442</v>
      </c>
      <c r="I2149" s="29">
        <f t="shared" si="126"/>
        <v>1.7166666666744277</v>
      </c>
      <c r="J2149" s="27">
        <v>42116.270833333336</v>
      </c>
      <c r="K2149" s="29">
        <f t="shared" si="127"/>
        <v>4.0000000001164153</v>
      </c>
      <c r="L2149" s="29" t="s">
        <v>38</v>
      </c>
      <c r="M2149" s="28" t="s">
        <v>90</v>
      </c>
      <c r="N2149" s="30">
        <v>991297</v>
      </c>
      <c r="O2149" s="30" t="s">
        <v>43</v>
      </c>
      <c r="P2149" s="32" t="e">
        <f>VLOOKUP(D:D,Vlookup!D:D,1,0)</f>
        <v>#N/A</v>
      </c>
    </row>
    <row r="2150" spans="1:16" ht="15.75">
      <c r="A2150" s="31" t="s">
        <v>1310</v>
      </c>
      <c r="B2150" s="27">
        <v>42116.104166666664</v>
      </c>
      <c r="C2150" s="28">
        <v>314307092</v>
      </c>
      <c r="D2150" s="28">
        <v>1115840152</v>
      </c>
      <c r="E2150" s="28" t="s">
        <v>611</v>
      </c>
      <c r="F2150" s="28">
        <v>25</v>
      </c>
      <c r="G2150" s="28" t="s">
        <v>84</v>
      </c>
      <c r="H2150" s="27">
        <v>42116.175694444442</v>
      </c>
      <c r="I2150" s="29">
        <f t="shared" si="126"/>
        <v>1.7166666666744277</v>
      </c>
      <c r="J2150" s="27">
        <v>42116.270833333336</v>
      </c>
      <c r="K2150" s="29">
        <f t="shared" si="127"/>
        <v>4.0000000001164153</v>
      </c>
      <c r="L2150" s="29" t="s">
        <v>38</v>
      </c>
      <c r="M2150" s="28" t="s">
        <v>90</v>
      </c>
      <c r="N2150" s="30">
        <v>991297</v>
      </c>
      <c r="O2150" s="30" t="s">
        <v>43</v>
      </c>
      <c r="P2150" s="32" t="e">
        <f>VLOOKUP(D:D,Vlookup!D:D,1,0)</f>
        <v>#N/A</v>
      </c>
    </row>
    <row r="2151" spans="1:16" ht="15.75">
      <c r="A2151" s="31" t="s">
        <v>1310</v>
      </c>
      <c r="B2151" s="27">
        <v>42116.104166666664</v>
      </c>
      <c r="C2151" s="28">
        <v>314307092</v>
      </c>
      <c r="D2151" s="28">
        <v>1115840153</v>
      </c>
      <c r="E2151" s="28" t="s">
        <v>203</v>
      </c>
      <c r="F2151" s="28">
        <v>50</v>
      </c>
      <c r="G2151" s="28" t="s">
        <v>84</v>
      </c>
      <c r="H2151" s="27">
        <v>42116.175694444442</v>
      </c>
      <c r="I2151" s="29">
        <f t="shared" si="126"/>
        <v>1.7166666666744277</v>
      </c>
      <c r="J2151" s="27">
        <v>42116.270833333336</v>
      </c>
      <c r="K2151" s="29">
        <f t="shared" si="127"/>
        <v>4.0000000001164153</v>
      </c>
      <c r="L2151" s="29" t="s">
        <v>38</v>
      </c>
      <c r="M2151" s="28" t="s">
        <v>90</v>
      </c>
      <c r="N2151" s="30">
        <v>991297</v>
      </c>
      <c r="O2151" s="30" t="s">
        <v>43</v>
      </c>
      <c r="P2151" s="32" t="e">
        <f>VLOOKUP(D:D,Vlookup!D:D,1,0)</f>
        <v>#N/A</v>
      </c>
    </row>
    <row r="2152" spans="1:16" ht="15.75">
      <c r="A2152" s="31" t="s">
        <v>1310</v>
      </c>
      <c r="B2152" s="27">
        <v>42116.104166666664</v>
      </c>
      <c r="C2152" s="28">
        <v>314307092</v>
      </c>
      <c r="D2152" s="28">
        <v>1115840155</v>
      </c>
      <c r="E2152" s="28" t="s">
        <v>1049</v>
      </c>
      <c r="F2152" s="28">
        <v>15</v>
      </c>
      <c r="G2152" s="28" t="s">
        <v>84</v>
      </c>
      <c r="H2152" s="27">
        <v>42116.175694444442</v>
      </c>
      <c r="I2152" s="29">
        <f t="shared" si="126"/>
        <v>1.7166666666744277</v>
      </c>
      <c r="J2152" s="27">
        <v>42116.270833333336</v>
      </c>
      <c r="K2152" s="29">
        <f t="shared" si="127"/>
        <v>4.0000000001164153</v>
      </c>
      <c r="L2152" s="29" t="s">
        <v>38</v>
      </c>
      <c r="M2152" s="28" t="s">
        <v>90</v>
      </c>
      <c r="N2152" s="30">
        <v>991297</v>
      </c>
      <c r="O2152" s="30" t="s">
        <v>43</v>
      </c>
      <c r="P2152" s="32" t="e">
        <f>VLOOKUP(D:D,Vlookup!D:D,1,0)</f>
        <v>#N/A</v>
      </c>
    </row>
    <row r="2153" spans="1:16" ht="15.75">
      <c r="A2153" s="31" t="s">
        <v>1310</v>
      </c>
      <c r="B2153" s="27">
        <v>42116.104166666664</v>
      </c>
      <c r="C2153" s="28">
        <v>314307092</v>
      </c>
      <c r="D2153" s="28">
        <v>1115840157</v>
      </c>
      <c r="E2153" s="28" t="s">
        <v>1067</v>
      </c>
      <c r="F2153" s="28">
        <v>50</v>
      </c>
      <c r="G2153" s="28" t="s">
        <v>84</v>
      </c>
      <c r="H2153" s="27">
        <v>42116.175694444442</v>
      </c>
      <c r="I2153" s="29">
        <f t="shared" si="126"/>
        <v>1.7166666666744277</v>
      </c>
      <c r="J2153" s="27">
        <v>42116.270833333336</v>
      </c>
      <c r="K2153" s="29">
        <f t="shared" si="127"/>
        <v>4.0000000001164153</v>
      </c>
      <c r="L2153" s="29" t="s">
        <v>38</v>
      </c>
      <c r="M2153" s="28" t="s">
        <v>90</v>
      </c>
      <c r="N2153" s="30">
        <v>991297</v>
      </c>
      <c r="O2153" s="30" t="s">
        <v>43</v>
      </c>
      <c r="P2153" s="32" t="e">
        <f>VLOOKUP(D:D,Vlookup!D:D,1,0)</f>
        <v>#N/A</v>
      </c>
    </row>
    <row r="2154" spans="1:16" ht="15.75">
      <c r="A2154" s="31" t="s">
        <v>1310</v>
      </c>
      <c r="B2154" s="27">
        <v>42116.104166666664</v>
      </c>
      <c r="C2154" s="28">
        <v>314307092</v>
      </c>
      <c r="D2154" s="28">
        <v>1115840158</v>
      </c>
      <c r="E2154" s="28" t="s">
        <v>1309</v>
      </c>
      <c r="F2154" s="28">
        <v>50</v>
      </c>
      <c r="G2154" s="28" t="s">
        <v>84</v>
      </c>
      <c r="H2154" s="27">
        <v>42116.175694444442</v>
      </c>
      <c r="I2154" s="29">
        <f t="shared" si="126"/>
        <v>1.7166666666744277</v>
      </c>
      <c r="J2154" s="27">
        <v>42116.270833333336</v>
      </c>
      <c r="K2154" s="29">
        <f t="shared" si="127"/>
        <v>4.0000000001164153</v>
      </c>
      <c r="L2154" s="29" t="s">
        <v>38</v>
      </c>
      <c r="M2154" s="28" t="s">
        <v>90</v>
      </c>
      <c r="N2154" s="30">
        <v>991297</v>
      </c>
      <c r="O2154" s="30" t="s">
        <v>43</v>
      </c>
      <c r="P2154" s="32" t="e">
        <f>VLOOKUP(D:D,Vlookup!D:D,1,0)</f>
        <v>#N/A</v>
      </c>
    </row>
    <row r="2155" spans="1:16" ht="15.75">
      <c r="A2155" s="31" t="s">
        <v>1310</v>
      </c>
      <c r="B2155" s="27">
        <v>42116.104166666664</v>
      </c>
      <c r="C2155" s="28">
        <v>314307478</v>
      </c>
      <c r="D2155" s="28">
        <v>1115838539</v>
      </c>
      <c r="E2155" s="28" t="s">
        <v>1308</v>
      </c>
      <c r="F2155" s="28">
        <v>10</v>
      </c>
      <c r="G2155" s="28" t="s">
        <v>84</v>
      </c>
      <c r="H2155" s="27">
        <v>42116.175694444442</v>
      </c>
      <c r="I2155" s="29">
        <f t="shared" si="126"/>
        <v>1.7166666666744277</v>
      </c>
      <c r="J2155" s="27">
        <v>42116.270833333336</v>
      </c>
      <c r="K2155" s="29">
        <f t="shared" si="127"/>
        <v>4.0000000001164153</v>
      </c>
      <c r="L2155" s="29" t="s">
        <v>38</v>
      </c>
      <c r="M2155" s="28" t="s">
        <v>90</v>
      </c>
      <c r="N2155" s="30">
        <v>991297</v>
      </c>
      <c r="O2155" s="30" t="s">
        <v>43</v>
      </c>
      <c r="P2155" s="32" t="e">
        <f>VLOOKUP(D:D,Vlookup!D:D,1,0)</f>
        <v>#N/A</v>
      </c>
    </row>
    <row r="2156" spans="1:16" ht="15.75">
      <c r="A2156" s="31" t="s">
        <v>1310</v>
      </c>
      <c r="B2156" s="27">
        <v>42116.104166666664</v>
      </c>
      <c r="C2156" s="28">
        <v>314307478</v>
      </c>
      <c r="D2156" s="28">
        <v>1115838542</v>
      </c>
      <c r="E2156" s="28" t="s">
        <v>611</v>
      </c>
      <c r="F2156" s="28">
        <v>25</v>
      </c>
      <c r="G2156" s="28" t="s">
        <v>84</v>
      </c>
      <c r="H2156" s="27">
        <v>42116.175694444442</v>
      </c>
      <c r="I2156" s="29">
        <f t="shared" si="126"/>
        <v>1.7166666666744277</v>
      </c>
      <c r="J2156" s="27">
        <v>42116.270833333336</v>
      </c>
      <c r="K2156" s="29">
        <f t="shared" si="127"/>
        <v>4.0000000001164153</v>
      </c>
      <c r="L2156" s="29" t="s">
        <v>38</v>
      </c>
      <c r="M2156" s="28" t="s">
        <v>90</v>
      </c>
      <c r="N2156" s="30">
        <v>991297</v>
      </c>
      <c r="O2156" s="30" t="s">
        <v>43</v>
      </c>
      <c r="P2156" s="32" t="e">
        <f>VLOOKUP(D:D,Vlookup!D:D,1,0)</f>
        <v>#N/A</v>
      </c>
    </row>
    <row r="2157" spans="1:16" ht="15.75">
      <c r="A2157" s="31" t="s">
        <v>1310</v>
      </c>
      <c r="B2157" s="27">
        <v>42116.104166666664</v>
      </c>
      <c r="C2157" s="28">
        <v>314307478</v>
      </c>
      <c r="D2157" s="28">
        <v>1115838543</v>
      </c>
      <c r="E2157" s="28" t="s">
        <v>203</v>
      </c>
      <c r="F2157" s="28">
        <v>50</v>
      </c>
      <c r="G2157" s="28" t="s">
        <v>84</v>
      </c>
      <c r="H2157" s="27">
        <v>42116.175694444442</v>
      </c>
      <c r="I2157" s="29">
        <f t="shared" si="126"/>
        <v>1.7166666666744277</v>
      </c>
      <c r="J2157" s="27">
        <v>42116.270833333336</v>
      </c>
      <c r="K2157" s="29">
        <f t="shared" si="127"/>
        <v>4.0000000001164153</v>
      </c>
      <c r="L2157" s="29" t="s">
        <v>38</v>
      </c>
      <c r="M2157" s="28" t="s">
        <v>90</v>
      </c>
      <c r="N2157" s="30">
        <v>991297</v>
      </c>
      <c r="O2157" s="30" t="s">
        <v>43</v>
      </c>
      <c r="P2157" s="32" t="e">
        <f>VLOOKUP(D:D,Vlookup!D:D,1,0)</f>
        <v>#N/A</v>
      </c>
    </row>
    <row r="2158" spans="1:16" ht="15.75">
      <c r="A2158" s="31" t="s">
        <v>1310</v>
      </c>
      <c r="B2158" s="27">
        <v>42116.104166666664</v>
      </c>
      <c r="C2158" s="28">
        <v>314307478</v>
      </c>
      <c r="D2158" s="28">
        <v>1115838544</v>
      </c>
      <c r="E2158" s="28" t="s">
        <v>1049</v>
      </c>
      <c r="F2158" s="28">
        <v>15</v>
      </c>
      <c r="G2158" s="28" t="s">
        <v>84</v>
      </c>
      <c r="H2158" s="27">
        <v>42116.175694444442</v>
      </c>
      <c r="I2158" s="29">
        <f t="shared" si="126"/>
        <v>1.7166666666744277</v>
      </c>
      <c r="J2158" s="27">
        <v>42116.270833333336</v>
      </c>
      <c r="K2158" s="29">
        <f t="shared" si="127"/>
        <v>4.0000000001164153</v>
      </c>
      <c r="L2158" s="29" t="s">
        <v>38</v>
      </c>
      <c r="M2158" s="28" t="s">
        <v>90</v>
      </c>
      <c r="N2158" s="30">
        <v>991297</v>
      </c>
      <c r="O2158" s="30" t="s">
        <v>43</v>
      </c>
      <c r="P2158" s="32" t="e">
        <f>VLOOKUP(D:D,Vlookup!D:D,1,0)</f>
        <v>#N/A</v>
      </c>
    </row>
    <row r="2159" spans="1:16" ht="15.75">
      <c r="A2159" s="31" t="s">
        <v>1310</v>
      </c>
      <c r="B2159" s="27">
        <v>42116.104166666664</v>
      </c>
      <c r="C2159" s="28">
        <v>314307478</v>
      </c>
      <c r="D2159" s="28">
        <v>1115838547</v>
      </c>
      <c r="E2159" s="28" t="s">
        <v>1309</v>
      </c>
      <c r="F2159" s="28">
        <v>50</v>
      </c>
      <c r="G2159" s="28" t="s">
        <v>84</v>
      </c>
      <c r="H2159" s="27">
        <v>42116.175694444442</v>
      </c>
      <c r="I2159" s="29">
        <f t="shared" si="126"/>
        <v>1.7166666666744277</v>
      </c>
      <c r="J2159" s="27">
        <v>42116.270833333336</v>
      </c>
      <c r="K2159" s="29">
        <f t="shared" si="127"/>
        <v>4.0000000001164153</v>
      </c>
      <c r="L2159" s="29" t="s">
        <v>38</v>
      </c>
      <c r="M2159" s="28" t="s">
        <v>90</v>
      </c>
      <c r="N2159" s="30">
        <v>991297</v>
      </c>
      <c r="O2159" s="30" t="s">
        <v>43</v>
      </c>
      <c r="P2159" s="32" t="e">
        <f>VLOOKUP(D:D,Vlookup!D:D,1,0)</f>
        <v>#N/A</v>
      </c>
    </row>
    <row r="2160" spans="1:16" ht="15.75">
      <c r="A2160" s="31" t="s">
        <v>1310</v>
      </c>
      <c r="B2160" s="27">
        <v>42116.104166666664</v>
      </c>
      <c r="C2160" s="28">
        <v>314307775</v>
      </c>
      <c r="D2160" s="28">
        <v>1115839853</v>
      </c>
      <c r="E2160" s="28" t="s">
        <v>611</v>
      </c>
      <c r="F2160" s="28">
        <v>15</v>
      </c>
      <c r="G2160" s="28" t="s">
        <v>84</v>
      </c>
      <c r="H2160" s="27">
        <v>42116.175694444442</v>
      </c>
      <c r="I2160" s="29">
        <f t="shared" si="126"/>
        <v>1.7166666666744277</v>
      </c>
      <c r="J2160" s="27">
        <v>42116.270833333336</v>
      </c>
      <c r="K2160" s="29">
        <f t="shared" si="127"/>
        <v>4.0000000001164153</v>
      </c>
      <c r="L2160" s="29" t="s">
        <v>38</v>
      </c>
      <c r="M2160" s="28" t="s">
        <v>90</v>
      </c>
      <c r="N2160" s="30">
        <v>991297</v>
      </c>
      <c r="O2160" s="30" t="s">
        <v>43</v>
      </c>
      <c r="P2160" s="32" t="e">
        <f>VLOOKUP(D:D,Vlookup!D:D,1,0)</f>
        <v>#N/A</v>
      </c>
    </row>
    <row r="2161" spans="1:16" ht="15.75">
      <c r="A2161" s="31" t="s">
        <v>1310</v>
      </c>
      <c r="B2161" s="27">
        <v>42116.104166666664</v>
      </c>
      <c r="C2161" s="28">
        <v>314307775</v>
      </c>
      <c r="D2161" s="28">
        <v>1115839854</v>
      </c>
      <c r="E2161" s="28" t="s">
        <v>203</v>
      </c>
      <c r="F2161" s="28">
        <v>50</v>
      </c>
      <c r="G2161" s="28" t="s">
        <v>84</v>
      </c>
      <c r="H2161" s="27">
        <v>42116.175694444442</v>
      </c>
      <c r="I2161" s="29">
        <f t="shared" si="126"/>
        <v>1.7166666666744277</v>
      </c>
      <c r="J2161" s="27">
        <v>42116.270833333336</v>
      </c>
      <c r="K2161" s="29">
        <f t="shared" si="127"/>
        <v>4.0000000001164153</v>
      </c>
      <c r="L2161" s="29" t="s">
        <v>38</v>
      </c>
      <c r="M2161" s="28" t="s">
        <v>90</v>
      </c>
      <c r="N2161" s="30">
        <v>991297</v>
      </c>
      <c r="O2161" s="30" t="s">
        <v>43</v>
      </c>
      <c r="P2161" s="32" t="e">
        <f>VLOOKUP(D:D,Vlookup!D:D,1,0)</f>
        <v>#N/A</v>
      </c>
    </row>
    <row r="2162" spans="1:16" ht="15.75">
      <c r="A2162" s="31" t="s">
        <v>1310</v>
      </c>
      <c r="B2162" s="27">
        <v>42116.104166666664</v>
      </c>
      <c r="C2162" s="28">
        <v>314307775</v>
      </c>
      <c r="D2162" s="28">
        <v>1115839855</v>
      </c>
      <c r="E2162" s="28" t="s">
        <v>1067</v>
      </c>
      <c r="F2162" s="28">
        <v>30</v>
      </c>
      <c r="G2162" s="28" t="s">
        <v>84</v>
      </c>
      <c r="H2162" s="27">
        <v>42116.175694444442</v>
      </c>
      <c r="I2162" s="29">
        <f t="shared" si="126"/>
        <v>1.7166666666744277</v>
      </c>
      <c r="J2162" s="27">
        <v>42116.270833333336</v>
      </c>
      <c r="K2162" s="29">
        <f t="shared" si="127"/>
        <v>4.0000000001164153</v>
      </c>
      <c r="L2162" s="29" t="s">
        <v>38</v>
      </c>
      <c r="M2162" s="28" t="s">
        <v>90</v>
      </c>
      <c r="N2162" s="30">
        <v>991297</v>
      </c>
      <c r="O2162" s="30" t="s">
        <v>43</v>
      </c>
      <c r="P2162" s="32" t="e">
        <f>VLOOKUP(D:D,Vlookup!D:D,1,0)</f>
        <v>#N/A</v>
      </c>
    </row>
    <row r="2163" spans="1:16" ht="15.75">
      <c r="A2163" s="31" t="s">
        <v>1310</v>
      </c>
      <c r="B2163" s="27">
        <v>42116.104166666664</v>
      </c>
      <c r="C2163" s="28">
        <v>314307775</v>
      </c>
      <c r="D2163" s="28">
        <v>1115839856</v>
      </c>
      <c r="E2163" s="28" t="s">
        <v>1309</v>
      </c>
      <c r="F2163" s="28">
        <v>30</v>
      </c>
      <c r="G2163" s="28" t="s">
        <v>84</v>
      </c>
      <c r="H2163" s="27">
        <v>42116.175694444442</v>
      </c>
      <c r="I2163" s="29">
        <f t="shared" si="126"/>
        <v>1.7166666666744277</v>
      </c>
      <c r="J2163" s="27">
        <v>42116.270833333336</v>
      </c>
      <c r="K2163" s="29">
        <f t="shared" si="127"/>
        <v>4.0000000001164153</v>
      </c>
      <c r="L2163" s="29" t="s">
        <v>38</v>
      </c>
      <c r="M2163" s="28" t="s">
        <v>90</v>
      </c>
      <c r="N2163" s="30">
        <v>991297</v>
      </c>
      <c r="O2163" s="30" t="s">
        <v>43</v>
      </c>
      <c r="P2163" s="32" t="e">
        <f>VLOOKUP(D:D,Vlookup!D:D,1,0)</f>
        <v>#N/A</v>
      </c>
    </row>
    <row r="2164" spans="1:16" ht="15.75">
      <c r="A2164" s="31" t="s">
        <v>1310</v>
      </c>
      <c r="B2164" s="27">
        <v>42116.104166666664</v>
      </c>
      <c r="C2164" s="28">
        <v>314307782</v>
      </c>
      <c r="D2164" s="28">
        <v>1115839866</v>
      </c>
      <c r="E2164" s="28" t="s">
        <v>203</v>
      </c>
      <c r="F2164" s="28">
        <v>25</v>
      </c>
      <c r="G2164" s="28" t="s">
        <v>84</v>
      </c>
      <c r="H2164" s="27">
        <v>42116.175694444442</v>
      </c>
      <c r="I2164" s="29">
        <f t="shared" si="126"/>
        <v>1.7166666666744277</v>
      </c>
      <c r="J2164" s="27">
        <v>42116.270833333336</v>
      </c>
      <c r="K2164" s="29">
        <f t="shared" si="127"/>
        <v>4.0000000001164153</v>
      </c>
      <c r="L2164" s="29" t="s">
        <v>38</v>
      </c>
      <c r="M2164" s="28" t="s">
        <v>90</v>
      </c>
      <c r="N2164" s="30">
        <v>991297</v>
      </c>
      <c r="O2164" s="30" t="s">
        <v>43</v>
      </c>
      <c r="P2164" s="32" t="e">
        <f>VLOOKUP(D:D,Vlookup!D:D,1,0)</f>
        <v>#N/A</v>
      </c>
    </row>
    <row r="2165" spans="1:16" ht="15.75">
      <c r="A2165" s="31" t="s">
        <v>1310</v>
      </c>
      <c r="B2165" s="27">
        <v>42116.104166666664</v>
      </c>
      <c r="C2165" s="28">
        <v>314307785</v>
      </c>
      <c r="D2165" s="28">
        <v>1115839868</v>
      </c>
      <c r="E2165" s="28" t="s">
        <v>611</v>
      </c>
      <c r="F2165" s="28">
        <v>10</v>
      </c>
      <c r="G2165" s="28" t="s">
        <v>84</v>
      </c>
      <c r="H2165" s="27">
        <v>42116.175694444442</v>
      </c>
      <c r="I2165" s="29">
        <f t="shared" si="126"/>
        <v>1.7166666666744277</v>
      </c>
      <c r="J2165" s="27">
        <v>42116.270833333336</v>
      </c>
      <c r="K2165" s="29">
        <f t="shared" si="127"/>
        <v>4.0000000001164153</v>
      </c>
      <c r="L2165" s="29" t="s">
        <v>38</v>
      </c>
      <c r="M2165" s="28" t="s">
        <v>90</v>
      </c>
      <c r="N2165" s="30">
        <v>991297</v>
      </c>
      <c r="O2165" s="30" t="s">
        <v>43</v>
      </c>
      <c r="P2165" s="32" t="e">
        <f>VLOOKUP(D:D,Vlookup!D:D,1,0)</f>
        <v>#N/A</v>
      </c>
    </row>
    <row r="2166" spans="1:16" ht="15.75">
      <c r="A2166" s="31" t="s">
        <v>1310</v>
      </c>
      <c r="B2166" s="27">
        <v>42116.104166666664</v>
      </c>
      <c r="C2166" s="28">
        <v>314307785</v>
      </c>
      <c r="D2166" s="28">
        <v>1115839872</v>
      </c>
      <c r="E2166" s="28" t="s">
        <v>203</v>
      </c>
      <c r="F2166" s="28">
        <v>50</v>
      </c>
      <c r="G2166" s="28" t="s">
        <v>84</v>
      </c>
      <c r="H2166" s="27">
        <v>42116.175694444442</v>
      </c>
      <c r="I2166" s="29">
        <f t="shared" si="126"/>
        <v>1.7166666666744277</v>
      </c>
      <c r="J2166" s="27">
        <v>42116.270833333336</v>
      </c>
      <c r="K2166" s="29">
        <f t="shared" si="127"/>
        <v>4.0000000001164153</v>
      </c>
      <c r="L2166" s="29" t="s">
        <v>38</v>
      </c>
      <c r="M2166" s="28" t="s">
        <v>90</v>
      </c>
      <c r="N2166" s="30">
        <v>991297</v>
      </c>
      <c r="O2166" s="30" t="s">
        <v>43</v>
      </c>
      <c r="P2166" s="32" t="e">
        <f>VLOOKUP(D:D,Vlookup!D:D,1,0)</f>
        <v>#N/A</v>
      </c>
    </row>
    <row r="2167" spans="1:16" ht="15.75">
      <c r="A2167" s="31" t="s">
        <v>1310</v>
      </c>
      <c r="B2167" s="27">
        <v>42116.104166666664</v>
      </c>
      <c r="C2167" s="28">
        <v>314307785</v>
      </c>
      <c r="D2167" s="28">
        <v>1115839875</v>
      </c>
      <c r="E2167" s="28" t="s">
        <v>1067</v>
      </c>
      <c r="F2167" s="28">
        <v>20</v>
      </c>
      <c r="G2167" s="28" t="s">
        <v>84</v>
      </c>
      <c r="H2167" s="27">
        <v>42116.175694444442</v>
      </c>
      <c r="I2167" s="29">
        <f t="shared" si="126"/>
        <v>1.7166666666744277</v>
      </c>
      <c r="J2167" s="27">
        <v>42116.270833333336</v>
      </c>
      <c r="K2167" s="29">
        <f t="shared" si="127"/>
        <v>4.0000000001164153</v>
      </c>
      <c r="L2167" s="29" t="s">
        <v>38</v>
      </c>
      <c r="M2167" s="28" t="s">
        <v>90</v>
      </c>
      <c r="N2167" s="30">
        <v>991297</v>
      </c>
      <c r="O2167" s="30" t="s">
        <v>43</v>
      </c>
      <c r="P2167" s="32" t="e">
        <f>VLOOKUP(D:D,Vlookup!D:D,1,0)</f>
        <v>#N/A</v>
      </c>
    </row>
    <row r="2168" spans="1:16" ht="15.75">
      <c r="A2168" s="31" t="s">
        <v>1310</v>
      </c>
      <c r="B2168" s="27">
        <v>42116.104166666664</v>
      </c>
      <c r="C2168" s="28">
        <v>314307785</v>
      </c>
      <c r="D2168" s="28">
        <v>1115839877</v>
      </c>
      <c r="E2168" s="28" t="s">
        <v>1309</v>
      </c>
      <c r="F2168" s="28">
        <v>20</v>
      </c>
      <c r="G2168" s="28" t="s">
        <v>84</v>
      </c>
      <c r="H2168" s="27">
        <v>42116.175694444442</v>
      </c>
      <c r="I2168" s="29">
        <f t="shared" si="126"/>
        <v>1.7166666666744277</v>
      </c>
      <c r="J2168" s="27">
        <v>42116.270833333336</v>
      </c>
      <c r="K2168" s="29">
        <f t="shared" si="127"/>
        <v>4.0000000001164153</v>
      </c>
      <c r="L2168" s="29" t="s">
        <v>38</v>
      </c>
      <c r="M2168" s="28" t="s">
        <v>90</v>
      </c>
      <c r="N2168" s="30">
        <v>991297</v>
      </c>
      <c r="O2168" s="30" t="s">
        <v>43</v>
      </c>
      <c r="P2168" s="32" t="e">
        <f>VLOOKUP(D:D,Vlookup!D:D,1,0)</f>
        <v>#N/A</v>
      </c>
    </row>
    <row r="2169" spans="1:16" ht="15.75">
      <c r="A2169" s="31" t="s">
        <v>1310</v>
      </c>
      <c r="B2169" s="27">
        <v>42116.104166666664</v>
      </c>
      <c r="C2169" s="28">
        <v>314308106</v>
      </c>
      <c r="D2169" s="28">
        <v>1115838618</v>
      </c>
      <c r="E2169" s="28" t="s">
        <v>257</v>
      </c>
      <c r="F2169" s="28">
        <v>25</v>
      </c>
      <c r="G2169" s="28" t="s">
        <v>84</v>
      </c>
      <c r="H2169" s="27">
        <v>42116.175694444442</v>
      </c>
      <c r="I2169" s="29">
        <f t="shared" si="126"/>
        <v>1.7166666666744277</v>
      </c>
      <c r="J2169" s="27">
        <v>42116.270833333336</v>
      </c>
      <c r="K2169" s="29">
        <f t="shared" si="127"/>
        <v>4.0000000001164153</v>
      </c>
      <c r="L2169" s="29" t="s">
        <v>38</v>
      </c>
      <c r="M2169" s="28" t="s">
        <v>90</v>
      </c>
      <c r="N2169" s="30">
        <v>991297</v>
      </c>
      <c r="O2169" s="30" t="s">
        <v>43</v>
      </c>
      <c r="P2169" s="32" t="e">
        <f>VLOOKUP(D:D,Vlookup!D:D,1,0)</f>
        <v>#N/A</v>
      </c>
    </row>
    <row r="2170" spans="1:16" ht="15.75">
      <c r="A2170" s="31" t="s">
        <v>1310</v>
      </c>
      <c r="B2170" s="27">
        <v>42116.104166666664</v>
      </c>
      <c r="C2170" s="28">
        <v>314308120</v>
      </c>
      <c r="D2170" s="28">
        <v>1115838647</v>
      </c>
      <c r="E2170" s="28" t="s">
        <v>92</v>
      </c>
      <c r="F2170" s="28">
        <v>20</v>
      </c>
      <c r="G2170" s="28" t="s">
        <v>69</v>
      </c>
      <c r="H2170" s="27">
        <v>42116.175694444442</v>
      </c>
      <c r="I2170" s="29">
        <f t="shared" si="126"/>
        <v>1.7166666666744277</v>
      </c>
      <c r="J2170" s="27">
        <v>42116.270833333336</v>
      </c>
      <c r="K2170" s="29">
        <f t="shared" si="127"/>
        <v>4.0000000001164153</v>
      </c>
      <c r="L2170" s="29" t="s">
        <v>38</v>
      </c>
      <c r="M2170" s="28" t="s">
        <v>90</v>
      </c>
      <c r="N2170" s="30">
        <v>991297</v>
      </c>
      <c r="O2170" s="30" t="s">
        <v>43</v>
      </c>
      <c r="P2170" s="32" t="e">
        <f>VLOOKUP(D:D,Vlookup!D:D,1,0)</f>
        <v>#N/A</v>
      </c>
    </row>
    <row r="2171" spans="1:16" ht="15.75">
      <c r="A2171" s="31" t="s">
        <v>1310</v>
      </c>
      <c r="B2171" s="27">
        <v>42116.104166666664</v>
      </c>
      <c r="C2171" s="28">
        <v>314308120</v>
      </c>
      <c r="D2171" s="28">
        <v>1115838648</v>
      </c>
      <c r="E2171" s="28" t="s">
        <v>93</v>
      </c>
      <c r="F2171" s="28">
        <v>20</v>
      </c>
      <c r="G2171" s="28" t="s">
        <v>69</v>
      </c>
      <c r="H2171" s="27">
        <v>42116.175694444442</v>
      </c>
      <c r="I2171" s="29">
        <f t="shared" si="126"/>
        <v>1.7166666666744277</v>
      </c>
      <c r="J2171" s="27">
        <v>42116.270833333336</v>
      </c>
      <c r="K2171" s="29">
        <f t="shared" si="127"/>
        <v>4.0000000001164153</v>
      </c>
      <c r="L2171" s="29" t="s">
        <v>38</v>
      </c>
      <c r="M2171" s="28" t="s">
        <v>90</v>
      </c>
      <c r="N2171" s="30">
        <v>991297</v>
      </c>
      <c r="O2171" s="30" t="s">
        <v>43</v>
      </c>
      <c r="P2171" s="32" t="e">
        <f>VLOOKUP(D:D,Vlookup!D:D,1,0)</f>
        <v>#N/A</v>
      </c>
    </row>
    <row r="2172" spans="1:16" ht="15.75">
      <c r="A2172" s="31" t="s">
        <v>1310</v>
      </c>
      <c r="B2172" s="27">
        <v>42116.104166666664</v>
      </c>
      <c r="C2172" s="28">
        <v>314308120</v>
      </c>
      <c r="D2172" s="28">
        <v>1115838650</v>
      </c>
      <c r="E2172" s="28" t="s">
        <v>431</v>
      </c>
      <c r="F2172" s="28">
        <v>50</v>
      </c>
      <c r="G2172" s="28" t="s">
        <v>69</v>
      </c>
      <c r="H2172" s="27">
        <v>42116.175694444442</v>
      </c>
      <c r="I2172" s="29">
        <f t="shared" si="126"/>
        <v>1.7166666666744277</v>
      </c>
      <c r="J2172" s="27">
        <v>42116.270833333336</v>
      </c>
      <c r="K2172" s="29">
        <f t="shared" si="127"/>
        <v>4.0000000001164153</v>
      </c>
      <c r="L2172" s="29" t="s">
        <v>38</v>
      </c>
      <c r="M2172" s="28" t="s">
        <v>90</v>
      </c>
      <c r="N2172" s="30">
        <v>991297</v>
      </c>
      <c r="O2172" s="30" t="s">
        <v>43</v>
      </c>
      <c r="P2172" s="32" t="e">
        <f>VLOOKUP(D:D,Vlookup!D:D,1,0)</f>
        <v>#N/A</v>
      </c>
    </row>
    <row r="2173" spans="1:16" ht="15.75">
      <c r="A2173" s="31" t="s">
        <v>1310</v>
      </c>
      <c r="B2173" s="27">
        <v>42116.104166666664</v>
      </c>
      <c r="C2173" s="28">
        <v>314308120</v>
      </c>
      <c r="D2173" s="28">
        <v>1115838651</v>
      </c>
      <c r="E2173" s="28" t="s">
        <v>98</v>
      </c>
      <c r="F2173" s="28">
        <v>20</v>
      </c>
      <c r="G2173" s="28" t="s">
        <v>69</v>
      </c>
      <c r="H2173" s="27">
        <v>42116.175694444442</v>
      </c>
      <c r="I2173" s="29">
        <f t="shared" si="126"/>
        <v>1.7166666666744277</v>
      </c>
      <c r="J2173" s="27">
        <v>42116.270833333336</v>
      </c>
      <c r="K2173" s="29">
        <f t="shared" si="127"/>
        <v>4.0000000001164153</v>
      </c>
      <c r="L2173" s="29" t="s">
        <v>38</v>
      </c>
      <c r="M2173" s="28" t="s">
        <v>90</v>
      </c>
      <c r="N2173" s="30">
        <v>991297</v>
      </c>
      <c r="O2173" s="30" t="s">
        <v>43</v>
      </c>
      <c r="P2173" s="32" t="e">
        <f>VLOOKUP(D:D,Vlookup!D:D,1,0)</f>
        <v>#N/A</v>
      </c>
    </row>
    <row r="2174" spans="1:16" ht="15.75">
      <c r="A2174" s="31" t="s">
        <v>1310</v>
      </c>
      <c r="B2174" s="27">
        <v>42116.104166666664</v>
      </c>
      <c r="C2174" s="28">
        <v>314308127</v>
      </c>
      <c r="D2174" s="28">
        <v>1115838672</v>
      </c>
      <c r="E2174" s="28" t="s">
        <v>92</v>
      </c>
      <c r="F2174" s="28">
        <v>10</v>
      </c>
      <c r="G2174" s="28" t="s">
        <v>69</v>
      </c>
      <c r="H2174" s="27">
        <v>42116.175694444442</v>
      </c>
      <c r="I2174" s="29">
        <f t="shared" si="126"/>
        <v>1.7166666666744277</v>
      </c>
      <c r="J2174" s="27">
        <v>42116.270833333336</v>
      </c>
      <c r="K2174" s="29">
        <f t="shared" si="127"/>
        <v>4.0000000001164153</v>
      </c>
      <c r="L2174" s="29" t="s">
        <v>38</v>
      </c>
      <c r="M2174" s="28" t="s">
        <v>90</v>
      </c>
      <c r="N2174" s="30">
        <v>991297</v>
      </c>
      <c r="O2174" s="30" t="s">
        <v>43</v>
      </c>
      <c r="P2174" s="32" t="e">
        <f>VLOOKUP(D:D,Vlookup!D:D,1,0)</f>
        <v>#N/A</v>
      </c>
    </row>
    <row r="2175" spans="1:16" ht="15.75">
      <c r="A2175" s="31" t="s">
        <v>1310</v>
      </c>
      <c r="B2175" s="27">
        <v>42116.104166666664</v>
      </c>
      <c r="C2175" s="28">
        <v>314308127</v>
      </c>
      <c r="D2175" s="28">
        <v>1115838674</v>
      </c>
      <c r="E2175" s="28" t="s">
        <v>431</v>
      </c>
      <c r="F2175" s="28">
        <v>25</v>
      </c>
      <c r="G2175" s="28" t="s">
        <v>69</v>
      </c>
      <c r="H2175" s="27">
        <v>42116.175694444442</v>
      </c>
      <c r="I2175" s="29">
        <f t="shared" si="126"/>
        <v>1.7166666666744277</v>
      </c>
      <c r="J2175" s="27">
        <v>42116.270833333336</v>
      </c>
      <c r="K2175" s="29">
        <f t="shared" si="127"/>
        <v>4.0000000001164153</v>
      </c>
      <c r="L2175" s="29" t="s">
        <v>38</v>
      </c>
      <c r="M2175" s="28" t="s">
        <v>90</v>
      </c>
      <c r="N2175" s="30">
        <v>991297</v>
      </c>
      <c r="O2175" s="30" t="s">
        <v>43</v>
      </c>
      <c r="P2175" s="32" t="e">
        <f>VLOOKUP(D:D,Vlookup!D:D,1,0)</f>
        <v>#N/A</v>
      </c>
    </row>
    <row r="2176" spans="1:16" ht="15.75">
      <c r="A2176" s="31" t="s">
        <v>1310</v>
      </c>
      <c r="B2176" s="27">
        <v>42116.104166666664</v>
      </c>
      <c r="C2176" s="28">
        <v>314308127</v>
      </c>
      <c r="D2176" s="28">
        <v>1115838676</v>
      </c>
      <c r="E2176" s="28" t="s">
        <v>98</v>
      </c>
      <c r="F2176" s="28">
        <v>20</v>
      </c>
      <c r="G2176" s="28" t="s">
        <v>69</v>
      </c>
      <c r="H2176" s="27">
        <v>42116.175694444442</v>
      </c>
      <c r="I2176" s="29">
        <f t="shared" si="126"/>
        <v>1.7166666666744277</v>
      </c>
      <c r="J2176" s="27">
        <v>42116.270833333336</v>
      </c>
      <c r="K2176" s="29">
        <f t="shared" si="127"/>
        <v>4.0000000001164153</v>
      </c>
      <c r="L2176" s="29" t="s">
        <v>38</v>
      </c>
      <c r="M2176" s="28" t="s">
        <v>90</v>
      </c>
      <c r="N2176" s="30">
        <v>991297</v>
      </c>
      <c r="O2176" s="30" t="s">
        <v>43</v>
      </c>
      <c r="P2176" s="32" t="e">
        <f>VLOOKUP(D:D,Vlookup!D:D,1,0)</f>
        <v>#N/A</v>
      </c>
    </row>
    <row r="2177" spans="1:16" ht="15.75">
      <c r="A2177" s="31" t="s">
        <v>1310</v>
      </c>
      <c r="B2177" s="27">
        <v>42116.104166666664</v>
      </c>
      <c r="C2177" s="28">
        <v>314308127</v>
      </c>
      <c r="D2177" s="28">
        <v>1115838681</v>
      </c>
      <c r="E2177" s="28" t="s">
        <v>93</v>
      </c>
      <c r="F2177" s="28">
        <v>10</v>
      </c>
      <c r="G2177" s="28" t="s">
        <v>69</v>
      </c>
      <c r="H2177" s="27">
        <v>42116.175694444442</v>
      </c>
      <c r="I2177" s="29">
        <f t="shared" si="126"/>
        <v>1.7166666666744277</v>
      </c>
      <c r="J2177" s="27">
        <v>42116.270833333336</v>
      </c>
      <c r="K2177" s="29">
        <f t="shared" si="127"/>
        <v>4.0000000001164153</v>
      </c>
      <c r="L2177" s="29" t="s">
        <v>38</v>
      </c>
      <c r="M2177" s="28" t="s">
        <v>90</v>
      </c>
      <c r="N2177" s="30">
        <v>991297</v>
      </c>
      <c r="O2177" s="30" t="s">
        <v>43</v>
      </c>
      <c r="P2177" s="32" t="e">
        <f>VLOOKUP(D:D,Vlookup!D:D,1,0)</f>
        <v>#N/A</v>
      </c>
    </row>
    <row r="2178" spans="1:16" ht="15.75">
      <c r="A2178" s="31" t="s">
        <v>1310</v>
      </c>
      <c r="B2178" s="27">
        <v>42116.104166666664</v>
      </c>
      <c r="C2178" s="28">
        <v>314308128</v>
      </c>
      <c r="D2178" s="28">
        <v>1115838673</v>
      </c>
      <c r="E2178" s="28" t="s">
        <v>92</v>
      </c>
      <c r="F2178" s="28">
        <v>10</v>
      </c>
      <c r="G2178" s="28" t="s">
        <v>69</v>
      </c>
      <c r="H2178" s="27">
        <v>42116.175694444442</v>
      </c>
      <c r="I2178" s="29">
        <f t="shared" ref="I2178:I2241" si="128">(H2178-B2178)*24</f>
        <v>1.7166666666744277</v>
      </c>
      <c r="J2178" s="27">
        <v>42116.270833333336</v>
      </c>
      <c r="K2178" s="29">
        <f t="shared" ref="K2178:K2241" si="129">(J2178-B2178)*24</f>
        <v>4.0000000001164153</v>
      </c>
      <c r="L2178" s="29" t="s">
        <v>38</v>
      </c>
      <c r="M2178" s="28" t="s">
        <v>90</v>
      </c>
      <c r="N2178" s="30">
        <v>991297</v>
      </c>
      <c r="O2178" s="30" t="s">
        <v>43</v>
      </c>
      <c r="P2178" s="32" t="e">
        <f>VLOOKUP(D:D,Vlookup!D:D,1,0)</f>
        <v>#N/A</v>
      </c>
    </row>
    <row r="2179" spans="1:16" ht="15.75">
      <c r="A2179" s="31" t="s">
        <v>1310</v>
      </c>
      <c r="B2179" s="27">
        <v>42116.104166666664</v>
      </c>
      <c r="C2179" s="28">
        <v>314308128</v>
      </c>
      <c r="D2179" s="28">
        <v>1115838675</v>
      </c>
      <c r="E2179" s="28" t="s">
        <v>431</v>
      </c>
      <c r="F2179" s="28">
        <v>25</v>
      </c>
      <c r="G2179" s="28" t="s">
        <v>69</v>
      </c>
      <c r="H2179" s="27">
        <v>42116.175694444442</v>
      </c>
      <c r="I2179" s="29">
        <f t="shared" si="128"/>
        <v>1.7166666666744277</v>
      </c>
      <c r="J2179" s="27">
        <v>42116.270833333336</v>
      </c>
      <c r="K2179" s="29">
        <f t="shared" si="129"/>
        <v>4.0000000001164153</v>
      </c>
      <c r="L2179" s="29" t="s">
        <v>38</v>
      </c>
      <c r="M2179" s="28" t="s">
        <v>90</v>
      </c>
      <c r="N2179" s="30">
        <v>991297</v>
      </c>
      <c r="O2179" s="30" t="s">
        <v>43</v>
      </c>
      <c r="P2179" s="32" t="e">
        <f>VLOOKUP(D:D,Vlookup!D:D,1,0)</f>
        <v>#N/A</v>
      </c>
    </row>
    <row r="2180" spans="1:16" ht="15.75">
      <c r="A2180" s="31" t="s">
        <v>1310</v>
      </c>
      <c r="B2180" s="27">
        <v>42116.104166666664</v>
      </c>
      <c r="C2180" s="28">
        <v>314308128</v>
      </c>
      <c r="D2180" s="28">
        <v>1115838678</v>
      </c>
      <c r="E2180" s="28" t="s">
        <v>98</v>
      </c>
      <c r="F2180" s="28">
        <v>20</v>
      </c>
      <c r="G2180" s="28" t="s">
        <v>69</v>
      </c>
      <c r="H2180" s="27">
        <v>42116.175694444442</v>
      </c>
      <c r="I2180" s="29">
        <f t="shared" si="128"/>
        <v>1.7166666666744277</v>
      </c>
      <c r="J2180" s="27">
        <v>42116.270833333336</v>
      </c>
      <c r="K2180" s="29">
        <f t="shared" si="129"/>
        <v>4.0000000001164153</v>
      </c>
      <c r="L2180" s="29" t="s">
        <v>38</v>
      </c>
      <c r="M2180" s="28" t="s">
        <v>90</v>
      </c>
      <c r="N2180" s="30">
        <v>991297</v>
      </c>
      <c r="O2180" s="30" t="s">
        <v>43</v>
      </c>
      <c r="P2180" s="32" t="e">
        <f>VLOOKUP(D:D,Vlookup!D:D,1,0)</f>
        <v>#N/A</v>
      </c>
    </row>
    <row r="2181" spans="1:16" ht="15.75">
      <c r="A2181" s="31" t="s">
        <v>1310</v>
      </c>
      <c r="B2181" s="27">
        <v>42116.104166666664</v>
      </c>
      <c r="C2181" s="28">
        <v>314308128</v>
      </c>
      <c r="D2181" s="28">
        <v>1115838682</v>
      </c>
      <c r="E2181" s="28" t="s">
        <v>93</v>
      </c>
      <c r="F2181" s="28">
        <v>10</v>
      </c>
      <c r="G2181" s="28" t="s">
        <v>69</v>
      </c>
      <c r="H2181" s="27">
        <v>42116.175694444442</v>
      </c>
      <c r="I2181" s="29">
        <f t="shared" si="128"/>
        <v>1.7166666666744277</v>
      </c>
      <c r="J2181" s="27">
        <v>42116.270833333336</v>
      </c>
      <c r="K2181" s="29">
        <f t="shared" si="129"/>
        <v>4.0000000001164153</v>
      </c>
      <c r="L2181" s="29" t="s">
        <v>38</v>
      </c>
      <c r="M2181" s="28" t="s">
        <v>90</v>
      </c>
      <c r="N2181" s="30">
        <v>991297</v>
      </c>
      <c r="O2181" s="30" t="s">
        <v>43</v>
      </c>
      <c r="P2181" s="32" t="e">
        <f>VLOOKUP(D:D,Vlookup!D:D,1,0)</f>
        <v>#N/A</v>
      </c>
    </row>
    <row r="2182" spans="1:16" ht="15.75">
      <c r="A2182" s="31" t="s">
        <v>1310</v>
      </c>
      <c r="B2182" s="27">
        <v>42116.104166666664</v>
      </c>
      <c r="C2182" s="28">
        <v>314309711</v>
      </c>
      <c r="D2182" s="28">
        <v>1115837797</v>
      </c>
      <c r="E2182" s="28" t="s">
        <v>611</v>
      </c>
      <c r="F2182" s="28">
        <v>25</v>
      </c>
      <c r="G2182" s="28" t="s">
        <v>84</v>
      </c>
      <c r="H2182" s="27">
        <v>42116.175694444442</v>
      </c>
      <c r="I2182" s="29">
        <f t="shared" si="128"/>
        <v>1.7166666666744277</v>
      </c>
      <c r="J2182" s="27">
        <v>42116.270833333336</v>
      </c>
      <c r="K2182" s="29">
        <f t="shared" si="129"/>
        <v>4.0000000001164153</v>
      </c>
      <c r="L2182" s="29" t="s">
        <v>38</v>
      </c>
      <c r="M2182" s="28" t="s">
        <v>90</v>
      </c>
      <c r="N2182" s="30">
        <v>991297</v>
      </c>
      <c r="O2182" s="30" t="s">
        <v>43</v>
      </c>
      <c r="P2182" s="32" t="e">
        <f>VLOOKUP(D:D,Vlookup!D:D,1,0)</f>
        <v>#N/A</v>
      </c>
    </row>
    <row r="2183" spans="1:16" ht="15.75">
      <c r="A2183" s="31" t="s">
        <v>1310</v>
      </c>
      <c r="B2183" s="27">
        <v>42116.104166666664</v>
      </c>
      <c r="C2183" s="28">
        <v>314309711</v>
      </c>
      <c r="D2183" s="28">
        <v>1115837799</v>
      </c>
      <c r="E2183" s="28" t="s">
        <v>203</v>
      </c>
      <c r="F2183" s="28">
        <v>50</v>
      </c>
      <c r="G2183" s="28" t="s">
        <v>84</v>
      </c>
      <c r="H2183" s="27">
        <v>42116.175694444442</v>
      </c>
      <c r="I2183" s="29">
        <f t="shared" si="128"/>
        <v>1.7166666666744277</v>
      </c>
      <c r="J2183" s="27">
        <v>42116.270833333336</v>
      </c>
      <c r="K2183" s="29">
        <f t="shared" si="129"/>
        <v>4.0000000001164153</v>
      </c>
      <c r="L2183" s="29" t="s">
        <v>38</v>
      </c>
      <c r="M2183" s="28" t="s">
        <v>90</v>
      </c>
      <c r="N2183" s="30">
        <v>991297</v>
      </c>
      <c r="O2183" s="30" t="s">
        <v>43</v>
      </c>
      <c r="P2183" s="32" t="e">
        <f>VLOOKUP(D:D,Vlookup!D:D,1,0)</f>
        <v>#N/A</v>
      </c>
    </row>
    <row r="2184" spans="1:16" ht="15.75">
      <c r="A2184" s="31" t="s">
        <v>1310</v>
      </c>
      <c r="B2184" s="27">
        <v>42116.104166666664</v>
      </c>
      <c r="C2184" s="28">
        <v>314309711</v>
      </c>
      <c r="D2184" s="28">
        <v>1115837800</v>
      </c>
      <c r="E2184" s="28" t="s">
        <v>1049</v>
      </c>
      <c r="F2184" s="28">
        <v>20</v>
      </c>
      <c r="G2184" s="28" t="s">
        <v>84</v>
      </c>
      <c r="H2184" s="27">
        <v>42116.175694444442</v>
      </c>
      <c r="I2184" s="29">
        <f t="shared" si="128"/>
        <v>1.7166666666744277</v>
      </c>
      <c r="J2184" s="27">
        <v>42116.270833333336</v>
      </c>
      <c r="K2184" s="29">
        <f t="shared" si="129"/>
        <v>4.0000000001164153</v>
      </c>
      <c r="L2184" s="29" t="s">
        <v>38</v>
      </c>
      <c r="M2184" s="28" t="s">
        <v>90</v>
      </c>
      <c r="N2184" s="30">
        <v>991297</v>
      </c>
      <c r="O2184" s="30" t="s">
        <v>43</v>
      </c>
      <c r="P2184" s="32" t="e">
        <f>VLOOKUP(D:D,Vlookup!D:D,1,0)</f>
        <v>#N/A</v>
      </c>
    </row>
    <row r="2185" spans="1:16" ht="15.75">
      <c r="A2185" s="31" t="s">
        <v>1310</v>
      </c>
      <c r="B2185" s="27">
        <v>42116.104166666664</v>
      </c>
      <c r="C2185" s="28">
        <v>314309711</v>
      </c>
      <c r="D2185" s="28">
        <v>1115837802</v>
      </c>
      <c r="E2185" s="28" t="s">
        <v>1067</v>
      </c>
      <c r="F2185" s="28">
        <v>50</v>
      </c>
      <c r="G2185" s="28" t="s">
        <v>84</v>
      </c>
      <c r="H2185" s="27">
        <v>42116.175694444442</v>
      </c>
      <c r="I2185" s="29">
        <f t="shared" si="128"/>
        <v>1.7166666666744277</v>
      </c>
      <c r="J2185" s="27">
        <v>42116.270833333336</v>
      </c>
      <c r="K2185" s="29">
        <f t="shared" si="129"/>
        <v>4.0000000001164153</v>
      </c>
      <c r="L2185" s="29" t="s">
        <v>38</v>
      </c>
      <c r="M2185" s="28" t="s">
        <v>90</v>
      </c>
      <c r="N2185" s="30">
        <v>991297</v>
      </c>
      <c r="O2185" s="30" t="s">
        <v>43</v>
      </c>
      <c r="P2185" s="32" t="e">
        <f>VLOOKUP(D:D,Vlookup!D:D,1,0)</f>
        <v>#N/A</v>
      </c>
    </row>
    <row r="2186" spans="1:16" ht="15.75">
      <c r="A2186" s="31" t="s">
        <v>1310</v>
      </c>
      <c r="B2186" s="27">
        <v>42116.104166666664</v>
      </c>
      <c r="C2186" s="28">
        <v>314309711</v>
      </c>
      <c r="D2186" s="28">
        <v>1115837803</v>
      </c>
      <c r="E2186" s="28" t="s">
        <v>1309</v>
      </c>
      <c r="F2186" s="28">
        <v>50</v>
      </c>
      <c r="G2186" s="28" t="s">
        <v>84</v>
      </c>
      <c r="H2186" s="27">
        <v>42116.175694444442</v>
      </c>
      <c r="I2186" s="29">
        <f t="shared" si="128"/>
        <v>1.7166666666744277</v>
      </c>
      <c r="J2186" s="27">
        <v>42116.270833333336</v>
      </c>
      <c r="K2186" s="29">
        <f t="shared" si="129"/>
        <v>4.0000000001164153</v>
      </c>
      <c r="L2186" s="29" t="s">
        <v>38</v>
      </c>
      <c r="M2186" s="28" t="s">
        <v>90</v>
      </c>
      <c r="N2186" s="30">
        <v>991297</v>
      </c>
      <c r="O2186" s="30" t="s">
        <v>43</v>
      </c>
      <c r="P2186" s="32" t="e">
        <f>VLOOKUP(D:D,Vlookup!D:D,1,0)</f>
        <v>#N/A</v>
      </c>
    </row>
    <row r="2187" spans="1:16" ht="15.75">
      <c r="A2187" s="31" t="s">
        <v>1310</v>
      </c>
      <c r="B2187" s="27">
        <v>42116.104166666664</v>
      </c>
      <c r="C2187" s="28">
        <v>314312295</v>
      </c>
      <c r="D2187" s="28">
        <v>1115846286</v>
      </c>
      <c r="E2187" s="28" t="s">
        <v>1309</v>
      </c>
      <c r="F2187" s="28">
        <v>200</v>
      </c>
      <c r="G2187" s="28" t="s">
        <v>84</v>
      </c>
      <c r="H2187" s="27">
        <v>42116.175694444442</v>
      </c>
      <c r="I2187" s="29">
        <f t="shared" si="128"/>
        <v>1.7166666666744277</v>
      </c>
      <c r="J2187" s="27">
        <v>42116.270833333336</v>
      </c>
      <c r="K2187" s="29">
        <f t="shared" si="129"/>
        <v>4.0000000001164153</v>
      </c>
      <c r="L2187" s="29" t="s">
        <v>38</v>
      </c>
      <c r="M2187" s="28" t="s">
        <v>90</v>
      </c>
      <c r="N2187" s="30">
        <v>991297</v>
      </c>
      <c r="O2187" s="30" t="s">
        <v>43</v>
      </c>
      <c r="P2187" s="32" t="e">
        <f>VLOOKUP(D:D,Vlookup!D:D,1,0)</f>
        <v>#N/A</v>
      </c>
    </row>
    <row r="2188" spans="1:16" ht="15.75">
      <c r="A2188" s="31" t="s">
        <v>1310</v>
      </c>
      <c r="B2188" s="27">
        <v>42116.104166666664</v>
      </c>
      <c r="C2188" s="28">
        <v>314312924</v>
      </c>
      <c r="D2188" s="28">
        <v>1115844433</v>
      </c>
      <c r="E2188" s="28" t="s">
        <v>203</v>
      </c>
      <c r="F2188" s="28">
        <v>20</v>
      </c>
      <c r="G2188" s="28" t="s">
        <v>84</v>
      </c>
      <c r="H2188" s="27">
        <v>42116.175694444442</v>
      </c>
      <c r="I2188" s="29">
        <f t="shared" si="128"/>
        <v>1.7166666666744277</v>
      </c>
      <c r="J2188" s="27">
        <v>42116.270833333336</v>
      </c>
      <c r="K2188" s="29">
        <f t="shared" si="129"/>
        <v>4.0000000001164153</v>
      </c>
      <c r="L2188" s="29" t="s">
        <v>38</v>
      </c>
      <c r="M2188" s="28" t="s">
        <v>90</v>
      </c>
      <c r="N2188" s="30">
        <v>991297</v>
      </c>
      <c r="O2188" s="30" t="s">
        <v>43</v>
      </c>
      <c r="P2188" s="32" t="e">
        <f>VLOOKUP(D:D,Vlookup!D:D,1,0)</f>
        <v>#N/A</v>
      </c>
    </row>
    <row r="2189" spans="1:16" ht="15.75">
      <c r="A2189" s="31" t="s">
        <v>1310</v>
      </c>
      <c r="B2189" s="27">
        <v>42116.104166666664</v>
      </c>
      <c r="C2189" s="28">
        <v>314312924</v>
      </c>
      <c r="D2189" s="28">
        <v>1115844442</v>
      </c>
      <c r="E2189" s="28" t="s">
        <v>257</v>
      </c>
      <c r="F2189" s="28">
        <v>20</v>
      </c>
      <c r="G2189" s="28" t="s">
        <v>84</v>
      </c>
      <c r="H2189" s="27">
        <v>42116.175694444442</v>
      </c>
      <c r="I2189" s="29">
        <f t="shared" si="128"/>
        <v>1.7166666666744277</v>
      </c>
      <c r="J2189" s="27">
        <v>42116.270833333336</v>
      </c>
      <c r="K2189" s="29">
        <f t="shared" si="129"/>
        <v>4.0000000001164153</v>
      </c>
      <c r="L2189" s="29" t="s">
        <v>38</v>
      </c>
      <c r="M2189" s="28" t="s">
        <v>90</v>
      </c>
      <c r="N2189" s="30">
        <v>991297</v>
      </c>
      <c r="O2189" s="30" t="s">
        <v>43</v>
      </c>
      <c r="P2189" s="32" t="e">
        <f>VLOOKUP(D:D,Vlookup!D:D,1,0)</f>
        <v>#N/A</v>
      </c>
    </row>
    <row r="2190" spans="1:16" ht="15.75">
      <c r="A2190" s="31" t="s">
        <v>1310</v>
      </c>
      <c r="B2190" s="27">
        <v>42116.104166666664</v>
      </c>
      <c r="C2190" s="28">
        <v>314312924</v>
      </c>
      <c r="D2190" s="28">
        <v>1115844461</v>
      </c>
      <c r="E2190" s="28" t="s">
        <v>148</v>
      </c>
      <c r="F2190" s="28">
        <v>20</v>
      </c>
      <c r="G2190" s="28" t="s">
        <v>41</v>
      </c>
      <c r="H2190" s="27">
        <v>42116.175694444442</v>
      </c>
      <c r="I2190" s="29">
        <f t="shared" si="128"/>
        <v>1.7166666666744277</v>
      </c>
      <c r="J2190" s="27">
        <v>42116.270833333336</v>
      </c>
      <c r="K2190" s="29">
        <f t="shared" si="129"/>
        <v>4.0000000001164153</v>
      </c>
      <c r="L2190" s="29" t="s">
        <v>38</v>
      </c>
      <c r="M2190" s="28" t="s">
        <v>90</v>
      </c>
      <c r="N2190" s="30">
        <v>991297</v>
      </c>
      <c r="O2190" s="30" t="s">
        <v>43</v>
      </c>
      <c r="P2190" s="32" t="e">
        <f>VLOOKUP(D:D,Vlookup!D:D,1,0)</f>
        <v>#N/A</v>
      </c>
    </row>
    <row r="2191" spans="1:16" ht="15.75">
      <c r="A2191" s="31" t="s">
        <v>1310</v>
      </c>
      <c r="B2191" s="27">
        <v>42116.104166666664</v>
      </c>
      <c r="C2191" s="28">
        <v>314312925</v>
      </c>
      <c r="D2191" s="28">
        <v>1115844427</v>
      </c>
      <c r="E2191" s="28" t="s">
        <v>413</v>
      </c>
      <c r="F2191" s="28">
        <v>150</v>
      </c>
      <c r="G2191" s="28" t="s">
        <v>84</v>
      </c>
      <c r="H2191" s="27">
        <v>42116.175694444442</v>
      </c>
      <c r="I2191" s="29">
        <f t="shared" si="128"/>
        <v>1.7166666666744277</v>
      </c>
      <c r="J2191" s="27">
        <v>42116.270833333336</v>
      </c>
      <c r="K2191" s="29">
        <f t="shared" si="129"/>
        <v>4.0000000001164153</v>
      </c>
      <c r="L2191" s="29" t="s">
        <v>38</v>
      </c>
      <c r="M2191" s="28" t="s">
        <v>90</v>
      </c>
      <c r="N2191" s="30">
        <v>991297</v>
      </c>
      <c r="O2191" s="30" t="s">
        <v>43</v>
      </c>
      <c r="P2191" s="32" t="e">
        <f>VLOOKUP(D:D,Vlookup!D:D,1,0)</f>
        <v>#N/A</v>
      </c>
    </row>
    <row r="2192" spans="1:16" ht="15.75">
      <c r="A2192" s="31" t="s">
        <v>1310</v>
      </c>
      <c r="B2192" s="27">
        <v>42116.104166666664</v>
      </c>
      <c r="C2192" s="28">
        <v>314312925</v>
      </c>
      <c r="D2192" s="28">
        <v>1115844432</v>
      </c>
      <c r="E2192" s="28" t="s">
        <v>203</v>
      </c>
      <c r="F2192" s="28">
        <v>20</v>
      </c>
      <c r="G2192" s="28" t="s">
        <v>84</v>
      </c>
      <c r="H2192" s="27">
        <v>42116.175694444442</v>
      </c>
      <c r="I2192" s="29">
        <f t="shared" si="128"/>
        <v>1.7166666666744277</v>
      </c>
      <c r="J2192" s="27">
        <v>42116.270833333336</v>
      </c>
      <c r="K2192" s="29">
        <f t="shared" si="129"/>
        <v>4.0000000001164153</v>
      </c>
      <c r="L2192" s="29" t="s">
        <v>38</v>
      </c>
      <c r="M2192" s="28" t="s">
        <v>90</v>
      </c>
      <c r="N2192" s="30">
        <v>991297</v>
      </c>
      <c r="O2192" s="30" t="s">
        <v>43</v>
      </c>
      <c r="P2192" s="32" t="e">
        <f>VLOOKUP(D:D,Vlookup!D:D,1,0)</f>
        <v>#N/A</v>
      </c>
    </row>
    <row r="2193" spans="1:16" ht="15.75">
      <c r="A2193" s="31" t="s">
        <v>1310</v>
      </c>
      <c r="B2193" s="27">
        <v>42116.104166666664</v>
      </c>
      <c r="C2193" s="28">
        <v>314312925</v>
      </c>
      <c r="D2193" s="28">
        <v>1115844440</v>
      </c>
      <c r="E2193" s="28" t="s">
        <v>147</v>
      </c>
      <c r="F2193" s="28">
        <v>20</v>
      </c>
      <c r="G2193" s="28" t="s">
        <v>84</v>
      </c>
      <c r="H2193" s="27">
        <v>42116.175694444442</v>
      </c>
      <c r="I2193" s="29">
        <f t="shared" si="128"/>
        <v>1.7166666666744277</v>
      </c>
      <c r="J2193" s="27">
        <v>42116.270833333336</v>
      </c>
      <c r="K2193" s="29">
        <f t="shared" si="129"/>
        <v>4.0000000001164153</v>
      </c>
      <c r="L2193" s="29" t="s">
        <v>38</v>
      </c>
      <c r="M2193" s="28" t="s">
        <v>90</v>
      </c>
      <c r="N2193" s="30">
        <v>991297</v>
      </c>
      <c r="O2193" s="30" t="s">
        <v>43</v>
      </c>
      <c r="P2193" s="32" t="e">
        <f>VLOOKUP(D:D,Vlookup!D:D,1,0)</f>
        <v>#N/A</v>
      </c>
    </row>
    <row r="2194" spans="1:16" ht="15.75">
      <c r="A2194" s="31" t="s">
        <v>1310</v>
      </c>
      <c r="B2194" s="27">
        <v>42116.104166666664</v>
      </c>
      <c r="C2194" s="28">
        <v>314312925</v>
      </c>
      <c r="D2194" s="28">
        <v>1115844492</v>
      </c>
      <c r="E2194" s="28" t="s">
        <v>148</v>
      </c>
      <c r="F2194" s="28">
        <v>20</v>
      </c>
      <c r="G2194" s="28" t="s">
        <v>41</v>
      </c>
      <c r="H2194" s="27">
        <v>42116.175694444442</v>
      </c>
      <c r="I2194" s="29">
        <f t="shared" si="128"/>
        <v>1.7166666666744277</v>
      </c>
      <c r="J2194" s="27">
        <v>42116.270833333336</v>
      </c>
      <c r="K2194" s="29">
        <f t="shared" si="129"/>
        <v>4.0000000001164153</v>
      </c>
      <c r="L2194" s="29" t="s">
        <v>38</v>
      </c>
      <c r="M2194" s="28" t="s">
        <v>90</v>
      </c>
      <c r="N2194" s="30">
        <v>991297</v>
      </c>
      <c r="O2194" s="30" t="s">
        <v>43</v>
      </c>
      <c r="P2194" s="32" t="e">
        <f>VLOOKUP(D:D,Vlookup!D:D,1,0)</f>
        <v>#N/A</v>
      </c>
    </row>
    <row r="2195" spans="1:16" ht="15.75">
      <c r="A2195" s="31" t="s">
        <v>1310</v>
      </c>
      <c r="B2195" s="27">
        <v>42116.104166666664</v>
      </c>
      <c r="C2195" s="28">
        <v>314312927</v>
      </c>
      <c r="D2195" s="28">
        <v>1115844436</v>
      </c>
      <c r="E2195" s="28" t="s">
        <v>125</v>
      </c>
      <c r="F2195" s="28">
        <v>150</v>
      </c>
      <c r="G2195" s="28" t="s">
        <v>84</v>
      </c>
      <c r="H2195" s="27">
        <v>42116.175694444442</v>
      </c>
      <c r="I2195" s="29">
        <f t="shared" si="128"/>
        <v>1.7166666666744277</v>
      </c>
      <c r="J2195" s="27">
        <v>42116.270833333336</v>
      </c>
      <c r="K2195" s="29">
        <f t="shared" si="129"/>
        <v>4.0000000001164153</v>
      </c>
      <c r="L2195" s="29" t="s">
        <v>38</v>
      </c>
      <c r="M2195" s="28" t="s">
        <v>90</v>
      </c>
      <c r="N2195" s="30">
        <v>991297</v>
      </c>
      <c r="O2195" s="30" t="s">
        <v>43</v>
      </c>
      <c r="P2195" s="32" t="e">
        <f>VLOOKUP(D:D,Vlookup!D:D,1,0)</f>
        <v>#N/A</v>
      </c>
    </row>
    <row r="2196" spans="1:16" ht="15.75">
      <c r="A2196" s="31" t="s">
        <v>1310</v>
      </c>
      <c r="B2196" s="27">
        <v>42116.104166666664</v>
      </c>
      <c r="C2196" s="28">
        <v>314312927</v>
      </c>
      <c r="D2196" s="28">
        <v>1115844516</v>
      </c>
      <c r="E2196" s="28" t="s">
        <v>148</v>
      </c>
      <c r="F2196" s="28">
        <v>80</v>
      </c>
      <c r="G2196" s="28" t="s">
        <v>41</v>
      </c>
      <c r="H2196" s="27">
        <v>42116.175694444442</v>
      </c>
      <c r="I2196" s="29">
        <f t="shared" si="128"/>
        <v>1.7166666666744277</v>
      </c>
      <c r="J2196" s="27">
        <v>42116.270833333336</v>
      </c>
      <c r="K2196" s="29">
        <f t="shared" si="129"/>
        <v>4.0000000001164153</v>
      </c>
      <c r="L2196" s="29" t="s">
        <v>38</v>
      </c>
      <c r="M2196" s="28" t="s">
        <v>90</v>
      </c>
      <c r="N2196" s="30">
        <v>991297</v>
      </c>
      <c r="O2196" s="30" t="s">
        <v>43</v>
      </c>
      <c r="P2196" s="32" t="e">
        <f>VLOOKUP(D:D,Vlookup!D:D,1,0)</f>
        <v>#N/A</v>
      </c>
    </row>
    <row r="2197" spans="1:16" ht="15.75">
      <c r="A2197" s="31" t="s">
        <v>1310</v>
      </c>
      <c r="B2197" s="27">
        <v>42116.104166666664</v>
      </c>
      <c r="C2197" s="28">
        <v>314314648</v>
      </c>
      <c r="D2197" s="28">
        <v>1115850647</v>
      </c>
      <c r="E2197" s="28" t="s">
        <v>144</v>
      </c>
      <c r="F2197" s="28">
        <v>15</v>
      </c>
      <c r="G2197" s="28" t="s">
        <v>84</v>
      </c>
      <c r="H2197" s="27">
        <v>42116.175694444442</v>
      </c>
      <c r="I2197" s="29">
        <f t="shared" si="128"/>
        <v>1.7166666666744277</v>
      </c>
      <c r="J2197" s="27">
        <v>42116.270833333336</v>
      </c>
      <c r="K2197" s="29">
        <f t="shared" si="129"/>
        <v>4.0000000001164153</v>
      </c>
      <c r="L2197" s="29" t="s">
        <v>38</v>
      </c>
      <c r="M2197" s="28" t="s">
        <v>90</v>
      </c>
      <c r="N2197" s="30">
        <v>991297</v>
      </c>
      <c r="O2197" s="30" t="s">
        <v>43</v>
      </c>
      <c r="P2197" s="32" t="e">
        <f>VLOOKUP(D:D,Vlookup!D:D,1,0)</f>
        <v>#N/A</v>
      </c>
    </row>
    <row r="2198" spans="1:16" ht="15.75">
      <c r="A2198" s="31" t="s">
        <v>1312</v>
      </c>
      <c r="B2198" s="27">
        <v>42116.1875</v>
      </c>
      <c r="C2198" s="28">
        <v>314161481</v>
      </c>
      <c r="D2198" s="28">
        <v>1115654389</v>
      </c>
      <c r="E2198" s="28" t="s">
        <v>130</v>
      </c>
      <c r="F2198" s="28">
        <v>240</v>
      </c>
      <c r="G2198" s="28" t="s">
        <v>115</v>
      </c>
      <c r="H2198" s="27">
        <v>42116.206944444442</v>
      </c>
      <c r="I2198" s="29">
        <f t="shared" si="128"/>
        <v>0.46666666661622003</v>
      </c>
      <c r="J2198" s="27">
        <v>42116.326388888891</v>
      </c>
      <c r="K2198" s="29">
        <f t="shared" si="129"/>
        <v>3.3333333333721384</v>
      </c>
      <c r="L2198" s="29" t="s">
        <v>38</v>
      </c>
      <c r="M2198" s="28" t="s">
        <v>90</v>
      </c>
      <c r="N2198" s="30">
        <v>991337</v>
      </c>
      <c r="O2198" s="30" t="s">
        <v>43</v>
      </c>
      <c r="P2198" s="32" t="e">
        <f>VLOOKUP(D:D,Vlookup!D:D,1,0)</f>
        <v>#N/A</v>
      </c>
    </row>
    <row r="2199" spans="1:16" ht="15.75">
      <c r="A2199" s="31" t="s">
        <v>1312</v>
      </c>
      <c r="B2199" s="27">
        <v>42116.1875</v>
      </c>
      <c r="C2199" s="28">
        <v>314286835</v>
      </c>
      <c r="D2199" s="28">
        <v>1115810888</v>
      </c>
      <c r="E2199" s="28" t="s">
        <v>837</v>
      </c>
      <c r="F2199" s="28">
        <v>4</v>
      </c>
      <c r="G2199" s="28" t="s">
        <v>86</v>
      </c>
      <c r="H2199" s="27">
        <v>42116.206944444442</v>
      </c>
      <c r="I2199" s="29">
        <f t="shared" si="128"/>
        <v>0.46666666661622003</v>
      </c>
      <c r="J2199" s="27">
        <v>42116.326388888891</v>
      </c>
      <c r="K2199" s="29">
        <f t="shared" si="129"/>
        <v>3.3333333333721384</v>
      </c>
      <c r="L2199" s="29" t="s">
        <v>38</v>
      </c>
      <c r="M2199" s="28" t="s">
        <v>90</v>
      </c>
      <c r="N2199" s="30">
        <v>991337</v>
      </c>
      <c r="O2199" s="30" t="s">
        <v>43</v>
      </c>
      <c r="P2199" s="32" t="e">
        <f>VLOOKUP(D:D,Vlookup!D:D,1,0)</f>
        <v>#N/A</v>
      </c>
    </row>
    <row r="2200" spans="1:16" ht="15.75">
      <c r="A2200" s="31" t="s">
        <v>1312</v>
      </c>
      <c r="B2200" s="27">
        <v>42116.1875</v>
      </c>
      <c r="C2200" s="28">
        <v>314291170</v>
      </c>
      <c r="D2200" s="28">
        <v>1115818271</v>
      </c>
      <c r="E2200" s="28" t="s">
        <v>669</v>
      </c>
      <c r="F2200" s="28">
        <v>13</v>
      </c>
      <c r="G2200" s="28" t="s">
        <v>252</v>
      </c>
      <c r="H2200" s="27">
        <v>42116.206944444442</v>
      </c>
      <c r="I2200" s="29">
        <f t="shared" si="128"/>
        <v>0.46666666661622003</v>
      </c>
      <c r="J2200" s="27">
        <v>42116.326388888891</v>
      </c>
      <c r="K2200" s="29">
        <f t="shared" si="129"/>
        <v>3.3333333333721384</v>
      </c>
      <c r="L2200" s="29" t="s">
        <v>38</v>
      </c>
      <c r="M2200" s="28" t="s">
        <v>90</v>
      </c>
      <c r="N2200" s="30">
        <v>991337</v>
      </c>
      <c r="O2200" s="30" t="s">
        <v>43</v>
      </c>
      <c r="P2200" s="32" t="e">
        <f>VLOOKUP(D:D,Vlookup!D:D,1,0)</f>
        <v>#N/A</v>
      </c>
    </row>
    <row r="2201" spans="1:16" ht="15.75">
      <c r="A2201" s="31" t="s">
        <v>1312</v>
      </c>
      <c r="B2201" s="27">
        <v>42116.1875</v>
      </c>
      <c r="C2201" s="28">
        <v>314291170</v>
      </c>
      <c r="D2201" s="28">
        <v>1115818274</v>
      </c>
      <c r="E2201" s="28" t="s">
        <v>1311</v>
      </c>
      <c r="F2201" s="28">
        <v>5</v>
      </c>
      <c r="G2201" s="28" t="s">
        <v>252</v>
      </c>
      <c r="H2201" s="27">
        <v>42116.206944444442</v>
      </c>
      <c r="I2201" s="29">
        <f t="shared" si="128"/>
        <v>0.46666666661622003</v>
      </c>
      <c r="J2201" s="27">
        <v>42116.326388888891</v>
      </c>
      <c r="K2201" s="29">
        <f t="shared" si="129"/>
        <v>3.3333333333721384</v>
      </c>
      <c r="L2201" s="29" t="s">
        <v>38</v>
      </c>
      <c r="M2201" s="28" t="s">
        <v>90</v>
      </c>
      <c r="N2201" s="30">
        <v>991337</v>
      </c>
      <c r="O2201" s="30" t="s">
        <v>43</v>
      </c>
      <c r="P2201" s="32" t="e">
        <f>VLOOKUP(D:D,Vlookup!D:D,1,0)</f>
        <v>#N/A</v>
      </c>
    </row>
    <row r="2202" spans="1:16" ht="15.75">
      <c r="A2202" s="31" t="s">
        <v>1312</v>
      </c>
      <c r="B2202" s="27">
        <v>42116.1875</v>
      </c>
      <c r="C2202" s="28">
        <v>314292412</v>
      </c>
      <c r="D2202" s="28">
        <v>1115818305</v>
      </c>
      <c r="E2202" s="28" t="s">
        <v>722</v>
      </c>
      <c r="F2202" s="28">
        <v>5</v>
      </c>
      <c r="G2202" s="28" t="s">
        <v>252</v>
      </c>
      <c r="H2202" s="27">
        <v>42116.206944444442</v>
      </c>
      <c r="I2202" s="29">
        <f t="shared" si="128"/>
        <v>0.46666666661622003</v>
      </c>
      <c r="J2202" s="27">
        <v>42116.326388888891</v>
      </c>
      <c r="K2202" s="29">
        <f t="shared" si="129"/>
        <v>3.3333333333721384</v>
      </c>
      <c r="L2202" s="29" t="s">
        <v>38</v>
      </c>
      <c r="M2202" s="28" t="s">
        <v>90</v>
      </c>
      <c r="N2202" s="30">
        <v>991337</v>
      </c>
      <c r="O2202" s="30" t="s">
        <v>43</v>
      </c>
      <c r="P2202" s="32" t="e">
        <f>VLOOKUP(D:D,Vlookup!D:D,1,0)</f>
        <v>#N/A</v>
      </c>
    </row>
    <row r="2203" spans="1:16" ht="15.75">
      <c r="A2203" s="31" t="s">
        <v>1312</v>
      </c>
      <c r="B2203" s="27">
        <v>42116.1875</v>
      </c>
      <c r="C2203" s="28">
        <v>314292412</v>
      </c>
      <c r="D2203" s="28">
        <v>1115818308</v>
      </c>
      <c r="E2203" s="28" t="s">
        <v>251</v>
      </c>
      <c r="F2203" s="28">
        <v>10</v>
      </c>
      <c r="G2203" s="28" t="s">
        <v>252</v>
      </c>
      <c r="H2203" s="27">
        <v>42116.206944444442</v>
      </c>
      <c r="I2203" s="29">
        <f t="shared" si="128"/>
        <v>0.46666666661622003</v>
      </c>
      <c r="J2203" s="27">
        <v>42116.326388888891</v>
      </c>
      <c r="K2203" s="29">
        <f t="shared" si="129"/>
        <v>3.3333333333721384</v>
      </c>
      <c r="L2203" s="29" t="s">
        <v>38</v>
      </c>
      <c r="M2203" s="28" t="s">
        <v>90</v>
      </c>
      <c r="N2203" s="30">
        <v>991337</v>
      </c>
      <c r="O2203" s="30" t="s">
        <v>43</v>
      </c>
      <c r="P2203" s="32" t="e">
        <f>VLOOKUP(D:D,Vlookup!D:D,1,0)</f>
        <v>#N/A</v>
      </c>
    </row>
    <row r="2204" spans="1:16" ht="15.75">
      <c r="A2204" s="31" t="s">
        <v>1312</v>
      </c>
      <c r="B2204" s="27">
        <v>42116.1875</v>
      </c>
      <c r="C2204" s="28">
        <v>314298360</v>
      </c>
      <c r="D2204" s="28">
        <v>1115827562</v>
      </c>
      <c r="E2204" s="28" t="s">
        <v>716</v>
      </c>
      <c r="F2204" s="28">
        <v>168</v>
      </c>
      <c r="G2204" s="28" t="s">
        <v>252</v>
      </c>
      <c r="H2204" s="27">
        <v>42116.206944444442</v>
      </c>
      <c r="I2204" s="29">
        <f t="shared" si="128"/>
        <v>0.46666666661622003</v>
      </c>
      <c r="J2204" s="27">
        <v>42116.326388888891</v>
      </c>
      <c r="K2204" s="29">
        <f t="shared" si="129"/>
        <v>3.3333333333721384</v>
      </c>
      <c r="L2204" s="29" t="s">
        <v>38</v>
      </c>
      <c r="M2204" s="28" t="s">
        <v>90</v>
      </c>
      <c r="N2204" s="30">
        <v>991337</v>
      </c>
      <c r="O2204" s="30" t="s">
        <v>43</v>
      </c>
      <c r="P2204" s="32" t="e">
        <f>VLOOKUP(D:D,Vlookup!D:D,1,0)</f>
        <v>#N/A</v>
      </c>
    </row>
    <row r="2205" spans="1:16" ht="15.75">
      <c r="A2205" s="31" t="s">
        <v>1312</v>
      </c>
      <c r="B2205" s="27">
        <v>42116.1875</v>
      </c>
      <c r="C2205" s="28">
        <v>314303700</v>
      </c>
      <c r="D2205" s="28">
        <v>1115835046</v>
      </c>
      <c r="E2205" s="28" t="s">
        <v>105</v>
      </c>
      <c r="F2205" s="28">
        <v>10</v>
      </c>
      <c r="G2205" s="28" t="s">
        <v>88</v>
      </c>
      <c r="H2205" s="27">
        <v>42116.206944444442</v>
      </c>
      <c r="I2205" s="29">
        <f t="shared" si="128"/>
        <v>0.46666666661622003</v>
      </c>
      <c r="J2205" s="27">
        <v>42116.326388888891</v>
      </c>
      <c r="K2205" s="29">
        <f t="shared" si="129"/>
        <v>3.3333333333721384</v>
      </c>
      <c r="L2205" s="29" t="s">
        <v>38</v>
      </c>
      <c r="M2205" s="28" t="s">
        <v>90</v>
      </c>
      <c r="N2205" s="30">
        <v>991337</v>
      </c>
      <c r="O2205" s="30" t="s">
        <v>43</v>
      </c>
      <c r="P2205" s="32" t="e">
        <f>VLOOKUP(D:D,Vlookup!D:D,1,0)</f>
        <v>#N/A</v>
      </c>
    </row>
    <row r="2206" spans="1:16" ht="15.75">
      <c r="A2206" s="31" t="s">
        <v>1312</v>
      </c>
      <c r="B2206" s="27">
        <v>42116.1875</v>
      </c>
      <c r="C2206" s="28">
        <v>314305701</v>
      </c>
      <c r="D2206" s="28">
        <v>1115835047</v>
      </c>
      <c r="E2206" s="28" t="s">
        <v>105</v>
      </c>
      <c r="F2206" s="28">
        <v>10</v>
      </c>
      <c r="G2206" s="28" t="s">
        <v>88</v>
      </c>
      <c r="H2206" s="27">
        <v>42116.206944444442</v>
      </c>
      <c r="I2206" s="29">
        <f t="shared" si="128"/>
        <v>0.46666666661622003</v>
      </c>
      <c r="J2206" s="27">
        <v>42116.326388888891</v>
      </c>
      <c r="K2206" s="29">
        <f t="shared" si="129"/>
        <v>3.3333333333721384</v>
      </c>
      <c r="L2206" s="29" t="s">
        <v>38</v>
      </c>
      <c r="M2206" s="28" t="s">
        <v>90</v>
      </c>
      <c r="N2206" s="30">
        <v>991337</v>
      </c>
      <c r="O2206" s="30" t="s">
        <v>43</v>
      </c>
      <c r="P2206" s="32" t="e">
        <f>VLOOKUP(D:D,Vlookup!D:D,1,0)</f>
        <v>#N/A</v>
      </c>
    </row>
    <row r="2207" spans="1:16" ht="15.75">
      <c r="A2207" s="31" t="s">
        <v>1312</v>
      </c>
      <c r="B2207" s="27">
        <v>42116.1875</v>
      </c>
      <c r="C2207" s="28">
        <v>314306069</v>
      </c>
      <c r="D2207" s="28">
        <v>1115835989</v>
      </c>
      <c r="E2207" s="28" t="s">
        <v>404</v>
      </c>
      <c r="F2207" s="28">
        <v>3</v>
      </c>
      <c r="G2207" s="28" t="s">
        <v>88</v>
      </c>
      <c r="H2207" s="27">
        <v>42116.206944444442</v>
      </c>
      <c r="I2207" s="29">
        <f t="shared" si="128"/>
        <v>0.46666666661622003</v>
      </c>
      <c r="J2207" s="27">
        <v>42116.326388888891</v>
      </c>
      <c r="K2207" s="29">
        <f t="shared" si="129"/>
        <v>3.3333333333721384</v>
      </c>
      <c r="L2207" s="29" t="s">
        <v>38</v>
      </c>
      <c r="M2207" s="28" t="s">
        <v>90</v>
      </c>
      <c r="N2207" s="30">
        <v>991337</v>
      </c>
      <c r="O2207" s="30" t="s">
        <v>43</v>
      </c>
      <c r="P2207" s="32" t="e">
        <f>VLOOKUP(D:D,Vlookup!D:D,1,0)</f>
        <v>#N/A</v>
      </c>
    </row>
    <row r="2208" spans="1:16" ht="15.75">
      <c r="A2208" s="31" t="s">
        <v>1312</v>
      </c>
      <c r="B2208" s="27">
        <v>42116.1875</v>
      </c>
      <c r="C2208" s="28">
        <v>314306069</v>
      </c>
      <c r="D2208" s="28">
        <v>1115835994</v>
      </c>
      <c r="E2208" s="28" t="s">
        <v>105</v>
      </c>
      <c r="F2208" s="28">
        <v>10</v>
      </c>
      <c r="G2208" s="28" t="s">
        <v>88</v>
      </c>
      <c r="H2208" s="27">
        <v>42116.206944444442</v>
      </c>
      <c r="I2208" s="29">
        <f t="shared" si="128"/>
        <v>0.46666666661622003</v>
      </c>
      <c r="J2208" s="27">
        <v>42116.326388888891</v>
      </c>
      <c r="K2208" s="29">
        <f t="shared" si="129"/>
        <v>3.3333333333721384</v>
      </c>
      <c r="L2208" s="29" t="s">
        <v>38</v>
      </c>
      <c r="M2208" s="28" t="s">
        <v>90</v>
      </c>
      <c r="N2208" s="30">
        <v>991337</v>
      </c>
      <c r="O2208" s="30" t="s">
        <v>43</v>
      </c>
      <c r="P2208" s="32" t="e">
        <f>VLOOKUP(D:D,Vlookup!D:D,1,0)</f>
        <v>#N/A</v>
      </c>
    </row>
    <row r="2209" spans="1:16" ht="15.75">
      <c r="A2209" s="31" t="s">
        <v>1312</v>
      </c>
      <c r="B2209" s="27">
        <v>42116.1875</v>
      </c>
      <c r="C2209" s="28">
        <v>314319805</v>
      </c>
      <c r="D2209" s="28">
        <v>1115856292</v>
      </c>
      <c r="E2209" s="28" t="s">
        <v>200</v>
      </c>
      <c r="F2209" s="28">
        <v>1</v>
      </c>
      <c r="G2209" s="28" t="s">
        <v>88</v>
      </c>
      <c r="H2209" s="27">
        <v>42116.206944444442</v>
      </c>
      <c r="I2209" s="29">
        <f t="shared" si="128"/>
        <v>0.46666666661622003</v>
      </c>
      <c r="J2209" s="27">
        <v>42116.326388888891</v>
      </c>
      <c r="K2209" s="29">
        <f t="shared" si="129"/>
        <v>3.3333333333721384</v>
      </c>
      <c r="L2209" s="29" t="s">
        <v>38</v>
      </c>
      <c r="M2209" s="28" t="s">
        <v>90</v>
      </c>
      <c r="N2209" s="30">
        <v>991337</v>
      </c>
      <c r="O2209" s="30" t="s">
        <v>43</v>
      </c>
      <c r="P2209" s="32" t="e">
        <f>VLOOKUP(D:D,Vlookup!D:D,1,0)</f>
        <v>#N/A</v>
      </c>
    </row>
    <row r="2210" spans="1:16" ht="15.75">
      <c r="A2210" s="31" t="s">
        <v>1319</v>
      </c>
      <c r="B2210" s="27">
        <v>42116.395138888889</v>
      </c>
      <c r="C2210" s="28">
        <v>314161481</v>
      </c>
      <c r="D2210" s="28">
        <v>1115654390</v>
      </c>
      <c r="E2210" s="28" t="s">
        <v>273</v>
      </c>
      <c r="F2210" s="28">
        <v>240</v>
      </c>
      <c r="G2210" s="28" t="s">
        <v>115</v>
      </c>
      <c r="H2210" s="27">
        <v>42116.416666666664</v>
      </c>
      <c r="I2210" s="29">
        <f t="shared" si="128"/>
        <v>0.5166666666045785</v>
      </c>
      <c r="J2210" s="27">
        <v>42116.458333333336</v>
      </c>
      <c r="K2210" s="29">
        <f t="shared" si="129"/>
        <v>1.5166666667209938</v>
      </c>
      <c r="L2210" s="29" t="s">
        <v>38</v>
      </c>
      <c r="M2210" s="28" t="s">
        <v>90</v>
      </c>
      <c r="N2210" s="30">
        <v>990709</v>
      </c>
      <c r="O2210" s="30" t="s">
        <v>64</v>
      </c>
      <c r="P2210" s="32" t="e">
        <f>VLOOKUP(D:D,Vlookup!D:D,1,0)</f>
        <v>#N/A</v>
      </c>
    </row>
    <row r="2211" spans="1:16" ht="15.75">
      <c r="A2211" s="31" t="s">
        <v>1319</v>
      </c>
      <c r="B2211" s="27">
        <v>42116.395138888889</v>
      </c>
      <c r="C2211" s="28">
        <v>314290212</v>
      </c>
      <c r="D2211" s="28">
        <v>1115818842</v>
      </c>
      <c r="E2211" s="28" t="s">
        <v>988</v>
      </c>
      <c r="F2211" s="28">
        <v>16</v>
      </c>
      <c r="G2211" s="28" t="s">
        <v>115</v>
      </c>
      <c r="H2211" s="27">
        <v>42116.416666666664</v>
      </c>
      <c r="I2211" s="29">
        <f t="shared" si="128"/>
        <v>0.5166666666045785</v>
      </c>
      <c r="J2211" s="27">
        <v>42116.458333333336</v>
      </c>
      <c r="K2211" s="29">
        <f t="shared" si="129"/>
        <v>1.5166666667209938</v>
      </c>
      <c r="L2211" s="29" t="s">
        <v>38</v>
      </c>
      <c r="M2211" s="28" t="s">
        <v>90</v>
      </c>
      <c r="N2211" s="30">
        <v>990709</v>
      </c>
      <c r="O2211" s="30" t="s">
        <v>64</v>
      </c>
      <c r="P2211" s="32" t="e">
        <f>VLOOKUP(D:D,Vlookup!D:D,1,0)</f>
        <v>#N/A</v>
      </c>
    </row>
    <row r="2212" spans="1:16" ht="15.75">
      <c r="A2212" s="31" t="s">
        <v>1319</v>
      </c>
      <c r="B2212" s="27">
        <v>42116.395138888889</v>
      </c>
      <c r="C2212" s="28">
        <v>314290386</v>
      </c>
      <c r="D2212" s="28">
        <v>1115819149</v>
      </c>
      <c r="E2212" s="28" t="s">
        <v>1318</v>
      </c>
      <c r="F2212" s="28">
        <v>12</v>
      </c>
      <c r="G2212" s="28" t="s">
        <v>233</v>
      </c>
      <c r="H2212" s="27">
        <v>42116.416666666664</v>
      </c>
      <c r="I2212" s="29">
        <f t="shared" si="128"/>
        <v>0.5166666666045785</v>
      </c>
      <c r="J2212" s="27">
        <v>42116.458333333336</v>
      </c>
      <c r="K2212" s="29">
        <f t="shared" si="129"/>
        <v>1.5166666667209938</v>
      </c>
      <c r="L2212" s="29" t="s">
        <v>38</v>
      </c>
      <c r="M2212" s="28" t="s">
        <v>90</v>
      </c>
      <c r="N2212" s="30">
        <v>990709</v>
      </c>
      <c r="O2212" s="30" t="s">
        <v>64</v>
      </c>
      <c r="P2212" s="32" t="e">
        <f>VLOOKUP(D:D,Vlookup!D:D,1,0)</f>
        <v>#N/A</v>
      </c>
    </row>
    <row r="2213" spans="1:16" ht="15.75">
      <c r="A2213" s="31" t="s">
        <v>1319</v>
      </c>
      <c r="B2213" s="27">
        <v>42116.395138888889</v>
      </c>
      <c r="C2213" s="28">
        <v>314304538</v>
      </c>
      <c r="D2213" s="28">
        <v>1115831698</v>
      </c>
      <c r="E2213" s="28" t="s">
        <v>837</v>
      </c>
      <c r="F2213" s="28">
        <v>20</v>
      </c>
      <c r="G2213" s="28" t="s">
        <v>86</v>
      </c>
      <c r="H2213" s="27">
        <v>42116.416666666664</v>
      </c>
      <c r="I2213" s="29">
        <f t="shared" si="128"/>
        <v>0.5166666666045785</v>
      </c>
      <c r="J2213" s="27">
        <v>42116.458333333336</v>
      </c>
      <c r="K2213" s="29">
        <f t="shared" si="129"/>
        <v>1.5166666667209938</v>
      </c>
      <c r="L2213" s="29" t="s">
        <v>38</v>
      </c>
      <c r="M2213" s="28" t="s">
        <v>90</v>
      </c>
      <c r="N2213" s="30">
        <v>990709</v>
      </c>
      <c r="O2213" s="30" t="s">
        <v>64</v>
      </c>
      <c r="P2213" s="32" t="e">
        <f>VLOOKUP(D:D,Vlookup!D:D,1,0)</f>
        <v>#N/A</v>
      </c>
    </row>
    <row r="2214" spans="1:16" ht="15.75">
      <c r="A2214" s="31" t="s">
        <v>1319</v>
      </c>
      <c r="B2214" s="27">
        <v>42116.395138888889</v>
      </c>
      <c r="C2214" s="28">
        <v>314304985</v>
      </c>
      <c r="D2214" s="28">
        <v>1115835311</v>
      </c>
      <c r="E2214" s="28" t="s">
        <v>98</v>
      </c>
      <c r="F2214" s="28">
        <v>2</v>
      </c>
      <c r="G2214" s="28" t="s">
        <v>69</v>
      </c>
      <c r="H2214" s="27">
        <v>42116.416666666664</v>
      </c>
      <c r="I2214" s="29">
        <f t="shared" si="128"/>
        <v>0.5166666666045785</v>
      </c>
      <c r="J2214" s="27">
        <v>42116.458333333336</v>
      </c>
      <c r="K2214" s="29">
        <f t="shared" si="129"/>
        <v>1.5166666667209938</v>
      </c>
      <c r="L2214" s="29" t="s">
        <v>38</v>
      </c>
      <c r="M2214" s="28" t="s">
        <v>90</v>
      </c>
      <c r="N2214" s="30">
        <v>990709</v>
      </c>
      <c r="O2214" s="30" t="s">
        <v>64</v>
      </c>
      <c r="P2214" s="32" t="e">
        <f>VLOOKUP(D:D,Vlookup!D:D,1,0)</f>
        <v>#N/A</v>
      </c>
    </row>
    <row r="2215" spans="1:16" ht="15.75">
      <c r="A2215" s="31" t="s">
        <v>1319</v>
      </c>
      <c r="B2215" s="27">
        <v>42116.395138888889</v>
      </c>
      <c r="C2215" s="28">
        <v>314308127</v>
      </c>
      <c r="D2215" s="28">
        <v>1115838679</v>
      </c>
      <c r="E2215" s="28" t="s">
        <v>837</v>
      </c>
      <c r="F2215" s="28">
        <v>10</v>
      </c>
      <c r="G2215" s="28" t="s">
        <v>86</v>
      </c>
      <c r="H2215" s="27">
        <v>42116.416666666664</v>
      </c>
      <c r="I2215" s="29">
        <f t="shared" si="128"/>
        <v>0.5166666666045785</v>
      </c>
      <c r="J2215" s="27">
        <v>42116.458333333336</v>
      </c>
      <c r="K2215" s="29">
        <f t="shared" si="129"/>
        <v>1.5166666667209938</v>
      </c>
      <c r="L2215" s="29" t="s">
        <v>38</v>
      </c>
      <c r="M2215" s="28" t="s">
        <v>90</v>
      </c>
      <c r="N2215" s="30">
        <v>990709</v>
      </c>
      <c r="O2215" s="30" t="s">
        <v>64</v>
      </c>
      <c r="P2215" s="32" t="e">
        <f>VLOOKUP(D:D,Vlookup!D:D,1,0)</f>
        <v>#N/A</v>
      </c>
    </row>
    <row r="2216" spans="1:16" ht="15.75">
      <c r="A2216" s="31" t="s">
        <v>1319</v>
      </c>
      <c r="B2216" s="27">
        <v>42116.395138888889</v>
      </c>
      <c r="C2216" s="28">
        <v>314308128</v>
      </c>
      <c r="D2216" s="28">
        <v>1115838680</v>
      </c>
      <c r="E2216" s="28" t="s">
        <v>837</v>
      </c>
      <c r="F2216" s="28">
        <v>10</v>
      </c>
      <c r="G2216" s="28" t="s">
        <v>86</v>
      </c>
      <c r="H2216" s="27">
        <v>42116.416666666664</v>
      </c>
      <c r="I2216" s="29">
        <f t="shared" si="128"/>
        <v>0.5166666666045785</v>
      </c>
      <c r="J2216" s="27">
        <v>42116.458333333336</v>
      </c>
      <c r="K2216" s="29">
        <f t="shared" si="129"/>
        <v>1.5166666667209938</v>
      </c>
      <c r="L2216" s="29" t="s">
        <v>38</v>
      </c>
      <c r="M2216" s="28" t="s">
        <v>90</v>
      </c>
      <c r="N2216" s="30">
        <v>990709</v>
      </c>
      <c r="O2216" s="30" t="s">
        <v>64</v>
      </c>
      <c r="P2216" s="32" t="e">
        <f>VLOOKUP(D:D,Vlookup!D:D,1,0)</f>
        <v>#N/A</v>
      </c>
    </row>
    <row r="2217" spans="1:16" ht="15.75">
      <c r="A2217" s="31" t="s">
        <v>1319</v>
      </c>
      <c r="B2217" s="27">
        <v>42116.395138888889</v>
      </c>
      <c r="C2217" s="28">
        <v>314319346</v>
      </c>
      <c r="D2217" s="28">
        <v>1115857240</v>
      </c>
      <c r="E2217" s="28" t="s">
        <v>273</v>
      </c>
      <c r="F2217" s="28">
        <v>16</v>
      </c>
      <c r="G2217" s="28" t="s">
        <v>115</v>
      </c>
      <c r="H2217" s="27">
        <v>42116.416666666664</v>
      </c>
      <c r="I2217" s="29">
        <f t="shared" si="128"/>
        <v>0.5166666666045785</v>
      </c>
      <c r="J2217" s="27">
        <v>42116.458333333336</v>
      </c>
      <c r="K2217" s="29">
        <f t="shared" si="129"/>
        <v>1.5166666667209938</v>
      </c>
      <c r="L2217" s="29" t="s">
        <v>38</v>
      </c>
      <c r="M2217" s="28" t="s">
        <v>90</v>
      </c>
      <c r="N2217" s="30">
        <v>990709</v>
      </c>
      <c r="O2217" s="30" t="s">
        <v>64</v>
      </c>
      <c r="P2217" s="32" t="e">
        <f>VLOOKUP(D:D,Vlookup!D:D,1,0)</f>
        <v>#N/A</v>
      </c>
    </row>
    <row r="2218" spans="1:16" ht="15.75">
      <c r="A2218" s="31" t="s">
        <v>1319</v>
      </c>
      <c r="B2218" s="27">
        <v>42116.395138888889</v>
      </c>
      <c r="C2218" s="28">
        <v>314322415</v>
      </c>
      <c r="D2218" s="28">
        <v>1115861577</v>
      </c>
      <c r="E2218" s="28" t="s">
        <v>531</v>
      </c>
      <c r="F2218" s="28">
        <v>44</v>
      </c>
      <c r="G2218" s="28" t="s">
        <v>86</v>
      </c>
      <c r="H2218" s="27">
        <v>42116.416666666664</v>
      </c>
      <c r="I2218" s="29">
        <f t="shared" si="128"/>
        <v>0.5166666666045785</v>
      </c>
      <c r="J2218" s="27">
        <v>42116.458333333336</v>
      </c>
      <c r="K2218" s="29">
        <f t="shared" si="129"/>
        <v>1.5166666667209938</v>
      </c>
      <c r="L2218" s="29" t="s">
        <v>38</v>
      </c>
      <c r="M2218" s="28" t="s">
        <v>90</v>
      </c>
      <c r="N2218" s="30">
        <v>990709</v>
      </c>
      <c r="O2218" s="30" t="s">
        <v>64</v>
      </c>
      <c r="P2218" s="32" t="e">
        <f>VLOOKUP(D:D,Vlookup!D:D,1,0)</f>
        <v>#N/A</v>
      </c>
    </row>
    <row r="2219" spans="1:16" ht="15.75">
      <c r="A2219" s="31" t="s">
        <v>1322</v>
      </c>
      <c r="B2219" s="27">
        <v>42116.45208333333</v>
      </c>
      <c r="C2219" s="28">
        <v>314291170</v>
      </c>
      <c r="D2219" s="28">
        <v>1115818277</v>
      </c>
      <c r="E2219" s="28" t="s">
        <v>1321</v>
      </c>
      <c r="F2219" s="28">
        <v>40</v>
      </c>
      <c r="G2219" s="28" t="s">
        <v>252</v>
      </c>
      <c r="H2219" s="27">
        <v>42116.479166666664</v>
      </c>
      <c r="I2219" s="29">
        <f t="shared" si="128"/>
        <v>0.65000000002328306</v>
      </c>
      <c r="J2219" s="27">
        <v>42116.520833333336</v>
      </c>
      <c r="K2219" s="29">
        <f t="shared" si="129"/>
        <v>1.6500000001396984</v>
      </c>
      <c r="L2219" s="29" t="s">
        <v>38</v>
      </c>
      <c r="M2219" s="28" t="s">
        <v>90</v>
      </c>
      <c r="N2219" s="30">
        <v>991656</v>
      </c>
      <c r="O2219" s="30" t="s">
        <v>64</v>
      </c>
      <c r="P2219" s="32" t="e">
        <f>VLOOKUP(D:D,Vlookup!D:D,1,0)</f>
        <v>#N/A</v>
      </c>
    </row>
    <row r="2220" spans="1:16" ht="15.75">
      <c r="A2220" s="31" t="s">
        <v>1322</v>
      </c>
      <c r="B2220" s="27">
        <v>42116.45208333333</v>
      </c>
      <c r="C2220" s="28">
        <v>314304538</v>
      </c>
      <c r="D2220" s="28">
        <v>1115831700</v>
      </c>
      <c r="E2220" s="28" t="s">
        <v>193</v>
      </c>
      <c r="F2220" s="28">
        <v>15</v>
      </c>
      <c r="G2220" s="28" t="s">
        <v>69</v>
      </c>
      <c r="H2220" s="27">
        <v>42116.479166666664</v>
      </c>
      <c r="I2220" s="29">
        <f t="shared" si="128"/>
        <v>0.65000000002328306</v>
      </c>
      <c r="J2220" s="27">
        <v>42116.520833333336</v>
      </c>
      <c r="K2220" s="29">
        <f t="shared" si="129"/>
        <v>1.6500000001396984</v>
      </c>
      <c r="L2220" s="29" t="s">
        <v>38</v>
      </c>
      <c r="M2220" s="28" t="s">
        <v>90</v>
      </c>
      <c r="N2220" s="30">
        <v>991656</v>
      </c>
      <c r="O2220" s="30" t="s">
        <v>64</v>
      </c>
      <c r="P2220" s="32" t="e">
        <f>VLOOKUP(D:D,Vlookup!D:D,1,0)</f>
        <v>#N/A</v>
      </c>
    </row>
    <row r="2221" spans="1:16" ht="15.75">
      <c r="A2221" s="31" t="s">
        <v>1322</v>
      </c>
      <c r="B2221" s="27">
        <v>42116.45208333333</v>
      </c>
      <c r="C2221" s="28">
        <v>314307092</v>
      </c>
      <c r="D2221" s="28">
        <v>1115840159</v>
      </c>
      <c r="E2221" s="28" t="s">
        <v>1082</v>
      </c>
      <c r="F2221" s="28">
        <v>50</v>
      </c>
      <c r="G2221" s="28" t="s">
        <v>84</v>
      </c>
      <c r="H2221" s="27">
        <v>42116.479166666664</v>
      </c>
      <c r="I2221" s="29">
        <f t="shared" si="128"/>
        <v>0.65000000002328306</v>
      </c>
      <c r="J2221" s="27">
        <v>42116.520833333336</v>
      </c>
      <c r="K2221" s="29">
        <f t="shared" si="129"/>
        <v>1.6500000001396984</v>
      </c>
      <c r="L2221" s="29" t="s">
        <v>38</v>
      </c>
      <c r="M2221" s="28" t="s">
        <v>90</v>
      </c>
      <c r="N2221" s="30">
        <v>991656</v>
      </c>
      <c r="O2221" s="30" t="s">
        <v>64</v>
      </c>
      <c r="P2221" s="32" t="e">
        <f>VLOOKUP(D:D,Vlookup!D:D,1,0)</f>
        <v>#N/A</v>
      </c>
    </row>
    <row r="2222" spans="1:16" ht="15.75">
      <c r="A2222" s="31" t="s">
        <v>1322</v>
      </c>
      <c r="B2222" s="27">
        <v>42116.45208333333</v>
      </c>
      <c r="C2222" s="28">
        <v>314307478</v>
      </c>
      <c r="D2222" s="28">
        <v>1115838548</v>
      </c>
      <c r="E2222" s="28" t="s">
        <v>1082</v>
      </c>
      <c r="F2222" s="28">
        <v>50</v>
      </c>
      <c r="G2222" s="28" t="s">
        <v>84</v>
      </c>
      <c r="H2222" s="27">
        <v>42116.479166666664</v>
      </c>
      <c r="I2222" s="29">
        <f t="shared" si="128"/>
        <v>0.65000000002328306</v>
      </c>
      <c r="J2222" s="27">
        <v>42116.520833333336</v>
      </c>
      <c r="K2222" s="29">
        <f t="shared" si="129"/>
        <v>1.6500000001396984</v>
      </c>
      <c r="L2222" s="29" t="s">
        <v>38</v>
      </c>
      <c r="M2222" s="28" t="s">
        <v>90</v>
      </c>
      <c r="N2222" s="30">
        <v>991656</v>
      </c>
      <c r="O2222" s="30" t="s">
        <v>64</v>
      </c>
      <c r="P2222" s="32" t="e">
        <f>VLOOKUP(D:D,Vlookup!D:D,1,0)</f>
        <v>#N/A</v>
      </c>
    </row>
    <row r="2223" spans="1:16" ht="15.75">
      <c r="A2223" s="31" t="s">
        <v>1322</v>
      </c>
      <c r="B2223" s="27">
        <v>42116.45208333333</v>
      </c>
      <c r="C2223" s="28">
        <v>314307775</v>
      </c>
      <c r="D2223" s="28">
        <v>1115839857</v>
      </c>
      <c r="E2223" s="28" t="s">
        <v>1082</v>
      </c>
      <c r="F2223" s="28">
        <v>30</v>
      </c>
      <c r="G2223" s="28" t="s">
        <v>84</v>
      </c>
      <c r="H2223" s="27">
        <v>42116.479166666664</v>
      </c>
      <c r="I2223" s="29">
        <f t="shared" si="128"/>
        <v>0.65000000002328306</v>
      </c>
      <c r="J2223" s="27">
        <v>42116.520833333336</v>
      </c>
      <c r="K2223" s="29">
        <f t="shared" si="129"/>
        <v>1.6500000001396984</v>
      </c>
      <c r="L2223" s="29" t="s">
        <v>38</v>
      </c>
      <c r="M2223" s="28" t="s">
        <v>90</v>
      </c>
      <c r="N2223" s="30">
        <v>991656</v>
      </c>
      <c r="O2223" s="30" t="s">
        <v>64</v>
      </c>
      <c r="P2223" s="32" t="e">
        <f>VLOOKUP(D:D,Vlookup!D:D,1,0)</f>
        <v>#N/A</v>
      </c>
    </row>
    <row r="2224" spans="1:16" ht="15.75">
      <c r="A2224" s="31" t="s">
        <v>1322</v>
      </c>
      <c r="B2224" s="27">
        <v>42116.45208333333</v>
      </c>
      <c r="C2224" s="28">
        <v>314307785</v>
      </c>
      <c r="D2224" s="28">
        <v>1115839879</v>
      </c>
      <c r="E2224" s="28" t="s">
        <v>1082</v>
      </c>
      <c r="F2224" s="28">
        <v>20</v>
      </c>
      <c r="G2224" s="28" t="s">
        <v>84</v>
      </c>
      <c r="H2224" s="27">
        <v>42116.479166666664</v>
      </c>
      <c r="I2224" s="29">
        <f t="shared" si="128"/>
        <v>0.65000000002328306</v>
      </c>
      <c r="J2224" s="27">
        <v>42116.520833333336</v>
      </c>
      <c r="K2224" s="29">
        <f t="shared" si="129"/>
        <v>1.6500000001396984</v>
      </c>
      <c r="L2224" s="29" t="s">
        <v>38</v>
      </c>
      <c r="M2224" s="28" t="s">
        <v>90</v>
      </c>
      <c r="N2224" s="30">
        <v>991656</v>
      </c>
      <c r="O2224" s="30" t="s">
        <v>64</v>
      </c>
      <c r="P2224" s="32" t="e">
        <f>VLOOKUP(D:D,Vlookup!D:D,1,0)</f>
        <v>#N/A</v>
      </c>
    </row>
    <row r="2225" spans="1:16" ht="15.75">
      <c r="A2225" s="31" t="s">
        <v>1322</v>
      </c>
      <c r="B2225" s="27">
        <v>42116.45208333333</v>
      </c>
      <c r="C2225" s="28">
        <v>314312295</v>
      </c>
      <c r="D2225" s="28">
        <v>1115846288</v>
      </c>
      <c r="E2225" s="28" t="s">
        <v>205</v>
      </c>
      <c r="F2225" s="28">
        <v>200</v>
      </c>
      <c r="G2225" s="28" t="s">
        <v>84</v>
      </c>
      <c r="H2225" s="27">
        <v>42116.479166666664</v>
      </c>
      <c r="I2225" s="29">
        <f t="shared" si="128"/>
        <v>0.65000000002328306</v>
      </c>
      <c r="J2225" s="27">
        <v>42116.520833333336</v>
      </c>
      <c r="K2225" s="29">
        <f t="shared" si="129"/>
        <v>1.6500000001396984</v>
      </c>
      <c r="L2225" s="29" t="s">
        <v>38</v>
      </c>
      <c r="M2225" s="28" t="s">
        <v>90</v>
      </c>
      <c r="N2225" s="30">
        <v>991656</v>
      </c>
      <c r="O2225" s="30" t="s">
        <v>64</v>
      </c>
      <c r="P2225" s="32" t="e">
        <f>VLOOKUP(D:D,Vlookup!D:D,1,0)</f>
        <v>#N/A</v>
      </c>
    </row>
    <row r="2226" spans="1:16" ht="15.75">
      <c r="A2226" s="31" t="s">
        <v>1322</v>
      </c>
      <c r="B2226" s="27">
        <v>42116.45208333333</v>
      </c>
      <c r="C2226" s="28">
        <v>314312920</v>
      </c>
      <c r="D2226" s="28">
        <v>1115844507</v>
      </c>
      <c r="E2226" s="28" t="s">
        <v>1061</v>
      </c>
      <c r="F2226" s="28">
        <v>30</v>
      </c>
      <c r="G2226" s="28" t="s">
        <v>84</v>
      </c>
      <c r="H2226" s="27">
        <v>42116.479166666664</v>
      </c>
      <c r="I2226" s="29">
        <f t="shared" si="128"/>
        <v>0.65000000002328306</v>
      </c>
      <c r="J2226" s="27">
        <v>42116.520833333336</v>
      </c>
      <c r="K2226" s="29">
        <f t="shared" si="129"/>
        <v>1.6500000001396984</v>
      </c>
      <c r="L2226" s="29" t="s">
        <v>38</v>
      </c>
      <c r="M2226" s="28" t="s">
        <v>90</v>
      </c>
      <c r="N2226" s="30">
        <v>991656</v>
      </c>
      <c r="O2226" s="30" t="s">
        <v>64</v>
      </c>
      <c r="P2226" s="32" t="e">
        <f>VLOOKUP(D:D,Vlookup!D:D,1,0)</f>
        <v>#N/A</v>
      </c>
    </row>
    <row r="2227" spans="1:16" ht="15.75">
      <c r="A2227" s="31" t="s">
        <v>1322</v>
      </c>
      <c r="B2227" s="27">
        <v>42116.45208333333</v>
      </c>
      <c r="C2227" s="28">
        <v>314312925</v>
      </c>
      <c r="D2227" s="28">
        <v>1115844453</v>
      </c>
      <c r="E2227" s="28" t="s">
        <v>1082</v>
      </c>
      <c r="F2227" s="28">
        <v>20</v>
      </c>
      <c r="G2227" s="28" t="s">
        <v>84</v>
      </c>
      <c r="H2227" s="27">
        <v>42116.479166666664</v>
      </c>
      <c r="I2227" s="29">
        <f t="shared" si="128"/>
        <v>0.65000000002328306</v>
      </c>
      <c r="J2227" s="27">
        <v>42116.520833333336</v>
      </c>
      <c r="K2227" s="29">
        <f t="shared" si="129"/>
        <v>1.6500000001396984</v>
      </c>
      <c r="L2227" s="29" t="s">
        <v>38</v>
      </c>
      <c r="M2227" s="28" t="s">
        <v>90</v>
      </c>
      <c r="N2227" s="30">
        <v>991656</v>
      </c>
      <c r="O2227" s="30" t="s">
        <v>64</v>
      </c>
      <c r="P2227" s="32" t="e">
        <f>VLOOKUP(D:D,Vlookup!D:D,1,0)</f>
        <v>#N/A</v>
      </c>
    </row>
    <row r="2228" spans="1:16" ht="15.75">
      <c r="A2228" s="31" t="s">
        <v>1322</v>
      </c>
      <c r="B2228" s="27">
        <v>42116.45208333333</v>
      </c>
      <c r="C2228" s="28">
        <v>314312927</v>
      </c>
      <c r="D2228" s="28">
        <v>1115844425</v>
      </c>
      <c r="E2228" s="28" t="s">
        <v>413</v>
      </c>
      <c r="F2228" s="28">
        <v>300</v>
      </c>
      <c r="G2228" s="28" t="s">
        <v>84</v>
      </c>
      <c r="H2228" s="27">
        <v>42116.479166666664</v>
      </c>
      <c r="I2228" s="29">
        <f t="shared" si="128"/>
        <v>0.65000000002328306</v>
      </c>
      <c r="J2228" s="27">
        <v>42116.520833333336</v>
      </c>
      <c r="K2228" s="29">
        <f t="shared" si="129"/>
        <v>1.6500000001396984</v>
      </c>
      <c r="L2228" s="29" t="s">
        <v>38</v>
      </c>
      <c r="M2228" s="28" t="s">
        <v>90</v>
      </c>
      <c r="N2228" s="30">
        <v>991656</v>
      </c>
      <c r="O2228" s="30" t="s">
        <v>64</v>
      </c>
      <c r="P2228" s="32" t="e">
        <f>VLOOKUP(D:D,Vlookup!D:D,1,0)</f>
        <v>#N/A</v>
      </c>
    </row>
    <row r="2229" spans="1:16" ht="15.75">
      <c r="A2229" s="31" t="s">
        <v>1322</v>
      </c>
      <c r="B2229" s="27">
        <v>42116.45208333333</v>
      </c>
      <c r="C2229" s="28">
        <v>314312927</v>
      </c>
      <c r="D2229" s="28">
        <v>1115844459</v>
      </c>
      <c r="E2229" s="28" t="s">
        <v>1082</v>
      </c>
      <c r="F2229" s="28">
        <v>30</v>
      </c>
      <c r="G2229" s="28" t="s">
        <v>84</v>
      </c>
      <c r="H2229" s="27">
        <v>42116.479166666664</v>
      </c>
      <c r="I2229" s="29">
        <f t="shared" si="128"/>
        <v>0.65000000002328306</v>
      </c>
      <c r="J2229" s="27">
        <v>42116.520833333336</v>
      </c>
      <c r="K2229" s="29">
        <f t="shared" si="129"/>
        <v>1.6500000001396984</v>
      </c>
      <c r="L2229" s="29" t="s">
        <v>38</v>
      </c>
      <c r="M2229" s="28" t="s">
        <v>90</v>
      </c>
      <c r="N2229" s="30">
        <v>991656</v>
      </c>
      <c r="O2229" s="30" t="s">
        <v>64</v>
      </c>
      <c r="P2229" s="32" t="e">
        <f>VLOOKUP(D:D,Vlookup!D:D,1,0)</f>
        <v>#N/A</v>
      </c>
    </row>
    <row r="2230" spans="1:16" ht="15.75">
      <c r="A2230" s="31" t="s">
        <v>1322</v>
      </c>
      <c r="B2230" s="27">
        <v>42116.45208333333</v>
      </c>
      <c r="C2230" s="28">
        <v>314314477</v>
      </c>
      <c r="D2230" s="28">
        <v>1115849962</v>
      </c>
      <c r="E2230" s="28" t="s">
        <v>413</v>
      </c>
      <c r="F2230" s="28">
        <v>500</v>
      </c>
      <c r="G2230" s="28" t="s">
        <v>84</v>
      </c>
      <c r="H2230" s="27">
        <v>42116.479166666664</v>
      </c>
      <c r="I2230" s="29">
        <f t="shared" si="128"/>
        <v>0.65000000002328306</v>
      </c>
      <c r="J2230" s="27">
        <v>42116.520833333336</v>
      </c>
      <c r="K2230" s="29">
        <f t="shared" si="129"/>
        <v>1.6500000001396984</v>
      </c>
      <c r="L2230" s="29" t="s">
        <v>38</v>
      </c>
      <c r="M2230" s="28" t="s">
        <v>90</v>
      </c>
      <c r="N2230" s="30">
        <v>991656</v>
      </c>
      <c r="O2230" s="30" t="s">
        <v>64</v>
      </c>
      <c r="P2230" s="32" t="e">
        <f>VLOOKUP(D:D,Vlookup!D:D,1,0)</f>
        <v>#N/A</v>
      </c>
    </row>
    <row r="2231" spans="1:16" ht="15.75">
      <c r="A2231" s="31" t="s">
        <v>1322</v>
      </c>
      <c r="B2231" s="27">
        <v>42116.45208333333</v>
      </c>
      <c r="C2231" s="28">
        <v>314314648</v>
      </c>
      <c r="D2231" s="28">
        <v>1115850649</v>
      </c>
      <c r="E2231" s="28" t="s">
        <v>166</v>
      </c>
      <c r="F2231" s="28">
        <v>15</v>
      </c>
      <c r="G2231" s="28" t="s">
        <v>84</v>
      </c>
      <c r="H2231" s="27">
        <v>42116.479166666664</v>
      </c>
      <c r="I2231" s="29">
        <f t="shared" si="128"/>
        <v>0.65000000002328306</v>
      </c>
      <c r="J2231" s="27">
        <v>42116.520833333336</v>
      </c>
      <c r="K2231" s="29">
        <f t="shared" si="129"/>
        <v>1.6500000001396984</v>
      </c>
      <c r="L2231" s="29" t="s">
        <v>38</v>
      </c>
      <c r="M2231" s="28" t="s">
        <v>90</v>
      </c>
      <c r="N2231" s="30">
        <v>991656</v>
      </c>
      <c r="O2231" s="30" t="s">
        <v>64</v>
      </c>
      <c r="P2231" s="32" t="e">
        <f>VLOOKUP(D:D,Vlookup!D:D,1,0)</f>
        <v>#N/A</v>
      </c>
    </row>
    <row r="2232" spans="1:16" ht="15.75">
      <c r="A2232" s="31" t="s">
        <v>1322</v>
      </c>
      <c r="B2232" s="27">
        <v>42116.45208333333</v>
      </c>
      <c r="C2232" s="28">
        <v>314315201</v>
      </c>
      <c r="D2232" s="28">
        <v>1115850430</v>
      </c>
      <c r="E2232" s="28" t="s">
        <v>1082</v>
      </c>
      <c r="F2232" s="28">
        <v>50</v>
      </c>
      <c r="G2232" s="28" t="s">
        <v>84</v>
      </c>
      <c r="H2232" s="27">
        <v>42116.479166666664</v>
      </c>
      <c r="I2232" s="29">
        <f t="shared" si="128"/>
        <v>0.65000000002328306</v>
      </c>
      <c r="J2232" s="27">
        <v>42116.520833333336</v>
      </c>
      <c r="K2232" s="29">
        <f t="shared" si="129"/>
        <v>1.6500000001396984</v>
      </c>
      <c r="L2232" s="29" t="s">
        <v>38</v>
      </c>
      <c r="M2232" s="28" t="s">
        <v>90</v>
      </c>
      <c r="N2232" s="30">
        <v>991656</v>
      </c>
      <c r="O2232" s="30" t="s">
        <v>64</v>
      </c>
      <c r="P2232" s="32" t="e">
        <f>VLOOKUP(D:D,Vlookup!D:D,1,0)</f>
        <v>#N/A</v>
      </c>
    </row>
    <row r="2233" spans="1:16" ht="15.75">
      <c r="A2233" s="31" t="s">
        <v>1322</v>
      </c>
      <c r="B2233" s="27">
        <v>42116.45208333333</v>
      </c>
      <c r="C2233" s="28">
        <v>314315201</v>
      </c>
      <c r="D2233" s="28">
        <v>1115850432</v>
      </c>
      <c r="E2233" s="28" t="s">
        <v>166</v>
      </c>
      <c r="F2233" s="28">
        <v>10</v>
      </c>
      <c r="G2233" s="28" t="s">
        <v>84</v>
      </c>
      <c r="H2233" s="27">
        <v>42116.479166666664</v>
      </c>
      <c r="I2233" s="29">
        <f t="shared" si="128"/>
        <v>0.65000000002328306</v>
      </c>
      <c r="J2233" s="27">
        <v>42116.520833333336</v>
      </c>
      <c r="K2233" s="29">
        <f t="shared" si="129"/>
        <v>1.6500000001396984</v>
      </c>
      <c r="L2233" s="29" t="s">
        <v>38</v>
      </c>
      <c r="M2233" s="28" t="s">
        <v>90</v>
      </c>
      <c r="N2233" s="30">
        <v>991656</v>
      </c>
      <c r="O2233" s="30" t="s">
        <v>64</v>
      </c>
      <c r="P2233" s="32" t="e">
        <f>VLOOKUP(D:D,Vlookup!D:D,1,0)</f>
        <v>#N/A</v>
      </c>
    </row>
    <row r="2234" spans="1:16" ht="15.75">
      <c r="A2234" s="31" t="s">
        <v>1322</v>
      </c>
      <c r="B2234" s="27">
        <v>42116.45208333333</v>
      </c>
      <c r="C2234" s="28">
        <v>314319346</v>
      </c>
      <c r="D2234" s="28">
        <v>1115857234</v>
      </c>
      <c r="E2234" s="28" t="s">
        <v>1321</v>
      </c>
      <c r="F2234" s="28">
        <v>18</v>
      </c>
      <c r="G2234" s="28" t="s">
        <v>252</v>
      </c>
      <c r="H2234" s="27">
        <v>42116.479166666664</v>
      </c>
      <c r="I2234" s="29">
        <f t="shared" si="128"/>
        <v>0.65000000002328306</v>
      </c>
      <c r="J2234" s="27">
        <v>42116.520833333336</v>
      </c>
      <c r="K2234" s="29">
        <f t="shared" si="129"/>
        <v>1.6500000001396984</v>
      </c>
      <c r="L2234" s="29" t="s">
        <v>38</v>
      </c>
      <c r="M2234" s="28" t="s">
        <v>90</v>
      </c>
      <c r="N2234" s="30">
        <v>991656</v>
      </c>
      <c r="O2234" s="30" t="s">
        <v>64</v>
      </c>
      <c r="P2234" s="32" t="e">
        <f>VLOOKUP(D:D,Vlookup!D:D,1,0)</f>
        <v>#N/A</v>
      </c>
    </row>
    <row r="2235" spans="1:16" ht="15.75">
      <c r="A2235" s="31" t="s">
        <v>1323</v>
      </c>
      <c r="B2235" s="27">
        <v>42116.462500000001</v>
      </c>
      <c r="C2235" s="28">
        <v>314307092</v>
      </c>
      <c r="D2235" s="28">
        <v>1115840160</v>
      </c>
      <c r="E2235" s="28" t="s">
        <v>257</v>
      </c>
      <c r="F2235" s="28">
        <v>50</v>
      </c>
      <c r="G2235" s="28" t="s">
        <v>84</v>
      </c>
      <c r="H2235" s="27">
        <v>42116.5</v>
      </c>
      <c r="I2235" s="29">
        <f t="shared" si="128"/>
        <v>0.8999999999650754</v>
      </c>
      <c r="J2235" s="27">
        <v>42116.541666666664</v>
      </c>
      <c r="K2235" s="29">
        <f t="shared" si="129"/>
        <v>1.8999999999068677</v>
      </c>
      <c r="L2235" s="29" t="s">
        <v>38</v>
      </c>
      <c r="M2235" s="28" t="s">
        <v>90</v>
      </c>
      <c r="N2235" s="30">
        <v>991657</v>
      </c>
      <c r="O2235" s="30" t="s">
        <v>64</v>
      </c>
      <c r="P2235" s="32" t="e">
        <f>VLOOKUP(D:D,Vlookup!D:D,1,0)</f>
        <v>#N/A</v>
      </c>
    </row>
    <row r="2236" spans="1:16" ht="15.75">
      <c r="A2236" s="31" t="s">
        <v>1323</v>
      </c>
      <c r="B2236" s="27">
        <v>42116.462500000001</v>
      </c>
      <c r="C2236" s="28">
        <v>314307478</v>
      </c>
      <c r="D2236" s="28">
        <v>1115838549</v>
      </c>
      <c r="E2236" s="28" t="s">
        <v>257</v>
      </c>
      <c r="F2236" s="28">
        <v>50</v>
      </c>
      <c r="G2236" s="28" t="s">
        <v>84</v>
      </c>
      <c r="H2236" s="27">
        <v>42116.5</v>
      </c>
      <c r="I2236" s="29">
        <f t="shared" si="128"/>
        <v>0.8999999999650754</v>
      </c>
      <c r="J2236" s="27">
        <v>42116.541666666664</v>
      </c>
      <c r="K2236" s="29">
        <f t="shared" si="129"/>
        <v>1.8999999999068677</v>
      </c>
      <c r="L2236" s="29" t="s">
        <v>38</v>
      </c>
      <c r="M2236" s="28" t="s">
        <v>90</v>
      </c>
      <c r="N2236" s="30">
        <v>991657</v>
      </c>
      <c r="O2236" s="30" t="s">
        <v>64</v>
      </c>
      <c r="P2236" s="32" t="e">
        <f>VLOOKUP(D:D,Vlookup!D:D,1,0)</f>
        <v>#N/A</v>
      </c>
    </row>
    <row r="2237" spans="1:16" ht="15.75">
      <c r="A2237" s="31" t="s">
        <v>1323</v>
      </c>
      <c r="B2237" s="27">
        <v>42116.462500000001</v>
      </c>
      <c r="C2237" s="28">
        <v>314307775</v>
      </c>
      <c r="D2237" s="28">
        <v>1115839858</v>
      </c>
      <c r="E2237" s="28" t="s">
        <v>257</v>
      </c>
      <c r="F2237" s="28">
        <v>30</v>
      </c>
      <c r="G2237" s="28" t="s">
        <v>84</v>
      </c>
      <c r="H2237" s="27">
        <v>42116.5</v>
      </c>
      <c r="I2237" s="29">
        <f t="shared" si="128"/>
        <v>0.8999999999650754</v>
      </c>
      <c r="J2237" s="27">
        <v>42116.541666666664</v>
      </c>
      <c r="K2237" s="29">
        <f t="shared" si="129"/>
        <v>1.8999999999068677</v>
      </c>
      <c r="L2237" s="29" t="s">
        <v>38</v>
      </c>
      <c r="M2237" s="28" t="s">
        <v>90</v>
      </c>
      <c r="N2237" s="30">
        <v>991657</v>
      </c>
      <c r="O2237" s="30" t="s">
        <v>64</v>
      </c>
      <c r="P2237" s="32" t="e">
        <f>VLOOKUP(D:D,Vlookup!D:D,1,0)</f>
        <v>#N/A</v>
      </c>
    </row>
    <row r="2238" spans="1:16" ht="15.75">
      <c r="A2238" s="31" t="s">
        <v>1323</v>
      </c>
      <c r="B2238" s="27">
        <v>42116.462500000001</v>
      </c>
      <c r="C2238" s="28">
        <v>314307782</v>
      </c>
      <c r="D2238" s="28">
        <v>1115839869</v>
      </c>
      <c r="E2238" s="28" t="s">
        <v>257</v>
      </c>
      <c r="F2238" s="28">
        <v>50</v>
      </c>
      <c r="G2238" s="28" t="s">
        <v>84</v>
      </c>
      <c r="H2238" s="27">
        <v>42116.5</v>
      </c>
      <c r="I2238" s="29">
        <f t="shared" si="128"/>
        <v>0.8999999999650754</v>
      </c>
      <c r="J2238" s="27">
        <v>42116.541666666664</v>
      </c>
      <c r="K2238" s="29">
        <f t="shared" si="129"/>
        <v>1.8999999999068677</v>
      </c>
      <c r="L2238" s="29" t="s">
        <v>38</v>
      </c>
      <c r="M2238" s="28" t="s">
        <v>90</v>
      </c>
      <c r="N2238" s="30">
        <v>991657</v>
      </c>
      <c r="O2238" s="30" t="s">
        <v>64</v>
      </c>
      <c r="P2238" s="32" t="e">
        <f>VLOOKUP(D:D,Vlookup!D:D,1,0)</f>
        <v>#N/A</v>
      </c>
    </row>
    <row r="2239" spans="1:16" ht="15.75">
      <c r="A2239" s="31" t="s">
        <v>1323</v>
      </c>
      <c r="B2239" s="27">
        <v>42116.462500000001</v>
      </c>
      <c r="C2239" s="28">
        <v>314307785</v>
      </c>
      <c r="D2239" s="28">
        <v>1115839881</v>
      </c>
      <c r="E2239" s="28" t="s">
        <v>257</v>
      </c>
      <c r="F2239" s="28">
        <v>20</v>
      </c>
      <c r="G2239" s="28" t="s">
        <v>84</v>
      </c>
      <c r="H2239" s="27">
        <v>42116.5</v>
      </c>
      <c r="I2239" s="29">
        <f t="shared" si="128"/>
        <v>0.8999999999650754</v>
      </c>
      <c r="J2239" s="27">
        <v>42116.541666666664</v>
      </c>
      <c r="K2239" s="29">
        <f t="shared" si="129"/>
        <v>1.8999999999068677</v>
      </c>
      <c r="L2239" s="29" t="s">
        <v>38</v>
      </c>
      <c r="M2239" s="28" t="s">
        <v>90</v>
      </c>
      <c r="N2239" s="30">
        <v>991657</v>
      </c>
      <c r="O2239" s="30" t="s">
        <v>64</v>
      </c>
      <c r="P2239" s="32" t="e">
        <f>VLOOKUP(D:D,Vlookup!D:D,1,0)</f>
        <v>#N/A</v>
      </c>
    </row>
    <row r="2240" spans="1:16" ht="15.75">
      <c r="A2240" s="31" t="s">
        <v>1323</v>
      </c>
      <c r="B2240" s="27">
        <v>42116.462500000001</v>
      </c>
      <c r="C2240" s="28">
        <v>314309711</v>
      </c>
      <c r="D2240" s="28">
        <v>1115837805</v>
      </c>
      <c r="E2240" s="28" t="s">
        <v>257</v>
      </c>
      <c r="F2240" s="28">
        <v>50</v>
      </c>
      <c r="G2240" s="28" t="s">
        <v>84</v>
      </c>
      <c r="H2240" s="27">
        <v>42116.5</v>
      </c>
      <c r="I2240" s="29">
        <f t="shared" si="128"/>
        <v>0.8999999999650754</v>
      </c>
      <c r="J2240" s="27">
        <v>42116.541666666664</v>
      </c>
      <c r="K2240" s="29">
        <f t="shared" si="129"/>
        <v>1.8999999999068677</v>
      </c>
      <c r="L2240" s="29" t="s">
        <v>38</v>
      </c>
      <c r="M2240" s="28" t="s">
        <v>90</v>
      </c>
      <c r="N2240" s="30">
        <v>991657</v>
      </c>
      <c r="O2240" s="30" t="s">
        <v>64</v>
      </c>
      <c r="P2240" s="32" t="e">
        <f>VLOOKUP(D:D,Vlookup!D:D,1,0)</f>
        <v>#N/A</v>
      </c>
    </row>
    <row r="2241" spans="1:16" ht="15.75">
      <c r="A2241" s="31" t="s">
        <v>1323</v>
      </c>
      <c r="B2241" s="27">
        <v>42116.462500000001</v>
      </c>
      <c r="C2241" s="28">
        <v>314312925</v>
      </c>
      <c r="D2241" s="28">
        <v>1115844470</v>
      </c>
      <c r="E2241" s="28" t="s">
        <v>257</v>
      </c>
      <c r="F2241" s="28">
        <v>50</v>
      </c>
      <c r="G2241" s="28" t="s">
        <v>84</v>
      </c>
      <c r="H2241" s="27">
        <v>42116.5</v>
      </c>
      <c r="I2241" s="29">
        <f t="shared" si="128"/>
        <v>0.8999999999650754</v>
      </c>
      <c r="J2241" s="27">
        <v>42116.541666666664</v>
      </c>
      <c r="K2241" s="29">
        <f t="shared" si="129"/>
        <v>1.8999999999068677</v>
      </c>
      <c r="L2241" s="29" t="s">
        <v>38</v>
      </c>
      <c r="M2241" s="28" t="s">
        <v>90</v>
      </c>
      <c r="N2241" s="30">
        <v>991657</v>
      </c>
      <c r="O2241" s="30" t="s">
        <v>64</v>
      </c>
      <c r="P2241" s="32" t="e">
        <f>VLOOKUP(D:D,Vlookup!D:D,1,0)</f>
        <v>#N/A</v>
      </c>
    </row>
    <row r="2242" spans="1:16" ht="15.75">
      <c r="A2242" s="31" t="s">
        <v>1323</v>
      </c>
      <c r="B2242" s="27">
        <v>42116.462500000001</v>
      </c>
      <c r="C2242" s="28">
        <v>314312927</v>
      </c>
      <c r="D2242" s="28">
        <v>1115844471</v>
      </c>
      <c r="E2242" s="28" t="s">
        <v>257</v>
      </c>
      <c r="F2242" s="28">
        <v>80</v>
      </c>
      <c r="G2242" s="28" t="s">
        <v>84</v>
      </c>
      <c r="H2242" s="27">
        <v>42116.5</v>
      </c>
      <c r="I2242" s="29">
        <f t="shared" ref="I2242:I2305" si="130">(H2242-B2242)*24</f>
        <v>0.8999999999650754</v>
      </c>
      <c r="J2242" s="27">
        <v>42116.541666666664</v>
      </c>
      <c r="K2242" s="29">
        <f t="shared" ref="K2242:K2305" si="131">(J2242-B2242)*24</f>
        <v>1.8999999999068677</v>
      </c>
      <c r="L2242" s="29" t="s">
        <v>38</v>
      </c>
      <c r="M2242" s="28" t="s">
        <v>90</v>
      </c>
      <c r="N2242" s="30">
        <v>991657</v>
      </c>
      <c r="O2242" s="30" t="s">
        <v>64</v>
      </c>
      <c r="P2242" s="32" t="e">
        <f>VLOOKUP(D:D,Vlookup!D:D,1,0)</f>
        <v>#N/A</v>
      </c>
    </row>
    <row r="2243" spans="1:16" ht="15.75">
      <c r="A2243" s="31" t="s">
        <v>1323</v>
      </c>
      <c r="B2243" s="27">
        <v>42116.462500000001</v>
      </c>
      <c r="C2243" s="28">
        <v>314314648</v>
      </c>
      <c r="D2243" s="28">
        <v>1115850648</v>
      </c>
      <c r="E2243" s="28" t="s">
        <v>257</v>
      </c>
      <c r="F2243" s="28">
        <v>200</v>
      </c>
      <c r="G2243" s="28" t="s">
        <v>84</v>
      </c>
      <c r="H2243" s="27">
        <v>42116.5</v>
      </c>
      <c r="I2243" s="29">
        <f t="shared" si="130"/>
        <v>0.8999999999650754</v>
      </c>
      <c r="J2243" s="27">
        <v>42116.541666666664</v>
      </c>
      <c r="K2243" s="29">
        <f t="shared" si="131"/>
        <v>1.8999999999068677</v>
      </c>
      <c r="L2243" s="29" t="s">
        <v>38</v>
      </c>
      <c r="M2243" s="28" t="s">
        <v>90</v>
      </c>
      <c r="N2243" s="30">
        <v>991657</v>
      </c>
      <c r="O2243" s="30" t="s">
        <v>64</v>
      </c>
      <c r="P2243" s="32" t="e">
        <f>VLOOKUP(D:D,Vlookup!D:D,1,0)</f>
        <v>#N/A</v>
      </c>
    </row>
    <row r="2244" spans="1:16" ht="15.75">
      <c r="A2244" s="31" t="s">
        <v>1323</v>
      </c>
      <c r="B2244" s="27">
        <v>42116.462500000001</v>
      </c>
      <c r="C2244" s="28">
        <v>314315201</v>
      </c>
      <c r="D2244" s="28">
        <v>1115850431</v>
      </c>
      <c r="E2244" s="28" t="s">
        <v>257</v>
      </c>
      <c r="F2244" s="28">
        <v>100</v>
      </c>
      <c r="G2244" s="28" t="s">
        <v>84</v>
      </c>
      <c r="H2244" s="27">
        <v>42116.5</v>
      </c>
      <c r="I2244" s="29">
        <f t="shared" si="130"/>
        <v>0.8999999999650754</v>
      </c>
      <c r="J2244" s="27">
        <v>42116.541666666664</v>
      </c>
      <c r="K2244" s="29">
        <f t="shared" si="131"/>
        <v>1.8999999999068677</v>
      </c>
      <c r="L2244" s="29" t="s">
        <v>38</v>
      </c>
      <c r="M2244" s="28" t="s">
        <v>90</v>
      </c>
      <c r="N2244" s="30">
        <v>991657</v>
      </c>
      <c r="O2244" s="30" t="s">
        <v>64</v>
      </c>
      <c r="P2244" s="32" t="e">
        <f>VLOOKUP(D:D,Vlookup!D:D,1,0)</f>
        <v>#N/A</v>
      </c>
    </row>
    <row r="2245" spans="1:16" ht="15.75">
      <c r="A2245" s="31" t="s">
        <v>1324</v>
      </c>
      <c r="B2245" s="27">
        <v>42116.493055555555</v>
      </c>
      <c r="C2245" s="28">
        <v>314307092</v>
      </c>
      <c r="D2245" s="28">
        <v>1115840163</v>
      </c>
      <c r="E2245" s="28" t="s">
        <v>199</v>
      </c>
      <c r="F2245" s="28">
        <v>300</v>
      </c>
      <c r="G2245" s="28" t="s">
        <v>84</v>
      </c>
      <c r="H2245" s="27">
        <v>42116.520833333336</v>
      </c>
      <c r="I2245" s="29">
        <f t="shared" si="130"/>
        <v>0.66666666674427688</v>
      </c>
      <c r="J2245" s="27">
        <v>42116.583333333336</v>
      </c>
      <c r="K2245" s="29">
        <f t="shared" si="131"/>
        <v>2.1666666667442769</v>
      </c>
      <c r="L2245" s="29" t="s">
        <v>38</v>
      </c>
      <c r="M2245" s="28" t="s">
        <v>90</v>
      </c>
      <c r="N2245" s="30">
        <v>991658</v>
      </c>
      <c r="O2245" s="30" t="s">
        <v>64</v>
      </c>
      <c r="P2245" s="32" t="e">
        <f>VLOOKUP(D:D,Vlookup!D:D,1,0)</f>
        <v>#N/A</v>
      </c>
    </row>
    <row r="2246" spans="1:16" ht="15.75">
      <c r="A2246" s="31" t="s">
        <v>1324</v>
      </c>
      <c r="B2246" s="27">
        <v>42116.493055555555</v>
      </c>
      <c r="C2246" s="28">
        <v>314307478</v>
      </c>
      <c r="D2246" s="28">
        <v>1115838551</v>
      </c>
      <c r="E2246" s="28" t="s">
        <v>199</v>
      </c>
      <c r="F2246" s="28">
        <v>300</v>
      </c>
      <c r="G2246" s="28" t="s">
        <v>84</v>
      </c>
      <c r="H2246" s="27">
        <v>42116.520833333336</v>
      </c>
      <c r="I2246" s="29">
        <f t="shared" si="130"/>
        <v>0.66666666674427688</v>
      </c>
      <c r="J2246" s="27">
        <v>42116.583333333336</v>
      </c>
      <c r="K2246" s="29">
        <f t="shared" si="131"/>
        <v>2.1666666667442769</v>
      </c>
      <c r="L2246" s="29" t="s">
        <v>38</v>
      </c>
      <c r="M2246" s="28" t="s">
        <v>90</v>
      </c>
      <c r="N2246" s="30">
        <v>991658</v>
      </c>
      <c r="O2246" s="30" t="s">
        <v>64</v>
      </c>
      <c r="P2246" s="32" t="e">
        <f>VLOOKUP(D:D,Vlookup!D:D,1,0)</f>
        <v>#N/A</v>
      </c>
    </row>
    <row r="2247" spans="1:16" ht="15.75">
      <c r="A2247" s="31" t="s">
        <v>1324</v>
      </c>
      <c r="B2247" s="27">
        <v>42116.493055555555</v>
      </c>
      <c r="C2247" s="28">
        <v>314307775</v>
      </c>
      <c r="D2247" s="28">
        <v>1115839860</v>
      </c>
      <c r="E2247" s="28" t="s">
        <v>199</v>
      </c>
      <c r="F2247" s="28">
        <v>200</v>
      </c>
      <c r="G2247" s="28" t="s">
        <v>84</v>
      </c>
      <c r="H2247" s="27">
        <v>42116.520833333336</v>
      </c>
      <c r="I2247" s="29">
        <f t="shared" si="130"/>
        <v>0.66666666674427688</v>
      </c>
      <c r="J2247" s="27">
        <v>42116.583333333336</v>
      </c>
      <c r="K2247" s="29">
        <f t="shared" si="131"/>
        <v>2.1666666667442769</v>
      </c>
      <c r="L2247" s="29" t="s">
        <v>38</v>
      </c>
      <c r="M2247" s="28" t="s">
        <v>90</v>
      </c>
      <c r="N2247" s="30">
        <v>991658</v>
      </c>
      <c r="O2247" s="30" t="s">
        <v>64</v>
      </c>
      <c r="P2247" s="32" t="e">
        <f>VLOOKUP(D:D,Vlookup!D:D,1,0)</f>
        <v>#N/A</v>
      </c>
    </row>
    <row r="2248" spans="1:16" ht="15.75">
      <c r="A2248" s="31" t="s">
        <v>1324</v>
      </c>
      <c r="B2248" s="27">
        <v>42116.493055555555</v>
      </c>
      <c r="C2248" s="28">
        <v>314307782</v>
      </c>
      <c r="D2248" s="28">
        <v>1115839876</v>
      </c>
      <c r="E2248" s="28" t="s">
        <v>199</v>
      </c>
      <c r="F2248" s="28">
        <v>200</v>
      </c>
      <c r="G2248" s="28" t="s">
        <v>84</v>
      </c>
      <c r="H2248" s="27">
        <v>42116.520833333336</v>
      </c>
      <c r="I2248" s="29">
        <f t="shared" si="130"/>
        <v>0.66666666674427688</v>
      </c>
      <c r="J2248" s="27">
        <v>42116.583333333336</v>
      </c>
      <c r="K2248" s="29">
        <f t="shared" si="131"/>
        <v>2.1666666667442769</v>
      </c>
      <c r="L2248" s="29" t="s">
        <v>38</v>
      </c>
      <c r="M2248" s="28" t="s">
        <v>90</v>
      </c>
      <c r="N2248" s="30">
        <v>991658</v>
      </c>
      <c r="O2248" s="30" t="s">
        <v>64</v>
      </c>
      <c r="P2248" s="32" t="e">
        <f>VLOOKUP(D:D,Vlookup!D:D,1,0)</f>
        <v>#N/A</v>
      </c>
    </row>
    <row r="2249" spans="1:16" ht="15.75">
      <c r="A2249" s="31" t="s">
        <v>1324</v>
      </c>
      <c r="B2249" s="27">
        <v>42116.493055555555</v>
      </c>
      <c r="C2249" s="28">
        <v>314307785</v>
      </c>
      <c r="D2249" s="28">
        <v>1115839885</v>
      </c>
      <c r="E2249" s="28" t="s">
        <v>199</v>
      </c>
      <c r="F2249" s="28">
        <v>200</v>
      </c>
      <c r="G2249" s="28" t="s">
        <v>84</v>
      </c>
      <c r="H2249" s="27">
        <v>42116.520833333336</v>
      </c>
      <c r="I2249" s="29">
        <f t="shared" si="130"/>
        <v>0.66666666674427688</v>
      </c>
      <c r="J2249" s="27">
        <v>42116.583333333336</v>
      </c>
      <c r="K2249" s="29">
        <f t="shared" si="131"/>
        <v>2.1666666667442769</v>
      </c>
      <c r="L2249" s="29" t="s">
        <v>38</v>
      </c>
      <c r="M2249" s="28" t="s">
        <v>90</v>
      </c>
      <c r="N2249" s="30">
        <v>991658</v>
      </c>
      <c r="O2249" s="30" t="s">
        <v>64</v>
      </c>
      <c r="P2249" s="32" t="e">
        <f>VLOOKUP(D:D,Vlookup!D:D,1,0)</f>
        <v>#N/A</v>
      </c>
    </row>
    <row r="2250" spans="1:16" ht="15.75">
      <c r="A2250" s="31" t="s">
        <v>1324</v>
      </c>
      <c r="B2250" s="27">
        <v>42116.493055555555</v>
      </c>
      <c r="C2250" s="28">
        <v>314308106</v>
      </c>
      <c r="D2250" s="28">
        <v>1115838620</v>
      </c>
      <c r="E2250" s="28" t="s">
        <v>199</v>
      </c>
      <c r="F2250" s="28">
        <v>200</v>
      </c>
      <c r="G2250" s="28" t="s">
        <v>84</v>
      </c>
      <c r="H2250" s="27">
        <v>42116.520833333336</v>
      </c>
      <c r="I2250" s="29">
        <f t="shared" si="130"/>
        <v>0.66666666674427688</v>
      </c>
      <c r="J2250" s="27">
        <v>42116.583333333336</v>
      </c>
      <c r="K2250" s="29">
        <f t="shared" si="131"/>
        <v>2.1666666667442769</v>
      </c>
      <c r="L2250" s="29" t="s">
        <v>38</v>
      </c>
      <c r="M2250" s="28" t="s">
        <v>90</v>
      </c>
      <c r="N2250" s="30">
        <v>991658</v>
      </c>
      <c r="O2250" s="30" t="s">
        <v>64</v>
      </c>
      <c r="P2250" s="32" t="e">
        <f>VLOOKUP(D:D,Vlookup!D:D,1,0)</f>
        <v>#N/A</v>
      </c>
    </row>
    <row r="2251" spans="1:16" ht="15.75">
      <c r="A2251" s="31" t="s">
        <v>1324</v>
      </c>
      <c r="B2251" s="27">
        <v>42116.493055555555</v>
      </c>
      <c r="C2251" s="28">
        <v>314312261</v>
      </c>
      <c r="D2251" s="28">
        <v>1115845794</v>
      </c>
      <c r="E2251" s="28" t="s">
        <v>199</v>
      </c>
      <c r="F2251" s="28">
        <v>300</v>
      </c>
      <c r="G2251" s="28" t="s">
        <v>84</v>
      </c>
      <c r="H2251" s="27">
        <v>42116.520833333336</v>
      </c>
      <c r="I2251" s="29">
        <f t="shared" si="130"/>
        <v>0.66666666674427688</v>
      </c>
      <c r="J2251" s="27">
        <v>42116.583333333336</v>
      </c>
      <c r="K2251" s="29">
        <f t="shared" si="131"/>
        <v>2.1666666667442769</v>
      </c>
      <c r="L2251" s="29" t="s">
        <v>38</v>
      </c>
      <c r="M2251" s="28" t="s">
        <v>90</v>
      </c>
      <c r="N2251" s="30">
        <v>991658</v>
      </c>
      <c r="O2251" s="30" t="s">
        <v>64</v>
      </c>
      <c r="P2251" s="32" t="e">
        <f>VLOOKUP(D:D,Vlookup!D:D,1,0)</f>
        <v>#N/A</v>
      </c>
    </row>
    <row r="2252" spans="1:16" ht="15.75">
      <c r="A2252" s="31" t="s">
        <v>1324</v>
      </c>
      <c r="B2252" s="27">
        <v>42116.493055555555</v>
      </c>
      <c r="C2252" s="28">
        <v>314312276</v>
      </c>
      <c r="D2252" s="28">
        <v>1115846245</v>
      </c>
      <c r="E2252" s="28" t="s">
        <v>199</v>
      </c>
      <c r="F2252" s="28">
        <v>300</v>
      </c>
      <c r="G2252" s="28" t="s">
        <v>84</v>
      </c>
      <c r="H2252" s="27">
        <v>42116.520833333336</v>
      </c>
      <c r="I2252" s="29">
        <f t="shared" si="130"/>
        <v>0.66666666674427688</v>
      </c>
      <c r="J2252" s="27">
        <v>42116.583333333336</v>
      </c>
      <c r="K2252" s="29">
        <f t="shared" si="131"/>
        <v>2.1666666667442769</v>
      </c>
      <c r="L2252" s="29" t="s">
        <v>38</v>
      </c>
      <c r="M2252" s="28" t="s">
        <v>90</v>
      </c>
      <c r="N2252" s="30">
        <v>991658</v>
      </c>
      <c r="O2252" s="30" t="s">
        <v>64</v>
      </c>
      <c r="P2252" s="32" t="e">
        <f>VLOOKUP(D:D,Vlookup!D:D,1,0)</f>
        <v>#N/A</v>
      </c>
    </row>
    <row r="2253" spans="1:16" ht="15.75">
      <c r="A2253" s="31" t="s">
        <v>1324</v>
      </c>
      <c r="B2253" s="27">
        <v>42116.493055555555</v>
      </c>
      <c r="C2253" s="28">
        <v>314312279</v>
      </c>
      <c r="D2253" s="28">
        <v>1115846249</v>
      </c>
      <c r="E2253" s="28" t="s">
        <v>199</v>
      </c>
      <c r="F2253" s="28">
        <v>300</v>
      </c>
      <c r="G2253" s="28" t="s">
        <v>84</v>
      </c>
      <c r="H2253" s="27">
        <v>42116.520833333336</v>
      </c>
      <c r="I2253" s="29">
        <f t="shared" si="130"/>
        <v>0.66666666674427688</v>
      </c>
      <c r="J2253" s="27">
        <v>42116.583333333336</v>
      </c>
      <c r="K2253" s="29">
        <f t="shared" si="131"/>
        <v>2.1666666667442769</v>
      </c>
      <c r="L2253" s="29" t="s">
        <v>38</v>
      </c>
      <c r="M2253" s="28" t="s">
        <v>90</v>
      </c>
      <c r="N2253" s="30">
        <v>991658</v>
      </c>
      <c r="O2253" s="30" t="s">
        <v>64</v>
      </c>
      <c r="P2253" s="32" t="e">
        <f>VLOOKUP(D:D,Vlookup!D:D,1,0)</f>
        <v>#N/A</v>
      </c>
    </row>
    <row r="2254" spans="1:16" ht="15.75">
      <c r="A2254" s="31" t="s">
        <v>1324</v>
      </c>
      <c r="B2254" s="27">
        <v>42116.493055555555</v>
      </c>
      <c r="C2254" s="28">
        <v>314312924</v>
      </c>
      <c r="D2254" s="28">
        <v>1115844495</v>
      </c>
      <c r="E2254" s="28" t="s">
        <v>199</v>
      </c>
      <c r="F2254" s="28">
        <v>100</v>
      </c>
      <c r="G2254" s="28" t="s">
        <v>84</v>
      </c>
      <c r="H2254" s="27">
        <v>42116.520833333336</v>
      </c>
      <c r="I2254" s="29">
        <f t="shared" si="130"/>
        <v>0.66666666674427688</v>
      </c>
      <c r="J2254" s="27">
        <v>42116.583333333336</v>
      </c>
      <c r="K2254" s="29">
        <f t="shared" si="131"/>
        <v>2.1666666667442769</v>
      </c>
      <c r="L2254" s="29" t="s">
        <v>38</v>
      </c>
      <c r="M2254" s="28" t="s">
        <v>90</v>
      </c>
      <c r="N2254" s="30">
        <v>991658</v>
      </c>
      <c r="O2254" s="30" t="s">
        <v>64</v>
      </c>
      <c r="P2254" s="32" t="e">
        <f>VLOOKUP(D:D,Vlookup!D:D,1,0)</f>
        <v>#N/A</v>
      </c>
    </row>
    <row r="2255" spans="1:16" ht="15.75">
      <c r="A2255" s="31" t="s">
        <v>1324</v>
      </c>
      <c r="B2255" s="27">
        <v>42116.493055555555</v>
      </c>
      <c r="C2255" s="28">
        <v>314314648</v>
      </c>
      <c r="D2255" s="28">
        <v>1115850658</v>
      </c>
      <c r="E2255" s="28" t="s">
        <v>199</v>
      </c>
      <c r="F2255" s="28">
        <v>200</v>
      </c>
      <c r="G2255" s="28" t="s">
        <v>84</v>
      </c>
      <c r="H2255" s="27">
        <v>42116.520833333336</v>
      </c>
      <c r="I2255" s="29">
        <f t="shared" si="130"/>
        <v>0.66666666674427688</v>
      </c>
      <c r="J2255" s="27">
        <v>42116.583333333336</v>
      </c>
      <c r="K2255" s="29">
        <f t="shared" si="131"/>
        <v>2.1666666667442769</v>
      </c>
      <c r="L2255" s="29" t="s">
        <v>38</v>
      </c>
      <c r="M2255" s="28" t="s">
        <v>90</v>
      </c>
      <c r="N2255" s="30">
        <v>991658</v>
      </c>
      <c r="O2255" s="30" t="s">
        <v>64</v>
      </c>
      <c r="P2255" s="32" t="e">
        <f>VLOOKUP(D:D,Vlookup!D:D,1,0)</f>
        <v>#N/A</v>
      </c>
    </row>
    <row r="2256" spans="1:16" ht="15.75">
      <c r="A2256" s="31" t="s">
        <v>1324</v>
      </c>
      <c r="B2256" s="27">
        <v>42116.493055555555</v>
      </c>
      <c r="C2256" s="28">
        <v>314314668</v>
      </c>
      <c r="D2256" s="28">
        <v>1115850702</v>
      </c>
      <c r="E2256" s="28" t="s">
        <v>199</v>
      </c>
      <c r="F2256" s="28">
        <v>100</v>
      </c>
      <c r="G2256" s="28" t="s">
        <v>84</v>
      </c>
      <c r="H2256" s="27">
        <v>42116.520833333336</v>
      </c>
      <c r="I2256" s="29">
        <f t="shared" si="130"/>
        <v>0.66666666674427688</v>
      </c>
      <c r="J2256" s="27">
        <v>42116.583333333336</v>
      </c>
      <c r="K2256" s="29">
        <f t="shared" si="131"/>
        <v>2.1666666667442769</v>
      </c>
      <c r="L2256" s="29" t="s">
        <v>38</v>
      </c>
      <c r="M2256" s="28" t="s">
        <v>90</v>
      </c>
      <c r="N2256" s="30">
        <v>991658</v>
      </c>
      <c r="O2256" s="30" t="s">
        <v>64</v>
      </c>
      <c r="P2256" s="32" t="e">
        <f>VLOOKUP(D:D,Vlookup!D:D,1,0)</f>
        <v>#N/A</v>
      </c>
    </row>
    <row r="2257" spans="1:16" ht="15.75">
      <c r="A2257" s="31" t="s">
        <v>1346</v>
      </c>
      <c r="B2257" s="27">
        <v>42116.525000000001</v>
      </c>
      <c r="C2257" s="28">
        <v>314307785</v>
      </c>
      <c r="D2257" s="28">
        <v>1115839883</v>
      </c>
      <c r="E2257" s="28" t="s">
        <v>141</v>
      </c>
      <c r="F2257" s="28">
        <v>100</v>
      </c>
      <c r="G2257" s="28" t="s">
        <v>84</v>
      </c>
      <c r="H2257" s="27">
        <v>42116.541666666664</v>
      </c>
      <c r="I2257" s="29">
        <f t="shared" si="130"/>
        <v>0.39999999990686774</v>
      </c>
      <c r="J2257" s="27">
        <v>42116.625</v>
      </c>
      <c r="K2257" s="29">
        <f t="shared" si="131"/>
        <v>2.3999999999650754</v>
      </c>
      <c r="L2257" s="29" t="s">
        <v>38</v>
      </c>
      <c r="M2257" s="28" t="s">
        <v>90</v>
      </c>
      <c r="N2257" s="30">
        <v>991939</v>
      </c>
      <c r="O2257" s="30" t="s">
        <v>64</v>
      </c>
      <c r="P2257" s="32" t="e">
        <f>VLOOKUP(D:D,Vlookup!D:D,1,0)</f>
        <v>#N/A</v>
      </c>
    </row>
    <row r="2258" spans="1:16" ht="15.75">
      <c r="A2258" s="31" t="s">
        <v>1346</v>
      </c>
      <c r="B2258" s="27">
        <v>42116.525000000001</v>
      </c>
      <c r="C2258" s="28">
        <v>314312226</v>
      </c>
      <c r="D2258" s="28">
        <v>1115842209</v>
      </c>
      <c r="E2258" s="28" t="s">
        <v>141</v>
      </c>
      <c r="F2258" s="28">
        <v>300</v>
      </c>
      <c r="G2258" s="28" t="s">
        <v>84</v>
      </c>
      <c r="H2258" s="27">
        <v>42116.541666666664</v>
      </c>
      <c r="I2258" s="29">
        <f t="shared" si="130"/>
        <v>0.39999999990686774</v>
      </c>
      <c r="J2258" s="27">
        <v>42116.625</v>
      </c>
      <c r="K2258" s="29">
        <f t="shared" si="131"/>
        <v>2.3999999999650754</v>
      </c>
      <c r="L2258" s="29" t="s">
        <v>38</v>
      </c>
      <c r="M2258" s="28" t="s">
        <v>90</v>
      </c>
      <c r="N2258" s="30">
        <v>991939</v>
      </c>
      <c r="O2258" s="30" t="s">
        <v>64</v>
      </c>
      <c r="P2258" s="32" t="e">
        <f>VLOOKUP(D:D,Vlookup!D:D,1,0)</f>
        <v>#N/A</v>
      </c>
    </row>
    <row r="2259" spans="1:16" ht="15.75">
      <c r="A2259" s="31" t="s">
        <v>1346</v>
      </c>
      <c r="B2259" s="27">
        <v>42116.525000000001</v>
      </c>
      <c r="C2259" s="28">
        <v>314312565</v>
      </c>
      <c r="D2259" s="28">
        <v>1115845446</v>
      </c>
      <c r="E2259" s="28" t="s">
        <v>141</v>
      </c>
      <c r="F2259" s="28">
        <v>100</v>
      </c>
      <c r="G2259" s="28" t="s">
        <v>84</v>
      </c>
      <c r="H2259" s="27">
        <v>42116.541666666664</v>
      </c>
      <c r="I2259" s="29">
        <f t="shared" si="130"/>
        <v>0.39999999990686774</v>
      </c>
      <c r="J2259" s="27">
        <v>42116.625</v>
      </c>
      <c r="K2259" s="29">
        <f t="shared" si="131"/>
        <v>2.3999999999650754</v>
      </c>
      <c r="L2259" s="29" t="s">
        <v>38</v>
      </c>
      <c r="M2259" s="28" t="s">
        <v>90</v>
      </c>
      <c r="N2259" s="30">
        <v>991939</v>
      </c>
      <c r="O2259" s="30" t="s">
        <v>64</v>
      </c>
      <c r="P2259" s="32" t="e">
        <f>VLOOKUP(D:D,Vlookup!D:D,1,0)</f>
        <v>#N/A</v>
      </c>
    </row>
    <row r="2260" spans="1:16" ht="15.75">
      <c r="A2260" s="31" t="s">
        <v>1346</v>
      </c>
      <c r="B2260" s="27">
        <v>42116.525000000001</v>
      </c>
      <c r="C2260" s="28">
        <v>314312567</v>
      </c>
      <c r="D2260" s="28">
        <v>1115845447</v>
      </c>
      <c r="E2260" s="28" t="s">
        <v>141</v>
      </c>
      <c r="F2260" s="28">
        <v>100</v>
      </c>
      <c r="G2260" s="28" t="s">
        <v>84</v>
      </c>
      <c r="H2260" s="27">
        <v>42116.541666666664</v>
      </c>
      <c r="I2260" s="29">
        <f t="shared" si="130"/>
        <v>0.39999999990686774</v>
      </c>
      <c r="J2260" s="27">
        <v>42116.625</v>
      </c>
      <c r="K2260" s="29">
        <f t="shared" si="131"/>
        <v>2.3999999999650754</v>
      </c>
      <c r="L2260" s="29" t="s">
        <v>38</v>
      </c>
      <c r="M2260" s="28" t="s">
        <v>90</v>
      </c>
      <c r="N2260" s="30">
        <v>991939</v>
      </c>
      <c r="O2260" s="30" t="s">
        <v>64</v>
      </c>
      <c r="P2260" s="32" t="e">
        <f>VLOOKUP(D:D,Vlookup!D:D,1,0)</f>
        <v>#N/A</v>
      </c>
    </row>
    <row r="2261" spans="1:16" ht="15.75">
      <c r="A2261" s="31" t="s">
        <v>1361</v>
      </c>
      <c r="B2261" s="27">
        <v>42116.552777777775</v>
      </c>
      <c r="C2261" s="28">
        <v>314249661</v>
      </c>
      <c r="D2261" s="28">
        <v>1115760000</v>
      </c>
      <c r="E2261" s="28" t="s">
        <v>1222</v>
      </c>
      <c r="F2261" s="28">
        <v>64</v>
      </c>
      <c r="G2261" s="28" t="s">
        <v>1029</v>
      </c>
      <c r="H2261" s="27">
        <v>42116.625</v>
      </c>
      <c r="I2261" s="29">
        <f t="shared" si="130"/>
        <v>1.7333333333954215</v>
      </c>
      <c r="J2261" s="27">
        <v>42116.666666666664</v>
      </c>
      <c r="K2261" s="29">
        <f t="shared" si="131"/>
        <v>2.7333333333372138</v>
      </c>
      <c r="L2261" s="29" t="s">
        <v>38</v>
      </c>
      <c r="M2261" s="28" t="s">
        <v>90</v>
      </c>
      <c r="N2261" s="30">
        <v>992041</v>
      </c>
      <c r="O2261" s="30" t="s">
        <v>64</v>
      </c>
      <c r="P2261" s="32" t="e">
        <f>VLOOKUP(D:D,Vlookup!D:D,1,0)</f>
        <v>#N/A</v>
      </c>
    </row>
    <row r="2262" spans="1:16" ht="15.75">
      <c r="A2262" s="31" t="s">
        <v>1361</v>
      </c>
      <c r="B2262" s="27">
        <v>42116.552777777775</v>
      </c>
      <c r="C2262" s="28">
        <v>314274060</v>
      </c>
      <c r="D2262" s="28">
        <v>1115782368</v>
      </c>
      <c r="E2262" s="28" t="s">
        <v>1222</v>
      </c>
      <c r="F2262" s="28">
        <v>16</v>
      </c>
      <c r="G2262" s="28" t="s">
        <v>1029</v>
      </c>
      <c r="H2262" s="27">
        <v>42116.625</v>
      </c>
      <c r="I2262" s="29">
        <f t="shared" si="130"/>
        <v>1.7333333333954215</v>
      </c>
      <c r="J2262" s="27">
        <v>42116.666666666664</v>
      </c>
      <c r="K2262" s="29">
        <f t="shared" si="131"/>
        <v>2.7333333333372138</v>
      </c>
      <c r="L2262" s="29" t="s">
        <v>38</v>
      </c>
      <c r="M2262" s="28" t="s">
        <v>90</v>
      </c>
      <c r="N2262" s="30">
        <v>992041</v>
      </c>
      <c r="O2262" s="30" t="s">
        <v>64</v>
      </c>
      <c r="P2262" s="32" t="e">
        <f>VLOOKUP(D:D,Vlookup!D:D,1,0)</f>
        <v>#N/A</v>
      </c>
    </row>
    <row r="2263" spans="1:16" ht="15.75">
      <c r="A2263" s="31" t="s">
        <v>1361</v>
      </c>
      <c r="B2263" s="27">
        <v>42116.552777777775</v>
      </c>
      <c r="C2263" s="28">
        <v>314319690</v>
      </c>
      <c r="D2263" s="28">
        <v>1115866361</v>
      </c>
      <c r="E2263" s="28" t="s">
        <v>962</v>
      </c>
      <c r="F2263" s="28">
        <v>2</v>
      </c>
      <c r="G2263" s="28" t="s">
        <v>88</v>
      </c>
      <c r="H2263" s="27">
        <v>42116.625</v>
      </c>
      <c r="I2263" s="29">
        <f t="shared" si="130"/>
        <v>1.7333333333954215</v>
      </c>
      <c r="J2263" s="27">
        <v>42116.666666666664</v>
      </c>
      <c r="K2263" s="29">
        <f t="shared" si="131"/>
        <v>2.7333333333372138</v>
      </c>
      <c r="L2263" s="29" t="s">
        <v>38</v>
      </c>
      <c r="M2263" s="28" t="s">
        <v>90</v>
      </c>
      <c r="N2263" s="30">
        <v>992041</v>
      </c>
      <c r="O2263" s="30" t="s">
        <v>64</v>
      </c>
      <c r="P2263" s="32" t="e">
        <f>VLOOKUP(D:D,Vlookup!D:D,1,0)</f>
        <v>#N/A</v>
      </c>
    </row>
    <row r="2264" spans="1:16" ht="15.75">
      <c r="A2264" s="31" t="s">
        <v>1361</v>
      </c>
      <c r="B2264" s="27">
        <v>42116.552777777775</v>
      </c>
      <c r="C2264" s="28">
        <v>314319690</v>
      </c>
      <c r="D2264" s="28">
        <v>1115866363</v>
      </c>
      <c r="E2264" s="28" t="s">
        <v>1095</v>
      </c>
      <c r="F2264" s="28">
        <v>1</v>
      </c>
      <c r="G2264" s="28" t="s">
        <v>88</v>
      </c>
      <c r="H2264" s="27">
        <v>42116.625</v>
      </c>
      <c r="I2264" s="29">
        <f t="shared" si="130"/>
        <v>1.7333333333954215</v>
      </c>
      <c r="J2264" s="27">
        <v>42116.666666666664</v>
      </c>
      <c r="K2264" s="29">
        <f t="shared" si="131"/>
        <v>2.7333333333372138</v>
      </c>
      <c r="L2264" s="29" t="s">
        <v>38</v>
      </c>
      <c r="M2264" s="28" t="s">
        <v>90</v>
      </c>
      <c r="N2264" s="30">
        <v>992041</v>
      </c>
      <c r="O2264" s="30" t="s">
        <v>64</v>
      </c>
      <c r="P2264" s="32" t="e">
        <f>VLOOKUP(D:D,Vlookup!D:D,1,0)</f>
        <v>#N/A</v>
      </c>
    </row>
    <row r="2265" spans="1:16" ht="15.75">
      <c r="A2265" s="31" t="s">
        <v>1361</v>
      </c>
      <c r="B2265" s="27">
        <v>42116.552777777775</v>
      </c>
      <c r="C2265" s="28">
        <v>314319691</v>
      </c>
      <c r="D2265" s="28">
        <v>1115856967</v>
      </c>
      <c r="E2265" s="28" t="s">
        <v>962</v>
      </c>
      <c r="F2265" s="28">
        <v>2</v>
      </c>
      <c r="G2265" s="28" t="s">
        <v>88</v>
      </c>
      <c r="H2265" s="27">
        <v>42116.625</v>
      </c>
      <c r="I2265" s="29">
        <f t="shared" si="130"/>
        <v>1.7333333333954215</v>
      </c>
      <c r="J2265" s="27">
        <v>42116.666666666664</v>
      </c>
      <c r="K2265" s="29">
        <f t="shared" si="131"/>
        <v>2.7333333333372138</v>
      </c>
      <c r="L2265" s="29" t="s">
        <v>38</v>
      </c>
      <c r="M2265" s="28" t="s">
        <v>90</v>
      </c>
      <c r="N2265" s="30">
        <v>992041</v>
      </c>
      <c r="O2265" s="30" t="s">
        <v>64</v>
      </c>
      <c r="P2265" s="32" t="e">
        <f>VLOOKUP(D:D,Vlookup!D:D,1,0)</f>
        <v>#N/A</v>
      </c>
    </row>
    <row r="2266" spans="1:16" ht="15.75">
      <c r="A2266" s="31" t="s">
        <v>1361</v>
      </c>
      <c r="B2266" s="27">
        <v>42116.552777777775</v>
      </c>
      <c r="C2266" s="28">
        <v>314319691</v>
      </c>
      <c r="D2266" s="28">
        <v>1115856969</v>
      </c>
      <c r="E2266" s="28" t="s">
        <v>1095</v>
      </c>
      <c r="F2266" s="28">
        <v>1</v>
      </c>
      <c r="G2266" s="28" t="s">
        <v>88</v>
      </c>
      <c r="H2266" s="27">
        <v>42116.625</v>
      </c>
      <c r="I2266" s="29">
        <f t="shared" si="130"/>
        <v>1.7333333333954215</v>
      </c>
      <c r="J2266" s="27">
        <v>42116.666666666664</v>
      </c>
      <c r="K2266" s="29">
        <f t="shared" si="131"/>
        <v>2.7333333333372138</v>
      </c>
      <c r="L2266" s="29" t="s">
        <v>38</v>
      </c>
      <c r="M2266" s="28" t="s">
        <v>90</v>
      </c>
      <c r="N2266" s="30">
        <v>992041</v>
      </c>
      <c r="O2266" s="30" t="s">
        <v>64</v>
      </c>
      <c r="P2266" s="32" t="e">
        <f>VLOOKUP(D:D,Vlookup!D:D,1,0)</f>
        <v>#N/A</v>
      </c>
    </row>
    <row r="2267" spans="1:16" ht="15.75">
      <c r="A2267" s="31" t="s">
        <v>1361</v>
      </c>
      <c r="B2267" s="27">
        <v>42116.552777777775</v>
      </c>
      <c r="C2267" s="28">
        <v>314319692</v>
      </c>
      <c r="D2267" s="28">
        <v>1115864629</v>
      </c>
      <c r="E2267" s="28" t="s">
        <v>962</v>
      </c>
      <c r="F2267" s="28">
        <v>2</v>
      </c>
      <c r="G2267" s="28" t="s">
        <v>88</v>
      </c>
      <c r="H2267" s="27">
        <v>42116.625</v>
      </c>
      <c r="I2267" s="29">
        <f t="shared" si="130"/>
        <v>1.7333333333954215</v>
      </c>
      <c r="J2267" s="27">
        <v>42116.666666666664</v>
      </c>
      <c r="K2267" s="29">
        <f t="shared" si="131"/>
        <v>2.7333333333372138</v>
      </c>
      <c r="L2267" s="29" t="s">
        <v>38</v>
      </c>
      <c r="M2267" s="28" t="s">
        <v>90</v>
      </c>
      <c r="N2267" s="30">
        <v>992041</v>
      </c>
      <c r="O2267" s="30" t="s">
        <v>64</v>
      </c>
      <c r="P2267" s="32" t="e">
        <f>VLOOKUP(D:D,Vlookup!D:D,1,0)</f>
        <v>#N/A</v>
      </c>
    </row>
    <row r="2268" spans="1:16" ht="15.75">
      <c r="A2268" s="31" t="s">
        <v>1361</v>
      </c>
      <c r="B2268" s="27">
        <v>42116.552777777775</v>
      </c>
      <c r="C2268" s="28">
        <v>314319692</v>
      </c>
      <c r="D2268" s="28">
        <v>1115864631</v>
      </c>
      <c r="E2268" s="28" t="s">
        <v>1095</v>
      </c>
      <c r="F2268" s="28">
        <v>1</v>
      </c>
      <c r="G2268" s="28" t="s">
        <v>88</v>
      </c>
      <c r="H2268" s="27">
        <v>42116.625</v>
      </c>
      <c r="I2268" s="29">
        <f t="shared" si="130"/>
        <v>1.7333333333954215</v>
      </c>
      <c r="J2268" s="27">
        <v>42116.666666666664</v>
      </c>
      <c r="K2268" s="29">
        <f t="shared" si="131"/>
        <v>2.7333333333372138</v>
      </c>
      <c r="L2268" s="29" t="s">
        <v>38</v>
      </c>
      <c r="M2268" s="28" t="s">
        <v>90</v>
      </c>
      <c r="N2268" s="30">
        <v>992041</v>
      </c>
      <c r="O2268" s="30" t="s">
        <v>64</v>
      </c>
      <c r="P2268" s="32" t="e">
        <f>VLOOKUP(D:D,Vlookup!D:D,1,0)</f>
        <v>#N/A</v>
      </c>
    </row>
    <row r="2269" spans="1:16" ht="15.75">
      <c r="A2269" s="31" t="s">
        <v>1361</v>
      </c>
      <c r="B2269" s="27">
        <v>42116.552777777775</v>
      </c>
      <c r="C2269" s="28">
        <v>314319694</v>
      </c>
      <c r="D2269" s="28">
        <v>1115868717</v>
      </c>
      <c r="E2269" s="28" t="s">
        <v>962</v>
      </c>
      <c r="F2269" s="28">
        <v>2</v>
      </c>
      <c r="G2269" s="28" t="s">
        <v>88</v>
      </c>
      <c r="H2269" s="27">
        <v>42116.625</v>
      </c>
      <c r="I2269" s="29">
        <f t="shared" si="130"/>
        <v>1.7333333333954215</v>
      </c>
      <c r="J2269" s="27">
        <v>42116.666666666664</v>
      </c>
      <c r="K2269" s="29">
        <f t="shared" si="131"/>
        <v>2.7333333333372138</v>
      </c>
      <c r="L2269" s="29" t="s">
        <v>38</v>
      </c>
      <c r="M2269" s="28" t="s">
        <v>90</v>
      </c>
      <c r="N2269" s="30">
        <v>992041</v>
      </c>
      <c r="O2269" s="30" t="s">
        <v>64</v>
      </c>
      <c r="P2269" s="32" t="e">
        <f>VLOOKUP(D:D,Vlookup!D:D,1,0)</f>
        <v>#N/A</v>
      </c>
    </row>
    <row r="2270" spans="1:16" ht="15.75">
      <c r="A2270" s="31" t="s">
        <v>1361</v>
      </c>
      <c r="B2270" s="27">
        <v>42116.552777777775</v>
      </c>
      <c r="C2270" s="28">
        <v>314319694</v>
      </c>
      <c r="D2270" s="28">
        <v>1115868719</v>
      </c>
      <c r="E2270" s="28" t="s">
        <v>1095</v>
      </c>
      <c r="F2270" s="28">
        <v>1</v>
      </c>
      <c r="G2270" s="28" t="s">
        <v>88</v>
      </c>
      <c r="H2270" s="27">
        <v>42116.625</v>
      </c>
      <c r="I2270" s="29">
        <f t="shared" si="130"/>
        <v>1.7333333333954215</v>
      </c>
      <c r="J2270" s="27">
        <v>42116.666666666664</v>
      </c>
      <c r="K2270" s="29">
        <f t="shared" si="131"/>
        <v>2.7333333333372138</v>
      </c>
      <c r="L2270" s="29" t="s">
        <v>38</v>
      </c>
      <c r="M2270" s="28" t="s">
        <v>90</v>
      </c>
      <c r="N2270" s="30">
        <v>992041</v>
      </c>
      <c r="O2270" s="30" t="s">
        <v>64</v>
      </c>
      <c r="P2270" s="32" t="e">
        <f>VLOOKUP(D:D,Vlookup!D:D,1,0)</f>
        <v>#N/A</v>
      </c>
    </row>
    <row r="2271" spans="1:16" ht="15.75">
      <c r="A2271" s="31" t="s">
        <v>1361</v>
      </c>
      <c r="B2271" s="27">
        <v>42116.552777777775</v>
      </c>
      <c r="C2271" s="28">
        <v>314321986</v>
      </c>
      <c r="D2271" s="28">
        <v>1115867549</v>
      </c>
      <c r="E2271" s="28" t="s">
        <v>962</v>
      </c>
      <c r="F2271" s="28">
        <v>2</v>
      </c>
      <c r="G2271" s="28" t="s">
        <v>88</v>
      </c>
      <c r="H2271" s="27">
        <v>42116.625</v>
      </c>
      <c r="I2271" s="29">
        <f t="shared" si="130"/>
        <v>1.7333333333954215</v>
      </c>
      <c r="J2271" s="27">
        <v>42116.666666666664</v>
      </c>
      <c r="K2271" s="29">
        <f t="shared" si="131"/>
        <v>2.7333333333372138</v>
      </c>
      <c r="L2271" s="29" t="s">
        <v>38</v>
      </c>
      <c r="M2271" s="28" t="s">
        <v>90</v>
      </c>
      <c r="N2271" s="30">
        <v>992041</v>
      </c>
      <c r="O2271" s="30" t="s">
        <v>64</v>
      </c>
      <c r="P2271" s="32" t="e">
        <f>VLOOKUP(D:D,Vlookup!D:D,1,0)</f>
        <v>#N/A</v>
      </c>
    </row>
    <row r="2272" spans="1:16" ht="15.75">
      <c r="A2272" s="31" t="s">
        <v>1361</v>
      </c>
      <c r="B2272" s="27">
        <v>42116.552777777775</v>
      </c>
      <c r="C2272" s="28">
        <v>314321986</v>
      </c>
      <c r="D2272" s="28">
        <v>1115867551</v>
      </c>
      <c r="E2272" s="28" t="s">
        <v>1095</v>
      </c>
      <c r="F2272" s="28">
        <v>1</v>
      </c>
      <c r="G2272" s="28" t="s">
        <v>88</v>
      </c>
      <c r="H2272" s="27">
        <v>42116.625</v>
      </c>
      <c r="I2272" s="29">
        <f t="shared" si="130"/>
        <v>1.7333333333954215</v>
      </c>
      <c r="J2272" s="27">
        <v>42116.666666666664</v>
      </c>
      <c r="K2272" s="29">
        <f t="shared" si="131"/>
        <v>2.7333333333372138</v>
      </c>
      <c r="L2272" s="29" t="s">
        <v>38</v>
      </c>
      <c r="M2272" s="28" t="s">
        <v>90</v>
      </c>
      <c r="N2272" s="30">
        <v>992041</v>
      </c>
      <c r="O2272" s="30" t="s">
        <v>64</v>
      </c>
      <c r="P2272" s="32" t="e">
        <f>VLOOKUP(D:D,Vlookup!D:D,1,0)</f>
        <v>#N/A</v>
      </c>
    </row>
    <row r="2273" spans="1:16" ht="15.75">
      <c r="A2273" s="31" t="s">
        <v>1361</v>
      </c>
      <c r="B2273" s="27">
        <v>42116.552777777775</v>
      </c>
      <c r="C2273" s="28">
        <v>314323174</v>
      </c>
      <c r="D2273" s="28">
        <v>1115865006</v>
      </c>
      <c r="E2273" s="28" t="s">
        <v>962</v>
      </c>
      <c r="F2273" s="28">
        <v>2</v>
      </c>
      <c r="G2273" s="28" t="s">
        <v>88</v>
      </c>
      <c r="H2273" s="27">
        <v>42116.625</v>
      </c>
      <c r="I2273" s="29">
        <f t="shared" si="130"/>
        <v>1.7333333333954215</v>
      </c>
      <c r="J2273" s="27">
        <v>42116.666666666664</v>
      </c>
      <c r="K2273" s="29">
        <f t="shared" si="131"/>
        <v>2.7333333333372138</v>
      </c>
      <c r="L2273" s="29" t="s">
        <v>38</v>
      </c>
      <c r="M2273" s="28" t="s">
        <v>90</v>
      </c>
      <c r="N2273" s="30">
        <v>992041</v>
      </c>
      <c r="O2273" s="30" t="s">
        <v>64</v>
      </c>
      <c r="P2273" s="32" t="e">
        <f>VLOOKUP(D:D,Vlookup!D:D,1,0)</f>
        <v>#N/A</v>
      </c>
    </row>
    <row r="2274" spans="1:16" ht="15.75">
      <c r="A2274" s="31" t="s">
        <v>1361</v>
      </c>
      <c r="B2274" s="27">
        <v>42116.552777777775</v>
      </c>
      <c r="C2274" s="28">
        <v>314323174</v>
      </c>
      <c r="D2274" s="28">
        <v>1115865008</v>
      </c>
      <c r="E2274" s="28" t="s">
        <v>1095</v>
      </c>
      <c r="F2274" s="28">
        <v>1</v>
      </c>
      <c r="G2274" s="28" t="s">
        <v>88</v>
      </c>
      <c r="H2274" s="27">
        <v>42116.625</v>
      </c>
      <c r="I2274" s="29">
        <f t="shared" si="130"/>
        <v>1.7333333333954215</v>
      </c>
      <c r="J2274" s="27">
        <v>42116.666666666664</v>
      </c>
      <c r="K2274" s="29">
        <f t="shared" si="131"/>
        <v>2.7333333333372138</v>
      </c>
      <c r="L2274" s="29" t="s">
        <v>38</v>
      </c>
      <c r="M2274" s="28" t="s">
        <v>90</v>
      </c>
      <c r="N2274" s="30">
        <v>992041</v>
      </c>
      <c r="O2274" s="30" t="s">
        <v>64</v>
      </c>
      <c r="P2274" s="32" t="e">
        <f>VLOOKUP(D:D,Vlookup!D:D,1,0)</f>
        <v>#N/A</v>
      </c>
    </row>
    <row r="2275" spans="1:16" ht="15.75">
      <c r="A2275" s="31" t="s">
        <v>1361</v>
      </c>
      <c r="B2275" s="27">
        <v>42116.552777777775</v>
      </c>
      <c r="C2275" s="28">
        <v>314323399</v>
      </c>
      <c r="D2275" s="28">
        <v>1115868663</v>
      </c>
      <c r="E2275" s="28" t="s">
        <v>962</v>
      </c>
      <c r="F2275" s="28">
        <v>2</v>
      </c>
      <c r="G2275" s="28" t="s">
        <v>88</v>
      </c>
      <c r="H2275" s="27">
        <v>42116.625</v>
      </c>
      <c r="I2275" s="29">
        <f t="shared" si="130"/>
        <v>1.7333333333954215</v>
      </c>
      <c r="J2275" s="27">
        <v>42116.666666666664</v>
      </c>
      <c r="K2275" s="29">
        <f t="shared" si="131"/>
        <v>2.7333333333372138</v>
      </c>
      <c r="L2275" s="29" t="s">
        <v>38</v>
      </c>
      <c r="M2275" s="28" t="s">
        <v>90</v>
      </c>
      <c r="N2275" s="30">
        <v>992041</v>
      </c>
      <c r="O2275" s="30" t="s">
        <v>64</v>
      </c>
      <c r="P2275" s="32" t="e">
        <f>VLOOKUP(D:D,Vlookup!D:D,1,0)</f>
        <v>#N/A</v>
      </c>
    </row>
    <row r="2276" spans="1:16" ht="15.75">
      <c r="A2276" s="31" t="s">
        <v>1361</v>
      </c>
      <c r="B2276" s="27">
        <v>42116.552777777775</v>
      </c>
      <c r="C2276" s="28">
        <v>314323399</v>
      </c>
      <c r="D2276" s="28">
        <v>1115868665</v>
      </c>
      <c r="E2276" s="28" t="s">
        <v>1095</v>
      </c>
      <c r="F2276" s="28">
        <v>1</v>
      </c>
      <c r="G2276" s="28" t="s">
        <v>88</v>
      </c>
      <c r="H2276" s="27">
        <v>42116.625</v>
      </c>
      <c r="I2276" s="29">
        <f t="shared" si="130"/>
        <v>1.7333333333954215</v>
      </c>
      <c r="J2276" s="27">
        <v>42116.666666666664</v>
      </c>
      <c r="K2276" s="29">
        <f t="shared" si="131"/>
        <v>2.7333333333372138</v>
      </c>
      <c r="L2276" s="29" t="s">
        <v>38</v>
      </c>
      <c r="M2276" s="28" t="s">
        <v>90</v>
      </c>
      <c r="N2276" s="30">
        <v>992041</v>
      </c>
      <c r="O2276" s="30" t="s">
        <v>64</v>
      </c>
      <c r="P2276" s="32" t="e">
        <f>VLOOKUP(D:D,Vlookup!D:D,1,0)</f>
        <v>#N/A</v>
      </c>
    </row>
    <row r="2277" spans="1:16" ht="15.75">
      <c r="A2277" s="31" t="s">
        <v>1361</v>
      </c>
      <c r="B2277" s="27">
        <v>42116.552777777775</v>
      </c>
      <c r="C2277" s="28">
        <v>314323469</v>
      </c>
      <c r="D2277" s="28">
        <v>1115864721</v>
      </c>
      <c r="E2277" s="28" t="s">
        <v>962</v>
      </c>
      <c r="F2277" s="28">
        <v>2</v>
      </c>
      <c r="G2277" s="28" t="s">
        <v>88</v>
      </c>
      <c r="H2277" s="27">
        <v>42116.625</v>
      </c>
      <c r="I2277" s="29">
        <f t="shared" si="130"/>
        <v>1.7333333333954215</v>
      </c>
      <c r="J2277" s="27">
        <v>42116.666666666664</v>
      </c>
      <c r="K2277" s="29">
        <f t="shared" si="131"/>
        <v>2.7333333333372138</v>
      </c>
      <c r="L2277" s="29" t="s">
        <v>38</v>
      </c>
      <c r="M2277" s="28" t="s">
        <v>90</v>
      </c>
      <c r="N2277" s="30">
        <v>992041</v>
      </c>
      <c r="O2277" s="30" t="s">
        <v>64</v>
      </c>
      <c r="P2277" s="32" t="e">
        <f>VLOOKUP(D:D,Vlookup!D:D,1,0)</f>
        <v>#N/A</v>
      </c>
    </row>
    <row r="2278" spans="1:16" ht="15.75">
      <c r="A2278" s="31" t="s">
        <v>1361</v>
      </c>
      <c r="B2278" s="27">
        <v>42116.552777777775</v>
      </c>
      <c r="C2278" s="28">
        <v>314323469</v>
      </c>
      <c r="D2278" s="28">
        <v>1115864723</v>
      </c>
      <c r="E2278" s="28" t="s">
        <v>1095</v>
      </c>
      <c r="F2278" s="28">
        <v>1</v>
      </c>
      <c r="G2278" s="28" t="s">
        <v>88</v>
      </c>
      <c r="H2278" s="27">
        <v>42116.625</v>
      </c>
      <c r="I2278" s="29">
        <f t="shared" si="130"/>
        <v>1.7333333333954215</v>
      </c>
      <c r="J2278" s="27">
        <v>42116.666666666664</v>
      </c>
      <c r="K2278" s="29">
        <f t="shared" si="131"/>
        <v>2.7333333333372138</v>
      </c>
      <c r="L2278" s="29" t="s">
        <v>38</v>
      </c>
      <c r="M2278" s="28" t="s">
        <v>90</v>
      </c>
      <c r="N2278" s="30">
        <v>992041</v>
      </c>
      <c r="O2278" s="30" t="s">
        <v>64</v>
      </c>
      <c r="P2278" s="32" t="e">
        <f>VLOOKUP(D:D,Vlookup!D:D,1,0)</f>
        <v>#N/A</v>
      </c>
    </row>
    <row r="2279" spans="1:16" ht="15.75">
      <c r="A2279" s="31" t="s">
        <v>1361</v>
      </c>
      <c r="B2279" s="27">
        <v>42116.552777777775</v>
      </c>
      <c r="C2279" s="28">
        <v>314323470</v>
      </c>
      <c r="D2279" s="28">
        <v>1115866677</v>
      </c>
      <c r="E2279" s="28" t="s">
        <v>962</v>
      </c>
      <c r="F2279" s="28">
        <v>2</v>
      </c>
      <c r="G2279" s="28" t="s">
        <v>88</v>
      </c>
      <c r="H2279" s="27">
        <v>42116.625</v>
      </c>
      <c r="I2279" s="29">
        <f t="shared" si="130"/>
        <v>1.7333333333954215</v>
      </c>
      <c r="J2279" s="27">
        <v>42116.666666666664</v>
      </c>
      <c r="K2279" s="29">
        <f t="shared" si="131"/>
        <v>2.7333333333372138</v>
      </c>
      <c r="L2279" s="29" t="s">
        <v>38</v>
      </c>
      <c r="M2279" s="28" t="s">
        <v>90</v>
      </c>
      <c r="N2279" s="30">
        <v>992041</v>
      </c>
      <c r="O2279" s="30" t="s">
        <v>64</v>
      </c>
      <c r="P2279" s="32" t="e">
        <f>VLOOKUP(D:D,Vlookup!D:D,1,0)</f>
        <v>#N/A</v>
      </c>
    </row>
    <row r="2280" spans="1:16" ht="15.75">
      <c r="A2280" s="31" t="s">
        <v>1361</v>
      </c>
      <c r="B2280" s="27">
        <v>42116.552777777775</v>
      </c>
      <c r="C2280" s="28">
        <v>314338079</v>
      </c>
      <c r="D2280" s="28">
        <v>1115877475</v>
      </c>
      <c r="E2280" s="28" t="s">
        <v>94</v>
      </c>
      <c r="F2280" s="28">
        <v>2</v>
      </c>
      <c r="G2280" s="28" t="s">
        <v>88</v>
      </c>
      <c r="H2280" s="27">
        <v>42116.625</v>
      </c>
      <c r="I2280" s="29">
        <f t="shared" si="130"/>
        <v>1.7333333333954215</v>
      </c>
      <c r="J2280" s="27">
        <v>42116.666666666664</v>
      </c>
      <c r="K2280" s="29">
        <f t="shared" si="131"/>
        <v>2.7333333333372138</v>
      </c>
      <c r="L2280" s="29" t="s">
        <v>38</v>
      </c>
      <c r="M2280" s="28" t="s">
        <v>90</v>
      </c>
      <c r="N2280" s="30">
        <v>992041</v>
      </c>
      <c r="O2280" s="30" t="s">
        <v>64</v>
      </c>
      <c r="P2280" s="32" t="e">
        <f>VLOOKUP(D:D,Vlookup!D:D,1,0)</f>
        <v>#N/A</v>
      </c>
    </row>
    <row r="2281" spans="1:16" ht="15.75">
      <c r="A2281" s="31" t="s">
        <v>1361</v>
      </c>
      <c r="B2281" s="27">
        <v>42116.552777777775</v>
      </c>
      <c r="C2281" s="28">
        <v>314338079</v>
      </c>
      <c r="D2281" s="28">
        <v>1115877476</v>
      </c>
      <c r="E2281" s="28" t="s">
        <v>105</v>
      </c>
      <c r="F2281" s="28">
        <v>6</v>
      </c>
      <c r="G2281" s="28" t="s">
        <v>88</v>
      </c>
      <c r="H2281" s="27">
        <v>42116.625</v>
      </c>
      <c r="I2281" s="29">
        <f t="shared" si="130"/>
        <v>1.7333333333954215</v>
      </c>
      <c r="J2281" s="27">
        <v>42116.666666666664</v>
      </c>
      <c r="K2281" s="29">
        <f t="shared" si="131"/>
        <v>2.7333333333372138</v>
      </c>
      <c r="L2281" s="29" t="s">
        <v>38</v>
      </c>
      <c r="M2281" s="28" t="s">
        <v>90</v>
      </c>
      <c r="N2281" s="30">
        <v>992041</v>
      </c>
      <c r="O2281" s="30" t="s">
        <v>64</v>
      </c>
      <c r="P2281" s="32" t="e">
        <f>VLOOKUP(D:D,Vlookup!D:D,1,0)</f>
        <v>#N/A</v>
      </c>
    </row>
    <row r="2282" spans="1:16" ht="15.75">
      <c r="A2282" s="31" t="s">
        <v>1361</v>
      </c>
      <c r="B2282" s="27">
        <v>42116.552777777775</v>
      </c>
      <c r="C2282" s="28">
        <v>314338154</v>
      </c>
      <c r="D2282" s="28">
        <v>1115885719</v>
      </c>
      <c r="E2282" s="28" t="s">
        <v>94</v>
      </c>
      <c r="F2282" s="28">
        <v>2</v>
      </c>
      <c r="G2282" s="28" t="s">
        <v>88</v>
      </c>
      <c r="H2282" s="27">
        <v>42116.625</v>
      </c>
      <c r="I2282" s="29">
        <f t="shared" si="130"/>
        <v>1.7333333333954215</v>
      </c>
      <c r="J2282" s="27">
        <v>42116.666666666664</v>
      </c>
      <c r="K2282" s="29">
        <f t="shared" si="131"/>
        <v>2.7333333333372138</v>
      </c>
      <c r="L2282" s="29" t="s">
        <v>38</v>
      </c>
      <c r="M2282" s="28" t="s">
        <v>90</v>
      </c>
      <c r="N2282" s="30">
        <v>992041</v>
      </c>
      <c r="O2282" s="30" t="s">
        <v>64</v>
      </c>
      <c r="P2282" s="32" t="e">
        <f>VLOOKUP(D:D,Vlookup!D:D,1,0)</f>
        <v>#N/A</v>
      </c>
    </row>
    <row r="2283" spans="1:16" ht="15.75">
      <c r="A2283" s="31" t="s">
        <v>1361</v>
      </c>
      <c r="B2283" s="27">
        <v>42116.552777777775</v>
      </c>
      <c r="C2283" s="28">
        <v>314338154</v>
      </c>
      <c r="D2283" s="28">
        <v>1115885720</v>
      </c>
      <c r="E2283" s="28" t="s">
        <v>105</v>
      </c>
      <c r="F2283" s="28">
        <v>6</v>
      </c>
      <c r="G2283" s="28" t="s">
        <v>88</v>
      </c>
      <c r="H2283" s="27">
        <v>42116.625</v>
      </c>
      <c r="I2283" s="29">
        <f t="shared" si="130"/>
        <v>1.7333333333954215</v>
      </c>
      <c r="J2283" s="27">
        <v>42116.666666666664</v>
      </c>
      <c r="K2283" s="29">
        <f t="shared" si="131"/>
        <v>2.7333333333372138</v>
      </c>
      <c r="L2283" s="29" t="s">
        <v>38</v>
      </c>
      <c r="M2283" s="28" t="s">
        <v>90</v>
      </c>
      <c r="N2283" s="30">
        <v>992041</v>
      </c>
      <c r="O2283" s="30" t="s">
        <v>64</v>
      </c>
      <c r="P2283" s="32" t="e">
        <f>VLOOKUP(D:D,Vlookup!D:D,1,0)</f>
        <v>#N/A</v>
      </c>
    </row>
    <row r="2284" spans="1:16" ht="15.75">
      <c r="A2284" s="31" t="s">
        <v>1361</v>
      </c>
      <c r="B2284" s="27">
        <v>42116.552777777775</v>
      </c>
      <c r="C2284" s="28">
        <v>314339285</v>
      </c>
      <c r="D2284" s="28">
        <v>1115886127</v>
      </c>
      <c r="E2284" s="28" t="s">
        <v>1356</v>
      </c>
      <c r="F2284" s="28">
        <v>20</v>
      </c>
      <c r="G2284" s="28" t="s">
        <v>84</v>
      </c>
      <c r="H2284" s="27">
        <v>42116.625</v>
      </c>
      <c r="I2284" s="29">
        <f t="shared" si="130"/>
        <v>1.7333333333954215</v>
      </c>
      <c r="J2284" s="27">
        <v>42116.666666666664</v>
      </c>
      <c r="K2284" s="29">
        <f t="shared" si="131"/>
        <v>2.7333333333372138</v>
      </c>
      <c r="L2284" s="29" t="s">
        <v>38</v>
      </c>
      <c r="M2284" s="28" t="s">
        <v>90</v>
      </c>
      <c r="N2284" s="30">
        <v>992041</v>
      </c>
      <c r="O2284" s="30" t="s">
        <v>64</v>
      </c>
      <c r="P2284" s="32" t="e">
        <f>VLOOKUP(D:D,Vlookup!D:D,1,0)</f>
        <v>#N/A</v>
      </c>
    </row>
    <row r="2285" spans="1:16" ht="15.75">
      <c r="A2285" s="31" t="s">
        <v>1361</v>
      </c>
      <c r="B2285" s="27">
        <v>42116.552777777775</v>
      </c>
      <c r="C2285" s="28">
        <v>314339285</v>
      </c>
      <c r="D2285" s="28">
        <v>1115886128</v>
      </c>
      <c r="E2285" s="28" t="s">
        <v>176</v>
      </c>
      <c r="F2285" s="28">
        <v>1</v>
      </c>
      <c r="G2285" s="28" t="s">
        <v>84</v>
      </c>
      <c r="H2285" s="27">
        <v>42116.625</v>
      </c>
      <c r="I2285" s="29">
        <f t="shared" si="130"/>
        <v>1.7333333333954215</v>
      </c>
      <c r="J2285" s="27">
        <v>42116.666666666664</v>
      </c>
      <c r="K2285" s="29">
        <f t="shared" si="131"/>
        <v>2.7333333333372138</v>
      </c>
      <c r="L2285" s="29" t="s">
        <v>38</v>
      </c>
      <c r="M2285" s="28" t="s">
        <v>90</v>
      </c>
      <c r="N2285" s="30">
        <v>992041</v>
      </c>
      <c r="O2285" s="30" t="s">
        <v>64</v>
      </c>
      <c r="P2285" s="32" t="e">
        <f>VLOOKUP(D:D,Vlookup!D:D,1,0)</f>
        <v>#N/A</v>
      </c>
    </row>
    <row r="2286" spans="1:16" ht="15.75">
      <c r="A2286" s="31" t="s">
        <v>1361</v>
      </c>
      <c r="B2286" s="27">
        <v>42116.552777777775</v>
      </c>
      <c r="C2286" s="28">
        <v>314339285</v>
      </c>
      <c r="D2286" s="28">
        <v>1115886129</v>
      </c>
      <c r="E2286" s="28" t="s">
        <v>1357</v>
      </c>
      <c r="F2286" s="28">
        <v>2</v>
      </c>
      <c r="G2286" s="28" t="s">
        <v>88</v>
      </c>
      <c r="H2286" s="27">
        <v>42116.625</v>
      </c>
      <c r="I2286" s="29">
        <f t="shared" si="130"/>
        <v>1.7333333333954215</v>
      </c>
      <c r="J2286" s="27">
        <v>42116.666666666664</v>
      </c>
      <c r="K2286" s="29">
        <f t="shared" si="131"/>
        <v>2.7333333333372138</v>
      </c>
      <c r="L2286" s="29" t="s">
        <v>38</v>
      </c>
      <c r="M2286" s="28" t="s">
        <v>90</v>
      </c>
      <c r="N2286" s="30">
        <v>992041</v>
      </c>
      <c r="O2286" s="30" t="s">
        <v>64</v>
      </c>
      <c r="P2286" s="32" t="e">
        <f>VLOOKUP(D:D,Vlookup!D:D,1,0)</f>
        <v>#N/A</v>
      </c>
    </row>
    <row r="2287" spans="1:16" ht="15.75">
      <c r="A2287" s="31" t="s">
        <v>1361</v>
      </c>
      <c r="B2287" s="27">
        <v>42116.552777777775</v>
      </c>
      <c r="C2287" s="28">
        <v>314339285</v>
      </c>
      <c r="D2287" s="28">
        <v>1115886130</v>
      </c>
      <c r="E2287" s="28" t="s">
        <v>1358</v>
      </c>
      <c r="F2287" s="28">
        <v>2</v>
      </c>
      <c r="G2287" s="28" t="s">
        <v>88</v>
      </c>
      <c r="H2287" s="27">
        <v>42116.625</v>
      </c>
      <c r="I2287" s="29">
        <f t="shared" si="130"/>
        <v>1.7333333333954215</v>
      </c>
      <c r="J2287" s="27">
        <v>42116.666666666664</v>
      </c>
      <c r="K2287" s="29">
        <f t="shared" si="131"/>
        <v>2.7333333333372138</v>
      </c>
      <c r="L2287" s="29" t="s">
        <v>38</v>
      </c>
      <c r="M2287" s="28" t="s">
        <v>90</v>
      </c>
      <c r="N2287" s="30">
        <v>992041</v>
      </c>
      <c r="O2287" s="30" t="s">
        <v>64</v>
      </c>
      <c r="P2287" s="32" t="e">
        <f>VLOOKUP(D:D,Vlookup!D:D,1,0)</f>
        <v>#N/A</v>
      </c>
    </row>
    <row r="2288" spans="1:16" ht="15.75">
      <c r="A2288" s="31" t="s">
        <v>1361</v>
      </c>
      <c r="B2288" s="27">
        <v>42116.552777777775</v>
      </c>
      <c r="C2288" s="28">
        <v>314339285</v>
      </c>
      <c r="D2288" s="28">
        <v>1115886131</v>
      </c>
      <c r="E2288" s="28" t="s">
        <v>1359</v>
      </c>
      <c r="F2288" s="28">
        <v>1</v>
      </c>
      <c r="G2288" s="28" t="s">
        <v>69</v>
      </c>
      <c r="H2288" s="27">
        <v>42116.625</v>
      </c>
      <c r="I2288" s="29">
        <f t="shared" si="130"/>
        <v>1.7333333333954215</v>
      </c>
      <c r="J2288" s="27">
        <v>42116.666666666664</v>
      </c>
      <c r="K2288" s="29">
        <f t="shared" si="131"/>
        <v>2.7333333333372138</v>
      </c>
      <c r="L2288" s="29" t="s">
        <v>38</v>
      </c>
      <c r="M2288" s="28" t="s">
        <v>90</v>
      </c>
      <c r="N2288" s="30">
        <v>992041</v>
      </c>
      <c r="O2288" s="30" t="s">
        <v>64</v>
      </c>
      <c r="P2288" s="32" t="e">
        <f>VLOOKUP(D:D,Vlookup!D:D,1,0)</f>
        <v>#N/A</v>
      </c>
    </row>
    <row r="2289" spans="1:16" ht="15.75">
      <c r="A2289" s="31" t="s">
        <v>1361</v>
      </c>
      <c r="B2289" s="27">
        <v>42116.552777777775</v>
      </c>
      <c r="C2289" s="28">
        <v>314339285</v>
      </c>
      <c r="D2289" s="28">
        <v>1115886132</v>
      </c>
      <c r="E2289" s="28" t="s">
        <v>1360</v>
      </c>
      <c r="F2289" s="28">
        <v>1</v>
      </c>
      <c r="G2289" s="28" t="s">
        <v>88</v>
      </c>
      <c r="H2289" s="27">
        <v>42116.625</v>
      </c>
      <c r="I2289" s="29">
        <f t="shared" si="130"/>
        <v>1.7333333333954215</v>
      </c>
      <c r="J2289" s="27">
        <v>42116.666666666664</v>
      </c>
      <c r="K2289" s="29">
        <f t="shared" si="131"/>
        <v>2.7333333333372138</v>
      </c>
      <c r="L2289" s="29" t="s">
        <v>38</v>
      </c>
      <c r="M2289" s="28" t="s">
        <v>90</v>
      </c>
      <c r="N2289" s="30">
        <v>992041</v>
      </c>
      <c r="O2289" s="30" t="s">
        <v>64</v>
      </c>
      <c r="P2289" s="32" t="e">
        <f>VLOOKUP(D:D,Vlookup!D:D,1,0)</f>
        <v>#N/A</v>
      </c>
    </row>
    <row r="2290" spans="1:16" ht="15.75">
      <c r="A2290" s="31" t="s">
        <v>1361</v>
      </c>
      <c r="B2290" s="27">
        <v>42116.552777777775</v>
      </c>
      <c r="C2290" s="28">
        <v>314339285</v>
      </c>
      <c r="D2290" s="28">
        <v>1115886133</v>
      </c>
      <c r="E2290" s="28" t="s">
        <v>1095</v>
      </c>
      <c r="F2290" s="28">
        <v>30</v>
      </c>
      <c r="G2290" s="28" t="s">
        <v>88</v>
      </c>
      <c r="H2290" s="27">
        <v>42116.625</v>
      </c>
      <c r="I2290" s="29">
        <f t="shared" si="130"/>
        <v>1.7333333333954215</v>
      </c>
      <c r="J2290" s="27">
        <v>42116.666666666664</v>
      </c>
      <c r="K2290" s="29">
        <f t="shared" si="131"/>
        <v>2.7333333333372138</v>
      </c>
      <c r="L2290" s="29" t="s">
        <v>38</v>
      </c>
      <c r="M2290" s="28" t="s">
        <v>90</v>
      </c>
      <c r="N2290" s="30">
        <v>992041</v>
      </c>
      <c r="O2290" s="30" t="s">
        <v>64</v>
      </c>
      <c r="P2290" s="32" t="e">
        <f>VLOOKUP(D:D,Vlookup!D:D,1,0)</f>
        <v>#N/A</v>
      </c>
    </row>
    <row r="2291" spans="1:16" ht="15.75">
      <c r="A2291" s="31" t="s">
        <v>1361</v>
      </c>
      <c r="B2291" s="27">
        <v>42116.552777777775</v>
      </c>
      <c r="C2291" s="28">
        <v>314339285</v>
      </c>
      <c r="D2291" s="28">
        <v>1115886135</v>
      </c>
      <c r="E2291" s="28" t="s">
        <v>1097</v>
      </c>
      <c r="F2291" s="28">
        <v>1</v>
      </c>
      <c r="G2291" s="28" t="s">
        <v>41</v>
      </c>
      <c r="H2291" s="27">
        <v>42116.625</v>
      </c>
      <c r="I2291" s="29">
        <f t="shared" si="130"/>
        <v>1.7333333333954215</v>
      </c>
      <c r="J2291" s="27">
        <v>42116.666666666664</v>
      </c>
      <c r="K2291" s="29">
        <f t="shared" si="131"/>
        <v>2.7333333333372138</v>
      </c>
      <c r="L2291" s="29" t="s">
        <v>38</v>
      </c>
      <c r="M2291" s="28" t="s">
        <v>90</v>
      </c>
      <c r="N2291" s="30">
        <v>992041</v>
      </c>
      <c r="O2291" s="30" t="s">
        <v>64</v>
      </c>
      <c r="P2291" s="32" t="e">
        <f>VLOOKUP(D:D,Vlookup!D:D,1,0)</f>
        <v>#N/A</v>
      </c>
    </row>
    <row r="2292" spans="1:16" ht="15.75">
      <c r="A2292" s="31" t="s">
        <v>1361</v>
      </c>
      <c r="B2292" s="27">
        <v>42116.552777777775</v>
      </c>
      <c r="C2292" s="28">
        <v>314339285</v>
      </c>
      <c r="D2292" s="28">
        <v>1115886136</v>
      </c>
      <c r="E2292" s="28" t="s">
        <v>407</v>
      </c>
      <c r="F2292" s="28">
        <v>1</v>
      </c>
      <c r="G2292" s="28" t="s">
        <v>41</v>
      </c>
      <c r="H2292" s="27">
        <v>42116.625</v>
      </c>
      <c r="I2292" s="29">
        <f t="shared" si="130"/>
        <v>1.7333333333954215</v>
      </c>
      <c r="J2292" s="27">
        <v>42116.666666666664</v>
      </c>
      <c r="K2292" s="29">
        <f t="shared" si="131"/>
        <v>2.7333333333372138</v>
      </c>
      <c r="L2292" s="29" t="s">
        <v>38</v>
      </c>
      <c r="M2292" s="28" t="s">
        <v>90</v>
      </c>
      <c r="N2292" s="30">
        <v>992041</v>
      </c>
      <c r="O2292" s="30" t="s">
        <v>64</v>
      </c>
      <c r="P2292" s="32" t="e">
        <f>VLOOKUP(D:D,Vlookup!D:D,1,0)</f>
        <v>#N/A</v>
      </c>
    </row>
    <row r="2293" spans="1:16" ht="15.75">
      <c r="A2293" s="31" t="s">
        <v>1371</v>
      </c>
      <c r="B2293" s="27">
        <v>42116.697916666664</v>
      </c>
      <c r="C2293" s="28">
        <v>314290766</v>
      </c>
      <c r="D2293" s="28">
        <v>1115843256</v>
      </c>
      <c r="E2293" s="28" t="s">
        <v>1368</v>
      </c>
      <c r="F2293" s="28">
        <v>1</v>
      </c>
      <c r="G2293" s="28" t="s">
        <v>663</v>
      </c>
      <c r="H2293" s="27">
        <v>42116.75</v>
      </c>
      <c r="I2293" s="29">
        <f t="shared" si="130"/>
        <v>1.2500000000582077</v>
      </c>
      <c r="J2293" s="27">
        <v>42116.833333333336</v>
      </c>
      <c r="K2293" s="29">
        <f t="shared" si="131"/>
        <v>3.2500000001164153</v>
      </c>
      <c r="L2293" s="29" t="s">
        <v>38</v>
      </c>
      <c r="M2293" s="28" t="s">
        <v>90</v>
      </c>
      <c r="N2293" s="30">
        <v>992369</v>
      </c>
      <c r="O2293" s="30" t="s">
        <v>64</v>
      </c>
      <c r="P2293" s="32" t="e">
        <f>VLOOKUP(D:D,Vlookup!D:D,1,0)</f>
        <v>#N/A</v>
      </c>
    </row>
    <row r="2294" spans="1:16" ht="15.75">
      <c r="A2294" s="31" t="s">
        <v>1371</v>
      </c>
      <c r="B2294" s="27">
        <v>42116.697916666664</v>
      </c>
      <c r="C2294" s="28">
        <v>314292305</v>
      </c>
      <c r="D2294" s="28">
        <v>1115817996</v>
      </c>
      <c r="E2294" s="28" t="s">
        <v>340</v>
      </c>
      <c r="F2294" s="28">
        <v>2</v>
      </c>
      <c r="G2294" s="28" t="s">
        <v>88</v>
      </c>
      <c r="H2294" s="27">
        <v>42116.75</v>
      </c>
      <c r="I2294" s="29">
        <f t="shared" si="130"/>
        <v>1.2500000000582077</v>
      </c>
      <c r="J2294" s="27">
        <v>42116.833333333336</v>
      </c>
      <c r="K2294" s="29">
        <f t="shared" si="131"/>
        <v>3.2500000001164153</v>
      </c>
      <c r="L2294" s="29" t="s">
        <v>38</v>
      </c>
      <c r="M2294" s="28" t="s">
        <v>90</v>
      </c>
      <c r="N2294" s="30">
        <v>992369</v>
      </c>
      <c r="O2294" s="30" t="s">
        <v>64</v>
      </c>
      <c r="P2294" s="32" t="e">
        <f>VLOOKUP(D:D,Vlookup!D:D,1,0)</f>
        <v>#N/A</v>
      </c>
    </row>
    <row r="2295" spans="1:16" ht="15.75">
      <c r="A2295" s="31" t="s">
        <v>1371</v>
      </c>
      <c r="B2295" s="27">
        <v>42116.697916666664</v>
      </c>
      <c r="C2295" s="28">
        <v>314299777</v>
      </c>
      <c r="D2295" s="28">
        <v>1115813411</v>
      </c>
      <c r="E2295" s="28" t="s">
        <v>95</v>
      </c>
      <c r="F2295" s="28">
        <v>192</v>
      </c>
      <c r="G2295" s="28" t="s">
        <v>86</v>
      </c>
      <c r="H2295" s="27">
        <v>42116.75</v>
      </c>
      <c r="I2295" s="29">
        <f t="shared" si="130"/>
        <v>1.2500000000582077</v>
      </c>
      <c r="J2295" s="27">
        <v>42116.833333333336</v>
      </c>
      <c r="K2295" s="29">
        <f t="shared" si="131"/>
        <v>3.2500000001164153</v>
      </c>
      <c r="L2295" s="29" t="s">
        <v>38</v>
      </c>
      <c r="M2295" s="28" t="s">
        <v>90</v>
      </c>
      <c r="N2295" s="30">
        <v>992369</v>
      </c>
      <c r="O2295" s="30" t="s">
        <v>64</v>
      </c>
      <c r="P2295" s="32" t="e">
        <f>VLOOKUP(D:D,Vlookup!D:D,1,0)</f>
        <v>#N/A</v>
      </c>
    </row>
    <row r="2296" spans="1:16" ht="15.75">
      <c r="A2296" s="31" t="s">
        <v>1371</v>
      </c>
      <c r="B2296" s="27">
        <v>42116.697916666664</v>
      </c>
      <c r="C2296" s="28">
        <v>314299777</v>
      </c>
      <c r="D2296" s="28">
        <v>1115829817</v>
      </c>
      <c r="E2296" s="28" t="s">
        <v>105</v>
      </c>
      <c r="F2296" s="28">
        <v>42</v>
      </c>
      <c r="G2296" s="28" t="s">
        <v>88</v>
      </c>
      <c r="H2296" s="27">
        <v>42116.75</v>
      </c>
      <c r="I2296" s="29">
        <f t="shared" si="130"/>
        <v>1.2500000000582077</v>
      </c>
      <c r="J2296" s="27">
        <v>42116.833333333336</v>
      </c>
      <c r="K2296" s="29">
        <f t="shared" si="131"/>
        <v>3.2500000001164153</v>
      </c>
      <c r="L2296" s="29" t="s">
        <v>38</v>
      </c>
      <c r="M2296" s="28" t="s">
        <v>90</v>
      </c>
      <c r="N2296" s="30">
        <v>992369</v>
      </c>
      <c r="O2296" s="30" t="s">
        <v>64</v>
      </c>
      <c r="P2296" s="32" t="e">
        <f>VLOOKUP(D:D,Vlookup!D:D,1,0)</f>
        <v>#N/A</v>
      </c>
    </row>
    <row r="2297" spans="1:16" ht="15.75">
      <c r="A2297" s="31" t="s">
        <v>1371</v>
      </c>
      <c r="B2297" s="27">
        <v>42116.697916666664</v>
      </c>
      <c r="C2297" s="28">
        <v>314299777</v>
      </c>
      <c r="D2297" s="28">
        <v>1115829818</v>
      </c>
      <c r="E2297" s="28" t="s">
        <v>438</v>
      </c>
      <c r="F2297" s="28">
        <v>1</v>
      </c>
      <c r="G2297" s="28" t="s">
        <v>437</v>
      </c>
      <c r="H2297" s="27">
        <v>42116.75</v>
      </c>
      <c r="I2297" s="29">
        <f t="shared" si="130"/>
        <v>1.2500000000582077</v>
      </c>
      <c r="J2297" s="27">
        <v>42116.833333333336</v>
      </c>
      <c r="K2297" s="29">
        <f t="shared" si="131"/>
        <v>3.2500000001164153</v>
      </c>
      <c r="L2297" s="29" t="s">
        <v>38</v>
      </c>
      <c r="M2297" s="28" t="s">
        <v>90</v>
      </c>
      <c r="N2297" s="30">
        <v>992369</v>
      </c>
      <c r="O2297" s="30" t="s">
        <v>64</v>
      </c>
      <c r="P2297" s="32" t="e">
        <f>VLOOKUP(D:D,Vlookup!D:D,1,0)</f>
        <v>#N/A</v>
      </c>
    </row>
    <row r="2298" spans="1:16" ht="15.75">
      <c r="A2298" s="31" t="s">
        <v>1371</v>
      </c>
      <c r="B2298" s="27">
        <v>42116.697916666664</v>
      </c>
      <c r="C2298" s="28">
        <v>314299777</v>
      </c>
      <c r="D2298" s="28">
        <v>1115829819</v>
      </c>
      <c r="E2298" s="28" t="s">
        <v>436</v>
      </c>
      <c r="F2298" s="28">
        <v>204</v>
      </c>
      <c r="G2298" s="28" t="s">
        <v>437</v>
      </c>
      <c r="H2298" s="27">
        <v>42116.75</v>
      </c>
      <c r="I2298" s="29">
        <f t="shared" si="130"/>
        <v>1.2500000000582077</v>
      </c>
      <c r="J2298" s="27">
        <v>42116.833333333336</v>
      </c>
      <c r="K2298" s="29">
        <f t="shared" si="131"/>
        <v>3.2500000001164153</v>
      </c>
      <c r="L2298" s="29" t="s">
        <v>38</v>
      </c>
      <c r="M2298" s="28" t="s">
        <v>90</v>
      </c>
      <c r="N2298" s="30">
        <v>992369</v>
      </c>
      <c r="O2298" s="30" t="s">
        <v>64</v>
      </c>
      <c r="P2298" s="32" t="e">
        <f>VLOOKUP(D:D,Vlookup!D:D,1,0)</f>
        <v>#N/A</v>
      </c>
    </row>
    <row r="2299" spans="1:16" ht="15.75">
      <c r="A2299" s="31" t="s">
        <v>1371</v>
      </c>
      <c r="B2299" s="27">
        <v>42116.697916666664</v>
      </c>
      <c r="C2299" s="28">
        <v>314307092</v>
      </c>
      <c r="D2299" s="28">
        <v>1115840149</v>
      </c>
      <c r="E2299" s="28" t="s">
        <v>717</v>
      </c>
      <c r="F2299" s="28">
        <v>50</v>
      </c>
      <c r="G2299" s="28" t="s">
        <v>84</v>
      </c>
      <c r="H2299" s="27">
        <v>42116.75</v>
      </c>
      <c r="I2299" s="29">
        <f t="shared" si="130"/>
        <v>1.2500000000582077</v>
      </c>
      <c r="J2299" s="27">
        <v>42116.833333333336</v>
      </c>
      <c r="K2299" s="29">
        <f t="shared" si="131"/>
        <v>3.2500000001164153</v>
      </c>
      <c r="L2299" s="29" t="s">
        <v>38</v>
      </c>
      <c r="M2299" s="28" t="s">
        <v>90</v>
      </c>
      <c r="N2299" s="30">
        <v>992369</v>
      </c>
      <c r="O2299" s="30" t="s">
        <v>64</v>
      </c>
      <c r="P2299" s="32" t="e">
        <f>VLOOKUP(D:D,Vlookup!D:D,1,0)</f>
        <v>#N/A</v>
      </c>
    </row>
    <row r="2300" spans="1:16" ht="15.75">
      <c r="A2300" s="31" t="s">
        <v>1371</v>
      </c>
      <c r="B2300" s="27">
        <v>42116.697916666664</v>
      </c>
      <c r="C2300" s="28">
        <v>314307092</v>
      </c>
      <c r="D2300" s="28">
        <v>1115840164</v>
      </c>
      <c r="E2300" s="28" t="s">
        <v>1061</v>
      </c>
      <c r="F2300" s="28">
        <v>100</v>
      </c>
      <c r="G2300" s="28" t="s">
        <v>84</v>
      </c>
      <c r="H2300" s="27">
        <v>42116.75</v>
      </c>
      <c r="I2300" s="29">
        <f t="shared" si="130"/>
        <v>1.2500000000582077</v>
      </c>
      <c r="J2300" s="27">
        <v>42116.833333333336</v>
      </c>
      <c r="K2300" s="29">
        <f t="shared" si="131"/>
        <v>3.2500000001164153</v>
      </c>
      <c r="L2300" s="29" t="s">
        <v>38</v>
      </c>
      <c r="M2300" s="28" t="s">
        <v>90</v>
      </c>
      <c r="N2300" s="30">
        <v>992369</v>
      </c>
      <c r="O2300" s="30" t="s">
        <v>64</v>
      </c>
      <c r="P2300" s="32" t="e">
        <f>VLOOKUP(D:D,Vlookup!D:D,1,0)</f>
        <v>#N/A</v>
      </c>
    </row>
    <row r="2301" spans="1:16" ht="15.75">
      <c r="A2301" s="31" t="s">
        <v>1371</v>
      </c>
      <c r="B2301" s="27">
        <v>42116.697916666664</v>
      </c>
      <c r="C2301" s="28">
        <v>314307478</v>
      </c>
      <c r="D2301" s="28">
        <v>1115838537</v>
      </c>
      <c r="E2301" s="28" t="s">
        <v>717</v>
      </c>
      <c r="F2301" s="28">
        <v>50</v>
      </c>
      <c r="G2301" s="28" t="s">
        <v>84</v>
      </c>
      <c r="H2301" s="27">
        <v>42116.75</v>
      </c>
      <c r="I2301" s="29">
        <f t="shared" si="130"/>
        <v>1.2500000000582077</v>
      </c>
      <c r="J2301" s="27">
        <v>42116.833333333336</v>
      </c>
      <c r="K2301" s="29">
        <f t="shared" si="131"/>
        <v>3.2500000001164153</v>
      </c>
      <c r="L2301" s="29" t="s">
        <v>38</v>
      </c>
      <c r="M2301" s="28" t="s">
        <v>90</v>
      </c>
      <c r="N2301" s="30">
        <v>992369</v>
      </c>
      <c r="O2301" s="30" t="s">
        <v>64</v>
      </c>
      <c r="P2301" s="32" t="e">
        <f>VLOOKUP(D:D,Vlookup!D:D,1,0)</f>
        <v>#N/A</v>
      </c>
    </row>
    <row r="2302" spans="1:16" ht="15.75">
      <c r="A2302" s="31" t="s">
        <v>1371</v>
      </c>
      <c r="B2302" s="27">
        <v>42116.697916666664</v>
      </c>
      <c r="C2302" s="28">
        <v>314307478</v>
      </c>
      <c r="D2302" s="28">
        <v>1115838552</v>
      </c>
      <c r="E2302" s="28" t="s">
        <v>1061</v>
      </c>
      <c r="F2302" s="28">
        <v>100</v>
      </c>
      <c r="G2302" s="28" t="s">
        <v>84</v>
      </c>
      <c r="H2302" s="27">
        <v>42116.75</v>
      </c>
      <c r="I2302" s="29">
        <f t="shared" si="130"/>
        <v>1.2500000000582077</v>
      </c>
      <c r="J2302" s="27">
        <v>42116.833333333336</v>
      </c>
      <c r="K2302" s="29">
        <f t="shared" si="131"/>
        <v>3.2500000001164153</v>
      </c>
      <c r="L2302" s="29" t="s">
        <v>38</v>
      </c>
      <c r="M2302" s="28" t="s">
        <v>90</v>
      </c>
      <c r="N2302" s="30">
        <v>992369</v>
      </c>
      <c r="O2302" s="30" t="s">
        <v>64</v>
      </c>
      <c r="P2302" s="32" t="e">
        <f>VLOOKUP(D:D,Vlookup!D:D,1,0)</f>
        <v>#N/A</v>
      </c>
    </row>
    <row r="2303" spans="1:16" ht="15.75">
      <c r="A2303" s="31" t="s">
        <v>1371</v>
      </c>
      <c r="B2303" s="27">
        <v>42116.697916666664</v>
      </c>
      <c r="C2303" s="28">
        <v>314307775</v>
      </c>
      <c r="D2303" s="28">
        <v>1115839852</v>
      </c>
      <c r="E2303" s="28" t="s">
        <v>717</v>
      </c>
      <c r="F2303" s="28">
        <v>25</v>
      </c>
      <c r="G2303" s="28" t="s">
        <v>84</v>
      </c>
      <c r="H2303" s="27">
        <v>42116.75</v>
      </c>
      <c r="I2303" s="29">
        <f t="shared" si="130"/>
        <v>1.2500000000582077</v>
      </c>
      <c r="J2303" s="27">
        <v>42116.833333333336</v>
      </c>
      <c r="K2303" s="29">
        <f t="shared" si="131"/>
        <v>3.2500000001164153</v>
      </c>
      <c r="L2303" s="29" t="s">
        <v>38</v>
      </c>
      <c r="M2303" s="28" t="s">
        <v>90</v>
      </c>
      <c r="N2303" s="30">
        <v>992369</v>
      </c>
      <c r="O2303" s="30" t="s">
        <v>64</v>
      </c>
      <c r="P2303" s="32" t="e">
        <f>VLOOKUP(D:D,Vlookup!D:D,1,0)</f>
        <v>#N/A</v>
      </c>
    </row>
    <row r="2304" spans="1:16" ht="15.75">
      <c r="A2304" s="31" t="s">
        <v>1371</v>
      </c>
      <c r="B2304" s="27">
        <v>42116.697916666664</v>
      </c>
      <c r="C2304" s="28">
        <v>314307775</v>
      </c>
      <c r="D2304" s="28">
        <v>1115839859</v>
      </c>
      <c r="E2304" s="28" t="s">
        <v>141</v>
      </c>
      <c r="F2304" s="28">
        <v>100</v>
      </c>
      <c r="G2304" s="28" t="s">
        <v>84</v>
      </c>
      <c r="H2304" s="27">
        <v>42116.75</v>
      </c>
      <c r="I2304" s="29">
        <f t="shared" si="130"/>
        <v>1.2500000000582077</v>
      </c>
      <c r="J2304" s="27">
        <v>42116.833333333336</v>
      </c>
      <c r="K2304" s="29">
        <f t="shared" si="131"/>
        <v>3.2500000001164153</v>
      </c>
      <c r="L2304" s="29" t="s">
        <v>38</v>
      </c>
      <c r="M2304" s="28" t="s">
        <v>90</v>
      </c>
      <c r="N2304" s="30">
        <v>992369</v>
      </c>
      <c r="O2304" s="30" t="s">
        <v>64</v>
      </c>
      <c r="P2304" s="32" t="e">
        <f>VLOOKUP(D:D,Vlookup!D:D,1,0)</f>
        <v>#N/A</v>
      </c>
    </row>
    <row r="2305" spans="1:16" ht="15.75">
      <c r="A2305" s="31" t="s">
        <v>1371</v>
      </c>
      <c r="B2305" s="27">
        <v>42116.697916666664</v>
      </c>
      <c r="C2305" s="28">
        <v>314307782</v>
      </c>
      <c r="D2305" s="28">
        <v>1115839874</v>
      </c>
      <c r="E2305" s="28" t="s">
        <v>141</v>
      </c>
      <c r="F2305" s="28">
        <v>100</v>
      </c>
      <c r="G2305" s="28" t="s">
        <v>84</v>
      </c>
      <c r="H2305" s="27">
        <v>42116.75</v>
      </c>
      <c r="I2305" s="29">
        <f t="shared" si="130"/>
        <v>1.2500000000582077</v>
      </c>
      <c r="J2305" s="27">
        <v>42116.833333333336</v>
      </c>
      <c r="K2305" s="29">
        <f t="shared" si="131"/>
        <v>3.2500000001164153</v>
      </c>
      <c r="L2305" s="29" t="s">
        <v>38</v>
      </c>
      <c r="M2305" s="28" t="s">
        <v>90</v>
      </c>
      <c r="N2305" s="30">
        <v>992369</v>
      </c>
      <c r="O2305" s="30" t="s">
        <v>64</v>
      </c>
      <c r="P2305" s="32" t="e">
        <f>VLOOKUP(D:D,Vlookup!D:D,1,0)</f>
        <v>#N/A</v>
      </c>
    </row>
    <row r="2306" spans="1:16" ht="15.75">
      <c r="A2306" s="31" t="s">
        <v>1371</v>
      </c>
      <c r="B2306" s="27">
        <v>42116.697916666664</v>
      </c>
      <c r="C2306" s="28">
        <v>314307785</v>
      </c>
      <c r="D2306" s="28">
        <v>1115839865</v>
      </c>
      <c r="E2306" s="28" t="s">
        <v>717</v>
      </c>
      <c r="F2306" s="28">
        <v>25</v>
      </c>
      <c r="G2306" s="28" t="s">
        <v>84</v>
      </c>
      <c r="H2306" s="27">
        <v>42116.75</v>
      </c>
      <c r="I2306" s="29">
        <f t="shared" ref="I2306:I2369" si="132">(H2306-B2306)*24</f>
        <v>1.2500000000582077</v>
      </c>
      <c r="J2306" s="27">
        <v>42116.833333333336</v>
      </c>
      <c r="K2306" s="29">
        <f t="shared" ref="K2306:K2369" si="133">(J2306-B2306)*24</f>
        <v>3.2500000001164153</v>
      </c>
      <c r="L2306" s="29" t="s">
        <v>38</v>
      </c>
      <c r="M2306" s="28" t="s">
        <v>90</v>
      </c>
      <c r="N2306" s="30">
        <v>992369</v>
      </c>
      <c r="O2306" s="30" t="s">
        <v>64</v>
      </c>
      <c r="P2306" s="32" t="e">
        <f>VLOOKUP(D:D,Vlookup!D:D,1,0)</f>
        <v>#N/A</v>
      </c>
    </row>
    <row r="2307" spans="1:16" ht="15.75">
      <c r="A2307" s="31" t="s">
        <v>1371</v>
      </c>
      <c r="B2307" s="27">
        <v>42116.697916666664</v>
      </c>
      <c r="C2307" s="28">
        <v>314309711</v>
      </c>
      <c r="D2307" s="28">
        <v>1115837795</v>
      </c>
      <c r="E2307" s="28" t="s">
        <v>717</v>
      </c>
      <c r="F2307" s="28">
        <v>50</v>
      </c>
      <c r="G2307" s="28" t="s">
        <v>84</v>
      </c>
      <c r="H2307" s="27">
        <v>42116.75</v>
      </c>
      <c r="I2307" s="29">
        <f t="shared" si="132"/>
        <v>1.2500000000582077</v>
      </c>
      <c r="J2307" s="27">
        <v>42116.833333333336</v>
      </c>
      <c r="K2307" s="29">
        <f t="shared" si="133"/>
        <v>3.2500000001164153</v>
      </c>
      <c r="L2307" s="29" t="s">
        <v>38</v>
      </c>
      <c r="M2307" s="28" t="s">
        <v>90</v>
      </c>
      <c r="N2307" s="30">
        <v>992369</v>
      </c>
      <c r="O2307" s="30" t="s">
        <v>64</v>
      </c>
      <c r="P2307" s="32" t="e">
        <f>VLOOKUP(D:D,Vlookup!D:D,1,0)</f>
        <v>#N/A</v>
      </c>
    </row>
    <row r="2308" spans="1:16" ht="15.75">
      <c r="A2308" s="31" t="s">
        <v>1371</v>
      </c>
      <c r="B2308" s="27">
        <v>42116.697916666664</v>
      </c>
      <c r="C2308" s="28">
        <v>314309711</v>
      </c>
      <c r="D2308" s="28">
        <v>1115837808</v>
      </c>
      <c r="E2308" s="28" t="s">
        <v>1061</v>
      </c>
      <c r="F2308" s="28">
        <v>100</v>
      </c>
      <c r="G2308" s="28" t="s">
        <v>84</v>
      </c>
      <c r="H2308" s="27">
        <v>42116.75</v>
      </c>
      <c r="I2308" s="29">
        <f t="shared" si="132"/>
        <v>1.2500000000582077</v>
      </c>
      <c r="J2308" s="27">
        <v>42116.833333333336</v>
      </c>
      <c r="K2308" s="29">
        <f t="shared" si="133"/>
        <v>3.2500000001164153</v>
      </c>
      <c r="L2308" s="29" t="s">
        <v>38</v>
      </c>
      <c r="M2308" s="28" t="s">
        <v>90</v>
      </c>
      <c r="N2308" s="30">
        <v>992369</v>
      </c>
      <c r="O2308" s="30" t="s">
        <v>64</v>
      </c>
      <c r="P2308" s="32" t="e">
        <f>VLOOKUP(D:D,Vlookup!D:D,1,0)</f>
        <v>#N/A</v>
      </c>
    </row>
    <row r="2309" spans="1:16" ht="15.75">
      <c r="A2309" s="31" t="s">
        <v>1371</v>
      </c>
      <c r="B2309" s="27">
        <v>42116.697916666664</v>
      </c>
      <c r="C2309" s="28">
        <v>314312921</v>
      </c>
      <c r="D2309" s="28">
        <v>1115844505</v>
      </c>
      <c r="E2309" s="28" t="s">
        <v>1061</v>
      </c>
      <c r="F2309" s="28">
        <v>30</v>
      </c>
      <c r="G2309" s="28" t="s">
        <v>84</v>
      </c>
      <c r="H2309" s="27">
        <v>42116.75</v>
      </c>
      <c r="I2309" s="29">
        <f t="shared" si="132"/>
        <v>1.2500000000582077</v>
      </c>
      <c r="J2309" s="27">
        <v>42116.833333333336</v>
      </c>
      <c r="K2309" s="29">
        <f t="shared" si="133"/>
        <v>3.2500000001164153</v>
      </c>
      <c r="L2309" s="29" t="s">
        <v>38</v>
      </c>
      <c r="M2309" s="28" t="s">
        <v>90</v>
      </c>
      <c r="N2309" s="30">
        <v>992369</v>
      </c>
      <c r="O2309" s="30" t="s">
        <v>64</v>
      </c>
      <c r="P2309" s="32" t="e">
        <f>VLOOKUP(D:D,Vlookup!D:D,1,0)</f>
        <v>#N/A</v>
      </c>
    </row>
    <row r="2310" spans="1:16" ht="15.75">
      <c r="A2310" s="31" t="s">
        <v>1371</v>
      </c>
      <c r="B2310" s="27">
        <v>42116.697916666664</v>
      </c>
      <c r="C2310" s="28">
        <v>314312923</v>
      </c>
      <c r="D2310" s="28">
        <v>1115844504</v>
      </c>
      <c r="E2310" s="28" t="s">
        <v>1061</v>
      </c>
      <c r="F2310" s="28">
        <v>20</v>
      </c>
      <c r="G2310" s="28" t="s">
        <v>84</v>
      </c>
      <c r="H2310" s="27">
        <v>42116.75</v>
      </c>
      <c r="I2310" s="29">
        <f t="shared" si="132"/>
        <v>1.2500000000582077</v>
      </c>
      <c r="J2310" s="27">
        <v>42116.833333333336</v>
      </c>
      <c r="K2310" s="29">
        <f t="shared" si="133"/>
        <v>3.2500000001164153</v>
      </c>
      <c r="L2310" s="29" t="s">
        <v>38</v>
      </c>
      <c r="M2310" s="28" t="s">
        <v>90</v>
      </c>
      <c r="N2310" s="30">
        <v>992369</v>
      </c>
      <c r="O2310" s="30" t="s">
        <v>64</v>
      </c>
      <c r="P2310" s="32" t="e">
        <f>VLOOKUP(D:D,Vlookup!D:D,1,0)</f>
        <v>#N/A</v>
      </c>
    </row>
    <row r="2311" spans="1:16" ht="15.75">
      <c r="A2311" s="31" t="s">
        <v>1371</v>
      </c>
      <c r="B2311" s="27">
        <v>42116.697916666664</v>
      </c>
      <c r="C2311" s="28">
        <v>314312924</v>
      </c>
      <c r="D2311" s="28">
        <v>1115844416</v>
      </c>
      <c r="E2311" s="28" t="s">
        <v>413</v>
      </c>
      <c r="F2311" s="28">
        <v>200</v>
      </c>
      <c r="G2311" s="28" t="s">
        <v>84</v>
      </c>
      <c r="H2311" s="27">
        <v>42116.75</v>
      </c>
      <c r="I2311" s="29">
        <f t="shared" si="132"/>
        <v>1.2500000000582077</v>
      </c>
      <c r="J2311" s="27">
        <v>42116.833333333336</v>
      </c>
      <c r="K2311" s="29">
        <f t="shared" si="133"/>
        <v>3.2500000001164153</v>
      </c>
      <c r="L2311" s="29" t="s">
        <v>38</v>
      </c>
      <c r="M2311" s="28" t="s">
        <v>90</v>
      </c>
      <c r="N2311" s="30">
        <v>992369</v>
      </c>
      <c r="O2311" s="30" t="s">
        <v>64</v>
      </c>
      <c r="P2311" s="32" t="e">
        <f>VLOOKUP(D:D,Vlookup!D:D,1,0)</f>
        <v>#N/A</v>
      </c>
    </row>
    <row r="2312" spans="1:16" ht="15.75">
      <c r="A2312" s="31" t="s">
        <v>1371</v>
      </c>
      <c r="B2312" s="27">
        <v>42116.697916666664</v>
      </c>
      <c r="C2312" s="28">
        <v>314312926</v>
      </c>
      <c r="D2312" s="28">
        <v>1115844523</v>
      </c>
      <c r="E2312" s="28" t="s">
        <v>1061</v>
      </c>
      <c r="F2312" s="28">
        <v>50</v>
      </c>
      <c r="G2312" s="28" t="s">
        <v>84</v>
      </c>
      <c r="H2312" s="27">
        <v>42116.75</v>
      </c>
      <c r="I2312" s="29">
        <f t="shared" si="132"/>
        <v>1.2500000000582077</v>
      </c>
      <c r="J2312" s="27">
        <v>42116.833333333336</v>
      </c>
      <c r="K2312" s="29">
        <f t="shared" si="133"/>
        <v>3.2500000001164153</v>
      </c>
      <c r="L2312" s="29" t="s">
        <v>38</v>
      </c>
      <c r="M2312" s="28" t="s">
        <v>90</v>
      </c>
      <c r="N2312" s="30">
        <v>992369</v>
      </c>
      <c r="O2312" s="30" t="s">
        <v>64</v>
      </c>
      <c r="P2312" s="32" t="e">
        <f>VLOOKUP(D:D,Vlookup!D:D,1,0)</f>
        <v>#N/A</v>
      </c>
    </row>
    <row r="2313" spans="1:16" ht="15.75">
      <c r="A2313" s="31" t="s">
        <v>1371</v>
      </c>
      <c r="B2313" s="27">
        <v>42116.697916666664</v>
      </c>
      <c r="C2313" s="28">
        <v>314312927</v>
      </c>
      <c r="D2313" s="28">
        <v>1115844449</v>
      </c>
      <c r="E2313" s="28" t="s">
        <v>147</v>
      </c>
      <c r="F2313" s="28">
        <v>30</v>
      </c>
      <c r="G2313" s="28" t="s">
        <v>84</v>
      </c>
      <c r="H2313" s="27">
        <v>42116.75</v>
      </c>
      <c r="I2313" s="29">
        <f t="shared" si="132"/>
        <v>1.2500000000582077</v>
      </c>
      <c r="J2313" s="27">
        <v>42116.833333333336</v>
      </c>
      <c r="K2313" s="29">
        <f t="shared" si="133"/>
        <v>3.2500000001164153</v>
      </c>
      <c r="L2313" s="29" t="s">
        <v>38</v>
      </c>
      <c r="M2313" s="28" t="s">
        <v>90</v>
      </c>
      <c r="N2313" s="30">
        <v>992369</v>
      </c>
      <c r="O2313" s="30" t="s">
        <v>64</v>
      </c>
      <c r="P2313" s="32" t="e">
        <f>VLOOKUP(D:D,Vlookup!D:D,1,0)</f>
        <v>#N/A</v>
      </c>
    </row>
    <row r="2314" spans="1:16" ht="15.75">
      <c r="A2314" s="31" t="s">
        <v>1371</v>
      </c>
      <c r="B2314" s="27">
        <v>42116.697916666664</v>
      </c>
      <c r="C2314" s="28">
        <v>314314641</v>
      </c>
      <c r="D2314" s="28">
        <v>1115850638</v>
      </c>
      <c r="E2314" s="28" t="s">
        <v>1061</v>
      </c>
      <c r="F2314" s="28">
        <v>70</v>
      </c>
      <c r="G2314" s="28" t="s">
        <v>84</v>
      </c>
      <c r="H2314" s="27">
        <v>42116.75</v>
      </c>
      <c r="I2314" s="29">
        <f t="shared" si="132"/>
        <v>1.2500000000582077</v>
      </c>
      <c r="J2314" s="27">
        <v>42116.833333333336</v>
      </c>
      <c r="K2314" s="29">
        <f t="shared" si="133"/>
        <v>3.2500000001164153</v>
      </c>
      <c r="L2314" s="29" t="s">
        <v>38</v>
      </c>
      <c r="M2314" s="28" t="s">
        <v>90</v>
      </c>
      <c r="N2314" s="30">
        <v>992369</v>
      </c>
      <c r="O2314" s="30" t="s">
        <v>64</v>
      </c>
      <c r="P2314" s="32" t="e">
        <f>VLOOKUP(D:D,Vlookup!D:D,1,0)</f>
        <v>#N/A</v>
      </c>
    </row>
    <row r="2315" spans="1:16" ht="15.75">
      <c r="A2315" s="31" t="s">
        <v>1371</v>
      </c>
      <c r="B2315" s="27">
        <v>42116.697916666664</v>
      </c>
      <c r="C2315" s="28">
        <v>314315201</v>
      </c>
      <c r="D2315" s="28">
        <v>1115850428</v>
      </c>
      <c r="E2315" s="28" t="s">
        <v>147</v>
      </c>
      <c r="F2315" s="28">
        <v>100</v>
      </c>
      <c r="G2315" s="28" t="s">
        <v>84</v>
      </c>
      <c r="H2315" s="27">
        <v>42116.75</v>
      </c>
      <c r="I2315" s="29">
        <f t="shared" si="132"/>
        <v>1.2500000000582077</v>
      </c>
      <c r="J2315" s="27">
        <v>42116.833333333336</v>
      </c>
      <c r="K2315" s="29">
        <f t="shared" si="133"/>
        <v>3.2500000001164153</v>
      </c>
      <c r="L2315" s="29" t="s">
        <v>38</v>
      </c>
      <c r="M2315" s="28" t="s">
        <v>90</v>
      </c>
      <c r="N2315" s="30">
        <v>992369</v>
      </c>
      <c r="O2315" s="30" t="s">
        <v>64</v>
      </c>
      <c r="P2315" s="32" t="e">
        <f>VLOOKUP(D:D,Vlookup!D:D,1,0)</f>
        <v>#N/A</v>
      </c>
    </row>
    <row r="2316" spans="1:16" ht="15.75">
      <c r="A2316" s="31" t="s">
        <v>1371</v>
      </c>
      <c r="B2316" s="27">
        <v>42116.697916666664</v>
      </c>
      <c r="C2316" s="28">
        <v>314319690</v>
      </c>
      <c r="D2316" s="28">
        <v>1115866362</v>
      </c>
      <c r="E2316" s="28" t="s">
        <v>192</v>
      </c>
      <c r="F2316" s="28">
        <v>8</v>
      </c>
      <c r="G2316" s="28" t="s">
        <v>115</v>
      </c>
      <c r="H2316" s="27">
        <v>42116.75</v>
      </c>
      <c r="I2316" s="29">
        <f t="shared" si="132"/>
        <v>1.2500000000582077</v>
      </c>
      <c r="J2316" s="27">
        <v>42116.833333333336</v>
      </c>
      <c r="K2316" s="29">
        <f t="shared" si="133"/>
        <v>3.2500000001164153</v>
      </c>
      <c r="L2316" s="29" t="s">
        <v>38</v>
      </c>
      <c r="M2316" s="28" t="s">
        <v>90</v>
      </c>
      <c r="N2316" s="30">
        <v>992369</v>
      </c>
      <c r="O2316" s="30" t="s">
        <v>64</v>
      </c>
      <c r="P2316" s="32" t="e">
        <f>VLOOKUP(D:D,Vlookup!D:D,1,0)</f>
        <v>#N/A</v>
      </c>
    </row>
    <row r="2317" spans="1:16" ht="15.75">
      <c r="A2317" s="31" t="s">
        <v>1371</v>
      </c>
      <c r="B2317" s="27">
        <v>42116.697916666664</v>
      </c>
      <c r="C2317" s="28">
        <v>314319691</v>
      </c>
      <c r="D2317" s="28">
        <v>1115856968</v>
      </c>
      <c r="E2317" s="28" t="s">
        <v>192</v>
      </c>
      <c r="F2317" s="28">
        <v>8</v>
      </c>
      <c r="G2317" s="28" t="s">
        <v>115</v>
      </c>
      <c r="H2317" s="27">
        <v>42116.75</v>
      </c>
      <c r="I2317" s="29">
        <f t="shared" si="132"/>
        <v>1.2500000000582077</v>
      </c>
      <c r="J2317" s="27">
        <v>42116.833333333336</v>
      </c>
      <c r="K2317" s="29">
        <f t="shared" si="133"/>
        <v>3.2500000001164153</v>
      </c>
      <c r="L2317" s="29" t="s">
        <v>38</v>
      </c>
      <c r="M2317" s="28" t="s">
        <v>90</v>
      </c>
      <c r="N2317" s="30">
        <v>992369</v>
      </c>
      <c r="O2317" s="30" t="s">
        <v>64</v>
      </c>
      <c r="P2317" s="32" t="e">
        <f>VLOOKUP(D:D,Vlookup!D:D,1,0)</f>
        <v>#N/A</v>
      </c>
    </row>
    <row r="2318" spans="1:16" ht="15.75">
      <c r="A2318" s="31" t="s">
        <v>1371</v>
      </c>
      <c r="B2318" s="27">
        <v>42116.697916666664</v>
      </c>
      <c r="C2318" s="28">
        <v>314319692</v>
      </c>
      <c r="D2318" s="28">
        <v>1115864630</v>
      </c>
      <c r="E2318" s="28" t="s">
        <v>192</v>
      </c>
      <c r="F2318" s="28">
        <v>8</v>
      </c>
      <c r="G2318" s="28" t="s">
        <v>115</v>
      </c>
      <c r="H2318" s="27">
        <v>42116.75</v>
      </c>
      <c r="I2318" s="29">
        <f t="shared" si="132"/>
        <v>1.2500000000582077</v>
      </c>
      <c r="J2318" s="27">
        <v>42116.833333333336</v>
      </c>
      <c r="K2318" s="29">
        <f t="shared" si="133"/>
        <v>3.2500000001164153</v>
      </c>
      <c r="L2318" s="29" t="s">
        <v>38</v>
      </c>
      <c r="M2318" s="28" t="s">
        <v>90</v>
      </c>
      <c r="N2318" s="30">
        <v>992369</v>
      </c>
      <c r="O2318" s="30" t="s">
        <v>64</v>
      </c>
      <c r="P2318" s="32" t="e">
        <f>VLOOKUP(D:D,Vlookup!D:D,1,0)</f>
        <v>#N/A</v>
      </c>
    </row>
    <row r="2319" spans="1:16" ht="15.75">
      <c r="A2319" s="31" t="s">
        <v>1371</v>
      </c>
      <c r="B2319" s="27">
        <v>42116.697916666664</v>
      </c>
      <c r="C2319" s="28">
        <v>314319694</v>
      </c>
      <c r="D2319" s="28">
        <v>1115868718</v>
      </c>
      <c r="E2319" s="28" t="s">
        <v>192</v>
      </c>
      <c r="F2319" s="28">
        <v>8</v>
      </c>
      <c r="G2319" s="28" t="s">
        <v>115</v>
      </c>
      <c r="H2319" s="27">
        <v>42116.75</v>
      </c>
      <c r="I2319" s="29">
        <f t="shared" si="132"/>
        <v>1.2500000000582077</v>
      </c>
      <c r="J2319" s="27">
        <v>42116.833333333336</v>
      </c>
      <c r="K2319" s="29">
        <f t="shared" si="133"/>
        <v>3.2500000001164153</v>
      </c>
      <c r="L2319" s="29" t="s">
        <v>38</v>
      </c>
      <c r="M2319" s="28" t="s">
        <v>90</v>
      </c>
      <c r="N2319" s="30">
        <v>992369</v>
      </c>
      <c r="O2319" s="30" t="s">
        <v>64</v>
      </c>
      <c r="P2319" s="32" t="e">
        <f>VLOOKUP(D:D,Vlookup!D:D,1,0)</f>
        <v>#N/A</v>
      </c>
    </row>
    <row r="2320" spans="1:16" ht="15.75">
      <c r="A2320" s="31" t="s">
        <v>1371</v>
      </c>
      <c r="B2320" s="27">
        <v>42116.697916666664</v>
      </c>
      <c r="C2320" s="28">
        <v>314321038</v>
      </c>
      <c r="D2320" s="28">
        <v>1115860967</v>
      </c>
      <c r="E2320" s="28" t="s">
        <v>1369</v>
      </c>
      <c r="F2320" s="28">
        <v>5</v>
      </c>
      <c r="G2320" s="28" t="s">
        <v>76</v>
      </c>
      <c r="H2320" s="27">
        <v>42116.75</v>
      </c>
      <c r="I2320" s="29">
        <f t="shared" si="132"/>
        <v>1.2500000000582077</v>
      </c>
      <c r="J2320" s="27">
        <v>42116.833333333336</v>
      </c>
      <c r="K2320" s="29">
        <f t="shared" si="133"/>
        <v>3.2500000001164153</v>
      </c>
      <c r="L2320" s="29" t="s">
        <v>38</v>
      </c>
      <c r="M2320" s="28" t="s">
        <v>90</v>
      </c>
      <c r="N2320" s="30">
        <v>992369</v>
      </c>
      <c r="O2320" s="30" t="s">
        <v>64</v>
      </c>
      <c r="P2320" s="32" t="e">
        <f>VLOOKUP(D:D,Vlookup!D:D,1,0)</f>
        <v>#N/A</v>
      </c>
    </row>
    <row r="2321" spans="1:16" ht="15.75">
      <c r="A2321" s="31" t="s">
        <v>1371</v>
      </c>
      <c r="B2321" s="27">
        <v>42116.697916666664</v>
      </c>
      <c r="C2321" s="28">
        <v>314321038</v>
      </c>
      <c r="D2321" s="28">
        <v>1115860970</v>
      </c>
      <c r="E2321" s="28" t="s">
        <v>1370</v>
      </c>
      <c r="F2321" s="28">
        <v>5</v>
      </c>
      <c r="G2321" s="28" t="s">
        <v>76</v>
      </c>
      <c r="H2321" s="27">
        <v>42116.75</v>
      </c>
      <c r="I2321" s="29">
        <f t="shared" si="132"/>
        <v>1.2500000000582077</v>
      </c>
      <c r="J2321" s="27">
        <v>42116.833333333336</v>
      </c>
      <c r="K2321" s="29">
        <f t="shared" si="133"/>
        <v>3.2500000001164153</v>
      </c>
      <c r="L2321" s="29" t="s">
        <v>38</v>
      </c>
      <c r="M2321" s="28" t="s">
        <v>90</v>
      </c>
      <c r="N2321" s="30">
        <v>992369</v>
      </c>
      <c r="O2321" s="30" t="s">
        <v>64</v>
      </c>
      <c r="P2321" s="32" t="e">
        <f>VLOOKUP(D:D,Vlookup!D:D,1,0)</f>
        <v>#N/A</v>
      </c>
    </row>
    <row r="2322" spans="1:16" ht="15.75">
      <c r="A2322" s="31" t="s">
        <v>1371</v>
      </c>
      <c r="B2322" s="27">
        <v>42116.697916666664</v>
      </c>
      <c r="C2322" s="28">
        <v>314321041</v>
      </c>
      <c r="D2322" s="28">
        <v>1115860983</v>
      </c>
      <c r="E2322" s="28" t="s">
        <v>1369</v>
      </c>
      <c r="F2322" s="28">
        <v>5</v>
      </c>
      <c r="G2322" s="28" t="s">
        <v>76</v>
      </c>
      <c r="H2322" s="27">
        <v>42116.75</v>
      </c>
      <c r="I2322" s="29">
        <f t="shared" si="132"/>
        <v>1.2500000000582077</v>
      </c>
      <c r="J2322" s="27">
        <v>42116.833333333336</v>
      </c>
      <c r="K2322" s="29">
        <f t="shared" si="133"/>
        <v>3.2500000001164153</v>
      </c>
      <c r="L2322" s="29" t="s">
        <v>38</v>
      </c>
      <c r="M2322" s="28" t="s">
        <v>90</v>
      </c>
      <c r="N2322" s="30">
        <v>992369</v>
      </c>
      <c r="O2322" s="30" t="s">
        <v>64</v>
      </c>
      <c r="P2322" s="32" t="e">
        <f>VLOOKUP(D:D,Vlookup!D:D,1,0)</f>
        <v>#N/A</v>
      </c>
    </row>
    <row r="2323" spans="1:16" ht="15.75">
      <c r="A2323" s="31" t="s">
        <v>1371</v>
      </c>
      <c r="B2323" s="27">
        <v>42116.697916666664</v>
      </c>
      <c r="C2323" s="28">
        <v>314321041</v>
      </c>
      <c r="D2323" s="28">
        <v>1115860990</v>
      </c>
      <c r="E2323" s="28" t="s">
        <v>1370</v>
      </c>
      <c r="F2323" s="28">
        <v>5</v>
      </c>
      <c r="G2323" s="28" t="s">
        <v>76</v>
      </c>
      <c r="H2323" s="27">
        <v>42116.75</v>
      </c>
      <c r="I2323" s="29">
        <f t="shared" si="132"/>
        <v>1.2500000000582077</v>
      </c>
      <c r="J2323" s="27">
        <v>42116.833333333336</v>
      </c>
      <c r="K2323" s="29">
        <f t="shared" si="133"/>
        <v>3.2500000001164153</v>
      </c>
      <c r="L2323" s="29" t="s">
        <v>38</v>
      </c>
      <c r="M2323" s="28" t="s">
        <v>90</v>
      </c>
      <c r="N2323" s="30">
        <v>992369</v>
      </c>
      <c r="O2323" s="30" t="s">
        <v>64</v>
      </c>
      <c r="P2323" s="32" t="e">
        <f>VLOOKUP(D:D,Vlookup!D:D,1,0)</f>
        <v>#N/A</v>
      </c>
    </row>
    <row r="2324" spans="1:16" ht="15.75">
      <c r="A2324" s="31" t="s">
        <v>1371</v>
      </c>
      <c r="B2324" s="27">
        <v>42116.697916666664</v>
      </c>
      <c r="C2324" s="28">
        <v>314321042</v>
      </c>
      <c r="D2324" s="28">
        <v>1115860987</v>
      </c>
      <c r="E2324" s="28" t="s">
        <v>1369</v>
      </c>
      <c r="F2324" s="28">
        <v>5</v>
      </c>
      <c r="G2324" s="28" t="s">
        <v>76</v>
      </c>
      <c r="H2324" s="27">
        <v>42116.75</v>
      </c>
      <c r="I2324" s="29">
        <f t="shared" si="132"/>
        <v>1.2500000000582077</v>
      </c>
      <c r="J2324" s="27">
        <v>42116.833333333336</v>
      </c>
      <c r="K2324" s="29">
        <f t="shared" si="133"/>
        <v>3.2500000001164153</v>
      </c>
      <c r="L2324" s="29" t="s">
        <v>38</v>
      </c>
      <c r="M2324" s="28" t="s">
        <v>90</v>
      </c>
      <c r="N2324" s="30">
        <v>992369</v>
      </c>
      <c r="O2324" s="30" t="s">
        <v>64</v>
      </c>
      <c r="P2324" s="32" t="e">
        <f>VLOOKUP(D:D,Vlookup!D:D,1,0)</f>
        <v>#N/A</v>
      </c>
    </row>
    <row r="2325" spans="1:16" ht="15.75">
      <c r="A2325" s="31" t="s">
        <v>1371</v>
      </c>
      <c r="B2325" s="27">
        <v>42116.697916666664</v>
      </c>
      <c r="C2325" s="28">
        <v>314321042</v>
      </c>
      <c r="D2325" s="28">
        <v>1115860992</v>
      </c>
      <c r="E2325" s="28" t="s">
        <v>1370</v>
      </c>
      <c r="F2325" s="28">
        <v>5</v>
      </c>
      <c r="G2325" s="28" t="s">
        <v>76</v>
      </c>
      <c r="H2325" s="27">
        <v>42116.75</v>
      </c>
      <c r="I2325" s="29">
        <f t="shared" si="132"/>
        <v>1.2500000000582077</v>
      </c>
      <c r="J2325" s="27">
        <v>42116.833333333336</v>
      </c>
      <c r="K2325" s="29">
        <f t="shared" si="133"/>
        <v>3.2500000001164153</v>
      </c>
      <c r="L2325" s="29" t="s">
        <v>38</v>
      </c>
      <c r="M2325" s="28" t="s">
        <v>90</v>
      </c>
      <c r="N2325" s="30">
        <v>992369</v>
      </c>
      <c r="O2325" s="30" t="s">
        <v>64</v>
      </c>
      <c r="P2325" s="32" t="e">
        <f>VLOOKUP(D:D,Vlookup!D:D,1,0)</f>
        <v>#N/A</v>
      </c>
    </row>
    <row r="2326" spans="1:16" ht="15.75">
      <c r="A2326" s="31" t="s">
        <v>1371</v>
      </c>
      <c r="B2326" s="27">
        <v>42116.697916666664</v>
      </c>
      <c r="C2326" s="28">
        <v>314321043</v>
      </c>
      <c r="D2326" s="28">
        <v>1115860994</v>
      </c>
      <c r="E2326" s="28" t="s">
        <v>1369</v>
      </c>
      <c r="F2326" s="28">
        <v>5</v>
      </c>
      <c r="G2326" s="28" t="s">
        <v>76</v>
      </c>
      <c r="H2326" s="27">
        <v>42116.75</v>
      </c>
      <c r="I2326" s="29">
        <f t="shared" si="132"/>
        <v>1.2500000000582077</v>
      </c>
      <c r="J2326" s="27">
        <v>42116.833333333336</v>
      </c>
      <c r="K2326" s="29">
        <f t="shared" si="133"/>
        <v>3.2500000001164153</v>
      </c>
      <c r="L2326" s="29" t="s">
        <v>38</v>
      </c>
      <c r="M2326" s="28" t="s">
        <v>90</v>
      </c>
      <c r="N2326" s="30">
        <v>992369</v>
      </c>
      <c r="O2326" s="30" t="s">
        <v>64</v>
      </c>
      <c r="P2326" s="32" t="e">
        <f>VLOOKUP(D:D,Vlookup!D:D,1,0)</f>
        <v>#N/A</v>
      </c>
    </row>
    <row r="2327" spans="1:16" ht="15.75">
      <c r="A2327" s="31" t="s">
        <v>1371</v>
      </c>
      <c r="B2327" s="27">
        <v>42116.697916666664</v>
      </c>
      <c r="C2327" s="28">
        <v>314321043</v>
      </c>
      <c r="D2327" s="28">
        <v>1115860997</v>
      </c>
      <c r="E2327" s="28" t="s">
        <v>1370</v>
      </c>
      <c r="F2327" s="28">
        <v>5</v>
      </c>
      <c r="G2327" s="28" t="s">
        <v>76</v>
      </c>
      <c r="H2327" s="27">
        <v>42116.75</v>
      </c>
      <c r="I2327" s="29">
        <f t="shared" si="132"/>
        <v>1.2500000000582077</v>
      </c>
      <c r="J2327" s="27">
        <v>42116.833333333336</v>
      </c>
      <c r="K2327" s="29">
        <f t="shared" si="133"/>
        <v>3.2500000001164153</v>
      </c>
      <c r="L2327" s="29" t="s">
        <v>38</v>
      </c>
      <c r="M2327" s="28" t="s">
        <v>90</v>
      </c>
      <c r="N2327" s="30">
        <v>992369</v>
      </c>
      <c r="O2327" s="30" t="s">
        <v>64</v>
      </c>
      <c r="P2327" s="32" t="e">
        <f>VLOOKUP(D:D,Vlookup!D:D,1,0)</f>
        <v>#N/A</v>
      </c>
    </row>
    <row r="2328" spans="1:16" ht="15.75">
      <c r="A2328" s="31" t="s">
        <v>1371</v>
      </c>
      <c r="B2328" s="27">
        <v>42116.697916666664</v>
      </c>
      <c r="C2328" s="28">
        <v>314321054</v>
      </c>
      <c r="D2328" s="28">
        <v>1115861000</v>
      </c>
      <c r="E2328" s="28" t="s">
        <v>1369</v>
      </c>
      <c r="F2328" s="28">
        <v>5</v>
      </c>
      <c r="G2328" s="28" t="s">
        <v>76</v>
      </c>
      <c r="H2328" s="27">
        <v>42116.75</v>
      </c>
      <c r="I2328" s="29">
        <f t="shared" si="132"/>
        <v>1.2500000000582077</v>
      </c>
      <c r="J2328" s="27">
        <v>42116.833333333336</v>
      </c>
      <c r="K2328" s="29">
        <f t="shared" si="133"/>
        <v>3.2500000001164153</v>
      </c>
      <c r="L2328" s="29" t="s">
        <v>38</v>
      </c>
      <c r="M2328" s="28" t="s">
        <v>90</v>
      </c>
      <c r="N2328" s="30">
        <v>992369</v>
      </c>
      <c r="O2328" s="30" t="s">
        <v>64</v>
      </c>
      <c r="P2328" s="32" t="e">
        <f>VLOOKUP(D:D,Vlookup!D:D,1,0)</f>
        <v>#N/A</v>
      </c>
    </row>
    <row r="2329" spans="1:16" ht="15.75">
      <c r="A2329" s="31" t="s">
        <v>1371</v>
      </c>
      <c r="B2329" s="27">
        <v>42116.697916666664</v>
      </c>
      <c r="C2329" s="28">
        <v>314321054</v>
      </c>
      <c r="D2329" s="28">
        <v>1115861001</v>
      </c>
      <c r="E2329" s="28" t="s">
        <v>1370</v>
      </c>
      <c r="F2329" s="28">
        <v>5</v>
      </c>
      <c r="G2329" s="28" t="s">
        <v>76</v>
      </c>
      <c r="H2329" s="27">
        <v>42116.75</v>
      </c>
      <c r="I2329" s="29">
        <f t="shared" si="132"/>
        <v>1.2500000000582077</v>
      </c>
      <c r="J2329" s="27">
        <v>42116.833333333336</v>
      </c>
      <c r="K2329" s="29">
        <f t="shared" si="133"/>
        <v>3.2500000001164153</v>
      </c>
      <c r="L2329" s="29" t="s">
        <v>38</v>
      </c>
      <c r="M2329" s="28" t="s">
        <v>90</v>
      </c>
      <c r="N2329" s="30">
        <v>992369</v>
      </c>
      <c r="O2329" s="30" t="s">
        <v>64</v>
      </c>
      <c r="P2329" s="32" t="e">
        <f>VLOOKUP(D:D,Vlookup!D:D,1,0)</f>
        <v>#N/A</v>
      </c>
    </row>
    <row r="2330" spans="1:16" ht="15.75">
      <c r="A2330" s="31" t="s">
        <v>1371</v>
      </c>
      <c r="B2330" s="27">
        <v>42116.697916666664</v>
      </c>
      <c r="C2330" s="28">
        <v>314321059</v>
      </c>
      <c r="D2330" s="28">
        <v>1115861010</v>
      </c>
      <c r="E2330" s="28" t="s">
        <v>1369</v>
      </c>
      <c r="F2330" s="28">
        <v>5</v>
      </c>
      <c r="G2330" s="28" t="s">
        <v>76</v>
      </c>
      <c r="H2330" s="27">
        <v>42116.75</v>
      </c>
      <c r="I2330" s="29">
        <f t="shared" si="132"/>
        <v>1.2500000000582077</v>
      </c>
      <c r="J2330" s="27">
        <v>42116.833333333336</v>
      </c>
      <c r="K2330" s="29">
        <f t="shared" si="133"/>
        <v>3.2500000001164153</v>
      </c>
      <c r="L2330" s="29" t="s">
        <v>38</v>
      </c>
      <c r="M2330" s="28" t="s">
        <v>90</v>
      </c>
      <c r="N2330" s="30">
        <v>992369</v>
      </c>
      <c r="O2330" s="30" t="s">
        <v>64</v>
      </c>
      <c r="P2330" s="32" t="e">
        <f>VLOOKUP(D:D,Vlookup!D:D,1,0)</f>
        <v>#N/A</v>
      </c>
    </row>
    <row r="2331" spans="1:16" ht="15.75">
      <c r="A2331" s="31" t="s">
        <v>1371</v>
      </c>
      <c r="B2331" s="27">
        <v>42116.697916666664</v>
      </c>
      <c r="C2331" s="28">
        <v>314321059</v>
      </c>
      <c r="D2331" s="28">
        <v>1115861011</v>
      </c>
      <c r="E2331" s="28" t="s">
        <v>1370</v>
      </c>
      <c r="F2331" s="28">
        <v>5</v>
      </c>
      <c r="G2331" s="28" t="s">
        <v>76</v>
      </c>
      <c r="H2331" s="27">
        <v>42116.75</v>
      </c>
      <c r="I2331" s="29">
        <f t="shared" si="132"/>
        <v>1.2500000000582077</v>
      </c>
      <c r="J2331" s="27">
        <v>42116.833333333336</v>
      </c>
      <c r="K2331" s="29">
        <f t="shared" si="133"/>
        <v>3.2500000001164153</v>
      </c>
      <c r="L2331" s="29" t="s">
        <v>38</v>
      </c>
      <c r="M2331" s="28" t="s">
        <v>90</v>
      </c>
      <c r="N2331" s="30">
        <v>992369</v>
      </c>
      <c r="O2331" s="30" t="s">
        <v>64</v>
      </c>
      <c r="P2331" s="32" t="e">
        <f>VLOOKUP(D:D,Vlookup!D:D,1,0)</f>
        <v>#N/A</v>
      </c>
    </row>
    <row r="2332" spans="1:16" ht="15.75">
      <c r="A2332" s="31" t="s">
        <v>1371</v>
      </c>
      <c r="B2332" s="27">
        <v>42116.697916666664</v>
      </c>
      <c r="C2332" s="28">
        <v>314321986</v>
      </c>
      <c r="D2332" s="28">
        <v>1115867550</v>
      </c>
      <c r="E2332" s="28" t="s">
        <v>192</v>
      </c>
      <c r="F2332" s="28">
        <v>8</v>
      </c>
      <c r="G2332" s="28" t="s">
        <v>115</v>
      </c>
      <c r="H2332" s="27">
        <v>42116.75</v>
      </c>
      <c r="I2332" s="29">
        <f t="shared" si="132"/>
        <v>1.2500000000582077</v>
      </c>
      <c r="J2332" s="27">
        <v>42116.833333333336</v>
      </c>
      <c r="K2332" s="29">
        <f t="shared" si="133"/>
        <v>3.2500000001164153</v>
      </c>
      <c r="L2332" s="29" t="s">
        <v>38</v>
      </c>
      <c r="M2332" s="28" t="s">
        <v>90</v>
      </c>
      <c r="N2332" s="30">
        <v>992369</v>
      </c>
      <c r="O2332" s="30" t="s">
        <v>64</v>
      </c>
      <c r="P2332" s="32" t="e">
        <f>VLOOKUP(D:D,Vlookup!D:D,1,0)</f>
        <v>#N/A</v>
      </c>
    </row>
    <row r="2333" spans="1:16" ht="15.75">
      <c r="A2333" s="31" t="s">
        <v>1371</v>
      </c>
      <c r="B2333" s="27">
        <v>42116.697916666664</v>
      </c>
      <c r="C2333" s="28">
        <v>314323174</v>
      </c>
      <c r="D2333" s="28">
        <v>1115865007</v>
      </c>
      <c r="E2333" s="28" t="s">
        <v>192</v>
      </c>
      <c r="F2333" s="28">
        <v>8</v>
      </c>
      <c r="G2333" s="28" t="s">
        <v>115</v>
      </c>
      <c r="H2333" s="27">
        <v>42116.75</v>
      </c>
      <c r="I2333" s="29">
        <f t="shared" si="132"/>
        <v>1.2500000000582077</v>
      </c>
      <c r="J2333" s="27">
        <v>42116.833333333336</v>
      </c>
      <c r="K2333" s="29">
        <f t="shared" si="133"/>
        <v>3.2500000001164153</v>
      </c>
      <c r="L2333" s="29" t="s">
        <v>38</v>
      </c>
      <c r="M2333" s="28" t="s">
        <v>90</v>
      </c>
      <c r="N2333" s="30">
        <v>992369</v>
      </c>
      <c r="O2333" s="30" t="s">
        <v>64</v>
      </c>
      <c r="P2333" s="32" t="e">
        <f>VLOOKUP(D:D,Vlookup!D:D,1,0)</f>
        <v>#N/A</v>
      </c>
    </row>
    <row r="2334" spans="1:16" ht="15.75">
      <c r="A2334" s="31" t="s">
        <v>1371</v>
      </c>
      <c r="B2334" s="27">
        <v>42116.697916666664</v>
      </c>
      <c r="C2334" s="28">
        <v>314323399</v>
      </c>
      <c r="D2334" s="28">
        <v>1115868664</v>
      </c>
      <c r="E2334" s="28" t="s">
        <v>192</v>
      </c>
      <c r="F2334" s="28">
        <v>16</v>
      </c>
      <c r="G2334" s="28" t="s">
        <v>115</v>
      </c>
      <c r="H2334" s="27">
        <v>42116.75</v>
      </c>
      <c r="I2334" s="29">
        <f t="shared" si="132"/>
        <v>1.2500000000582077</v>
      </c>
      <c r="J2334" s="27">
        <v>42116.833333333336</v>
      </c>
      <c r="K2334" s="29">
        <f t="shared" si="133"/>
        <v>3.2500000001164153</v>
      </c>
      <c r="L2334" s="29" t="s">
        <v>38</v>
      </c>
      <c r="M2334" s="28" t="s">
        <v>90</v>
      </c>
      <c r="N2334" s="30">
        <v>992369</v>
      </c>
      <c r="O2334" s="30" t="s">
        <v>64</v>
      </c>
      <c r="P2334" s="32" t="e">
        <f>VLOOKUP(D:D,Vlookup!D:D,1,0)</f>
        <v>#N/A</v>
      </c>
    </row>
    <row r="2335" spans="1:16" ht="15.75">
      <c r="A2335" s="31" t="s">
        <v>1371</v>
      </c>
      <c r="B2335" s="27">
        <v>42116.697916666664</v>
      </c>
      <c r="C2335" s="28">
        <v>314323469</v>
      </c>
      <c r="D2335" s="28">
        <v>1115864722</v>
      </c>
      <c r="E2335" s="28" t="s">
        <v>192</v>
      </c>
      <c r="F2335" s="28">
        <v>8</v>
      </c>
      <c r="G2335" s="28" t="s">
        <v>115</v>
      </c>
      <c r="H2335" s="27">
        <v>42116.75</v>
      </c>
      <c r="I2335" s="29">
        <f t="shared" si="132"/>
        <v>1.2500000000582077</v>
      </c>
      <c r="J2335" s="27">
        <v>42116.833333333336</v>
      </c>
      <c r="K2335" s="29">
        <f t="shared" si="133"/>
        <v>3.2500000001164153</v>
      </c>
      <c r="L2335" s="29" t="s">
        <v>38</v>
      </c>
      <c r="M2335" s="28" t="s">
        <v>90</v>
      </c>
      <c r="N2335" s="30">
        <v>992369</v>
      </c>
      <c r="O2335" s="30" t="s">
        <v>64</v>
      </c>
      <c r="P2335" s="32" t="e">
        <f>VLOOKUP(D:D,Vlookup!D:D,1,0)</f>
        <v>#N/A</v>
      </c>
    </row>
    <row r="2336" spans="1:16" ht="15.75">
      <c r="A2336" s="31" t="s">
        <v>1371</v>
      </c>
      <c r="B2336" s="27">
        <v>42116.697916666664</v>
      </c>
      <c r="C2336" s="28">
        <v>314323470</v>
      </c>
      <c r="D2336" s="28">
        <v>1115866678</v>
      </c>
      <c r="E2336" s="28" t="s">
        <v>192</v>
      </c>
      <c r="F2336" s="28">
        <v>8</v>
      </c>
      <c r="G2336" s="28" t="s">
        <v>115</v>
      </c>
      <c r="H2336" s="27">
        <v>42116.75</v>
      </c>
      <c r="I2336" s="29">
        <f t="shared" si="132"/>
        <v>1.2500000000582077</v>
      </c>
      <c r="J2336" s="27">
        <v>42116.833333333336</v>
      </c>
      <c r="K2336" s="29">
        <f t="shared" si="133"/>
        <v>3.2500000001164153</v>
      </c>
      <c r="L2336" s="29" t="s">
        <v>38</v>
      </c>
      <c r="M2336" s="28" t="s">
        <v>90</v>
      </c>
      <c r="N2336" s="30">
        <v>992369</v>
      </c>
      <c r="O2336" s="30" t="s">
        <v>64</v>
      </c>
      <c r="P2336" s="32" t="e">
        <f>VLOOKUP(D:D,Vlookup!D:D,1,0)</f>
        <v>#N/A</v>
      </c>
    </row>
    <row r="2337" spans="1:16" ht="15.75">
      <c r="A2337" s="31" t="s">
        <v>1371</v>
      </c>
      <c r="B2337" s="27">
        <v>42116.697916666664</v>
      </c>
      <c r="C2337" s="28">
        <v>314324463</v>
      </c>
      <c r="D2337" s="28">
        <v>1115866701</v>
      </c>
      <c r="E2337" s="28" t="s">
        <v>1251</v>
      </c>
      <c r="F2337" s="28">
        <v>1</v>
      </c>
      <c r="G2337" s="28" t="s">
        <v>48</v>
      </c>
      <c r="H2337" s="27">
        <v>42116.75</v>
      </c>
      <c r="I2337" s="29">
        <f t="shared" si="132"/>
        <v>1.2500000000582077</v>
      </c>
      <c r="J2337" s="27">
        <v>42116.833333333336</v>
      </c>
      <c r="K2337" s="29">
        <f t="shared" si="133"/>
        <v>3.2500000001164153</v>
      </c>
      <c r="L2337" s="29" t="s">
        <v>38</v>
      </c>
      <c r="M2337" s="28" t="s">
        <v>90</v>
      </c>
      <c r="N2337" s="30">
        <v>992369</v>
      </c>
      <c r="O2337" s="30" t="s">
        <v>64</v>
      </c>
      <c r="P2337" s="32" t="e">
        <f>VLOOKUP(D:D,Vlookup!D:D,1,0)</f>
        <v>#N/A</v>
      </c>
    </row>
    <row r="2338" spans="1:16" ht="15.75">
      <c r="A2338" s="31" t="s">
        <v>1371</v>
      </c>
      <c r="B2338" s="27">
        <v>42116.697916666664</v>
      </c>
      <c r="C2338" s="28">
        <v>314324690</v>
      </c>
      <c r="D2338" s="28">
        <v>1115865605</v>
      </c>
      <c r="E2338" s="28" t="s">
        <v>91</v>
      </c>
      <c r="F2338" s="28">
        <v>2</v>
      </c>
      <c r="G2338" s="28" t="s">
        <v>69</v>
      </c>
      <c r="H2338" s="27">
        <v>42116.75</v>
      </c>
      <c r="I2338" s="29">
        <f t="shared" si="132"/>
        <v>1.2500000000582077</v>
      </c>
      <c r="J2338" s="27">
        <v>42116.833333333336</v>
      </c>
      <c r="K2338" s="29">
        <f t="shared" si="133"/>
        <v>3.2500000001164153</v>
      </c>
      <c r="L2338" s="29" t="s">
        <v>38</v>
      </c>
      <c r="M2338" s="28" t="s">
        <v>90</v>
      </c>
      <c r="N2338" s="30">
        <v>992369</v>
      </c>
      <c r="O2338" s="30" t="s">
        <v>64</v>
      </c>
      <c r="P2338" s="32" t="e">
        <f>VLOOKUP(D:D,Vlookup!D:D,1,0)</f>
        <v>#N/A</v>
      </c>
    </row>
    <row r="2339" spans="1:16" ht="15.75">
      <c r="A2339" s="31" t="s">
        <v>1371</v>
      </c>
      <c r="B2339" s="27">
        <v>42116.697916666664</v>
      </c>
      <c r="C2339" s="28">
        <v>314324690</v>
      </c>
      <c r="D2339" s="28">
        <v>1115865606</v>
      </c>
      <c r="E2339" s="28" t="s">
        <v>92</v>
      </c>
      <c r="F2339" s="28">
        <v>12</v>
      </c>
      <c r="G2339" s="28" t="s">
        <v>69</v>
      </c>
      <c r="H2339" s="27">
        <v>42116.75</v>
      </c>
      <c r="I2339" s="29">
        <f t="shared" si="132"/>
        <v>1.2500000000582077</v>
      </c>
      <c r="J2339" s="27">
        <v>42116.833333333336</v>
      </c>
      <c r="K2339" s="29">
        <f t="shared" si="133"/>
        <v>3.2500000001164153</v>
      </c>
      <c r="L2339" s="29" t="s">
        <v>38</v>
      </c>
      <c r="M2339" s="28" t="s">
        <v>90</v>
      </c>
      <c r="N2339" s="30">
        <v>992369</v>
      </c>
      <c r="O2339" s="30" t="s">
        <v>64</v>
      </c>
      <c r="P2339" s="32" t="e">
        <f>VLOOKUP(D:D,Vlookup!D:D,1,0)</f>
        <v>#N/A</v>
      </c>
    </row>
    <row r="2340" spans="1:16" ht="15.75">
      <c r="A2340" s="31" t="s">
        <v>1371</v>
      </c>
      <c r="B2340" s="27">
        <v>42116.697916666664</v>
      </c>
      <c r="C2340" s="28">
        <v>314324690</v>
      </c>
      <c r="D2340" s="28">
        <v>1115865607</v>
      </c>
      <c r="E2340" s="28" t="s">
        <v>93</v>
      </c>
      <c r="F2340" s="28">
        <v>8</v>
      </c>
      <c r="G2340" s="28" t="s">
        <v>69</v>
      </c>
      <c r="H2340" s="27">
        <v>42116.75</v>
      </c>
      <c r="I2340" s="29">
        <f t="shared" si="132"/>
        <v>1.2500000000582077</v>
      </c>
      <c r="J2340" s="27">
        <v>42116.833333333336</v>
      </c>
      <c r="K2340" s="29">
        <f t="shared" si="133"/>
        <v>3.2500000001164153</v>
      </c>
      <c r="L2340" s="29" t="s">
        <v>38</v>
      </c>
      <c r="M2340" s="28" t="s">
        <v>90</v>
      </c>
      <c r="N2340" s="30">
        <v>992369</v>
      </c>
      <c r="O2340" s="30" t="s">
        <v>64</v>
      </c>
      <c r="P2340" s="32" t="e">
        <f>VLOOKUP(D:D,Vlookup!D:D,1,0)</f>
        <v>#N/A</v>
      </c>
    </row>
    <row r="2341" spans="1:16" ht="15.75">
      <c r="A2341" s="31" t="s">
        <v>1371</v>
      </c>
      <c r="B2341" s="27">
        <v>42116.697916666664</v>
      </c>
      <c r="C2341" s="28">
        <v>314324690</v>
      </c>
      <c r="D2341" s="28">
        <v>1115865609</v>
      </c>
      <c r="E2341" s="28" t="s">
        <v>94</v>
      </c>
      <c r="F2341" s="28">
        <v>4</v>
      </c>
      <c r="G2341" s="28" t="s">
        <v>88</v>
      </c>
      <c r="H2341" s="27">
        <v>42116.75</v>
      </c>
      <c r="I2341" s="29">
        <f t="shared" si="132"/>
        <v>1.2500000000582077</v>
      </c>
      <c r="J2341" s="27">
        <v>42116.833333333336</v>
      </c>
      <c r="K2341" s="29">
        <f t="shared" si="133"/>
        <v>3.2500000001164153</v>
      </c>
      <c r="L2341" s="29" t="s">
        <v>38</v>
      </c>
      <c r="M2341" s="28" t="s">
        <v>90</v>
      </c>
      <c r="N2341" s="30">
        <v>992369</v>
      </c>
      <c r="O2341" s="30" t="s">
        <v>64</v>
      </c>
      <c r="P2341" s="32" t="e">
        <f>VLOOKUP(D:D,Vlookup!D:D,1,0)</f>
        <v>#N/A</v>
      </c>
    </row>
    <row r="2342" spans="1:16" ht="15.75">
      <c r="A2342" s="31" t="s">
        <v>1371</v>
      </c>
      <c r="B2342" s="27">
        <v>42116.697916666664</v>
      </c>
      <c r="C2342" s="28">
        <v>314324690</v>
      </c>
      <c r="D2342" s="28">
        <v>1115865610</v>
      </c>
      <c r="E2342" s="28" t="s">
        <v>105</v>
      </c>
      <c r="F2342" s="28">
        <v>12</v>
      </c>
      <c r="G2342" s="28" t="s">
        <v>88</v>
      </c>
      <c r="H2342" s="27">
        <v>42116.75</v>
      </c>
      <c r="I2342" s="29">
        <f t="shared" si="132"/>
        <v>1.2500000000582077</v>
      </c>
      <c r="J2342" s="27">
        <v>42116.833333333336</v>
      </c>
      <c r="K2342" s="29">
        <f t="shared" si="133"/>
        <v>3.2500000001164153</v>
      </c>
      <c r="L2342" s="29" t="s">
        <v>38</v>
      </c>
      <c r="M2342" s="28" t="s">
        <v>90</v>
      </c>
      <c r="N2342" s="30">
        <v>992369</v>
      </c>
      <c r="O2342" s="30" t="s">
        <v>64</v>
      </c>
      <c r="P2342" s="32" t="e">
        <f>VLOOKUP(D:D,Vlookup!D:D,1,0)</f>
        <v>#N/A</v>
      </c>
    </row>
    <row r="2343" spans="1:16" ht="15.75">
      <c r="A2343" s="31" t="s">
        <v>1371</v>
      </c>
      <c r="B2343" s="27">
        <v>42116.697916666664</v>
      </c>
      <c r="C2343" s="28">
        <v>314324690</v>
      </c>
      <c r="D2343" s="28">
        <v>1115865611</v>
      </c>
      <c r="E2343" s="28" t="s">
        <v>837</v>
      </c>
      <c r="F2343" s="28">
        <v>4</v>
      </c>
      <c r="G2343" s="28" t="s">
        <v>86</v>
      </c>
      <c r="H2343" s="27">
        <v>42116.75</v>
      </c>
      <c r="I2343" s="29">
        <f t="shared" si="132"/>
        <v>1.2500000000582077</v>
      </c>
      <c r="J2343" s="27">
        <v>42116.833333333336</v>
      </c>
      <c r="K2343" s="29">
        <f t="shared" si="133"/>
        <v>3.2500000001164153</v>
      </c>
      <c r="L2343" s="29" t="s">
        <v>38</v>
      </c>
      <c r="M2343" s="28" t="s">
        <v>90</v>
      </c>
      <c r="N2343" s="30">
        <v>992369</v>
      </c>
      <c r="O2343" s="30" t="s">
        <v>64</v>
      </c>
      <c r="P2343" s="32" t="e">
        <f>VLOOKUP(D:D,Vlookup!D:D,1,0)</f>
        <v>#N/A</v>
      </c>
    </row>
    <row r="2344" spans="1:16" ht="15.75">
      <c r="A2344" s="31" t="s">
        <v>1371</v>
      </c>
      <c r="B2344" s="27">
        <v>42116.697916666664</v>
      </c>
      <c r="C2344" s="28">
        <v>314324690</v>
      </c>
      <c r="D2344" s="28">
        <v>1115867212</v>
      </c>
      <c r="E2344" s="28" t="s">
        <v>95</v>
      </c>
      <c r="F2344" s="28">
        <v>16</v>
      </c>
      <c r="G2344" s="28" t="s">
        <v>86</v>
      </c>
      <c r="H2344" s="27">
        <v>42116.75</v>
      </c>
      <c r="I2344" s="29">
        <f t="shared" si="132"/>
        <v>1.2500000000582077</v>
      </c>
      <c r="J2344" s="27">
        <v>42116.833333333336</v>
      </c>
      <c r="K2344" s="29">
        <f t="shared" si="133"/>
        <v>3.2500000001164153</v>
      </c>
      <c r="L2344" s="29" t="s">
        <v>38</v>
      </c>
      <c r="M2344" s="28" t="s">
        <v>90</v>
      </c>
      <c r="N2344" s="30">
        <v>992369</v>
      </c>
      <c r="O2344" s="30" t="s">
        <v>64</v>
      </c>
      <c r="P2344" s="32" t="e">
        <f>VLOOKUP(D:D,Vlookup!D:D,1,0)</f>
        <v>#N/A</v>
      </c>
    </row>
    <row r="2345" spans="1:16" ht="15.75">
      <c r="A2345" s="31" t="s">
        <v>1371</v>
      </c>
      <c r="B2345" s="27">
        <v>42116.697916666664</v>
      </c>
      <c r="C2345" s="28">
        <v>314324690</v>
      </c>
      <c r="D2345" s="28">
        <v>1115867213</v>
      </c>
      <c r="E2345" s="28" t="s">
        <v>130</v>
      </c>
      <c r="F2345" s="28">
        <v>16</v>
      </c>
      <c r="G2345" s="28" t="s">
        <v>115</v>
      </c>
      <c r="H2345" s="27">
        <v>42116.75</v>
      </c>
      <c r="I2345" s="29">
        <f t="shared" si="132"/>
        <v>1.2500000000582077</v>
      </c>
      <c r="J2345" s="27">
        <v>42116.833333333336</v>
      </c>
      <c r="K2345" s="29">
        <f t="shared" si="133"/>
        <v>3.2500000001164153</v>
      </c>
      <c r="L2345" s="29" t="s">
        <v>38</v>
      </c>
      <c r="M2345" s="28" t="s">
        <v>90</v>
      </c>
      <c r="N2345" s="30">
        <v>992369</v>
      </c>
      <c r="O2345" s="30" t="s">
        <v>64</v>
      </c>
      <c r="P2345" s="32" t="e">
        <f>VLOOKUP(D:D,Vlookup!D:D,1,0)</f>
        <v>#N/A</v>
      </c>
    </row>
    <row r="2346" spans="1:16" ht="15.75">
      <c r="A2346" s="31" t="s">
        <v>1371</v>
      </c>
      <c r="B2346" s="27">
        <v>42116.697916666664</v>
      </c>
      <c r="C2346" s="28">
        <v>314325431</v>
      </c>
      <c r="D2346" s="28">
        <v>1115865063</v>
      </c>
      <c r="E2346" s="28" t="s">
        <v>1251</v>
      </c>
      <c r="F2346" s="28">
        <v>1</v>
      </c>
      <c r="G2346" s="28" t="s">
        <v>48</v>
      </c>
      <c r="H2346" s="27">
        <v>42116.75</v>
      </c>
      <c r="I2346" s="29">
        <f t="shared" si="132"/>
        <v>1.2500000000582077</v>
      </c>
      <c r="J2346" s="27">
        <v>42116.833333333336</v>
      </c>
      <c r="K2346" s="29">
        <f t="shared" si="133"/>
        <v>3.2500000001164153</v>
      </c>
      <c r="L2346" s="29" t="s">
        <v>38</v>
      </c>
      <c r="M2346" s="28" t="s">
        <v>90</v>
      </c>
      <c r="N2346" s="30">
        <v>992369</v>
      </c>
      <c r="O2346" s="30" t="s">
        <v>64</v>
      </c>
      <c r="P2346" s="32" t="e">
        <f>VLOOKUP(D:D,Vlookup!D:D,1,0)</f>
        <v>#N/A</v>
      </c>
    </row>
    <row r="2347" spans="1:16" ht="15.75">
      <c r="A2347" s="31" t="s">
        <v>1371</v>
      </c>
      <c r="B2347" s="27">
        <v>42116.697916666664</v>
      </c>
      <c r="C2347" s="28">
        <v>314325432</v>
      </c>
      <c r="D2347" s="28">
        <v>1115869258</v>
      </c>
      <c r="E2347" s="28" t="s">
        <v>1251</v>
      </c>
      <c r="F2347" s="28">
        <v>1</v>
      </c>
      <c r="G2347" s="28" t="s">
        <v>48</v>
      </c>
      <c r="H2347" s="27">
        <v>42116.75</v>
      </c>
      <c r="I2347" s="29">
        <f t="shared" si="132"/>
        <v>1.2500000000582077</v>
      </c>
      <c r="J2347" s="27">
        <v>42116.833333333336</v>
      </c>
      <c r="K2347" s="29">
        <f t="shared" si="133"/>
        <v>3.2500000001164153</v>
      </c>
      <c r="L2347" s="29" t="s">
        <v>38</v>
      </c>
      <c r="M2347" s="28" t="s">
        <v>90</v>
      </c>
      <c r="N2347" s="30">
        <v>992369</v>
      </c>
      <c r="O2347" s="30" t="s">
        <v>64</v>
      </c>
      <c r="P2347" s="32" t="e">
        <f>VLOOKUP(D:D,Vlookup!D:D,1,0)</f>
        <v>#N/A</v>
      </c>
    </row>
    <row r="2348" spans="1:16" ht="15.75">
      <c r="A2348" s="31" t="s">
        <v>1371</v>
      </c>
      <c r="B2348" s="27">
        <v>42116.697916666664</v>
      </c>
      <c r="C2348" s="28">
        <v>314325433</v>
      </c>
      <c r="D2348" s="28">
        <v>1115867427</v>
      </c>
      <c r="E2348" s="28" t="s">
        <v>1251</v>
      </c>
      <c r="F2348" s="28">
        <v>1</v>
      </c>
      <c r="G2348" s="28" t="s">
        <v>48</v>
      </c>
      <c r="H2348" s="27">
        <v>42116.75</v>
      </c>
      <c r="I2348" s="29">
        <f t="shared" si="132"/>
        <v>1.2500000000582077</v>
      </c>
      <c r="J2348" s="27">
        <v>42116.833333333336</v>
      </c>
      <c r="K2348" s="29">
        <f t="shared" si="133"/>
        <v>3.2500000001164153</v>
      </c>
      <c r="L2348" s="29" t="s">
        <v>38</v>
      </c>
      <c r="M2348" s="28" t="s">
        <v>90</v>
      </c>
      <c r="N2348" s="30">
        <v>992369</v>
      </c>
      <c r="O2348" s="30" t="s">
        <v>64</v>
      </c>
      <c r="P2348" s="32" t="e">
        <f>VLOOKUP(D:D,Vlookup!D:D,1,0)</f>
        <v>#N/A</v>
      </c>
    </row>
    <row r="2349" spans="1:16" ht="15.75">
      <c r="A2349" s="31" t="s">
        <v>1371</v>
      </c>
      <c r="B2349" s="27">
        <v>42116.697916666664</v>
      </c>
      <c r="C2349" s="28">
        <v>314333325</v>
      </c>
      <c r="D2349" s="28">
        <v>1115877578</v>
      </c>
      <c r="E2349" s="28" t="s">
        <v>531</v>
      </c>
      <c r="F2349" s="28">
        <v>2</v>
      </c>
      <c r="G2349" s="28" t="s">
        <v>86</v>
      </c>
      <c r="H2349" s="27">
        <v>42116.75</v>
      </c>
      <c r="I2349" s="29">
        <f t="shared" si="132"/>
        <v>1.2500000000582077</v>
      </c>
      <c r="J2349" s="27">
        <v>42116.833333333336</v>
      </c>
      <c r="K2349" s="29">
        <f t="shared" si="133"/>
        <v>3.2500000001164153</v>
      </c>
      <c r="L2349" s="29" t="s">
        <v>38</v>
      </c>
      <c r="M2349" s="28" t="s">
        <v>90</v>
      </c>
      <c r="N2349" s="30">
        <v>992369</v>
      </c>
      <c r="O2349" s="30" t="s">
        <v>64</v>
      </c>
      <c r="P2349" s="32" t="e">
        <f>VLOOKUP(D:D,Vlookup!D:D,1,0)</f>
        <v>#N/A</v>
      </c>
    </row>
    <row r="2350" spans="1:16" ht="15.75">
      <c r="A2350" s="31" t="s">
        <v>1371</v>
      </c>
      <c r="B2350" s="27">
        <v>42116.697916666664</v>
      </c>
      <c r="C2350" s="28">
        <v>314338079</v>
      </c>
      <c r="D2350" s="28">
        <v>1115877477</v>
      </c>
      <c r="E2350" s="28" t="s">
        <v>206</v>
      </c>
      <c r="F2350" s="28">
        <v>1</v>
      </c>
      <c r="G2350" s="28" t="s">
        <v>88</v>
      </c>
      <c r="H2350" s="27">
        <v>42116.75</v>
      </c>
      <c r="I2350" s="29">
        <f t="shared" si="132"/>
        <v>1.2500000000582077</v>
      </c>
      <c r="J2350" s="27">
        <v>42116.833333333336</v>
      </c>
      <c r="K2350" s="29">
        <f t="shared" si="133"/>
        <v>3.2500000001164153</v>
      </c>
      <c r="L2350" s="29" t="s">
        <v>38</v>
      </c>
      <c r="M2350" s="28" t="s">
        <v>90</v>
      </c>
      <c r="N2350" s="30">
        <v>992369</v>
      </c>
      <c r="O2350" s="30" t="s">
        <v>64</v>
      </c>
      <c r="P2350" s="32" t="e">
        <f>VLOOKUP(D:D,Vlookup!D:D,1,0)</f>
        <v>#N/A</v>
      </c>
    </row>
    <row r="2351" spans="1:16" ht="15.75">
      <c r="A2351" s="31" t="s">
        <v>1371</v>
      </c>
      <c r="B2351" s="27">
        <v>42116.697916666664</v>
      </c>
      <c r="C2351" s="28">
        <v>314338154</v>
      </c>
      <c r="D2351" s="28">
        <v>1115885721</v>
      </c>
      <c r="E2351" s="28" t="s">
        <v>206</v>
      </c>
      <c r="F2351" s="28">
        <v>1</v>
      </c>
      <c r="G2351" s="28" t="s">
        <v>88</v>
      </c>
      <c r="H2351" s="27">
        <v>42116.75</v>
      </c>
      <c r="I2351" s="29">
        <f t="shared" si="132"/>
        <v>1.2500000000582077</v>
      </c>
      <c r="J2351" s="27">
        <v>42116.833333333336</v>
      </c>
      <c r="K2351" s="29">
        <f t="shared" si="133"/>
        <v>3.2500000001164153</v>
      </c>
      <c r="L2351" s="29" t="s">
        <v>38</v>
      </c>
      <c r="M2351" s="28" t="s">
        <v>90</v>
      </c>
      <c r="N2351" s="30">
        <v>992369</v>
      </c>
      <c r="O2351" s="30" t="s">
        <v>64</v>
      </c>
      <c r="P2351" s="32" t="e">
        <f>VLOOKUP(D:D,Vlookup!D:D,1,0)</f>
        <v>#N/A</v>
      </c>
    </row>
    <row r="2352" spans="1:16" ht="15.75">
      <c r="A2352" s="31" t="s">
        <v>1371</v>
      </c>
      <c r="B2352" s="27">
        <v>42116.697916666664</v>
      </c>
      <c r="C2352" s="28">
        <v>314338403</v>
      </c>
      <c r="D2352" s="28">
        <v>1115884479</v>
      </c>
      <c r="E2352" s="28" t="s">
        <v>716</v>
      </c>
      <c r="F2352" s="28">
        <v>5</v>
      </c>
      <c r="G2352" s="28" t="s">
        <v>252</v>
      </c>
      <c r="H2352" s="27">
        <v>42116.75</v>
      </c>
      <c r="I2352" s="29">
        <f t="shared" si="132"/>
        <v>1.2500000000582077</v>
      </c>
      <c r="J2352" s="27">
        <v>42116.833333333336</v>
      </c>
      <c r="K2352" s="29">
        <f t="shared" si="133"/>
        <v>3.2500000001164153</v>
      </c>
      <c r="L2352" s="29" t="s">
        <v>38</v>
      </c>
      <c r="M2352" s="28" t="s">
        <v>90</v>
      </c>
      <c r="N2352" s="30">
        <v>992369</v>
      </c>
      <c r="O2352" s="30" t="s">
        <v>64</v>
      </c>
      <c r="P2352" s="32" t="e">
        <f>VLOOKUP(D:D,Vlookup!D:D,1,0)</f>
        <v>#N/A</v>
      </c>
    </row>
    <row r="2353" spans="1:16" ht="15.75">
      <c r="A2353" s="31" t="s">
        <v>1371</v>
      </c>
      <c r="B2353" s="27">
        <v>42116.697916666664</v>
      </c>
      <c r="C2353" s="28">
        <v>314339695</v>
      </c>
      <c r="D2353" s="28">
        <v>1115885506</v>
      </c>
      <c r="E2353" s="28" t="s">
        <v>611</v>
      </c>
      <c r="F2353" s="28">
        <v>20</v>
      </c>
      <c r="G2353" s="28" t="s">
        <v>84</v>
      </c>
      <c r="H2353" s="27">
        <v>42116.75</v>
      </c>
      <c r="I2353" s="29">
        <f t="shared" si="132"/>
        <v>1.2500000000582077</v>
      </c>
      <c r="J2353" s="27">
        <v>42116.833333333336</v>
      </c>
      <c r="K2353" s="29">
        <f t="shared" si="133"/>
        <v>3.2500000001164153</v>
      </c>
      <c r="L2353" s="29" t="s">
        <v>38</v>
      </c>
      <c r="M2353" s="28" t="s">
        <v>90</v>
      </c>
      <c r="N2353" s="30">
        <v>992369</v>
      </c>
      <c r="O2353" s="30" t="s">
        <v>64</v>
      </c>
      <c r="P2353" s="32" t="e">
        <f>VLOOKUP(D:D,Vlookup!D:D,1,0)</f>
        <v>#N/A</v>
      </c>
    </row>
    <row r="2354" spans="1:16" ht="15.75">
      <c r="A2354" s="31" t="s">
        <v>1371</v>
      </c>
      <c r="B2354" s="27">
        <v>42116.697916666664</v>
      </c>
      <c r="C2354" s="28">
        <v>314341523</v>
      </c>
      <c r="D2354" s="28">
        <v>1115888642</v>
      </c>
      <c r="E2354" s="28" t="s">
        <v>175</v>
      </c>
      <c r="F2354" s="28">
        <v>1</v>
      </c>
      <c r="G2354" s="28" t="s">
        <v>88</v>
      </c>
      <c r="H2354" s="27">
        <v>42116.75</v>
      </c>
      <c r="I2354" s="29">
        <f t="shared" si="132"/>
        <v>1.2500000000582077</v>
      </c>
      <c r="J2354" s="27">
        <v>42116.833333333336</v>
      </c>
      <c r="K2354" s="29">
        <f t="shared" si="133"/>
        <v>3.2500000001164153</v>
      </c>
      <c r="L2354" s="29" t="s">
        <v>38</v>
      </c>
      <c r="M2354" s="28" t="s">
        <v>90</v>
      </c>
      <c r="N2354" s="30">
        <v>992369</v>
      </c>
      <c r="O2354" s="30" t="s">
        <v>64</v>
      </c>
      <c r="P2354" s="32" t="e">
        <f>VLOOKUP(D:D,Vlookup!D:D,1,0)</f>
        <v>#N/A</v>
      </c>
    </row>
    <row r="2355" spans="1:16" ht="15.75">
      <c r="A2355" s="31" t="s">
        <v>1371</v>
      </c>
      <c r="B2355" s="27">
        <v>42116.697916666664</v>
      </c>
      <c r="C2355" s="28">
        <v>314343001</v>
      </c>
      <c r="D2355" s="28">
        <v>1115889833</v>
      </c>
      <c r="E2355" s="28" t="s">
        <v>140</v>
      </c>
      <c r="F2355" s="28">
        <v>48</v>
      </c>
      <c r="G2355" s="28" t="s">
        <v>84</v>
      </c>
      <c r="H2355" s="27">
        <v>42116.75</v>
      </c>
      <c r="I2355" s="29">
        <f t="shared" si="132"/>
        <v>1.2500000000582077</v>
      </c>
      <c r="J2355" s="27">
        <v>42116.833333333336</v>
      </c>
      <c r="K2355" s="29">
        <f t="shared" si="133"/>
        <v>3.2500000001164153</v>
      </c>
      <c r="L2355" s="29" t="s">
        <v>38</v>
      </c>
      <c r="M2355" s="28" t="s">
        <v>90</v>
      </c>
      <c r="N2355" s="30">
        <v>992369</v>
      </c>
      <c r="O2355" s="30" t="s">
        <v>64</v>
      </c>
      <c r="P2355" s="32" t="e">
        <f>VLOOKUP(D:D,Vlookup!D:D,1,0)</f>
        <v>#N/A</v>
      </c>
    </row>
    <row r="2356" spans="1:16" ht="15.75">
      <c r="A2356" s="31" t="s">
        <v>1371</v>
      </c>
      <c r="B2356" s="27">
        <v>42116.697916666664</v>
      </c>
      <c r="C2356" s="28">
        <v>314343003</v>
      </c>
      <c r="D2356" s="28">
        <v>1115889835</v>
      </c>
      <c r="E2356" s="28" t="s">
        <v>140</v>
      </c>
      <c r="F2356" s="28">
        <v>32</v>
      </c>
      <c r="G2356" s="28" t="s">
        <v>84</v>
      </c>
      <c r="H2356" s="27">
        <v>42116.75</v>
      </c>
      <c r="I2356" s="29">
        <f t="shared" si="132"/>
        <v>1.2500000000582077</v>
      </c>
      <c r="J2356" s="27">
        <v>42116.833333333336</v>
      </c>
      <c r="K2356" s="29">
        <f t="shared" si="133"/>
        <v>3.2500000001164153</v>
      </c>
      <c r="L2356" s="29" t="s">
        <v>38</v>
      </c>
      <c r="M2356" s="28" t="s">
        <v>90</v>
      </c>
      <c r="N2356" s="30">
        <v>992369</v>
      </c>
      <c r="O2356" s="30" t="s">
        <v>64</v>
      </c>
      <c r="P2356" s="32" t="e">
        <f>VLOOKUP(D:D,Vlookup!D:D,1,0)</f>
        <v>#N/A</v>
      </c>
    </row>
    <row r="2357" spans="1:16" ht="15.75">
      <c r="A2357" s="31" t="s">
        <v>1371</v>
      </c>
      <c r="B2357" s="27">
        <v>42116.697916666664</v>
      </c>
      <c r="C2357" s="28">
        <v>314343004</v>
      </c>
      <c r="D2357" s="28">
        <v>1115889836</v>
      </c>
      <c r="E2357" s="28" t="s">
        <v>413</v>
      </c>
      <c r="F2357" s="28">
        <v>2</v>
      </c>
      <c r="G2357" s="28" t="s">
        <v>84</v>
      </c>
      <c r="H2357" s="27">
        <v>42116.75</v>
      </c>
      <c r="I2357" s="29">
        <f t="shared" si="132"/>
        <v>1.2500000000582077</v>
      </c>
      <c r="J2357" s="27">
        <v>42116.833333333336</v>
      </c>
      <c r="K2357" s="29">
        <f t="shared" si="133"/>
        <v>3.2500000001164153</v>
      </c>
      <c r="L2357" s="29" t="s">
        <v>38</v>
      </c>
      <c r="M2357" s="28" t="s">
        <v>90</v>
      </c>
      <c r="N2357" s="30">
        <v>992369</v>
      </c>
      <c r="O2357" s="30" t="s">
        <v>64</v>
      </c>
      <c r="P2357" s="32" t="e">
        <f>VLOOKUP(D:D,Vlookup!D:D,1,0)</f>
        <v>#N/A</v>
      </c>
    </row>
    <row r="2358" spans="1:16" ht="15.75">
      <c r="A2358" s="31" t="s">
        <v>1371</v>
      </c>
      <c r="B2358" s="27">
        <v>42116.697916666664</v>
      </c>
      <c r="C2358" s="28">
        <v>4151035973</v>
      </c>
      <c r="D2358" s="28">
        <v>1115773170</v>
      </c>
      <c r="E2358" s="28" t="s">
        <v>441</v>
      </c>
      <c r="F2358" s="28">
        <v>30</v>
      </c>
      <c r="G2358" s="28" t="s">
        <v>88</v>
      </c>
      <c r="H2358" s="27">
        <v>42116.75</v>
      </c>
      <c r="I2358" s="29">
        <f t="shared" si="132"/>
        <v>1.2500000000582077</v>
      </c>
      <c r="J2358" s="27">
        <v>42116.833333333336</v>
      </c>
      <c r="K2358" s="29">
        <f t="shared" si="133"/>
        <v>3.2500000001164153</v>
      </c>
      <c r="L2358" s="29" t="s">
        <v>38</v>
      </c>
      <c r="M2358" s="28" t="s">
        <v>90</v>
      </c>
      <c r="N2358" s="30">
        <v>992369</v>
      </c>
      <c r="O2358" s="30" t="s">
        <v>64</v>
      </c>
      <c r="P2358" s="32" t="e">
        <f>VLOOKUP(D:D,Vlookup!D:D,1,0)</f>
        <v>#N/A</v>
      </c>
    </row>
    <row r="2359" spans="1:16" ht="15.75">
      <c r="A2359" s="31" t="s">
        <v>1394</v>
      </c>
      <c r="B2359" s="27">
        <v>42116.810416666667</v>
      </c>
      <c r="C2359" s="28">
        <v>314244712</v>
      </c>
      <c r="D2359" s="28">
        <v>1115756058</v>
      </c>
      <c r="E2359" s="28" t="s">
        <v>241</v>
      </c>
      <c r="F2359" s="28">
        <v>2</v>
      </c>
      <c r="G2359" s="28" t="s">
        <v>117</v>
      </c>
      <c r="H2359" s="27">
        <v>42116.875</v>
      </c>
      <c r="I2359" s="29">
        <f t="shared" si="132"/>
        <v>1.5499999999883585</v>
      </c>
      <c r="J2359" s="27">
        <v>42116.916666666664</v>
      </c>
      <c r="K2359" s="29">
        <f t="shared" si="133"/>
        <v>2.5499999999301508</v>
      </c>
      <c r="L2359" s="29" t="s">
        <v>38</v>
      </c>
      <c r="M2359" s="28" t="s">
        <v>90</v>
      </c>
      <c r="N2359" s="30">
        <v>992786</v>
      </c>
      <c r="O2359" s="30" t="s">
        <v>64</v>
      </c>
      <c r="P2359" s="32" t="e">
        <f>VLOOKUP(D:D,Vlookup!D:D,1,0)</f>
        <v>#N/A</v>
      </c>
    </row>
    <row r="2360" spans="1:16" ht="15.75">
      <c r="A2360" s="31" t="s">
        <v>1394</v>
      </c>
      <c r="B2360" s="27">
        <v>42116.810416666667</v>
      </c>
      <c r="C2360" s="28">
        <v>314260849</v>
      </c>
      <c r="D2360" s="28">
        <v>1115777472</v>
      </c>
      <c r="E2360" s="28" t="s">
        <v>340</v>
      </c>
      <c r="F2360" s="28">
        <v>2</v>
      </c>
      <c r="G2360" s="28" t="s">
        <v>88</v>
      </c>
      <c r="H2360" s="27">
        <v>42116.875</v>
      </c>
      <c r="I2360" s="29">
        <f t="shared" si="132"/>
        <v>1.5499999999883585</v>
      </c>
      <c r="J2360" s="27">
        <v>42116.916666666664</v>
      </c>
      <c r="K2360" s="29">
        <f t="shared" si="133"/>
        <v>2.5499999999301508</v>
      </c>
      <c r="L2360" s="29" t="s">
        <v>38</v>
      </c>
      <c r="M2360" s="28" t="s">
        <v>90</v>
      </c>
      <c r="N2360" s="30">
        <v>992786</v>
      </c>
      <c r="O2360" s="30" t="s">
        <v>64</v>
      </c>
      <c r="P2360" s="32" t="e">
        <f>VLOOKUP(D:D,Vlookup!D:D,1,0)</f>
        <v>#N/A</v>
      </c>
    </row>
    <row r="2361" spans="1:16" ht="15.75">
      <c r="A2361" s="31" t="s">
        <v>1394</v>
      </c>
      <c r="B2361" s="27">
        <v>42116.810416666667</v>
      </c>
      <c r="C2361" s="28">
        <v>314290212</v>
      </c>
      <c r="D2361" s="28">
        <v>1115818844</v>
      </c>
      <c r="E2361" s="28" t="s">
        <v>768</v>
      </c>
      <c r="F2361" s="28">
        <v>2</v>
      </c>
      <c r="G2361" s="28" t="s">
        <v>115</v>
      </c>
      <c r="H2361" s="27">
        <v>42116.875</v>
      </c>
      <c r="I2361" s="29">
        <f t="shared" si="132"/>
        <v>1.5499999999883585</v>
      </c>
      <c r="J2361" s="27">
        <v>42116.916666666664</v>
      </c>
      <c r="K2361" s="29">
        <f t="shared" si="133"/>
        <v>2.5499999999301508</v>
      </c>
      <c r="L2361" s="29" t="s">
        <v>38</v>
      </c>
      <c r="M2361" s="28" t="s">
        <v>90</v>
      </c>
      <c r="N2361" s="30">
        <v>992786</v>
      </c>
      <c r="O2361" s="30" t="s">
        <v>64</v>
      </c>
      <c r="P2361" s="32" t="e">
        <f>VLOOKUP(D:D,Vlookup!D:D,1,0)</f>
        <v>#N/A</v>
      </c>
    </row>
    <row r="2362" spans="1:16" ht="15.75">
      <c r="A2362" s="31" t="s">
        <v>1394</v>
      </c>
      <c r="B2362" s="27">
        <v>42116.810416666667</v>
      </c>
      <c r="C2362" s="28">
        <v>314299777</v>
      </c>
      <c r="D2362" s="28">
        <v>1115829813</v>
      </c>
      <c r="E2362" s="28" t="s">
        <v>1251</v>
      </c>
      <c r="F2362" s="28">
        <v>20</v>
      </c>
      <c r="G2362" s="28" t="s">
        <v>48</v>
      </c>
      <c r="H2362" s="27">
        <v>42116.875</v>
      </c>
      <c r="I2362" s="29">
        <f t="shared" si="132"/>
        <v>1.5499999999883585</v>
      </c>
      <c r="J2362" s="27">
        <v>42116.916666666664</v>
      </c>
      <c r="K2362" s="29">
        <f t="shared" si="133"/>
        <v>2.5499999999301508</v>
      </c>
      <c r="L2362" s="29" t="s">
        <v>38</v>
      </c>
      <c r="M2362" s="28" t="s">
        <v>90</v>
      </c>
      <c r="N2362" s="30">
        <v>992786</v>
      </c>
      <c r="O2362" s="30" t="s">
        <v>64</v>
      </c>
      <c r="P2362" s="32" t="e">
        <f>VLOOKUP(D:D,Vlookup!D:D,1,0)</f>
        <v>#N/A</v>
      </c>
    </row>
    <row r="2363" spans="1:16" ht="15.75">
      <c r="A2363" s="31" t="s">
        <v>1394</v>
      </c>
      <c r="B2363" s="27">
        <v>42116.810416666667</v>
      </c>
      <c r="C2363" s="28">
        <v>314299777</v>
      </c>
      <c r="D2363" s="28">
        <v>1115829814</v>
      </c>
      <c r="E2363" s="28" t="s">
        <v>1384</v>
      </c>
      <c r="F2363" s="28">
        <v>2</v>
      </c>
      <c r="G2363" s="28" t="s">
        <v>48</v>
      </c>
      <c r="H2363" s="27">
        <v>42116.875</v>
      </c>
      <c r="I2363" s="29">
        <f t="shared" si="132"/>
        <v>1.5499999999883585</v>
      </c>
      <c r="J2363" s="27">
        <v>42116.916666666664</v>
      </c>
      <c r="K2363" s="29">
        <f t="shared" si="133"/>
        <v>2.5499999999301508</v>
      </c>
      <c r="L2363" s="29" t="s">
        <v>38</v>
      </c>
      <c r="M2363" s="28" t="s">
        <v>90</v>
      </c>
      <c r="N2363" s="30">
        <v>992786</v>
      </c>
      <c r="O2363" s="30" t="s">
        <v>64</v>
      </c>
      <c r="P2363" s="32" t="e">
        <f>VLOOKUP(D:D,Vlookup!D:D,1,0)</f>
        <v>#N/A</v>
      </c>
    </row>
    <row r="2364" spans="1:16" ht="15.75">
      <c r="A2364" s="31" t="s">
        <v>1394</v>
      </c>
      <c r="B2364" s="27">
        <v>42116.810416666667</v>
      </c>
      <c r="C2364" s="28">
        <v>314304784</v>
      </c>
      <c r="D2364" s="28">
        <v>1115812979</v>
      </c>
      <c r="E2364" s="28" t="s">
        <v>1385</v>
      </c>
      <c r="F2364" s="28">
        <v>1</v>
      </c>
      <c r="G2364" s="28" t="s">
        <v>233</v>
      </c>
      <c r="H2364" s="27">
        <v>42116.875</v>
      </c>
      <c r="I2364" s="29">
        <f t="shared" si="132"/>
        <v>1.5499999999883585</v>
      </c>
      <c r="J2364" s="27">
        <v>42116.916666666664</v>
      </c>
      <c r="K2364" s="29">
        <f t="shared" si="133"/>
        <v>2.5499999999301508</v>
      </c>
      <c r="L2364" s="29" t="s">
        <v>38</v>
      </c>
      <c r="M2364" s="28" t="s">
        <v>90</v>
      </c>
      <c r="N2364" s="30">
        <v>992786</v>
      </c>
      <c r="O2364" s="30" t="s">
        <v>64</v>
      </c>
      <c r="P2364" s="32" t="e">
        <f>VLOOKUP(D:D,Vlookup!D:D,1,0)</f>
        <v>#N/A</v>
      </c>
    </row>
    <row r="2365" spans="1:16" ht="15.75">
      <c r="A2365" s="31" t="s">
        <v>1394</v>
      </c>
      <c r="B2365" s="27">
        <v>42116.810416666667</v>
      </c>
      <c r="C2365" s="28">
        <v>314308106</v>
      </c>
      <c r="D2365" s="28">
        <v>1115838619</v>
      </c>
      <c r="E2365" s="28" t="s">
        <v>141</v>
      </c>
      <c r="F2365" s="28">
        <v>50</v>
      </c>
      <c r="G2365" s="28" t="s">
        <v>84</v>
      </c>
      <c r="H2365" s="27">
        <v>42116.875</v>
      </c>
      <c r="I2365" s="29">
        <f t="shared" si="132"/>
        <v>1.5499999999883585</v>
      </c>
      <c r="J2365" s="27">
        <v>42116.916666666664</v>
      </c>
      <c r="K2365" s="29">
        <f t="shared" si="133"/>
        <v>2.5499999999301508</v>
      </c>
      <c r="L2365" s="29" t="s">
        <v>38</v>
      </c>
      <c r="M2365" s="28" t="s">
        <v>90</v>
      </c>
      <c r="N2365" s="30">
        <v>992786</v>
      </c>
      <c r="O2365" s="30" t="s">
        <v>64</v>
      </c>
      <c r="P2365" s="32" t="e">
        <f>VLOOKUP(D:D,Vlookup!D:D,1,0)</f>
        <v>#N/A</v>
      </c>
    </row>
    <row r="2366" spans="1:16" ht="15.75">
      <c r="A2366" s="31" t="s">
        <v>1394</v>
      </c>
      <c r="B2366" s="27">
        <v>42116.810416666667</v>
      </c>
      <c r="C2366" s="28">
        <v>314310986</v>
      </c>
      <c r="D2366" s="28">
        <v>1115848812</v>
      </c>
      <c r="E2366" s="28" t="s">
        <v>436</v>
      </c>
      <c r="F2366" s="28">
        <v>84</v>
      </c>
      <c r="G2366" s="28" t="s">
        <v>437</v>
      </c>
      <c r="H2366" s="27">
        <v>42116.875</v>
      </c>
      <c r="I2366" s="29">
        <f t="shared" si="132"/>
        <v>1.5499999999883585</v>
      </c>
      <c r="J2366" s="27">
        <v>42116.916666666664</v>
      </c>
      <c r="K2366" s="29">
        <f t="shared" si="133"/>
        <v>2.5499999999301508</v>
      </c>
      <c r="L2366" s="29" t="s">
        <v>38</v>
      </c>
      <c r="M2366" s="28" t="s">
        <v>90</v>
      </c>
      <c r="N2366" s="30">
        <v>992786</v>
      </c>
      <c r="O2366" s="30" t="s">
        <v>64</v>
      </c>
      <c r="P2366" s="32" t="e">
        <f>VLOOKUP(D:D,Vlookup!D:D,1,0)</f>
        <v>#N/A</v>
      </c>
    </row>
    <row r="2367" spans="1:16" ht="15.75">
      <c r="A2367" s="31" t="s">
        <v>1394</v>
      </c>
      <c r="B2367" s="27">
        <v>42116.810416666667</v>
      </c>
      <c r="C2367" s="28">
        <v>314312330</v>
      </c>
      <c r="D2367" s="28">
        <v>1115847130</v>
      </c>
      <c r="E2367" s="28" t="s">
        <v>879</v>
      </c>
      <c r="F2367" s="28">
        <v>8</v>
      </c>
      <c r="G2367" s="28" t="s">
        <v>233</v>
      </c>
      <c r="H2367" s="27">
        <v>42116.875</v>
      </c>
      <c r="I2367" s="29">
        <f t="shared" si="132"/>
        <v>1.5499999999883585</v>
      </c>
      <c r="J2367" s="27">
        <v>42116.916666666664</v>
      </c>
      <c r="K2367" s="29">
        <f t="shared" si="133"/>
        <v>2.5499999999301508</v>
      </c>
      <c r="L2367" s="29" t="s">
        <v>38</v>
      </c>
      <c r="M2367" s="28" t="s">
        <v>90</v>
      </c>
      <c r="N2367" s="30">
        <v>992786</v>
      </c>
      <c r="O2367" s="30" t="s">
        <v>64</v>
      </c>
      <c r="P2367" s="32" t="e">
        <f>VLOOKUP(D:D,Vlookup!D:D,1,0)</f>
        <v>#N/A</v>
      </c>
    </row>
    <row r="2368" spans="1:16" ht="15.75">
      <c r="A2368" s="31" t="s">
        <v>1394</v>
      </c>
      <c r="B2368" s="27">
        <v>42116.810416666667</v>
      </c>
      <c r="C2368" s="28">
        <v>314313861</v>
      </c>
      <c r="D2368" s="28">
        <v>1115847854</v>
      </c>
      <c r="E2368" s="28" t="s">
        <v>1386</v>
      </c>
      <c r="F2368" s="28">
        <v>1</v>
      </c>
      <c r="G2368" s="28" t="s">
        <v>117</v>
      </c>
      <c r="H2368" s="27">
        <v>42116.875</v>
      </c>
      <c r="I2368" s="29">
        <f t="shared" si="132"/>
        <v>1.5499999999883585</v>
      </c>
      <c r="J2368" s="27">
        <v>42116.916666666664</v>
      </c>
      <c r="K2368" s="29">
        <f t="shared" si="133"/>
        <v>2.5499999999301508</v>
      </c>
      <c r="L2368" s="29" t="s">
        <v>38</v>
      </c>
      <c r="M2368" s="28" t="s">
        <v>90</v>
      </c>
      <c r="N2368" s="30">
        <v>992786</v>
      </c>
      <c r="O2368" s="30" t="s">
        <v>64</v>
      </c>
      <c r="P2368" s="32" t="e">
        <f>VLOOKUP(D:D,Vlookup!D:D,1,0)</f>
        <v>#N/A</v>
      </c>
    </row>
    <row r="2369" spans="1:16" ht="15.75">
      <c r="A2369" s="31" t="s">
        <v>1394</v>
      </c>
      <c r="B2369" s="27">
        <v>42116.810416666667</v>
      </c>
      <c r="C2369" s="28">
        <v>314313900</v>
      </c>
      <c r="D2369" s="28">
        <v>1115847873</v>
      </c>
      <c r="E2369" s="28" t="s">
        <v>118</v>
      </c>
      <c r="F2369" s="28">
        <v>12</v>
      </c>
      <c r="G2369" s="28" t="s">
        <v>117</v>
      </c>
      <c r="H2369" s="27">
        <v>42116.875</v>
      </c>
      <c r="I2369" s="29">
        <f t="shared" si="132"/>
        <v>1.5499999999883585</v>
      </c>
      <c r="J2369" s="27">
        <v>42116.916666666664</v>
      </c>
      <c r="K2369" s="29">
        <f t="shared" si="133"/>
        <v>2.5499999999301508</v>
      </c>
      <c r="L2369" s="29" t="s">
        <v>38</v>
      </c>
      <c r="M2369" s="28" t="s">
        <v>90</v>
      </c>
      <c r="N2369" s="30">
        <v>992786</v>
      </c>
      <c r="O2369" s="30" t="s">
        <v>64</v>
      </c>
      <c r="P2369" s="32" t="e">
        <f>VLOOKUP(D:D,Vlookup!D:D,1,0)</f>
        <v>#N/A</v>
      </c>
    </row>
    <row r="2370" spans="1:16" ht="15.75">
      <c r="A2370" s="31" t="s">
        <v>1394</v>
      </c>
      <c r="B2370" s="27">
        <v>42116.810416666667</v>
      </c>
      <c r="C2370" s="28">
        <v>314313900</v>
      </c>
      <c r="D2370" s="28">
        <v>1115847875</v>
      </c>
      <c r="E2370" s="28" t="s">
        <v>1387</v>
      </c>
      <c r="F2370" s="28">
        <v>1</v>
      </c>
      <c r="G2370" s="28" t="s">
        <v>117</v>
      </c>
      <c r="H2370" s="27">
        <v>42116.875</v>
      </c>
      <c r="I2370" s="29">
        <f t="shared" ref="I2370:I2416" si="134">(H2370-B2370)*24</f>
        <v>1.5499999999883585</v>
      </c>
      <c r="J2370" s="27">
        <v>42116.916666666664</v>
      </c>
      <c r="K2370" s="29">
        <f t="shared" ref="K2370:K2416" si="135">(J2370-B2370)*24</f>
        <v>2.5499999999301508</v>
      </c>
      <c r="L2370" s="29" t="s">
        <v>38</v>
      </c>
      <c r="M2370" s="28" t="s">
        <v>90</v>
      </c>
      <c r="N2370" s="30">
        <v>992786</v>
      </c>
      <c r="O2370" s="30" t="s">
        <v>64</v>
      </c>
      <c r="P2370" s="32" t="e">
        <f>VLOOKUP(D:D,Vlookup!D:D,1,0)</f>
        <v>#N/A</v>
      </c>
    </row>
    <row r="2371" spans="1:16" ht="15.75">
      <c r="A2371" s="31" t="s">
        <v>1394</v>
      </c>
      <c r="B2371" s="27">
        <v>42116.810416666667</v>
      </c>
      <c r="C2371" s="28">
        <v>314313900</v>
      </c>
      <c r="D2371" s="28">
        <v>1115847876</v>
      </c>
      <c r="E2371" s="28" t="s">
        <v>1388</v>
      </c>
      <c r="F2371" s="28">
        <v>8</v>
      </c>
      <c r="G2371" s="28" t="s">
        <v>117</v>
      </c>
      <c r="H2371" s="27">
        <v>42116.875</v>
      </c>
      <c r="I2371" s="29">
        <f t="shared" si="134"/>
        <v>1.5499999999883585</v>
      </c>
      <c r="J2371" s="27">
        <v>42116.916666666664</v>
      </c>
      <c r="K2371" s="29">
        <f t="shared" si="135"/>
        <v>2.5499999999301508</v>
      </c>
      <c r="L2371" s="29" t="s">
        <v>38</v>
      </c>
      <c r="M2371" s="28" t="s">
        <v>90</v>
      </c>
      <c r="N2371" s="30">
        <v>992786</v>
      </c>
      <c r="O2371" s="30" t="s">
        <v>64</v>
      </c>
      <c r="P2371" s="32" t="e">
        <f>VLOOKUP(D:D,Vlookup!D:D,1,0)</f>
        <v>#N/A</v>
      </c>
    </row>
    <row r="2372" spans="1:16" ht="15.75">
      <c r="A2372" s="31" t="s">
        <v>1394</v>
      </c>
      <c r="B2372" s="27">
        <v>42116.810416666667</v>
      </c>
      <c r="C2372" s="28">
        <v>314314228</v>
      </c>
      <c r="D2372" s="28">
        <v>1115849726</v>
      </c>
      <c r="E2372" s="28" t="s">
        <v>743</v>
      </c>
      <c r="F2372" s="28">
        <v>5</v>
      </c>
      <c r="G2372" s="28" t="s">
        <v>117</v>
      </c>
      <c r="H2372" s="27">
        <v>42116.875</v>
      </c>
      <c r="I2372" s="29">
        <f t="shared" si="134"/>
        <v>1.5499999999883585</v>
      </c>
      <c r="J2372" s="27">
        <v>42116.916666666664</v>
      </c>
      <c r="K2372" s="29">
        <f t="shared" si="135"/>
        <v>2.5499999999301508</v>
      </c>
      <c r="L2372" s="29" t="s">
        <v>38</v>
      </c>
      <c r="M2372" s="28" t="s">
        <v>90</v>
      </c>
      <c r="N2372" s="30">
        <v>992786</v>
      </c>
      <c r="O2372" s="30" t="s">
        <v>64</v>
      </c>
      <c r="P2372" s="32" t="e">
        <f>VLOOKUP(D:D,Vlookup!D:D,1,0)</f>
        <v>#N/A</v>
      </c>
    </row>
    <row r="2373" spans="1:16" ht="15.75">
      <c r="A2373" s="31" t="s">
        <v>1394</v>
      </c>
      <c r="B2373" s="27">
        <v>42116.810416666667</v>
      </c>
      <c r="C2373" s="28">
        <v>314316012</v>
      </c>
      <c r="D2373" s="28">
        <v>1115855748</v>
      </c>
      <c r="E2373" s="28" t="s">
        <v>380</v>
      </c>
      <c r="F2373" s="28">
        <v>3</v>
      </c>
      <c r="G2373" s="28" t="s">
        <v>277</v>
      </c>
      <c r="H2373" s="27">
        <v>42116.875</v>
      </c>
      <c r="I2373" s="29">
        <f t="shared" si="134"/>
        <v>1.5499999999883585</v>
      </c>
      <c r="J2373" s="27">
        <v>42116.916666666664</v>
      </c>
      <c r="K2373" s="29">
        <f t="shared" si="135"/>
        <v>2.5499999999301508</v>
      </c>
      <c r="L2373" s="29" t="s">
        <v>38</v>
      </c>
      <c r="M2373" s="28" t="s">
        <v>90</v>
      </c>
      <c r="N2373" s="30">
        <v>992786</v>
      </c>
      <c r="O2373" s="30" t="s">
        <v>64</v>
      </c>
      <c r="P2373" s="32" t="e">
        <f>VLOOKUP(D:D,Vlookup!D:D,1,0)</f>
        <v>#N/A</v>
      </c>
    </row>
    <row r="2374" spans="1:16" ht="15.75">
      <c r="A2374" s="31" t="s">
        <v>1394</v>
      </c>
      <c r="B2374" s="27">
        <v>42116.810416666667</v>
      </c>
      <c r="C2374" s="28">
        <v>314319214</v>
      </c>
      <c r="D2374" s="28">
        <v>1115850999</v>
      </c>
      <c r="E2374" s="28" t="s">
        <v>380</v>
      </c>
      <c r="F2374" s="28">
        <v>1</v>
      </c>
      <c r="G2374" s="28" t="s">
        <v>277</v>
      </c>
      <c r="H2374" s="27">
        <v>42116.875</v>
      </c>
      <c r="I2374" s="29">
        <f t="shared" si="134"/>
        <v>1.5499999999883585</v>
      </c>
      <c r="J2374" s="27">
        <v>42116.916666666664</v>
      </c>
      <c r="K2374" s="29">
        <f t="shared" si="135"/>
        <v>2.5499999999301508</v>
      </c>
      <c r="L2374" s="29" t="s">
        <v>38</v>
      </c>
      <c r="M2374" s="28" t="s">
        <v>90</v>
      </c>
      <c r="N2374" s="30">
        <v>992786</v>
      </c>
      <c r="O2374" s="30" t="s">
        <v>64</v>
      </c>
      <c r="P2374" s="32" t="e">
        <f>VLOOKUP(D:D,Vlookup!D:D,1,0)</f>
        <v>#N/A</v>
      </c>
    </row>
    <row r="2375" spans="1:16" ht="15.75">
      <c r="A2375" s="31" t="s">
        <v>1394</v>
      </c>
      <c r="B2375" s="27">
        <v>42116.810416666667</v>
      </c>
      <c r="C2375" s="28">
        <v>314319596</v>
      </c>
      <c r="D2375" s="28">
        <v>1115841303</v>
      </c>
      <c r="E2375" s="28" t="s">
        <v>1008</v>
      </c>
      <c r="F2375" s="28">
        <v>1</v>
      </c>
      <c r="G2375" s="28" t="s">
        <v>252</v>
      </c>
      <c r="H2375" s="27">
        <v>42116.875</v>
      </c>
      <c r="I2375" s="29">
        <f t="shared" si="134"/>
        <v>1.5499999999883585</v>
      </c>
      <c r="J2375" s="27">
        <v>42116.916666666664</v>
      </c>
      <c r="K2375" s="29">
        <f t="shared" si="135"/>
        <v>2.5499999999301508</v>
      </c>
      <c r="L2375" s="29" t="s">
        <v>38</v>
      </c>
      <c r="M2375" s="28" t="s">
        <v>90</v>
      </c>
      <c r="N2375" s="30">
        <v>992786</v>
      </c>
      <c r="O2375" s="30" t="s">
        <v>64</v>
      </c>
      <c r="P2375" s="32" t="e">
        <f>VLOOKUP(D:D,Vlookup!D:D,1,0)</f>
        <v>#N/A</v>
      </c>
    </row>
    <row r="2376" spans="1:16" ht="15.75">
      <c r="A2376" s="31" t="s">
        <v>1394</v>
      </c>
      <c r="B2376" s="27">
        <v>42116.810416666667</v>
      </c>
      <c r="C2376" s="28">
        <v>314319596</v>
      </c>
      <c r="D2376" s="28">
        <v>1115841304</v>
      </c>
      <c r="E2376" s="28" t="s">
        <v>113</v>
      </c>
      <c r="F2376" s="28">
        <v>8</v>
      </c>
      <c r="G2376" s="28" t="s">
        <v>88</v>
      </c>
      <c r="H2376" s="27">
        <v>42116.875</v>
      </c>
      <c r="I2376" s="29">
        <f t="shared" si="134"/>
        <v>1.5499999999883585</v>
      </c>
      <c r="J2376" s="27">
        <v>42116.916666666664</v>
      </c>
      <c r="K2376" s="29">
        <f t="shared" si="135"/>
        <v>2.5499999999301508</v>
      </c>
      <c r="L2376" s="29" t="s">
        <v>38</v>
      </c>
      <c r="M2376" s="28" t="s">
        <v>90</v>
      </c>
      <c r="N2376" s="30">
        <v>992786</v>
      </c>
      <c r="O2376" s="30" t="s">
        <v>64</v>
      </c>
      <c r="P2376" s="32" t="e">
        <f>VLOOKUP(D:D,Vlookup!D:D,1,0)</f>
        <v>#N/A</v>
      </c>
    </row>
    <row r="2377" spans="1:16" ht="15.75">
      <c r="A2377" s="31" t="s">
        <v>1394</v>
      </c>
      <c r="B2377" s="27">
        <v>42116.810416666667</v>
      </c>
      <c r="C2377" s="28">
        <v>314319944</v>
      </c>
      <c r="D2377" s="28">
        <v>1115858750</v>
      </c>
      <c r="E2377" s="28" t="s">
        <v>1389</v>
      </c>
      <c r="F2377" s="28">
        <v>1</v>
      </c>
      <c r="G2377" s="28" t="s">
        <v>84</v>
      </c>
      <c r="H2377" s="27">
        <v>42116.875</v>
      </c>
      <c r="I2377" s="29">
        <f t="shared" si="134"/>
        <v>1.5499999999883585</v>
      </c>
      <c r="J2377" s="27">
        <v>42116.916666666664</v>
      </c>
      <c r="K2377" s="29">
        <f t="shared" si="135"/>
        <v>2.5499999999301508</v>
      </c>
      <c r="L2377" s="29" t="s">
        <v>38</v>
      </c>
      <c r="M2377" s="28" t="s">
        <v>90</v>
      </c>
      <c r="N2377" s="30">
        <v>992786</v>
      </c>
      <c r="O2377" s="30" t="s">
        <v>64</v>
      </c>
      <c r="P2377" s="32" t="e">
        <f>VLOOKUP(D:D,Vlookup!D:D,1,0)</f>
        <v>#N/A</v>
      </c>
    </row>
    <row r="2378" spans="1:16" ht="15.75">
      <c r="A2378" s="31" t="s">
        <v>1394</v>
      </c>
      <c r="B2378" s="27">
        <v>42116.810416666667</v>
      </c>
      <c r="C2378" s="28">
        <v>314323467</v>
      </c>
      <c r="D2378" s="28">
        <v>1115859550</v>
      </c>
      <c r="E2378" s="28" t="s">
        <v>113</v>
      </c>
      <c r="F2378" s="28">
        <v>6</v>
      </c>
      <c r="G2378" s="28" t="s">
        <v>88</v>
      </c>
      <c r="H2378" s="27">
        <v>42116.875</v>
      </c>
      <c r="I2378" s="29">
        <f t="shared" si="134"/>
        <v>1.5499999999883585</v>
      </c>
      <c r="J2378" s="27">
        <v>42116.916666666664</v>
      </c>
      <c r="K2378" s="29">
        <f t="shared" si="135"/>
        <v>2.5499999999301508</v>
      </c>
      <c r="L2378" s="29" t="s">
        <v>38</v>
      </c>
      <c r="M2378" s="28" t="s">
        <v>90</v>
      </c>
      <c r="N2378" s="30">
        <v>992786</v>
      </c>
      <c r="O2378" s="30" t="s">
        <v>64</v>
      </c>
      <c r="P2378" s="32" t="e">
        <f>VLOOKUP(D:D,Vlookup!D:D,1,0)</f>
        <v>#N/A</v>
      </c>
    </row>
    <row r="2379" spans="1:16" ht="15.75">
      <c r="A2379" s="31" t="s">
        <v>1394</v>
      </c>
      <c r="B2379" s="27">
        <v>42116.810416666667</v>
      </c>
      <c r="C2379" s="28">
        <v>314325181</v>
      </c>
      <c r="D2379" s="28">
        <v>1115890408</v>
      </c>
      <c r="E2379" s="28" t="s">
        <v>105</v>
      </c>
      <c r="F2379" s="28">
        <v>6</v>
      </c>
      <c r="G2379" s="28" t="s">
        <v>88</v>
      </c>
      <c r="H2379" s="27">
        <v>42116.875</v>
      </c>
      <c r="I2379" s="29">
        <f t="shared" si="134"/>
        <v>1.5499999999883585</v>
      </c>
      <c r="J2379" s="27">
        <v>42116.916666666664</v>
      </c>
      <c r="K2379" s="29">
        <f t="shared" si="135"/>
        <v>2.5499999999301508</v>
      </c>
      <c r="L2379" s="29" t="s">
        <v>38</v>
      </c>
      <c r="M2379" s="28" t="s">
        <v>90</v>
      </c>
      <c r="N2379" s="30">
        <v>992786</v>
      </c>
      <c r="O2379" s="30" t="s">
        <v>64</v>
      </c>
      <c r="P2379" s="32" t="e">
        <f>VLOOKUP(D:D,Vlookup!D:D,1,0)</f>
        <v>#N/A</v>
      </c>
    </row>
    <row r="2380" spans="1:16" ht="15.75">
      <c r="A2380" s="31" t="s">
        <v>1394</v>
      </c>
      <c r="B2380" s="27">
        <v>42116.810416666667</v>
      </c>
      <c r="C2380" s="28">
        <v>314325181</v>
      </c>
      <c r="D2380" s="28">
        <v>1115890409</v>
      </c>
      <c r="E2380" s="28" t="s">
        <v>1390</v>
      </c>
      <c r="F2380" s="28">
        <v>1</v>
      </c>
      <c r="G2380" s="28" t="s">
        <v>663</v>
      </c>
      <c r="H2380" s="27">
        <v>42116.875</v>
      </c>
      <c r="I2380" s="29">
        <f t="shared" si="134"/>
        <v>1.5499999999883585</v>
      </c>
      <c r="J2380" s="27">
        <v>42116.916666666664</v>
      </c>
      <c r="K2380" s="29">
        <f t="shared" si="135"/>
        <v>2.5499999999301508</v>
      </c>
      <c r="L2380" s="29" t="s">
        <v>38</v>
      </c>
      <c r="M2380" s="28" t="s">
        <v>90</v>
      </c>
      <c r="N2380" s="30">
        <v>992786</v>
      </c>
      <c r="O2380" s="30" t="s">
        <v>64</v>
      </c>
      <c r="P2380" s="32" t="e">
        <f>VLOOKUP(D:D,Vlookup!D:D,1,0)</f>
        <v>#N/A</v>
      </c>
    </row>
    <row r="2381" spans="1:16" ht="15.75">
      <c r="A2381" s="31" t="s">
        <v>1394</v>
      </c>
      <c r="B2381" s="27">
        <v>42116.810416666667</v>
      </c>
      <c r="C2381" s="28">
        <v>314325277</v>
      </c>
      <c r="D2381" s="28">
        <v>1115890411</v>
      </c>
      <c r="E2381" s="28" t="s">
        <v>962</v>
      </c>
      <c r="F2381" s="28">
        <v>2</v>
      </c>
      <c r="G2381" s="28" t="s">
        <v>88</v>
      </c>
      <c r="H2381" s="27">
        <v>42116.875</v>
      </c>
      <c r="I2381" s="29">
        <f t="shared" si="134"/>
        <v>1.5499999999883585</v>
      </c>
      <c r="J2381" s="27">
        <v>42116.916666666664</v>
      </c>
      <c r="K2381" s="29">
        <f t="shared" si="135"/>
        <v>2.5499999999301508</v>
      </c>
      <c r="L2381" s="29" t="s">
        <v>38</v>
      </c>
      <c r="M2381" s="28" t="s">
        <v>90</v>
      </c>
      <c r="N2381" s="30">
        <v>992786</v>
      </c>
      <c r="O2381" s="30" t="s">
        <v>64</v>
      </c>
      <c r="P2381" s="32" t="e">
        <f>VLOOKUP(D:D,Vlookup!D:D,1,0)</f>
        <v>#N/A</v>
      </c>
    </row>
    <row r="2382" spans="1:16" ht="15.75">
      <c r="A2382" s="31" t="s">
        <v>1394</v>
      </c>
      <c r="B2382" s="27">
        <v>42116.810416666667</v>
      </c>
      <c r="C2382" s="28">
        <v>314325277</v>
      </c>
      <c r="D2382" s="28">
        <v>1115891612</v>
      </c>
      <c r="E2382" s="28" t="s">
        <v>105</v>
      </c>
      <c r="F2382" s="28">
        <v>6</v>
      </c>
      <c r="G2382" s="28" t="s">
        <v>88</v>
      </c>
      <c r="H2382" s="27">
        <v>42116.875</v>
      </c>
      <c r="I2382" s="29">
        <f t="shared" si="134"/>
        <v>1.5499999999883585</v>
      </c>
      <c r="J2382" s="27">
        <v>42116.916666666664</v>
      </c>
      <c r="K2382" s="29">
        <f t="shared" si="135"/>
        <v>2.5499999999301508</v>
      </c>
      <c r="L2382" s="29" t="s">
        <v>38</v>
      </c>
      <c r="M2382" s="28" t="s">
        <v>90</v>
      </c>
      <c r="N2382" s="30">
        <v>992786</v>
      </c>
      <c r="O2382" s="30" t="s">
        <v>64</v>
      </c>
      <c r="P2382" s="32" t="e">
        <f>VLOOKUP(D:D,Vlookup!D:D,1,0)</f>
        <v>#N/A</v>
      </c>
    </row>
    <row r="2383" spans="1:16" ht="15.75">
      <c r="A2383" s="31" t="s">
        <v>1394</v>
      </c>
      <c r="B2383" s="27">
        <v>42116.810416666667</v>
      </c>
      <c r="C2383" s="28">
        <v>314325277</v>
      </c>
      <c r="D2383" s="28">
        <v>1115891613</v>
      </c>
      <c r="E2383" s="28" t="s">
        <v>1390</v>
      </c>
      <c r="F2383" s="28">
        <v>1</v>
      </c>
      <c r="G2383" s="28" t="s">
        <v>663</v>
      </c>
      <c r="H2383" s="27">
        <v>42116.875</v>
      </c>
      <c r="I2383" s="29">
        <f t="shared" si="134"/>
        <v>1.5499999999883585</v>
      </c>
      <c r="J2383" s="27">
        <v>42116.916666666664</v>
      </c>
      <c r="K2383" s="29">
        <f t="shared" si="135"/>
        <v>2.5499999999301508</v>
      </c>
      <c r="L2383" s="29" t="s">
        <v>38</v>
      </c>
      <c r="M2383" s="28" t="s">
        <v>90</v>
      </c>
      <c r="N2383" s="30">
        <v>992786</v>
      </c>
      <c r="O2383" s="30" t="s">
        <v>64</v>
      </c>
      <c r="P2383" s="32" t="e">
        <f>VLOOKUP(D:D,Vlookup!D:D,1,0)</f>
        <v>#N/A</v>
      </c>
    </row>
    <row r="2384" spans="1:16" ht="15.75">
      <c r="A2384" s="31" t="s">
        <v>1394</v>
      </c>
      <c r="B2384" s="27">
        <v>42116.810416666667</v>
      </c>
      <c r="C2384" s="28">
        <v>314340299</v>
      </c>
      <c r="D2384" s="28">
        <v>1115886673</v>
      </c>
      <c r="E2384" s="28" t="s">
        <v>1391</v>
      </c>
      <c r="F2384" s="28">
        <v>4</v>
      </c>
      <c r="G2384" s="28" t="s">
        <v>69</v>
      </c>
      <c r="H2384" s="27">
        <v>42116.875</v>
      </c>
      <c r="I2384" s="29">
        <f t="shared" si="134"/>
        <v>1.5499999999883585</v>
      </c>
      <c r="J2384" s="27">
        <v>42116.916666666664</v>
      </c>
      <c r="K2384" s="29">
        <f t="shared" si="135"/>
        <v>2.5499999999301508</v>
      </c>
      <c r="L2384" s="29" t="s">
        <v>38</v>
      </c>
      <c r="M2384" s="28" t="s">
        <v>90</v>
      </c>
      <c r="N2384" s="30">
        <v>992786</v>
      </c>
      <c r="O2384" s="30" t="s">
        <v>64</v>
      </c>
      <c r="P2384" s="32" t="e">
        <f>VLOOKUP(D:D,Vlookup!D:D,1,0)</f>
        <v>#N/A</v>
      </c>
    </row>
    <row r="2385" spans="1:16" ht="15.75">
      <c r="A2385" s="31" t="s">
        <v>1394</v>
      </c>
      <c r="B2385" s="27">
        <v>42116.810416666667</v>
      </c>
      <c r="C2385" s="28">
        <v>314340300</v>
      </c>
      <c r="D2385" s="28">
        <v>1115886674</v>
      </c>
      <c r="E2385" s="28" t="s">
        <v>1392</v>
      </c>
      <c r="F2385" s="28">
        <v>6</v>
      </c>
      <c r="G2385" s="28" t="s">
        <v>69</v>
      </c>
      <c r="H2385" s="27">
        <v>42116.875</v>
      </c>
      <c r="I2385" s="29">
        <f t="shared" si="134"/>
        <v>1.5499999999883585</v>
      </c>
      <c r="J2385" s="27">
        <v>42116.916666666664</v>
      </c>
      <c r="K2385" s="29">
        <f t="shared" si="135"/>
        <v>2.5499999999301508</v>
      </c>
      <c r="L2385" s="29" t="s">
        <v>38</v>
      </c>
      <c r="M2385" s="28" t="s">
        <v>90</v>
      </c>
      <c r="N2385" s="30">
        <v>992786</v>
      </c>
      <c r="O2385" s="30" t="s">
        <v>64</v>
      </c>
      <c r="P2385" s="32" t="e">
        <f>VLOOKUP(D:D,Vlookup!D:D,1,0)</f>
        <v>#N/A</v>
      </c>
    </row>
    <row r="2386" spans="1:16" ht="15.75">
      <c r="A2386" s="31" t="s">
        <v>1394</v>
      </c>
      <c r="B2386" s="27">
        <v>42116.810416666667</v>
      </c>
      <c r="C2386" s="28">
        <v>314341919</v>
      </c>
      <c r="D2386" s="28">
        <v>1115884326</v>
      </c>
      <c r="E2386" s="28" t="s">
        <v>194</v>
      </c>
      <c r="F2386" s="28">
        <v>42</v>
      </c>
      <c r="G2386" s="28" t="s">
        <v>109</v>
      </c>
      <c r="H2386" s="27">
        <v>42116.875</v>
      </c>
      <c r="I2386" s="29">
        <f t="shared" si="134"/>
        <v>1.5499999999883585</v>
      </c>
      <c r="J2386" s="27">
        <v>42116.916666666664</v>
      </c>
      <c r="K2386" s="29">
        <f t="shared" si="135"/>
        <v>2.5499999999301508</v>
      </c>
      <c r="L2386" s="29" t="s">
        <v>38</v>
      </c>
      <c r="M2386" s="28" t="s">
        <v>90</v>
      </c>
      <c r="N2386" s="30">
        <v>992786</v>
      </c>
      <c r="O2386" s="30" t="s">
        <v>64</v>
      </c>
      <c r="P2386" s="32" t="e">
        <f>VLOOKUP(D:D,Vlookup!D:D,1,0)</f>
        <v>#N/A</v>
      </c>
    </row>
    <row r="2387" spans="1:16" ht="15.75">
      <c r="A2387" s="31" t="s">
        <v>1394</v>
      </c>
      <c r="B2387" s="27">
        <v>42116.810416666667</v>
      </c>
      <c r="C2387" s="28">
        <v>314341919</v>
      </c>
      <c r="D2387" s="28">
        <v>1115884327</v>
      </c>
      <c r="E2387" s="28" t="s">
        <v>130</v>
      </c>
      <c r="F2387" s="28">
        <v>168</v>
      </c>
      <c r="G2387" s="28" t="s">
        <v>115</v>
      </c>
      <c r="H2387" s="27">
        <v>42116.875</v>
      </c>
      <c r="I2387" s="29">
        <f t="shared" si="134"/>
        <v>1.5499999999883585</v>
      </c>
      <c r="J2387" s="27">
        <v>42116.916666666664</v>
      </c>
      <c r="K2387" s="29">
        <f t="shared" si="135"/>
        <v>2.5499999999301508</v>
      </c>
      <c r="L2387" s="29" t="s">
        <v>38</v>
      </c>
      <c r="M2387" s="28" t="s">
        <v>90</v>
      </c>
      <c r="N2387" s="30">
        <v>992786</v>
      </c>
      <c r="O2387" s="30" t="s">
        <v>64</v>
      </c>
      <c r="P2387" s="32" t="e">
        <f>VLOOKUP(D:D,Vlookup!D:D,1,0)</f>
        <v>#N/A</v>
      </c>
    </row>
    <row r="2388" spans="1:16" ht="15.75">
      <c r="A2388" s="31" t="s">
        <v>1394</v>
      </c>
      <c r="B2388" s="27">
        <v>42116.810416666667</v>
      </c>
      <c r="C2388" s="28">
        <v>4151036023</v>
      </c>
      <c r="D2388" s="28">
        <v>1115762725</v>
      </c>
      <c r="E2388" s="28" t="s">
        <v>1393</v>
      </c>
      <c r="F2388" s="28">
        <v>30</v>
      </c>
      <c r="G2388" s="28" t="s">
        <v>163</v>
      </c>
      <c r="H2388" s="27">
        <v>42116.875</v>
      </c>
      <c r="I2388" s="29">
        <f t="shared" si="134"/>
        <v>1.5499999999883585</v>
      </c>
      <c r="J2388" s="27">
        <v>42116.916666666664</v>
      </c>
      <c r="K2388" s="29">
        <f t="shared" si="135"/>
        <v>2.5499999999301508</v>
      </c>
      <c r="L2388" s="29" t="s">
        <v>38</v>
      </c>
      <c r="M2388" s="28" t="s">
        <v>90</v>
      </c>
      <c r="N2388" s="30">
        <v>992786</v>
      </c>
      <c r="O2388" s="30" t="s">
        <v>64</v>
      </c>
      <c r="P2388" s="32" t="e">
        <f>VLOOKUP(D:D,Vlookup!D:D,1,0)</f>
        <v>#N/A</v>
      </c>
    </row>
    <row r="2389" spans="1:16" ht="15.75">
      <c r="A2389" s="31" t="s">
        <v>1397</v>
      </c>
      <c r="B2389" s="27">
        <v>42116.916666666664</v>
      </c>
      <c r="C2389" s="28">
        <v>314252013</v>
      </c>
      <c r="D2389" s="28">
        <v>1115765947</v>
      </c>
      <c r="E2389" s="28" t="s">
        <v>1396</v>
      </c>
      <c r="F2389" s="28">
        <v>1</v>
      </c>
      <c r="G2389" s="28" t="s">
        <v>84</v>
      </c>
      <c r="H2389" s="27">
        <v>42116.927777777775</v>
      </c>
      <c r="I2389" s="29">
        <f t="shared" si="134"/>
        <v>0.26666666666278616</v>
      </c>
      <c r="J2389" s="27">
        <v>42116.969444444447</v>
      </c>
      <c r="K2389" s="29">
        <f t="shared" si="135"/>
        <v>1.2666666667792015</v>
      </c>
      <c r="L2389" s="29" t="s">
        <v>38</v>
      </c>
      <c r="M2389" s="28" t="s">
        <v>90</v>
      </c>
      <c r="N2389" s="30">
        <v>993013</v>
      </c>
      <c r="O2389" s="30" t="s">
        <v>43</v>
      </c>
      <c r="P2389" s="32" t="e">
        <f>VLOOKUP(D:D,Vlookup!D:D,1,0)</f>
        <v>#N/A</v>
      </c>
    </row>
    <row r="2390" spans="1:16" ht="15.75">
      <c r="A2390" s="31" t="s">
        <v>1397</v>
      </c>
      <c r="B2390" s="27">
        <v>42116.916666666664</v>
      </c>
      <c r="C2390" s="28">
        <v>314297978</v>
      </c>
      <c r="D2390" s="28">
        <v>1115827242</v>
      </c>
      <c r="E2390" s="28" t="s">
        <v>716</v>
      </c>
      <c r="F2390" s="28">
        <v>136</v>
      </c>
      <c r="G2390" s="28" t="s">
        <v>252</v>
      </c>
      <c r="H2390" s="27">
        <v>42116.927777777775</v>
      </c>
      <c r="I2390" s="29">
        <f t="shared" ref="I2390:I2415" si="136">(H2390-B2390)*24</f>
        <v>0.26666666666278616</v>
      </c>
      <c r="J2390" s="27">
        <v>42116.969444444447</v>
      </c>
      <c r="K2390" s="29">
        <f t="shared" ref="K2390:K2415" si="137">(J2390-B2390)*24</f>
        <v>1.2666666667792015</v>
      </c>
      <c r="L2390" s="29" t="s">
        <v>38</v>
      </c>
      <c r="M2390" s="28" t="s">
        <v>90</v>
      </c>
      <c r="N2390" s="30">
        <v>993013</v>
      </c>
      <c r="O2390" s="30" t="s">
        <v>43</v>
      </c>
      <c r="P2390" s="32" t="e">
        <f>VLOOKUP(D:D,Vlookup!D:D,1,0)</f>
        <v>#N/A</v>
      </c>
    </row>
    <row r="2391" spans="1:16" ht="15.75">
      <c r="A2391" s="31" t="s">
        <v>1397</v>
      </c>
      <c r="B2391" s="27">
        <v>42116.916666666664</v>
      </c>
      <c r="C2391" s="28">
        <v>314306056</v>
      </c>
      <c r="D2391" s="28">
        <v>1115835970</v>
      </c>
      <c r="E2391" s="28" t="s">
        <v>127</v>
      </c>
      <c r="F2391" s="28">
        <v>20</v>
      </c>
      <c r="G2391" s="28" t="s">
        <v>84</v>
      </c>
      <c r="H2391" s="27">
        <v>42116.927777777775</v>
      </c>
      <c r="I2391" s="29">
        <f t="shared" si="136"/>
        <v>0.26666666666278616</v>
      </c>
      <c r="J2391" s="27">
        <v>42116.969444444447</v>
      </c>
      <c r="K2391" s="29">
        <f t="shared" si="137"/>
        <v>1.2666666667792015</v>
      </c>
      <c r="L2391" s="29" t="s">
        <v>38</v>
      </c>
      <c r="M2391" s="28" t="s">
        <v>90</v>
      </c>
      <c r="N2391" s="30">
        <v>993013</v>
      </c>
      <c r="O2391" s="30" t="s">
        <v>43</v>
      </c>
      <c r="P2391" s="32" t="e">
        <f>VLOOKUP(D:D,Vlookup!D:D,1,0)</f>
        <v>#N/A</v>
      </c>
    </row>
    <row r="2392" spans="1:16" ht="15.75">
      <c r="A2392" s="31" t="s">
        <v>1397</v>
      </c>
      <c r="B2392" s="27">
        <v>42116.916666666664</v>
      </c>
      <c r="C2392" s="28">
        <v>314307092</v>
      </c>
      <c r="D2392" s="28">
        <v>1115840161</v>
      </c>
      <c r="E2392" s="28" t="s">
        <v>141</v>
      </c>
      <c r="F2392" s="28">
        <v>100</v>
      </c>
      <c r="G2392" s="28" t="s">
        <v>84</v>
      </c>
      <c r="H2392" s="27">
        <v>42116.927777777775</v>
      </c>
      <c r="I2392" s="29">
        <f t="shared" si="136"/>
        <v>0.26666666666278616</v>
      </c>
      <c r="J2392" s="27">
        <v>42116.969444444447</v>
      </c>
      <c r="K2392" s="29">
        <f t="shared" si="137"/>
        <v>1.2666666667792015</v>
      </c>
      <c r="L2392" s="29" t="s">
        <v>38</v>
      </c>
      <c r="M2392" s="28" t="s">
        <v>90</v>
      </c>
      <c r="N2392" s="30">
        <v>993013</v>
      </c>
      <c r="O2392" s="30" t="s">
        <v>43</v>
      </c>
      <c r="P2392" s="32" t="e">
        <f>VLOOKUP(D:D,Vlookup!D:D,1,0)</f>
        <v>#N/A</v>
      </c>
    </row>
    <row r="2393" spans="1:16" ht="15.75">
      <c r="A2393" s="31" t="s">
        <v>1397</v>
      </c>
      <c r="B2393" s="27">
        <v>42116.916666666664</v>
      </c>
      <c r="C2393" s="28">
        <v>314308126</v>
      </c>
      <c r="D2393" s="28">
        <v>1115838659</v>
      </c>
      <c r="E2393" s="28" t="s">
        <v>133</v>
      </c>
      <c r="F2393" s="28">
        <v>12</v>
      </c>
      <c r="G2393" s="28" t="s">
        <v>41</v>
      </c>
      <c r="H2393" s="27">
        <v>42116.927777777775</v>
      </c>
      <c r="I2393" s="29">
        <f t="shared" si="136"/>
        <v>0.26666666666278616</v>
      </c>
      <c r="J2393" s="27">
        <v>42116.969444444447</v>
      </c>
      <c r="K2393" s="29">
        <f t="shared" si="137"/>
        <v>1.2666666667792015</v>
      </c>
      <c r="L2393" s="29" t="s">
        <v>38</v>
      </c>
      <c r="M2393" s="28" t="s">
        <v>90</v>
      </c>
      <c r="N2393" s="30">
        <v>993013</v>
      </c>
      <c r="O2393" s="30" t="s">
        <v>43</v>
      </c>
      <c r="P2393" s="32" t="e">
        <f>VLOOKUP(D:D,Vlookup!D:D,1,0)</f>
        <v>#N/A</v>
      </c>
    </row>
    <row r="2394" spans="1:16" ht="15.75">
      <c r="A2394" s="31" t="s">
        <v>1397</v>
      </c>
      <c r="B2394" s="27">
        <v>42116.916666666664</v>
      </c>
      <c r="C2394" s="28">
        <v>314308126</v>
      </c>
      <c r="D2394" s="28">
        <v>1115838668</v>
      </c>
      <c r="E2394" s="28" t="s">
        <v>127</v>
      </c>
      <c r="F2394" s="28">
        <v>10</v>
      </c>
      <c r="G2394" s="28" t="s">
        <v>84</v>
      </c>
      <c r="H2394" s="27">
        <v>42116.927777777775</v>
      </c>
      <c r="I2394" s="29">
        <f t="shared" si="136"/>
        <v>0.26666666666278616</v>
      </c>
      <c r="J2394" s="27">
        <v>42116.969444444447</v>
      </c>
      <c r="K2394" s="29">
        <f t="shared" si="137"/>
        <v>1.2666666667792015</v>
      </c>
      <c r="L2394" s="29" t="s">
        <v>38</v>
      </c>
      <c r="M2394" s="28" t="s">
        <v>90</v>
      </c>
      <c r="N2394" s="30">
        <v>993013</v>
      </c>
      <c r="O2394" s="30" t="s">
        <v>43</v>
      </c>
      <c r="P2394" s="32" t="e">
        <f>VLOOKUP(D:D,Vlookup!D:D,1,0)</f>
        <v>#N/A</v>
      </c>
    </row>
    <row r="2395" spans="1:16" ht="15.75">
      <c r="A2395" s="31" t="s">
        <v>1397</v>
      </c>
      <c r="B2395" s="27">
        <v>42116.916666666664</v>
      </c>
      <c r="C2395" s="28">
        <v>314312360</v>
      </c>
      <c r="D2395" s="28">
        <v>1115840349</v>
      </c>
      <c r="E2395" s="28" t="s">
        <v>192</v>
      </c>
      <c r="F2395" s="28">
        <v>24</v>
      </c>
      <c r="G2395" s="28" t="s">
        <v>115</v>
      </c>
      <c r="H2395" s="27">
        <v>42116.927777777775</v>
      </c>
      <c r="I2395" s="29">
        <f t="shared" si="136"/>
        <v>0.26666666666278616</v>
      </c>
      <c r="J2395" s="27">
        <v>42116.969444444447</v>
      </c>
      <c r="K2395" s="29">
        <f t="shared" si="137"/>
        <v>1.2666666667792015</v>
      </c>
      <c r="L2395" s="29" t="s">
        <v>38</v>
      </c>
      <c r="M2395" s="28" t="s">
        <v>90</v>
      </c>
      <c r="N2395" s="30">
        <v>993013</v>
      </c>
      <c r="O2395" s="30" t="s">
        <v>43</v>
      </c>
      <c r="P2395" s="32" t="e">
        <f>VLOOKUP(D:D,Vlookup!D:D,1,0)</f>
        <v>#N/A</v>
      </c>
    </row>
    <row r="2396" spans="1:16" ht="15.75">
      <c r="A2396" s="31" t="s">
        <v>1397</v>
      </c>
      <c r="B2396" s="27">
        <v>42116.916666666664</v>
      </c>
      <c r="C2396" s="28">
        <v>314312917</v>
      </c>
      <c r="D2396" s="28">
        <v>1115844451</v>
      </c>
      <c r="E2396" s="28" t="s">
        <v>199</v>
      </c>
      <c r="F2396" s="28">
        <v>150</v>
      </c>
      <c r="G2396" s="28" t="s">
        <v>84</v>
      </c>
      <c r="H2396" s="27">
        <v>42116.927777777775</v>
      </c>
      <c r="I2396" s="29">
        <f t="shared" si="136"/>
        <v>0.26666666666278616</v>
      </c>
      <c r="J2396" s="27">
        <v>42116.969444444447</v>
      </c>
      <c r="K2396" s="29">
        <f t="shared" si="137"/>
        <v>1.2666666667792015</v>
      </c>
      <c r="L2396" s="29" t="s">
        <v>38</v>
      </c>
      <c r="M2396" s="28" t="s">
        <v>90</v>
      </c>
      <c r="N2396" s="30">
        <v>993013</v>
      </c>
      <c r="O2396" s="30" t="s">
        <v>43</v>
      </c>
      <c r="P2396" s="32" t="e">
        <f>VLOOKUP(D:D,Vlookup!D:D,1,0)</f>
        <v>#N/A</v>
      </c>
    </row>
    <row r="2397" spans="1:16" ht="15.75">
      <c r="A2397" s="31" t="s">
        <v>1397</v>
      </c>
      <c r="B2397" s="27">
        <v>42116.916666666664</v>
      </c>
      <c r="C2397" s="28">
        <v>314315193</v>
      </c>
      <c r="D2397" s="28">
        <v>1115854807</v>
      </c>
      <c r="E2397" s="28" t="s">
        <v>192</v>
      </c>
      <c r="F2397" s="28">
        <v>24</v>
      </c>
      <c r="G2397" s="28" t="s">
        <v>115</v>
      </c>
      <c r="H2397" s="27">
        <v>42116.927777777775</v>
      </c>
      <c r="I2397" s="29">
        <f t="shared" si="136"/>
        <v>0.26666666666278616</v>
      </c>
      <c r="J2397" s="27">
        <v>42116.969444444447</v>
      </c>
      <c r="K2397" s="29">
        <f t="shared" si="137"/>
        <v>1.2666666667792015</v>
      </c>
      <c r="L2397" s="29" t="s">
        <v>38</v>
      </c>
      <c r="M2397" s="28" t="s">
        <v>90</v>
      </c>
      <c r="N2397" s="30">
        <v>993013</v>
      </c>
      <c r="O2397" s="30" t="s">
        <v>43</v>
      </c>
      <c r="P2397" s="32" t="e">
        <f>VLOOKUP(D:D,Vlookup!D:D,1,0)</f>
        <v>#N/A</v>
      </c>
    </row>
    <row r="2398" spans="1:16" ht="15.75">
      <c r="A2398" s="31" t="s">
        <v>1397</v>
      </c>
      <c r="B2398" s="27">
        <v>42116.916666666664</v>
      </c>
      <c r="C2398" s="28">
        <v>314316015</v>
      </c>
      <c r="D2398" s="28">
        <v>1115851719</v>
      </c>
      <c r="E2398" s="28" t="s">
        <v>192</v>
      </c>
      <c r="F2398" s="28">
        <v>24</v>
      </c>
      <c r="G2398" s="28" t="s">
        <v>115</v>
      </c>
      <c r="H2398" s="27">
        <v>42116.927777777775</v>
      </c>
      <c r="I2398" s="29">
        <f t="shared" si="136"/>
        <v>0.26666666666278616</v>
      </c>
      <c r="J2398" s="27">
        <v>42116.969444444447</v>
      </c>
      <c r="K2398" s="29">
        <f t="shared" si="137"/>
        <v>1.2666666667792015</v>
      </c>
      <c r="L2398" s="29" t="s">
        <v>38</v>
      </c>
      <c r="M2398" s="28" t="s">
        <v>90</v>
      </c>
      <c r="N2398" s="30">
        <v>993013</v>
      </c>
      <c r="O2398" s="30" t="s">
        <v>43</v>
      </c>
      <c r="P2398" s="32" t="e">
        <f>VLOOKUP(D:D,Vlookup!D:D,1,0)</f>
        <v>#N/A</v>
      </c>
    </row>
    <row r="2399" spans="1:16" ht="15.75">
      <c r="A2399" s="31" t="s">
        <v>1397</v>
      </c>
      <c r="B2399" s="27">
        <v>42116.916666666664</v>
      </c>
      <c r="C2399" s="28">
        <v>314316250</v>
      </c>
      <c r="D2399" s="28">
        <v>1115847354</v>
      </c>
      <c r="E2399" s="28" t="s">
        <v>192</v>
      </c>
      <c r="F2399" s="28">
        <v>24</v>
      </c>
      <c r="G2399" s="28" t="s">
        <v>115</v>
      </c>
      <c r="H2399" s="27">
        <v>42116.927777777775</v>
      </c>
      <c r="I2399" s="29">
        <f t="shared" si="136"/>
        <v>0.26666666666278616</v>
      </c>
      <c r="J2399" s="27">
        <v>42116.969444444447</v>
      </c>
      <c r="K2399" s="29">
        <f t="shared" si="137"/>
        <v>1.2666666667792015</v>
      </c>
      <c r="L2399" s="29" t="s">
        <v>38</v>
      </c>
      <c r="M2399" s="28" t="s">
        <v>90</v>
      </c>
      <c r="N2399" s="30">
        <v>993013</v>
      </c>
      <c r="O2399" s="30" t="s">
        <v>43</v>
      </c>
      <c r="P2399" s="32" t="e">
        <f>VLOOKUP(D:D,Vlookup!D:D,1,0)</f>
        <v>#N/A</v>
      </c>
    </row>
    <row r="2400" spans="1:16" ht="15.75">
      <c r="A2400" s="31" t="s">
        <v>1397</v>
      </c>
      <c r="B2400" s="27">
        <v>42116.916666666664</v>
      </c>
      <c r="C2400" s="28">
        <v>314316252</v>
      </c>
      <c r="D2400" s="28">
        <v>1115850538</v>
      </c>
      <c r="E2400" s="28" t="s">
        <v>192</v>
      </c>
      <c r="F2400" s="28">
        <v>24</v>
      </c>
      <c r="G2400" s="28" t="s">
        <v>115</v>
      </c>
      <c r="H2400" s="27">
        <v>42116.927777777775</v>
      </c>
      <c r="I2400" s="29">
        <f t="shared" si="136"/>
        <v>0.26666666666278616</v>
      </c>
      <c r="J2400" s="27">
        <v>42116.969444444447</v>
      </c>
      <c r="K2400" s="29">
        <f t="shared" si="137"/>
        <v>1.2666666667792015</v>
      </c>
      <c r="L2400" s="29" t="s">
        <v>38</v>
      </c>
      <c r="M2400" s="28" t="s">
        <v>90</v>
      </c>
      <c r="N2400" s="30">
        <v>993013</v>
      </c>
      <c r="O2400" s="30" t="s">
        <v>43</v>
      </c>
      <c r="P2400" s="32" t="e">
        <f>VLOOKUP(D:D,Vlookup!D:D,1,0)</f>
        <v>#N/A</v>
      </c>
    </row>
    <row r="2401" spans="1:16" ht="15.75">
      <c r="A2401" s="31" t="s">
        <v>1397</v>
      </c>
      <c r="B2401" s="27">
        <v>42116.916666666664</v>
      </c>
      <c r="C2401" s="28">
        <v>314316255</v>
      </c>
      <c r="D2401" s="28">
        <v>1115849901</v>
      </c>
      <c r="E2401" s="28" t="s">
        <v>192</v>
      </c>
      <c r="F2401" s="28">
        <v>24</v>
      </c>
      <c r="G2401" s="28" t="s">
        <v>115</v>
      </c>
      <c r="H2401" s="27">
        <v>42116.927777777775</v>
      </c>
      <c r="I2401" s="29">
        <f t="shared" si="136"/>
        <v>0.26666666666278616</v>
      </c>
      <c r="J2401" s="27">
        <v>42116.969444444447</v>
      </c>
      <c r="K2401" s="29">
        <f t="shared" si="137"/>
        <v>1.2666666667792015</v>
      </c>
      <c r="L2401" s="29" t="s">
        <v>38</v>
      </c>
      <c r="M2401" s="28" t="s">
        <v>90</v>
      </c>
      <c r="N2401" s="30">
        <v>993013</v>
      </c>
      <c r="O2401" s="30" t="s">
        <v>43</v>
      </c>
      <c r="P2401" s="32" t="e">
        <f>VLOOKUP(D:D,Vlookup!D:D,1,0)</f>
        <v>#N/A</v>
      </c>
    </row>
    <row r="2402" spans="1:16" ht="15.75">
      <c r="A2402" s="31" t="s">
        <v>1397</v>
      </c>
      <c r="B2402" s="27">
        <v>42116.916666666664</v>
      </c>
      <c r="C2402" s="28">
        <v>314317774</v>
      </c>
      <c r="D2402" s="28">
        <v>1115855854</v>
      </c>
      <c r="E2402" s="28" t="s">
        <v>192</v>
      </c>
      <c r="F2402" s="28">
        <v>24</v>
      </c>
      <c r="G2402" s="28" t="s">
        <v>115</v>
      </c>
      <c r="H2402" s="27">
        <v>42116.927777777775</v>
      </c>
      <c r="I2402" s="29">
        <f t="shared" si="136"/>
        <v>0.26666666666278616</v>
      </c>
      <c r="J2402" s="27">
        <v>42116.969444444447</v>
      </c>
      <c r="K2402" s="29">
        <f t="shared" si="137"/>
        <v>1.2666666667792015</v>
      </c>
      <c r="L2402" s="29" t="s">
        <v>38</v>
      </c>
      <c r="M2402" s="28" t="s">
        <v>90</v>
      </c>
      <c r="N2402" s="30">
        <v>993013</v>
      </c>
      <c r="O2402" s="30" t="s">
        <v>43</v>
      </c>
      <c r="P2402" s="32" t="e">
        <f>VLOOKUP(D:D,Vlookup!D:D,1,0)</f>
        <v>#N/A</v>
      </c>
    </row>
    <row r="2403" spans="1:16" ht="15.75">
      <c r="A2403" s="31" t="s">
        <v>1397</v>
      </c>
      <c r="B2403" s="27">
        <v>42116.916666666664</v>
      </c>
      <c r="C2403" s="28">
        <v>314317864</v>
      </c>
      <c r="D2403" s="28">
        <v>1115853296</v>
      </c>
      <c r="E2403" s="28" t="s">
        <v>192</v>
      </c>
      <c r="F2403" s="28">
        <v>24</v>
      </c>
      <c r="G2403" s="28" t="s">
        <v>115</v>
      </c>
      <c r="H2403" s="27">
        <v>42116.927777777775</v>
      </c>
      <c r="I2403" s="29">
        <f t="shared" si="136"/>
        <v>0.26666666666278616</v>
      </c>
      <c r="J2403" s="27">
        <v>42116.969444444447</v>
      </c>
      <c r="K2403" s="29">
        <f t="shared" si="137"/>
        <v>1.2666666667792015</v>
      </c>
      <c r="L2403" s="29" t="s">
        <v>38</v>
      </c>
      <c r="M2403" s="28" t="s">
        <v>90</v>
      </c>
      <c r="N2403" s="30">
        <v>993013</v>
      </c>
      <c r="O2403" s="30" t="s">
        <v>43</v>
      </c>
      <c r="P2403" s="32" t="e">
        <f>VLOOKUP(D:D,Vlookup!D:D,1,0)</f>
        <v>#N/A</v>
      </c>
    </row>
    <row r="2404" spans="1:16" ht="15.75">
      <c r="A2404" s="31" t="s">
        <v>1397</v>
      </c>
      <c r="B2404" s="27">
        <v>42116.916666666664</v>
      </c>
      <c r="C2404" s="28">
        <v>314317869</v>
      </c>
      <c r="D2404" s="28">
        <v>1115855244</v>
      </c>
      <c r="E2404" s="28" t="s">
        <v>192</v>
      </c>
      <c r="F2404" s="28">
        <v>24</v>
      </c>
      <c r="G2404" s="28" t="s">
        <v>115</v>
      </c>
      <c r="H2404" s="27">
        <v>42116.927777777775</v>
      </c>
      <c r="I2404" s="29">
        <f t="shared" si="136"/>
        <v>0.26666666666278616</v>
      </c>
      <c r="J2404" s="27">
        <v>42116.969444444447</v>
      </c>
      <c r="K2404" s="29">
        <f t="shared" si="137"/>
        <v>1.2666666667792015</v>
      </c>
      <c r="L2404" s="29" t="s">
        <v>38</v>
      </c>
      <c r="M2404" s="28" t="s">
        <v>90</v>
      </c>
      <c r="N2404" s="30">
        <v>993013</v>
      </c>
      <c r="O2404" s="30" t="s">
        <v>43</v>
      </c>
      <c r="P2404" s="32" t="e">
        <f>VLOOKUP(D:D,Vlookup!D:D,1,0)</f>
        <v>#N/A</v>
      </c>
    </row>
    <row r="2405" spans="1:16" ht="15.75">
      <c r="A2405" s="31" t="s">
        <v>1397</v>
      </c>
      <c r="B2405" s="27">
        <v>42116.916666666664</v>
      </c>
      <c r="C2405" s="28">
        <v>314318808</v>
      </c>
      <c r="D2405" s="28">
        <v>1115851384</v>
      </c>
      <c r="E2405" s="28" t="s">
        <v>192</v>
      </c>
      <c r="F2405" s="28">
        <v>24</v>
      </c>
      <c r="G2405" s="28" t="s">
        <v>115</v>
      </c>
      <c r="H2405" s="27">
        <v>42116.927777777775</v>
      </c>
      <c r="I2405" s="29">
        <f t="shared" si="136"/>
        <v>0.26666666666278616</v>
      </c>
      <c r="J2405" s="27">
        <v>42116.969444444447</v>
      </c>
      <c r="K2405" s="29">
        <f t="shared" si="137"/>
        <v>1.2666666667792015</v>
      </c>
      <c r="L2405" s="29" t="s">
        <v>38</v>
      </c>
      <c r="M2405" s="28" t="s">
        <v>90</v>
      </c>
      <c r="N2405" s="30">
        <v>993013</v>
      </c>
      <c r="O2405" s="30" t="s">
        <v>43</v>
      </c>
      <c r="P2405" s="32" t="e">
        <f>VLOOKUP(D:D,Vlookup!D:D,1,0)</f>
        <v>#N/A</v>
      </c>
    </row>
    <row r="2406" spans="1:16" ht="15.75">
      <c r="A2406" s="31" t="s">
        <v>1397</v>
      </c>
      <c r="B2406" s="27">
        <v>42116.916666666664</v>
      </c>
      <c r="C2406" s="28">
        <v>314318811</v>
      </c>
      <c r="D2406" s="28">
        <v>1115855159</v>
      </c>
      <c r="E2406" s="28" t="s">
        <v>192</v>
      </c>
      <c r="F2406" s="28">
        <v>24</v>
      </c>
      <c r="G2406" s="28" t="s">
        <v>115</v>
      </c>
      <c r="H2406" s="27">
        <v>42116.927777777775</v>
      </c>
      <c r="I2406" s="29">
        <f t="shared" si="136"/>
        <v>0.26666666666278616</v>
      </c>
      <c r="J2406" s="27">
        <v>42116.969444444447</v>
      </c>
      <c r="K2406" s="29">
        <f t="shared" si="137"/>
        <v>1.2666666667792015</v>
      </c>
      <c r="L2406" s="29" t="s">
        <v>38</v>
      </c>
      <c r="M2406" s="28" t="s">
        <v>90</v>
      </c>
      <c r="N2406" s="30">
        <v>993013</v>
      </c>
      <c r="O2406" s="30" t="s">
        <v>43</v>
      </c>
      <c r="P2406" s="32" t="e">
        <f>VLOOKUP(D:D,Vlookup!D:D,1,0)</f>
        <v>#N/A</v>
      </c>
    </row>
    <row r="2407" spans="1:16" ht="15.75">
      <c r="A2407" s="31" t="s">
        <v>1397</v>
      </c>
      <c r="B2407" s="27">
        <v>42116.916666666664</v>
      </c>
      <c r="C2407" s="28">
        <v>314318813</v>
      </c>
      <c r="D2407" s="28">
        <v>1115856226</v>
      </c>
      <c r="E2407" s="28" t="s">
        <v>192</v>
      </c>
      <c r="F2407" s="28">
        <v>24</v>
      </c>
      <c r="G2407" s="28" t="s">
        <v>115</v>
      </c>
      <c r="H2407" s="27">
        <v>42116.927777777775</v>
      </c>
      <c r="I2407" s="29">
        <f t="shared" si="136"/>
        <v>0.26666666666278616</v>
      </c>
      <c r="J2407" s="27">
        <v>42116.969444444447</v>
      </c>
      <c r="K2407" s="29">
        <f t="shared" si="137"/>
        <v>1.2666666667792015</v>
      </c>
      <c r="L2407" s="29" t="s">
        <v>38</v>
      </c>
      <c r="M2407" s="28" t="s">
        <v>90</v>
      </c>
      <c r="N2407" s="30">
        <v>993013</v>
      </c>
      <c r="O2407" s="30" t="s">
        <v>43</v>
      </c>
      <c r="P2407" s="32" t="e">
        <f>VLOOKUP(D:D,Vlookup!D:D,1,0)</f>
        <v>#N/A</v>
      </c>
    </row>
    <row r="2408" spans="1:16" ht="15.75">
      <c r="A2408" s="31" t="s">
        <v>1397</v>
      </c>
      <c r="B2408" s="27">
        <v>42116.916666666664</v>
      </c>
      <c r="C2408" s="28">
        <v>314319102</v>
      </c>
      <c r="D2408" s="28">
        <v>1115856422</v>
      </c>
      <c r="E2408" s="28" t="s">
        <v>192</v>
      </c>
      <c r="F2408" s="28">
        <v>24</v>
      </c>
      <c r="G2408" s="28" t="s">
        <v>115</v>
      </c>
      <c r="H2408" s="27">
        <v>42116.927777777775</v>
      </c>
      <c r="I2408" s="29">
        <f t="shared" si="136"/>
        <v>0.26666666666278616</v>
      </c>
      <c r="J2408" s="27">
        <v>42116.969444444447</v>
      </c>
      <c r="K2408" s="29">
        <f t="shared" si="137"/>
        <v>1.2666666667792015</v>
      </c>
      <c r="L2408" s="29" t="s">
        <v>38</v>
      </c>
      <c r="M2408" s="28" t="s">
        <v>90</v>
      </c>
      <c r="N2408" s="30">
        <v>993013</v>
      </c>
      <c r="O2408" s="30" t="s">
        <v>43</v>
      </c>
      <c r="P2408" s="32" t="e">
        <f>VLOOKUP(D:D,Vlookup!D:D,1,0)</f>
        <v>#N/A</v>
      </c>
    </row>
    <row r="2409" spans="1:16" ht="15.75">
      <c r="A2409" s="31" t="s">
        <v>1397</v>
      </c>
      <c r="B2409" s="27">
        <v>42116.916666666664</v>
      </c>
      <c r="C2409" s="28">
        <v>314333481</v>
      </c>
      <c r="D2409" s="28">
        <v>1115880030</v>
      </c>
      <c r="E2409" s="28" t="s">
        <v>169</v>
      </c>
      <c r="F2409" s="28">
        <v>2</v>
      </c>
      <c r="G2409" s="28" t="s">
        <v>84</v>
      </c>
      <c r="H2409" s="27">
        <v>42116.927777777775</v>
      </c>
      <c r="I2409" s="29">
        <f t="shared" si="136"/>
        <v>0.26666666666278616</v>
      </c>
      <c r="J2409" s="27">
        <v>42116.969444444447</v>
      </c>
      <c r="K2409" s="29">
        <f t="shared" si="137"/>
        <v>1.2666666667792015</v>
      </c>
      <c r="L2409" s="29" t="s">
        <v>38</v>
      </c>
      <c r="M2409" s="28" t="s">
        <v>90</v>
      </c>
      <c r="N2409" s="30">
        <v>993013</v>
      </c>
      <c r="O2409" s="30" t="s">
        <v>43</v>
      </c>
      <c r="P2409" s="32" t="e">
        <f>VLOOKUP(D:D,Vlookup!D:D,1,0)</f>
        <v>#N/A</v>
      </c>
    </row>
    <row r="2410" spans="1:16" ht="15.75">
      <c r="A2410" s="31" t="s">
        <v>1397</v>
      </c>
      <c r="B2410" s="27">
        <v>42116.916666666664</v>
      </c>
      <c r="C2410" s="28">
        <v>314340945</v>
      </c>
      <c r="D2410" s="28">
        <v>1115888839</v>
      </c>
      <c r="E2410" s="28" t="s">
        <v>202</v>
      </c>
      <c r="F2410" s="28">
        <v>3</v>
      </c>
      <c r="G2410" s="28" t="s">
        <v>88</v>
      </c>
      <c r="H2410" s="27">
        <v>42116.927777777775</v>
      </c>
      <c r="I2410" s="29">
        <f t="shared" si="136"/>
        <v>0.26666666666278616</v>
      </c>
      <c r="J2410" s="27">
        <v>42116.969444444447</v>
      </c>
      <c r="K2410" s="29">
        <f t="shared" si="137"/>
        <v>1.2666666667792015</v>
      </c>
      <c r="L2410" s="29" t="s">
        <v>38</v>
      </c>
      <c r="M2410" s="28" t="s">
        <v>90</v>
      </c>
      <c r="N2410" s="30">
        <v>993013</v>
      </c>
      <c r="O2410" s="30" t="s">
        <v>43</v>
      </c>
      <c r="P2410" s="32" t="e">
        <f>VLOOKUP(D:D,Vlookup!D:D,1,0)</f>
        <v>#N/A</v>
      </c>
    </row>
    <row r="2411" spans="1:16" ht="15.75">
      <c r="A2411" s="31" t="s">
        <v>1397</v>
      </c>
      <c r="B2411" s="27">
        <v>42116.916666666664</v>
      </c>
      <c r="C2411" s="28">
        <v>314341512</v>
      </c>
      <c r="D2411" s="28">
        <v>1115888630</v>
      </c>
      <c r="E2411" s="28" t="s">
        <v>202</v>
      </c>
      <c r="F2411" s="28">
        <v>3</v>
      </c>
      <c r="G2411" s="28" t="s">
        <v>88</v>
      </c>
      <c r="H2411" s="27">
        <v>42116.927777777775</v>
      </c>
      <c r="I2411" s="29">
        <f t="shared" si="136"/>
        <v>0.26666666666278616</v>
      </c>
      <c r="J2411" s="27">
        <v>42116.969444444447</v>
      </c>
      <c r="K2411" s="29">
        <f t="shared" si="137"/>
        <v>1.2666666667792015</v>
      </c>
      <c r="L2411" s="29" t="s">
        <v>38</v>
      </c>
      <c r="M2411" s="28" t="s">
        <v>90</v>
      </c>
      <c r="N2411" s="30">
        <v>993013</v>
      </c>
      <c r="O2411" s="30" t="s">
        <v>43</v>
      </c>
      <c r="P2411" s="32" t="e">
        <f>VLOOKUP(D:D,Vlookup!D:D,1,0)</f>
        <v>#N/A</v>
      </c>
    </row>
    <row r="2412" spans="1:16" ht="15.75">
      <c r="A2412" s="31" t="s">
        <v>1397</v>
      </c>
      <c r="B2412" s="27">
        <v>42116.916666666664</v>
      </c>
      <c r="C2412" s="28">
        <v>314341516</v>
      </c>
      <c r="D2412" s="28">
        <v>1115888629</v>
      </c>
      <c r="E2412" s="28" t="s">
        <v>202</v>
      </c>
      <c r="F2412" s="28">
        <v>6</v>
      </c>
      <c r="G2412" s="28" t="s">
        <v>88</v>
      </c>
      <c r="H2412" s="27">
        <v>42116.927777777775</v>
      </c>
      <c r="I2412" s="29">
        <f t="shared" si="136"/>
        <v>0.26666666666278616</v>
      </c>
      <c r="J2412" s="27">
        <v>42116.969444444447</v>
      </c>
      <c r="K2412" s="29">
        <f t="shared" si="137"/>
        <v>1.2666666667792015</v>
      </c>
      <c r="L2412" s="29" t="s">
        <v>38</v>
      </c>
      <c r="M2412" s="28" t="s">
        <v>90</v>
      </c>
      <c r="N2412" s="30">
        <v>993013</v>
      </c>
      <c r="O2412" s="30" t="s">
        <v>43</v>
      </c>
      <c r="P2412" s="32" t="e">
        <f>VLOOKUP(D:D,Vlookup!D:D,1,0)</f>
        <v>#N/A</v>
      </c>
    </row>
    <row r="2413" spans="1:16" ht="18" customHeight="1">
      <c r="A2413" s="31" t="s">
        <v>1397</v>
      </c>
      <c r="B2413" s="27">
        <v>42116.916666666664</v>
      </c>
      <c r="C2413" s="28">
        <v>314341916</v>
      </c>
      <c r="D2413" s="28">
        <v>1115887458</v>
      </c>
      <c r="E2413" s="28" t="s">
        <v>202</v>
      </c>
      <c r="F2413" s="28">
        <v>5</v>
      </c>
      <c r="G2413" s="28" t="s">
        <v>88</v>
      </c>
      <c r="H2413" s="27">
        <v>42116.927777777775</v>
      </c>
      <c r="I2413" s="29">
        <f t="shared" si="136"/>
        <v>0.26666666666278616</v>
      </c>
      <c r="J2413" s="27">
        <v>42116.969444444447</v>
      </c>
      <c r="K2413" s="29">
        <f t="shared" si="137"/>
        <v>1.2666666667792015</v>
      </c>
      <c r="L2413" s="29" t="s">
        <v>38</v>
      </c>
      <c r="M2413" s="28" t="s">
        <v>90</v>
      </c>
      <c r="N2413" s="30">
        <v>993013</v>
      </c>
      <c r="O2413" s="30" t="s">
        <v>43</v>
      </c>
      <c r="P2413" s="32" t="e">
        <f>VLOOKUP(D:D,Vlookup!D:D,1,0)</f>
        <v>#N/A</v>
      </c>
    </row>
    <row r="2414" spans="1:16" ht="15.75">
      <c r="A2414" s="31" t="s">
        <v>1397</v>
      </c>
      <c r="B2414" s="27">
        <v>42116.916666666664</v>
      </c>
      <c r="C2414" s="28">
        <v>314343002</v>
      </c>
      <c r="D2414" s="28">
        <v>1115889834</v>
      </c>
      <c r="E2414" s="28" t="s">
        <v>140</v>
      </c>
      <c r="F2414" s="28">
        <v>80</v>
      </c>
      <c r="G2414" s="28" t="s">
        <v>84</v>
      </c>
      <c r="H2414" s="27">
        <v>42116.927777777775</v>
      </c>
      <c r="I2414" s="29">
        <f t="shared" si="136"/>
        <v>0.26666666666278616</v>
      </c>
      <c r="J2414" s="27">
        <v>42116.969444444447</v>
      </c>
      <c r="K2414" s="29">
        <f t="shared" si="137"/>
        <v>1.2666666667792015</v>
      </c>
      <c r="L2414" s="29" t="s">
        <v>38</v>
      </c>
      <c r="M2414" s="28" t="s">
        <v>90</v>
      </c>
      <c r="N2414" s="30">
        <v>993013</v>
      </c>
      <c r="O2414" s="30" t="s">
        <v>43</v>
      </c>
      <c r="P2414" s="32" t="e">
        <f>VLOOKUP(D:D,Vlookup!D:D,1,0)</f>
        <v>#N/A</v>
      </c>
    </row>
    <row r="2415" spans="1:16" ht="15.75">
      <c r="A2415" s="31" t="s">
        <v>1397</v>
      </c>
      <c r="B2415" s="27">
        <v>42116.916666666664</v>
      </c>
      <c r="C2415" s="28">
        <v>314344846</v>
      </c>
      <c r="D2415" s="28">
        <v>1115892621</v>
      </c>
      <c r="E2415" s="28" t="s">
        <v>251</v>
      </c>
      <c r="F2415" s="28">
        <v>1</v>
      </c>
      <c r="G2415" s="28" t="s">
        <v>252</v>
      </c>
      <c r="H2415" s="27">
        <v>42116.927777777775</v>
      </c>
      <c r="I2415" s="29">
        <f t="shared" si="136"/>
        <v>0.26666666666278616</v>
      </c>
      <c r="J2415" s="27">
        <v>42116.969444444447</v>
      </c>
      <c r="K2415" s="29">
        <f t="shared" si="137"/>
        <v>1.2666666667792015</v>
      </c>
      <c r="L2415" s="29" t="s">
        <v>38</v>
      </c>
      <c r="M2415" s="28" t="s">
        <v>90</v>
      </c>
      <c r="N2415" s="30">
        <v>993013</v>
      </c>
      <c r="O2415" s="30" t="s">
        <v>43</v>
      </c>
      <c r="P2415" s="32" t="e">
        <f>VLOOKUP(D:D,Vlookup!D:D,1,0)</f>
        <v>#N/A</v>
      </c>
    </row>
    <row r="2416" spans="1:16" ht="15.75">
      <c r="A2416" s="31" t="s">
        <v>1404</v>
      </c>
      <c r="B2416" s="27">
        <v>42117.083333333336</v>
      </c>
      <c r="C2416" s="28">
        <v>314243493</v>
      </c>
      <c r="D2416" s="28">
        <v>1115756317</v>
      </c>
      <c r="E2416" s="28" t="s">
        <v>662</v>
      </c>
      <c r="F2416" s="28">
        <v>6</v>
      </c>
      <c r="G2416" s="28" t="s">
        <v>663</v>
      </c>
      <c r="H2416" s="27">
        <v>42117.109027777777</v>
      </c>
      <c r="I2416" s="29">
        <f t="shared" si="134"/>
        <v>0.61666666658129543</v>
      </c>
      <c r="J2416" s="27">
        <v>42117.192361111112</v>
      </c>
      <c r="K2416" s="29">
        <f t="shared" si="135"/>
        <v>2.6166666666395031</v>
      </c>
      <c r="L2416" s="29" t="s">
        <v>38</v>
      </c>
      <c r="M2416" s="28" t="s">
        <v>90</v>
      </c>
      <c r="N2416" s="30">
        <v>993244</v>
      </c>
      <c r="O2416" s="30" t="s">
        <v>43</v>
      </c>
      <c r="P2416" s="32" t="e">
        <f>VLOOKUP(D:D,Vlookup!D:D,1,0)</f>
        <v>#N/A</v>
      </c>
    </row>
    <row r="2417" spans="1:16" ht="15.75">
      <c r="A2417" s="31" t="s">
        <v>1404</v>
      </c>
      <c r="B2417" s="27">
        <v>42117.083333333336</v>
      </c>
      <c r="C2417" s="28">
        <v>314249517</v>
      </c>
      <c r="D2417" s="28">
        <v>1115761393</v>
      </c>
      <c r="E2417" s="28" t="s">
        <v>135</v>
      </c>
      <c r="F2417" s="28">
        <v>1</v>
      </c>
      <c r="G2417" s="28" t="s">
        <v>41</v>
      </c>
      <c r="H2417" s="27">
        <v>42117.109027777777</v>
      </c>
      <c r="I2417" s="29">
        <f t="shared" ref="I2417:I2470" si="138">(H2417-B2417)*24</f>
        <v>0.61666666658129543</v>
      </c>
      <c r="J2417" s="27">
        <v>42117.192361111112</v>
      </c>
      <c r="K2417" s="29">
        <f t="shared" ref="K2417:K2470" si="139">(J2417-B2417)*24</f>
        <v>2.6166666666395031</v>
      </c>
      <c r="L2417" s="29" t="s">
        <v>38</v>
      </c>
      <c r="M2417" s="28" t="s">
        <v>90</v>
      </c>
      <c r="N2417" s="30">
        <v>993244</v>
      </c>
      <c r="O2417" s="30" t="s">
        <v>43</v>
      </c>
      <c r="P2417" s="32" t="e">
        <f>VLOOKUP(D:D,Vlookup!D:D,1,0)</f>
        <v>#N/A</v>
      </c>
    </row>
    <row r="2418" spans="1:16" ht="15.75">
      <c r="A2418" s="31" t="s">
        <v>1404</v>
      </c>
      <c r="B2418" s="27">
        <v>42117.083333333336</v>
      </c>
      <c r="C2418" s="28">
        <v>314249517</v>
      </c>
      <c r="D2418" s="28">
        <v>1115761395</v>
      </c>
      <c r="E2418" s="28" t="s">
        <v>113</v>
      </c>
      <c r="F2418" s="28">
        <v>2</v>
      </c>
      <c r="G2418" s="28" t="s">
        <v>88</v>
      </c>
      <c r="H2418" s="27">
        <v>42117.109027777777</v>
      </c>
      <c r="I2418" s="29">
        <f t="shared" si="138"/>
        <v>0.61666666658129543</v>
      </c>
      <c r="J2418" s="27">
        <v>42117.192361111112</v>
      </c>
      <c r="K2418" s="29">
        <f t="shared" si="139"/>
        <v>2.6166666666395031</v>
      </c>
      <c r="L2418" s="29" t="s">
        <v>38</v>
      </c>
      <c r="M2418" s="28" t="s">
        <v>90</v>
      </c>
      <c r="N2418" s="30">
        <v>993244</v>
      </c>
      <c r="O2418" s="30" t="s">
        <v>43</v>
      </c>
      <c r="P2418" s="32" t="e">
        <f>VLOOKUP(D:D,Vlookup!D:D,1,0)</f>
        <v>#N/A</v>
      </c>
    </row>
    <row r="2419" spans="1:16" ht="15.75">
      <c r="A2419" s="31" t="s">
        <v>1404</v>
      </c>
      <c r="B2419" s="27">
        <v>42117.083333333336</v>
      </c>
      <c r="C2419" s="28">
        <v>314249517</v>
      </c>
      <c r="D2419" s="28">
        <v>1115761396</v>
      </c>
      <c r="E2419" s="28" t="s">
        <v>237</v>
      </c>
      <c r="F2419" s="28">
        <v>5</v>
      </c>
      <c r="G2419" s="28" t="s">
        <v>88</v>
      </c>
      <c r="H2419" s="27">
        <v>42117.109027777777</v>
      </c>
      <c r="I2419" s="29">
        <f t="shared" si="138"/>
        <v>0.61666666658129543</v>
      </c>
      <c r="J2419" s="27">
        <v>42117.192361111112</v>
      </c>
      <c r="K2419" s="29">
        <f t="shared" si="139"/>
        <v>2.6166666666395031</v>
      </c>
      <c r="L2419" s="29" t="s">
        <v>38</v>
      </c>
      <c r="M2419" s="28" t="s">
        <v>90</v>
      </c>
      <c r="N2419" s="30">
        <v>993244</v>
      </c>
      <c r="O2419" s="30" t="s">
        <v>43</v>
      </c>
      <c r="P2419" s="32" t="e">
        <f>VLOOKUP(D:D,Vlookup!D:D,1,0)</f>
        <v>#N/A</v>
      </c>
    </row>
    <row r="2420" spans="1:16" ht="15.75">
      <c r="A2420" s="31" t="s">
        <v>1404</v>
      </c>
      <c r="B2420" s="27">
        <v>42117.083333333336</v>
      </c>
      <c r="C2420" s="28">
        <v>314249517</v>
      </c>
      <c r="D2420" s="28">
        <v>1115761398</v>
      </c>
      <c r="E2420" s="28" t="s">
        <v>183</v>
      </c>
      <c r="F2420" s="28">
        <v>5</v>
      </c>
      <c r="G2420" s="28" t="s">
        <v>88</v>
      </c>
      <c r="H2420" s="27">
        <v>42117.109027777777</v>
      </c>
      <c r="I2420" s="29">
        <f t="shared" si="138"/>
        <v>0.61666666658129543</v>
      </c>
      <c r="J2420" s="27">
        <v>42117.192361111112</v>
      </c>
      <c r="K2420" s="29">
        <f t="shared" si="139"/>
        <v>2.6166666666395031</v>
      </c>
      <c r="L2420" s="29" t="s">
        <v>38</v>
      </c>
      <c r="M2420" s="28" t="s">
        <v>90</v>
      </c>
      <c r="N2420" s="30">
        <v>993244</v>
      </c>
      <c r="O2420" s="30" t="s">
        <v>43</v>
      </c>
      <c r="P2420" s="32" t="e">
        <f>VLOOKUP(D:D,Vlookup!D:D,1,0)</f>
        <v>#N/A</v>
      </c>
    </row>
    <row r="2421" spans="1:16" ht="15.75">
      <c r="A2421" s="31" t="s">
        <v>1404</v>
      </c>
      <c r="B2421" s="27">
        <v>42117.083333333336</v>
      </c>
      <c r="C2421" s="28">
        <v>314252013</v>
      </c>
      <c r="D2421" s="28">
        <v>1115765943</v>
      </c>
      <c r="E2421" s="28" t="s">
        <v>441</v>
      </c>
      <c r="F2421" s="28">
        <v>1</v>
      </c>
      <c r="G2421" s="28" t="s">
        <v>88</v>
      </c>
      <c r="H2421" s="27">
        <v>42117.109027777777</v>
      </c>
      <c r="I2421" s="29">
        <f t="shared" si="138"/>
        <v>0.61666666658129543</v>
      </c>
      <c r="J2421" s="27">
        <v>42117.192361111112</v>
      </c>
      <c r="K2421" s="29">
        <f t="shared" si="139"/>
        <v>2.6166666666395031</v>
      </c>
      <c r="L2421" s="29" t="s">
        <v>38</v>
      </c>
      <c r="M2421" s="28" t="s">
        <v>90</v>
      </c>
      <c r="N2421" s="30">
        <v>993244</v>
      </c>
      <c r="O2421" s="30" t="s">
        <v>43</v>
      </c>
      <c r="P2421" s="32" t="e">
        <f>VLOOKUP(D:D,Vlookup!D:D,1,0)</f>
        <v>#N/A</v>
      </c>
    </row>
    <row r="2422" spans="1:16" ht="15.75">
      <c r="A2422" s="31" t="s">
        <v>1404</v>
      </c>
      <c r="B2422" s="27">
        <v>42117.083333333336</v>
      </c>
      <c r="C2422" s="28">
        <v>314252013</v>
      </c>
      <c r="D2422" s="28">
        <v>1115765944</v>
      </c>
      <c r="E2422" s="28" t="s">
        <v>443</v>
      </c>
      <c r="F2422" s="28">
        <v>1</v>
      </c>
      <c r="G2422" s="28" t="s">
        <v>88</v>
      </c>
      <c r="H2422" s="27">
        <v>42117.109027777777</v>
      </c>
      <c r="I2422" s="29">
        <f t="shared" si="138"/>
        <v>0.61666666658129543</v>
      </c>
      <c r="J2422" s="27">
        <v>42117.192361111112</v>
      </c>
      <c r="K2422" s="29">
        <f t="shared" si="139"/>
        <v>2.6166666666395031</v>
      </c>
      <c r="L2422" s="29" t="s">
        <v>38</v>
      </c>
      <c r="M2422" s="28" t="s">
        <v>90</v>
      </c>
      <c r="N2422" s="30">
        <v>993244</v>
      </c>
      <c r="O2422" s="30" t="s">
        <v>43</v>
      </c>
      <c r="P2422" s="32" t="e">
        <f>VLOOKUP(D:D,Vlookup!D:D,1,0)</f>
        <v>#N/A</v>
      </c>
    </row>
    <row r="2423" spans="1:16" ht="15.75">
      <c r="A2423" s="31" t="s">
        <v>1404</v>
      </c>
      <c r="B2423" s="27">
        <v>42117.083333333336</v>
      </c>
      <c r="C2423" s="28">
        <v>314252013</v>
      </c>
      <c r="D2423" s="28">
        <v>1115765945</v>
      </c>
      <c r="E2423" s="28" t="s">
        <v>250</v>
      </c>
      <c r="F2423" s="28">
        <v>8</v>
      </c>
      <c r="G2423" s="28" t="s">
        <v>88</v>
      </c>
      <c r="H2423" s="27">
        <v>42117.109027777777</v>
      </c>
      <c r="I2423" s="29">
        <f t="shared" si="138"/>
        <v>0.61666666658129543</v>
      </c>
      <c r="J2423" s="27">
        <v>42117.192361111112</v>
      </c>
      <c r="K2423" s="29">
        <f t="shared" si="139"/>
        <v>2.6166666666395031</v>
      </c>
      <c r="L2423" s="29" t="s">
        <v>38</v>
      </c>
      <c r="M2423" s="28" t="s">
        <v>90</v>
      </c>
      <c r="N2423" s="30">
        <v>993244</v>
      </c>
      <c r="O2423" s="30" t="s">
        <v>43</v>
      </c>
      <c r="P2423" s="32" t="e">
        <f>VLOOKUP(D:D,Vlookup!D:D,1,0)</f>
        <v>#N/A</v>
      </c>
    </row>
    <row r="2424" spans="1:16" ht="15.75">
      <c r="A2424" s="31" t="s">
        <v>1404</v>
      </c>
      <c r="B2424" s="27">
        <v>42117.083333333336</v>
      </c>
      <c r="C2424" s="28">
        <v>314252013</v>
      </c>
      <c r="D2424" s="28">
        <v>1115765946</v>
      </c>
      <c r="E2424" s="28" t="s">
        <v>144</v>
      </c>
      <c r="F2424" s="28">
        <v>6</v>
      </c>
      <c r="G2424" s="28" t="s">
        <v>84</v>
      </c>
      <c r="H2424" s="27">
        <v>42117.109027777777</v>
      </c>
      <c r="I2424" s="29">
        <f t="shared" si="138"/>
        <v>0.61666666658129543</v>
      </c>
      <c r="J2424" s="27">
        <v>42117.192361111112</v>
      </c>
      <c r="K2424" s="29">
        <f t="shared" si="139"/>
        <v>2.6166666666395031</v>
      </c>
      <c r="L2424" s="29" t="s">
        <v>38</v>
      </c>
      <c r="M2424" s="28" t="s">
        <v>90</v>
      </c>
      <c r="N2424" s="30">
        <v>993244</v>
      </c>
      <c r="O2424" s="30" t="s">
        <v>43</v>
      </c>
      <c r="P2424" s="32" t="e">
        <f>VLOOKUP(D:D,Vlookup!D:D,1,0)</f>
        <v>#N/A</v>
      </c>
    </row>
    <row r="2425" spans="1:16" ht="15.75">
      <c r="A2425" s="31" t="s">
        <v>1404</v>
      </c>
      <c r="B2425" s="27">
        <v>42117.083333333336</v>
      </c>
      <c r="C2425" s="28">
        <v>314290766</v>
      </c>
      <c r="D2425" s="28">
        <v>1115818615</v>
      </c>
      <c r="E2425" s="28" t="s">
        <v>113</v>
      </c>
      <c r="F2425" s="28">
        <v>2</v>
      </c>
      <c r="G2425" s="28" t="s">
        <v>88</v>
      </c>
      <c r="H2425" s="27">
        <v>42117.109027777777</v>
      </c>
      <c r="I2425" s="29">
        <f t="shared" si="138"/>
        <v>0.61666666658129543</v>
      </c>
      <c r="J2425" s="27">
        <v>42117.192361111112</v>
      </c>
      <c r="K2425" s="29">
        <f t="shared" si="139"/>
        <v>2.6166666666395031</v>
      </c>
      <c r="L2425" s="29" t="s">
        <v>38</v>
      </c>
      <c r="M2425" s="28" t="s">
        <v>90</v>
      </c>
      <c r="N2425" s="30">
        <v>993244</v>
      </c>
      <c r="O2425" s="30" t="s">
        <v>43</v>
      </c>
      <c r="P2425" s="32" t="e">
        <f>VLOOKUP(D:D,Vlookup!D:D,1,0)</f>
        <v>#N/A</v>
      </c>
    </row>
    <row r="2426" spans="1:16" ht="15.75">
      <c r="A2426" s="31" t="s">
        <v>1404</v>
      </c>
      <c r="B2426" s="27">
        <v>42117.083333333336</v>
      </c>
      <c r="C2426" s="28">
        <v>314299777</v>
      </c>
      <c r="D2426" s="28">
        <v>1115829815</v>
      </c>
      <c r="E2426" s="28" t="s">
        <v>1401</v>
      </c>
      <c r="F2426" s="28">
        <v>20</v>
      </c>
      <c r="G2426" s="28" t="s">
        <v>48</v>
      </c>
      <c r="H2426" s="27">
        <v>42117.109027777777</v>
      </c>
      <c r="I2426" s="29">
        <f t="shared" si="138"/>
        <v>0.61666666658129543</v>
      </c>
      <c r="J2426" s="27">
        <v>42117.192361111112</v>
      </c>
      <c r="K2426" s="29">
        <f t="shared" si="139"/>
        <v>2.6166666666395031</v>
      </c>
      <c r="L2426" s="29" t="s">
        <v>38</v>
      </c>
      <c r="M2426" s="28" t="s">
        <v>90</v>
      </c>
      <c r="N2426" s="30">
        <v>993244</v>
      </c>
      <c r="O2426" s="30" t="s">
        <v>43</v>
      </c>
      <c r="P2426" s="32" t="e">
        <f>VLOOKUP(D:D,Vlookup!D:D,1,0)</f>
        <v>#N/A</v>
      </c>
    </row>
    <row r="2427" spans="1:16" ht="15.75">
      <c r="A2427" s="31" t="s">
        <v>1404</v>
      </c>
      <c r="B2427" s="27">
        <v>42117.083333333336</v>
      </c>
      <c r="C2427" s="28">
        <v>314299777</v>
      </c>
      <c r="D2427" s="28">
        <v>1115829816</v>
      </c>
      <c r="E2427" s="28" t="s">
        <v>1402</v>
      </c>
      <c r="F2427" s="28">
        <v>7</v>
      </c>
      <c r="G2427" s="28" t="s">
        <v>48</v>
      </c>
      <c r="H2427" s="27">
        <v>42117.109027777777</v>
      </c>
      <c r="I2427" s="29">
        <f t="shared" si="138"/>
        <v>0.61666666658129543</v>
      </c>
      <c r="J2427" s="27">
        <v>42117.192361111112</v>
      </c>
      <c r="K2427" s="29">
        <f t="shared" si="139"/>
        <v>2.6166666666395031</v>
      </c>
      <c r="L2427" s="29" t="s">
        <v>38</v>
      </c>
      <c r="M2427" s="28" t="s">
        <v>90</v>
      </c>
      <c r="N2427" s="30">
        <v>993244</v>
      </c>
      <c r="O2427" s="30" t="s">
        <v>43</v>
      </c>
      <c r="P2427" s="32" t="e">
        <f>VLOOKUP(D:D,Vlookup!D:D,1,0)</f>
        <v>#N/A</v>
      </c>
    </row>
    <row r="2428" spans="1:16" ht="15.75">
      <c r="A2428" s="31" t="s">
        <v>1404</v>
      </c>
      <c r="B2428" s="27">
        <v>42117.083333333336</v>
      </c>
      <c r="C2428" s="28">
        <v>314302253</v>
      </c>
      <c r="D2428" s="28">
        <v>1115833641</v>
      </c>
      <c r="E2428" s="28" t="s">
        <v>534</v>
      </c>
      <c r="F2428" s="28">
        <v>1</v>
      </c>
      <c r="G2428" s="28" t="s">
        <v>84</v>
      </c>
      <c r="H2428" s="27">
        <v>42117.109027777777</v>
      </c>
      <c r="I2428" s="29">
        <f t="shared" si="138"/>
        <v>0.61666666658129543</v>
      </c>
      <c r="J2428" s="27">
        <v>42117.192361111112</v>
      </c>
      <c r="K2428" s="29">
        <f t="shared" si="139"/>
        <v>2.6166666666395031</v>
      </c>
      <c r="L2428" s="29" t="s">
        <v>38</v>
      </c>
      <c r="M2428" s="28" t="s">
        <v>90</v>
      </c>
      <c r="N2428" s="30">
        <v>993244</v>
      </c>
      <c r="O2428" s="30" t="s">
        <v>43</v>
      </c>
      <c r="P2428" s="32" t="e">
        <f>VLOOKUP(D:D,Vlookup!D:D,1,0)</f>
        <v>#N/A</v>
      </c>
    </row>
    <row r="2429" spans="1:16" ht="15.75">
      <c r="A2429" s="31" t="s">
        <v>1404</v>
      </c>
      <c r="B2429" s="27">
        <v>42117.083333333336</v>
      </c>
      <c r="C2429" s="28">
        <v>314306904</v>
      </c>
      <c r="D2429" s="28">
        <v>1115836384</v>
      </c>
      <c r="E2429" s="28" t="s">
        <v>194</v>
      </c>
      <c r="F2429" s="28">
        <v>4</v>
      </c>
      <c r="G2429" s="28" t="s">
        <v>109</v>
      </c>
      <c r="H2429" s="27">
        <v>42117.109027777777</v>
      </c>
      <c r="I2429" s="29">
        <f t="shared" si="138"/>
        <v>0.61666666658129543</v>
      </c>
      <c r="J2429" s="27">
        <v>42117.192361111112</v>
      </c>
      <c r="K2429" s="29">
        <f t="shared" si="139"/>
        <v>2.6166666666395031</v>
      </c>
      <c r="L2429" s="29" t="s">
        <v>38</v>
      </c>
      <c r="M2429" s="28" t="s">
        <v>90</v>
      </c>
      <c r="N2429" s="30">
        <v>993244</v>
      </c>
      <c r="O2429" s="30" t="s">
        <v>43</v>
      </c>
      <c r="P2429" s="32" t="e">
        <f>VLOOKUP(D:D,Vlookup!D:D,1,0)</f>
        <v>#N/A</v>
      </c>
    </row>
    <row r="2430" spans="1:16" ht="15.75">
      <c r="A2430" s="31" t="s">
        <v>1404</v>
      </c>
      <c r="B2430" s="27">
        <v>42117.083333333336</v>
      </c>
      <c r="C2430" s="28">
        <v>314306904</v>
      </c>
      <c r="D2430" s="28">
        <v>1115836387</v>
      </c>
      <c r="E2430" s="28" t="s">
        <v>1403</v>
      </c>
      <c r="F2430" s="28">
        <v>3</v>
      </c>
      <c r="G2430" s="28" t="s">
        <v>69</v>
      </c>
      <c r="H2430" s="27">
        <v>42117.109027777777</v>
      </c>
      <c r="I2430" s="29">
        <f t="shared" si="138"/>
        <v>0.61666666658129543</v>
      </c>
      <c r="J2430" s="27">
        <v>42117.192361111112</v>
      </c>
      <c r="K2430" s="29">
        <f t="shared" si="139"/>
        <v>2.6166666666395031</v>
      </c>
      <c r="L2430" s="29" t="s">
        <v>38</v>
      </c>
      <c r="M2430" s="28" t="s">
        <v>90</v>
      </c>
      <c r="N2430" s="30">
        <v>993244</v>
      </c>
      <c r="O2430" s="30" t="s">
        <v>43</v>
      </c>
      <c r="P2430" s="32" t="e">
        <f>VLOOKUP(D:D,Vlookup!D:D,1,0)</f>
        <v>#N/A</v>
      </c>
    </row>
    <row r="2431" spans="1:16" ht="15.75">
      <c r="A2431" s="31" t="s">
        <v>1404</v>
      </c>
      <c r="B2431" s="27">
        <v>42117.083333333336</v>
      </c>
      <c r="C2431" s="28">
        <v>314306904</v>
      </c>
      <c r="D2431" s="28">
        <v>1115836388</v>
      </c>
      <c r="E2431" s="28" t="s">
        <v>434</v>
      </c>
      <c r="F2431" s="28">
        <v>3</v>
      </c>
      <c r="G2431" s="28" t="s">
        <v>69</v>
      </c>
      <c r="H2431" s="27">
        <v>42117.109027777777</v>
      </c>
      <c r="I2431" s="29">
        <f t="shared" si="138"/>
        <v>0.61666666658129543</v>
      </c>
      <c r="J2431" s="27">
        <v>42117.192361111112</v>
      </c>
      <c r="K2431" s="29">
        <f t="shared" si="139"/>
        <v>2.6166666666395031</v>
      </c>
      <c r="L2431" s="29" t="s">
        <v>38</v>
      </c>
      <c r="M2431" s="28" t="s">
        <v>90</v>
      </c>
      <c r="N2431" s="30">
        <v>993244</v>
      </c>
      <c r="O2431" s="30" t="s">
        <v>43</v>
      </c>
      <c r="P2431" s="32" t="e">
        <f>VLOOKUP(D:D,Vlookup!D:D,1,0)</f>
        <v>#N/A</v>
      </c>
    </row>
    <row r="2432" spans="1:16" ht="15.75">
      <c r="A2432" s="31" t="s">
        <v>1404</v>
      </c>
      <c r="B2432" s="27">
        <v>42117.083333333336</v>
      </c>
      <c r="C2432" s="28">
        <v>314306904</v>
      </c>
      <c r="D2432" s="28">
        <v>1115836389</v>
      </c>
      <c r="E2432" s="28" t="s">
        <v>962</v>
      </c>
      <c r="F2432" s="28">
        <v>6</v>
      </c>
      <c r="G2432" s="28" t="s">
        <v>88</v>
      </c>
      <c r="H2432" s="27">
        <v>42117.109027777777</v>
      </c>
      <c r="I2432" s="29">
        <f t="shared" si="138"/>
        <v>0.61666666658129543</v>
      </c>
      <c r="J2432" s="27">
        <v>42117.192361111112</v>
      </c>
      <c r="K2432" s="29">
        <f t="shared" si="139"/>
        <v>2.6166666666395031</v>
      </c>
      <c r="L2432" s="29" t="s">
        <v>38</v>
      </c>
      <c r="M2432" s="28" t="s">
        <v>90</v>
      </c>
      <c r="N2432" s="30">
        <v>993244</v>
      </c>
      <c r="O2432" s="30" t="s">
        <v>43</v>
      </c>
      <c r="P2432" s="32" t="e">
        <f>VLOOKUP(D:D,Vlookup!D:D,1,0)</f>
        <v>#N/A</v>
      </c>
    </row>
    <row r="2433" spans="1:16" ht="15.75">
      <c r="A2433" s="31" t="s">
        <v>1404</v>
      </c>
      <c r="B2433" s="27">
        <v>42117.083333333336</v>
      </c>
      <c r="C2433" s="28">
        <v>314306904</v>
      </c>
      <c r="D2433" s="28">
        <v>1115836391</v>
      </c>
      <c r="E2433" s="28" t="s">
        <v>91</v>
      </c>
      <c r="F2433" s="28">
        <v>8</v>
      </c>
      <c r="G2433" s="28" t="s">
        <v>69</v>
      </c>
      <c r="H2433" s="27">
        <v>42117.109027777777</v>
      </c>
      <c r="I2433" s="29">
        <f t="shared" si="138"/>
        <v>0.61666666658129543</v>
      </c>
      <c r="J2433" s="27">
        <v>42117.192361111112</v>
      </c>
      <c r="K2433" s="29">
        <f t="shared" si="139"/>
        <v>2.6166666666395031</v>
      </c>
      <c r="L2433" s="29" t="s">
        <v>38</v>
      </c>
      <c r="M2433" s="28" t="s">
        <v>90</v>
      </c>
      <c r="N2433" s="30">
        <v>993244</v>
      </c>
      <c r="O2433" s="30" t="s">
        <v>43</v>
      </c>
      <c r="P2433" s="32" t="e">
        <f>VLOOKUP(D:D,Vlookup!D:D,1,0)</f>
        <v>#N/A</v>
      </c>
    </row>
    <row r="2434" spans="1:16" ht="15.75">
      <c r="A2434" s="31" t="s">
        <v>1404</v>
      </c>
      <c r="B2434" s="27">
        <v>42117.083333333336</v>
      </c>
      <c r="C2434" s="28">
        <v>314306904</v>
      </c>
      <c r="D2434" s="28">
        <v>1115836392</v>
      </c>
      <c r="E2434" s="28" t="s">
        <v>93</v>
      </c>
      <c r="F2434" s="28">
        <v>7</v>
      </c>
      <c r="G2434" s="28" t="s">
        <v>69</v>
      </c>
      <c r="H2434" s="27">
        <v>42117.109027777777</v>
      </c>
      <c r="I2434" s="29">
        <f t="shared" si="138"/>
        <v>0.61666666658129543</v>
      </c>
      <c r="J2434" s="27">
        <v>42117.192361111112</v>
      </c>
      <c r="K2434" s="29">
        <f t="shared" si="139"/>
        <v>2.6166666666395031</v>
      </c>
      <c r="L2434" s="29" t="s">
        <v>38</v>
      </c>
      <c r="M2434" s="28" t="s">
        <v>90</v>
      </c>
      <c r="N2434" s="30">
        <v>993244</v>
      </c>
      <c r="O2434" s="30" t="s">
        <v>43</v>
      </c>
      <c r="P2434" s="32" t="e">
        <f>VLOOKUP(D:D,Vlookup!D:D,1,0)</f>
        <v>#N/A</v>
      </c>
    </row>
    <row r="2435" spans="1:16" ht="15.75">
      <c r="A2435" s="31" t="s">
        <v>1404</v>
      </c>
      <c r="B2435" s="27">
        <v>42117.083333333336</v>
      </c>
      <c r="C2435" s="28">
        <v>314307478</v>
      </c>
      <c r="D2435" s="28">
        <v>1115838546</v>
      </c>
      <c r="E2435" s="28" t="s">
        <v>1067</v>
      </c>
      <c r="F2435" s="28">
        <v>50</v>
      </c>
      <c r="G2435" s="28" t="s">
        <v>84</v>
      </c>
      <c r="H2435" s="27">
        <v>42117.109027777777</v>
      </c>
      <c r="I2435" s="29">
        <f t="shared" si="138"/>
        <v>0.61666666658129543</v>
      </c>
      <c r="J2435" s="27">
        <v>42117.192361111112</v>
      </c>
      <c r="K2435" s="29">
        <f t="shared" si="139"/>
        <v>2.6166666666395031</v>
      </c>
      <c r="L2435" s="29" t="s">
        <v>38</v>
      </c>
      <c r="M2435" s="28" t="s">
        <v>90</v>
      </c>
      <c r="N2435" s="30">
        <v>993244</v>
      </c>
      <c r="O2435" s="30" t="s">
        <v>43</v>
      </c>
      <c r="P2435" s="32" t="e">
        <f>VLOOKUP(D:D,Vlookup!D:D,1,0)</f>
        <v>#N/A</v>
      </c>
    </row>
    <row r="2436" spans="1:16" ht="15.75">
      <c r="A2436" s="31" t="s">
        <v>1404</v>
      </c>
      <c r="B2436" s="27">
        <v>42117.083333333336</v>
      </c>
      <c r="C2436" s="28">
        <v>314318435</v>
      </c>
      <c r="D2436" s="28">
        <v>1115841253</v>
      </c>
      <c r="E2436" s="28" t="s">
        <v>298</v>
      </c>
      <c r="F2436" s="28">
        <v>2</v>
      </c>
      <c r="G2436" s="28" t="s">
        <v>88</v>
      </c>
      <c r="H2436" s="27">
        <v>42117.109027777777</v>
      </c>
      <c r="I2436" s="29">
        <f t="shared" si="138"/>
        <v>0.61666666658129543</v>
      </c>
      <c r="J2436" s="27">
        <v>42117.192361111112</v>
      </c>
      <c r="K2436" s="29">
        <f t="shared" si="139"/>
        <v>2.6166666666395031</v>
      </c>
      <c r="L2436" s="29" t="s">
        <v>38</v>
      </c>
      <c r="M2436" s="28" t="s">
        <v>90</v>
      </c>
      <c r="N2436" s="30">
        <v>993244</v>
      </c>
      <c r="O2436" s="30" t="s">
        <v>43</v>
      </c>
      <c r="P2436" s="32" t="e">
        <f>VLOOKUP(D:D,Vlookup!D:D,1,0)</f>
        <v>#N/A</v>
      </c>
    </row>
    <row r="2437" spans="1:16" ht="15.75">
      <c r="A2437" s="31" t="s">
        <v>1404</v>
      </c>
      <c r="B2437" s="27">
        <v>42117.083333333336</v>
      </c>
      <c r="C2437" s="28">
        <v>314318435</v>
      </c>
      <c r="D2437" s="28">
        <v>1115841254</v>
      </c>
      <c r="E2437" s="28" t="s">
        <v>99</v>
      </c>
      <c r="F2437" s="28">
        <v>2</v>
      </c>
      <c r="G2437" s="28" t="s">
        <v>88</v>
      </c>
      <c r="H2437" s="27">
        <v>42117.109027777777</v>
      </c>
      <c r="I2437" s="29">
        <f t="shared" si="138"/>
        <v>0.61666666658129543</v>
      </c>
      <c r="J2437" s="27">
        <v>42117.192361111112</v>
      </c>
      <c r="K2437" s="29">
        <f t="shared" si="139"/>
        <v>2.6166666666395031</v>
      </c>
      <c r="L2437" s="29" t="s">
        <v>38</v>
      </c>
      <c r="M2437" s="28" t="s">
        <v>90</v>
      </c>
      <c r="N2437" s="30">
        <v>993244</v>
      </c>
      <c r="O2437" s="30" t="s">
        <v>43</v>
      </c>
      <c r="P2437" s="32" t="e">
        <f>VLOOKUP(D:D,Vlookup!D:D,1,0)</f>
        <v>#N/A</v>
      </c>
    </row>
    <row r="2438" spans="1:16" ht="15.75">
      <c r="A2438" s="31" t="s">
        <v>1404</v>
      </c>
      <c r="B2438" s="27">
        <v>42117.083333333336</v>
      </c>
      <c r="C2438" s="28">
        <v>314319944</v>
      </c>
      <c r="D2438" s="28">
        <v>1115858736</v>
      </c>
      <c r="E2438" s="28" t="s">
        <v>135</v>
      </c>
      <c r="F2438" s="28">
        <v>4</v>
      </c>
      <c r="G2438" s="28" t="s">
        <v>41</v>
      </c>
      <c r="H2438" s="27">
        <v>42117.109027777777</v>
      </c>
      <c r="I2438" s="29">
        <f t="shared" si="138"/>
        <v>0.61666666658129543</v>
      </c>
      <c r="J2438" s="27">
        <v>42117.192361111112</v>
      </c>
      <c r="K2438" s="29">
        <f t="shared" si="139"/>
        <v>2.6166666666395031</v>
      </c>
      <c r="L2438" s="29" t="s">
        <v>38</v>
      </c>
      <c r="M2438" s="28" t="s">
        <v>90</v>
      </c>
      <c r="N2438" s="30">
        <v>993244</v>
      </c>
      <c r="O2438" s="30" t="s">
        <v>43</v>
      </c>
      <c r="P2438" s="32" t="e">
        <f>VLOOKUP(D:D,Vlookup!D:D,1,0)</f>
        <v>#N/A</v>
      </c>
    </row>
    <row r="2439" spans="1:16" ht="15.75">
      <c r="A2439" s="31" t="s">
        <v>1404</v>
      </c>
      <c r="B2439" s="27">
        <v>42117.083333333336</v>
      </c>
      <c r="C2439" s="28">
        <v>314319944</v>
      </c>
      <c r="D2439" s="28">
        <v>1115858737</v>
      </c>
      <c r="E2439" s="28" t="s">
        <v>95</v>
      </c>
      <c r="F2439" s="28">
        <v>10</v>
      </c>
      <c r="G2439" s="28" t="s">
        <v>86</v>
      </c>
      <c r="H2439" s="27">
        <v>42117.109027777777</v>
      </c>
      <c r="I2439" s="29">
        <f t="shared" si="138"/>
        <v>0.61666666658129543</v>
      </c>
      <c r="J2439" s="27">
        <v>42117.192361111112</v>
      </c>
      <c r="K2439" s="29">
        <f t="shared" si="139"/>
        <v>2.6166666666395031</v>
      </c>
      <c r="L2439" s="29" t="s">
        <v>38</v>
      </c>
      <c r="M2439" s="28" t="s">
        <v>90</v>
      </c>
      <c r="N2439" s="30">
        <v>993244</v>
      </c>
      <c r="O2439" s="30" t="s">
        <v>43</v>
      </c>
      <c r="P2439" s="32" t="e">
        <f>VLOOKUP(D:D,Vlookup!D:D,1,0)</f>
        <v>#N/A</v>
      </c>
    </row>
    <row r="2440" spans="1:16" ht="15.75">
      <c r="A2440" s="31" t="s">
        <v>1404</v>
      </c>
      <c r="B2440" s="27">
        <v>42117.083333333336</v>
      </c>
      <c r="C2440" s="28">
        <v>314319944</v>
      </c>
      <c r="D2440" s="28">
        <v>1115858738</v>
      </c>
      <c r="E2440" s="28" t="s">
        <v>183</v>
      </c>
      <c r="F2440" s="28">
        <v>1</v>
      </c>
      <c r="G2440" s="28" t="s">
        <v>88</v>
      </c>
      <c r="H2440" s="27">
        <v>42117.109027777777</v>
      </c>
      <c r="I2440" s="29">
        <f t="shared" si="138"/>
        <v>0.61666666658129543</v>
      </c>
      <c r="J2440" s="27">
        <v>42117.192361111112</v>
      </c>
      <c r="K2440" s="29">
        <f t="shared" si="139"/>
        <v>2.6166666666395031</v>
      </c>
      <c r="L2440" s="29" t="s">
        <v>38</v>
      </c>
      <c r="M2440" s="28" t="s">
        <v>90</v>
      </c>
      <c r="N2440" s="30">
        <v>993244</v>
      </c>
      <c r="O2440" s="30" t="s">
        <v>43</v>
      </c>
      <c r="P2440" s="32" t="e">
        <f>VLOOKUP(D:D,Vlookup!D:D,1,0)</f>
        <v>#N/A</v>
      </c>
    </row>
    <row r="2441" spans="1:16" ht="15.75">
      <c r="A2441" s="31" t="s">
        <v>1404</v>
      </c>
      <c r="B2441" s="27">
        <v>42117.083333333336</v>
      </c>
      <c r="C2441" s="28">
        <v>314319944</v>
      </c>
      <c r="D2441" s="28">
        <v>1115858740</v>
      </c>
      <c r="E2441" s="28" t="s">
        <v>237</v>
      </c>
      <c r="F2441" s="28">
        <v>1</v>
      </c>
      <c r="G2441" s="28" t="s">
        <v>88</v>
      </c>
      <c r="H2441" s="27">
        <v>42117.109027777777</v>
      </c>
      <c r="I2441" s="29">
        <f t="shared" si="138"/>
        <v>0.61666666658129543</v>
      </c>
      <c r="J2441" s="27">
        <v>42117.192361111112</v>
      </c>
      <c r="K2441" s="29">
        <f t="shared" si="139"/>
        <v>2.6166666666395031</v>
      </c>
      <c r="L2441" s="29" t="s">
        <v>38</v>
      </c>
      <c r="M2441" s="28" t="s">
        <v>90</v>
      </c>
      <c r="N2441" s="30">
        <v>993244</v>
      </c>
      <c r="O2441" s="30" t="s">
        <v>43</v>
      </c>
      <c r="P2441" s="32" t="e">
        <f>VLOOKUP(D:D,Vlookup!D:D,1,0)</f>
        <v>#N/A</v>
      </c>
    </row>
    <row r="2442" spans="1:16" ht="15.75">
      <c r="A2442" s="31" t="s">
        <v>1404</v>
      </c>
      <c r="B2442" s="27">
        <v>42117.083333333336</v>
      </c>
      <c r="C2442" s="28">
        <v>314319944</v>
      </c>
      <c r="D2442" s="28">
        <v>1115858742</v>
      </c>
      <c r="E2442" s="28" t="s">
        <v>445</v>
      </c>
      <c r="F2442" s="28">
        <v>32</v>
      </c>
      <c r="G2442" s="28" t="s">
        <v>88</v>
      </c>
      <c r="H2442" s="27">
        <v>42117.109027777777</v>
      </c>
      <c r="I2442" s="29">
        <f t="shared" si="138"/>
        <v>0.61666666658129543</v>
      </c>
      <c r="J2442" s="27">
        <v>42117.192361111112</v>
      </c>
      <c r="K2442" s="29">
        <f t="shared" si="139"/>
        <v>2.6166666666395031</v>
      </c>
      <c r="L2442" s="29" t="s">
        <v>38</v>
      </c>
      <c r="M2442" s="28" t="s">
        <v>90</v>
      </c>
      <c r="N2442" s="30">
        <v>993244</v>
      </c>
      <c r="O2442" s="30" t="s">
        <v>43</v>
      </c>
      <c r="P2442" s="32" t="e">
        <f>VLOOKUP(D:D,Vlookup!D:D,1,0)</f>
        <v>#N/A</v>
      </c>
    </row>
    <row r="2443" spans="1:16" ht="15.75">
      <c r="A2443" s="31" t="s">
        <v>1404</v>
      </c>
      <c r="B2443" s="27">
        <v>42117.083333333336</v>
      </c>
      <c r="C2443" s="28">
        <v>314319944</v>
      </c>
      <c r="D2443" s="28">
        <v>1115858743</v>
      </c>
      <c r="E2443" s="28" t="s">
        <v>439</v>
      </c>
      <c r="F2443" s="28">
        <v>1</v>
      </c>
      <c r="G2443" s="28" t="s">
        <v>88</v>
      </c>
      <c r="H2443" s="27">
        <v>42117.109027777777</v>
      </c>
      <c r="I2443" s="29">
        <f t="shared" si="138"/>
        <v>0.61666666658129543</v>
      </c>
      <c r="J2443" s="27">
        <v>42117.192361111112</v>
      </c>
      <c r="K2443" s="29">
        <f t="shared" si="139"/>
        <v>2.6166666666395031</v>
      </c>
      <c r="L2443" s="29" t="s">
        <v>38</v>
      </c>
      <c r="M2443" s="28" t="s">
        <v>90</v>
      </c>
      <c r="N2443" s="30">
        <v>993244</v>
      </c>
      <c r="O2443" s="30" t="s">
        <v>43</v>
      </c>
      <c r="P2443" s="32" t="e">
        <f>VLOOKUP(D:D,Vlookup!D:D,1,0)</f>
        <v>#N/A</v>
      </c>
    </row>
    <row r="2444" spans="1:16" ht="15.75">
      <c r="A2444" s="31" t="s">
        <v>1404</v>
      </c>
      <c r="B2444" s="27">
        <v>42117.083333333336</v>
      </c>
      <c r="C2444" s="28">
        <v>314319944</v>
      </c>
      <c r="D2444" s="28">
        <v>1115858746</v>
      </c>
      <c r="E2444" s="28" t="s">
        <v>114</v>
      </c>
      <c r="F2444" s="28">
        <v>8</v>
      </c>
      <c r="G2444" s="28" t="s">
        <v>115</v>
      </c>
      <c r="H2444" s="27">
        <v>42117.109027777777</v>
      </c>
      <c r="I2444" s="29">
        <f t="shared" si="138"/>
        <v>0.61666666658129543</v>
      </c>
      <c r="J2444" s="27">
        <v>42117.192361111112</v>
      </c>
      <c r="K2444" s="29">
        <f t="shared" si="139"/>
        <v>2.6166666666395031</v>
      </c>
      <c r="L2444" s="29" t="s">
        <v>38</v>
      </c>
      <c r="M2444" s="28" t="s">
        <v>90</v>
      </c>
      <c r="N2444" s="30">
        <v>993244</v>
      </c>
      <c r="O2444" s="30" t="s">
        <v>43</v>
      </c>
      <c r="P2444" s="32" t="e">
        <f>VLOOKUP(D:D,Vlookup!D:D,1,0)</f>
        <v>#N/A</v>
      </c>
    </row>
    <row r="2445" spans="1:16" ht="15.75">
      <c r="A2445" s="31" t="s">
        <v>1404</v>
      </c>
      <c r="B2445" s="27">
        <v>42117.083333333336</v>
      </c>
      <c r="C2445" s="28">
        <v>314319944</v>
      </c>
      <c r="D2445" s="28">
        <v>1115858747</v>
      </c>
      <c r="E2445" s="28" t="s">
        <v>250</v>
      </c>
      <c r="F2445" s="28">
        <v>8</v>
      </c>
      <c r="G2445" s="28" t="s">
        <v>88</v>
      </c>
      <c r="H2445" s="27">
        <v>42117.109027777777</v>
      </c>
      <c r="I2445" s="29">
        <f t="shared" si="138"/>
        <v>0.61666666658129543</v>
      </c>
      <c r="J2445" s="27">
        <v>42117.192361111112</v>
      </c>
      <c r="K2445" s="29">
        <f t="shared" si="139"/>
        <v>2.6166666666395031</v>
      </c>
      <c r="L2445" s="29" t="s">
        <v>38</v>
      </c>
      <c r="M2445" s="28" t="s">
        <v>90</v>
      </c>
      <c r="N2445" s="30">
        <v>993244</v>
      </c>
      <c r="O2445" s="30" t="s">
        <v>43</v>
      </c>
      <c r="P2445" s="32" t="e">
        <f>VLOOKUP(D:D,Vlookup!D:D,1,0)</f>
        <v>#N/A</v>
      </c>
    </row>
    <row r="2446" spans="1:16" ht="15.75">
      <c r="A2446" s="31" t="s">
        <v>1404</v>
      </c>
      <c r="B2446" s="27">
        <v>42117.083333333336</v>
      </c>
      <c r="C2446" s="28">
        <v>314319944</v>
      </c>
      <c r="D2446" s="28">
        <v>1115858748</v>
      </c>
      <c r="E2446" s="28" t="s">
        <v>443</v>
      </c>
      <c r="F2446" s="28">
        <v>1</v>
      </c>
      <c r="G2446" s="28" t="s">
        <v>88</v>
      </c>
      <c r="H2446" s="27">
        <v>42117.109027777777</v>
      </c>
      <c r="I2446" s="29">
        <f t="shared" si="138"/>
        <v>0.61666666658129543</v>
      </c>
      <c r="J2446" s="27">
        <v>42117.192361111112</v>
      </c>
      <c r="K2446" s="29">
        <f t="shared" si="139"/>
        <v>2.6166666666395031</v>
      </c>
      <c r="L2446" s="29" t="s">
        <v>38</v>
      </c>
      <c r="M2446" s="28" t="s">
        <v>90</v>
      </c>
      <c r="N2446" s="30">
        <v>993244</v>
      </c>
      <c r="O2446" s="30" t="s">
        <v>43</v>
      </c>
      <c r="P2446" s="32" t="e">
        <f>VLOOKUP(D:D,Vlookup!D:D,1,0)</f>
        <v>#N/A</v>
      </c>
    </row>
    <row r="2447" spans="1:16" ht="15.75">
      <c r="A2447" s="31" t="s">
        <v>1404</v>
      </c>
      <c r="B2447" s="27">
        <v>42117.083333333336</v>
      </c>
      <c r="C2447" s="28">
        <v>314319944</v>
      </c>
      <c r="D2447" s="28">
        <v>1115858749</v>
      </c>
      <c r="E2447" s="28" t="s">
        <v>127</v>
      </c>
      <c r="F2447" s="28">
        <v>1</v>
      </c>
      <c r="G2447" s="28" t="s">
        <v>84</v>
      </c>
      <c r="H2447" s="27">
        <v>42117.109027777777</v>
      </c>
      <c r="I2447" s="29">
        <f t="shared" si="138"/>
        <v>0.61666666658129543</v>
      </c>
      <c r="J2447" s="27">
        <v>42117.192361111112</v>
      </c>
      <c r="K2447" s="29">
        <f t="shared" si="139"/>
        <v>2.6166666666395031</v>
      </c>
      <c r="L2447" s="29" t="s">
        <v>38</v>
      </c>
      <c r="M2447" s="28" t="s">
        <v>90</v>
      </c>
      <c r="N2447" s="30">
        <v>993244</v>
      </c>
      <c r="O2447" s="30" t="s">
        <v>43</v>
      </c>
      <c r="P2447" s="32" t="e">
        <f>VLOOKUP(D:D,Vlookup!D:D,1,0)</f>
        <v>#N/A</v>
      </c>
    </row>
    <row r="2448" spans="1:16" ht="15.75">
      <c r="A2448" s="31" t="s">
        <v>1404</v>
      </c>
      <c r="B2448" s="27">
        <v>42117.083333333336</v>
      </c>
      <c r="C2448" s="28">
        <v>314325590</v>
      </c>
      <c r="D2448" s="28">
        <v>1115867975</v>
      </c>
      <c r="E2448" s="28" t="s">
        <v>94</v>
      </c>
      <c r="F2448" s="28">
        <v>4</v>
      </c>
      <c r="G2448" s="28" t="s">
        <v>88</v>
      </c>
      <c r="H2448" s="27">
        <v>42117.109027777777</v>
      </c>
      <c r="I2448" s="29">
        <f t="shared" si="138"/>
        <v>0.61666666658129543</v>
      </c>
      <c r="J2448" s="27">
        <v>42117.192361111112</v>
      </c>
      <c r="K2448" s="29">
        <f t="shared" si="139"/>
        <v>2.6166666666395031</v>
      </c>
      <c r="L2448" s="29" t="s">
        <v>38</v>
      </c>
      <c r="M2448" s="28" t="s">
        <v>90</v>
      </c>
      <c r="N2448" s="30">
        <v>993244</v>
      </c>
      <c r="O2448" s="30" t="s">
        <v>43</v>
      </c>
      <c r="P2448" s="32" t="e">
        <f>VLOOKUP(D:D,Vlookup!D:D,1,0)</f>
        <v>#N/A</v>
      </c>
    </row>
    <row r="2449" spans="1:16" ht="15.75">
      <c r="A2449" s="31" t="s">
        <v>1404</v>
      </c>
      <c r="B2449" s="27">
        <v>42117.083333333336</v>
      </c>
      <c r="C2449" s="28">
        <v>314325590</v>
      </c>
      <c r="D2449" s="28">
        <v>1115867977</v>
      </c>
      <c r="E2449" s="28" t="s">
        <v>92</v>
      </c>
      <c r="F2449" s="28">
        <v>12</v>
      </c>
      <c r="G2449" s="28" t="s">
        <v>69</v>
      </c>
      <c r="H2449" s="27">
        <v>42117.109027777777</v>
      </c>
      <c r="I2449" s="29">
        <f t="shared" si="138"/>
        <v>0.61666666658129543</v>
      </c>
      <c r="J2449" s="27">
        <v>42117.192361111112</v>
      </c>
      <c r="K2449" s="29">
        <f t="shared" si="139"/>
        <v>2.6166666666395031</v>
      </c>
      <c r="L2449" s="29" t="s">
        <v>38</v>
      </c>
      <c r="M2449" s="28" t="s">
        <v>90</v>
      </c>
      <c r="N2449" s="30">
        <v>993244</v>
      </c>
      <c r="O2449" s="30" t="s">
        <v>43</v>
      </c>
      <c r="P2449" s="32" t="e">
        <f>VLOOKUP(D:D,Vlookup!D:D,1,0)</f>
        <v>#N/A</v>
      </c>
    </row>
    <row r="2450" spans="1:16" ht="15.75">
      <c r="A2450" s="31" t="s">
        <v>1404</v>
      </c>
      <c r="B2450" s="27">
        <v>42117.083333333336</v>
      </c>
      <c r="C2450" s="28">
        <v>314325590</v>
      </c>
      <c r="D2450" s="28">
        <v>1115867978</v>
      </c>
      <c r="E2450" s="28" t="s">
        <v>95</v>
      </c>
      <c r="F2450" s="28">
        <v>18</v>
      </c>
      <c r="G2450" s="28" t="s">
        <v>86</v>
      </c>
      <c r="H2450" s="27">
        <v>42117.109027777777</v>
      </c>
      <c r="I2450" s="29">
        <f t="shared" si="138"/>
        <v>0.61666666658129543</v>
      </c>
      <c r="J2450" s="27">
        <v>42117.192361111112</v>
      </c>
      <c r="K2450" s="29">
        <f t="shared" si="139"/>
        <v>2.6166666666395031</v>
      </c>
      <c r="L2450" s="29" t="s">
        <v>38</v>
      </c>
      <c r="M2450" s="28" t="s">
        <v>90</v>
      </c>
      <c r="N2450" s="30">
        <v>993244</v>
      </c>
      <c r="O2450" s="30" t="s">
        <v>43</v>
      </c>
      <c r="P2450" s="32" t="e">
        <f>VLOOKUP(D:D,Vlookup!D:D,1,0)</f>
        <v>#N/A</v>
      </c>
    </row>
    <row r="2451" spans="1:16" ht="15.75">
      <c r="A2451" s="31" t="s">
        <v>1404</v>
      </c>
      <c r="B2451" s="27">
        <v>42117.083333333336</v>
      </c>
      <c r="C2451" s="28">
        <v>314325590</v>
      </c>
      <c r="D2451" s="28">
        <v>1115867979</v>
      </c>
      <c r="E2451" s="28" t="s">
        <v>93</v>
      </c>
      <c r="F2451" s="28">
        <v>8</v>
      </c>
      <c r="G2451" s="28" t="s">
        <v>69</v>
      </c>
      <c r="H2451" s="27">
        <v>42117.109027777777</v>
      </c>
      <c r="I2451" s="29">
        <f t="shared" si="138"/>
        <v>0.61666666658129543</v>
      </c>
      <c r="J2451" s="27">
        <v>42117.192361111112</v>
      </c>
      <c r="K2451" s="29">
        <f t="shared" si="139"/>
        <v>2.6166666666395031</v>
      </c>
      <c r="L2451" s="29" t="s">
        <v>38</v>
      </c>
      <c r="M2451" s="28" t="s">
        <v>90</v>
      </c>
      <c r="N2451" s="30">
        <v>993244</v>
      </c>
      <c r="O2451" s="30" t="s">
        <v>43</v>
      </c>
      <c r="P2451" s="32" t="e">
        <f>VLOOKUP(D:D,Vlookup!D:D,1,0)</f>
        <v>#N/A</v>
      </c>
    </row>
    <row r="2452" spans="1:16" ht="15.75">
      <c r="A2452" s="31" t="s">
        <v>1404</v>
      </c>
      <c r="B2452" s="27">
        <v>42117.083333333336</v>
      </c>
      <c r="C2452" s="28">
        <v>314325590</v>
      </c>
      <c r="D2452" s="28">
        <v>1115867982</v>
      </c>
      <c r="E2452" s="28" t="s">
        <v>130</v>
      </c>
      <c r="F2452" s="28">
        <v>16</v>
      </c>
      <c r="G2452" s="28" t="s">
        <v>115</v>
      </c>
      <c r="H2452" s="27">
        <v>42117.109027777777</v>
      </c>
      <c r="I2452" s="29">
        <f t="shared" si="138"/>
        <v>0.61666666658129543</v>
      </c>
      <c r="J2452" s="27">
        <v>42117.192361111112</v>
      </c>
      <c r="K2452" s="29">
        <f t="shared" si="139"/>
        <v>2.6166666666395031</v>
      </c>
      <c r="L2452" s="29" t="s">
        <v>38</v>
      </c>
      <c r="M2452" s="28" t="s">
        <v>90</v>
      </c>
      <c r="N2452" s="30">
        <v>993244</v>
      </c>
      <c r="O2452" s="30" t="s">
        <v>43</v>
      </c>
      <c r="P2452" s="32" t="e">
        <f>VLOOKUP(D:D,Vlookup!D:D,1,0)</f>
        <v>#N/A</v>
      </c>
    </row>
    <row r="2453" spans="1:16" ht="15.75">
      <c r="A2453" s="31" t="s">
        <v>1404</v>
      </c>
      <c r="B2453" s="27">
        <v>42117.083333333336</v>
      </c>
      <c r="C2453" s="28">
        <v>314325590</v>
      </c>
      <c r="D2453" s="28">
        <v>1115867983</v>
      </c>
      <c r="E2453" s="28" t="s">
        <v>114</v>
      </c>
      <c r="F2453" s="28">
        <v>2</v>
      </c>
      <c r="G2453" s="28" t="s">
        <v>115</v>
      </c>
      <c r="H2453" s="27">
        <v>42117.109027777777</v>
      </c>
      <c r="I2453" s="29">
        <f t="shared" si="138"/>
        <v>0.61666666658129543</v>
      </c>
      <c r="J2453" s="27">
        <v>42117.192361111112</v>
      </c>
      <c r="K2453" s="29">
        <f t="shared" si="139"/>
        <v>2.6166666666395031</v>
      </c>
      <c r="L2453" s="29" t="s">
        <v>38</v>
      </c>
      <c r="M2453" s="28" t="s">
        <v>90</v>
      </c>
      <c r="N2453" s="30">
        <v>993244</v>
      </c>
      <c r="O2453" s="30" t="s">
        <v>43</v>
      </c>
      <c r="P2453" s="32" t="e">
        <f>VLOOKUP(D:D,Vlookup!D:D,1,0)</f>
        <v>#N/A</v>
      </c>
    </row>
    <row r="2454" spans="1:16" ht="15.75">
      <c r="A2454" s="31" t="s">
        <v>1404</v>
      </c>
      <c r="B2454" s="27">
        <v>42117.083333333336</v>
      </c>
      <c r="C2454" s="28">
        <v>314325590</v>
      </c>
      <c r="D2454" s="28">
        <v>1115867984</v>
      </c>
      <c r="E2454" s="28" t="s">
        <v>111</v>
      </c>
      <c r="F2454" s="28">
        <v>30</v>
      </c>
      <c r="G2454" s="28" t="s">
        <v>112</v>
      </c>
      <c r="H2454" s="27">
        <v>42117.109027777777</v>
      </c>
      <c r="I2454" s="29">
        <f t="shared" si="138"/>
        <v>0.61666666658129543</v>
      </c>
      <c r="J2454" s="27">
        <v>42117.192361111112</v>
      </c>
      <c r="K2454" s="29">
        <f t="shared" si="139"/>
        <v>2.6166666666395031</v>
      </c>
      <c r="L2454" s="29" t="s">
        <v>38</v>
      </c>
      <c r="M2454" s="28" t="s">
        <v>90</v>
      </c>
      <c r="N2454" s="30">
        <v>993244</v>
      </c>
      <c r="O2454" s="30" t="s">
        <v>43</v>
      </c>
      <c r="P2454" s="32" t="e">
        <f>VLOOKUP(D:D,Vlookup!D:D,1,0)</f>
        <v>#N/A</v>
      </c>
    </row>
    <row r="2455" spans="1:16" ht="15.75">
      <c r="A2455" s="31" t="s">
        <v>1404</v>
      </c>
      <c r="B2455" s="27">
        <v>42117.083333333336</v>
      </c>
      <c r="C2455" s="28">
        <v>314333325</v>
      </c>
      <c r="D2455" s="28">
        <v>1115877579</v>
      </c>
      <c r="E2455" s="28" t="s">
        <v>98</v>
      </c>
      <c r="F2455" s="28">
        <v>4</v>
      </c>
      <c r="G2455" s="28" t="s">
        <v>69</v>
      </c>
      <c r="H2455" s="27">
        <v>42117.109027777777</v>
      </c>
      <c r="I2455" s="29">
        <f t="shared" si="138"/>
        <v>0.61666666658129543</v>
      </c>
      <c r="J2455" s="27">
        <v>42117.192361111112</v>
      </c>
      <c r="K2455" s="29">
        <f t="shared" si="139"/>
        <v>2.6166666666395031</v>
      </c>
      <c r="L2455" s="29" t="s">
        <v>38</v>
      </c>
      <c r="M2455" s="28" t="s">
        <v>90</v>
      </c>
      <c r="N2455" s="30">
        <v>993244</v>
      </c>
      <c r="O2455" s="30" t="s">
        <v>43</v>
      </c>
      <c r="P2455" s="32" t="e">
        <f>VLOOKUP(D:D,Vlookup!D:D,1,0)</f>
        <v>#N/A</v>
      </c>
    </row>
    <row r="2456" spans="1:16" ht="15.75">
      <c r="A2456" s="31" t="s">
        <v>1404</v>
      </c>
      <c r="B2456" s="27">
        <v>42117.083333333336</v>
      </c>
      <c r="C2456" s="28">
        <v>314333325</v>
      </c>
      <c r="D2456" s="28">
        <v>1115877580</v>
      </c>
      <c r="E2456" s="28" t="s">
        <v>95</v>
      </c>
      <c r="F2456" s="28">
        <v>4</v>
      </c>
      <c r="G2456" s="28" t="s">
        <v>86</v>
      </c>
      <c r="H2456" s="27">
        <v>42117.109027777777</v>
      </c>
      <c r="I2456" s="29">
        <f t="shared" si="138"/>
        <v>0.61666666658129543</v>
      </c>
      <c r="J2456" s="27">
        <v>42117.192361111112</v>
      </c>
      <c r="K2456" s="29">
        <f t="shared" si="139"/>
        <v>2.6166666666395031</v>
      </c>
      <c r="L2456" s="29" t="s">
        <v>38</v>
      </c>
      <c r="M2456" s="28" t="s">
        <v>90</v>
      </c>
      <c r="N2456" s="30">
        <v>993244</v>
      </c>
      <c r="O2456" s="30" t="s">
        <v>43</v>
      </c>
      <c r="P2456" s="32" t="e">
        <f>VLOOKUP(D:D,Vlookup!D:D,1,0)</f>
        <v>#N/A</v>
      </c>
    </row>
    <row r="2457" spans="1:16" ht="15.75">
      <c r="A2457" s="31" t="s">
        <v>1404</v>
      </c>
      <c r="B2457" s="27">
        <v>42117.083333333336</v>
      </c>
      <c r="C2457" s="28">
        <v>314333325</v>
      </c>
      <c r="D2457" s="28">
        <v>1115877581</v>
      </c>
      <c r="E2457" s="28" t="s">
        <v>93</v>
      </c>
      <c r="F2457" s="28">
        <v>4</v>
      </c>
      <c r="G2457" s="28" t="s">
        <v>69</v>
      </c>
      <c r="H2457" s="27">
        <v>42117.109027777777</v>
      </c>
      <c r="I2457" s="29">
        <f t="shared" si="138"/>
        <v>0.61666666658129543</v>
      </c>
      <c r="J2457" s="27">
        <v>42117.192361111112</v>
      </c>
      <c r="K2457" s="29">
        <f t="shared" si="139"/>
        <v>2.6166666666395031</v>
      </c>
      <c r="L2457" s="29" t="s">
        <v>38</v>
      </c>
      <c r="M2457" s="28" t="s">
        <v>90</v>
      </c>
      <c r="N2457" s="30">
        <v>993244</v>
      </c>
      <c r="O2457" s="30" t="s">
        <v>43</v>
      </c>
      <c r="P2457" s="32" t="e">
        <f>VLOOKUP(D:D,Vlookup!D:D,1,0)</f>
        <v>#N/A</v>
      </c>
    </row>
    <row r="2458" spans="1:16" ht="15.75">
      <c r="A2458" s="31" t="s">
        <v>1404</v>
      </c>
      <c r="B2458" s="27">
        <v>42117.083333333336</v>
      </c>
      <c r="C2458" s="28">
        <v>314333325</v>
      </c>
      <c r="D2458" s="28">
        <v>1115877582</v>
      </c>
      <c r="E2458" s="28" t="s">
        <v>92</v>
      </c>
      <c r="F2458" s="28">
        <v>6</v>
      </c>
      <c r="G2458" s="28" t="s">
        <v>69</v>
      </c>
      <c r="H2458" s="27">
        <v>42117.109027777777</v>
      </c>
      <c r="I2458" s="29">
        <f t="shared" si="138"/>
        <v>0.61666666658129543</v>
      </c>
      <c r="J2458" s="27">
        <v>42117.192361111112</v>
      </c>
      <c r="K2458" s="29">
        <f t="shared" si="139"/>
        <v>2.6166666666395031</v>
      </c>
      <c r="L2458" s="29" t="s">
        <v>38</v>
      </c>
      <c r="M2458" s="28" t="s">
        <v>90</v>
      </c>
      <c r="N2458" s="30">
        <v>993244</v>
      </c>
      <c r="O2458" s="30" t="s">
        <v>43</v>
      </c>
      <c r="P2458" s="32" t="e">
        <f>VLOOKUP(D:D,Vlookup!D:D,1,0)</f>
        <v>#N/A</v>
      </c>
    </row>
    <row r="2459" spans="1:16" ht="15.75">
      <c r="A2459" s="31" t="s">
        <v>1404</v>
      </c>
      <c r="B2459" s="27">
        <v>42117.083333333336</v>
      </c>
      <c r="C2459" s="28">
        <v>314333325</v>
      </c>
      <c r="D2459" s="28">
        <v>1115877583</v>
      </c>
      <c r="E2459" s="28" t="s">
        <v>94</v>
      </c>
      <c r="F2459" s="28">
        <v>2</v>
      </c>
      <c r="G2459" s="28" t="s">
        <v>88</v>
      </c>
      <c r="H2459" s="27">
        <v>42117.109027777777</v>
      </c>
      <c r="I2459" s="29">
        <f t="shared" si="138"/>
        <v>0.61666666658129543</v>
      </c>
      <c r="J2459" s="27">
        <v>42117.192361111112</v>
      </c>
      <c r="K2459" s="29">
        <f t="shared" si="139"/>
        <v>2.6166666666395031</v>
      </c>
      <c r="L2459" s="29" t="s">
        <v>38</v>
      </c>
      <c r="M2459" s="28" t="s">
        <v>90</v>
      </c>
      <c r="N2459" s="30">
        <v>993244</v>
      </c>
      <c r="O2459" s="30" t="s">
        <v>43</v>
      </c>
      <c r="P2459" s="32" t="e">
        <f>VLOOKUP(D:D,Vlookup!D:D,1,0)</f>
        <v>#N/A</v>
      </c>
    </row>
    <row r="2460" spans="1:16" ht="15.75">
      <c r="A2460" s="31" t="s">
        <v>1404</v>
      </c>
      <c r="B2460" s="27">
        <v>42117.083333333336</v>
      </c>
      <c r="C2460" s="28">
        <v>314333325</v>
      </c>
      <c r="D2460" s="28">
        <v>1115877584</v>
      </c>
      <c r="E2460" s="28" t="s">
        <v>105</v>
      </c>
      <c r="F2460" s="28">
        <v>6</v>
      </c>
      <c r="G2460" s="28" t="s">
        <v>88</v>
      </c>
      <c r="H2460" s="27">
        <v>42117.109027777777</v>
      </c>
      <c r="I2460" s="29">
        <f t="shared" si="138"/>
        <v>0.61666666658129543</v>
      </c>
      <c r="J2460" s="27">
        <v>42117.192361111112</v>
      </c>
      <c r="K2460" s="29">
        <f t="shared" si="139"/>
        <v>2.6166666666395031</v>
      </c>
      <c r="L2460" s="29" t="s">
        <v>38</v>
      </c>
      <c r="M2460" s="28" t="s">
        <v>90</v>
      </c>
      <c r="N2460" s="30">
        <v>993244</v>
      </c>
      <c r="O2460" s="30" t="s">
        <v>43</v>
      </c>
      <c r="P2460" s="32" t="e">
        <f>VLOOKUP(D:D,Vlookup!D:D,1,0)</f>
        <v>#N/A</v>
      </c>
    </row>
    <row r="2461" spans="1:16" ht="15.75">
      <c r="A2461" s="31" t="s">
        <v>1404</v>
      </c>
      <c r="B2461" s="27">
        <v>42117.083333333336</v>
      </c>
      <c r="C2461" s="28">
        <v>314333325</v>
      </c>
      <c r="D2461" s="28">
        <v>1115877585</v>
      </c>
      <c r="E2461" s="28" t="s">
        <v>183</v>
      </c>
      <c r="F2461" s="28">
        <v>1</v>
      </c>
      <c r="G2461" s="28" t="s">
        <v>88</v>
      </c>
      <c r="H2461" s="27">
        <v>42117.109027777777</v>
      </c>
      <c r="I2461" s="29">
        <f t="shared" si="138"/>
        <v>0.61666666658129543</v>
      </c>
      <c r="J2461" s="27">
        <v>42117.192361111112</v>
      </c>
      <c r="K2461" s="29">
        <f t="shared" si="139"/>
        <v>2.6166666666395031</v>
      </c>
      <c r="L2461" s="29" t="s">
        <v>38</v>
      </c>
      <c r="M2461" s="28" t="s">
        <v>90</v>
      </c>
      <c r="N2461" s="30">
        <v>993244</v>
      </c>
      <c r="O2461" s="30" t="s">
        <v>43</v>
      </c>
      <c r="P2461" s="32" t="e">
        <f>VLOOKUP(D:D,Vlookup!D:D,1,0)</f>
        <v>#N/A</v>
      </c>
    </row>
    <row r="2462" spans="1:16" ht="15.75">
      <c r="A2462" s="31" t="s">
        <v>1404</v>
      </c>
      <c r="B2462" s="27">
        <v>42117.083333333336</v>
      </c>
      <c r="C2462" s="28">
        <v>314333325</v>
      </c>
      <c r="D2462" s="28">
        <v>1115877586</v>
      </c>
      <c r="E2462" s="28" t="s">
        <v>237</v>
      </c>
      <c r="F2462" s="28">
        <v>1</v>
      </c>
      <c r="G2462" s="28" t="s">
        <v>88</v>
      </c>
      <c r="H2462" s="27">
        <v>42117.109027777777</v>
      </c>
      <c r="I2462" s="29">
        <f t="shared" si="138"/>
        <v>0.61666666658129543</v>
      </c>
      <c r="J2462" s="27">
        <v>42117.192361111112</v>
      </c>
      <c r="K2462" s="29">
        <f t="shared" si="139"/>
        <v>2.6166666666395031</v>
      </c>
      <c r="L2462" s="29" t="s">
        <v>38</v>
      </c>
      <c r="M2462" s="28" t="s">
        <v>90</v>
      </c>
      <c r="N2462" s="30">
        <v>993244</v>
      </c>
      <c r="O2462" s="30" t="s">
        <v>43</v>
      </c>
      <c r="P2462" s="32" t="e">
        <f>VLOOKUP(D:D,Vlookup!D:D,1,0)</f>
        <v>#N/A</v>
      </c>
    </row>
    <row r="2463" spans="1:16" ht="15.75">
      <c r="A2463" s="31" t="s">
        <v>1404</v>
      </c>
      <c r="B2463" s="27">
        <v>42117.083333333336</v>
      </c>
      <c r="C2463" s="28">
        <v>314333325</v>
      </c>
      <c r="D2463" s="28">
        <v>1115877587</v>
      </c>
      <c r="E2463" s="28" t="s">
        <v>962</v>
      </c>
      <c r="F2463" s="28">
        <v>2</v>
      </c>
      <c r="G2463" s="28" t="s">
        <v>88</v>
      </c>
      <c r="H2463" s="27">
        <v>42117.109027777777</v>
      </c>
      <c r="I2463" s="29">
        <f t="shared" si="138"/>
        <v>0.61666666658129543</v>
      </c>
      <c r="J2463" s="27">
        <v>42117.192361111112</v>
      </c>
      <c r="K2463" s="29">
        <f t="shared" si="139"/>
        <v>2.6166666666395031</v>
      </c>
      <c r="L2463" s="29" t="s">
        <v>38</v>
      </c>
      <c r="M2463" s="28" t="s">
        <v>90</v>
      </c>
      <c r="N2463" s="30">
        <v>993244</v>
      </c>
      <c r="O2463" s="30" t="s">
        <v>43</v>
      </c>
      <c r="P2463" s="32" t="e">
        <f>VLOOKUP(D:D,Vlookup!D:D,1,0)</f>
        <v>#N/A</v>
      </c>
    </row>
    <row r="2464" spans="1:16" ht="15.75">
      <c r="A2464" s="31" t="s">
        <v>1404</v>
      </c>
      <c r="B2464" s="27">
        <v>42117.083333333336</v>
      </c>
      <c r="C2464" s="28">
        <v>314333325</v>
      </c>
      <c r="D2464" s="28">
        <v>1115877588</v>
      </c>
      <c r="E2464" s="28" t="s">
        <v>99</v>
      </c>
      <c r="F2464" s="28">
        <v>8</v>
      </c>
      <c r="G2464" s="28" t="s">
        <v>88</v>
      </c>
      <c r="H2464" s="27">
        <v>42117.109027777777</v>
      </c>
      <c r="I2464" s="29">
        <f t="shared" si="138"/>
        <v>0.61666666658129543</v>
      </c>
      <c r="J2464" s="27">
        <v>42117.192361111112</v>
      </c>
      <c r="K2464" s="29">
        <f t="shared" si="139"/>
        <v>2.6166666666395031</v>
      </c>
      <c r="L2464" s="29" t="s">
        <v>38</v>
      </c>
      <c r="M2464" s="28" t="s">
        <v>90</v>
      </c>
      <c r="N2464" s="30">
        <v>993244</v>
      </c>
      <c r="O2464" s="30" t="s">
        <v>43</v>
      </c>
      <c r="P2464" s="32" t="e">
        <f>VLOOKUP(D:D,Vlookup!D:D,1,0)</f>
        <v>#N/A</v>
      </c>
    </row>
    <row r="2465" spans="1:16" ht="15.75">
      <c r="A2465" s="31" t="s">
        <v>1404</v>
      </c>
      <c r="B2465" s="27">
        <v>42117.083333333336</v>
      </c>
      <c r="C2465" s="28">
        <v>314333325</v>
      </c>
      <c r="D2465" s="28">
        <v>1115877590</v>
      </c>
      <c r="E2465" s="28" t="s">
        <v>537</v>
      </c>
      <c r="F2465" s="28">
        <v>1</v>
      </c>
      <c r="G2465" s="28" t="s">
        <v>88</v>
      </c>
      <c r="H2465" s="27">
        <v>42117.109027777777</v>
      </c>
      <c r="I2465" s="29">
        <f t="shared" si="138"/>
        <v>0.61666666658129543</v>
      </c>
      <c r="J2465" s="27">
        <v>42117.192361111112</v>
      </c>
      <c r="K2465" s="29">
        <f t="shared" si="139"/>
        <v>2.6166666666395031</v>
      </c>
      <c r="L2465" s="29" t="s">
        <v>38</v>
      </c>
      <c r="M2465" s="28" t="s">
        <v>90</v>
      </c>
      <c r="N2465" s="30">
        <v>993244</v>
      </c>
      <c r="O2465" s="30" t="s">
        <v>43</v>
      </c>
      <c r="P2465" s="32" t="e">
        <f>VLOOKUP(D:D,Vlookup!D:D,1,0)</f>
        <v>#N/A</v>
      </c>
    </row>
    <row r="2466" spans="1:16" ht="15.75">
      <c r="A2466" s="31" t="s">
        <v>1404</v>
      </c>
      <c r="B2466" s="27">
        <v>42117.083333333336</v>
      </c>
      <c r="C2466" s="28">
        <v>314333325</v>
      </c>
      <c r="D2466" s="28">
        <v>1115877591</v>
      </c>
      <c r="E2466" s="28" t="s">
        <v>443</v>
      </c>
      <c r="F2466" s="28">
        <v>2</v>
      </c>
      <c r="G2466" s="28" t="s">
        <v>88</v>
      </c>
      <c r="H2466" s="27">
        <v>42117.109027777777</v>
      </c>
      <c r="I2466" s="29">
        <f t="shared" si="138"/>
        <v>0.61666666658129543</v>
      </c>
      <c r="J2466" s="27">
        <v>42117.192361111112</v>
      </c>
      <c r="K2466" s="29">
        <f t="shared" si="139"/>
        <v>2.6166666666395031</v>
      </c>
      <c r="L2466" s="29" t="s">
        <v>38</v>
      </c>
      <c r="M2466" s="28" t="s">
        <v>90</v>
      </c>
      <c r="N2466" s="30">
        <v>993244</v>
      </c>
      <c r="O2466" s="30" t="s">
        <v>43</v>
      </c>
      <c r="P2466" s="32" t="e">
        <f>VLOOKUP(D:D,Vlookup!D:D,1,0)</f>
        <v>#N/A</v>
      </c>
    </row>
    <row r="2467" spans="1:16" ht="15.75">
      <c r="A2467" s="31" t="s">
        <v>1404</v>
      </c>
      <c r="B2467" s="27">
        <v>42117.083333333336</v>
      </c>
      <c r="C2467" s="28">
        <v>314333325</v>
      </c>
      <c r="D2467" s="28">
        <v>1115877592</v>
      </c>
      <c r="E2467" s="28" t="s">
        <v>250</v>
      </c>
      <c r="F2467" s="28">
        <v>16</v>
      </c>
      <c r="G2467" s="28" t="s">
        <v>88</v>
      </c>
      <c r="H2467" s="27">
        <v>42117.109027777777</v>
      </c>
      <c r="I2467" s="29">
        <f t="shared" si="138"/>
        <v>0.61666666658129543</v>
      </c>
      <c r="J2467" s="27">
        <v>42117.192361111112</v>
      </c>
      <c r="K2467" s="29">
        <f t="shared" si="139"/>
        <v>2.6166666666395031</v>
      </c>
      <c r="L2467" s="29" t="s">
        <v>38</v>
      </c>
      <c r="M2467" s="28" t="s">
        <v>90</v>
      </c>
      <c r="N2467" s="30">
        <v>993244</v>
      </c>
      <c r="O2467" s="30" t="s">
        <v>43</v>
      </c>
      <c r="P2467" s="32" t="e">
        <f>VLOOKUP(D:D,Vlookup!D:D,1,0)</f>
        <v>#N/A</v>
      </c>
    </row>
    <row r="2468" spans="1:16" ht="15.75">
      <c r="A2468" s="31" t="s">
        <v>1404</v>
      </c>
      <c r="B2468" s="27">
        <v>42117.083333333336</v>
      </c>
      <c r="C2468" s="28">
        <v>314333325</v>
      </c>
      <c r="D2468" s="28">
        <v>1115877593</v>
      </c>
      <c r="E2468" s="28" t="s">
        <v>132</v>
      </c>
      <c r="F2468" s="28">
        <v>1</v>
      </c>
      <c r="G2468" s="28" t="s">
        <v>109</v>
      </c>
      <c r="H2468" s="27">
        <v>42117.109027777777</v>
      </c>
      <c r="I2468" s="29">
        <f t="shared" si="138"/>
        <v>0.61666666658129543</v>
      </c>
      <c r="J2468" s="27">
        <v>42117.192361111112</v>
      </c>
      <c r="K2468" s="29">
        <f t="shared" si="139"/>
        <v>2.6166666666395031</v>
      </c>
      <c r="L2468" s="29" t="s">
        <v>38</v>
      </c>
      <c r="M2468" s="28" t="s">
        <v>90</v>
      </c>
      <c r="N2468" s="30">
        <v>993244</v>
      </c>
      <c r="O2468" s="30" t="s">
        <v>43</v>
      </c>
      <c r="P2468" s="32" t="e">
        <f>VLOOKUP(D:D,Vlookup!D:D,1,0)</f>
        <v>#N/A</v>
      </c>
    </row>
    <row r="2469" spans="1:16" ht="15.75">
      <c r="A2469" s="31" t="s">
        <v>1404</v>
      </c>
      <c r="B2469" s="27">
        <v>42117.083333333336</v>
      </c>
      <c r="C2469" s="28">
        <v>314333325</v>
      </c>
      <c r="D2469" s="28">
        <v>1115877594</v>
      </c>
      <c r="E2469" s="28" t="s">
        <v>130</v>
      </c>
      <c r="F2469" s="28">
        <v>8</v>
      </c>
      <c r="G2469" s="28" t="s">
        <v>115</v>
      </c>
      <c r="H2469" s="27">
        <v>42117.109027777777</v>
      </c>
      <c r="I2469" s="29">
        <f t="shared" si="138"/>
        <v>0.61666666658129543</v>
      </c>
      <c r="J2469" s="27">
        <v>42117.192361111112</v>
      </c>
      <c r="K2469" s="29">
        <f t="shared" si="139"/>
        <v>2.6166666666395031</v>
      </c>
      <c r="L2469" s="29" t="s">
        <v>38</v>
      </c>
      <c r="M2469" s="28" t="s">
        <v>90</v>
      </c>
      <c r="N2469" s="30">
        <v>993244</v>
      </c>
      <c r="O2469" s="30" t="s">
        <v>43</v>
      </c>
      <c r="P2469" s="32" t="e">
        <f>VLOOKUP(D:D,Vlookup!D:D,1,0)</f>
        <v>#N/A</v>
      </c>
    </row>
    <row r="2470" spans="1:16" ht="15.75">
      <c r="A2470" s="31" t="s">
        <v>1404</v>
      </c>
      <c r="B2470" s="27">
        <v>42117.083333333336</v>
      </c>
      <c r="C2470" s="28">
        <v>314344846</v>
      </c>
      <c r="D2470" s="28">
        <v>1115892622</v>
      </c>
      <c r="E2470" s="28" t="s">
        <v>716</v>
      </c>
      <c r="F2470" s="28">
        <v>5</v>
      </c>
      <c r="G2470" s="28" t="s">
        <v>252</v>
      </c>
      <c r="H2470" s="27">
        <v>42117.109027777777</v>
      </c>
      <c r="I2470" s="29">
        <f t="shared" si="138"/>
        <v>0.61666666658129543</v>
      </c>
      <c r="J2470" s="27">
        <v>42117.192361111112</v>
      </c>
      <c r="K2470" s="29">
        <f t="shared" si="139"/>
        <v>2.6166666666395031</v>
      </c>
      <c r="L2470" s="29" t="s">
        <v>38</v>
      </c>
      <c r="M2470" s="28" t="s">
        <v>90</v>
      </c>
      <c r="N2470" s="30">
        <v>993244</v>
      </c>
      <c r="O2470" s="30" t="s">
        <v>43</v>
      </c>
      <c r="P2470" s="32" t="e">
        <f>VLOOKUP(D:D,Vlookup!D:D,1,0)</f>
        <v>#N/A</v>
      </c>
    </row>
    <row r="2471" spans="1:16" ht="15.75">
      <c r="A2471" s="31" t="s">
        <v>1404</v>
      </c>
      <c r="B2471" s="27">
        <v>42117.083333333336</v>
      </c>
      <c r="C2471" s="28">
        <v>314302253</v>
      </c>
      <c r="D2471" s="28">
        <v>1115834657</v>
      </c>
      <c r="E2471" s="28" t="s">
        <v>378</v>
      </c>
      <c r="F2471" s="28">
        <v>15</v>
      </c>
      <c r="G2471" s="28" t="s">
        <v>120</v>
      </c>
      <c r="H2471" s="27">
        <v>42117.109027777777</v>
      </c>
      <c r="I2471" s="29">
        <f t="shared" ref="I2471:I2472" si="140">(H2471-B2471)*24</f>
        <v>0.61666666658129543</v>
      </c>
      <c r="J2471" s="27">
        <v>42117.192361111112</v>
      </c>
      <c r="K2471" s="29">
        <f t="shared" ref="K2471:K2472" si="141">(J2471-B2471)*24</f>
        <v>2.6166666666395031</v>
      </c>
      <c r="L2471" s="29" t="s">
        <v>38</v>
      </c>
      <c r="M2471" s="28" t="s">
        <v>90</v>
      </c>
      <c r="N2471" s="30">
        <v>993244</v>
      </c>
      <c r="O2471" s="30" t="s">
        <v>43</v>
      </c>
      <c r="P2471" s="32" t="e">
        <f>VLOOKUP(D:D,Vlookup!D:D,1,0)</f>
        <v>#N/A</v>
      </c>
    </row>
    <row r="2472" spans="1:16" ht="15.75">
      <c r="A2472" s="31" t="s">
        <v>1404</v>
      </c>
      <c r="B2472" s="27">
        <v>42117.083333333336</v>
      </c>
      <c r="C2472" s="28">
        <v>314302253</v>
      </c>
      <c r="D2472" s="28">
        <v>1115834658</v>
      </c>
      <c r="E2472" s="28" t="s">
        <v>119</v>
      </c>
      <c r="F2472" s="28">
        <v>1</v>
      </c>
      <c r="G2472" s="28" t="s">
        <v>120</v>
      </c>
      <c r="H2472" s="27">
        <v>42117.109027777777</v>
      </c>
      <c r="I2472" s="29">
        <f t="shared" si="140"/>
        <v>0.61666666658129543</v>
      </c>
      <c r="J2472" s="27">
        <v>42117.192361111112</v>
      </c>
      <c r="K2472" s="29">
        <f t="shared" si="141"/>
        <v>2.6166666666395031</v>
      </c>
      <c r="L2472" s="29" t="s">
        <v>38</v>
      </c>
      <c r="M2472" s="28" t="s">
        <v>90</v>
      </c>
      <c r="N2472" s="30">
        <v>993244</v>
      </c>
      <c r="O2472" s="30" t="s">
        <v>43</v>
      </c>
      <c r="P2472" s="32" t="e">
        <f>VLOOKUP(D:D,Vlookup!D:D,1,0)</f>
        <v>#N/A</v>
      </c>
    </row>
    <row r="2473" spans="1:16" ht="15.75">
      <c r="A2473" s="31" t="s">
        <v>1407</v>
      </c>
      <c r="B2473" s="27">
        <v>42117.125</v>
      </c>
      <c r="C2473" s="28">
        <v>314291542</v>
      </c>
      <c r="D2473" s="28">
        <v>1115819820</v>
      </c>
      <c r="E2473" s="28" t="s">
        <v>432</v>
      </c>
      <c r="F2473" s="28">
        <v>42</v>
      </c>
      <c r="G2473" s="28" t="s">
        <v>76</v>
      </c>
      <c r="H2473" s="27">
        <v>42117.152083333334</v>
      </c>
      <c r="I2473" s="29">
        <f t="shared" ref="I2473" si="142">(H2473-B2473)*24</f>
        <v>0.65000000002328306</v>
      </c>
      <c r="J2473" s="27">
        <v>42117.23541666667</v>
      </c>
      <c r="K2473" s="29">
        <f t="shared" ref="K2473" si="143">(J2473-B2473)*24</f>
        <v>2.6500000000814907</v>
      </c>
      <c r="L2473" s="29" t="s">
        <v>38</v>
      </c>
      <c r="M2473" s="28" t="s">
        <v>90</v>
      </c>
      <c r="N2473" s="30">
        <v>993342</v>
      </c>
      <c r="O2473" s="30" t="s">
        <v>43</v>
      </c>
      <c r="P2473" s="32" t="e">
        <f>VLOOKUP(D:D,Vlookup!D:D,1,0)</f>
        <v>#N/A</v>
      </c>
    </row>
    <row r="2474" spans="1:16" ht="15.75">
      <c r="A2474" s="31" t="s">
        <v>1407</v>
      </c>
      <c r="B2474" s="27">
        <v>42117.125</v>
      </c>
      <c r="C2474" s="28">
        <v>314302465</v>
      </c>
      <c r="D2474" s="28">
        <v>1115833731</v>
      </c>
      <c r="E2474" s="28" t="s">
        <v>92</v>
      </c>
      <c r="F2474" s="28">
        <v>2</v>
      </c>
      <c r="G2474" s="28" t="s">
        <v>69</v>
      </c>
      <c r="H2474" s="27">
        <v>42117.152083333334</v>
      </c>
      <c r="I2474" s="29">
        <f t="shared" ref="I2474:I2497" si="144">(H2474-B2474)*24</f>
        <v>0.65000000002328306</v>
      </c>
      <c r="J2474" s="27">
        <v>42117.23541666667</v>
      </c>
      <c r="K2474" s="29">
        <f t="shared" ref="K2474:K2497" si="145">(J2474-B2474)*24</f>
        <v>2.6500000000814907</v>
      </c>
      <c r="L2474" s="29" t="s">
        <v>38</v>
      </c>
      <c r="M2474" s="28" t="s">
        <v>90</v>
      </c>
      <c r="N2474" s="30">
        <v>993342</v>
      </c>
      <c r="O2474" s="30" t="s">
        <v>43</v>
      </c>
      <c r="P2474" s="32" t="e">
        <f>VLOOKUP(D:D,Vlookup!D:D,1,0)</f>
        <v>#N/A</v>
      </c>
    </row>
    <row r="2475" spans="1:16" ht="15.75">
      <c r="A2475" s="31" t="s">
        <v>1407</v>
      </c>
      <c r="B2475" s="27">
        <v>42117.125</v>
      </c>
      <c r="C2475" s="28">
        <v>314302465</v>
      </c>
      <c r="D2475" s="28">
        <v>1115833737</v>
      </c>
      <c r="E2475" s="28" t="s">
        <v>98</v>
      </c>
      <c r="F2475" s="28">
        <v>4</v>
      </c>
      <c r="G2475" s="28" t="s">
        <v>69</v>
      </c>
      <c r="H2475" s="27">
        <v>42117.152083333334</v>
      </c>
      <c r="I2475" s="29">
        <f t="shared" si="144"/>
        <v>0.65000000002328306</v>
      </c>
      <c r="J2475" s="27">
        <v>42117.23541666667</v>
      </c>
      <c r="K2475" s="29">
        <f t="shared" si="145"/>
        <v>2.6500000000814907</v>
      </c>
      <c r="L2475" s="29" t="s">
        <v>38</v>
      </c>
      <c r="M2475" s="28" t="s">
        <v>90</v>
      </c>
      <c r="N2475" s="30">
        <v>993342</v>
      </c>
      <c r="O2475" s="30" t="s">
        <v>43</v>
      </c>
      <c r="P2475" s="32" t="e">
        <f>VLOOKUP(D:D,Vlookup!D:D,1,0)</f>
        <v>#N/A</v>
      </c>
    </row>
    <row r="2476" spans="1:16" ht="15.75">
      <c r="A2476" s="31" t="s">
        <v>1407</v>
      </c>
      <c r="B2476" s="27">
        <v>42117.125</v>
      </c>
      <c r="C2476" s="28">
        <v>314303381</v>
      </c>
      <c r="D2476" s="28">
        <v>1115834138</v>
      </c>
      <c r="E2476" s="28" t="s">
        <v>92</v>
      </c>
      <c r="F2476" s="28">
        <v>2</v>
      </c>
      <c r="G2476" s="28" t="s">
        <v>69</v>
      </c>
      <c r="H2476" s="27">
        <v>42117.152083333334</v>
      </c>
      <c r="I2476" s="29">
        <f t="shared" si="144"/>
        <v>0.65000000002328306</v>
      </c>
      <c r="J2476" s="27">
        <v>42117.23541666667</v>
      </c>
      <c r="K2476" s="29">
        <f t="shared" si="145"/>
        <v>2.6500000000814907</v>
      </c>
      <c r="L2476" s="29" t="s">
        <v>38</v>
      </c>
      <c r="M2476" s="28" t="s">
        <v>90</v>
      </c>
      <c r="N2476" s="30">
        <v>993342</v>
      </c>
      <c r="O2476" s="30" t="s">
        <v>43</v>
      </c>
      <c r="P2476" s="32" t="e">
        <f>VLOOKUP(D:D,Vlookup!D:D,1,0)</f>
        <v>#N/A</v>
      </c>
    </row>
    <row r="2477" spans="1:16" ht="15.75">
      <c r="A2477" s="31" t="s">
        <v>1407</v>
      </c>
      <c r="B2477" s="27">
        <v>42117.125</v>
      </c>
      <c r="C2477" s="28">
        <v>314303381</v>
      </c>
      <c r="D2477" s="28">
        <v>1115834139</v>
      </c>
      <c r="E2477" s="28" t="s">
        <v>98</v>
      </c>
      <c r="F2477" s="28">
        <v>4</v>
      </c>
      <c r="G2477" s="28" t="s">
        <v>69</v>
      </c>
      <c r="H2477" s="27">
        <v>42117.152083333334</v>
      </c>
      <c r="I2477" s="29">
        <f t="shared" si="144"/>
        <v>0.65000000002328306</v>
      </c>
      <c r="J2477" s="27">
        <v>42117.23541666667</v>
      </c>
      <c r="K2477" s="29">
        <f t="shared" si="145"/>
        <v>2.6500000000814907</v>
      </c>
      <c r="L2477" s="29" t="s">
        <v>38</v>
      </c>
      <c r="M2477" s="28" t="s">
        <v>90</v>
      </c>
      <c r="N2477" s="30">
        <v>993342</v>
      </c>
      <c r="O2477" s="30" t="s">
        <v>43</v>
      </c>
      <c r="P2477" s="32" t="e">
        <f>VLOOKUP(D:D,Vlookup!D:D,1,0)</f>
        <v>#N/A</v>
      </c>
    </row>
    <row r="2478" spans="1:16" ht="15.75">
      <c r="A2478" s="31" t="s">
        <v>1407</v>
      </c>
      <c r="B2478" s="27">
        <v>42117.125</v>
      </c>
      <c r="C2478" s="28">
        <v>314306904</v>
      </c>
      <c r="D2478" s="28">
        <v>1115836383</v>
      </c>
      <c r="E2478" s="28" t="s">
        <v>146</v>
      </c>
      <c r="F2478" s="28">
        <v>16</v>
      </c>
      <c r="G2478" s="28" t="s">
        <v>69</v>
      </c>
      <c r="H2478" s="27">
        <v>42117.152083333334</v>
      </c>
      <c r="I2478" s="29">
        <f t="shared" si="144"/>
        <v>0.65000000002328306</v>
      </c>
      <c r="J2478" s="27">
        <v>42117.23541666667</v>
      </c>
      <c r="K2478" s="29">
        <f t="shared" si="145"/>
        <v>2.6500000000814907</v>
      </c>
      <c r="L2478" s="29" t="s">
        <v>38</v>
      </c>
      <c r="M2478" s="28" t="s">
        <v>90</v>
      </c>
      <c r="N2478" s="30">
        <v>993342</v>
      </c>
      <c r="O2478" s="30" t="s">
        <v>43</v>
      </c>
      <c r="P2478" s="32" t="e">
        <f>VLOOKUP(D:D,Vlookup!D:D,1,0)</f>
        <v>#N/A</v>
      </c>
    </row>
    <row r="2479" spans="1:16" ht="15.75">
      <c r="A2479" s="31" t="s">
        <v>1407</v>
      </c>
      <c r="B2479" s="27">
        <v>42117.125</v>
      </c>
      <c r="C2479" s="28">
        <v>314306904</v>
      </c>
      <c r="D2479" s="28">
        <v>1115836390</v>
      </c>
      <c r="E2479" s="28" t="s">
        <v>445</v>
      </c>
      <c r="F2479" s="28">
        <v>26</v>
      </c>
      <c r="G2479" s="28" t="s">
        <v>88</v>
      </c>
      <c r="H2479" s="27">
        <v>42117.152083333334</v>
      </c>
      <c r="I2479" s="29">
        <f t="shared" si="144"/>
        <v>0.65000000002328306</v>
      </c>
      <c r="J2479" s="27">
        <v>42117.23541666667</v>
      </c>
      <c r="K2479" s="29">
        <f t="shared" si="145"/>
        <v>2.6500000000814907</v>
      </c>
      <c r="L2479" s="29" t="s">
        <v>38</v>
      </c>
      <c r="M2479" s="28" t="s">
        <v>90</v>
      </c>
      <c r="N2479" s="30">
        <v>993342</v>
      </c>
      <c r="O2479" s="30" t="s">
        <v>43</v>
      </c>
      <c r="P2479" s="32" t="e">
        <f>VLOOKUP(D:D,Vlookup!D:D,1,0)</f>
        <v>#N/A</v>
      </c>
    </row>
    <row r="2480" spans="1:16" ht="15.75">
      <c r="A2480" s="31" t="s">
        <v>1407</v>
      </c>
      <c r="B2480" s="27">
        <v>42117.125</v>
      </c>
      <c r="C2480" s="28">
        <v>314309711</v>
      </c>
      <c r="D2480" s="28">
        <v>1115837804</v>
      </c>
      <c r="E2480" s="28" t="s">
        <v>1082</v>
      </c>
      <c r="F2480" s="28">
        <v>50</v>
      </c>
      <c r="G2480" s="28" t="s">
        <v>84</v>
      </c>
      <c r="H2480" s="27">
        <v>42117.152083333334</v>
      </c>
      <c r="I2480" s="29">
        <f t="shared" si="144"/>
        <v>0.65000000002328306</v>
      </c>
      <c r="J2480" s="27">
        <v>42117.23541666667</v>
      </c>
      <c r="K2480" s="29">
        <f t="shared" si="145"/>
        <v>2.6500000000814907</v>
      </c>
      <c r="L2480" s="29" t="s">
        <v>38</v>
      </c>
      <c r="M2480" s="28" t="s">
        <v>90</v>
      </c>
      <c r="N2480" s="30">
        <v>993342</v>
      </c>
      <c r="O2480" s="30" t="s">
        <v>43</v>
      </c>
      <c r="P2480" s="32" t="e">
        <f>VLOOKUP(D:D,Vlookup!D:D,1,0)</f>
        <v>#N/A</v>
      </c>
    </row>
    <row r="2481" spans="1:16" ht="15.75">
      <c r="A2481" s="31" t="s">
        <v>1407</v>
      </c>
      <c r="B2481" s="27">
        <v>42117.125</v>
      </c>
      <c r="C2481" s="28">
        <v>314312920</v>
      </c>
      <c r="D2481" s="28">
        <v>1115844444</v>
      </c>
      <c r="E2481" s="28" t="s">
        <v>125</v>
      </c>
      <c r="F2481" s="28">
        <v>100</v>
      </c>
      <c r="G2481" s="28" t="s">
        <v>84</v>
      </c>
      <c r="H2481" s="27">
        <v>42117.152083333334</v>
      </c>
      <c r="I2481" s="29">
        <f t="shared" si="144"/>
        <v>0.65000000002328306</v>
      </c>
      <c r="J2481" s="27">
        <v>42117.23541666667</v>
      </c>
      <c r="K2481" s="29">
        <f t="shared" si="145"/>
        <v>2.6500000000814907</v>
      </c>
      <c r="L2481" s="29" t="s">
        <v>38</v>
      </c>
      <c r="M2481" s="28" t="s">
        <v>90</v>
      </c>
      <c r="N2481" s="30">
        <v>993342</v>
      </c>
      <c r="O2481" s="30" t="s">
        <v>43</v>
      </c>
      <c r="P2481" s="32" t="e">
        <f>VLOOKUP(D:D,Vlookup!D:D,1,0)</f>
        <v>#N/A</v>
      </c>
    </row>
    <row r="2482" spans="1:16" ht="15.75">
      <c r="A2482" s="31" t="s">
        <v>1407</v>
      </c>
      <c r="B2482" s="27">
        <v>42117.125</v>
      </c>
      <c r="C2482" s="28">
        <v>314312920</v>
      </c>
      <c r="D2482" s="28">
        <v>1115844487</v>
      </c>
      <c r="E2482" s="28" t="s">
        <v>199</v>
      </c>
      <c r="F2482" s="28">
        <v>30</v>
      </c>
      <c r="G2482" s="28" t="s">
        <v>84</v>
      </c>
      <c r="H2482" s="27">
        <v>42117.152083333334</v>
      </c>
      <c r="I2482" s="29">
        <f t="shared" si="144"/>
        <v>0.65000000002328306</v>
      </c>
      <c r="J2482" s="27">
        <v>42117.23541666667</v>
      </c>
      <c r="K2482" s="29">
        <f t="shared" si="145"/>
        <v>2.6500000000814907</v>
      </c>
      <c r="L2482" s="29" t="s">
        <v>38</v>
      </c>
      <c r="M2482" s="28" t="s">
        <v>90</v>
      </c>
      <c r="N2482" s="30">
        <v>993342</v>
      </c>
      <c r="O2482" s="30" t="s">
        <v>43</v>
      </c>
      <c r="P2482" s="32" t="e">
        <f>VLOOKUP(D:D,Vlookup!D:D,1,0)</f>
        <v>#N/A</v>
      </c>
    </row>
    <row r="2483" spans="1:16" ht="15.75">
      <c r="A2483" s="31" t="s">
        <v>1407</v>
      </c>
      <c r="B2483" s="27">
        <v>42117.125</v>
      </c>
      <c r="C2483" s="28">
        <v>314312921</v>
      </c>
      <c r="D2483" s="28">
        <v>1115844445</v>
      </c>
      <c r="E2483" s="28" t="s">
        <v>257</v>
      </c>
      <c r="F2483" s="28">
        <v>20</v>
      </c>
      <c r="G2483" s="28" t="s">
        <v>84</v>
      </c>
      <c r="H2483" s="27">
        <v>42117.152083333334</v>
      </c>
      <c r="I2483" s="29">
        <f t="shared" si="144"/>
        <v>0.65000000002328306</v>
      </c>
      <c r="J2483" s="27">
        <v>42117.23541666667</v>
      </c>
      <c r="K2483" s="29">
        <f t="shared" si="145"/>
        <v>2.6500000000814907</v>
      </c>
      <c r="L2483" s="29" t="s">
        <v>38</v>
      </c>
      <c r="M2483" s="28" t="s">
        <v>90</v>
      </c>
      <c r="N2483" s="30">
        <v>993342</v>
      </c>
      <c r="O2483" s="30" t="s">
        <v>43</v>
      </c>
      <c r="P2483" s="32" t="e">
        <f>VLOOKUP(D:D,Vlookup!D:D,1,0)</f>
        <v>#N/A</v>
      </c>
    </row>
    <row r="2484" spans="1:16" ht="15.75">
      <c r="A2484" s="31" t="s">
        <v>1407</v>
      </c>
      <c r="B2484" s="27">
        <v>42117.125</v>
      </c>
      <c r="C2484" s="28">
        <v>314312923</v>
      </c>
      <c r="D2484" s="28">
        <v>1115844437</v>
      </c>
      <c r="E2484" s="28" t="s">
        <v>203</v>
      </c>
      <c r="F2484" s="28">
        <v>20</v>
      </c>
      <c r="G2484" s="28" t="s">
        <v>84</v>
      </c>
      <c r="H2484" s="27">
        <v>42117.152083333334</v>
      </c>
      <c r="I2484" s="29">
        <f t="shared" si="144"/>
        <v>0.65000000002328306</v>
      </c>
      <c r="J2484" s="27">
        <v>42117.23541666667</v>
      </c>
      <c r="K2484" s="29">
        <f t="shared" si="145"/>
        <v>2.6500000000814907</v>
      </c>
      <c r="L2484" s="29" t="s">
        <v>38</v>
      </c>
      <c r="M2484" s="28" t="s">
        <v>90</v>
      </c>
      <c r="N2484" s="30">
        <v>993342</v>
      </c>
      <c r="O2484" s="30" t="s">
        <v>43</v>
      </c>
      <c r="P2484" s="32" t="e">
        <f>VLOOKUP(D:D,Vlookup!D:D,1,0)</f>
        <v>#N/A</v>
      </c>
    </row>
    <row r="2485" spans="1:16" ht="15.75">
      <c r="A2485" s="31" t="s">
        <v>1407</v>
      </c>
      <c r="B2485" s="27">
        <v>42117.125</v>
      </c>
      <c r="C2485" s="28">
        <v>314312926</v>
      </c>
      <c r="D2485" s="28">
        <v>1115844446</v>
      </c>
      <c r="E2485" s="28" t="s">
        <v>147</v>
      </c>
      <c r="F2485" s="28">
        <v>20</v>
      </c>
      <c r="G2485" s="28" t="s">
        <v>84</v>
      </c>
      <c r="H2485" s="27">
        <v>42117.152083333334</v>
      </c>
      <c r="I2485" s="29">
        <f t="shared" si="144"/>
        <v>0.65000000002328306</v>
      </c>
      <c r="J2485" s="27">
        <v>42117.23541666667</v>
      </c>
      <c r="K2485" s="29">
        <f t="shared" si="145"/>
        <v>2.6500000000814907</v>
      </c>
      <c r="L2485" s="29" t="s">
        <v>38</v>
      </c>
      <c r="M2485" s="28" t="s">
        <v>90</v>
      </c>
      <c r="N2485" s="30">
        <v>993342</v>
      </c>
      <c r="O2485" s="30" t="s">
        <v>43</v>
      </c>
      <c r="P2485" s="32" t="e">
        <f>VLOOKUP(D:D,Vlookup!D:D,1,0)</f>
        <v>#N/A</v>
      </c>
    </row>
    <row r="2486" spans="1:16" ht="15.75">
      <c r="A2486" s="31" t="s">
        <v>1407</v>
      </c>
      <c r="B2486" s="27">
        <v>42117.125</v>
      </c>
      <c r="C2486" s="28">
        <v>314312928</v>
      </c>
      <c r="D2486" s="28">
        <v>1115844435</v>
      </c>
      <c r="E2486" s="28" t="s">
        <v>125</v>
      </c>
      <c r="F2486" s="28">
        <v>600</v>
      </c>
      <c r="G2486" s="28" t="s">
        <v>84</v>
      </c>
      <c r="H2486" s="27">
        <v>42117.152083333334</v>
      </c>
      <c r="I2486" s="29">
        <f t="shared" si="144"/>
        <v>0.65000000002328306</v>
      </c>
      <c r="J2486" s="27">
        <v>42117.23541666667</v>
      </c>
      <c r="K2486" s="29">
        <f t="shared" si="145"/>
        <v>2.6500000000814907</v>
      </c>
      <c r="L2486" s="29" t="s">
        <v>38</v>
      </c>
      <c r="M2486" s="28" t="s">
        <v>90</v>
      </c>
      <c r="N2486" s="30">
        <v>993342</v>
      </c>
      <c r="O2486" s="30" t="s">
        <v>43</v>
      </c>
      <c r="P2486" s="32" t="e">
        <f>VLOOKUP(D:D,Vlookup!D:D,1,0)</f>
        <v>#N/A</v>
      </c>
    </row>
    <row r="2487" spans="1:16" ht="15.75">
      <c r="A2487" s="31" t="s">
        <v>1407</v>
      </c>
      <c r="B2487" s="27">
        <v>42117.125</v>
      </c>
      <c r="C2487" s="28">
        <v>314312928</v>
      </c>
      <c r="D2487" s="28">
        <v>1115844447</v>
      </c>
      <c r="E2487" s="28" t="s">
        <v>144</v>
      </c>
      <c r="F2487" s="28">
        <v>30</v>
      </c>
      <c r="G2487" s="28" t="s">
        <v>84</v>
      </c>
      <c r="H2487" s="27">
        <v>42117.152083333334</v>
      </c>
      <c r="I2487" s="29">
        <f t="shared" si="144"/>
        <v>0.65000000002328306</v>
      </c>
      <c r="J2487" s="27">
        <v>42117.23541666667</v>
      </c>
      <c r="K2487" s="29">
        <f t="shared" si="145"/>
        <v>2.6500000000814907</v>
      </c>
      <c r="L2487" s="29" t="s">
        <v>38</v>
      </c>
      <c r="M2487" s="28" t="s">
        <v>90</v>
      </c>
      <c r="N2487" s="30">
        <v>993342</v>
      </c>
      <c r="O2487" s="30" t="s">
        <v>43</v>
      </c>
      <c r="P2487" s="32" t="e">
        <f>VLOOKUP(D:D,Vlookup!D:D,1,0)</f>
        <v>#N/A</v>
      </c>
    </row>
    <row r="2488" spans="1:16" ht="15.75">
      <c r="A2488" s="31" t="s">
        <v>1407</v>
      </c>
      <c r="B2488" s="27">
        <v>42117.125</v>
      </c>
      <c r="C2488" s="28">
        <v>314312928</v>
      </c>
      <c r="D2488" s="28">
        <v>1115844489</v>
      </c>
      <c r="E2488" s="28" t="s">
        <v>611</v>
      </c>
      <c r="F2488" s="28">
        <v>10</v>
      </c>
      <c r="G2488" s="28" t="s">
        <v>84</v>
      </c>
      <c r="H2488" s="27">
        <v>42117.152083333334</v>
      </c>
      <c r="I2488" s="29">
        <f t="shared" si="144"/>
        <v>0.65000000002328306</v>
      </c>
      <c r="J2488" s="27">
        <v>42117.23541666667</v>
      </c>
      <c r="K2488" s="29">
        <f t="shared" si="145"/>
        <v>2.6500000000814907</v>
      </c>
      <c r="L2488" s="29" t="s">
        <v>38</v>
      </c>
      <c r="M2488" s="28" t="s">
        <v>90</v>
      </c>
      <c r="N2488" s="30">
        <v>993342</v>
      </c>
      <c r="O2488" s="30" t="s">
        <v>43</v>
      </c>
      <c r="P2488" s="32" t="e">
        <f>VLOOKUP(D:D,Vlookup!D:D,1,0)</f>
        <v>#N/A</v>
      </c>
    </row>
    <row r="2489" spans="1:16" ht="15.75">
      <c r="A2489" s="31" t="s">
        <v>1407</v>
      </c>
      <c r="B2489" s="27">
        <v>42117.125</v>
      </c>
      <c r="C2489" s="28">
        <v>314312928</v>
      </c>
      <c r="D2489" s="28">
        <v>1115844499</v>
      </c>
      <c r="E2489" s="28" t="s">
        <v>203</v>
      </c>
      <c r="F2489" s="28">
        <v>40</v>
      </c>
      <c r="G2489" s="28" t="s">
        <v>84</v>
      </c>
      <c r="H2489" s="27">
        <v>42117.152083333334</v>
      </c>
      <c r="I2489" s="29">
        <f t="shared" si="144"/>
        <v>0.65000000002328306</v>
      </c>
      <c r="J2489" s="27">
        <v>42117.23541666667</v>
      </c>
      <c r="K2489" s="29">
        <f t="shared" si="145"/>
        <v>2.6500000000814907</v>
      </c>
      <c r="L2489" s="29" t="s">
        <v>38</v>
      </c>
      <c r="M2489" s="28" t="s">
        <v>90</v>
      </c>
      <c r="N2489" s="30">
        <v>993342</v>
      </c>
      <c r="O2489" s="30" t="s">
        <v>43</v>
      </c>
      <c r="P2489" s="32" t="e">
        <f>VLOOKUP(D:D,Vlookup!D:D,1,0)</f>
        <v>#N/A</v>
      </c>
    </row>
    <row r="2490" spans="1:16" ht="15.75">
      <c r="A2490" s="31" t="s">
        <v>1407</v>
      </c>
      <c r="B2490" s="27">
        <v>42117.125</v>
      </c>
      <c r="C2490" s="28">
        <v>314312928</v>
      </c>
      <c r="D2490" s="28">
        <v>1115844508</v>
      </c>
      <c r="E2490" s="28" t="s">
        <v>147</v>
      </c>
      <c r="F2490" s="28">
        <v>100</v>
      </c>
      <c r="G2490" s="28" t="s">
        <v>84</v>
      </c>
      <c r="H2490" s="27">
        <v>42117.152083333334</v>
      </c>
      <c r="I2490" s="29">
        <f t="shared" si="144"/>
        <v>0.65000000002328306</v>
      </c>
      <c r="J2490" s="27">
        <v>42117.23541666667</v>
      </c>
      <c r="K2490" s="29">
        <f t="shared" si="145"/>
        <v>2.6500000000814907</v>
      </c>
      <c r="L2490" s="29" t="s">
        <v>38</v>
      </c>
      <c r="M2490" s="28" t="s">
        <v>90</v>
      </c>
      <c r="N2490" s="30">
        <v>993342</v>
      </c>
      <c r="O2490" s="30" t="s">
        <v>43</v>
      </c>
      <c r="P2490" s="32" t="e">
        <f>VLOOKUP(D:D,Vlookup!D:D,1,0)</f>
        <v>#N/A</v>
      </c>
    </row>
    <row r="2491" spans="1:16" ht="15.75">
      <c r="A2491" s="31" t="s">
        <v>1407</v>
      </c>
      <c r="B2491" s="27">
        <v>42117.125</v>
      </c>
      <c r="C2491" s="28">
        <v>314312928</v>
      </c>
      <c r="D2491" s="28">
        <v>1115844514</v>
      </c>
      <c r="E2491" s="28" t="s">
        <v>1082</v>
      </c>
      <c r="F2491" s="28">
        <v>50</v>
      </c>
      <c r="G2491" s="28" t="s">
        <v>84</v>
      </c>
      <c r="H2491" s="27">
        <v>42117.152083333334</v>
      </c>
      <c r="I2491" s="29">
        <f t="shared" si="144"/>
        <v>0.65000000002328306</v>
      </c>
      <c r="J2491" s="27">
        <v>42117.23541666667</v>
      </c>
      <c r="K2491" s="29">
        <f t="shared" si="145"/>
        <v>2.6500000000814907</v>
      </c>
      <c r="L2491" s="29" t="s">
        <v>38</v>
      </c>
      <c r="M2491" s="28" t="s">
        <v>90</v>
      </c>
      <c r="N2491" s="30">
        <v>993342</v>
      </c>
      <c r="O2491" s="30" t="s">
        <v>43</v>
      </c>
      <c r="P2491" s="32" t="e">
        <f>VLOOKUP(D:D,Vlookup!D:D,1,0)</f>
        <v>#N/A</v>
      </c>
    </row>
    <row r="2492" spans="1:16" ht="15.75">
      <c r="A2492" s="31" t="s">
        <v>1407</v>
      </c>
      <c r="B2492" s="27">
        <v>42117.125</v>
      </c>
      <c r="C2492" s="28">
        <v>314313298</v>
      </c>
      <c r="D2492" s="28">
        <v>1115850419</v>
      </c>
      <c r="E2492" s="28" t="s">
        <v>1405</v>
      </c>
      <c r="F2492" s="28">
        <v>500</v>
      </c>
      <c r="G2492" s="28" t="s">
        <v>84</v>
      </c>
      <c r="H2492" s="27">
        <v>42117.152083333334</v>
      </c>
      <c r="I2492" s="29">
        <f t="shared" si="144"/>
        <v>0.65000000002328306</v>
      </c>
      <c r="J2492" s="27">
        <v>42117.23541666667</v>
      </c>
      <c r="K2492" s="29">
        <f t="shared" si="145"/>
        <v>2.6500000000814907</v>
      </c>
      <c r="L2492" s="29" t="s">
        <v>38</v>
      </c>
      <c r="M2492" s="28" t="s">
        <v>90</v>
      </c>
      <c r="N2492" s="30">
        <v>993342</v>
      </c>
      <c r="O2492" s="30" t="s">
        <v>43</v>
      </c>
      <c r="P2492" s="32" t="e">
        <f>VLOOKUP(D:D,Vlookup!D:D,1,0)</f>
        <v>#N/A</v>
      </c>
    </row>
    <row r="2493" spans="1:16" ht="15.75">
      <c r="A2493" s="31" t="s">
        <v>1407</v>
      </c>
      <c r="B2493" s="27">
        <v>42117.125</v>
      </c>
      <c r="C2493" s="28">
        <v>314314641</v>
      </c>
      <c r="D2493" s="28">
        <v>1115850617</v>
      </c>
      <c r="E2493" s="28" t="s">
        <v>144</v>
      </c>
      <c r="F2493" s="28">
        <v>15</v>
      </c>
      <c r="G2493" s="28" t="s">
        <v>84</v>
      </c>
      <c r="H2493" s="27">
        <v>42117.152083333334</v>
      </c>
      <c r="I2493" s="29">
        <f t="shared" si="144"/>
        <v>0.65000000002328306</v>
      </c>
      <c r="J2493" s="27">
        <v>42117.23541666667</v>
      </c>
      <c r="K2493" s="29">
        <f t="shared" si="145"/>
        <v>2.6500000000814907</v>
      </c>
      <c r="L2493" s="29" t="s">
        <v>38</v>
      </c>
      <c r="M2493" s="28" t="s">
        <v>90</v>
      </c>
      <c r="N2493" s="30">
        <v>993342</v>
      </c>
      <c r="O2493" s="30" t="s">
        <v>43</v>
      </c>
      <c r="P2493" s="32" t="e">
        <f>VLOOKUP(D:D,Vlookup!D:D,1,0)</f>
        <v>#N/A</v>
      </c>
    </row>
    <row r="2494" spans="1:16" ht="15.75">
      <c r="A2494" s="31" t="s">
        <v>1407</v>
      </c>
      <c r="B2494" s="27">
        <v>42117.125</v>
      </c>
      <c r="C2494" s="28">
        <v>314314641</v>
      </c>
      <c r="D2494" s="28">
        <v>1115850619</v>
      </c>
      <c r="E2494" s="28" t="s">
        <v>135</v>
      </c>
      <c r="F2494" s="28">
        <v>50</v>
      </c>
      <c r="G2494" s="28" t="s">
        <v>41</v>
      </c>
      <c r="H2494" s="27">
        <v>42117.152083333334</v>
      </c>
      <c r="I2494" s="29">
        <f t="shared" si="144"/>
        <v>0.65000000002328306</v>
      </c>
      <c r="J2494" s="27">
        <v>42117.23541666667</v>
      </c>
      <c r="K2494" s="29">
        <f t="shared" si="145"/>
        <v>2.6500000000814907</v>
      </c>
      <c r="L2494" s="29" t="s">
        <v>38</v>
      </c>
      <c r="M2494" s="28" t="s">
        <v>90</v>
      </c>
      <c r="N2494" s="30">
        <v>993342</v>
      </c>
      <c r="O2494" s="30" t="s">
        <v>43</v>
      </c>
      <c r="P2494" s="32" t="e">
        <f>VLOOKUP(D:D,Vlookup!D:D,1,0)</f>
        <v>#N/A</v>
      </c>
    </row>
    <row r="2495" spans="1:16" ht="15.75">
      <c r="A2495" s="31" t="s">
        <v>1407</v>
      </c>
      <c r="B2495" s="27">
        <v>42117.125</v>
      </c>
      <c r="C2495" s="28">
        <v>314314641</v>
      </c>
      <c r="D2495" s="28">
        <v>1115850631</v>
      </c>
      <c r="E2495" s="28" t="s">
        <v>138</v>
      </c>
      <c r="F2495" s="28">
        <v>20</v>
      </c>
      <c r="G2495" s="28" t="s">
        <v>84</v>
      </c>
      <c r="H2495" s="27">
        <v>42117.152083333334</v>
      </c>
      <c r="I2495" s="29">
        <f t="shared" si="144"/>
        <v>0.65000000002328306</v>
      </c>
      <c r="J2495" s="27">
        <v>42117.23541666667</v>
      </c>
      <c r="K2495" s="29">
        <f t="shared" si="145"/>
        <v>2.6500000000814907</v>
      </c>
      <c r="L2495" s="29" t="s">
        <v>38</v>
      </c>
      <c r="M2495" s="28" t="s">
        <v>90</v>
      </c>
      <c r="N2495" s="30">
        <v>993342</v>
      </c>
      <c r="O2495" s="30" t="s">
        <v>43</v>
      </c>
      <c r="P2495" s="32" t="e">
        <f>VLOOKUP(D:D,Vlookup!D:D,1,0)</f>
        <v>#N/A</v>
      </c>
    </row>
    <row r="2496" spans="1:16" ht="15.75">
      <c r="A2496" s="31" t="s">
        <v>1407</v>
      </c>
      <c r="B2496" s="27">
        <v>42117.125</v>
      </c>
      <c r="C2496" s="28">
        <v>314314648</v>
      </c>
      <c r="D2496" s="28">
        <v>1115850664</v>
      </c>
      <c r="E2496" s="28" t="s">
        <v>1406</v>
      </c>
      <c r="F2496" s="28">
        <v>200</v>
      </c>
      <c r="G2496" s="28" t="s">
        <v>84</v>
      </c>
      <c r="H2496" s="27">
        <v>42117.152083333334</v>
      </c>
      <c r="I2496" s="29">
        <f t="shared" si="144"/>
        <v>0.65000000002328306</v>
      </c>
      <c r="J2496" s="27">
        <v>42117.23541666667</v>
      </c>
      <c r="K2496" s="29">
        <f t="shared" si="145"/>
        <v>2.6500000000814907</v>
      </c>
      <c r="L2496" s="29" t="s">
        <v>38</v>
      </c>
      <c r="M2496" s="28" t="s">
        <v>90</v>
      </c>
      <c r="N2496" s="30">
        <v>993342</v>
      </c>
      <c r="O2496" s="30" t="s">
        <v>43</v>
      </c>
      <c r="P2496" s="32" t="e">
        <f>VLOOKUP(D:D,Vlookup!D:D,1,0)</f>
        <v>#N/A</v>
      </c>
    </row>
    <row r="2497" spans="1:16" ht="15.75">
      <c r="A2497" s="31" t="s">
        <v>1407</v>
      </c>
      <c r="B2497" s="27">
        <v>42117.125</v>
      </c>
      <c r="C2497" s="28">
        <v>314314668</v>
      </c>
      <c r="D2497" s="28">
        <v>1115850703</v>
      </c>
      <c r="E2497" s="28" t="s">
        <v>1406</v>
      </c>
      <c r="F2497" s="28">
        <v>100</v>
      </c>
      <c r="G2497" s="28" t="s">
        <v>84</v>
      </c>
      <c r="H2497" s="27">
        <v>42117.152083333334</v>
      </c>
      <c r="I2497" s="29">
        <f t="shared" si="144"/>
        <v>0.65000000002328306</v>
      </c>
      <c r="J2497" s="27">
        <v>42117.23541666667</v>
      </c>
      <c r="K2497" s="29">
        <f t="shared" si="145"/>
        <v>2.6500000000814907</v>
      </c>
      <c r="L2497" s="29" t="s">
        <v>38</v>
      </c>
      <c r="M2497" s="28" t="s">
        <v>90</v>
      </c>
      <c r="N2497" s="30">
        <v>993342</v>
      </c>
      <c r="O2497" s="30" t="s">
        <v>43</v>
      </c>
      <c r="P2497" s="32" t="e">
        <f>VLOOKUP(D:D,Vlookup!D:D,1,0)</f>
        <v>#N/A</v>
      </c>
    </row>
    <row r="2498" spans="1:16" ht="15.75">
      <c r="A2498" s="31" t="s">
        <v>1423</v>
      </c>
      <c r="B2498" s="27">
        <v>42117.25</v>
      </c>
      <c r="C2498" s="28">
        <v>314243879</v>
      </c>
      <c r="D2498" s="28">
        <v>1115755333</v>
      </c>
      <c r="E2498" s="28" t="s">
        <v>441</v>
      </c>
      <c r="F2498" s="28">
        <v>16</v>
      </c>
      <c r="G2498" s="28" t="s">
        <v>88</v>
      </c>
      <c r="H2498" s="27">
        <v>42117.261111111111</v>
      </c>
      <c r="I2498" s="29">
        <f t="shared" ref="I2498:I2527" si="146">(H2498-B2498)*24</f>
        <v>0.26666666666278616</v>
      </c>
      <c r="J2498" s="27">
        <v>42117.344444444447</v>
      </c>
      <c r="K2498" s="29">
        <f t="shared" ref="K2498:K2527" si="147">(J2498-B2498)*24</f>
        <v>2.2666666667209938</v>
      </c>
      <c r="L2498" s="29" t="s">
        <v>38</v>
      </c>
      <c r="M2498" s="28" t="s">
        <v>90</v>
      </c>
      <c r="N2498" s="30">
        <v>992675</v>
      </c>
      <c r="O2498" s="30" t="s">
        <v>43</v>
      </c>
      <c r="P2498" s="32" t="e">
        <f>VLOOKUP(D:D,Vlookup!D:D,1,0)</f>
        <v>#N/A</v>
      </c>
    </row>
    <row r="2499" spans="1:16" ht="15.75">
      <c r="A2499" s="31" t="s">
        <v>1423</v>
      </c>
      <c r="B2499" s="27">
        <v>42117.25</v>
      </c>
      <c r="C2499" s="28">
        <v>314249517</v>
      </c>
      <c r="D2499" s="28">
        <v>1115761392</v>
      </c>
      <c r="E2499" s="28" t="s">
        <v>169</v>
      </c>
      <c r="F2499" s="28">
        <v>22</v>
      </c>
      <c r="G2499" s="28" t="s">
        <v>84</v>
      </c>
      <c r="H2499" s="27">
        <v>42117.261111111111</v>
      </c>
      <c r="I2499" s="29">
        <f t="shared" ref="I2499:I2512" si="148">(H2499-B2499)*24</f>
        <v>0.26666666666278616</v>
      </c>
      <c r="J2499" s="27">
        <v>42117.344444444447</v>
      </c>
      <c r="K2499" s="29">
        <f t="shared" ref="K2499:K2512" si="149">(J2499-B2499)*24</f>
        <v>2.2666666667209938</v>
      </c>
      <c r="L2499" s="29" t="s">
        <v>38</v>
      </c>
      <c r="M2499" s="28" t="s">
        <v>90</v>
      </c>
      <c r="N2499" s="30">
        <v>992675</v>
      </c>
      <c r="O2499" s="30" t="s">
        <v>43</v>
      </c>
      <c r="P2499" s="32" t="e">
        <f>VLOOKUP(D:D,Vlookup!D:D,1,0)</f>
        <v>#N/A</v>
      </c>
    </row>
    <row r="2500" spans="1:16" ht="15.75">
      <c r="A2500" s="31" t="s">
        <v>1423</v>
      </c>
      <c r="B2500" s="27">
        <v>42117.25</v>
      </c>
      <c r="C2500" s="28">
        <v>314249517</v>
      </c>
      <c r="D2500" s="28">
        <v>1115761397</v>
      </c>
      <c r="E2500" s="28" t="s">
        <v>444</v>
      </c>
      <c r="F2500" s="28">
        <v>10</v>
      </c>
      <c r="G2500" s="28" t="s">
        <v>88</v>
      </c>
      <c r="H2500" s="27">
        <v>42117.261111111111</v>
      </c>
      <c r="I2500" s="29">
        <f t="shared" si="148"/>
        <v>0.26666666666278616</v>
      </c>
      <c r="J2500" s="27">
        <v>42117.344444444447</v>
      </c>
      <c r="K2500" s="29">
        <f t="shared" si="149"/>
        <v>2.2666666667209938</v>
      </c>
      <c r="L2500" s="29" t="s">
        <v>38</v>
      </c>
      <c r="M2500" s="28" t="s">
        <v>90</v>
      </c>
      <c r="N2500" s="30">
        <v>992675</v>
      </c>
      <c r="O2500" s="30" t="s">
        <v>43</v>
      </c>
      <c r="P2500" s="32" t="e">
        <f>VLOOKUP(D:D,Vlookup!D:D,1,0)</f>
        <v>#N/A</v>
      </c>
    </row>
    <row r="2501" spans="1:16" ht="15.75">
      <c r="A2501" s="31" t="s">
        <v>1423</v>
      </c>
      <c r="B2501" s="27">
        <v>42117.25</v>
      </c>
      <c r="C2501" s="28">
        <v>314252013</v>
      </c>
      <c r="D2501" s="28">
        <v>1115765942</v>
      </c>
      <c r="E2501" s="28" t="s">
        <v>200</v>
      </c>
      <c r="F2501" s="28">
        <v>1</v>
      </c>
      <c r="G2501" s="28" t="s">
        <v>88</v>
      </c>
      <c r="H2501" s="27">
        <v>42117.261111111111</v>
      </c>
      <c r="I2501" s="29">
        <f t="shared" si="148"/>
        <v>0.26666666666278616</v>
      </c>
      <c r="J2501" s="27">
        <v>42117.344444444447</v>
      </c>
      <c r="K2501" s="29">
        <f t="shared" si="149"/>
        <v>2.2666666667209938</v>
      </c>
      <c r="L2501" s="29" t="s">
        <v>38</v>
      </c>
      <c r="M2501" s="28" t="s">
        <v>90</v>
      </c>
      <c r="N2501" s="30">
        <v>992675</v>
      </c>
      <c r="O2501" s="30" t="s">
        <v>43</v>
      </c>
      <c r="P2501" s="32" t="e">
        <f>VLOOKUP(D:D,Vlookup!D:D,1,0)</f>
        <v>#N/A</v>
      </c>
    </row>
    <row r="2502" spans="1:16" ht="15.75">
      <c r="A2502" s="31" t="s">
        <v>1423</v>
      </c>
      <c r="B2502" s="27">
        <v>42117.25</v>
      </c>
      <c r="C2502" s="28">
        <v>314306904</v>
      </c>
      <c r="D2502" s="28">
        <v>1115836385</v>
      </c>
      <c r="E2502" s="28" t="s">
        <v>239</v>
      </c>
      <c r="F2502" s="28">
        <v>64</v>
      </c>
      <c r="G2502" s="28" t="s">
        <v>115</v>
      </c>
      <c r="H2502" s="27">
        <v>42117.261111111111</v>
      </c>
      <c r="I2502" s="29">
        <f t="shared" si="148"/>
        <v>0.26666666666278616</v>
      </c>
      <c r="J2502" s="27">
        <v>42117.344444444447</v>
      </c>
      <c r="K2502" s="29">
        <f t="shared" si="149"/>
        <v>2.2666666667209938</v>
      </c>
      <c r="L2502" s="29" t="s">
        <v>38</v>
      </c>
      <c r="M2502" s="28" t="s">
        <v>90</v>
      </c>
      <c r="N2502" s="30">
        <v>992675</v>
      </c>
      <c r="O2502" s="30" t="s">
        <v>43</v>
      </c>
      <c r="P2502" s="32" t="e">
        <f>VLOOKUP(D:D,Vlookup!D:D,1,0)</f>
        <v>#N/A</v>
      </c>
    </row>
    <row r="2503" spans="1:16" ht="15.75">
      <c r="A2503" s="31" t="s">
        <v>1423</v>
      </c>
      <c r="B2503" s="27">
        <v>42117.25</v>
      </c>
      <c r="C2503" s="28">
        <v>314307478</v>
      </c>
      <c r="D2503" s="28">
        <v>1115860888</v>
      </c>
      <c r="E2503" s="28" t="s">
        <v>147</v>
      </c>
      <c r="F2503" s="28">
        <v>100</v>
      </c>
      <c r="G2503" s="28" t="s">
        <v>84</v>
      </c>
      <c r="H2503" s="27">
        <v>42117.261111111111</v>
      </c>
      <c r="I2503" s="29">
        <f t="shared" si="148"/>
        <v>0.26666666666278616</v>
      </c>
      <c r="J2503" s="27">
        <v>42117.344444444447</v>
      </c>
      <c r="K2503" s="29">
        <f t="shared" si="149"/>
        <v>2.2666666667209938</v>
      </c>
      <c r="L2503" s="29" t="s">
        <v>38</v>
      </c>
      <c r="M2503" s="28" t="s">
        <v>90</v>
      </c>
      <c r="N2503" s="30">
        <v>992675</v>
      </c>
      <c r="O2503" s="30" t="s">
        <v>43</v>
      </c>
      <c r="P2503" s="32" t="e">
        <f>VLOOKUP(D:D,Vlookup!D:D,1,0)</f>
        <v>#N/A</v>
      </c>
    </row>
    <row r="2504" spans="1:16" ht="15.75">
      <c r="A2504" s="31" t="s">
        <v>1423</v>
      </c>
      <c r="B2504" s="27">
        <v>42117.25</v>
      </c>
      <c r="C2504" s="28">
        <v>314319944</v>
      </c>
      <c r="D2504" s="28">
        <v>1115858741</v>
      </c>
      <c r="E2504" s="28" t="s">
        <v>444</v>
      </c>
      <c r="F2504" s="28">
        <v>2</v>
      </c>
      <c r="G2504" s="28" t="s">
        <v>88</v>
      </c>
      <c r="H2504" s="27">
        <v>42117.261111111111</v>
      </c>
      <c r="I2504" s="29">
        <f t="shared" si="148"/>
        <v>0.26666666666278616</v>
      </c>
      <c r="J2504" s="27">
        <v>42117.344444444447</v>
      </c>
      <c r="K2504" s="29">
        <f t="shared" si="149"/>
        <v>2.2666666667209938</v>
      </c>
      <c r="L2504" s="29" t="s">
        <v>38</v>
      </c>
      <c r="M2504" s="28" t="s">
        <v>90</v>
      </c>
      <c r="N2504" s="30">
        <v>992675</v>
      </c>
      <c r="O2504" s="30" t="s">
        <v>43</v>
      </c>
      <c r="P2504" s="32" t="e">
        <f>VLOOKUP(D:D,Vlookup!D:D,1,0)</f>
        <v>#N/A</v>
      </c>
    </row>
    <row r="2505" spans="1:16" ht="15.75">
      <c r="A2505" s="31" t="s">
        <v>1423</v>
      </c>
      <c r="B2505" s="27">
        <v>42117.25</v>
      </c>
      <c r="C2505" s="28">
        <v>314319944</v>
      </c>
      <c r="D2505" s="28">
        <v>1115858744</v>
      </c>
      <c r="E2505" s="28" t="s">
        <v>200</v>
      </c>
      <c r="F2505" s="28">
        <v>1</v>
      </c>
      <c r="G2505" s="28" t="s">
        <v>88</v>
      </c>
      <c r="H2505" s="27">
        <v>42117.261111111111</v>
      </c>
      <c r="I2505" s="29">
        <f t="shared" si="148"/>
        <v>0.26666666666278616</v>
      </c>
      <c r="J2505" s="27">
        <v>42117.344444444447</v>
      </c>
      <c r="K2505" s="29">
        <f t="shared" si="149"/>
        <v>2.2666666667209938</v>
      </c>
      <c r="L2505" s="29" t="s">
        <v>38</v>
      </c>
      <c r="M2505" s="28" t="s">
        <v>90</v>
      </c>
      <c r="N2505" s="30">
        <v>992675</v>
      </c>
      <c r="O2505" s="30" t="s">
        <v>43</v>
      </c>
      <c r="P2505" s="32" t="e">
        <f>VLOOKUP(D:D,Vlookup!D:D,1,0)</f>
        <v>#N/A</v>
      </c>
    </row>
    <row r="2506" spans="1:16" ht="15.75">
      <c r="A2506" s="31" t="s">
        <v>1423</v>
      </c>
      <c r="B2506" s="27">
        <v>42117.25</v>
      </c>
      <c r="C2506" s="28">
        <v>314321039</v>
      </c>
      <c r="D2506" s="28">
        <v>1115860974</v>
      </c>
      <c r="E2506" s="28" t="s">
        <v>1369</v>
      </c>
      <c r="F2506" s="28">
        <v>5</v>
      </c>
      <c r="G2506" s="28" t="s">
        <v>76</v>
      </c>
      <c r="H2506" s="27">
        <v>42117.261111111111</v>
      </c>
      <c r="I2506" s="29">
        <f t="shared" si="148"/>
        <v>0.26666666666278616</v>
      </c>
      <c r="J2506" s="27">
        <v>42117.344444444447</v>
      </c>
      <c r="K2506" s="29">
        <f t="shared" si="149"/>
        <v>2.2666666667209938</v>
      </c>
      <c r="L2506" s="29" t="s">
        <v>38</v>
      </c>
      <c r="M2506" s="28" t="s">
        <v>90</v>
      </c>
      <c r="N2506" s="30">
        <v>992675</v>
      </c>
      <c r="O2506" s="30" t="s">
        <v>43</v>
      </c>
      <c r="P2506" s="32" t="e">
        <f>VLOOKUP(D:D,Vlookup!D:D,1,0)</f>
        <v>#N/A</v>
      </c>
    </row>
    <row r="2507" spans="1:16" ht="15.75">
      <c r="A2507" s="31" t="s">
        <v>1423</v>
      </c>
      <c r="B2507" s="27">
        <v>42117.25</v>
      </c>
      <c r="C2507" s="28">
        <v>314321039</v>
      </c>
      <c r="D2507" s="28">
        <v>1115860977</v>
      </c>
      <c r="E2507" s="28" t="s">
        <v>1370</v>
      </c>
      <c r="F2507" s="28">
        <v>5</v>
      </c>
      <c r="G2507" s="28" t="s">
        <v>76</v>
      </c>
      <c r="H2507" s="27">
        <v>42117.261111111111</v>
      </c>
      <c r="I2507" s="29">
        <f t="shared" si="148"/>
        <v>0.26666666666278616</v>
      </c>
      <c r="J2507" s="27">
        <v>42117.344444444447</v>
      </c>
      <c r="K2507" s="29">
        <f t="shared" si="149"/>
        <v>2.2666666667209938</v>
      </c>
      <c r="L2507" s="29" t="s">
        <v>38</v>
      </c>
      <c r="M2507" s="28" t="s">
        <v>90</v>
      </c>
      <c r="N2507" s="30">
        <v>992675</v>
      </c>
      <c r="O2507" s="30" t="s">
        <v>43</v>
      </c>
      <c r="P2507" s="32" t="e">
        <f>VLOOKUP(D:D,Vlookup!D:D,1,0)</f>
        <v>#N/A</v>
      </c>
    </row>
    <row r="2508" spans="1:16" ht="15.75">
      <c r="A2508" s="31" t="s">
        <v>1423</v>
      </c>
      <c r="B2508" s="27">
        <v>42117.25</v>
      </c>
      <c r="C2508" s="28">
        <v>314321040</v>
      </c>
      <c r="D2508" s="28">
        <v>1115860979</v>
      </c>
      <c r="E2508" s="28" t="s">
        <v>1369</v>
      </c>
      <c r="F2508" s="28">
        <v>5</v>
      </c>
      <c r="G2508" s="28" t="s">
        <v>76</v>
      </c>
      <c r="H2508" s="27">
        <v>42117.261111111111</v>
      </c>
      <c r="I2508" s="29">
        <f t="shared" si="148"/>
        <v>0.26666666666278616</v>
      </c>
      <c r="J2508" s="27">
        <v>42117.344444444447</v>
      </c>
      <c r="K2508" s="29">
        <f t="shared" si="149"/>
        <v>2.2666666667209938</v>
      </c>
      <c r="L2508" s="29" t="s">
        <v>38</v>
      </c>
      <c r="M2508" s="28" t="s">
        <v>90</v>
      </c>
      <c r="N2508" s="30">
        <v>992675</v>
      </c>
      <c r="O2508" s="30" t="s">
        <v>43</v>
      </c>
      <c r="P2508" s="32" t="e">
        <f>VLOOKUP(D:D,Vlookup!D:D,1,0)</f>
        <v>#N/A</v>
      </c>
    </row>
    <row r="2509" spans="1:16" ht="15.75">
      <c r="A2509" s="31" t="s">
        <v>1423</v>
      </c>
      <c r="B2509" s="27">
        <v>42117.25</v>
      </c>
      <c r="C2509" s="28">
        <v>314321040</v>
      </c>
      <c r="D2509" s="28">
        <v>1115860986</v>
      </c>
      <c r="E2509" s="28" t="s">
        <v>1370</v>
      </c>
      <c r="F2509" s="28">
        <v>5</v>
      </c>
      <c r="G2509" s="28" t="s">
        <v>76</v>
      </c>
      <c r="H2509" s="27">
        <v>42117.261111111111</v>
      </c>
      <c r="I2509" s="29">
        <f t="shared" si="148"/>
        <v>0.26666666666278616</v>
      </c>
      <c r="J2509" s="27">
        <v>42117.344444444447</v>
      </c>
      <c r="K2509" s="29">
        <f t="shared" si="149"/>
        <v>2.2666666667209938</v>
      </c>
      <c r="L2509" s="29" t="s">
        <v>38</v>
      </c>
      <c r="M2509" s="28" t="s">
        <v>90</v>
      </c>
      <c r="N2509" s="30">
        <v>992675</v>
      </c>
      <c r="O2509" s="30" t="s">
        <v>43</v>
      </c>
      <c r="P2509" s="32" t="e">
        <f>VLOOKUP(D:D,Vlookup!D:D,1,0)</f>
        <v>#N/A</v>
      </c>
    </row>
    <row r="2510" spans="1:16" ht="15.75">
      <c r="A2510" s="31" t="s">
        <v>1423</v>
      </c>
      <c r="B2510" s="27">
        <v>42117.25</v>
      </c>
      <c r="C2510" s="28">
        <v>314333325</v>
      </c>
      <c r="D2510" s="28">
        <v>1115877589</v>
      </c>
      <c r="E2510" s="28" t="s">
        <v>200</v>
      </c>
      <c r="F2510" s="28">
        <v>1</v>
      </c>
      <c r="G2510" s="28" t="s">
        <v>88</v>
      </c>
      <c r="H2510" s="27">
        <v>42117.261111111111</v>
      </c>
      <c r="I2510" s="29">
        <f t="shared" si="148"/>
        <v>0.26666666666278616</v>
      </c>
      <c r="J2510" s="27">
        <v>42117.344444444447</v>
      </c>
      <c r="K2510" s="29">
        <f t="shared" si="149"/>
        <v>2.2666666667209938</v>
      </c>
      <c r="L2510" s="29" t="s">
        <v>38</v>
      </c>
      <c r="M2510" s="28" t="s">
        <v>90</v>
      </c>
      <c r="N2510" s="30">
        <v>992675</v>
      </c>
      <c r="O2510" s="30" t="s">
        <v>43</v>
      </c>
      <c r="P2510" s="32" t="e">
        <f>VLOOKUP(D:D,Vlookup!D:D,1,0)</f>
        <v>#N/A</v>
      </c>
    </row>
    <row r="2511" spans="1:16" ht="15.75">
      <c r="A2511" s="31" t="s">
        <v>1423</v>
      </c>
      <c r="B2511" s="27">
        <v>42117.25</v>
      </c>
      <c r="C2511" s="28">
        <v>314335664</v>
      </c>
      <c r="D2511" s="28">
        <v>1115882288</v>
      </c>
      <c r="E2511" s="28" t="s">
        <v>496</v>
      </c>
      <c r="F2511" s="28">
        <v>20</v>
      </c>
      <c r="G2511" s="28" t="s">
        <v>41</v>
      </c>
      <c r="H2511" s="27">
        <v>42117.261111111111</v>
      </c>
      <c r="I2511" s="29">
        <f t="shared" si="148"/>
        <v>0.26666666666278616</v>
      </c>
      <c r="J2511" s="27">
        <v>42117.344444444447</v>
      </c>
      <c r="K2511" s="29">
        <f t="shared" si="149"/>
        <v>2.2666666667209938</v>
      </c>
      <c r="L2511" s="29" t="s">
        <v>38</v>
      </c>
      <c r="M2511" s="28" t="s">
        <v>90</v>
      </c>
      <c r="N2511" s="30">
        <v>992675</v>
      </c>
      <c r="O2511" s="30" t="s">
        <v>43</v>
      </c>
      <c r="P2511" s="32" t="e">
        <f>VLOOKUP(D:D,Vlookup!D:D,1,0)</f>
        <v>#N/A</v>
      </c>
    </row>
    <row r="2512" spans="1:16" ht="15.75">
      <c r="A2512" s="31" t="s">
        <v>1423</v>
      </c>
      <c r="B2512" s="27">
        <v>42117.25</v>
      </c>
      <c r="C2512" s="28">
        <v>4151050558</v>
      </c>
      <c r="D2512" s="28">
        <v>1115895357</v>
      </c>
      <c r="E2512" s="28" t="s">
        <v>236</v>
      </c>
      <c r="F2512" s="28">
        <v>6</v>
      </c>
      <c r="G2512" s="28" t="s">
        <v>84</v>
      </c>
      <c r="H2512" s="27">
        <v>42117.261111111111</v>
      </c>
      <c r="I2512" s="29">
        <f t="shared" si="148"/>
        <v>0.26666666666278616</v>
      </c>
      <c r="J2512" s="27">
        <v>42117.344444444447</v>
      </c>
      <c r="K2512" s="29">
        <f t="shared" si="149"/>
        <v>2.2666666667209938</v>
      </c>
      <c r="L2512" s="29" t="s">
        <v>38</v>
      </c>
      <c r="M2512" s="28" t="s">
        <v>90</v>
      </c>
      <c r="N2512" s="30">
        <v>992675</v>
      </c>
      <c r="O2512" s="30" t="s">
        <v>43</v>
      </c>
      <c r="P2512" s="32" t="e">
        <f>VLOOKUP(D:D,Vlookup!D:D,1,0)</f>
        <v>#N/A</v>
      </c>
    </row>
    <row r="2513" spans="1:16" ht="15.75">
      <c r="A2513" s="31" t="s">
        <v>1426</v>
      </c>
      <c r="B2513" s="27">
        <v>42117.500694444447</v>
      </c>
      <c r="C2513" s="28">
        <v>314306904</v>
      </c>
      <c r="D2513" s="28">
        <v>1115836386</v>
      </c>
      <c r="E2513" s="28" t="s">
        <v>694</v>
      </c>
      <c r="F2513" s="28">
        <v>12</v>
      </c>
      <c r="G2513" s="28" t="s">
        <v>69</v>
      </c>
      <c r="H2513" s="27">
        <v>42117.520833333336</v>
      </c>
      <c r="I2513" s="29">
        <f t="shared" si="146"/>
        <v>0.48333333333721384</v>
      </c>
      <c r="J2513" s="27">
        <v>42117.5625</v>
      </c>
      <c r="K2513" s="29">
        <f t="shared" si="147"/>
        <v>1.4833333332790062</v>
      </c>
      <c r="L2513" s="29" t="s">
        <v>38</v>
      </c>
      <c r="M2513" s="28" t="s">
        <v>90</v>
      </c>
      <c r="N2513" s="30">
        <v>993611</v>
      </c>
      <c r="O2513" s="30" t="s">
        <v>64</v>
      </c>
      <c r="P2513" s="32" t="e">
        <f>VLOOKUP(D:D,Vlookup!D:D,1,0)</f>
        <v>#N/A</v>
      </c>
    </row>
    <row r="2514" spans="1:16" ht="15.75">
      <c r="A2514" s="31" t="s">
        <v>1426</v>
      </c>
      <c r="B2514" s="27">
        <v>42117.500694444447</v>
      </c>
      <c r="C2514" s="28">
        <v>314307790</v>
      </c>
      <c r="D2514" s="28">
        <v>1115839889</v>
      </c>
      <c r="E2514" s="28" t="s">
        <v>141</v>
      </c>
      <c r="F2514" s="28">
        <v>100</v>
      </c>
      <c r="G2514" s="28" t="s">
        <v>84</v>
      </c>
      <c r="H2514" s="27">
        <v>42117.520833333336</v>
      </c>
      <c r="I2514" s="29">
        <f t="shared" si="146"/>
        <v>0.48333333333721384</v>
      </c>
      <c r="J2514" s="27">
        <v>42117.5625</v>
      </c>
      <c r="K2514" s="29">
        <f t="shared" si="147"/>
        <v>1.4833333332790062</v>
      </c>
      <c r="L2514" s="29" t="s">
        <v>38</v>
      </c>
      <c r="M2514" s="28" t="s">
        <v>90</v>
      </c>
      <c r="N2514" s="30">
        <v>993611</v>
      </c>
      <c r="O2514" s="30" t="s">
        <v>64</v>
      </c>
      <c r="P2514" s="32" t="e">
        <f>VLOOKUP(D:D,Vlookup!D:D,1,0)</f>
        <v>#N/A</v>
      </c>
    </row>
    <row r="2515" spans="1:16" ht="15.75">
      <c r="A2515" s="31" t="s">
        <v>1426</v>
      </c>
      <c r="B2515" s="27">
        <v>42117.500694444447</v>
      </c>
      <c r="C2515" s="28">
        <v>314307792</v>
      </c>
      <c r="D2515" s="28">
        <v>1115839894</v>
      </c>
      <c r="E2515" s="28" t="s">
        <v>141</v>
      </c>
      <c r="F2515" s="28">
        <v>50</v>
      </c>
      <c r="G2515" s="28" t="s">
        <v>84</v>
      </c>
      <c r="H2515" s="27">
        <v>42117.520833333336</v>
      </c>
      <c r="I2515" s="29">
        <f t="shared" si="146"/>
        <v>0.48333333333721384</v>
      </c>
      <c r="J2515" s="27">
        <v>42117.5625</v>
      </c>
      <c r="K2515" s="29">
        <f t="shared" si="147"/>
        <v>1.4833333332790062</v>
      </c>
      <c r="L2515" s="29" t="s">
        <v>38</v>
      </c>
      <c r="M2515" s="28" t="s">
        <v>90</v>
      </c>
      <c r="N2515" s="30">
        <v>993611</v>
      </c>
      <c r="O2515" s="30" t="s">
        <v>64</v>
      </c>
      <c r="P2515" s="32" t="e">
        <f>VLOOKUP(D:D,Vlookup!D:D,1,0)</f>
        <v>#N/A</v>
      </c>
    </row>
    <row r="2516" spans="1:16" ht="15.75">
      <c r="A2516" s="31" t="s">
        <v>1426</v>
      </c>
      <c r="B2516" s="27">
        <v>42117.500694444447</v>
      </c>
      <c r="C2516" s="28">
        <v>314312920</v>
      </c>
      <c r="D2516" s="28">
        <v>1115844420</v>
      </c>
      <c r="E2516" s="28" t="s">
        <v>413</v>
      </c>
      <c r="F2516" s="28">
        <v>150</v>
      </c>
      <c r="G2516" s="28" t="s">
        <v>84</v>
      </c>
      <c r="H2516" s="27">
        <v>42117.520833333336</v>
      </c>
      <c r="I2516" s="29">
        <f t="shared" si="146"/>
        <v>0.48333333333721384</v>
      </c>
      <c r="J2516" s="27">
        <v>42117.5625</v>
      </c>
      <c r="K2516" s="29">
        <f t="shared" si="147"/>
        <v>1.4833333332790062</v>
      </c>
      <c r="L2516" s="29" t="s">
        <v>38</v>
      </c>
      <c r="M2516" s="28" t="s">
        <v>90</v>
      </c>
      <c r="N2516" s="30">
        <v>993611</v>
      </c>
      <c r="O2516" s="30" t="s">
        <v>64</v>
      </c>
      <c r="P2516" s="32" t="e">
        <f>VLOOKUP(D:D,Vlookup!D:D,1,0)</f>
        <v>#N/A</v>
      </c>
    </row>
    <row r="2517" spans="1:16" ht="15.75">
      <c r="A2517" s="31" t="s">
        <v>1426</v>
      </c>
      <c r="B2517" s="27">
        <v>42117.500694444447</v>
      </c>
      <c r="C2517" s="28">
        <v>314312921</v>
      </c>
      <c r="D2517" s="28">
        <v>1115844419</v>
      </c>
      <c r="E2517" s="28" t="s">
        <v>413</v>
      </c>
      <c r="F2517" s="28">
        <v>150</v>
      </c>
      <c r="G2517" s="28" t="s">
        <v>84</v>
      </c>
      <c r="H2517" s="27">
        <v>42117.520833333336</v>
      </c>
      <c r="I2517" s="29">
        <f t="shared" si="146"/>
        <v>0.48333333333721384</v>
      </c>
      <c r="J2517" s="27">
        <v>42117.5625</v>
      </c>
      <c r="K2517" s="29">
        <f t="shared" si="147"/>
        <v>1.4833333332790062</v>
      </c>
      <c r="L2517" s="29" t="s">
        <v>38</v>
      </c>
      <c r="M2517" s="28" t="s">
        <v>90</v>
      </c>
      <c r="N2517" s="30">
        <v>993611</v>
      </c>
      <c r="O2517" s="30" t="s">
        <v>64</v>
      </c>
      <c r="P2517" s="32" t="e">
        <f>VLOOKUP(D:D,Vlookup!D:D,1,0)</f>
        <v>#N/A</v>
      </c>
    </row>
    <row r="2518" spans="1:16" ht="15.75">
      <c r="A2518" s="31" t="s">
        <v>1426</v>
      </c>
      <c r="B2518" s="27">
        <v>42117.500694444447</v>
      </c>
      <c r="C2518" s="28">
        <v>314312921</v>
      </c>
      <c r="D2518" s="28">
        <v>1115844483</v>
      </c>
      <c r="E2518" s="28" t="s">
        <v>199</v>
      </c>
      <c r="F2518" s="28">
        <v>50</v>
      </c>
      <c r="G2518" s="28" t="s">
        <v>84</v>
      </c>
      <c r="H2518" s="27">
        <v>42117.520833333336</v>
      </c>
      <c r="I2518" s="29">
        <f t="shared" si="146"/>
        <v>0.48333333333721384</v>
      </c>
      <c r="J2518" s="27">
        <v>42117.5625</v>
      </c>
      <c r="K2518" s="29">
        <f t="shared" si="147"/>
        <v>1.4833333332790062</v>
      </c>
      <c r="L2518" s="29" t="s">
        <v>38</v>
      </c>
      <c r="M2518" s="28" t="s">
        <v>90</v>
      </c>
      <c r="N2518" s="30">
        <v>993611</v>
      </c>
      <c r="O2518" s="30" t="s">
        <v>64</v>
      </c>
      <c r="P2518" s="32" t="e">
        <f>VLOOKUP(D:D,Vlookup!D:D,1,0)</f>
        <v>#N/A</v>
      </c>
    </row>
    <row r="2519" spans="1:16" ht="15.75">
      <c r="A2519" s="31" t="s">
        <v>1426</v>
      </c>
      <c r="B2519" s="27">
        <v>42117.500694444447</v>
      </c>
      <c r="C2519" s="28">
        <v>314312923</v>
      </c>
      <c r="D2519" s="28">
        <v>1115844418</v>
      </c>
      <c r="E2519" s="28" t="s">
        <v>413</v>
      </c>
      <c r="F2519" s="28">
        <v>150</v>
      </c>
      <c r="G2519" s="28" t="s">
        <v>84</v>
      </c>
      <c r="H2519" s="27">
        <v>42117.520833333336</v>
      </c>
      <c r="I2519" s="29">
        <f t="shared" si="146"/>
        <v>0.48333333333721384</v>
      </c>
      <c r="J2519" s="27">
        <v>42117.5625</v>
      </c>
      <c r="K2519" s="29">
        <f t="shared" si="147"/>
        <v>1.4833333332790062</v>
      </c>
      <c r="L2519" s="29" t="s">
        <v>38</v>
      </c>
      <c r="M2519" s="28" t="s">
        <v>90</v>
      </c>
      <c r="N2519" s="30">
        <v>993611</v>
      </c>
      <c r="O2519" s="30" t="s">
        <v>64</v>
      </c>
      <c r="P2519" s="32" t="e">
        <f>VLOOKUP(D:D,Vlookup!D:D,1,0)</f>
        <v>#N/A</v>
      </c>
    </row>
    <row r="2520" spans="1:16" ht="15.75">
      <c r="A2520" s="31" t="s">
        <v>1426</v>
      </c>
      <c r="B2520" s="27">
        <v>42117.500694444447</v>
      </c>
      <c r="C2520" s="28">
        <v>314312923</v>
      </c>
      <c r="D2520" s="28">
        <v>1115844486</v>
      </c>
      <c r="E2520" s="28" t="s">
        <v>199</v>
      </c>
      <c r="F2520" s="28">
        <v>50</v>
      </c>
      <c r="G2520" s="28" t="s">
        <v>84</v>
      </c>
      <c r="H2520" s="27">
        <v>42117.520833333336</v>
      </c>
      <c r="I2520" s="29">
        <f t="shared" si="146"/>
        <v>0.48333333333721384</v>
      </c>
      <c r="J2520" s="27">
        <v>42117.5625</v>
      </c>
      <c r="K2520" s="29">
        <f t="shared" si="147"/>
        <v>1.4833333332790062</v>
      </c>
      <c r="L2520" s="29" t="s">
        <v>38</v>
      </c>
      <c r="M2520" s="28" t="s">
        <v>90</v>
      </c>
      <c r="N2520" s="30">
        <v>993611</v>
      </c>
      <c r="O2520" s="30" t="s">
        <v>64</v>
      </c>
      <c r="P2520" s="32" t="e">
        <f>VLOOKUP(D:D,Vlookup!D:D,1,0)</f>
        <v>#N/A</v>
      </c>
    </row>
    <row r="2521" spans="1:16" ht="15.75">
      <c r="A2521" s="31" t="s">
        <v>1426</v>
      </c>
      <c r="B2521" s="27">
        <v>42117.500694444447</v>
      </c>
      <c r="C2521" s="28">
        <v>314312926</v>
      </c>
      <c r="D2521" s="28">
        <v>1115844424</v>
      </c>
      <c r="E2521" s="28" t="s">
        <v>413</v>
      </c>
      <c r="F2521" s="28">
        <v>200</v>
      </c>
      <c r="G2521" s="28" t="s">
        <v>84</v>
      </c>
      <c r="H2521" s="27">
        <v>42117.520833333336</v>
      </c>
      <c r="I2521" s="29">
        <f t="shared" si="146"/>
        <v>0.48333333333721384</v>
      </c>
      <c r="J2521" s="27">
        <v>42117.5625</v>
      </c>
      <c r="K2521" s="29">
        <f t="shared" si="147"/>
        <v>1.4833333332790062</v>
      </c>
      <c r="L2521" s="29" t="s">
        <v>38</v>
      </c>
      <c r="M2521" s="28" t="s">
        <v>90</v>
      </c>
      <c r="N2521" s="30">
        <v>993611</v>
      </c>
      <c r="O2521" s="30" t="s">
        <v>64</v>
      </c>
      <c r="P2521" s="32" t="e">
        <f>VLOOKUP(D:D,Vlookup!D:D,1,0)</f>
        <v>#N/A</v>
      </c>
    </row>
    <row r="2522" spans="1:16" ht="15.75">
      <c r="A2522" s="31" t="s">
        <v>1426</v>
      </c>
      <c r="B2522" s="27">
        <v>42117.500694444447</v>
      </c>
      <c r="C2522" s="28">
        <v>314312926</v>
      </c>
      <c r="D2522" s="28">
        <v>1115844457</v>
      </c>
      <c r="E2522" s="28" t="s">
        <v>1082</v>
      </c>
      <c r="F2522" s="28">
        <v>20</v>
      </c>
      <c r="G2522" s="28" t="s">
        <v>84</v>
      </c>
      <c r="H2522" s="27">
        <v>42117.520833333336</v>
      </c>
      <c r="I2522" s="29">
        <f t="shared" si="146"/>
        <v>0.48333333333721384</v>
      </c>
      <c r="J2522" s="27">
        <v>42117.5625</v>
      </c>
      <c r="K2522" s="29">
        <f t="shared" si="147"/>
        <v>1.4833333332790062</v>
      </c>
      <c r="L2522" s="29" t="s">
        <v>38</v>
      </c>
      <c r="M2522" s="28" t="s">
        <v>90</v>
      </c>
      <c r="N2522" s="30">
        <v>993611</v>
      </c>
      <c r="O2522" s="30" t="s">
        <v>64</v>
      </c>
      <c r="P2522" s="32" t="e">
        <f>VLOOKUP(D:D,Vlookup!D:D,1,0)</f>
        <v>#N/A</v>
      </c>
    </row>
    <row r="2523" spans="1:16" ht="15.75">
      <c r="A2523" s="31" t="s">
        <v>1426</v>
      </c>
      <c r="B2523" s="27">
        <v>42117.500694444447</v>
      </c>
      <c r="C2523" s="28">
        <v>314312928</v>
      </c>
      <c r="D2523" s="28">
        <v>1115844426</v>
      </c>
      <c r="E2523" s="28" t="s">
        <v>413</v>
      </c>
      <c r="F2523" s="28">
        <v>200</v>
      </c>
      <c r="G2523" s="28" t="s">
        <v>84</v>
      </c>
      <c r="H2523" s="27">
        <v>42117.520833333336</v>
      </c>
      <c r="I2523" s="29">
        <f t="shared" si="146"/>
        <v>0.48333333333721384</v>
      </c>
      <c r="J2523" s="27">
        <v>42117.5625</v>
      </c>
      <c r="K2523" s="29">
        <f t="shared" si="147"/>
        <v>1.4833333332790062</v>
      </c>
      <c r="L2523" s="29" t="s">
        <v>38</v>
      </c>
      <c r="M2523" s="28" t="s">
        <v>90</v>
      </c>
      <c r="N2523" s="30">
        <v>993611</v>
      </c>
      <c r="O2523" s="30" t="s">
        <v>64</v>
      </c>
      <c r="P2523" s="32" t="e">
        <f>VLOOKUP(D:D,Vlookup!D:D,1,0)</f>
        <v>#N/A</v>
      </c>
    </row>
    <row r="2524" spans="1:16" ht="15.75">
      <c r="A2524" s="31" t="s">
        <v>1426</v>
      </c>
      <c r="B2524" s="27">
        <v>42117.500694444447</v>
      </c>
      <c r="C2524" s="28">
        <v>314314059</v>
      </c>
      <c r="D2524" s="28">
        <v>1115848945</v>
      </c>
      <c r="E2524" s="28" t="s">
        <v>413</v>
      </c>
      <c r="F2524" s="28">
        <v>500</v>
      </c>
      <c r="G2524" s="28" t="s">
        <v>84</v>
      </c>
      <c r="H2524" s="27">
        <v>42117.520833333336</v>
      </c>
      <c r="I2524" s="29">
        <f t="shared" si="146"/>
        <v>0.48333333333721384</v>
      </c>
      <c r="J2524" s="27">
        <v>42117.5625</v>
      </c>
      <c r="K2524" s="29">
        <f t="shared" si="147"/>
        <v>1.4833333332790062</v>
      </c>
      <c r="L2524" s="29" t="s">
        <v>38</v>
      </c>
      <c r="M2524" s="28" t="s">
        <v>90</v>
      </c>
      <c r="N2524" s="30">
        <v>993611</v>
      </c>
      <c r="O2524" s="30" t="s">
        <v>64</v>
      </c>
      <c r="P2524" s="32" t="e">
        <f>VLOOKUP(D:D,Vlookup!D:D,1,0)</f>
        <v>#N/A</v>
      </c>
    </row>
    <row r="2525" spans="1:16" ht="15.75">
      <c r="A2525" s="31" t="s">
        <v>1426</v>
      </c>
      <c r="B2525" s="27">
        <v>42117.500694444447</v>
      </c>
      <c r="C2525" s="28">
        <v>314314641</v>
      </c>
      <c r="D2525" s="28">
        <v>1115850621</v>
      </c>
      <c r="E2525" s="28" t="s">
        <v>257</v>
      </c>
      <c r="F2525" s="28">
        <v>300</v>
      </c>
      <c r="G2525" s="28" t="s">
        <v>84</v>
      </c>
      <c r="H2525" s="27">
        <v>42117.520833333336</v>
      </c>
      <c r="I2525" s="29">
        <f t="shared" si="146"/>
        <v>0.48333333333721384</v>
      </c>
      <c r="J2525" s="27">
        <v>42117.5625</v>
      </c>
      <c r="K2525" s="29">
        <f t="shared" si="147"/>
        <v>1.4833333332790062</v>
      </c>
      <c r="L2525" s="29" t="s">
        <v>38</v>
      </c>
      <c r="M2525" s="28" t="s">
        <v>90</v>
      </c>
      <c r="N2525" s="30">
        <v>993611</v>
      </c>
      <c r="O2525" s="30" t="s">
        <v>64</v>
      </c>
      <c r="P2525" s="32" t="e">
        <f>VLOOKUP(D:D,Vlookup!D:D,1,0)</f>
        <v>#N/A</v>
      </c>
    </row>
    <row r="2526" spans="1:16" ht="15.75">
      <c r="A2526" s="31" t="s">
        <v>1426</v>
      </c>
      <c r="B2526" s="27">
        <v>42117.500694444447</v>
      </c>
      <c r="C2526" s="28">
        <v>314314641</v>
      </c>
      <c r="D2526" s="28">
        <v>1115850623</v>
      </c>
      <c r="E2526" s="28" t="s">
        <v>166</v>
      </c>
      <c r="F2526" s="28">
        <v>15</v>
      </c>
      <c r="G2526" s="28" t="s">
        <v>84</v>
      </c>
      <c r="H2526" s="27">
        <v>42117.520833333336</v>
      </c>
      <c r="I2526" s="29">
        <f t="shared" si="146"/>
        <v>0.48333333333721384</v>
      </c>
      <c r="J2526" s="27">
        <v>42117.5625</v>
      </c>
      <c r="K2526" s="29">
        <f t="shared" si="147"/>
        <v>1.4833333332790062</v>
      </c>
      <c r="L2526" s="29" t="s">
        <v>38</v>
      </c>
      <c r="M2526" s="28" t="s">
        <v>90</v>
      </c>
      <c r="N2526" s="30">
        <v>993611</v>
      </c>
      <c r="O2526" s="30" t="s">
        <v>64</v>
      </c>
      <c r="P2526" s="32" t="e">
        <f>VLOOKUP(D:D,Vlookup!D:D,1,0)</f>
        <v>#N/A</v>
      </c>
    </row>
    <row r="2527" spans="1:16" ht="15.75">
      <c r="A2527" s="31" t="s">
        <v>1463</v>
      </c>
      <c r="B2527" s="27">
        <v>42118</v>
      </c>
      <c r="C2527" s="28">
        <v>314243656</v>
      </c>
      <c r="D2527" s="28">
        <v>1115755429</v>
      </c>
      <c r="E2527" s="28" t="s">
        <v>502</v>
      </c>
      <c r="F2527" s="28">
        <v>4</v>
      </c>
      <c r="G2527" s="28" t="s">
        <v>115</v>
      </c>
      <c r="H2527" s="27">
        <v>42118.037499999999</v>
      </c>
      <c r="I2527" s="29">
        <f t="shared" si="146"/>
        <v>0.8999999999650754</v>
      </c>
      <c r="J2527" s="27">
        <v>42118.162499999999</v>
      </c>
      <c r="K2527" s="29">
        <f t="shared" si="147"/>
        <v>3.8999999999650754</v>
      </c>
      <c r="L2527" s="29" t="s">
        <v>38</v>
      </c>
      <c r="M2527" s="28" t="s">
        <v>90</v>
      </c>
      <c r="N2527" s="30">
        <v>994808</v>
      </c>
      <c r="O2527" s="30" t="s">
        <v>43</v>
      </c>
      <c r="P2527" s="32" t="e">
        <f>VLOOKUP(D:D,Vlookup!D:D,1,0)</f>
        <v>#N/A</v>
      </c>
    </row>
    <row r="2528" spans="1:16" ht="15.75">
      <c r="A2528" s="31" t="s">
        <v>1463</v>
      </c>
      <c r="B2528" s="27">
        <v>42118</v>
      </c>
      <c r="C2528" s="28">
        <v>314248955</v>
      </c>
      <c r="D2528" s="28">
        <v>1115740505</v>
      </c>
      <c r="E2528" s="28" t="s">
        <v>502</v>
      </c>
      <c r="F2528" s="28">
        <v>4</v>
      </c>
      <c r="G2528" s="28" t="s">
        <v>115</v>
      </c>
      <c r="H2528" s="27">
        <v>42118.037499999999</v>
      </c>
      <c r="I2528" s="29">
        <f t="shared" ref="I2528:I2560" si="150">(H2528-B2528)*24</f>
        <v>0.8999999999650754</v>
      </c>
      <c r="J2528" s="27">
        <v>42118.162499999999</v>
      </c>
      <c r="K2528" s="29">
        <f t="shared" ref="K2528:K2560" si="151">(J2528-B2528)*24</f>
        <v>3.8999999999650754</v>
      </c>
      <c r="L2528" s="29" t="s">
        <v>38</v>
      </c>
      <c r="M2528" s="28" t="s">
        <v>90</v>
      </c>
      <c r="N2528" s="30">
        <v>994808</v>
      </c>
      <c r="O2528" s="30" t="s">
        <v>43</v>
      </c>
      <c r="P2528" s="32" t="e">
        <f>VLOOKUP(D:D,Vlookup!D:D,1,0)</f>
        <v>#N/A</v>
      </c>
    </row>
    <row r="2529" spans="1:16" ht="15.75">
      <c r="A2529" s="31" t="s">
        <v>1463</v>
      </c>
      <c r="B2529" s="27">
        <v>42118</v>
      </c>
      <c r="C2529" s="28">
        <v>314281199</v>
      </c>
      <c r="D2529" s="28">
        <v>1115803943</v>
      </c>
      <c r="E2529" s="28" t="s">
        <v>1457</v>
      </c>
      <c r="F2529" s="28">
        <v>3</v>
      </c>
      <c r="G2529" s="28" t="s">
        <v>157</v>
      </c>
      <c r="H2529" s="27">
        <v>42118.037499999999</v>
      </c>
      <c r="I2529" s="29">
        <f t="shared" si="150"/>
        <v>0.8999999999650754</v>
      </c>
      <c r="J2529" s="27">
        <v>42118.162499999999</v>
      </c>
      <c r="K2529" s="29">
        <f t="shared" si="151"/>
        <v>3.8999999999650754</v>
      </c>
      <c r="L2529" s="29" t="s">
        <v>38</v>
      </c>
      <c r="M2529" s="28" t="s">
        <v>90</v>
      </c>
      <c r="N2529" s="30">
        <v>994808</v>
      </c>
      <c r="O2529" s="30" t="s">
        <v>43</v>
      </c>
      <c r="P2529" s="32" t="e">
        <f>VLOOKUP(D:D,Vlookup!D:D,1,0)</f>
        <v>#N/A</v>
      </c>
    </row>
    <row r="2530" spans="1:16" ht="15.75">
      <c r="A2530" s="31" t="s">
        <v>1463</v>
      </c>
      <c r="B2530" s="27">
        <v>42118</v>
      </c>
      <c r="C2530" s="28">
        <v>314281387</v>
      </c>
      <c r="D2530" s="28">
        <v>1115816050</v>
      </c>
      <c r="E2530" s="28" t="s">
        <v>502</v>
      </c>
      <c r="F2530" s="28">
        <v>12</v>
      </c>
      <c r="G2530" s="28" t="s">
        <v>115</v>
      </c>
      <c r="H2530" s="27">
        <v>42118.037499999999</v>
      </c>
      <c r="I2530" s="29">
        <f t="shared" si="150"/>
        <v>0.8999999999650754</v>
      </c>
      <c r="J2530" s="27">
        <v>42118.162499999999</v>
      </c>
      <c r="K2530" s="29">
        <f t="shared" si="151"/>
        <v>3.8999999999650754</v>
      </c>
      <c r="L2530" s="29" t="s">
        <v>38</v>
      </c>
      <c r="M2530" s="28" t="s">
        <v>90</v>
      </c>
      <c r="N2530" s="30">
        <v>994808</v>
      </c>
      <c r="O2530" s="30" t="s">
        <v>43</v>
      </c>
      <c r="P2530" s="32" t="e">
        <f>VLOOKUP(D:D,Vlookup!D:D,1,0)</f>
        <v>#N/A</v>
      </c>
    </row>
    <row r="2531" spans="1:16" ht="15.75">
      <c r="A2531" s="31" t="s">
        <v>1463</v>
      </c>
      <c r="B2531" s="27">
        <v>42118</v>
      </c>
      <c r="C2531" s="28">
        <v>314290766</v>
      </c>
      <c r="D2531" s="28">
        <v>1115818616</v>
      </c>
      <c r="E2531" s="28" t="s">
        <v>502</v>
      </c>
      <c r="F2531" s="28">
        <v>4</v>
      </c>
      <c r="G2531" s="28" t="s">
        <v>115</v>
      </c>
      <c r="H2531" s="27">
        <v>42118.037499999999</v>
      </c>
      <c r="I2531" s="29">
        <f t="shared" si="150"/>
        <v>0.8999999999650754</v>
      </c>
      <c r="J2531" s="27">
        <v>42118.162499999999</v>
      </c>
      <c r="K2531" s="29">
        <f t="shared" si="151"/>
        <v>3.8999999999650754</v>
      </c>
      <c r="L2531" s="29" t="s">
        <v>38</v>
      </c>
      <c r="M2531" s="28" t="s">
        <v>90</v>
      </c>
      <c r="N2531" s="30">
        <v>994808</v>
      </c>
      <c r="O2531" s="30" t="s">
        <v>43</v>
      </c>
      <c r="P2531" s="32" t="e">
        <f>VLOOKUP(D:D,Vlookup!D:D,1,0)</f>
        <v>#N/A</v>
      </c>
    </row>
    <row r="2532" spans="1:16" ht="15.75">
      <c r="A2532" s="31" t="s">
        <v>1463</v>
      </c>
      <c r="B2532" s="27">
        <v>42118</v>
      </c>
      <c r="C2532" s="28">
        <v>314292518</v>
      </c>
      <c r="D2532" s="28">
        <v>1115821540</v>
      </c>
      <c r="E2532" s="28" t="s">
        <v>562</v>
      </c>
      <c r="F2532" s="28">
        <v>4</v>
      </c>
      <c r="G2532" s="28" t="s">
        <v>84</v>
      </c>
      <c r="H2532" s="27">
        <v>42118.037499999999</v>
      </c>
      <c r="I2532" s="29">
        <f t="shared" si="150"/>
        <v>0.8999999999650754</v>
      </c>
      <c r="J2532" s="27">
        <v>42118.162499999999</v>
      </c>
      <c r="K2532" s="29">
        <f t="shared" si="151"/>
        <v>3.8999999999650754</v>
      </c>
      <c r="L2532" s="29" t="s">
        <v>38</v>
      </c>
      <c r="M2532" s="28" t="s">
        <v>90</v>
      </c>
      <c r="N2532" s="30">
        <v>994808</v>
      </c>
      <c r="O2532" s="30" t="s">
        <v>43</v>
      </c>
      <c r="P2532" s="32" t="e">
        <f>VLOOKUP(D:D,Vlookup!D:D,1,0)</f>
        <v>#N/A</v>
      </c>
    </row>
    <row r="2533" spans="1:16" ht="15.75">
      <c r="A2533" s="31" t="s">
        <v>1463</v>
      </c>
      <c r="B2533" s="27">
        <v>42118</v>
      </c>
      <c r="C2533" s="28">
        <v>314305528</v>
      </c>
      <c r="D2533" s="28">
        <v>1115837121</v>
      </c>
      <c r="E2533" s="28" t="s">
        <v>502</v>
      </c>
      <c r="F2533" s="28">
        <v>4</v>
      </c>
      <c r="G2533" s="28" t="s">
        <v>115</v>
      </c>
      <c r="H2533" s="27">
        <v>42118.037499999999</v>
      </c>
      <c r="I2533" s="29">
        <f t="shared" si="150"/>
        <v>0.8999999999650754</v>
      </c>
      <c r="J2533" s="27">
        <v>42118.162499999999</v>
      </c>
      <c r="K2533" s="29">
        <f t="shared" si="151"/>
        <v>3.8999999999650754</v>
      </c>
      <c r="L2533" s="29" t="s">
        <v>38</v>
      </c>
      <c r="M2533" s="28" t="s">
        <v>90</v>
      </c>
      <c r="N2533" s="30">
        <v>994808</v>
      </c>
      <c r="O2533" s="30" t="s">
        <v>43</v>
      </c>
      <c r="P2533" s="32" t="e">
        <f>VLOOKUP(D:D,Vlookup!D:D,1,0)</f>
        <v>#N/A</v>
      </c>
    </row>
    <row r="2534" spans="1:16" ht="15.75">
      <c r="A2534" s="31" t="s">
        <v>1463</v>
      </c>
      <c r="B2534" s="27">
        <v>42118</v>
      </c>
      <c r="C2534" s="28">
        <v>314305652</v>
      </c>
      <c r="D2534" s="28">
        <v>1115836395</v>
      </c>
      <c r="E2534" s="28" t="s">
        <v>1065</v>
      </c>
      <c r="F2534" s="28">
        <v>1</v>
      </c>
      <c r="G2534" s="28" t="s">
        <v>233</v>
      </c>
      <c r="H2534" s="27">
        <v>42118.037499999999</v>
      </c>
      <c r="I2534" s="29">
        <f t="shared" si="150"/>
        <v>0.8999999999650754</v>
      </c>
      <c r="J2534" s="27">
        <v>42118.162499999999</v>
      </c>
      <c r="K2534" s="29">
        <f t="shared" si="151"/>
        <v>3.8999999999650754</v>
      </c>
      <c r="L2534" s="29" t="s">
        <v>38</v>
      </c>
      <c r="M2534" s="28" t="s">
        <v>90</v>
      </c>
      <c r="N2534" s="30">
        <v>994808</v>
      </c>
      <c r="O2534" s="30" t="s">
        <v>43</v>
      </c>
      <c r="P2534" s="32" t="e">
        <f>VLOOKUP(D:D,Vlookup!D:D,1,0)</f>
        <v>#N/A</v>
      </c>
    </row>
    <row r="2535" spans="1:16" ht="15.75">
      <c r="A2535" s="31" t="s">
        <v>1463</v>
      </c>
      <c r="B2535" s="27">
        <v>42118</v>
      </c>
      <c r="C2535" s="28">
        <v>314305652</v>
      </c>
      <c r="D2535" s="28">
        <v>1115836396</v>
      </c>
      <c r="E2535" s="28" t="s">
        <v>1458</v>
      </c>
      <c r="F2535" s="28">
        <v>12</v>
      </c>
      <c r="G2535" s="28" t="s">
        <v>233</v>
      </c>
      <c r="H2535" s="27">
        <v>42118.037499999999</v>
      </c>
      <c r="I2535" s="29">
        <f t="shared" si="150"/>
        <v>0.8999999999650754</v>
      </c>
      <c r="J2535" s="27">
        <v>42118.162499999999</v>
      </c>
      <c r="K2535" s="29">
        <f t="shared" si="151"/>
        <v>3.8999999999650754</v>
      </c>
      <c r="L2535" s="29" t="s">
        <v>38</v>
      </c>
      <c r="M2535" s="28" t="s">
        <v>90</v>
      </c>
      <c r="N2535" s="30">
        <v>994808</v>
      </c>
      <c r="O2535" s="30" t="s">
        <v>43</v>
      </c>
      <c r="P2535" s="32" t="e">
        <f>VLOOKUP(D:D,Vlookup!D:D,1,0)</f>
        <v>#N/A</v>
      </c>
    </row>
    <row r="2536" spans="1:16" ht="15.75">
      <c r="A2536" s="31" t="s">
        <v>1463</v>
      </c>
      <c r="B2536" s="27">
        <v>42118</v>
      </c>
      <c r="C2536" s="28">
        <v>314306069</v>
      </c>
      <c r="D2536" s="28">
        <v>1115835991</v>
      </c>
      <c r="E2536" s="28" t="s">
        <v>334</v>
      </c>
      <c r="F2536" s="28">
        <v>50</v>
      </c>
      <c r="G2536" s="28" t="s">
        <v>41</v>
      </c>
      <c r="H2536" s="27">
        <v>42118.037499999999</v>
      </c>
      <c r="I2536" s="29">
        <f t="shared" si="150"/>
        <v>0.8999999999650754</v>
      </c>
      <c r="J2536" s="27">
        <v>42118.162499999999</v>
      </c>
      <c r="K2536" s="29">
        <f t="shared" si="151"/>
        <v>3.8999999999650754</v>
      </c>
      <c r="L2536" s="29" t="s">
        <v>38</v>
      </c>
      <c r="M2536" s="28" t="s">
        <v>90</v>
      </c>
      <c r="N2536" s="30">
        <v>994808</v>
      </c>
      <c r="O2536" s="30" t="s">
        <v>43</v>
      </c>
      <c r="P2536" s="32" t="e">
        <f>VLOOKUP(D:D,Vlookup!D:D,1,0)</f>
        <v>#N/A</v>
      </c>
    </row>
    <row r="2537" spans="1:16" ht="15.75">
      <c r="A2537" s="31" t="s">
        <v>1463</v>
      </c>
      <c r="B2537" s="27">
        <v>42118</v>
      </c>
      <c r="C2537" s="28">
        <v>314308126</v>
      </c>
      <c r="D2537" s="28">
        <v>1115838664</v>
      </c>
      <c r="E2537" s="28" t="s">
        <v>468</v>
      </c>
      <c r="F2537" s="28">
        <v>2</v>
      </c>
      <c r="G2537" s="28" t="s">
        <v>84</v>
      </c>
      <c r="H2537" s="27">
        <v>42118.037499999999</v>
      </c>
      <c r="I2537" s="29">
        <f t="shared" si="150"/>
        <v>0.8999999999650754</v>
      </c>
      <c r="J2537" s="27">
        <v>42118.162499999999</v>
      </c>
      <c r="K2537" s="29">
        <f t="shared" si="151"/>
        <v>3.8999999999650754</v>
      </c>
      <c r="L2537" s="29" t="s">
        <v>38</v>
      </c>
      <c r="M2537" s="28" t="s">
        <v>90</v>
      </c>
      <c r="N2537" s="30">
        <v>994808</v>
      </c>
      <c r="O2537" s="30" t="s">
        <v>43</v>
      </c>
      <c r="P2537" s="32" t="e">
        <f>VLOOKUP(D:D,Vlookup!D:D,1,0)</f>
        <v>#N/A</v>
      </c>
    </row>
    <row r="2538" spans="1:16" ht="15.75">
      <c r="A2538" s="31" t="s">
        <v>1463</v>
      </c>
      <c r="B2538" s="27">
        <v>42118</v>
      </c>
      <c r="C2538" s="28">
        <v>314312920</v>
      </c>
      <c r="D2538" s="28">
        <v>1115844456</v>
      </c>
      <c r="E2538" s="28" t="s">
        <v>148</v>
      </c>
      <c r="F2538" s="28">
        <v>20</v>
      </c>
      <c r="G2538" s="28" t="s">
        <v>41</v>
      </c>
      <c r="H2538" s="27">
        <v>42118.037499999999</v>
      </c>
      <c r="I2538" s="29">
        <f t="shared" si="150"/>
        <v>0.8999999999650754</v>
      </c>
      <c r="J2538" s="27">
        <v>42118.162499999999</v>
      </c>
      <c r="K2538" s="29">
        <f t="shared" si="151"/>
        <v>3.8999999999650754</v>
      </c>
      <c r="L2538" s="29" t="s">
        <v>38</v>
      </c>
      <c r="M2538" s="28" t="s">
        <v>90</v>
      </c>
      <c r="N2538" s="30">
        <v>994808</v>
      </c>
      <c r="O2538" s="30" t="s">
        <v>43</v>
      </c>
      <c r="P2538" s="32" t="e">
        <f>VLOOKUP(D:D,Vlookup!D:D,1,0)</f>
        <v>#N/A</v>
      </c>
    </row>
    <row r="2539" spans="1:16" ht="15.75">
      <c r="A2539" s="31" t="s">
        <v>1463</v>
      </c>
      <c r="B2539" s="27">
        <v>42118</v>
      </c>
      <c r="C2539" s="28">
        <v>314312923</v>
      </c>
      <c r="D2539" s="28">
        <v>1115844458</v>
      </c>
      <c r="E2539" s="28" t="s">
        <v>148</v>
      </c>
      <c r="F2539" s="28">
        <v>20</v>
      </c>
      <c r="G2539" s="28" t="s">
        <v>41</v>
      </c>
      <c r="H2539" s="27">
        <v>42118.037499999999</v>
      </c>
      <c r="I2539" s="29">
        <f t="shared" si="150"/>
        <v>0.8999999999650754</v>
      </c>
      <c r="J2539" s="27">
        <v>42118.162499999999</v>
      </c>
      <c r="K2539" s="29">
        <f t="shared" si="151"/>
        <v>3.8999999999650754</v>
      </c>
      <c r="L2539" s="29" t="s">
        <v>38</v>
      </c>
      <c r="M2539" s="28" t="s">
        <v>90</v>
      </c>
      <c r="N2539" s="30">
        <v>994808</v>
      </c>
      <c r="O2539" s="30" t="s">
        <v>43</v>
      </c>
      <c r="P2539" s="32" t="e">
        <f>VLOOKUP(D:D,Vlookup!D:D,1,0)</f>
        <v>#N/A</v>
      </c>
    </row>
    <row r="2540" spans="1:16" ht="15.75">
      <c r="A2540" s="31" t="s">
        <v>1463</v>
      </c>
      <c r="B2540" s="27">
        <v>42118</v>
      </c>
      <c r="C2540" s="28">
        <v>314312926</v>
      </c>
      <c r="D2540" s="28">
        <v>1115844491</v>
      </c>
      <c r="E2540" s="28" t="s">
        <v>148</v>
      </c>
      <c r="F2540" s="28">
        <v>20</v>
      </c>
      <c r="G2540" s="28" t="s">
        <v>41</v>
      </c>
      <c r="H2540" s="27">
        <v>42118.037499999999</v>
      </c>
      <c r="I2540" s="29">
        <f t="shared" si="150"/>
        <v>0.8999999999650754</v>
      </c>
      <c r="J2540" s="27">
        <v>42118.162499999999</v>
      </c>
      <c r="K2540" s="29">
        <f t="shared" si="151"/>
        <v>3.8999999999650754</v>
      </c>
      <c r="L2540" s="29" t="s">
        <v>38</v>
      </c>
      <c r="M2540" s="28" t="s">
        <v>90</v>
      </c>
      <c r="N2540" s="30">
        <v>994808</v>
      </c>
      <c r="O2540" s="30" t="s">
        <v>43</v>
      </c>
      <c r="P2540" s="32" t="e">
        <f>VLOOKUP(D:D,Vlookup!D:D,1,0)</f>
        <v>#N/A</v>
      </c>
    </row>
    <row r="2541" spans="1:16" ht="15.75">
      <c r="A2541" s="31" t="s">
        <v>1463</v>
      </c>
      <c r="B2541" s="27">
        <v>42118</v>
      </c>
      <c r="C2541" s="28">
        <v>314312928</v>
      </c>
      <c r="D2541" s="28">
        <v>1115844530</v>
      </c>
      <c r="E2541" s="28" t="s">
        <v>148</v>
      </c>
      <c r="F2541" s="28">
        <v>100</v>
      </c>
      <c r="G2541" s="28" t="s">
        <v>41</v>
      </c>
      <c r="H2541" s="27">
        <v>42118.037499999999</v>
      </c>
      <c r="I2541" s="29">
        <f t="shared" si="150"/>
        <v>0.8999999999650754</v>
      </c>
      <c r="J2541" s="27">
        <v>42118.162499999999</v>
      </c>
      <c r="K2541" s="29">
        <f t="shared" si="151"/>
        <v>3.8999999999650754</v>
      </c>
      <c r="L2541" s="29" t="s">
        <v>38</v>
      </c>
      <c r="M2541" s="28" t="s">
        <v>90</v>
      </c>
      <c r="N2541" s="30">
        <v>994808</v>
      </c>
      <c r="O2541" s="30" t="s">
        <v>43</v>
      </c>
      <c r="P2541" s="32" t="e">
        <f>VLOOKUP(D:D,Vlookup!D:D,1,0)</f>
        <v>#N/A</v>
      </c>
    </row>
    <row r="2542" spans="1:16" ht="15.75">
      <c r="A2542" s="31" t="s">
        <v>1463</v>
      </c>
      <c r="B2542" s="27">
        <v>42118</v>
      </c>
      <c r="C2542" s="28">
        <v>314314641</v>
      </c>
      <c r="D2542" s="28">
        <v>1115850632</v>
      </c>
      <c r="E2542" s="28" t="s">
        <v>148</v>
      </c>
      <c r="F2542" s="28">
        <v>400</v>
      </c>
      <c r="G2542" s="28" t="s">
        <v>41</v>
      </c>
      <c r="H2542" s="27">
        <v>42118.037499999999</v>
      </c>
      <c r="I2542" s="29">
        <f t="shared" si="150"/>
        <v>0.8999999999650754</v>
      </c>
      <c r="J2542" s="27">
        <v>42118.162499999999</v>
      </c>
      <c r="K2542" s="29">
        <f t="shared" si="151"/>
        <v>3.8999999999650754</v>
      </c>
      <c r="L2542" s="29" t="s">
        <v>38</v>
      </c>
      <c r="M2542" s="28" t="s">
        <v>90</v>
      </c>
      <c r="N2542" s="30">
        <v>994808</v>
      </c>
      <c r="O2542" s="30" t="s">
        <v>43</v>
      </c>
      <c r="P2542" s="32" t="e">
        <f>VLOOKUP(D:D,Vlookup!D:D,1,0)</f>
        <v>#N/A</v>
      </c>
    </row>
    <row r="2543" spans="1:16" ht="15.75">
      <c r="A2543" s="31" t="s">
        <v>1463</v>
      </c>
      <c r="B2543" s="27">
        <v>42118</v>
      </c>
      <c r="C2543" s="28">
        <v>314314648</v>
      </c>
      <c r="D2543" s="28">
        <v>1115850660</v>
      </c>
      <c r="E2543" s="28" t="s">
        <v>496</v>
      </c>
      <c r="F2543" s="28">
        <v>10</v>
      </c>
      <c r="G2543" s="28" t="s">
        <v>41</v>
      </c>
      <c r="H2543" s="27">
        <v>42118.037499999999</v>
      </c>
      <c r="I2543" s="29">
        <f t="shared" si="150"/>
        <v>0.8999999999650754</v>
      </c>
      <c r="J2543" s="27">
        <v>42118.162499999999</v>
      </c>
      <c r="K2543" s="29">
        <f t="shared" si="151"/>
        <v>3.8999999999650754</v>
      </c>
      <c r="L2543" s="29" t="s">
        <v>38</v>
      </c>
      <c r="M2543" s="28" t="s">
        <v>90</v>
      </c>
      <c r="N2543" s="30">
        <v>994808</v>
      </c>
      <c r="O2543" s="30" t="s">
        <v>43</v>
      </c>
      <c r="P2543" s="32" t="e">
        <f>VLOOKUP(D:D,Vlookup!D:D,1,0)</f>
        <v>#N/A</v>
      </c>
    </row>
    <row r="2544" spans="1:16" ht="15.75">
      <c r="A2544" s="31" t="s">
        <v>1463</v>
      </c>
      <c r="B2544" s="27">
        <v>42118</v>
      </c>
      <c r="C2544" s="28">
        <v>314319663</v>
      </c>
      <c r="D2544" s="28">
        <v>1115847410</v>
      </c>
      <c r="E2544" s="28" t="s">
        <v>502</v>
      </c>
      <c r="F2544" s="28">
        <v>8</v>
      </c>
      <c r="G2544" s="28" t="s">
        <v>115</v>
      </c>
      <c r="H2544" s="27">
        <v>42118.037499999999</v>
      </c>
      <c r="I2544" s="29">
        <f t="shared" si="150"/>
        <v>0.8999999999650754</v>
      </c>
      <c r="J2544" s="27">
        <v>42118.162499999999</v>
      </c>
      <c r="K2544" s="29">
        <f t="shared" si="151"/>
        <v>3.8999999999650754</v>
      </c>
      <c r="L2544" s="29" t="s">
        <v>38</v>
      </c>
      <c r="M2544" s="28" t="s">
        <v>90</v>
      </c>
      <c r="N2544" s="30">
        <v>994808</v>
      </c>
      <c r="O2544" s="30" t="s">
        <v>43</v>
      </c>
      <c r="P2544" s="32" t="e">
        <f>VLOOKUP(D:D,Vlookup!D:D,1,0)</f>
        <v>#N/A</v>
      </c>
    </row>
    <row r="2545" spans="1:16" ht="15.75">
      <c r="A2545" s="31" t="s">
        <v>1463</v>
      </c>
      <c r="B2545" s="27">
        <v>42118</v>
      </c>
      <c r="C2545" s="28">
        <v>314320306</v>
      </c>
      <c r="D2545" s="28">
        <v>1115858923</v>
      </c>
      <c r="E2545" s="28" t="s">
        <v>502</v>
      </c>
      <c r="F2545" s="28">
        <v>24</v>
      </c>
      <c r="G2545" s="28" t="s">
        <v>115</v>
      </c>
      <c r="H2545" s="27">
        <v>42118.037499999999</v>
      </c>
      <c r="I2545" s="29">
        <f t="shared" si="150"/>
        <v>0.8999999999650754</v>
      </c>
      <c r="J2545" s="27">
        <v>42118.162499999999</v>
      </c>
      <c r="K2545" s="29">
        <f t="shared" si="151"/>
        <v>3.8999999999650754</v>
      </c>
      <c r="L2545" s="29" t="s">
        <v>38</v>
      </c>
      <c r="M2545" s="28" t="s">
        <v>90</v>
      </c>
      <c r="N2545" s="30">
        <v>994808</v>
      </c>
      <c r="O2545" s="30" t="s">
        <v>43</v>
      </c>
      <c r="P2545" s="32" t="e">
        <f>VLOOKUP(D:D,Vlookup!D:D,1,0)</f>
        <v>#N/A</v>
      </c>
    </row>
    <row r="2546" spans="1:16" ht="15.75">
      <c r="A2546" s="31" t="s">
        <v>1463</v>
      </c>
      <c r="B2546" s="27">
        <v>42118</v>
      </c>
      <c r="C2546" s="28">
        <v>314324123</v>
      </c>
      <c r="D2546" s="28">
        <v>1115864848</v>
      </c>
      <c r="E2546" s="28" t="s">
        <v>240</v>
      </c>
      <c r="F2546" s="28">
        <v>10</v>
      </c>
      <c r="G2546" s="28" t="s">
        <v>84</v>
      </c>
      <c r="H2546" s="27">
        <v>42118.037499999999</v>
      </c>
      <c r="I2546" s="29">
        <f t="shared" si="150"/>
        <v>0.8999999999650754</v>
      </c>
      <c r="J2546" s="27">
        <v>42118.162499999999</v>
      </c>
      <c r="K2546" s="29">
        <f t="shared" si="151"/>
        <v>3.8999999999650754</v>
      </c>
      <c r="L2546" s="29" t="s">
        <v>38</v>
      </c>
      <c r="M2546" s="28" t="s">
        <v>90</v>
      </c>
      <c r="N2546" s="30">
        <v>994808</v>
      </c>
      <c r="O2546" s="30" t="s">
        <v>43</v>
      </c>
      <c r="P2546" s="32" t="e">
        <f>VLOOKUP(D:D,Vlookup!D:D,1,0)</f>
        <v>#N/A</v>
      </c>
    </row>
    <row r="2547" spans="1:16" ht="15.75">
      <c r="A2547" s="31" t="s">
        <v>1463</v>
      </c>
      <c r="B2547" s="27">
        <v>42118</v>
      </c>
      <c r="C2547" s="28">
        <v>314326632</v>
      </c>
      <c r="D2547" s="28">
        <v>1115868290</v>
      </c>
      <c r="E2547" s="28" t="s">
        <v>95</v>
      </c>
      <c r="F2547" s="28">
        <v>40</v>
      </c>
      <c r="G2547" s="28" t="s">
        <v>86</v>
      </c>
      <c r="H2547" s="27">
        <v>42118.037499999999</v>
      </c>
      <c r="I2547" s="29">
        <f t="shared" si="150"/>
        <v>0.8999999999650754</v>
      </c>
      <c r="J2547" s="27">
        <v>42118.162499999999</v>
      </c>
      <c r="K2547" s="29">
        <f t="shared" si="151"/>
        <v>3.8999999999650754</v>
      </c>
      <c r="L2547" s="29" t="s">
        <v>38</v>
      </c>
      <c r="M2547" s="28" t="s">
        <v>90</v>
      </c>
      <c r="N2547" s="30">
        <v>994808</v>
      </c>
      <c r="O2547" s="30" t="s">
        <v>43</v>
      </c>
      <c r="P2547" s="32" t="e">
        <f>VLOOKUP(D:D,Vlookup!D:D,1,0)</f>
        <v>#N/A</v>
      </c>
    </row>
    <row r="2548" spans="1:16" ht="15.75">
      <c r="A2548" s="31" t="s">
        <v>1463</v>
      </c>
      <c r="B2548" s="27">
        <v>42118</v>
      </c>
      <c r="C2548" s="28">
        <v>314333481</v>
      </c>
      <c r="D2548" s="28">
        <v>1115880031</v>
      </c>
      <c r="E2548" s="28" t="s">
        <v>1459</v>
      </c>
      <c r="F2548" s="28">
        <v>2</v>
      </c>
      <c r="G2548" s="28" t="s">
        <v>59</v>
      </c>
      <c r="H2548" s="27">
        <v>42118.037499999999</v>
      </c>
      <c r="I2548" s="29">
        <f t="shared" si="150"/>
        <v>0.8999999999650754</v>
      </c>
      <c r="J2548" s="27">
        <v>42118.162499999999</v>
      </c>
      <c r="K2548" s="29">
        <f t="shared" si="151"/>
        <v>3.8999999999650754</v>
      </c>
      <c r="L2548" s="29" t="s">
        <v>38</v>
      </c>
      <c r="M2548" s="28" t="s">
        <v>90</v>
      </c>
      <c r="N2548" s="30">
        <v>994808</v>
      </c>
      <c r="O2548" s="30" t="s">
        <v>43</v>
      </c>
      <c r="P2548" s="32" t="e">
        <f>VLOOKUP(D:D,Vlookup!D:D,1,0)</f>
        <v>#N/A</v>
      </c>
    </row>
    <row r="2549" spans="1:16" ht="15.75">
      <c r="A2549" s="31" t="s">
        <v>1463</v>
      </c>
      <c r="B2549" s="27">
        <v>42118</v>
      </c>
      <c r="C2549" s="28">
        <v>314344217</v>
      </c>
      <c r="D2549" s="28">
        <v>1115892314</v>
      </c>
      <c r="E2549" s="28" t="s">
        <v>135</v>
      </c>
      <c r="F2549" s="28">
        <v>1</v>
      </c>
      <c r="G2549" s="28" t="s">
        <v>41</v>
      </c>
      <c r="H2549" s="27">
        <v>42118.037499999999</v>
      </c>
      <c r="I2549" s="29">
        <f t="shared" si="150"/>
        <v>0.8999999999650754</v>
      </c>
      <c r="J2549" s="27">
        <v>42118.162499999999</v>
      </c>
      <c r="K2549" s="29">
        <f t="shared" si="151"/>
        <v>3.8999999999650754</v>
      </c>
      <c r="L2549" s="29" t="s">
        <v>38</v>
      </c>
      <c r="M2549" s="28" t="s">
        <v>90</v>
      </c>
      <c r="N2549" s="30">
        <v>994808</v>
      </c>
      <c r="O2549" s="30" t="s">
        <v>43</v>
      </c>
      <c r="P2549" s="32" t="e">
        <f>VLOOKUP(D:D,Vlookup!D:D,1,0)</f>
        <v>#N/A</v>
      </c>
    </row>
    <row r="2550" spans="1:16" ht="15.75">
      <c r="A2550" s="31" t="s">
        <v>1463</v>
      </c>
      <c r="B2550" s="27">
        <v>42118</v>
      </c>
      <c r="C2550" s="28">
        <v>314347579</v>
      </c>
      <c r="D2550" s="28">
        <v>1115898420</v>
      </c>
      <c r="E2550" s="28" t="s">
        <v>468</v>
      </c>
      <c r="F2550" s="28">
        <v>16</v>
      </c>
      <c r="G2550" s="28" t="s">
        <v>84</v>
      </c>
      <c r="H2550" s="27">
        <v>42118.037499999999</v>
      </c>
      <c r="I2550" s="29">
        <f t="shared" si="150"/>
        <v>0.8999999999650754</v>
      </c>
      <c r="J2550" s="27">
        <v>42118.162499999999</v>
      </c>
      <c r="K2550" s="29">
        <f t="shared" si="151"/>
        <v>3.8999999999650754</v>
      </c>
      <c r="L2550" s="29" t="s">
        <v>38</v>
      </c>
      <c r="M2550" s="28" t="s">
        <v>90</v>
      </c>
      <c r="N2550" s="30">
        <v>994808</v>
      </c>
      <c r="O2550" s="30" t="s">
        <v>43</v>
      </c>
      <c r="P2550" s="32" t="e">
        <f>VLOOKUP(D:D,Vlookup!D:D,1,0)</f>
        <v>#N/A</v>
      </c>
    </row>
    <row r="2551" spans="1:16" ht="15.75">
      <c r="A2551" s="31" t="s">
        <v>1463</v>
      </c>
      <c r="B2551" s="27">
        <v>42118</v>
      </c>
      <c r="C2551" s="28">
        <v>314347588</v>
      </c>
      <c r="D2551" s="28">
        <v>1115898430</v>
      </c>
      <c r="E2551" s="28" t="s">
        <v>236</v>
      </c>
      <c r="F2551" s="28">
        <v>96</v>
      </c>
      <c r="G2551" s="28" t="s">
        <v>84</v>
      </c>
      <c r="H2551" s="27">
        <v>42118.037499999999</v>
      </c>
      <c r="I2551" s="29">
        <f t="shared" si="150"/>
        <v>0.8999999999650754</v>
      </c>
      <c r="J2551" s="27">
        <v>42118.162499999999</v>
      </c>
      <c r="K2551" s="29">
        <f t="shared" si="151"/>
        <v>3.8999999999650754</v>
      </c>
      <c r="L2551" s="29" t="s">
        <v>38</v>
      </c>
      <c r="M2551" s="28" t="s">
        <v>90</v>
      </c>
      <c r="N2551" s="30">
        <v>994808</v>
      </c>
      <c r="O2551" s="30" t="s">
        <v>43</v>
      </c>
      <c r="P2551" s="32" t="e">
        <f>VLOOKUP(D:D,Vlookup!D:D,1,0)</f>
        <v>#N/A</v>
      </c>
    </row>
    <row r="2552" spans="1:16" ht="15.75">
      <c r="A2552" s="31" t="s">
        <v>1463</v>
      </c>
      <c r="B2552" s="27">
        <v>42118</v>
      </c>
      <c r="C2552" s="28">
        <v>314347594</v>
      </c>
      <c r="D2552" s="28">
        <v>1115898435</v>
      </c>
      <c r="E2552" s="28" t="s">
        <v>236</v>
      </c>
      <c r="F2552" s="28">
        <v>28</v>
      </c>
      <c r="G2552" s="28" t="s">
        <v>84</v>
      </c>
      <c r="H2552" s="27">
        <v>42118.037499999999</v>
      </c>
      <c r="I2552" s="29">
        <f t="shared" si="150"/>
        <v>0.8999999999650754</v>
      </c>
      <c r="J2552" s="27">
        <v>42118.162499999999</v>
      </c>
      <c r="K2552" s="29">
        <f t="shared" si="151"/>
        <v>3.8999999999650754</v>
      </c>
      <c r="L2552" s="29" t="s">
        <v>38</v>
      </c>
      <c r="M2552" s="28" t="s">
        <v>90</v>
      </c>
      <c r="N2552" s="30">
        <v>994808</v>
      </c>
      <c r="O2552" s="30" t="s">
        <v>43</v>
      </c>
      <c r="P2552" s="32" t="e">
        <f>VLOOKUP(D:D,Vlookup!D:D,1,0)</f>
        <v>#N/A</v>
      </c>
    </row>
    <row r="2553" spans="1:16" ht="15.75">
      <c r="A2553" s="31" t="s">
        <v>1463</v>
      </c>
      <c r="B2553" s="27">
        <v>42118</v>
      </c>
      <c r="C2553" s="28">
        <v>314348827</v>
      </c>
      <c r="D2553" s="28">
        <v>1115898466</v>
      </c>
      <c r="E2553" s="28" t="s">
        <v>1460</v>
      </c>
      <c r="F2553" s="28">
        <v>4</v>
      </c>
      <c r="G2553" s="28" t="s">
        <v>76</v>
      </c>
      <c r="H2553" s="27">
        <v>42118.037499999999</v>
      </c>
      <c r="I2553" s="29">
        <f t="shared" si="150"/>
        <v>0.8999999999650754</v>
      </c>
      <c r="J2553" s="27">
        <v>42118.162499999999</v>
      </c>
      <c r="K2553" s="29">
        <f t="shared" si="151"/>
        <v>3.8999999999650754</v>
      </c>
      <c r="L2553" s="29" t="s">
        <v>38</v>
      </c>
      <c r="M2553" s="28" t="s">
        <v>90</v>
      </c>
      <c r="N2553" s="30">
        <v>994808</v>
      </c>
      <c r="O2553" s="30" t="s">
        <v>43</v>
      </c>
      <c r="P2553" s="32" t="e">
        <f>VLOOKUP(D:D,Vlookup!D:D,1,0)</f>
        <v>#N/A</v>
      </c>
    </row>
    <row r="2554" spans="1:16" ht="15.75">
      <c r="A2554" s="31" t="s">
        <v>1463</v>
      </c>
      <c r="B2554" s="27">
        <v>42118</v>
      </c>
      <c r="C2554" s="28">
        <v>314348827</v>
      </c>
      <c r="D2554" s="28">
        <v>1115898467</v>
      </c>
      <c r="E2554" s="28" t="s">
        <v>130</v>
      </c>
      <c r="F2554" s="28">
        <v>2</v>
      </c>
      <c r="G2554" s="28" t="s">
        <v>115</v>
      </c>
      <c r="H2554" s="27">
        <v>42118.037499999999</v>
      </c>
      <c r="I2554" s="29">
        <f t="shared" si="150"/>
        <v>0.8999999999650754</v>
      </c>
      <c r="J2554" s="27">
        <v>42118.162499999999</v>
      </c>
      <c r="K2554" s="29">
        <f t="shared" si="151"/>
        <v>3.8999999999650754</v>
      </c>
      <c r="L2554" s="29" t="s">
        <v>38</v>
      </c>
      <c r="M2554" s="28" t="s">
        <v>90</v>
      </c>
      <c r="N2554" s="30">
        <v>994808</v>
      </c>
      <c r="O2554" s="30" t="s">
        <v>43</v>
      </c>
      <c r="P2554" s="32" t="e">
        <f>VLOOKUP(D:D,Vlookup!D:D,1,0)</f>
        <v>#N/A</v>
      </c>
    </row>
    <row r="2555" spans="1:16" ht="15.75">
      <c r="A2555" s="31" t="s">
        <v>1463</v>
      </c>
      <c r="B2555" s="27">
        <v>42118</v>
      </c>
      <c r="C2555" s="28">
        <v>314348827</v>
      </c>
      <c r="D2555" s="28">
        <v>1115898468</v>
      </c>
      <c r="E2555" s="28" t="s">
        <v>273</v>
      </c>
      <c r="F2555" s="28">
        <v>2</v>
      </c>
      <c r="G2555" s="28" t="s">
        <v>115</v>
      </c>
      <c r="H2555" s="27">
        <v>42118.037499999999</v>
      </c>
      <c r="I2555" s="29">
        <f t="shared" si="150"/>
        <v>0.8999999999650754</v>
      </c>
      <c r="J2555" s="27">
        <v>42118.162499999999</v>
      </c>
      <c r="K2555" s="29">
        <f t="shared" si="151"/>
        <v>3.8999999999650754</v>
      </c>
      <c r="L2555" s="29" t="s">
        <v>38</v>
      </c>
      <c r="M2555" s="28" t="s">
        <v>90</v>
      </c>
      <c r="N2555" s="30">
        <v>994808</v>
      </c>
      <c r="O2555" s="30" t="s">
        <v>43</v>
      </c>
      <c r="P2555" s="32" t="e">
        <f>VLOOKUP(D:D,Vlookup!D:D,1,0)</f>
        <v>#N/A</v>
      </c>
    </row>
    <row r="2556" spans="1:16" ht="15.75">
      <c r="A2556" s="31" t="s">
        <v>1463</v>
      </c>
      <c r="B2556" s="27">
        <v>42118</v>
      </c>
      <c r="C2556" s="28">
        <v>314348827</v>
      </c>
      <c r="D2556" s="28">
        <v>1115898469</v>
      </c>
      <c r="E2556" s="28" t="s">
        <v>136</v>
      </c>
      <c r="F2556" s="28">
        <v>1</v>
      </c>
      <c r="G2556" s="28" t="s">
        <v>115</v>
      </c>
      <c r="H2556" s="27">
        <v>42118.037499999999</v>
      </c>
      <c r="I2556" s="29">
        <f t="shared" si="150"/>
        <v>0.8999999999650754</v>
      </c>
      <c r="J2556" s="27">
        <v>42118.162499999999</v>
      </c>
      <c r="K2556" s="29">
        <f t="shared" si="151"/>
        <v>3.8999999999650754</v>
      </c>
      <c r="L2556" s="29" t="s">
        <v>38</v>
      </c>
      <c r="M2556" s="28" t="s">
        <v>90</v>
      </c>
      <c r="N2556" s="30">
        <v>994808</v>
      </c>
      <c r="O2556" s="30" t="s">
        <v>43</v>
      </c>
      <c r="P2556" s="32" t="e">
        <f>VLOOKUP(D:D,Vlookup!D:D,1,0)</f>
        <v>#N/A</v>
      </c>
    </row>
    <row r="2557" spans="1:16" ht="15.75">
      <c r="A2557" s="31" t="s">
        <v>1463</v>
      </c>
      <c r="B2557" s="27">
        <v>42118</v>
      </c>
      <c r="C2557" s="28">
        <v>314348827</v>
      </c>
      <c r="D2557" s="28">
        <v>1115898470</v>
      </c>
      <c r="E2557" s="28" t="s">
        <v>256</v>
      </c>
      <c r="F2557" s="28">
        <v>1</v>
      </c>
      <c r="G2557" s="28" t="s">
        <v>115</v>
      </c>
      <c r="H2557" s="27">
        <v>42118.037499999999</v>
      </c>
      <c r="I2557" s="29">
        <f t="shared" si="150"/>
        <v>0.8999999999650754</v>
      </c>
      <c r="J2557" s="27">
        <v>42118.162499999999</v>
      </c>
      <c r="K2557" s="29">
        <f t="shared" si="151"/>
        <v>3.8999999999650754</v>
      </c>
      <c r="L2557" s="29" t="s">
        <v>38</v>
      </c>
      <c r="M2557" s="28" t="s">
        <v>90</v>
      </c>
      <c r="N2557" s="30">
        <v>994808</v>
      </c>
      <c r="O2557" s="30" t="s">
        <v>43</v>
      </c>
      <c r="P2557" s="32" t="e">
        <f>VLOOKUP(D:D,Vlookup!D:D,1,0)</f>
        <v>#N/A</v>
      </c>
    </row>
    <row r="2558" spans="1:16" ht="15.75">
      <c r="A2558" s="31" t="s">
        <v>1463</v>
      </c>
      <c r="B2558" s="27">
        <v>42118</v>
      </c>
      <c r="C2558" s="28">
        <v>314349603</v>
      </c>
      <c r="D2558" s="28">
        <v>1115899547</v>
      </c>
      <c r="E2558" s="28" t="s">
        <v>95</v>
      </c>
      <c r="F2558" s="28">
        <v>1</v>
      </c>
      <c r="G2558" s="28" t="s">
        <v>86</v>
      </c>
      <c r="H2558" s="27">
        <v>42118.037499999999</v>
      </c>
      <c r="I2558" s="29">
        <f t="shared" si="150"/>
        <v>0.8999999999650754</v>
      </c>
      <c r="J2558" s="27">
        <v>42118.162499999999</v>
      </c>
      <c r="K2558" s="29">
        <f t="shared" si="151"/>
        <v>3.8999999999650754</v>
      </c>
      <c r="L2558" s="29" t="s">
        <v>38</v>
      </c>
      <c r="M2558" s="28" t="s">
        <v>90</v>
      </c>
      <c r="N2558" s="30">
        <v>994808</v>
      </c>
      <c r="O2558" s="30" t="s">
        <v>43</v>
      </c>
      <c r="P2558" s="32" t="e">
        <f>VLOOKUP(D:D,Vlookup!D:D,1,0)</f>
        <v>#N/A</v>
      </c>
    </row>
    <row r="2559" spans="1:16" ht="15.75">
      <c r="A2559" s="31" t="s">
        <v>1463</v>
      </c>
      <c r="B2559" s="27">
        <v>42118</v>
      </c>
      <c r="C2559" s="28">
        <v>314349929</v>
      </c>
      <c r="D2559" s="28">
        <v>1115899683</v>
      </c>
      <c r="E2559" s="28" t="s">
        <v>1461</v>
      </c>
      <c r="F2559" s="28">
        <v>2</v>
      </c>
      <c r="G2559" s="28" t="s">
        <v>76</v>
      </c>
      <c r="H2559" s="27">
        <v>42118.037499999999</v>
      </c>
      <c r="I2559" s="29">
        <f t="shared" si="150"/>
        <v>0.8999999999650754</v>
      </c>
      <c r="J2559" s="27">
        <v>42118.162499999999</v>
      </c>
      <c r="K2559" s="29">
        <f t="shared" si="151"/>
        <v>3.8999999999650754</v>
      </c>
      <c r="L2559" s="29" t="s">
        <v>38</v>
      </c>
      <c r="M2559" s="28" t="s">
        <v>90</v>
      </c>
      <c r="N2559" s="30">
        <v>994808</v>
      </c>
      <c r="O2559" s="30" t="s">
        <v>43</v>
      </c>
      <c r="P2559" s="32" t="e">
        <f>VLOOKUP(D:D,Vlookup!D:D,1,0)</f>
        <v>#N/A</v>
      </c>
    </row>
    <row r="2560" spans="1:16" ht="15.75">
      <c r="A2560" s="31" t="s">
        <v>1463</v>
      </c>
      <c r="B2560" s="27">
        <v>42118</v>
      </c>
      <c r="C2560" s="28">
        <v>314350320</v>
      </c>
      <c r="D2560" s="28">
        <v>1115900468</v>
      </c>
      <c r="E2560" s="28" t="s">
        <v>1462</v>
      </c>
      <c r="F2560" s="28">
        <v>8</v>
      </c>
      <c r="G2560" s="28" t="s">
        <v>84</v>
      </c>
      <c r="H2560" s="27">
        <v>42118.037499999999</v>
      </c>
      <c r="I2560" s="29">
        <f t="shared" si="150"/>
        <v>0.8999999999650754</v>
      </c>
      <c r="J2560" s="27">
        <v>42118.162499999999</v>
      </c>
      <c r="K2560" s="29">
        <f t="shared" si="151"/>
        <v>3.8999999999650754</v>
      </c>
      <c r="L2560" s="29" t="s">
        <v>38</v>
      </c>
      <c r="M2560" s="28" t="s">
        <v>90</v>
      </c>
      <c r="N2560" s="30">
        <v>994808</v>
      </c>
      <c r="O2560" s="30" t="s">
        <v>43</v>
      </c>
      <c r="P2560" s="32" t="e">
        <f>VLOOKUP(D:D,Vlookup!D:D,1,0)</f>
        <v>#N/A</v>
      </c>
    </row>
    <row r="2561" spans="1:16" ht="15.75">
      <c r="A2561" s="31" t="s">
        <v>1474</v>
      </c>
      <c r="B2561" s="27">
        <v>42118.566666666666</v>
      </c>
      <c r="C2561" s="28">
        <v>313943906</v>
      </c>
      <c r="D2561" s="28">
        <v>1115374785</v>
      </c>
      <c r="E2561" s="28" t="s">
        <v>135</v>
      </c>
      <c r="F2561" s="28">
        <v>23</v>
      </c>
      <c r="G2561" s="28" t="s">
        <v>41</v>
      </c>
      <c r="H2561" s="27">
        <v>42118.604166666664</v>
      </c>
      <c r="I2561" s="29">
        <f t="shared" ref="I2561:I2569" si="152">(H2561-B2561)*24</f>
        <v>0.8999999999650754</v>
      </c>
      <c r="J2561" s="27">
        <v>42118.645833333336</v>
      </c>
      <c r="K2561" s="29">
        <f t="shared" ref="K2561:K2569" si="153">(J2561-B2561)*24</f>
        <v>1.9000000000814907</v>
      </c>
      <c r="L2561" s="29" t="s">
        <v>38</v>
      </c>
      <c r="M2561" s="28" t="s">
        <v>90</v>
      </c>
      <c r="N2561" s="30">
        <v>995378</v>
      </c>
      <c r="O2561" s="30" t="s">
        <v>64</v>
      </c>
      <c r="P2561" s="32" t="e">
        <f>VLOOKUP(D:D,Vlookup!D:D,1,0)</f>
        <v>#N/A</v>
      </c>
    </row>
    <row r="2562" spans="1:16" ht="15.75">
      <c r="A2562" s="31" t="s">
        <v>1474</v>
      </c>
      <c r="B2562" s="27">
        <v>42118.566666666666</v>
      </c>
      <c r="C2562" s="28">
        <v>314265187</v>
      </c>
      <c r="D2562" s="28">
        <v>1115788427</v>
      </c>
      <c r="E2562" s="28" t="s">
        <v>502</v>
      </c>
      <c r="F2562" s="28">
        <v>8</v>
      </c>
      <c r="G2562" s="28" t="s">
        <v>115</v>
      </c>
      <c r="H2562" s="27">
        <v>42118.604166666664</v>
      </c>
      <c r="I2562" s="29">
        <f t="shared" si="152"/>
        <v>0.8999999999650754</v>
      </c>
      <c r="J2562" s="27">
        <v>42118.645833333336</v>
      </c>
      <c r="K2562" s="29">
        <f t="shared" si="153"/>
        <v>1.9000000000814907</v>
      </c>
      <c r="L2562" s="29" t="s">
        <v>38</v>
      </c>
      <c r="M2562" s="28" t="s">
        <v>90</v>
      </c>
      <c r="N2562" s="30">
        <v>995378</v>
      </c>
      <c r="O2562" s="30" t="s">
        <v>64</v>
      </c>
      <c r="P2562" s="32" t="e">
        <f>VLOOKUP(D:D,Vlookup!D:D,1,0)</f>
        <v>#N/A</v>
      </c>
    </row>
    <row r="2563" spans="1:16" ht="15.75">
      <c r="A2563" s="31" t="s">
        <v>1474</v>
      </c>
      <c r="B2563" s="27">
        <v>42118.566666666666</v>
      </c>
      <c r="C2563" s="28">
        <v>314300108</v>
      </c>
      <c r="D2563" s="28">
        <v>1115829176</v>
      </c>
      <c r="E2563" s="28" t="s">
        <v>95</v>
      </c>
      <c r="F2563" s="28">
        <v>24</v>
      </c>
      <c r="G2563" s="28" t="s">
        <v>86</v>
      </c>
      <c r="H2563" s="27">
        <v>42118.604166666664</v>
      </c>
      <c r="I2563" s="29">
        <f t="shared" si="152"/>
        <v>0.8999999999650754</v>
      </c>
      <c r="J2563" s="27">
        <v>42118.645833333336</v>
      </c>
      <c r="K2563" s="29">
        <f t="shared" si="153"/>
        <v>1.9000000000814907</v>
      </c>
      <c r="L2563" s="29" t="s">
        <v>38</v>
      </c>
      <c r="M2563" s="28" t="s">
        <v>90</v>
      </c>
      <c r="N2563" s="30">
        <v>995378</v>
      </c>
      <c r="O2563" s="30" t="s">
        <v>64</v>
      </c>
      <c r="P2563" s="32" t="e">
        <f>VLOOKUP(D:D,Vlookup!D:D,1,0)</f>
        <v>#N/A</v>
      </c>
    </row>
    <row r="2564" spans="1:16" ht="15.75">
      <c r="A2564" s="31" t="s">
        <v>1474</v>
      </c>
      <c r="B2564" s="27">
        <v>42118.566666666666</v>
      </c>
      <c r="C2564" s="28">
        <v>314300108</v>
      </c>
      <c r="D2564" s="28">
        <v>1115829177</v>
      </c>
      <c r="E2564" s="28" t="s">
        <v>183</v>
      </c>
      <c r="F2564" s="28">
        <v>5</v>
      </c>
      <c r="G2564" s="28" t="s">
        <v>88</v>
      </c>
      <c r="H2564" s="27">
        <v>42118.604166666664</v>
      </c>
      <c r="I2564" s="29">
        <f t="shared" si="152"/>
        <v>0.8999999999650754</v>
      </c>
      <c r="J2564" s="27">
        <v>42118.645833333336</v>
      </c>
      <c r="K2564" s="29">
        <f t="shared" si="153"/>
        <v>1.9000000000814907</v>
      </c>
      <c r="L2564" s="29" t="s">
        <v>38</v>
      </c>
      <c r="M2564" s="28" t="s">
        <v>90</v>
      </c>
      <c r="N2564" s="30">
        <v>995378</v>
      </c>
      <c r="O2564" s="30" t="s">
        <v>64</v>
      </c>
      <c r="P2564" s="32" t="e">
        <f>VLOOKUP(D:D,Vlookup!D:D,1,0)</f>
        <v>#N/A</v>
      </c>
    </row>
    <row r="2565" spans="1:16" ht="15.75">
      <c r="A2565" s="31" t="s">
        <v>1474</v>
      </c>
      <c r="B2565" s="27">
        <v>42118.566666666666</v>
      </c>
      <c r="C2565" s="28">
        <v>314300108</v>
      </c>
      <c r="D2565" s="28">
        <v>1115829178</v>
      </c>
      <c r="E2565" s="28" t="s">
        <v>237</v>
      </c>
      <c r="F2565" s="28">
        <v>5</v>
      </c>
      <c r="G2565" s="28" t="s">
        <v>88</v>
      </c>
      <c r="H2565" s="27">
        <v>42118.604166666664</v>
      </c>
      <c r="I2565" s="29">
        <f t="shared" si="152"/>
        <v>0.8999999999650754</v>
      </c>
      <c r="J2565" s="27">
        <v>42118.645833333336</v>
      </c>
      <c r="K2565" s="29">
        <f t="shared" si="153"/>
        <v>1.9000000000814907</v>
      </c>
      <c r="L2565" s="29" t="s">
        <v>38</v>
      </c>
      <c r="M2565" s="28" t="s">
        <v>90</v>
      </c>
      <c r="N2565" s="30">
        <v>995378</v>
      </c>
      <c r="O2565" s="30" t="s">
        <v>64</v>
      </c>
      <c r="P2565" s="32" t="e">
        <f>VLOOKUP(D:D,Vlookup!D:D,1,0)</f>
        <v>#N/A</v>
      </c>
    </row>
    <row r="2566" spans="1:16" ht="15.75">
      <c r="A2566" s="31" t="s">
        <v>1474</v>
      </c>
      <c r="B2566" s="27">
        <v>42118.566666666666</v>
      </c>
      <c r="C2566" s="28">
        <v>314300108</v>
      </c>
      <c r="D2566" s="28">
        <v>1115829180</v>
      </c>
      <c r="E2566" s="28" t="s">
        <v>99</v>
      </c>
      <c r="F2566" s="28">
        <v>8</v>
      </c>
      <c r="G2566" s="28" t="s">
        <v>88</v>
      </c>
      <c r="H2566" s="27">
        <v>42118.604166666664</v>
      </c>
      <c r="I2566" s="29">
        <f t="shared" si="152"/>
        <v>0.8999999999650754</v>
      </c>
      <c r="J2566" s="27">
        <v>42118.645833333336</v>
      </c>
      <c r="K2566" s="29">
        <f t="shared" si="153"/>
        <v>1.9000000000814907</v>
      </c>
      <c r="L2566" s="29" t="s">
        <v>38</v>
      </c>
      <c r="M2566" s="28" t="s">
        <v>90</v>
      </c>
      <c r="N2566" s="30">
        <v>995378</v>
      </c>
      <c r="O2566" s="30" t="s">
        <v>64</v>
      </c>
      <c r="P2566" s="32" t="e">
        <f>VLOOKUP(D:D,Vlookup!D:D,1,0)</f>
        <v>#N/A</v>
      </c>
    </row>
    <row r="2567" spans="1:16" ht="15.75">
      <c r="A2567" s="31" t="s">
        <v>1474</v>
      </c>
      <c r="B2567" s="27">
        <v>42118.566666666666</v>
      </c>
      <c r="C2567" s="28">
        <v>314300108</v>
      </c>
      <c r="D2567" s="28">
        <v>1115829182</v>
      </c>
      <c r="E2567" s="28" t="s">
        <v>536</v>
      </c>
      <c r="F2567" s="28">
        <v>7</v>
      </c>
      <c r="G2567" s="28" t="s">
        <v>88</v>
      </c>
      <c r="H2567" s="27">
        <v>42118.604166666664</v>
      </c>
      <c r="I2567" s="29">
        <f t="shared" si="152"/>
        <v>0.8999999999650754</v>
      </c>
      <c r="J2567" s="27">
        <v>42118.645833333336</v>
      </c>
      <c r="K2567" s="29">
        <f t="shared" si="153"/>
        <v>1.9000000000814907</v>
      </c>
      <c r="L2567" s="29" t="s">
        <v>38</v>
      </c>
      <c r="M2567" s="28" t="s">
        <v>90</v>
      </c>
      <c r="N2567" s="30">
        <v>995378</v>
      </c>
      <c r="O2567" s="30" t="s">
        <v>64</v>
      </c>
      <c r="P2567" s="32" t="e">
        <f>VLOOKUP(D:D,Vlookup!D:D,1,0)</f>
        <v>#N/A</v>
      </c>
    </row>
    <row r="2568" spans="1:16" ht="15.75">
      <c r="A2568" s="31" t="s">
        <v>1474</v>
      </c>
      <c r="B2568" s="27">
        <v>42118.566666666666</v>
      </c>
      <c r="C2568" s="28">
        <v>314300108</v>
      </c>
      <c r="D2568" s="28">
        <v>1115829183</v>
      </c>
      <c r="E2568" s="28" t="s">
        <v>94</v>
      </c>
      <c r="F2568" s="28">
        <v>20</v>
      </c>
      <c r="G2568" s="28" t="s">
        <v>88</v>
      </c>
      <c r="H2568" s="27">
        <v>42118.604166666664</v>
      </c>
      <c r="I2568" s="29">
        <f t="shared" si="152"/>
        <v>0.8999999999650754</v>
      </c>
      <c r="J2568" s="27">
        <v>42118.645833333336</v>
      </c>
      <c r="K2568" s="29">
        <f t="shared" si="153"/>
        <v>1.9000000000814907</v>
      </c>
      <c r="L2568" s="29" t="s">
        <v>38</v>
      </c>
      <c r="M2568" s="28" t="s">
        <v>90</v>
      </c>
      <c r="N2568" s="30">
        <v>995378</v>
      </c>
      <c r="O2568" s="30" t="s">
        <v>64</v>
      </c>
      <c r="P2568" s="32" t="e">
        <f>VLOOKUP(D:D,Vlookup!D:D,1,0)</f>
        <v>#N/A</v>
      </c>
    </row>
    <row r="2569" spans="1:16" ht="15.75">
      <c r="A2569" s="31" t="s">
        <v>1474</v>
      </c>
      <c r="B2569" s="27">
        <v>42118.566666666666</v>
      </c>
      <c r="C2569" s="28">
        <v>314300108</v>
      </c>
      <c r="D2569" s="28">
        <v>1115829184</v>
      </c>
      <c r="E2569" s="28" t="s">
        <v>1360</v>
      </c>
      <c r="F2569" s="28">
        <v>1</v>
      </c>
      <c r="G2569" s="28" t="s">
        <v>88</v>
      </c>
      <c r="H2569" s="27">
        <v>42118.604166666664</v>
      </c>
      <c r="I2569" s="29">
        <f t="shared" si="152"/>
        <v>0.8999999999650754</v>
      </c>
      <c r="J2569" s="27">
        <v>42118.645833333336</v>
      </c>
      <c r="K2569" s="29">
        <f t="shared" si="153"/>
        <v>1.9000000000814907</v>
      </c>
      <c r="L2569" s="29" t="s">
        <v>38</v>
      </c>
      <c r="M2569" s="28" t="s">
        <v>90</v>
      </c>
      <c r="N2569" s="30">
        <v>995378</v>
      </c>
      <c r="O2569" s="30" t="s">
        <v>64</v>
      </c>
      <c r="P2569" s="32" t="e">
        <f>VLOOKUP(D:D,Vlookup!D:D,1,0)</f>
        <v>#N/A</v>
      </c>
    </row>
    <row r="2570" spans="1:16" ht="15.75">
      <c r="A2570" s="31" t="s">
        <v>1474</v>
      </c>
      <c r="B2570" s="27">
        <v>42118.566666666666</v>
      </c>
      <c r="C2570" s="28">
        <v>314300108</v>
      </c>
      <c r="D2570" s="28">
        <v>1115829185</v>
      </c>
      <c r="E2570" s="28" t="s">
        <v>443</v>
      </c>
      <c r="F2570" s="28">
        <v>4</v>
      </c>
      <c r="G2570" s="28" t="s">
        <v>88</v>
      </c>
      <c r="H2570" s="27">
        <v>42118.604166666664</v>
      </c>
      <c r="I2570" s="29">
        <f t="shared" ref="I2570:I2586" si="154">(H2570-B2570)*24</f>
        <v>0.8999999999650754</v>
      </c>
      <c r="J2570" s="27">
        <v>42118.645833333336</v>
      </c>
      <c r="K2570" s="29">
        <f t="shared" ref="K2570:K2586" si="155">(J2570-B2570)*24</f>
        <v>1.9000000000814907</v>
      </c>
      <c r="L2570" s="29" t="s">
        <v>38</v>
      </c>
      <c r="M2570" s="28" t="s">
        <v>90</v>
      </c>
      <c r="N2570" s="30">
        <v>995378</v>
      </c>
      <c r="O2570" s="30" t="s">
        <v>64</v>
      </c>
      <c r="P2570" s="32" t="e">
        <f>VLOOKUP(D:D,Vlookup!D:D,1,0)</f>
        <v>#N/A</v>
      </c>
    </row>
    <row r="2571" spans="1:16" ht="15.75">
      <c r="A2571" s="31" t="s">
        <v>1474</v>
      </c>
      <c r="B2571" s="27">
        <v>42118.566666666666</v>
      </c>
      <c r="C2571" s="28">
        <v>314300108</v>
      </c>
      <c r="D2571" s="28">
        <v>1115829186</v>
      </c>
      <c r="E2571" s="28" t="s">
        <v>1095</v>
      </c>
      <c r="F2571" s="28">
        <v>33</v>
      </c>
      <c r="G2571" s="28" t="s">
        <v>88</v>
      </c>
      <c r="H2571" s="27">
        <v>42118.604166666664</v>
      </c>
      <c r="I2571" s="29">
        <f t="shared" si="154"/>
        <v>0.8999999999650754</v>
      </c>
      <c r="J2571" s="27">
        <v>42118.645833333336</v>
      </c>
      <c r="K2571" s="29">
        <f t="shared" si="155"/>
        <v>1.9000000000814907</v>
      </c>
      <c r="L2571" s="29" t="s">
        <v>38</v>
      </c>
      <c r="M2571" s="28" t="s">
        <v>90</v>
      </c>
      <c r="N2571" s="30">
        <v>995378</v>
      </c>
      <c r="O2571" s="30" t="s">
        <v>64</v>
      </c>
      <c r="P2571" s="32" t="e">
        <f>VLOOKUP(D:D,Vlookup!D:D,1,0)</f>
        <v>#N/A</v>
      </c>
    </row>
    <row r="2572" spans="1:16" ht="15.75">
      <c r="A2572" s="31" t="s">
        <v>1474</v>
      </c>
      <c r="B2572" s="27">
        <v>42118.566666666666</v>
      </c>
      <c r="C2572" s="28">
        <v>314307053</v>
      </c>
      <c r="D2572" s="28">
        <v>1115837411</v>
      </c>
      <c r="E2572" s="28" t="s">
        <v>135</v>
      </c>
      <c r="F2572" s="28">
        <v>20</v>
      </c>
      <c r="G2572" s="28" t="s">
        <v>41</v>
      </c>
      <c r="H2572" s="27">
        <v>42118.604166666664</v>
      </c>
      <c r="I2572" s="29">
        <f t="shared" si="154"/>
        <v>0.8999999999650754</v>
      </c>
      <c r="J2572" s="27">
        <v>42118.645833333336</v>
      </c>
      <c r="K2572" s="29">
        <f t="shared" si="155"/>
        <v>1.9000000000814907</v>
      </c>
      <c r="L2572" s="29" t="s">
        <v>38</v>
      </c>
      <c r="M2572" s="28" t="s">
        <v>90</v>
      </c>
      <c r="N2572" s="30">
        <v>995378</v>
      </c>
      <c r="O2572" s="30" t="s">
        <v>64</v>
      </c>
      <c r="P2572" s="32" t="e">
        <f>VLOOKUP(D:D,Vlookup!D:D,1,0)</f>
        <v>#N/A</v>
      </c>
    </row>
    <row r="2573" spans="1:16" ht="15.75">
      <c r="A2573" s="31" t="s">
        <v>1474</v>
      </c>
      <c r="B2573" s="27">
        <v>42118.566666666666</v>
      </c>
      <c r="C2573" s="28">
        <v>314310975</v>
      </c>
      <c r="D2573" s="28">
        <v>1115847300</v>
      </c>
      <c r="E2573" s="28" t="s">
        <v>95</v>
      </c>
      <c r="F2573" s="28">
        <v>16</v>
      </c>
      <c r="G2573" s="28" t="s">
        <v>86</v>
      </c>
      <c r="H2573" s="27">
        <v>42118.604166666664</v>
      </c>
      <c r="I2573" s="29">
        <f t="shared" si="154"/>
        <v>0.8999999999650754</v>
      </c>
      <c r="J2573" s="27">
        <v>42118.645833333336</v>
      </c>
      <c r="K2573" s="29">
        <f t="shared" si="155"/>
        <v>1.9000000000814907</v>
      </c>
      <c r="L2573" s="29" t="s">
        <v>38</v>
      </c>
      <c r="M2573" s="28" t="s">
        <v>90</v>
      </c>
      <c r="N2573" s="30">
        <v>995378</v>
      </c>
      <c r="O2573" s="30" t="s">
        <v>64</v>
      </c>
      <c r="P2573" s="32" t="e">
        <f>VLOOKUP(D:D,Vlookup!D:D,1,0)</f>
        <v>#N/A</v>
      </c>
    </row>
    <row r="2574" spans="1:16" ht="15.75">
      <c r="A2574" s="31" t="s">
        <v>1474</v>
      </c>
      <c r="B2574" s="27">
        <v>42118.566666666666</v>
      </c>
      <c r="C2574" s="28">
        <v>314310975</v>
      </c>
      <c r="D2574" s="28">
        <v>1115847301</v>
      </c>
      <c r="E2574" s="28" t="s">
        <v>129</v>
      </c>
      <c r="F2574" s="28">
        <v>6</v>
      </c>
      <c r="G2574" s="28" t="s">
        <v>115</v>
      </c>
      <c r="H2574" s="27">
        <v>42118.604166666664</v>
      </c>
      <c r="I2574" s="29">
        <f t="shared" si="154"/>
        <v>0.8999999999650754</v>
      </c>
      <c r="J2574" s="27">
        <v>42118.645833333336</v>
      </c>
      <c r="K2574" s="29">
        <f t="shared" si="155"/>
        <v>1.9000000000814907</v>
      </c>
      <c r="L2574" s="29" t="s">
        <v>38</v>
      </c>
      <c r="M2574" s="28" t="s">
        <v>90</v>
      </c>
      <c r="N2574" s="30">
        <v>995378</v>
      </c>
      <c r="O2574" s="30" t="s">
        <v>64</v>
      </c>
      <c r="P2574" s="32" t="e">
        <f>VLOOKUP(D:D,Vlookup!D:D,1,0)</f>
        <v>#N/A</v>
      </c>
    </row>
    <row r="2575" spans="1:16" ht="15.75">
      <c r="A2575" s="31" t="s">
        <v>1474</v>
      </c>
      <c r="B2575" s="27">
        <v>42118.566666666666</v>
      </c>
      <c r="C2575" s="28">
        <v>314312709</v>
      </c>
      <c r="D2575" s="28">
        <v>1115844140</v>
      </c>
      <c r="E2575" s="28" t="s">
        <v>1472</v>
      </c>
      <c r="F2575" s="28">
        <v>1</v>
      </c>
      <c r="G2575" s="28" t="s">
        <v>155</v>
      </c>
      <c r="H2575" s="27">
        <v>42118.604166666664</v>
      </c>
      <c r="I2575" s="29">
        <f t="shared" si="154"/>
        <v>0.8999999999650754</v>
      </c>
      <c r="J2575" s="27">
        <v>42118.645833333336</v>
      </c>
      <c r="K2575" s="29">
        <f t="shared" si="155"/>
        <v>1.9000000000814907</v>
      </c>
      <c r="L2575" s="29" t="s">
        <v>38</v>
      </c>
      <c r="M2575" s="28" t="s">
        <v>90</v>
      </c>
      <c r="N2575" s="30">
        <v>995378</v>
      </c>
      <c r="O2575" s="30" t="s">
        <v>64</v>
      </c>
      <c r="P2575" s="32" t="e">
        <f>VLOOKUP(D:D,Vlookup!D:D,1,0)</f>
        <v>#N/A</v>
      </c>
    </row>
    <row r="2576" spans="1:16" ht="15.75">
      <c r="A2576" s="31" t="s">
        <v>1474</v>
      </c>
      <c r="B2576" s="27">
        <v>42118.566666666666</v>
      </c>
      <c r="C2576" s="28">
        <v>314312709</v>
      </c>
      <c r="D2576" s="28">
        <v>1115844144</v>
      </c>
      <c r="E2576" s="28" t="s">
        <v>1473</v>
      </c>
      <c r="F2576" s="28">
        <v>9</v>
      </c>
      <c r="G2576" s="28" t="s">
        <v>157</v>
      </c>
      <c r="H2576" s="27">
        <v>42118.604166666664</v>
      </c>
      <c r="I2576" s="29">
        <f t="shared" si="154"/>
        <v>0.8999999999650754</v>
      </c>
      <c r="J2576" s="27">
        <v>42118.645833333336</v>
      </c>
      <c r="K2576" s="29">
        <f t="shared" si="155"/>
        <v>1.9000000000814907</v>
      </c>
      <c r="L2576" s="29" t="s">
        <v>38</v>
      </c>
      <c r="M2576" s="28" t="s">
        <v>90</v>
      </c>
      <c r="N2576" s="30">
        <v>995378</v>
      </c>
      <c r="O2576" s="30" t="s">
        <v>64</v>
      </c>
      <c r="P2576" s="32" t="e">
        <f>VLOOKUP(D:D,Vlookup!D:D,1,0)</f>
        <v>#N/A</v>
      </c>
    </row>
    <row r="2577" spans="1:16" ht="15.75">
      <c r="A2577" s="31" t="s">
        <v>1474</v>
      </c>
      <c r="B2577" s="27">
        <v>42118.566666666666</v>
      </c>
      <c r="C2577" s="28">
        <v>314312710</v>
      </c>
      <c r="D2577" s="28">
        <v>1115844151</v>
      </c>
      <c r="E2577" s="28" t="s">
        <v>1472</v>
      </c>
      <c r="F2577" s="28">
        <v>1</v>
      </c>
      <c r="G2577" s="28" t="s">
        <v>155</v>
      </c>
      <c r="H2577" s="27">
        <v>42118.604166666664</v>
      </c>
      <c r="I2577" s="29">
        <f t="shared" si="154"/>
        <v>0.8999999999650754</v>
      </c>
      <c r="J2577" s="27">
        <v>42118.645833333336</v>
      </c>
      <c r="K2577" s="29">
        <f t="shared" si="155"/>
        <v>1.9000000000814907</v>
      </c>
      <c r="L2577" s="29" t="s">
        <v>38</v>
      </c>
      <c r="M2577" s="28" t="s">
        <v>90</v>
      </c>
      <c r="N2577" s="30">
        <v>995378</v>
      </c>
      <c r="O2577" s="30" t="s">
        <v>64</v>
      </c>
      <c r="P2577" s="32" t="e">
        <f>VLOOKUP(D:D,Vlookup!D:D,1,0)</f>
        <v>#N/A</v>
      </c>
    </row>
    <row r="2578" spans="1:16" ht="15.75">
      <c r="A2578" s="31" t="s">
        <v>1474</v>
      </c>
      <c r="B2578" s="27">
        <v>42118.566666666666</v>
      </c>
      <c r="C2578" s="28">
        <v>314312710</v>
      </c>
      <c r="D2578" s="28">
        <v>1115844152</v>
      </c>
      <c r="E2578" s="28" t="s">
        <v>160</v>
      </c>
      <c r="F2578" s="28">
        <v>1</v>
      </c>
      <c r="G2578" s="28" t="s">
        <v>157</v>
      </c>
      <c r="H2578" s="27">
        <v>42118.604166666664</v>
      </c>
      <c r="I2578" s="29">
        <f t="shared" si="154"/>
        <v>0.8999999999650754</v>
      </c>
      <c r="J2578" s="27">
        <v>42118.645833333336</v>
      </c>
      <c r="K2578" s="29">
        <f t="shared" si="155"/>
        <v>1.9000000000814907</v>
      </c>
      <c r="L2578" s="29" t="s">
        <v>38</v>
      </c>
      <c r="M2578" s="28" t="s">
        <v>90</v>
      </c>
      <c r="N2578" s="30">
        <v>995378</v>
      </c>
      <c r="O2578" s="30" t="s">
        <v>64</v>
      </c>
      <c r="P2578" s="32" t="e">
        <f>VLOOKUP(D:D,Vlookup!D:D,1,0)</f>
        <v>#N/A</v>
      </c>
    </row>
    <row r="2579" spans="1:16" ht="15.75">
      <c r="A2579" s="31" t="s">
        <v>1474</v>
      </c>
      <c r="B2579" s="27">
        <v>42118.566666666666</v>
      </c>
      <c r="C2579" s="28">
        <v>314312710</v>
      </c>
      <c r="D2579" s="28">
        <v>1115844157</v>
      </c>
      <c r="E2579" s="28" t="s">
        <v>623</v>
      </c>
      <c r="F2579" s="28">
        <v>1</v>
      </c>
      <c r="G2579" s="28" t="s">
        <v>157</v>
      </c>
      <c r="H2579" s="27">
        <v>42118.604166666664</v>
      </c>
      <c r="I2579" s="29">
        <f t="shared" si="154"/>
        <v>0.8999999999650754</v>
      </c>
      <c r="J2579" s="27">
        <v>42118.645833333336</v>
      </c>
      <c r="K2579" s="29">
        <f t="shared" si="155"/>
        <v>1.9000000000814907</v>
      </c>
      <c r="L2579" s="29" t="s">
        <v>38</v>
      </c>
      <c r="M2579" s="28" t="s">
        <v>90</v>
      </c>
      <c r="N2579" s="30">
        <v>995378</v>
      </c>
      <c r="O2579" s="30" t="s">
        <v>64</v>
      </c>
      <c r="P2579" s="32" t="e">
        <f>VLOOKUP(D:D,Vlookup!D:D,1,0)</f>
        <v>#N/A</v>
      </c>
    </row>
    <row r="2580" spans="1:16" ht="15.75">
      <c r="A2580" s="31" t="s">
        <v>1474</v>
      </c>
      <c r="B2580" s="27">
        <v>42118.566666666666</v>
      </c>
      <c r="C2580" s="28">
        <v>314319048</v>
      </c>
      <c r="D2580" s="28">
        <v>1115859342</v>
      </c>
      <c r="E2580" s="28" t="s">
        <v>962</v>
      </c>
      <c r="F2580" s="28">
        <v>2</v>
      </c>
      <c r="G2580" s="28" t="s">
        <v>88</v>
      </c>
      <c r="H2580" s="27">
        <v>42118.604166666664</v>
      </c>
      <c r="I2580" s="29">
        <f t="shared" si="154"/>
        <v>0.8999999999650754</v>
      </c>
      <c r="J2580" s="27">
        <v>42118.645833333336</v>
      </c>
      <c r="K2580" s="29">
        <f t="shared" si="155"/>
        <v>1.9000000000814907</v>
      </c>
      <c r="L2580" s="29" t="s">
        <v>38</v>
      </c>
      <c r="M2580" s="28" t="s">
        <v>90</v>
      </c>
      <c r="N2580" s="30">
        <v>995378</v>
      </c>
      <c r="O2580" s="30" t="s">
        <v>64</v>
      </c>
      <c r="P2580" s="32" t="e">
        <f>VLOOKUP(D:D,Vlookup!D:D,1,0)</f>
        <v>#N/A</v>
      </c>
    </row>
    <row r="2581" spans="1:16" ht="15.75">
      <c r="A2581" s="31" t="s">
        <v>1474</v>
      </c>
      <c r="B2581" s="27">
        <v>42118.566666666666</v>
      </c>
      <c r="C2581" s="28">
        <v>314319048</v>
      </c>
      <c r="D2581" s="28">
        <v>1115859343</v>
      </c>
      <c r="E2581" s="28" t="s">
        <v>1095</v>
      </c>
      <c r="F2581" s="28">
        <v>1</v>
      </c>
      <c r="G2581" s="28" t="s">
        <v>88</v>
      </c>
      <c r="H2581" s="27">
        <v>42118.604166666664</v>
      </c>
      <c r="I2581" s="29">
        <f t="shared" si="154"/>
        <v>0.8999999999650754</v>
      </c>
      <c r="J2581" s="27">
        <v>42118.645833333336</v>
      </c>
      <c r="K2581" s="29">
        <f t="shared" si="155"/>
        <v>1.9000000000814907</v>
      </c>
      <c r="L2581" s="29" t="s">
        <v>38</v>
      </c>
      <c r="M2581" s="28" t="s">
        <v>90</v>
      </c>
      <c r="N2581" s="30">
        <v>995378</v>
      </c>
      <c r="O2581" s="30" t="s">
        <v>64</v>
      </c>
      <c r="P2581" s="32" t="e">
        <f>VLOOKUP(D:D,Vlookup!D:D,1,0)</f>
        <v>#N/A</v>
      </c>
    </row>
    <row r="2582" spans="1:16" ht="15.75">
      <c r="A2582" s="31" t="s">
        <v>1474</v>
      </c>
      <c r="B2582" s="27">
        <v>42118.566666666666</v>
      </c>
      <c r="C2582" s="28">
        <v>314319335</v>
      </c>
      <c r="D2582" s="28">
        <v>1115855896</v>
      </c>
      <c r="E2582" s="28" t="s">
        <v>306</v>
      </c>
      <c r="F2582" s="28">
        <v>2</v>
      </c>
      <c r="G2582" s="28" t="s">
        <v>41</v>
      </c>
      <c r="H2582" s="27">
        <v>42118.604166666664</v>
      </c>
      <c r="I2582" s="29">
        <f t="shared" si="154"/>
        <v>0.8999999999650754</v>
      </c>
      <c r="J2582" s="27">
        <v>42118.645833333336</v>
      </c>
      <c r="K2582" s="29">
        <f t="shared" si="155"/>
        <v>1.9000000000814907</v>
      </c>
      <c r="L2582" s="29" t="s">
        <v>38</v>
      </c>
      <c r="M2582" s="28" t="s">
        <v>90</v>
      </c>
      <c r="N2582" s="30">
        <v>995378</v>
      </c>
      <c r="O2582" s="30" t="s">
        <v>64</v>
      </c>
      <c r="P2582" s="32" t="e">
        <f>VLOOKUP(D:D,Vlookup!D:D,1,0)</f>
        <v>#N/A</v>
      </c>
    </row>
    <row r="2583" spans="1:16" ht="15.75">
      <c r="A2583" s="31" t="s">
        <v>1474</v>
      </c>
      <c r="B2583" s="27">
        <v>42118.566666666666</v>
      </c>
      <c r="C2583" s="28">
        <v>314320109</v>
      </c>
      <c r="D2583" s="28">
        <v>1115857845</v>
      </c>
      <c r="E2583" s="28" t="s">
        <v>91</v>
      </c>
      <c r="F2583" s="28">
        <v>1</v>
      </c>
      <c r="G2583" s="28" t="s">
        <v>69</v>
      </c>
      <c r="H2583" s="27">
        <v>42118.604166666664</v>
      </c>
      <c r="I2583" s="29">
        <f t="shared" si="154"/>
        <v>0.8999999999650754</v>
      </c>
      <c r="J2583" s="27">
        <v>42118.645833333336</v>
      </c>
      <c r="K2583" s="29">
        <f t="shared" si="155"/>
        <v>1.9000000000814907</v>
      </c>
      <c r="L2583" s="29" t="s">
        <v>38</v>
      </c>
      <c r="M2583" s="28" t="s">
        <v>90</v>
      </c>
      <c r="N2583" s="30">
        <v>995378</v>
      </c>
      <c r="O2583" s="30" t="s">
        <v>64</v>
      </c>
      <c r="P2583" s="32" t="e">
        <f>VLOOKUP(D:D,Vlookup!D:D,1,0)</f>
        <v>#N/A</v>
      </c>
    </row>
    <row r="2584" spans="1:16" ht="15.75">
      <c r="A2584" s="31" t="s">
        <v>1474</v>
      </c>
      <c r="B2584" s="27">
        <v>42118.566666666666</v>
      </c>
      <c r="C2584" s="28">
        <v>314320109</v>
      </c>
      <c r="D2584" s="28">
        <v>1115857846</v>
      </c>
      <c r="E2584" s="28" t="s">
        <v>92</v>
      </c>
      <c r="F2584" s="28">
        <v>6</v>
      </c>
      <c r="G2584" s="28" t="s">
        <v>69</v>
      </c>
      <c r="H2584" s="27">
        <v>42118.604166666664</v>
      </c>
      <c r="I2584" s="29">
        <f t="shared" si="154"/>
        <v>0.8999999999650754</v>
      </c>
      <c r="J2584" s="27">
        <v>42118.645833333336</v>
      </c>
      <c r="K2584" s="29">
        <f t="shared" si="155"/>
        <v>1.9000000000814907</v>
      </c>
      <c r="L2584" s="29" t="s">
        <v>38</v>
      </c>
      <c r="M2584" s="28" t="s">
        <v>90</v>
      </c>
      <c r="N2584" s="30">
        <v>995378</v>
      </c>
      <c r="O2584" s="30" t="s">
        <v>64</v>
      </c>
      <c r="P2584" s="32" t="e">
        <f>VLOOKUP(D:D,Vlookup!D:D,1,0)</f>
        <v>#N/A</v>
      </c>
    </row>
    <row r="2585" spans="1:16" ht="15.75">
      <c r="A2585" s="31" t="s">
        <v>1474</v>
      </c>
      <c r="B2585" s="27">
        <v>42118.566666666666</v>
      </c>
      <c r="C2585" s="28">
        <v>314320109</v>
      </c>
      <c r="D2585" s="28">
        <v>1115857847</v>
      </c>
      <c r="E2585" s="28" t="s">
        <v>93</v>
      </c>
      <c r="F2585" s="28">
        <v>4</v>
      </c>
      <c r="G2585" s="28" t="s">
        <v>69</v>
      </c>
      <c r="H2585" s="27">
        <v>42118.604166666664</v>
      </c>
      <c r="I2585" s="29">
        <f t="shared" si="154"/>
        <v>0.8999999999650754</v>
      </c>
      <c r="J2585" s="27">
        <v>42118.645833333336</v>
      </c>
      <c r="K2585" s="29">
        <f t="shared" si="155"/>
        <v>1.9000000000814907</v>
      </c>
      <c r="L2585" s="29" t="s">
        <v>38</v>
      </c>
      <c r="M2585" s="28" t="s">
        <v>90</v>
      </c>
      <c r="N2585" s="30">
        <v>995378</v>
      </c>
      <c r="O2585" s="30" t="s">
        <v>64</v>
      </c>
      <c r="P2585" s="32" t="e">
        <f>VLOOKUP(D:D,Vlookup!D:D,1,0)</f>
        <v>#N/A</v>
      </c>
    </row>
    <row r="2586" spans="1:16" ht="15.75">
      <c r="A2586" s="31" t="s">
        <v>1474</v>
      </c>
      <c r="B2586" s="27">
        <v>42118.566666666666</v>
      </c>
      <c r="C2586" s="28">
        <v>314320109</v>
      </c>
      <c r="D2586" s="28">
        <v>1115857848</v>
      </c>
      <c r="E2586" s="28" t="s">
        <v>94</v>
      </c>
      <c r="F2586" s="28">
        <v>2</v>
      </c>
      <c r="G2586" s="28" t="s">
        <v>88</v>
      </c>
      <c r="H2586" s="27">
        <v>42118.604166666664</v>
      </c>
      <c r="I2586" s="29">
        <f t="shared" si="154"/>
        <v>0.8999999999650754</v>
      </c>
      <c r="J2586" s="27">
        <v>42118.645833333336</v>
      </c>
      <c r="K2586" s="29">
        <f t="shared" si="155"/>
        <v>1.9000000000814907</v>
      </c>
      <c r="L2586" s="29" t="s">
        <v>38</v>
      </c>
      <c r="M2586" s="28" t="s">
        <v>90</v>
      </c>
      <c r="N2586" s="30">
        <v>995378</v>
      </c>
      <c r="O2586" s="30" t="s">
        <v>64</v>
      </c>
      <c r="P2586" s="32" t="e">
        <f>VLOOKUP(D:D,Vlookup!D:D,1,0)</f>
        <v>#N/A</v>
      </c>
    </row>
    <row r="2587" spans="1:16" ht="15.75">
      <c r="A2587" s="31" t="s">
        <v>1474</v>
      </c>
      <c r="B2587" s="27">
        <v>42118.566666666666</v>
      </c>
      <c r="C2587" s="28">
        <v>314320109</v>
      </c>
      <c r="D2587" s="28">
        <v>1115857849</v>
      </c>
      <c r="E2587" s="28" t="s">
        <v>105</v>
      </c>
      <c r="F2587" s="28">
        <v>6</v>
      </c>
      <c r="G2587" s="28" t="s">
        <v>88</v>
      </c>
      <c r="H2587" s="27">
        <v>42118.604166666664</v>
      </c>
      <c r="I2587" s="29">
        <f t="shared" ref="I2587:I2650" si="156">(H2587-B2587)*24</f>
        <v>0.8999999999650754</v>
      </c>
      <c r="J2587" s="27">
        <v>42118.645833333336</v>
      </c>
      <c r="K2587" s="29">
        <f t="shared" ref="K2587:K2650" si="157">(J2587-B2587)*24</f>
        <v>1.9000000000814907</v>
      </c>
      <c r="L2587" s="29" t="s">
        <v>38</v>
      </c>
      <c r="M2587" s="28" t="s">
        <v>90</v>
      </c>
      <c r="N2587" s="30">
        <v>995378</v>
      </c>
      <c r="O2587" s="30" t="s">
        <v>64</v>
      </c>
      <c r="P2587" s="32" t="e">
        <f>VLOOKUP(D:D,Vlookup!D:D,1,0)</f>
        <v>#N/A</v>
      </c>
    </row>
    <row r="2588" spans="1:16" ht="15.75">
      <c r="A2588" s="31" t="s">
        <v>1474</v>
      </c>
      <c r="B2588" s="27">
        <v>42118.566666666666</v>
      </c>
      <c r="C2588" s="28">
        <v>314320109</v>
      </c>
      <c r="D2588" s="28">
        <v>1115857850</v>
      </c>
      <c r="E2588" s="28" t="s">
        <v>110</v>
      </c>
      <c r="F2588" s="28">
        <v>2</v>
      </c>
      <c r="G2588" s="28" t="s">
        <v>86</v>
      </c>
      <c r="H2588" s="27">
        <v>42118.604166666664</v>
      </c>
      <c r="I2588" s="29">
        <f t="shared" si="156"/>
        <v>0.8999999999650754</v>
      </c>
      <c r="J2588" s="27">
        <v>42118.645833333336</v>
      </c>
      <c r="K2588" s="29">
        <f t="shared" si="157"/>
        <v>1.9000000000814907</v>
      </c>
      <c r="L2588" s="29" t="s">
        <v>38</v>
      </c>
      <c r="M2588" s="28" t="s">
        <v>90</v>
      </c>
      <c r="N2588" s="30">
        <v>995378</v>
      </c>
      <c r="O2588" s="30" t="s">
        <v>64</v>
      </c>
      <c r="P2588" s="32" t="e">
        <f>VLOOKUP(D:D,Vlookup!D:D,1,0)</f>
        <v>#N/A</v>
      </c>
    </row>
    <row r="2589" spans="1:16" ht="15.75">
      <c r="A2589" s="31" t="s">
        <v>1474</v>
      </c>
      <c r="B2589" s="27">
        <v>42118.566666666666</v>
      </c>
      <c r="C2589" s="28">
        <v>314320109</v>
      </c>
      <c r="D2589" s="28">
        <v>1115857851</v>
      </c>
      <c r="E2589" s="28" t="s">
        <v>98</v>
      </c>
      <c r="F2589" s="28">
        <v>8</v>
      </c>
      <c r="G2589" s="28" t="s">
        <v>69</v>
      </c>
      <c r="H2589" s="27">
        <v>42118.604166666664</v>
      </c>
      <c r="I2589" s="29">
        <f t="shared" si="156"/>
        <v>0.8999999999650754</v>
      </c>
      <c r="J2589" s="27">
        <v>42118.645833333336</v>
      </c>
      <c r="K2589" s="29">
        <f t="shared" si="157"/>
        <v>1.9000000000814907</v>
      </c>
      <c r="L2589" s="29" t="s">
        <v>38</v>
      </c>
      <c r="M2589" s="28" t="s">
        <v>90</v>
      </c>
      <c r="N2589" s="30">
        <v>995378</v>
      </c>
      <c r="O2589" s="30" t="s">
        <v>64</v>
      </c>
      <c r="P2589" s="32" t="e">
        <f>VLOOKUP(D:D,Vlookup!D:D,1,0)</f>
        <v>#N/A</v>
      </c>
    </row>
    <row r="2590" spans="1:16" ht="15.75">
      <c r="A2590" s="31" t="s">
        <v>1474</v>
      </c>
      <c r="B2590" s="27">
        <v>42118.566666666666</v>
      </c>
      <c r="C2590" s="28">
        <v>314320109</v>
      </c>
      <c r="D2590" s="28">
        <v>1115857852</v>
      </c>
      <c r="E2590" s="28" t="s">
        <v>95</v>
      </c>
      <c r="F2590" s="28">
        <v>4</v>
      </c>
      <c r="G2590" s="28" t="s">
        <v>86</v>
      </c>
      <c r="H2590" s="27">
        <v>42118.604166666664</v>
      </c>
      <c r="I2590" s="29">
        <f t="shared" si="156"/>
        <v>0.8999999999650754</v>
      </c>
      <c r="J2590" s="27">
        <v>42118.645833333336</v>
      </c>
      <c r="K2590" s="29">
        <f t="shared" si="157"/>
        <v>1.9000000000814907</v>
      </c>
      <c r="L2590" s="29" t="s">
        <v>38</v>
      </c>
      <c r="M2590" s="28" t="s">
        <v>90</v>
      </c>
      <c r="N2590" s="30">
        <v>995378</v>
      </c>
      <c r="O2590" s="30" t="s">
        <v>64</v>
      </c>
      <c r="P2590" s="32" t="e">
        <f>VLOOKUP(D:D,Vlookup!D:D,1,0)</f>
        <v>#N/A</v>
      </c>
    </row>
    <row r="2591" spans="1:16" ht="15.75">
      <c r="A2591" s="31" t="s">
        <v>1474</v>
      </c>
      <c r="B2591" s="27">
        <v>42118.566666666666</v>
      </c>
      <c r="C2591" s="28">
        <v>314320329</v>
      </c>
      <c r="D2591" s="28">
        <v>1115859163</v>
      </c>
      <c r="E2591" s="28" t="s">
        <v>962</v>
      </c>
      <c r="F2591" s="28">
        <v>2</v>
      </c>
      <c r="G2591" s="28" t="s">
        <v>88</v>
      </c>
      <c r="H2591" s="27">
        <v>42118.604166666664</v>
      </c>
      <c r="I2591" s="29">
        <f t="shared" si="156"/>
        <v>0.8999999999650754</v>
      </c>
      <c r="J2591" s="27">
        <v>42118.645833333336</v>
      </c>
      <c r="K2591" s="29">
        <f t="shared" si="157"/>
        <v>1.9000000000814907</v>
      </c>
      <c r="L2591" s="29" t="s">
        <v>38</v>
      </c>
      <c r="M2591" s="28" t="s">
        <v>90</v>
      </c>
      <c r="N2591" s="30">
        <v>995378</v>
      </c>
      <c r="O2591" s="30" t="s">
        <v>64</v>
      </c>
      <c r="P2591" s="32" t="e">
        <f>VLOOKUP(D:D,Vlookup!D:D,1,0)</f>
        <v>#N/A</v>
      </c>
    </row>
    <row r="2592" spans="1:16" ht="15.75">
      <c r="A2592" s="31" t="s">
        <v>1474</v>
      </c>
      <c r="B2592" s="27">
        <v>42118.566666666666</v>
      </c>
      <c r="C2592" s="28">
        <v>314320329</v>
      </c>
      <c r="D2592" s="28">
        <v>1115859164</v>
      </c>
      <c r="E2592" s="28" t="s">
        <v>1095</v>
      </c>
      <c r="F2592" s="28">
        <v>1</v>
      </c>
      <c r="G2592" s="28" t="s">
        <v>88</v>
      </c>
      <c r="H2592" s="27">
        <v>42118.604166666664</v>
      </c>
      <c r="I2592" s="29">
        <f t="shared" si="156"/>
        <v>0.8999999999650754</v>
      </c>
      <c r="J2592" s="27">
        <v>42118.645833333336</v>
      </c>
      <c r="K2592" s="29">
        <f t="shared" si="157"/>
        <v>1.9000000000814907</v>
      </c>
      <c r="L2592" s="29" t="s">
        <v>38</v>
      </c>
      <c r="M2592" s="28" t="s">
        <v>90</v>
      </c>
      <c r="N2592" s="30">
        <v>995378</v>
      </c>
      <c r="O2592" s="30" t="s">
        <v>64</v>
      </c>
      <c r="P2592" s="32" t="e">
        <f>VLOOKUP(D:D,Vlookup!D:D,1,0)</f>
        <v>#N/A</v>
      </c>
    </row>
    <row r="2593" spans="1:16" ht="15.75">
      <c r="A2593" s="31" t="s">
        <v>1474</v>
      </c>
      <c r="B2593" s="27">
        <v>42118.566666666666</v>
      </c>
      <c r="C2593" s="28">
        <v>314321302</v>
      </c>
      <c r="D2593" s="28">
        <v>1115860438</v>
      </c>
      <c r="E2593" s="28" t="s">
        <v>962</v>
      </c>
      <c r="F2593" s="28">
        <v>2</v>
      </c>
      <c r="G2593" s="28" t="s">
        <v>88</v>
      </c>
      <c r="H2593" s="27">
        <v>42118.604166666664</v>
      </c>
      <c r="I2593" s="29">
        <f t="shared" si="156"/>
        <v>0.8999999999650754</v>
      </c>
      <c r="J2593" s="27">
        <v>42118.645833333336</v>
      </c>
      <c r="K2593" s="29">
        <f t="shared" si="157"/>
        <v>1.9000000000814907</v>
      </c>
      <c r="L2593" s="29" t="s">
        <v>38</v>
      </c>
      <c r="M2593" s="28" t="s">
        <v>90</v>
      </c>
      <c r="N2593" s="30">
        <v>995378</v>
      </c>
      <c r="O2593" s="30" t="s">
        <v>64</v>
      </c>
      <c r="P2593" s="32" t="e">
        <f>VLOOKUP(D:D,Vlookup!D:D,1,0)</f>
        <v>#N/A</v>
      </c>
    </row>
    <row r="2594" spans="1:16" ht="15.75">
      <c r="A2594" s="31" t="s">
        <v>1474</v>
      </c>
      <c r="B2594" s="27">
        <v>42118.566666666666</v>
      </c>
      <c r="C2594" s="28">
        <v>314321302</v>
      </c>
      <c r="D2594" s="28">
        <v>1115860439</v>
      </c>
      <c r="E2594" s="28" t="s">
        <v>1095</v>
      </c>
      <c r="F2594" s="28">
        <v>1</v>
      </c>
      <c r="G2594" s="28" t="s">
        <v>88</v>
      </c>
      <c r="H2594" s="27">
        <v>42118.604166666664</v>
      </c>
      <c r="I2594" s="29">
        <f t="shared" si="156"/>
        <v>0.8999999999650754</v>
      </c>
      <c r="J2594" s="27">
        <v>42118.645833333336</v>
      </c>
      <c r="K2594" s="29">
        <f t="shared" si="157"/>
        <v>1.9000000000814907</v>
      </c>
      <c r="L2594" s="29" t="s">
        <v>38</v>
      </c>
      <c r="M2594" s="28" t="s">
        <v>90</v>
      </c>
      <c r="N2594" s="30">
        <v>995378</v>
      </c>
      <c r="O2594" s="30" t="s">
        <v>64</v>
      </c>
      <c r="P2594" s="32" t="e">
        <f>VLOOKUP(D:D,Vlookup!D:D,1,0)</f>
        <v>#N/A</v>
      </c>
    </row>
    <row r="2595" spans="1:16" ht="15.75">
      <c r="A2595" s="31" t="s">
        <v>1474</v>
      </c>
      <c r="B2595" s="27">
        <v>42118.566666666666</v>
      </c>
      <c r="C2595" s="28">
        <v>314323471</v>
      </c>
      <c r="D2595" s="28">
        <v>1115867156</v>
      </c>
      <c r="E2595" s="28" t="s">
        <v>962</v>
      </c>
      <c r="F2595" s="28">
        <v>2</v>
      </c>
      <c r="G2595" s="28" t="s">
        <v>88</v>
      </c>
      <c r="H2595" s="27">
        <v>42118.604166666664</v>
      </c>
      <c r="I2595" s="29">
        <f t="shared" si="156"/>
        <v>0.8999999999650754</v>
      </c>
      <c r="J2595" s="27">
        <v>42118.645833333336</v>
      </c>
      <c r="K2595" s="29">
        <f t="shared" si="157"/>
        <v>1.9000000000814907</v>
      </c>
      <c r="L2595" s="29" t="s">
        <v>38</v>
      </c>
      <c r="M2595" s="28" t="s">
        <v>90</v>
      </c>
      <c r="N2595" s="30">
        <v>995378</v>
      </c>
      <c r="O2595" s="30" t="s">
        <v>64</v>
      </c>
      <c r="P2595" s="32" t="e">
        <f>VLOOKUP(D:D,Vlookup!D:D,1,0)</f>
        <v>#N/A</v>
      </c>
    </row>
    <row r="2596" spans="1:16" ht="15.75">
      <c r="A2596" s="31" t="s">
        <v>1474</v>
      </c>
      <c r="B2596" s="27">
        <v>42118.566666666666</v>
      </c>
      <c r="C2596" s="28">
        <v>314323471</v>
      </c>
      <c r="D2596" s="28">
        <v>1115867158</v>
      </c>
      <c r="E2596" s="28" t="s">
        <v>1095</v>
      </c>
      <c r="F2596" s="28">
        <v>1</v>
      </c>
      <c r="G2596" s="28" t="s">
        <v>88</v>
      </c>
      <c r="H2596" s="27">
        <v>42118.604166666664</v>
      </c>
      <c r="I2596" s="29">
        <f t="shared" si="156"/>
        <v>0.8999999999650754</v>
      </c>
      <c r="J2596" s="27">
        <v>42118.645833333336</v>
      </c>
      <c r="K2596" s="29">
        <f t="shared" si="157"/>
        <v>1.9000000000814907</v>
      </c>
      <c r="L2596" s="29" t="s">
        <v>38</v>
      </c>
      <c r="M2596" s="28" t="s">
        <v>90</v>
      </c>
      <c r="N2596" s="30">
        <v>995378</v>
      </c>
      <c r="O2596" s="30" t="s">
        <v>64</v>
      </c>
      <c r="P2596" s="32" t="e">
        <f>VLOOKUP(D:D,Vlookup!D:D,1,0)</f>
        <v>#N/A</v>
      </c>
    </row>
    <row r="2597" spans="1:16" ht="15.75">
      <c r="A2597" s="31" t="s">
        <v>1474</v>
      </c>
      <c r="B2597" s="27">
        <v>42118.566666666666</v>
      </c>
      <c r="C2597" s="28">
        <v>314323472</v>
      </c>
      <c r="D2597" s="28">
        <v>1115868677</v>
      </c>
      <c r="E2597" s="28" t="s">
        <v>962</v>
      </c>
      <c r="F2597" s="28">
        <v>2</v>
      </c>
      <c r="G2597" s="28" t="s">
        <v>88</v>
      </c>
      <c r="H2597" s="27">
        <v>42118.604166666664</v>
      </c>
      <c r="I2597" s="29">
        <f t="shared" si="156"/>
        <v>0.8999999999650754</v>
      </c>
      <c r="J2597" s="27">
        <v>42118.645833333336</v>
      </c>
      <c r="K2597" s="29">
        <f t="shared" si="157"/>
        <v>1.9000000000814907</v>
      </c>
      <c r="L2597" s="29" t="s">
        <v>38</v>
      </c>
      <c r="M2597" s="28" t="s">
        <v>90</v>
      </c>
      <c r="N2597" s="30">
        <v>995378</v>
      </c>
      <c r="O2597" s="30" t="s">
        <v>64</v>
      </c>
      <c r="P2597" s="32" t="e">
        <f>VLOOKUP(D:D,Vlookup!D:D,1,0)</f>
        <v>#N/A</v>
      </c>
    </row>
    <row r="2598" spans="1:16" ht="15.75">
      <c r="A2598" s="31" t="s">
        <v>1474</v>
      </c>
      <c r="B2598" s="27">
        <v>42118.566666666666</v>
      </c>
      <c r="C2598" s="28">
        <v>314323472</v>
      </c>
      <c r="D2598" s="28">
        <v>1115868679</v>
      </c>
      <c r="E2598" s="28" t="s">
        <v>1095</v>
      </c>
      <c r="F2598" s="28">
        <v>1</v>
      </c>
      <c r="G2598" s="28" t="s">
        <v>88</v>
      </c>
      <c r="H2598" s="27">
        <v>42118.604166666664</v>
      </c>
      <c r="I2598" s="29">
        <f t="shared" si="156"/>
        <v>0.8999999999650754</v>
      </c>
      <c r="J2598" s="27">
        <v>42118.645833333336</v>
      </c>
      <c r="K2598" s="29">
        <f t="shared" si="157"/>
        <v>1.9000000000814907</v>
      </c>
      <c r="L2598" s="29" t="s">
        <v>38</v>
      </c>
      <c r="M2598" s="28" t="s">
        <v>90</v>
      </c>
      <c r="N2598" s="30">
        <v>995378</v>
      </c>
      <c r="O2598" s="30" t="s">
        <v>64</v>
      </c>
      <c r="P2598" s="32" t="e">
        <f>VLOOKUP(D:D,Vlookup!D:D,1,0)</f>
        <v>#N/A</v>
      </c>
    </row>
    <row r="2599" spans="1:16" ht="15.75">
      <c r="A2599" s="31" t="s">
        <v>1474</v>
      </c>
      <c r="B2599" s="27">
        <v>42118.566666666666</v>
      </c>
      <c r="C2599" s="28">
        <v>314324090</v>
      </c>
      <c r="D2599" s="28">
        <v>1115868180</v>
      </c>
      <c r="E2599" s="28" t="s">
        <v>1095</v>
      </c>
      <c r="F2599" s="28">
        <v>1</v>
      </c>
      <c r="G2599" s="28" t="s">
        <v>88</v>
      </c>
      <c r="H2599" s="27">
        <v>42118.604166666664</v>
      </c>
      <c r="I2599" s="29">
        <f t="shared" si="156"/>
        <v>0.8999999999650754</v>
      </c>
      <c r="J2599" s="27">
        <v>42118.645833333336</v>
      </c>
      <c r="K2599" s="29">
        <f t="shared" si="157"/>
        <v>1.9000000000814907</v>
      </c>
      <c r="L2599" s="29" t="s">
        <v>38</v>
      </c>
      <c r="M2599" s="28" t="s">
        <v>90</v>
      </c>
      <c r="N2599" s="30">
        <v>995378</v>
      </c>
      <c r="O2599" s="30" t="s">
        <v>64</v>
      </c>
      <c r="P2599" s="32" t="e">
        <f>VLOOKUP(D:D,Vlookup!D:D,1,0)</f>
        <v>#N/A</v>
      </c>
    </row>
    <row r="2600" spans="1:16" ht="15.75">
      <c r="A2600" s="31" t="s">
        <v>1474</v>
      </c>
      <c r="B2600" s="27">
        <v>42118.566666666666</v>
      </c>
      <c r="C2600" s="28">
        <v>314324091</v>
      </c>
      <c r="D2600" s="28">
        <v>1115868572</v>
      </c>
      <c r="E2600" s="28" t="s">
        <v>1095</v>
      </c>
      <c r="F2600" s="28">
        <v>1</v>
      </c>
      <c r="G2600" s="28" t="s">
        <v>88</v>
      </c>
      <c r="H2600" s="27">
        <v>42118.604166666664</v>
      </c>
      <c r="I2600" s="29">
        <f t="shared" si="156"/>
        <v>0.8999999999650754</v>
      </c>
      <c r="J2600" s="27">
        <v>42118.645833333336</v>
      </c>
      <c r="K2600" s="29">
        <f t="shared" si="157"/>
        <v>1.9000000000814907</v>
      </c>
      <c r="L2600" s="29" t="s">
        <v>38</v>
      </c>
      <c r="M2600" s="28" t="s">
        <v>90</v>
      </c>
      <c r="N2600" s="30">
        <v>995378</v>
      </c>
      <c r="O2600" s="30" t="s">
        <v>64</v>
      </c>
      <c r="P2600" s="32" t="e">
        <f>VLOOKUP(D:D,Vlookup!D:D,1,0)</f>
        <v>#N/A</v>
      </c>
    </row>
    <row r="2601" spans="1:16" ht="15.75">
      <c r="A2601" s="31" t="s">
        <v>1474</v>
      </c>
      <c r="B2601" s="27">
        <v>42118.566666666666</v>
      </c>
      <c r="C2601" s="28">
        <v>314324093</v>
      </c>
      <c r="D2601" s="28">
        <v>1115851792</v>
      </c>
      <c r="E2601" s="28" t="s">
        <v>1095</v>
      </c>
      <c r="F2601" s="28">
        <v>1</v>
      </c>
      <c r="G2601" s="28" t="s">
        <v>88</v>
      </c>
      <c r="H2601" s="27">
        <v>42118.604166666664</v>
      </c>
      <c r="I2601" s="29">
        <f t="shared" si="156"/>
        <v>0.8999999999650754</v>
      </c>
      <c r="J2601" s="27">
        <v>42118.645833333336</v>
      </c>
      <c r="K2601" s="29">
        <f t="shared" si="157"/>
        <v>1.9000000000814907</v>
      </c>
      <c r="L2601" s="29" t="s">
        <v>38</v>
      </c>
      <c r="M2601" s="28" t="s">
        <v>90</v>
      </c>
      <c r="N2601" s="30">
        <v>995378</v>
      </c>
      <c r="O2601" s="30" t="s">
        <v>64</v>
      </c>
      <c r="P2601" s="32" t="e">
        <f>VLOOKUP(D:D,Vlookup!D:D,1,0)</f>
        <v>#N/A</v>
      </c>
    </row>
    <row r="2602" spans="1:16" ht="15.75">
      <c r="A2602" s="31" t="s">
        <v>1474</v>
      </c>
      <c r="B2602" s="27">
        <v>42118.566666666666</v>
      </c>
      <c r="C2602" s="28">
        <v>314324456</v>
      </c>
      <c r="D2602" s="28">
        <v>1115841309</v>
      </c>
      <c r="E2602" s="28" t="s">
        <v>1095</v>
      </c>
      <c r="F2602" s="28">
        <v>1</v>
      </c>
      <c r="G2602" s="28" t="s">
        <v>88</v>
      </c>
      <c r="H2602" s="27">
        <v>42118.604166666664</v>
      </c>
      <c r="I2602" s="29">
        <f t="shared" si="156"/>
        <v>0.8999999999650754</v>
      </c>
      <c r="J2602" s="27">
        <v>42118.645833333336</v>
      </c>
      <c r="K2602" s="29">
        <f t="shared" si="157"/>
        <v>1.9000000000814907</v>
      </c>
      <c r="L2602" s="29" t="s">
        <v>38</v>
      </c>
      <c r="M2602" s="28" t="s">
        <v>90</v>
      </c>
      <c r="N2602" s="30">
        <v>995378</v>
      </c>
      <c r="O2602" s="30" t="s">
        <v>64</v>
      </c>
      <c r="P2602" s="32" t="e">
        <f>VLOOKUP(D:D,Vlookup!D:D,1,0)</f>
        <v>#N/A</v>
      </c>
    </row>
    <row r="2603" spans="1:16" ht="15.75">
      <c r="A2603" s="31" t="s">
        <v>1474</v>
      </c>
      <c r="B2603" s="27">
        <v>42118.566666666666</v>
      </c>
      <c r="C2603" s="28">
        <v>314324458</v>
      </c>
      <c r="D2603" s="28">
        <v>1115867092</v>
      </c>
      <c r="E2603" s="28" t="s">
        <v>1095</v>
      </c>
      <c r="F2603" s="28">
        <v>1</v>
      </c>
      <c r="G2603" s="28" t="s">
        <v>88</v>
      </c>
      <c r="H2603" s="27">
        <v>42118.604166666664</v>
      </c>
      <c r="I2603" s="29">
        <f t="shared" si="156"/>
        <v>0.8999999999650754</v>
      </c>
      <c r="J2603" s="27">
        <v>42118.645833333336</v>
      </c>
      <c r="K2603" s="29">
        <f t="shared" si="157"/>
        <v>1.9000000000814907</v>
      </c>
      <c r="L2603" s="29" t="s">
        <v>38</v>
      </c>
      <c r="M2603" s="28" t="s">
        <v>90</v>
      </c>
      <c r="N2603" s="30">
        <v>995378</v>
      </c>
      <c r="O2603" s="30" t="s">
        <v>64</v>
      </c>
      <c r="P2603" s="32" t="e">
        <f>VLOOKUP(D:D,Vlookup!D:D,1,0)</f>
        <v>#N/A</v>
      </c>
    </row>
    <row r="2604" spans="1:16" ht="15.75">
      <c r="A2604" s="31" t="s">
        <v>1474</v>
      </c>
      <c r="B2604" s="27">
        <v>42118.566666666666</v>
      </c>
      <c r="C2604" s="28">
        <v>314325148</v>
      </c>
      <c r="D2604" s="28">
        <v>1115867593</v>
      </c>
      <c r="E2604" s="28" t="s">
        <v>135</v>
      </c>
      <c r="F2604" s="28">
        <v>18</v>
      </c>
      <c r="G2604" s="28" t="s">
        <v>41</v>
      </c>
      <c r="H2604" s="27">
        <v>42118.604166666664</v>
      </c>
      <c r="I2604" s="29">
        <f t="shared" si="156"/>
        <v>0.8999999999650754</v>
      </c>
      <c r="J2604" s="27">
        <v>42118.645833333336</v>
      </c>
      <c r="K2604" s="29">
        <f t="shared" si="157"/>
        <v>1.9000000000814907</v>
      </c>
      <c r="L2604" s="29" t="s">
        <v>38</v>
      </c>
      <c r="M2604" s="28" t="s">
        <v>90</v>
      </c>
      <c r="N2604" s="30">
        <v>995378</v>
      </c>
      <c r="O2604" s="30" t="s">
        <v>64</v>
      </c>
      <c r="P2604" s="32" t="e">
        <f>VLOOKUP(D:D,Vlookup!D:D,1,0)</f>
        <v>#N/A</v>
      </c>
    </row>
    <row r="2605" spans="1:16" ht="15.75">
      <c r="A2605" s="31" t="s">
        <v>1474</v>
      </c>
      <c r="B2605" s="27">
        <v>42118.566666666666</v>
      </c>
      <c r="C2605" s="28">
        <v>314325148</v>
      </c>
      <c r="D2605" s="28">
        <v>1115867594</v>
      </c>
      <c r="E2605" s="28" t="s">
        <v>95</v>
      </c>
      <c r="F2605" s="28">
        <v>80</v>
      </c>
      <c r="G2605" s="28" t="s">
        <v>86</v>
      </c>
      <c r="H2605" s="27">
        <v>42118.604166666664</v>
      </c>
      <c r="I2605" s="29">
        <f t="shared" si="156"/>
        <v>0.8999999999650754</v>
      </c>
      <c r="J2605" s="27">
        <v>42118.645833333336</v>
      </c>
      <c r="K2605" s="29">
        <f t="shared" si="157"/>
        <v>1.9000000000814907</v>
      </c>
      <c r="L2605" s="29" t="s">
        <v>38</v>
      </c>
      <c r="M2605" s="28" t="s">
        <v>90</v>
      </c>
      <c r="N2605" s="30">
        <v>995378</v>
      </c>
      <c r="O2605" s="30" t="s">
        <v>64</v>
      </c>
      <c r="P2605" s="32" t="e">
        <f>VLOOKUP(D:D,Vlookup!D:D,1,0)</f>
        <v>#N/A</v>
      </c>
    </row>
    <row r="2606" spans="1:16" ht="15.75">
      <c r="A2606" s="31" t="s">
        <v>1474</v>
      </c>
      <c r="B2606" s="27">
        <v>42118.566666666666</v>
      </c>
      <c r="C2606" s="28">
        <v>314325378</v>
      </c>
      <c r="D2606" s="28">
        <v>1115863583</v>
      </c>
      <c r="E2606" s="28" t="s">
        <v>1095</v>
      </c>
      <c r="F2606" s="28">
        <v>1</v>
      </c>
      <c r="G2606" s="28" t="s">
        <v>88</v>
      </c>
      <c r="H2606" s="27">
        <v>42118.604166666664</v>
      </c>
      <c r="I2606" s="29">
        <f t="shared" si="156"/>
        <v>0.8999999999650754</v>
      </c>
      <c r="J2606" s="27">
        <v>42118.645833333336</v>
      </c>
      <c r="K2606" s="29">
        <f t="shared" si="157"/>
        <v>1.9000000000814907</v>
      </c>
      <c r="L2606" s="29" t="s">
        <v>38</v>
      </c>
      <c r="M2606" s="28" t="s">
        <v>90</v>
      </c>
      <c r="N2606" s="30">
        <v>995378</v>
      </c>
      <c r="O2606" s="30" t="s">
        <v>64</v>
      </c>
      <c r="P2606" s="32" t="e">
        <f>VLOOKUP(D:D,Vlookup!D:D,1,0)</f>
        <v>#N/A</v>
      </c>
    </row>
    <row r="2607" spans="1:16" ht="15.75">
      <c r="A2607" s="31" t="s">
        <v>1474</v>
      </c>
      <c r="B2607" s="27">
        <v>42118.566666666666</v>
      </c>
      <c r="C2607" s="28">
        <v>314325379</v>
      </c>
      <c r="D2607" s="28">
        <v>1115865873</v>
      </c>
      <c r="E2607" s="28" t="s">
        <v>1095</v>
      </c>
      <c r="F2607" s="28">
        <v>1</v>
      </c>
      <c r="G2607" s="28" t="s">
        <v>88</v>
      </c>
      <c r="H2607" s="27">
        <v>42118.604166666664</v>
      </c>
      <c r="I2607" s="29">
        <f t="shared" si="156"/>
        <v>0.8999999999650754</v>
      </c>
      <c r="J2607" s="27">
        <v>42118.645833333336</v>
      </c>
      <c r="K2607" s="29">
        <f t="shared" si="157"/>
        <v>1.9000000000814907</v>
      </c>
      <c r="L2607" s="29" t="s">
        <v>38</v>
      </c>
      <c r="M2607" s="28" t="s">
        <v>90</v>
      </c>
      <c r="N2607" s="30">
        <v>995378</v>
      </c>
      <c r="O2607" s="30" t="s">
        <v>64</v>
      </c>
      <c r="P2607" s="32" t="e">
        <f>VLOOKUP(D:D,Vlookup!D:D,1,0)</f>
        <v>#N/A</v>
      </c>
    </row>
    <row r="2608" spans="1:16" ht="15.75">
      <c r="A2608" s="31" t="s">
        <v>1474</v>
      </c>
      <c r="B2608" s="27">
        <v>42118.566666666666</v>
      </c>
      <c r="C2608" s="28">
        <v>314325617</v>
      </c>
      <c r="D2608" s="28">
        <v>1115860211</v>
      </c>
      <c r="E2608" s="28" t="s">
        <v>1095</v>
      </c>
      <c r="F2608" s="28">
        <v>1</v>
      </c>
      <c r="G2608" s="28" t="s">
        <v>88</v>
      </c>
      <c r="H2608" s="27">
        <v>42118.604166666664</v>
      </c>
      <c r="I2608" s="29">
        <f t="shared" si="156"/>
        <v>0.8999999999650754</v>
      </c>
      <c r="J2608" s="27">
        <v>42118.645833333336</v>
      </c>
      <c r="K2608" s="29">
        <f t="shared" si="157"/>
        <v>1.9000000000814907</v>
      </c>
      <c r="L2608" s="29" t="s">
        <v>38</v>
      </c>
      <c r="M2608" s="28" t="s">
        <v>90</v>
      </c>
      <c r="N2608" s="30">
        <v>995378</v>
      </c>
      <c r="O2608" s="30" t="s">
        <v>64</v>
      </c>
      <c r="P2608" s="32" t="e">
        <f>VLOOKUP(D:D,Vlookup!D:D,1,0)</f>
        <v>#N/A</v>
      </c>
    </row>
    <row r="2609" spans="1:16" ht="15.75">
      <c r="A2609" s="31" t="s">
        <v>1474</v>
      </c>
      <c r="B2609" s="27">
        <v>42118.566666666666</v>
      </c>
      <c r="C2609" s="28">
        <v>314325816</v>
      </c>
      <c r="D2609" s="28">
        <v>1115865672</v>
      </c>
      <c r="E2609" s="28" t="s">
        <v>1095</v>
      </c>
      <c r="F2609" s="28">
        <v>1</v>
      </c>
      <c r="G2609" s="28" t="s">
        <v>88</v>
      </c>
      <c r="H2609" s="27">
        <v>42118.604166666664</v>
      </c>
      <c r="I2609" s="29">
        <f t="shared" si="156"/>
        <v>0.8999999999650754</v>
      </c>
      <c r="J2609" s="27">
        <v>42118.645833333336</v>
      </c>
      <c r="K2609" s="29">
        <f t="shared" si="157"/>
        <v>1.9000000000814907</v>
      </c>
      <c r="L2609" s="29" t="s">
        <v>38</v>
      </c>
      <c r="M2609" s="28" t="s">
        <v>90</v>
      </c>
      <c r="N2609" s="30">
        <v>995378</v>
      </c>
      <c r="O2609" s="30" t="s">
        <v>64</v>
      </c>
      <c r="P2609" s="32" t="e">
        <f>VLOOKUP(D:D,Vlookup!D:D,1,0)</f>
        <v>#N/A</v>
      </c>
    </row>
    <row r="2610" spans="1:16" ht="15.75">
      <c r="A2610" s="31" t="s">
        <v>1474</v>
      </c>
      <c r="B2610" s="27">
        <v>42118.566666666666</v>
      </c>
      <c r="C2610" s="28">
        <v>314326515</v>
      </c>
      <c r="D2610" s="28">
        <v>1115863842</v>
      </c>
      <c r="E2610" s="28" t="s">
        <v>1095</v>
      </c>
      <c r="F2610" s="28">
        <v>1</v>
      </c>
      <c r="G2610" s="28" t="s">
        <v>88</v>
      </c>
      <c r="H2610" s="27">
        <v>42118.604166666664</v>
      </c>
      <c r="I2610" s="29">
        <f t="shared" si="156"/>
        <v>0.8999999999650754</v>
      </c>
      <c r="J2610" s="27">
        <v>42118.645833333336</v>
      </c>
      <c r="K2610" s="29">
        <f t="shared" si="157"/>
        <v>1.9000000000814907</v>
      </c>
      <c r="L2610" s="29" t="s">
        <v>38</v>
      </c>
      <c r="M2610" s="28" t="s">
        <v>90</v>
      </c>
      <c r="N2610" s="30">
        <v>995378</v>
      </c>
      <c r="O2610" s="30" t="s">
        <v>64</v>
      </c>
      <c r="P2610" s="32" t="e">
        <f>VLOOKUP(D:D,Vlookup!D:D,1,0)</f>
        <v>#N/A</v>
      </c>
    </row>
    <row r="2611" spans="1:16" ht="15.75">
      <c r="A2611" s="31" t="s">
        <v>1474</v>
      </c>
      <c r="B2611" s="27">
        <v>42118.566666666666</v>
      </c>
      <c r="C2611" s="28">
        <v>314326516</v>
      </c>
      <c r="D2611" s="28">
        <v>1115861499</v>
      </c>
      <c r="E2611" s="28" t="s">
        <v>1095</v>
      </c>
      <c r="F2611" s="28">
        <v>1</v>
      </c>
      <c r="G2611" s="28" t="s">
        <v>88</v>
      </c>
      <c r="H2611" s="27">
        <v>42118.604166666664</v>
      </c>
      <c r="I2611" s="29">
        <f t="shared" si="156"/>
        <v>0.8999999999650754</v>
      </c>
      <c r="J2611" s="27">
        <v>42118.645833333336</v>
      </c>
      <c r="K2611" s="29">
        <f t="shared" si="157"/>
        <v>1.9000000000814907</v>
      </c>
      <c r="L2611" s="29" t="s">
        <v>38</v>
      </c>
      <c r="M2611" s="28" t="s">
        <v>90</v>
      </c>
      <c r="N2611" s="30">
        <v>995378</v>
      </c>
      <c r="O2611" s="30" t="s">
        <v>64</v>
      </c>
      <c r="P2611" s="32" t="e">
        <f>VLOOKUP(D:D,Vlookup!D:D,1,0)</f>
        <v>#N/A</v>
      </c>
    </row>
    <row r="2612" spans="1:16" ht="15.75">
      <c r="A2612" s="31" t="s">
        <v>1474</v>
      </c>
      <c r="B2612" s="27">
        <v>42118.566666666666</v>
      </c>
      <c r="C2612" s="28">
        <v>314326517</v>
      </c>
      <c r="D2612" s="28">
        <v>1115853509</v>
      </c>
      <c r="E2612" s="28" t="s">
        <v>1095</v>
      </c>
      <c r="F2612" s="28">
        <v>1</v>
      </c>
      <c r="G2612" s="28" t="s">
        <v>88</v>
      </c>
      <c r="H2612" s="27">
        <v>42118.604166666664</v>
      </c>
      <c r="I2612" s="29">
        <f t="shared" si="156"/>
        <v>0.8999999999650754</v>
      </c>
      <c r="J2612" s="27">
        <v>42118.645833333336</v>
      </c>
      <c r="K2612" s="29">
        <f t="shared" si="157"/>
        <v>1.9000000000814907</v>
      </c>
      <c r="L2612" s="29" t="s">
        <v>38</v>
      </c>
      <c r="M2612" s="28" t="s">
        <v>90</v>
      </c>
      <c r="N2612" s="30">
        <v>995378</v>
      </c>
      <c r="O2612" s="30" t="s">
        <v>64</v>
      </c>
      <c r="P2612" s="32" t="e">
        <f>VLOOKUP(D:D,Vlookup!D:D,1,0)</f>
        <v>#N/A</v>
      </c>
    </row>
    <row r="2613" spans="1:16" ht="15.75">
      <c r="A2613" s="31" t="s">
        <v>1474</v>
      </c>
      <c r="B2613" s="27">
        <v>42118.566666666666</v>
      </c>
      <c r="C2613" s="28">
        <v>314327547</v>
      </c>
      <c r="D2613" s="28">
        <v>1115870475</v>
      </c>
      <c r="E2613" s="28" t="s">
        <v>250</v>
      </c>
      <c r="F2613" s="28">
        <v>16</v>
      </c>
      <c r="G2613" s="28" t="s">
        <v>88</v>
      </c>
      <c r="H2613" s="27">
        <v>42118.604166666664</v>
      </c>
      <c r="I2613" s="29">
        <f t="shared" si="156"/>
        <v>0.8999999999650754</v>
      </c>
      <c r="J2613" s="27">
        <v>42118.645833333336</v>
      </c>
      <c r="K2613" s="29">
        <f t="shared" si="157"/>
        <v>1.9000000000814907</v>
      </c>
      <c r="L2613" s="29" t="s">
        <v>38</v>
      </c>
      <c r="M2613" s="28" t="s">
        <v>90</v>
      </c>
      <c r="N2613" s="30">
        <v>995378</v>
      </c>
      <c r="O2613" s="30" t="s">
        <v>64</v>
      </c>
      <c r="P2613" s="32" t="e">
        <f>VLOOKUP(D:D,Vlookup!D:D,1,0)</f>
        <v>#N/A</v>
      </c>
    </row>
    <row r="2614" spans="1:16" ht="15.75">
      <c r="A2614" s="31" t="s">
        <v>1474</v>
      </c>
      <c r="B2614" s="27">
        <v>42118.566666666666</v>
      </c>
      <c r="C2614" s="28">
        <v>314327547</v>
      </c>
      <c r="D2614" s="28">
        <v>1115870477</v>
      </c>
      <c r="E2614" s="28" t="s">
        <v>178</v>
      </c>
      <c r="F2614" s="28">
        <v>2</v>
      </c>
      <c r="G2614" s="28" t="s">
        <v>88</v>
      </c>
      <c r="H2614" s="27">
        <v>42118.604166666664</v>
      </c>
      <c r="I2614" s="29">
        <f t="shared" si="156"/>
        <v>0.8999999999650754</v>
      </c>
      <c r="J2614" s="27">
        <v>42118.645833333336</v>
      </c>
      <c r="K2614" s="29">
        <f t="shared" si="157"/>
        <v>1.9000000000814907</v>
      </c>
      <c r="L2614" s="29" t="s">
        <v>38</v>
      </c>
      <c r="M2614" s="28" t="s">
        <v>90</v>
      </c>
      <c r="N2614" s="30">
        <v>995378</v>
      </c>
      <c r="O2614" s="30" t="s">
        <v>64</v>
      </c>
      <c r="P2614" s="32" t="e">
        <f>VLOOKUP(D:D,Vlookup!D:D,1,0)</f>
        <v>#N/A</v>
      </c>
    </row>
    <row r="2615" spans="1:16" ht="15.75">
      <c r="A2615" s="31" t="s">
        <v>1474</v>
      </c>
      <c r="B2615" s="27">
        <v>42118.566666666666</v>
      </c>
      <c r="C2615" s="28">
        <v>314327547</v>
      </c>
      <c r="D2615" s="28">
        <v>1115870481</v>
      </c>
      <c r="E2615" s="28" t="s">
        <v>443</v>
      </c>
      <c r="F2615" s="28">
        <v>2</v>
      </c>
      <c r="G2615" s="28" t="s">
        <v>88</v>
      </c>
      <c r="H2615" s="27">
        <v>42118.604166666664</v>
      </c>
      <c r="I2615" s="29">
        <f t="shared" si="156"/>
        <v>0.8999999999650754</v>
      </c>
      <c r="J2615" s="27">
        <v>42118.645833333336</v>
      </c>
      <c r="K2615" s="29">
        <f t="shared" si="157"/>
        <v>1.9000000000814907</v>
      </c>
      <c r="L2615" s="29" t="s">
        <v>38</v>
      </c>
      <c r="M2615" s="28" t="s">
        <v>90</v>
      </c>
      <c r="N2615" s="30">
        <v>995378</v>
      </c>
      <c r="O2615" s="30" t="s">
        <v>64</v>
      </c>
      <c r="P2615" s="32" t="e">
        <f>VLOOKUP(D:D,Vlookup!D:D,1,0)</f>
        <v>#N/A</v>
      </c>
    </row>
    <row r="2616" spans="1:16" ht="15.75">
      <c r="A2616" s="31" t="s">
        <v>1474</v>
      </c>
      <c r="B2616" s="27">
        <v>42118.566666666666</v>
      </c>
      <c r="C2616" s="28">
        <v>314327547</v>
      </c>
      <c r="D2616" s="28">
        <v>1115870482</v>
      </c>
      <c r="E2616" s="28" t="s">
        <v>135</v>
      </c>
      <c r="F2616" s="28">
        <v>2</v>
      </c>
      <c r="G2616" s="28" t="s">
        <v>41</v>
      </c>
      <c r="H2616" s="27">
        <v>42118.604166666664</v>
      </c>
      <c r="I2616" s="29">
        <f t="shared" si="156"/>
        <v>0.8999999999650754</v>
      </c>
      <c r="J2616" s="27">
        <v>42118.645833333336</v>
      </c>
      <c r="K2616" s="29">
        <f t="shared" si="157"/>
        <v>1.9000000000814907</v>
      </c>
      <c r="L2616" s="29" t="s">
        <v>38</v>
      </c>
      <c r="M2616" s="28" t="s">
        <v>90</v>
      </c>
      <c r="N2616" s="30">
        <v>995378</v>
      </c>
      <c r="O2616" s="30" t="s">
        <v>64</v>
      </c>
      <c r="P2616" s="32" t="e">
        <f>VLOOKUP(D:D,Vlookup!D:D,1,0)</f>
        <v>#N/A</v>
      </c>
    </row>
    <row r="2617" spans="1:16" ht="15.75">
      <c r="A2617" s="31" t="s">
        <v>1474</v>
      </c>
      <c r="B2617" s="27">
        <v>42118.566666666666</v>
      </c>
      <c r="C2617" s="28">
        <v>314332213</v>
      </c>
      <c r="D2617" s="28">
        <v>1115877128</v>
      </c>
      <c r="E2617" s="28" t="s">
        <v>93</v>
      </c>
      <c r="F2617" s="28">
        <v>2</v>
      </c>
      <c r="G2617" s="28" t="s">
        <v>69</v>
      </c>
      <c r="H2617" s="27">
        <v>42118.604166666664</v>
      </c>
      <c r="I2617" s="29">
        <f t="shared" si="156"/>
        <v>0.8999999999650754</v>
      </c>
      <c r="J2617" s="27">
        <v>42118.645833333336</v>
      </c>
      <c r="K2617" s="29">
        <f t="shared" si="157"/>
        <v>1.9000000000814907</v>
      </c>
      <c r="L2617" s="29" t="s">
        <v>38</v>
      </c>
      <c r="M2617" s="28" t="s">
        <v>90</v>
      </c>
      <c r="N2617" s="30">
        <v>995378</v>
      </c>
      <c r="O2617" s="30" t="s">
        <v>64</v>
      </c>
      <c r="P2617" s="32" t="e">
        <f>VLOOKUP(D:D,Vlookup!D:D,1,0)</f>
        <v>#N/A</v>
      </c>
    </row>
    <row r="2618" spans="1:16" ht="15.75">
      <c r="A2618" s="31" t="s">
        <v>1474</v>
      </c>
      <c r="B2618" s="27">
        <v>42118.566666666666</v>
      </c>
      <c r="C2618" s="28">
        <v>314332213</v>
      </c>
      <c r="D2618" s="28">
        <v>1115877129</v>
      </c>
      <c r="E2618" s="28" t="s">
        <v>92</v>
      </c>
      <c r="F2618" s="28">
        <v>10</v>
      </c>
      <c r="G2618" s="28" t="s">
        <v>69</v>
      </c>
      <c r="H2618" s="27">
        <v>42118.604166666664</v>
      </c>
      <c r="I2618" s="29">
        <f t="shared" si="156"/>
        <v>0.8999999999650754</v>
      </c>
      <c r="J2618" s="27">
        <v>42118.645833333336</v>
      </c>
      <c r="K2618" s="29">
        <f t="shared" si="157"/>
        <v>1.9000000000814907</v>
      </c>
      <c r="L2618" s="29" t="s">
        <v>38</v>
      </c>
      <c r="M2618" s="28" t="s">
        <v>90</v>
      </c>
      <c r="N2618" s="30">
        <v>995378</v>
      </c>
      <c r="O2618" s="30" t="s">
        <v>64</v>
      </c>
      <c r="P2618" s="32" t="e">
        <f>VLOOKUP(D:D,Vlookup!D:D,1,0)</f>
        <v>#N/A</v>
      </c>
    </row>
    <row r="2619" spans="1:16" ht="15.75">
      <c r="A2619" s="31" t="s">
        <v>1474</v>
      </c>
      <c r="B2619" s="27">
        <v>42118.566666666666</v>
      </c>
      <c r="C2619" s="28">
        <v>314332213</v>
      </c>
      <c r="D2619" s="28">
        <v>1115877130</v>
      </c>
      <c r="E2619" s="28" t="s">
        <v>837</v>
      </c>
      <c r="F2619" s="28">
        <v>2</v>
      </c>
      <c r="G2619" s="28" t="s">
        <v>86</v>
      </c>
      <c r="H2619" s="27">
        <v>42118.604166666664</v>
      </c>
      <c r="I2619" s="29">
        <f t="shared" si="156"/>
        <v>0.8999999999650754</v>
      </c>
      <c r="J2619" s="27">
        <v>42118.645833333336</v>
      </c>
      <c r="K2619" s="29">
        <f t="shared" si="157"/>
        <v>1.9000000000814907</v>
      </c>
      <c r="L2619" s="29" t="s">
        <v>38</v>
      </c>
      <c r="M2619" s="28" t="s">
        <v>90</v>
      </c>
      <c r="N2619" s="30">
        <v>995378</v>
      </c>
      <c r="O2619" s="30" t="s">
        <v>64</v>
      </c>
      <c r="P2619" s="32" t="e">
        <f>VLOOKUP(D:D,Vlookup!D:D,1,0)</f>
        <v>#N/A</v>
      </c>
    </row>
    <row r="2620" spans="1:16" ht="15.75">
      <c r="A2620" s="31" t="s">
        <v>1474</v>
      </c>
      <c r="B2620" s="27">
        <v>42118.566666666666</v>
      </c>
      <c r="C2620" s="28">
        <v>314332213</v>
      </c>
      <c r="D2620" s="28">
        <v>1115877131</v>
      </c>
      <c r="E2620" s="28" t="s">
        <v>95</v>
      </c>
      <c r="F2620" s="28">
        <v>6</v>
      </c>
      <c r="G2620" s="28" t="s">
        <v>86</v>
      </c>
      <c r="H2620" s="27">
        <v>42118.604166666664</v>
      </c>
      <c r="I2620" s="29">
        <f t="shared" si="156"/>
        <v>0.8999999999650754</v>
      </c>
      <c r="J2620" s="27">
        <v>42118.645833333336</v>
      </c>
      <c r="K2620" s="29">
        <f t="shared" si="157"/>
        <v>1.9000000000814907</v>
      </c>
      <c r="L2620" s="29" t="s">
        <v>38</v>
      </c>
      <c r="M2620" s="28" t="s">
        <v>90</v>
      </c>
      <c r="N2620" s="30">
        <v>995378</v>
      </c>
      <c r="O2620" s="30" t="s">
        <v>64</v>
      </c>
      <c r="P2620" s="32" t="e">
        <f>VLOOKUP(D:D,Vlookup!D:D,1,0)</f>
        <v>#N/A</v>
      </c>
    </row>
    <row r="2621" spans="1:16" ht="15.75">
      <c r="A2621" s="31" t="s">
        <v>1474</v>
      </c>
      <c r="B2621" s="27">
        <v>42118.566666666666</v>
      </c>
      <c r="C2621" s="28">
        <v>314332213</v>
      </c>
      <c r="D2621" s="28">
        <v>1115877132</v>
      </c>
      <c r="E2621" s="28" t="s">
        <v>94</v>
      </c>
      <c r="F2621" s="28">
        <v>2</v>
      </c>
      <c r="G2621" s="28" t="s">
        <v>88</v>
      </c>
      <c r="H2621" s="27">
        <v>42118.604166666664</v>
      </c>
      <c r="I2621" s="29">
        <f t="shared" si="156"/>
        <v>0.8999999999650754</v>
      </c>
      <c r="J2621" s="27">
        <v>42118.645833333336</v>
      </c>
      <c r="K2621" s="29">
        <f t="shared" si="157"/>
        <v>1.9000000000814907</v>
      </c>
      <c r="L2621" s="29" t="s">
        <v>38</v>
      </c>
      <c r="M2621" s="28" t="s">
        <v>90</v>
      </c>
      <c r="N2621" s="30">
        <v>995378</v>
      </c>
      <c r="O2621" s="30" t="s">
        <v>64</v>
      </c>
      <c r="P2621" s="32" t="e">
        <f>VLOOKUP(D:D,Vlookup!D:D,1,0)</f>
        <v>#N/A</v>
      </c>
    </row>
    <row r="2622" spans="1:16" ht="15.75">
      <c r="A2622" s="31" t="s">
        <v>1474</v>
      </c>
      <c r="B2622" s="27">
        <v>42118.566666666666</v>
      </c>
      <c r="C2622" s="28">
        <v>314332213</v>
      </c>
      <c r="D2622" s="28">
        <v>1115877133</v>
      </c>
      <c r="E2622" s="28" t="s">
        <v>105</v>
      </c>
      <c r="F2622" s="28">
        <v>4</v>
      </c>
      <c r="G2622" s="28" t="s">
        <v>88</v>
      </c>
      <c r="H2622" s="27">
        <v>42118.604166666664</v>
      </c>
      <c r="I2622" s="29">
        <f t="shared" si="156"/>
        <v>0.8999999999650754</v>
      </c>
      <c r="J2622" s="27">
        <v>42118.645833333336</v>
      </c>
      <c r="K2622" s="29">
        <f t="shared" si="157"/>
        <v>1.9000000000814907</v>
      </c>
      <c r="L2622" s="29" t="s">
        <v>38</v>
      </c>
      <c r="M2622" s="28" t="s">
        <v>90</v>
      </c>
      <c r="N2622" s="30">
        <v>995378</v>
      </c>
      <c r="O2622" s="30" t="s">
        <v>64</v>
      </c>
      <c r="P2622" s="32" t="e">
        <f>VLOOKUP(D:D,Vlookup!D:D,1,0)</f>
        <v>#N/A</v>
      </c>
    </row>
    <row r="2623" spans="1:16" ht="15.75">
      <c r="A2623" s="31" t="s">
        <v>1474</v>
      </c>
      <c r="B2623" s="27">
        <v>42118.566666666666</v>
      </c>
      <c r="C2623" s="28">
        <v>314332213</v>
      </c>
      <c r="D2623" s="28">
        <v>1115877134</v>
      </c>
      <c r="E2623" s="28" t="s">
        <v>841</v>
      </c>
      <c r="F2623" s="28">
        <v>2</v>
      </c>
      <c r="G2623" s="28" t="s">
        <v>69</v>
      </c>
      <c r="H2623" s="27">
        <v>42118.604166666664</v>
      </c>
      <c r="I2623" s="29">
        <f t="shared" si="156"/>
        <v>0.8999999999650754</v>
      </c>
      <c r="J2623" s="27">
        <v>42118.645833333336</v>
      </c>
      <c r="K2623" s="29">
        <f t="shared" si="157"/>
        <v>1.9000000000814907</v>
      </c>
      <c r="L2623" s="29" t="s">
        <v>38</v>
      </c>
      <c r="M2623" s="28" t="s">
        <v>90</v>
      </c>
      <c r="N2623" s="30">
        <v>995378</v>
      </c>
      <c r="O2623" s="30" t="s">
        <v>64</v>
      </c>
      <c r="P2623" s="32" t="e">
        <f>VLOOKUP(D:D,Vlookup!D:D,1,0)</f>
        <v>#N/A</v>
      </c>
    </row>
    <row r="2624" spans="1:16" ht="15.75">
      <c r="A2624" s="31" t="s">
        <v>1474</v>
      </c>
      <c r="B2624" s="27">
        <v>42118.566666666666</v>
      </c>
      <c r="C2624" s="28">
        <v>314332213</v>
      </c>
      <c r="D2624" s="28">
        <v>1115877135</v>
      </c>
      <c r="E2624" s="28" t="s">
        <v>130</v>
      </c>
      <c r="F2624" s="28">
        <v>4</v>
      </c>
      <c r="G2624" s="28" t="s">
        <v>115</v>
      </c>
      <c r="H2624" s="27">
        <v>42118.604166666664</v>
      </c>
      <c r="I2624" s="29">
        <f>(H2624-B2624)*24</f>
        <v>0.8999999999650754</v>
      </c>
      <c r="J2624" s="27">
        <v>42118.645833333336</v>
      </c>
      <c r="K2624" s="29">
        <f t="shared" si="157"/>
        <v>1.9000000000814907</v>
      </c>
      <c r="L2624" s="29" t="s">
        <v>38</v>
      </c>
      <c r="M2624" s="28" t="s">
        <v>90</v>
      </c>
      <c r="N2624" s="30">
        <v>995378</v>
      </c>
      <c r="O2624" s="30" t="s">
        <v>64</v>
      </c>
      <c r="P2624" s="32" t="e">
        <f>VLOOKUP(D:D,Vlookup!D:D,1,0)</f>
        <v>#N/A</v>
      </c>
    </row>
    <row r="2625" spans="1:16" ht="15.75">
      <c r="A2625" s="31" t="s">
        <v>1474</v>
      </c>
      <c r="B2625" s="27">
        <v>42118.566666666666</v>
      </c>
      <c r="C2625" s="28">
        <v>4151051082</v>
      </c>
      <c r="D2625" s="28">
        <v>1115902518</v>
      </c>
      <c r="E2625" s="28" t="s">
        <v>98</v>
      </c>
      <c r="F2625" s="28">
        <v>2</v>
      </c>
      <c r="G2625" s="28" t="s">
        <v>69</v>
      </c>
      <c r="H2625" s="27">
        <v>42118.604166666664</v>
      </c>
      <c r="I2625" s="29">
        <f t="shared" si="156"/>
        <v>0.8999999999650754</v>
      </c>
      <c r="J2625" s="27">
        <v>42118.645833333336</v>
      </c>
      <c r="K2625" s="29">
        <f t="shared" si="157"/>
        <v>1.9000000000814907</v>
      </c>
      <c r="L2625" s="29" t="s">
        <v>38</v>
      </c>
      <c r="M2625" s="28" t="s">
        <v>90</v>
      </c>
      <c r="N2625" s="30">
        <v>995378</v>
      </c>
      <c r="O2625" s="30" t="s">
        <v>64</v>
      </c>
      <c r="P2625" s="32" t="e">
        <f>VLOOKUP(D:D,Vlookup!D:D,1,0)</f>
        <v>#N/A</v>
      </c>
    </row>
    <row r="2626" spans="1:16" ht="15.75">
      <c r="A2626" s="31" t="s">
        <v>1500</v>
      </c>
      <c r="B2626" s="27">
        <v>42118.618055555555</v>
      </c>
      <c r="C2626" s="28">
        <v>314290212</v>
      </c>
      <c r="D2626" s="28">
        <v>1115818840</v>
      </c>
      <c r="E2626" s="28" t="s">
        <v>1493</v>
      </c>
      <c r="F2626" s="28">
        <v>10</v>
      </c>
      <c r="G2626" s="28" t="s">
        <v>115</v>
      </c>
      <c r="H2626" s="27">
        <v>42118.645833333336</v>
      </c>
      <c r="I2626" s="29">
        <f>(H2626-B2626)*24</f>
        <v>0.66666666674427688</v>
      </c>
      <c r="J2626" s="27">
        <v>42118.6875</v>
      </c>
      <c r="K2626" s="29">
        <f t="shared" si="157"/>
        <v>1.6666666666860692</v>
      </c>
      <c r="L2626" s="29" t="s">
        <v>38</v>
      </c>
      <c r="M2626" s="28" t="s">
        <v>90</v>
      </c>
      <c r="N2626" s="30">
        <v>995560</v>
      </c>
      <c r="O2626" s="30" t="s">
        <v>64</v>
      </c>
      <c r="P2626" s="32" t="e">
        <f>VLOOKUP(D:D,Vlookup!D:D,1,0)</f>
        <v>#N/A</v>
      </c>
    </row>
    <row r="2627" spans="1:16" ht="15.75">
      <c r="A2627" s="31" t="s">
        <v>1500</v>
      </c>
      <c r="B2627" s="27">
        <v>42118.618055555555</v>
      </c>
      <c r="C2627" s="28">
        <v>314302253</v>
      </c>
      <c r="D2627" s="28">
        <v>1115834659</v>
      </c>
      <c r="E2627" s="28" t="s">
        <v>1494</v>
      </c>
      <c r="F2627" s="28">
        <v>1</v>
      </c>
      <c r="G2627" s="28" t="s">
        <v>120</v>
      </c>
      <c r="H2627" s="27">
        <v>42118.645833333336</v>
      </c>
      <c r="I2627" s="29">
        <f t="shared" si="156"/>
        <v>0.66666666674427688</v>
      </c>
      <c r="J2627" s="27">
        <v>42118.6875</v>
      </c>
      <c r="K2627" s="29">
        <f t="shared" si="157"/>
        <v>1.6666666666860692</v>
      </c>
      <c r="L2627" s="29" t="s">
        <v>38</v>
      </c>
      <c r="M2627" s="28" t="s">
        <v>90</v>
      </c>
      <c r="N2627" s="30">
        <v>995560</v>
      </c>
      <c r="O2627" s="30" t="s">
        <v>64</v>
      </c>
      <c r="P2627" s="32" t="e">
        <f>VLOOKUP(D:D,Vlookup!D:D,1,0)</f>
        <v>#N/A</v>
      </c>
    </row>
    <row r="2628" spans="1:16" ht="15.75">
      <c r="A2628" s="31" t="s">
        <v>1500</v>
      </c>
      <c r="B2628" s="27">
        <v>42118.618055555555</v>
      </c>
      <c r="C2628" s="28">
        <v>314312928</v>
      </c>
      <c r="D2628" s="28">
        <v>1115844518</v>
      </c>
      <c r="E2628" s="28" t="s">
        <v>257</v>
      </c>
      <c r="F2628" s="28">
        <v>150</v>
      </c>
      <c r="G2628" s="28" t="s">
        <v>84</v>
      </c>
      <c r="H2628" s="27">
        <v>42118.645833333336</v>
      </c>
      <c r="I2628" s="29">
        <f t="shared" si="156"/>
        <v>0.66666666674427688</v>
      </c>
      <c r="J2628" s="27">
        <v>42118.6875</v>
      </c>
      <c r="K2628" s="29">
        <f t="shared" si="157"/>
        <v>1.6666666666860692</v>
      </c>
      <c r="L2628" s="29" t="s">
        <v>38</v>
      </c>
      <c r="M2628" s="28" t="s">
        <v>90</v>
      </c>
      <c r="N2628" s="30">
        <v>995560</v>
      </c>
      <c r="O2628" s="30" t="s">
        <v>64</v>
      </c>
      <c r="P2628" s="32" t="e">
        <f>VLOOKUP(D:D,Vlookup!D:D,1,0)</f>
        <v>#N/A</v>
      </c>
    </row>
    <row r="2629" spans="1:16" ht="15.75">
      <c r="A2629" s="31" t="s">
        <v>1500</v>
      </c>
      <c r="B2629" s="27">
        <v>42118.618055555555</v>
      </c>
      <c r="C2629" s="28">
        <v>314330005</v>
      </c>
      <c r="D2629" s="28">
        <v>1115874238</v>
      </c>
      <c r="E2629" s="28" t="s">
        <v>1493</v>
      </c>
      <c r="F2629" s="28">
        <v>1</v>
      </c>
      <c r="G2629" s="28" t="s">
        <v>115</v>
      </c>
      <c r="H2629" s="27">
        <v>42118.645833333336</v>
      </c>
      <c r="I2629" s="29">
        <f t="shared" si="156"/>
        <v>0.66666666674427688</v>
      </c>
      <c r="J2629" s="27">
        <v>42118.6875</v>
      </c>
      <c r="K2629" s="29">
        <f t="shared" si="157"/>
        <v>1.6666666666860692</v>
      </c>
      <c r="L2629" s="29" t="s">
        <v>38</v>
      </c>
      <c r="M2629" s="28" t="s">
        <v>90</v>
      </c>
      <c r="N2629" s="30">
        <v>995560</v>
      </c>
      <c r="O2629" s="30" t="s">
        <v>64</v>
      </c>
      <c r="P2629" s="32" t="e">
        <f>VLOOKUP(D:D,Vlookup!D:D,1,0)</f>
        <v>#N/A</v>
      </c>
    </row>
    <row r="2630" spans="1:16" ht="15.75">
      <c r="A2630" s="31" t="s">
        <v>1500</v>
      </c>
      <c r="B2630" s="27">
        <v>42118.618055555555</v>
      </c>
      <c r="C2630" s="28">
        <v>314338542</v>
      </c>
      <c r="D2630" s="28">
        <v>1115885040</v>
      </c>
      <c r="E2630" s="28" t="s">
        <v>135</v>
      </c>
      <c r="F2630" s="28">
        <v>1</v>
      </c>
      <c r="G2630" s="28" t="s">
        <v>41</v>
      </c>
      <c r="H2630" s="27">
        <v>42118.645833333336</v>
      </c>
      <c r="I2630" s="29">
        <f t="shared" si="156"/>
        <v>0.66666666674427688</v>
      </c>
      <c r="J2630" s="27">
        <v>42118.6875</v>
      </c>
      <c r="K2630" s="29">
        <f t="shared" si="157"/>
        <v>1.6666666666860692</v>
      </c>
      <c r="L2630" s="29" t="s">
        <v>38</v>
      </c>
      <c r="M2630" s="28" t="s">
        <v>90</v>
      </c>
      <c r="N2630" s="30">
        <v>995560</v>
      </c>
      <c r="O2630" s="30" t="s">
        <v>64</v>
      </c>
      <c r="P2630" s="32" t="e">
        <f>VLOOKUP(D:D,Vlookup!D:D,1,0)</f>
        <v>#N/A</v>
      </c>
    </row>
    <row r="2631" spans="1:16" ht="15.75">
      <c r="A2631" s="31" t="s">
        <v>1500</v>
      </c>
      <c r="B2631" s="27">
        <v>42118.618055555555</v>
      </c>
      <c r="C2631" s="28">
        <v>314338542</v>
      </c>
      <c r="D2631" s="28">
        <v>1115885043</v>
      </c>
      <c r="E2631" s="28" t="s">
        <v>1125</v>
      </c>
      <c r="F2631" s="28">
        <v>8</v>
      </c>
      <c r="G2631" s="28" t="s">
        <v>84</v>
      </c>
      <c r="H2631" s="27">
        <v>42118.645833333336</v>
      </c>
      <c r="I2631" s="29">
        <f t="shared" si="156"/>
        <v>0.66666666674427688</v>
      </c>
      <c r="J2631" s="27">
        <v>42118.6875</v>
      </c>
      <c r="K2631" s="29">
        <f t="shared" si="157"/>
        <v>1.6666666666860692</v>
      </c>
      <c r="L2631" s="29" t="s">
        <v>38</v>
      </c>
      <c r="M2631" s="28" t="s">
        <v>90</v>
      </c>
      <c r="N2631" s="30">
        <v>995560</v>
      </c>
      <c r="O2631" s="30" t="s">
        <v>64</v>
      </c>
      <c r="P2631" s="32" t="e">
        <f>VLOOKUP(D:D,Vlookup!D:D,1,0)</f>
        <v>#N/A</v>
      </c>
    </row>
    <row r="2632" spans="1:16" ht="15.75">
      <c r="A2632" s="31" t="s">
        <v>1500</v>
      </c>
      <c r="B2632" s="27">
        <v>42118.618055555555</v>
      </c>
      <c r="C2632" s="28">
        <v>314342885</v>
      </c>
      <c r="D2632" s="28">
        <v>1115903617</v>
      </c>
      <c r="E2632" s="28" t="s">
        <v>308</v>
      </c>
      <c r="F2632" s="28">
        <v>44</v>
      </c>
      <c r="G2632" s="28" t="s">
        <v>157</v>
      </c>
      <c r="H2632" s="27">
        <v>42118.645833333336</v>
      </c>
      <c r="I2632" s="29">
        <f t="shared" si="156"/>
        <v>0.66666666674427688</v>
      </c>
      <c r="J2632" s="27">
        <v>42118.6875</v>
      </c>
      <c r="K2632" s="29">
        <f t="shared" si="157"/>
        <v>1.6666666666860692</v>
      </c>
      <c r="L2632" s="29" t="s">
        <v>38</v>
      </c>
      <c r="M2632" s="28" t="s">
        <v>90</v>
      </c>
      <c r="N2632" s="30">
        <v>995560</v>
      </c>
      <c r="O2632" s="30" t="s">
        <v>64</v>
      </c>
      <c r="P2632" s="32" t="e">
        <f>VLOOKUP(D:D,Vlookup!D:D,1,0)</f>
        <v>#N/A</v>
      </c>
    </row>
    <row r="2633" spans="1:16" ht="15.75">
      <c r="A2633" s="31" t="s">
        <v>1500</v>
      </c>
      <c r="B2633" s="27">
        <v>42118.618055555555</v>
      </c>
      <c r="C2633" s="28">
        <v>314342885</v>
      </c>
      <c r="D2633" s="28">
        <v>1115903619</v>
      </c>
      <c r="E2633" s="28" t="s">
        <v>671</v>
      </c>
      <c r="F2633" s="28">
        <v>2</v>
      </c>
      <c r="G2633" s="28" t="s">
        <v>157</v>
      </c>
      <c r="H2633" s="27">
        <v>42118.645833333336</v>
      </c>
      <c r="I2633" s="29">
        <f t="shared" si="156"/>
        <v>0.66666666674427688</v>
      </c>
      <c r="J2633" s="27">
        <v>42118.6875</v>
      </c>
      <c r="K2633" s="29">
        <f t="shared" si="157"/>
        <v>1.6666666666860692</v>
      </c>
      <c r="L2633" s="29" t="s">
        <v>38</v>
      </c>
      <c r="M2633" s="28" t="s">
        <v>90</v>
      </c>
      <c r="N2633" s="30">
        <v>995560</v>
      </c>
      <c r="O2633" s="30" t="s">
        <v>64</v>
      </c>
      <c r="P2633" s="32" t="e">
        <f>VLOOKUP(D:D,Vlookup!D:D,1,0)</f>
        <v>#N/A</v>
      </c>
    </row>
    <row r="2634" spans="1:16" ht="15.75">
      <c r="A2634" s="31" t="s">
        <v>1500</v>
      </c>
      <c r="B2634" s="27">
        <v>42118.618055555555</v>
      </c>
      <c r="C2634" s="28">
        <v>314342885</v>
      </c>
      <c r="D2634" s="28">
        <v>1115903620</v>
      </c>
      <c r="E2634" s="28" t="s">
        <v>672</v>
      </c>
      <c r="F2634" s="28">
        <v>2</v>
      </c>
      <c r="G2634" s="28" t="s">
        <v>157</v>
      </c>
      <c r="H2634" s="27">
        <v>42118.645833333336</v>
      </c>
      <c r="I2634" s="29">
        <f t="shared" si="156"/>
        <v>0.66666666674427688</v>
      </c>
      <c r="J2634" s="27">
        <v>42118.6875</v>
      </c>
      <c r="K2634" s="29">
        <f t="shared" si="157"/>
        <v>1.6666666666860692</v>
      </c>
      <c r="L2634" s="29" t="s">
        <v>38</v>
      </c>
      <c r="M2634" s="28" t="s">
        <v>90</v>
      </c>
      <c r="N2634" s="30">
        <v>995560</v>
      </c>
      <c r="O2634" s="30" t="s">
        <v>64</v>
      </c>
      <c r="P2634" s="32" t="e">
        <f>VLOOKUP(D:D,Vlookup!D:D,1,0)</f>
        <v>#N/A</v>
      </c>
    </row>
    <row r="2635" spans="1:16" ht="15.75">
      <c r="A2635" s="31" t="s">
        <v>1500</v>
      </c>
      <c r="B2635" s="27">
        <v>42118.618055555555</v>
      </c>
      <c r="C2635" s="28">
        <v>314342885</v>
      </c>
      <c r="D2635" s="28">
        <v>1115903622</v>
      </c>
      <c r="E2635" s="28" t="s">
        <v>888</v>
      </c>
      <c r="F2635" s="28">
        <v>25</v>
      </c>
      <c r="G2635" s="28" t="s">
        <v>157</v>
      </c>
      <c r="H2635" s="27">
        <v>42118.645833333336</v>
      </c>
      <c r="I2635" s="29">
        <f t="shared" si="156"/>
        <v>0.66666666674427688</v>
      </c>
      <c r="J2635" s="27">
        <v>42118.6875</v>
      </c>
      <c r="K2635" s="29">
        <f t="shared" si="157"/>
        <v>1.6666666666860692</v>
      </c>
      <c r="L2635" s="29" t="s">
        <v>38</v>
      </c>
      <c r="M2635" s="28" t="s">
        <v>90</v>
      </c>
      <c r="N2635" s="30">
        <v>995560</v>
      </c>
      <c r="O2635" s="30" t="s">
        <v>64</v>
      </c>
      <c r="P2635" s="32" t="e">
        <f>VLOOKUP(D:D,Vlookup!D:D,1,0)</f>
        <v>#N/A</v>
      </c>
    </row>
    <row r="2636" spans="1:16" ht="15.75">
      <c r="A2636" s="31" t="s">
        <v>1500</v>
      </c>
      <c r="B2636" s="27">
        <v>42118.618055555555</v>
      </c>
      <c r="C2636" s="28">
        <v>314342885</v>
      </c>
      <c r="D2636" s="28">
        <v>1115903623</v>
      </c>
      <c r="E2636" s="28" t="s">
        <v>622</v>
      </c>
      <c r="F2636" s="28">
        <v>11</v>
      </c>
      <c r="G2636" s="28" t="s">
        <v>157</v>
      </c>
      <c r="H2636" s="27">
        <v>42118.645833333336</v>
      </c>
      <c r="I2636" s="29">
        <f t="shared" si="156"/>
        <v>0.66666666674427688</v>
      </c>
      <c r="J2636" s="27">
        <v>42118.6875</v>
      </c>
      <c r="K2636" s="29">
        <f t="shared" si="157"/>
        <v>1.6666666666860692</v>
      </c>
      <c r="L2636" s="29" t="s">
        <v>38</v>
      </c>
      <c r="M2636" s="28" t="s">
        <v>90</v>
      </c>
      <c r="N2636" s="30">
        <v>995560</v>
      </c>
      <c r="O2636" s="30" t="s">
        <v>64</v>
      </c>
      <c r="P2636" s="32" t="e">
        <f>VLOOKUP(D:D,Vlookup!D:D,1,0)</f>
        <v>#N/A</v>
      </c>
    </row>
    <row r="2637" spans="1:16" ht="15.75">
      <c r="A2637" s="31" t="s">
        <v>1500</v>
      </c>
      <c r="B2637" s="27">
        <v>42118.618055555555</v>
      </c>
      <c r="C2637" s="28">
        <v>314342886</v>
      </c>
      <c r="D2637" s="28">
        <v>1115903624</v>
      </c>
      <c r="E2637" s="28" t="s">
        <v>1495</v>
      </c>
      <c r="F2637" s="28">
        <v>2</v>
      </c>
      <c r="G2637" s="28" t="s">
        <v>157</v>
      </c>
      <c r="H2637" s="27">
        <v>42118.645833333336</v>
      </c>
      <c r="I2637" s="29">
        <f t="shared" si="156"/>
        <v>0.66666666674427688</v>
      </c>
      <c r="J2637" s="27">
        <v>42118.6875</v>
      </c>
      <c r="K2637" s="29">
        <f t="shared" si="157"/>
        <v>1.6666666666860692</v>
      </c>
      <c r="L2637" s="29" t="s">
        <v>38</v>
      </c>
      <c r="M2637" s="28" t="s">
        <v>90</v>
      </c>
      <c r="N2637" s="30">
        <v>995560</v>
      </c>
      <c r="O2637" s="30" t="s">
        <v>64</v>
      </c>
      <c r="P2637" s="32" t="e">
        <f>VLOOKUP(D:D,Vlookup!D:D,1,0)</f>
        <v>#N/A</v>
      </c>
    </row>
    <row r="2638" spans="1:16" ht="15.75">
      <c r="A2638" s="31" t="s">
        <v>1500</v>
      </c>
      <c r="B2638" s="27">
        <v>42118.618055555555</v>
      </c>
      <c r="C2638" s="28">
        <v>314342886</v>
      </c>
      <c r="D2638" s="28">
        <v>1115903625</v>
      </c>
      <c r="E2638" s="28" t="s">
        <v>1496</v>
      </c>
      <c r="F2638" s="28">
        <v>90</v>
      </c>
      <c r="G2638" s="28" t="s">
        <v>157</v>
      </c>
      <c r="H2638" s="27">
        <v>42118.645833333336</v>
      </c>
      <c r="I2638" s="29">
        <f t="shared" si="156"/>
        <v>0.66666666674427688</v>
      </c>
      <c r="J2638" s="27">
        <v>42118.6875</v>
      </c>
      <c r="K2638" s="29">
        <f t="shared" si="157"/>
        <v>1.6666666666860692</v>
      </c>
      <c r="L2638" s="29" t="s">
        <v>38</v>
      </c>
      <c r="M2638" s="28" t="s">
        <v>90</v>
      </c>
      <c r="N2638" s="30">
        <v>995560</v>
      </c>
      <c r="O2638" s="30" t="s">
        <v>64</v>
      </c>
      <c r="P2638" s="32" t="e">
        <f>VLOOKUP(D:D,Vlookup!D:D,1,0)</f>
        <v>#N/A</v>
      </c>
    </row>
    <row r="2639" spans="1:16" ht="15.75">
      <c r="A2639" s="31" t="s">
        <v>1500</v>
      </c>
      <c r="B2639" s="27">
        <v>42118.618055555555</v>
      </c>
      <c r="C2639" s="28">
        <v>314342886</v>
      </c>
      <c r="D2639" s="28">
        <v>1115903626</v>
      </c>
      <c r="E2639" s="28" t="s">
        <v>880</v>
      </c>
      <c r="F2639" s="28">
        <v>4</v>
      </c>
      <c r="G2639" s="28" t="s">
        <v>157</v>
      </c>
      <c r="H2639" s="27">
        <v>42118.645833333336</v>
      </c>
      <c r="I2639" s="29">
        <f t="shared" si="156"/>
        <v>0.66666666674427688</v>
      </c>
      <c r="J2639" s="27">
        <v>42118.6875</v>
      </c>
      <c r="K2639" s="29">
        <f t="shared" si="157"/>
        <v>1.6666666666860692</v>
      </c>
      <c r="L2639" s="29" t="s">
        <v>38</v>
      </c>
      <c r="M2639" s="28" t="s">
        <v>90</v>
      </c>
      <c r="N2639" s="30">
        <v>995560</v>
      </c>
      <c r="O2639" s="30" t="s">
        <v>64</v>
      </c>
      <c r="P2639" s="32" t="e">
        <f>VLOOKUP(D:D,Vlookup!D:D,1,0)</f>
        <v>#N/A</v>
      </c>
    </row>
    <row r="2640" spans="1:16" ht="15.75">
      <c r="A2640" s="31" t="s">
        <v>1500</v>
      </c>
      <c r="B2640" s="27">
        <v>42118.618055555555</v>
      </c>
      <c r="C2640" s="28">
        <v>314342886</v>
      </c>
      <c r="D2640" s="28">
        <v>1115903627</v>
      </c>
      <c r="E2640" s="28" t="s">
        <v>972</v>
      </c>
      <c r="F2640" s="28">
        <v>6</v>
      </c>
      <c r="G2640" s="28" t="s">
        <v>157</v>
      </c>
      <c r="H2640" s="27">
        <v>42118.645833333336</v>
      </c>
      <c r="I2640" s="29">
        <f t="shared" si="156"/>
        <v>0.66666666674427688</v>
      </c>
      <c r="J2640" s="27">
        <v>42118.6875</v>
      </c>
      <c r="K2640" s="29">
        <f t="shared" si="157"/>
        <v>1.6666666666860692</v>
      </c>
      <c r="L2640" s="29" t="s">
        <v>38</v>
      </c>
      <c r="M2640" s="28" t="s">
        <v>90</v>
      </c>
      <c r="N2640" s="30">
        <v>995560</v>
      </c>
      <c r="O2640" s="30" t="s">
        <v>64</v>
      </c>
      <c r="P2640" s="32" t="e">
        <f>VLOOKUP(D:D,Vlookup!D:D,1,0)</f>
        <v>#N/A</v>
      </c>
    </row>
    <row r="2641" spans="1:16" ht="15.75">
      <c r="A2641" s="31" t="s">
        <v>1500</v>
      </c>
      <c r="B2641" s="27">
        <v>42118.618055555555</v>
      </c>
      <c r="C2641" s="28">
        <v>314342886</v>
      </c>
      <c r="D2641" s="28">
        <v>1115903630</v>
      </c>
      <c r="E2641" s="28" t="s">
        <v>1497</v>
      </c>
      <c r="F2641" s="28">
        <v>12</v>
      </c>
      <c r="G2641" s="28" t="s">
        <v>157</v>
      </c>
      <c r="H2641" s="27">
        <v>42118.645833333336</v>
      </c>
      <c r="I2641" s="29">
        <f t="shared" si="156"/>
        <v>0.66666666674427688</v>
      </c>
      <c r="J2641" s="27">
        <v>42118.6875</v>
      </c>
      <c r="K2641" s="29">
        <f t="shared" si="157"/>
        <v>1.6666666666860692</v>
      </c>
      <c r="L2641" s="29" t="s">
        <v>38</v>
      </c>
      <c r="M2641" s="28" t="s">
        <v>90</v>
      </c>
      <c r="N2641" s="30">
        <v>995560</v>
      </c>
      <c r="O2641" s="30" t="s">
        <v>64</v>
      </c>
      <c r="P2641" s="32" t="e">
        <f>VLOOKUP(D:D,Vlookup!D:D,1,0)</f>
        <v>#N/A</v>
      </c>
    </row>
    <row r="2642" spans="1:16" ht="15.75">
      <c r="A2642" s="31" t="s">
        <v>1500</v>
      </c>
      <c r="B2642" s="27">
        <v>42118.618055555555</v>
      </c>
      <c r="C2642" s="28">
        <v>314342886</v>
      </c>
      <c r="D2642" s="28">
        <v>1115903631</v>
      </c>
      <c r="E2642" s="28" t="s">
        <v>628</v>
      </c>
      <c r="F2642" s="28">
        <v>42</v>
      </c>
      <c r="G2642" s="28" t="s">
        <v>157</v>
      </c>
      <c r="H2642" s="27">
        <v>42118.645833333336</v>
      </c>
      <c r="I2642" s="29">
        <f t="shared" si="156"/>
        <v>0.66666666674427688</v>
      </c>
      <c r="J2642" s="27">
        <v>42118.6875</v>
      </c>
      <c r="K2642" s="29">
        <f t="shared" si="157"/>
        <v>1.6666666666860692</v>
      </c>
      <c r="L2642" s="29" t="s">
        <v>38</v>
      </c>
      <c r="M2642" s="28" t="s">
        <v>90</v>
      </c>
      <c r="N2642" s="30">
        <v>995560</v>
      </c>
      <c r="O2642" s="30" t="s">
        <v>64</v>
      </c>
      <c r="P2642" s="32" t="e">
        <f>VLOOKUP(D:D,Vlookup!D:D,1,0)</f>
        <v>#N/A</v>
      </c>
    </row>
    <row r="2643" spans="1:16" ht="15.75">
      <c r="A2643" s="31" t="s">
        <v>1500</v>
      </c>
      <c r="B2643" s="27">
        <v>42118.618055555555</v>
      </c>
      <c r="C2643" s="28">
        <v>314342886</v>
      </c>
      <c r="D2643" s="28">
        <v>1115903632</v>
      </c>
      <c r="E2643" s="28" t="s">
        <v>1498</v>
      </c>
      <c r="F2643" s="28">
        <v>42</v>
      </c>
      <c r="G2643" s="28" t="s">
        <v>157</v>
      </c>
      <c r="H2643" s="27">
        <v>42118.645833333336</v>
      </c>
      <c r="I2643" s="29">
        <f t="shared" si="156"/>
        <v>0.66666666674427688</v>
      </c>
      <c r="J2643" s="27">
        <v>42118.6875</v>
      </c>
      <c r="K2643" s="29">
        <f t="shared" si="157"/>
        <v>1.6666666666860692</v>
      </c>
      <c r="L2643" s="29" t="s">
        <v>38</v>
      </c>
      <c r="M2643" s="28" t="s">
        <v>90</v>
      </c>
      <c r="N2643" s="30">
        <v>995560</v>
      </c>
      <c r="O2643" s="30" t="s">
        <v>64</v>
      </c>
      <c r="P2643" s="32" t="e">
        <f>VLOOKUP(D:D,Vlookup!D:D,1,0)</f>
        <v>#N/A</v>
      </c>
    </row>
    <row r="2644" spans="1:16" ht="15.75">
      <c r="A2644" s="31" t="s">
        <v>1500</v>
      </c>
      <c r="B2644" s="27">
        <v>42118.618055555555</v>
      </c>
      <c r="C2644" s="28">
        <v>314342886</v>
      </c>
      <c r="D2644" s="28">
        <v>1115903633</v>
      </c>
      <c r="E2644" s="28" t="s">
        <v>1499</v>
      </c>
      <c r="F2644" s="28">
        <v>42</v>
      </c>
      <c r="G2644" s="28" t="s">
        <v>157</v>
      </c>
      <c r="H2644" s="27">
        <v>42118.645833333336</v>
      </c>
      <c r="I2644" s="29">
        <f t="shared" si="156"/>
        <v>0.66666666674427688</v>
      </c>
      <c r="J2644" s="27">
        <v>42118.6875</v>
      </c>
      <c r="K2644" s="29">
        <f t="shared" si="157"/>
        <v>1.6666666666860692</v>
      </c>
      <c r="L2644" s="29" t="s">
        <v>38</v>
      </c>
      <c r="M2644" s="28" t="s">
        <v>90</v>
      </c>
      <c r="N2644" s="30">
        <v>995560</v>
      </c>
      <c r="O2644" s="30" t="s">
        <v>64</v>
      </c>
      <c r="P2644" s="32" t="e">
        <f>VLOOKUP(D:D,Vlookup!D:D,1,0)</f>
        <v>#N/A</v>
      </c>
    </row>
    <row r="2645" spans="1:16" ht="15.75">
      <c r="A2645" s="31" t="s">
        <v>1500</v>
      </c>
      <c r="B2645" s="27">
        <v>42118.618055555555</v>
      </c>
      <c r="C2645" s="28">
        <v>314344706</v>
      </c>
      <c r="D2645" s="28">
        <v>1115890678</v>
      </c>
      <c r="E2645" s="28" t="s">
        <v>135</v>
      </c>
      <c r="F2645" s="28">
        <v>8</v>
      </c>
      <c r="G2645" s="28" t="s">
        <v>41</v>
      </c>
      <c r="H2645" s="27">
        <v>42118.645833333336</v>
      </c>
      <c r="I2645" s="29">
        <f t="shared" si="156"/>
        <v>0.66666666674427688</v>
      </c>
      <c r="J2645" s="27">
        <v>42118.6875</v>
      </c>
      <c r="K2645" s="29">
        <f t="shared" si="157"/>
        <v>1.6666666666860692</v>
      </c>
      <c r="L2645" s="29" t="s">
        <v>38</v>
      </c>
      <c r="M2645" s="28" t="s">
        <v>90</v>
      </c>
      <c r="N2645" s="30">
        <v>995560</v>
      </c>
      <c r="O2645" s="30" t="s">
        <v>64</v>
      </c>
      <c r="P2645" s="32" t="e">
        <f>VLOOKUP(D:D,Vlookup!D:D,1,0)</f>
        <v>#N/A</v>
      </c>
    </row>
    <row r="2646" spans="1:16" ht="15.75">
      <c r="A2646" s="31" t="s">
        <v>1500</v>
      </c>
      <c r="B2646" s="27">
        <v>42118.618055555555</v>
      </c>
      <c r="C2646" s="28">
        <v>314344706</v>
      </c>
      <c r="D2646" s="28">
        <v>1115890686</v>
      </c>
      <c r="E2646" s="28" t="s">
        <v>537</v>
      </c>
      <c r="F2646" s="28">
        <v>2</v>
      </c>
      <c r="G2646" s="28" t="s">
        <v>88</v>
      </c>
      <c r="H2646" s="27">
        <v>42118.645833333336</v>
      </c>
      <c r="I2646" s="29">
        <f t="shared" si="156"/>
        <v>0.66666666674427688</v>
      </c>
      <c r="J2646" s="27">
        <v>42118.6875</v>
      </c>
      <c r="K2646" s="29">
        <f t="shared" si="157"/>
        <v>1.6666666666860692</v>
      </c>
      <c r="L2646" s="29" t="s">
        <v>38</v>
      </c>
      <c r="M2646" s="28" t="s">
        <v>90</v>
      </c>
      <c r="N2646" s="30">
        <v>995560</v>
      </c>
      <c r="O2646" s="30" t="s">
        <v>64</v>
      </c>
      <c r="P2646" s="32" t="e">
        <f>VLOOKUP(D:D,Vlookup!D:D,1,0)</f>
        <v>#N/A</v>
      </c>
    </row>
    <row r="2647" spans="1:16" ht="15.75">
      <c r="A2647" s="31" t="s">
        <v>1500</v>
      </c>
      <c r="B2647" s="27">
        <v>42118.618055555555</v>
      </c>
      <c r="C2647" s="28">
        <v>314344706</v>
      </c>
      <c r="D2647" s="28">
        <v>1115890687</v>
      </c>
      <c r="E2647" s="28" t="s">
        <v>443</v>
      </c>
      <c r="F2647" s="28">
        <v>4</v>
      </c>
      <c r="G2647" s="28" t="s">
        <v>88</v>
      </c>
      <c r="H2647" s="27">
        <v>42118.645833333336</v>
      </c>
      <c r="I2647" s="29">
        <f t="shared" si="156"/>
        <v>0.66666666674427688</v>
      </c>
      <c r="J2647" s="27">
        <v>42118.6875</v>
      </c>
      <c r="K2647" s="29">
        <f t="shared" si="157"/>
        <v>1.6666666666860692</v>
      </c>
      <c r="L2647" s="29" t="s">
        <v>38</v>
      </c>
      <c r="M2647" s="28" t="s">
        <v>90</v>
      </c>
      <c r="N2647" s="30">
        <v>995560</v>
      </c>
      <c r="O2647" s="30" t="s">
        <v>64</v>
      </c>
      <c r="P2647" s="32" t="e">
        <f>VLOOKUP(D:D,Vlookup!D:D,1,0)</f>
        <v>#N/A</v>
      </c>
    </row>
    <row r="2648" spans="1:16" ht="15.75">
      <c r="A2648" s="31" t="s">
        <v>1500</v>
      </c>
      <c r="B2648" s="27">
        <v>42118.618055555555</v>
      </c>
      <c r="C2648" s="28">
        <v>314344706</v>
      </c>
      <c r="D2648" s="28">
        <v>1115890688</v>
      </c>
      <c r="E2648" s="28" t="s">
        <v>250</v>
      </c>
      <c r="F2648" s="28">
        <v>32</v>
      </c>
      <c r="G2648" s="28" t="s">
        <v>88</v>
      </c>
      <c r="H2648" s="27">
        <v>42118.645833333336</v>
      </c>
      <c r="I2648" s="29">
        <f t="shared" si="156"/>
        <v>0.66666666674427688</v>
      </c>
      <c r="J2648" s="27">
        <v>42118.6875</v>
      </c>
      <c r="K2648" s="29">
        <f t="shared" si="157"/>
        <v>1.6666666666860692</v>
      </c>
      <c r="L2648" s="29" t="s">
        <v>38</v>
      </c>
      <c r="M2648" s="28" t="s">
        <v>90</v>
      </c>
      <c r="N2648" s="30">
        <v>995560</v>
      </c>
      <c r="O2648" s="30" t="s">
        <v>64</v>
      </c>
      <c r="P2648" s="32" t="e">
        <f>VLOOKUP(D:D,Vlookup!D:D,1,0)</f>
        <v>#N/A</v>
      </c>
    </row>
    <row r="2649" spans="1:16" ht="15.75">
      <c r="A2649" s="31" t="s">
        <v>1500</v>
      </c>
      <c r="B2649" s="27">
        <v>42118.618055555555</v>
      </c>
      <c r="C2649" s="28">
        <v>314344706</v>
      </c>
      <c r="D2649" s="28">
        <v>1115890689</v>
      </c>
      <c r="E2649" s="28" t="s">
        <v>183</v>
      </c>
      <c r="F2649" s="28">
        <v>2</v>
      </c>
      <c r="G2649" s="28" t="s">
        <v>88</v>
      </c>
      <c r="H2649" s="27">
        <v>42118.645833333336</v>
      </c>
      <c r="I2649" s="29">
        <f t="shared" si="156"/>
        <v>0.66666666674427688</v>
      </c>
      <c r="J2649" s="27">
        <v>42118.6875</v>
      </c>
      <c r="K2649" s="29">
        <f t="shared" si="157"/>
        <v>1.6666666666860692</v>
      </c>
      <c r="L2649" s="29" t="s">
        <v>38</v>
      </c>
      <c r="M2649" s="28" t="s">
        <v>90</v>
      </c>
      <c r="N2649" s="30">
        <v>995560</v>
      </c>
      <c r="O2649" s="30" t="s">
        <v>64</v>
      </c>
      <c r="P2649" s="32" t="e">
        <f>VLOOKUP(D:D,Vlookup!D:D,1,0)</f>
        <v>#N/A</v>
      </c>
    </row>
    <row r="2650" spans="1:16" ht="15.75">
      <c r="A2650" s="31" t="s">
        <v>1500</v>
      </c>
      <c r="B2650" s="27">
        <v>42118.618055555555</v>
      </c>
      <c r="C2650" s="28">
        <v>314344706</v>
      </c>
      <c r="D2650" s="28">
        <v>1115890690</v>
      </c>
      <c r="E2650" s="28" t="s">
        <v>237</v>
      </c>
      <c r="F2650" s="28">
        <v>2</v>
      </c>
      <c r="G2650" s="28" t="s">
        <v>88</v>
      </c>
      <c r="H2650" s="27">
        <v>42118.645833333336</v>
      </c>
      <c r="I2650" s="29">
        <f t="shared" si="156"/>
        <v>0.66666666674427688</v>
      </c>
      <c r="J2650" s="27">
        <v>42118.6875</v>
      </c>
      <c r="K2650" s="29">
        <f t="shared" si="157"/>
        <v>1.6666666666860692</v>
      </c>
      <c r="L2650" s="29" t="s">
        <v>38</v>
      </c>
      <c r="M2650" s="28" t="s">
        <v>90</v>
      </c>
      <c r="N2650" s="30">
        <v>995560</v>
      </c>
      <c r="O2650" s="30" t="s">
        <v>64</v>
      </c>
      <c r="P2650" s="32" t="e">
        <f>VLOOKUP(D:D,Vlookup!D:D,1,0)</f>
        <v>#N/A</v>
      </c>
    </row>
    <row r="2651" spans="1:16" ht="15.75">
      <c r="A2651" s="31" t="s">
        <v>1500</v>
      </c>
      <c r="B2651" s="27">
        <v>42118.618055555555</v>
      </c>
      <c r="C2651" s="28">
        <v>314344706</v>
      </c>
      <c r="D2651" s="28">
        <v>1115890692</v>
      </c>
      <c r="E2651" s="28" t="s">
        <v>99</v>
      </c>
      <c r="F2651" s="28">
        <v>16</v>
      </c>
      <c r="G2651" s="28" t="s">
        <v>88</v>
      </c>
      <c r="H2651" s="27">
        <v>42118.645833333336</v>
      </c>
      <c r="I2651" s="29">
        <f t="shared" ref="I2651:I2677" si="158">(H2651-B2651)*24</f>
        <v>0.66666666674427688</v>
      </c>
      <c r="J2651" s="27">
        <v>42118.6875</v>
      </c>
      <c r="K2651" s="29">
        <f t="shared" ref="K2651:K2677" si="159">(J2651-B2651)*24</f>
        <v>1.6666666666860692</v>
      </c>
      <c r="L2651" s="29" t="s">
        <v>38</v>
      </c>
      <c r="M2651" s="28" t="s">
        <v>90</v>
      </c>
      <c r="N2651" s="30">
        <v>995560</v>
      </c>
      <c r="O2651" s="30" t="s">
        <v>64</v>
      </c>
      <c r="P2651" s="32" t="e">
        <f>VLOOKUP(D:D,Vlookup!D:D,1,0)</f>
        <v>#N/A</v>
      </c>
    </row>
    <row r="2652" spans="1:16" ht="15.75">
      <c r="A2652" s="31" t="s">
        <v>1500</v>
      </c>
      <c r="B2652" s="27">
        <v>42118.618055555555</v>
      </c>
      <c r="C2652" s="28">
        <v>314344706</v>
      </c>
      <c r="D2652" s="28">
        <v>1115890693</v>
      </c>
      <c r="E2652" s="28" t="s">
        <v>439</v>
      </c>
      <c r="F2652" s="28">
        <v>2</v>
      </c>
      <c r="G2652" s="28" t="s">
        <v>88</v>
      </c>
      <c r="H2652" s="27">
        <v>42118.645833333336</v>
      </c>
      <c r="I2652" s="29">
        <f t="shared" si="158"/>
        <v>0.66666666674427688</v>
      </c>
      <c r="J2652" s="27">
        <v>42118.6875</v>
      </c>
      <c r="K2652" s="29">
        <f t="shared" si="159"/>
        <v>1.6666666666860692</v>
      </c>
      <c r="L2652" s="29" t="s">
        <v>38</v>
      </c>
      <c r="M2652" s="28" t="s">
        <v>90</v>
      </c>
      <c r="N2652" s="30">
        <v>995560</v>
      </c>
      <c r="O2652" s="30" t="s">
        <v>64</v>
      </c>
      <c r="P2652" s="32" t="e">
        <f>VLOOKUP(D:D,Vlookup!D:D,1,0)</f>
        <v>#N/A</v>
      </c>
    </row>
    <row r="2653" spans="1:16" ht="15.75">
      <c r="A2653" s="31" t="s">
        <v>1507</v>
      </c>
      <c r="B2653" s="27">
        <v>42118.681250000001</v>
      </c>
      <c r="C2653" s="28">
        <v>314300108</v>
      </c>
      <c r="D2653" s="28">
        <v>1115829179</v>
      </c>
      <c r="E2653" s="28" t="s">
        <v>962</v>
      </c>
      <c r="F2653" s="28">
        <v>2</v>
      </c>
      <c r="G2653" s="28" t="s">
        <v>88</v>
      </c>
      <c r="H2653" s="27">
        <v>42118.729166666664</v>
      </c>
      <c r="I2653" s="29">
        <f t="shared" si="158"/>
        <v>1.1499999999068677</v>
      </c>
      <c r="J2653" s="27">
        <v>42118.770833333336</v>
      </c>
      <c r="K2653" s="29">
        <f t="shared" si="159"/>
        <v>2.1500000000232831</v>
      </c>
      <c r="L2653" s="29" t="s">
        <v>38</v>
      </c>
      <c r="M2653" s="28" t="s">
        <v>90</v>
      </c>
      <c r="N2653" s="30">
        <v>995816</v>
      </c>
      <c r="O2653" s="30" t="s">
        <v>64</v>
      </c>
      <c r="P2653" s="32" t="e">
        <f>VLOOKUP(D:D,Vlookup!D:D,1,0)</f>
        <v>#N/A</v>
      </c>
    </row>
    <row r="2654" spans="1:16" ht="15.75">
      <c r="A2654" s="31" t="s">
        <v>1507</v>
      </c>
      <c r="B2654" s="27">
        <v>42118.681250000001</v>
      </c>
      <c r="C2654" s="28">
        <v>314300108</v>
      </c>
      <c r="D2654" s="28">
        <v>1115829181</v>
      </c>
      <c r="E2654" s="28" t="s">
        <v>200</v>
      </c>
      <c r="F2654" s="28">
        <v>1</v>
      </c>
      <c r="G2654" s="28" t="s">
        <v>88</v>
      </c>
      <c r="H2654" s="27">
        <v>42118.729166666664</v>
      </c>
      <c r="I2654" s="29">
        <f t="shared" si="158"/>
        <v>1.1499999999068677</v>
      </c>
      <c r="J2654" s="27">
        <v>42118.770833333336</v>
      </c>
      <c r="K2654" s="29">
        <f t="shared" si="159"/>
        <v>2.1500000000232831</v>
      </c>
      <c r="L2654" s="29" t="s">
        <v>38</v>
      </c>
      <c r="M2654" s="28" t="s">
        <v>90</v>
      </c>
      <c r="N2654" s="30">
        <v>995816</v>
      </c>
      <c r="O2654" s="30" t="s">
        <v>64</v>
      </c>
      <c r="P2654" s="32" t="e">
        <f>VLOOKUP(D:D,Vlookup!D:D,1,0)</f>
        <v>#N/A</v>
      </c>
    </row>
    <row r="2655" spans="1:16" ht="15.75">
      <c r="A2655" s="31" t="s">
        <v>1507</v>
      </c>
      <c r="B2655" s="27">
        <v>42118.681250000001</v>
      </c>
      <c r="C2655" s="28">
        <v>314314641</v>
      </c>
      <c r="D2655" s="28">
        <v>1115850635</v>
      </c>
      <c r="E2655" s="28" t="s">
        <v>496</v>
      </c>
      <c r="F2655" s="28">
        <v>40</v>
      </c>
      <c r="G2655" s="28" t="s">
        <v>41</v>
      </c>
      <c r="H2655" s="27">
        <v>42118.729166666664</v>
      </c>
      <c r="I2655" s="29">
        <f t="shared" si="158"/>
        <v>1.1499999999068677</v>
      </c>
      <c r="J2655" s="27">
        <v>42118.770833333336</v>
      </c>
      <c r="K2655" s="29">
        <f t="shared" si="159"/>
        <v>2.1500000000232831</v>
      </c>
      <c r="L2655" s="29" t="s">
        <v>38</v>
      </c>
      <c r="M2655" s="28" t="s">
        <v>90</v>
      </c>
      <c r="N2655" s="30">
        <v>995816</v>
      </c>
      <c r="O2655" s="30" t="s">
        <v>64</v>
      </c>
      <c r="P2655" s="32" t="e">
        <f>VLOOKUP(D:D,Vlookup!D:D,1,0)</f>
        <v>#N/A</v>
      </c>
    </row>
    <row r="2656" spans="1:16" ht="15.75">
      <c r="A2656" s="31" t="s">
        <v>1507</v>
      </c>
      <c r="B2656" s="27">
        <v>42118.681250000001</v>
      </c>
      <c r="C2656" s="28">
        <v>314319335</v>
      </c>
      <c r="D2656" s="28">
        <v>1115855898</v>
      </c>
      <c r="E2656" s="28" t="s">
        <v>1506</v>
      </c>
      <c r="F2656" s="28">
        <v>2</v>
      </c>
      <c r="G2656" s="28" t="s">
        <v>41</v>
      </c>
      <c r="H2656" s="27">
        <v>42118.729166666664</v>
      </c>
      <c r="I2656" s="29">
        <f t="shared" si="158"/>
        <v>1.1499999999068677</v>
      </c>
      <c r="J2656" s="27">
        <v>42118.770833333336</v>
      </c>
      <c r="K2656" s="29">
        <f t="shared" si="159"/>
        <v>2.1500000000232831</v>
      </c>
      <c r="L2656" s="29" t="s">
        <v>38</v>
      </c>
      <c r="M2656" s="28" t="s">
        <v>90</v>
      </c>
      <c r="N2656" s="30">
        <v>995816</v>
      </c>
      <c r="O2656" s="30" t="s">
        <v>64</v>
      </c>
      <c r="P2656" s="32" t="e">
        <f>VLOOKUP(D:D,Vlookup!D:D,1,0)</f>
        <v>#N/A</v>
      </c>
    </row>
    <row r="2657" spans="1:16" ht="15.75">
      <c r="A2657" s="31" t="s">
        <v>1507</v>
      </c>
      <c r="B2657" s="27">
        <v>42118.681250000001</v>
      </c>
      <c r="C2657" s="28">
        <v>314319597</v>
      </c>
      <c r="D2657" s="28">
        <v>1115867418</v>
      </c>
      <c r="E2657" s="28" t="s">
        <v>1008</v>
      </c>
      <c r="F2657" s="28">
        <v>1</v>
      </c>
      <c r="G2657" s="28" t="s">
        <v>252</v>
      </c>
      <c r="H2657" s="27">
        <v>42118.729166666664</v>
      </c>
      <c r="I2657" s="29">
        <f t="shared" si="158"/>
        <v>1.1499999999068677</v>
      </c>
      <c r="J2657" s="27">
        <v>42118.770833333336</v>
      </c>
      <c r="K2657" s="29">
        <f t="shared" si="159"/>
        <v>2.1500000000232831</v>
      </c>
      <c r="L2657" s="29" t="s">
        <v>38</v>
      </c>
      <c r="M2657" s="28" t="s">
        <v>90</v>
      </c>
      <c r="N2657" s="30">
        <v>995816</v>
      </c>
      <c r="O2657" s="30" t="s">
        <v>64</v>
      </c>
      <c r="P2657" s="32" t="e">
        <f>VLOOKUP(D:D,Vlookup!D:D,1,0)</f>
        <v>#N/A</v>
      </c>
    </row>
    <row r="2658" spans="1:16" ht="15.75">
      <c r="A2658" s="31" t="s">
        <v>1507</v>
      </c>
      <c r="B2658" s="27">
        <v>42118.681250000001</v>
      </c>
      <c r="C2658" s="28">
        <v>314319597</v>
      </c>
      <c r="D2658" s="28">
        <v>1115867419</v>
      </c>
      <c r="E2658" s="28" t="s">
        <v>113</v>
      </c>
      <c r="F2658" s="28">
        <v>8</v>
      </c>
      <c r="G2658" s="28" t="s">
        <v>88</v>
      </c>
      <c r="H2658" s="27">
        <v>42118.729166666664</v>
      </c>
      <c r="I2658" s="29">
        <f t="shared" si="158"/>
        <v>1.1499999999068677</v>
      </c>
      <c r="J2658" s="27">
        <v>42118.770833333336</v>
      </c>
      <c r="K2658" s="29">
        <f t="shared" si="159"/>
        <v>2.1500000000232831</v>
      </c>
      <c r="L2658" s="29" t="s">
        <v>38</v>
      </c>
      <c r="M2658" s="28" t="s">
        <v>90</v>
      </c>
      <c r="N2658" s="30">
        <v>995816</v>
      </c>
      <c r="O2658" s="30" t="s">
        <v>64</v>
      </c>
      <c r="P2658" s="32" t="e">
        <f>VLOOKUP(D:D,Vlookup!D:D,1,0)</f>
        <v>#N/A</v>
      </c>
    </row>
    <row r="2659" spans="1:16" ht="15.75">
      <c r="A2659" s="31" t="s">
        <v>1507</v>
      </c>
      <c r="B2659" s="27">
        <v>42118.681250000001</v>
      </c>
      <c r="C2659" s="28">
        <v>314321984</v>
      </c>
      <c r="D2659" s="28">
        <v>1115866598</v>
      </c>
      <c r="E2659" s="28" t="s">
        <v>113</v>
      </c>
      <c r="F2659" s="28">
        <v>2</v>
      </c>
      <c r="G2659" s="28" t="s">
        <v>88</v>
      </c>
      <c r="H2659" s="27">
        <v>42118.729166666664</v>
      </c>
      <c r="I2659" s="29">
        <f t="shared" si="158"/>
        <v>1.1499999999068677</v>
      </c>
      <c r="J2659" s="27">
        <v>42118.770833333336</v>
      </c>
      <c r="K2659" s="29">
        <f t="shared" si="159"/>
        <v>2.1500000000232831</v>
      </c>
      <c r="L2659" s="29" t="s">
        <v>38</v>
      </c>
      <c r="M2659" s="28" t="s">
        <v>90</v>
      </c>
      <c r="N2659" s="30">
        <v>995816</v>
      </c>
      <c r="O2659" s="30" t="s">
        <v>64</v>
      </c>
      <c r="P2659" s="32" t="e">
        <f>VLOOKUP(D:D,Vlookup!D:D,1,0)</f>
        <v>#N/A</v>
      </c>
    </row>
    <row r="2660" spans="1:16" ht="15.75">
      <c r="A2660" s="31" t="s">
        <v>1507</v>
      </c>
      <c r="B2660" s="27">
        <v>42118.681250000001</v>
      </c>
      <c r="C2660" s="28">
        <v>314322585</v>
      </c>
      <c r="D2660" s="28">
        <v>1115865666</v>
      </c>
      <c r="E2660" s="28" t="s">
        <v>113</v>
      </c>
      <c r="F2660" s="28">
        <v>2</v>
      </c>
      <c r="G2660" s="28" t="s">
        <v>88</v>
      </c>
      <c r="H2660" s="27">
        <v>42118.729166666664</v>
      </c>
      <c r="I2660" s="29">
        <f t="shared" si="158"/>
        <v>1.1499999999068677</v>
      </c>
      <c r="J2660" s="27">
        <v>42118.770833333336</v>
      </c>
      <c r="K2660" s="29">
        <f t="shared" si="159"/>
        <v>2.1500000000232831</v>
      </c>
      <c r="L2660" s="29" t="s">
        <v>38</v>
      </c>
      <c r="M2660" s="28" t="s">
        <v>90</v>
      </c>
      <c r="N2660" s="30">
        <v>995816</v>
      </c>
      <c r="O2660" s="30" t="s">
        <v>64</v>
      </c>
      <c r="P2660" s="32" t="e">
        <f>VLOOKUP(D:D,Vlookup!D:D,1,0)</f>
        <v>#N/A</v>
      </c>
    </row>
    <row r="2661" spans="1:16" ht="15.75">
      <c r="A2661" s="31" t="s">
        <v>1507</v>
      </c>
      <c r="B2661" s="27">
        <v>42118.681250000001</v>
      </c>
      <c r="C2661" s="28">
        <v>314323468</v>
      </c>
      <c r="D2661" s="28">
        <v>1115866358</v>
      </c>
      <c r="E2661" s="28" t="s">
        <v>113</v>
      </c>
      <c r="F2661" s="28">
        <v>6</v>
      </c>
      <c r="G2661" s="28" t="s">
        <v>88</v>
      </c>
      <c r="H2661" s="27">
        <v>42118.729166666664</v>
      </c>
      <c r="I2661" s="29">
        <f t="shared" si="158"/>
        <v>1.1499999999068677</v>
      </c>
      <c r="J2661" s="27">
        <v>42118.770833333336</v>
      </c>
      <c r="K2661" s="29">
        <f t="shared" si="159"/>
        <v>2.1500000000232831</v>
      </c>
      <c r="L2661" s="29" t="s">
        <v>38</v>
      </c>
      <c r="M2661" s="28" t="s">
        <v>90</v>
      </c>
      <c r="N2661" s="30">
        <v>995816</v>
      </c>
      <c r="O2661" s="30" t="s">
        <v>64</v>
      </c>
      <c r="P2661" s="32" t="e">
        <f>VLOOKUP(D:D,Vlookup!D:D,1,0)</f>
        <v>#N/A</v>
      </c>
    </row>
    <row r="2662" spans="1:16" ht="15.75">
      <c r="A2662" s="31" t="s">
        <v>1507</v>
      </c>
      <c r="B2662" s="27">
        <v>42118.681250000001</v>
      </c>
      <c r="C2662" s="28">
        <v>314323471</v>
      </c>
      <c r="D2662" s="28">
        <v>1115867157</v>
      </c>
      <c r="E2662" s="28" t="s">
        <v>192</v>
      </c>
      <c r="F2662" s="28">
        <v>8</v>
      </c>
      <c r="G2662" s="28" t="s">
        <v>115</v>
      </c>
      <c r="H2662" s="27">
        <v>42118.729166666664</v>
      </c>
      <c r="I2662" s="29">
        <f t="shared" si="158"/>
        <v>1.1499999999068677</v>
      </c>
      <c r="J2662" s="27">
        <v>42118.770833333336</v>
      </c>
      <c r="K2662" s="29">
        <f t="shared" si="159"/>
        <v>2.1500000000232831</v>
      </c>
      <c r="L2662" s="29" t="s">
        <v>38</v>
      </c>
      <c r="M2662" s="28" t="s">
        <v>90</v>
      </c>
      <c r="N2662" s="30">
        <v>995816</v>
      </c>
      <c r="O2662" s="30" t="s">
        <v>64</v>
      </c>
      <c r="P2662" s="32" t="e">
        <f>VLOOKUP(D:D,Vlookup!D:D,1,0)</f>
        <v>#N/A</v>
      </c>
    </row>
    <row r="2663" spans="1:16" ht="15.75">
      <c r="A2663" s="31" t="s">
        <v>1507</v>
      </c>
      <c r="B2663" s="27">
        <v>42118.681250000001</v>
      </c>
      <c r="C2663" s="28">
        <v>314323472</v>
      </c>
      <c r="D2663" s="28">
        <v>1115868678</v>
      </c>
      <c r="E2663" s="28" t="s">
        <v>192</v>
      </c>
      <c r="F2663" s="28">
        <v>8</v>
      </c>
      <c r="G2663" s="28" t="s">
        <v>115</v>
      </c>
      <c r="H2663" s="27">
        <v>42118.729166666664</v>
      </c>
      <c r="I2663" s="29">
        <f t="shared" si="158"/>
        <v>1.1499999999068677</v>
      </c>
      <c r="J2663" s="27">
        <v>42118.770833333336</v>
      </c>
      <c r="K2663" s="29">
        <f t="shared" si="159"/>
        <v>2.1500000000232831</v>
      </c>
      <c r="L2663" s="29" t="s">
        <v>38</v>
      </c>
      <c r="M2663" s="28" t="s">
        <v>90</v>
      </c>
      <c r="N2663" s="30">
        <v>995816</v>
      </c>
      <c r="O2663" s="30" t="s">
        <v>64</v>
      </c>
      <c r="P2663" s="32" t="e">
        <f>VLOOKUP(D:D,Vlookup!D:D,1,0)</f>
        <v>#N/A</v>
      </c>
    </row>
    <row r="2664" spans="1:16" ht="15.75">
      <c r="A2664" s="31" t="s">
        <v>1507</v>
      </c>
      <c r="B2664" s="27">
        <v>42118.681250000001</v>
      </c>
      <c r="C2664" s="28">
        <v>314324089</v>
      </c>
      <c r="D2664" s="28">
        <v>1115851786</v>
      </c>
      <c r="E2664" s="28" t="s">
        <v>1008</v>
      </c>
      <c r="F2664" s="28">
        <v>1</v>
      </c>
      <c r="G2664" s="28" t="s">
        <v>252</v>
      </c>
      <c r="H2664" s="27">
        <v>42118.729166666664</v>
      </c>
      <c r="I2664" s="29">
        <f t="shared" si="158"/>
        <v>1.1499999999068677</v>
      </c>
      <c r="J2664" s="27">
        <v>42118.770833333336</v>
      </c>
      <c r="K2664" s="29">
        <f t="shared" si="159"/>
        <v>2.1500000000232831</v>
      </c>
      <c r="L2664" s="29" t="s">
        <v>38</v>
      </c>
      <c r="M2664" s="28" t="s">
        <v>90</v>
      </c>
      <c r="N2664" s="30">
        <v>995816</v>
      </c>
      <c r="O2664" s="30" t="s">
        <v>64</v>
      </c>
      <c r="P2664" s="32" t="e">
        <f>VLOOKUP(D:D,Vlookup!D:D,1,0)</f>
        <v>#N/A</v>
      </c>
    </row>
    <row r="2665" spans="1:16" ht="15.75">
      <c r="A2665" s="31" t="s">
        <v>1507</v>
      </c>
      <c r="B2665" s="27">
        <v>42118.681250000001</v>
      </c>
      <c r="C2665" s="28">
        <v>314324089</v>
      </c>
      <c r="D2665" s="28">
        <v>1115851787</v>
      </c>
      <c r="E2665" s="28" t="s">
        <v>113</v>
      </c>
      <c r="F2665" s="28">
        <v>8</v>
      </c>
      <c r="G2665" s="28" t="s">
        <v>88</v>
      </c>
      <c r="H2665" s="27">
        <v>42118.729166666664</v>
      </c>
      <c r="I2665" s="29">
        <f t="shared" si="158"/>
        <v>1.1499999999068677</v>
      </c>
      <c r="J2665" s="27">
        <v>42118.770833333336</v>
      </c>
      <c r="K2665" s="29">
        <f t="shared" si="159"/>
        <v>2.1500000000232831</v>
      </c>
      <c r="L2665" s="29" t="s">
        <v>38</v>
      </c>
      <c r="M2665" s="28" t="s">
        <v>90</v>
      </c>
      <c r="N2665" s="30">
        <v>995816</v>
      </c>
      <c r="O2665" s="30" t="s">
        <v>64</v>
      </c>
      <c r="P2665" s="32" t="e">
        <f>VLOOKUP(D:D,Vlookup!D:D,1,0)</f>
        <v>#N/A</v>
      </c>
    </row>
    <row r="2666" spans="1:16" ht="15.75">
      <c r="A2666" s="31" t="s">
        <v>1507</v>
      </c>
      <c r="B2666" s="27">
        <v>42118.681250000001</v>
      </c>
      <c r="C2666" s="28">
        <v>314324090</v>
      </c>
      <c r="D2666" s="28">
        <v>1115868178</v>
      </c>
      <c r="E2666" s="28" t="s">
        <v>962</v>
      </c>
      <c r="F2666" s="28">
        <v>2</v>
      </c>
      <c r="G2666" s="28" t="s">
        <v>88</v>
      </c>
      <c r="H2666" s="27">
        <v>42118.729166666664</v>
      </c>
      <c r="I2666" s="29">
        <f t="shared" si="158"/>
        <v>1.1499999999068677</v>
      </c>
      <c r="J2666" s="27">
        <v>42118.770833333336</v>
      </c>
      <c r="K2666" s="29">
        <f t="shared" si="159"/>
        <v>2.1500000000232831</v>
      </c>
      <c r="L2666" s="29" t="s">
        <v>38</v>
      </c>
      <c r="M2666" s="28" t="s">
        <v>90</v>
      </c>
      <c r="N2666" s="30">
        <v>995816</v>
      </c>
      <c r="O2666" s="30" t="s">
        <v>64</v>
      </c>
      <c r="P2666" s="32" t="e">
        <f>VLOOKUP(D:D,Vlookup!D:D,1,0)</f>
        <v>#N/A</v>
      </c>
    </row>
    <row r="2667" spans="1:16" ht="15.75">
      <c r="A2667" s="31" t="s">
        <v>1507</v>
      </c>
      <c r="B2667" s="27">
        <v>42118.681250000001</v>
      </c>
      <c r="C2667" s="28">
        <v>314324090</v>
      </c>
      <c r="D2667" s="28">
        <v>1115868179</v>
      </c>
      <c r="E2667" s="28" t="s">
        <v>192</v>
      </c>
      <c r="F2667" s="28">
        <v>8</v>
      </c>
      <c r="G2667" s="28" t="s">
        <v>115</v>
      </c>
      <c r="H2667" s="27">
        <v>42118.729166666664</v>
      </c>
      <c r="I2667" s="29">
        <f t="shared" si="158"/>
        <v>1.1499999999068677</v>
      </c>
      <c r="J2667" s="27">
        <v>42118.770833333336</v>
      </c>
      <c r="K2667" s="29">
        <f t="shared" si="159"/>
        <v>2.1500000000232831</v>
      </c>
      <c r="L2667" s="29" t="s">
        <v>38</v>
      </c>
      <c r="M2667" s="28" t="s">
        <v>90</v>
      </c>
      <c r="N2667" s="30">
        <v>995816</v>
      </c>
      <c r="O2667" s="30" t="s">
        <v>64</v>
      </c>
      <c r="P2667" s="32" t="e">
        <f>VLOOKUP(D:D,Vlookup!D:D,1,0)</f>
        <v>#N/A</v>
      </c>
    </row>
    <row r="2668" spans="1:16" ht="15.75">
      <c r="A2668" s="31" t="s">
        <v>1507</v>
      </c>
      <c r="B2668" s="27">
        <v>42118.681250000001</v>
      </c>
      <c r="C2668" s="28">
        <v>314324091</v>
      </c>
      <c r="D2668" s="28">
        <v>1115868570</v>
      </c>
      <c r="E2668" s="28" t="s">
        <v>962</v>
      </c>
      <c r="F2668" s="28">
        <v>2</v>
      </c>
      <c r="G2668" s="28" t="s">
        <v>88</v>
      </c>
      <c r="H2668" s="27">
        <v>42118.729166666664</v>
      </c>
      <c r="I2668" s="29">
        <f t="shared" si="158"/>
        <v>1.1499999999068677</v>
      </c>
      <c r="J2668" s="27">
        <v>42118.770833333336</v>
      </c>
      <c r="K2668" s="29">
        <f t="shared" si="159"/>
        <v>2.1500000000232831</v>
      </c>
      <c r="L2668" s="29" t="s">
        <v>38</v>
      </c>
      <c r="M2668" s="28" t="s">
        <v>90</v>
      </c>
      <c r="N2668" s="30">
        <v>995816</v>
      </c>
      <c r="O2668" s="30" t="s">
        <v>64</v>
      </c>
      <c r="P2668" s="32" t="e">
        <f>VLOOKUP(D:D,Vlookup!D:D,1,0)</f>
        <v>#N/A</v>
      </c>
    </row>
    <row r="2669" spans="1:16" ht="15.75">
      <c r="A2669" s="31" t="s">
        <v>1507</v>
      </c>
      <c r="B2669" s="27">
        <v>42118.681250000001</v>
      </c>
      <c r="C2669" s="28">
        <v>314324091</v>
      </c>
      <c r="D2669" s="28">
        <v>1115868571</v>
      </c>
      <c r="E2669" s="28" t="s">
        <v>192</v>
      </c>
      <c r="F2669" s="28">
        <v>8</v>
      </c>
      <c r="G2669" s="28" t="s">
        <v>115</v>
      </c>
      <c r="H2669" s="27">
        <v>42118.729166666664</v>
      </c>
      <c r="I2669" s="29">
        <f t="shared" si="158"/>
        <v>1.1499999999068677</v>
      </c>
      <c r="J2669" s="27">
        <v>42118.770833333336</v>
      </c>
      <c r="K2669" s="29">
        <f t="shared" si="159"/>
        <v>2.1500000000232831</v>
      </c>
      <c r="L2669" s="29" t="s">
        <v>38</v>
      </c>
      <c r="M2669" s="28" t="s">
        <v>90</v>
      </c>
      <c r="N2669" s="30">
        <v>995816</v>
      </c>
      <c r="O2669" s="30" t="s">
        <v>64</v>
      </c>
      <c r="P2669" s="32" t="e">
        <f>VLOOKUP(D:D,Vlookup!D:D,1,0)</f>
        <v>#N/A</v>
      </c>
    </row>
    <row r="2670" spans="1:16" ht="15.75">
      <c r="A2670" s="31" t="s">
        <v>1507</v>
      </c>
      <c r="B2670" s="27">
        <v>42118.681250000001</v>
      </c>
      <c r="C2670" s="28">
        <v>314324093</v>
      </c>
      <c r="D2670" s="28">
        <v>1115851790</v>
      </c>
      <c r="E2670" s="28" t="s">
        <v>962</v>
      </c>
      <c r="F2670" s="28">
        <v>2</v>
      </c>
      <c r="G2670" s="28" t="s">
        <v>88</v>
      </c>
      <c r="H2670" s="27">
        <v>42118.729166666664</v>
      </c>
      <c r="I2670" s="29">
        <f t="shared" si="158"/>
        <v>1.1499999999068677</v>
      </c>
      <c r="J2670" s="27">
        <v>42118.770833333336</v>
      </c>
      <c r="K2670" s="29">
        <f t="shared" si="159"/>
        <v>2.1500000000232831</v>
      </c>
      <c r="L2670" s="29" t="s">
        <v>38</v>
      </c>
      <c r="M2670" s="28" t="s">
        <v>90</v>
      </c>
      <c r="N2670" s="30">
        <v>995816</v>
      </c>
      <c r="O2670" s="30" t="s">
        <v>64</v>
      </c>
      <c r="P2670" s="32" t="e">
        <f>VLOOKUP(D:D,Vlookup!D:D,1,0)</f>
        <v>#N/A</v>
      </c>
    </row>
    <row r="2671" spans="1:16" ht="15.75">
      <c r="A2671" s="31" t="s">
        <v>1507</v>
      </c>
      <c r="B2671" s="27">
        <v>42118.681250000001</v>
      </c>
      <c r="C2671" s="28">
        <v>314324093</v>
      </c>
      <c r="D2671" s="28">
        <v>1115851791</v>
      </c>
      <c r="E2671" s="28" t="s">
        <v>192</v>
      </c>
      <c r="F2671" s="28">
        <v>8</v>
      </c>
      <c r="G2671" s="28" t="s">
        <v>115</v>
      </c>
      <c r="H2671" s="27">
        <v>42118.729166666664</v>
      </c>
      <c r="I2671" s="29">
        <f t="shared" si="158"/>
        <v>1.1499999999068677</v>
      </c>
      <c r="J2671" s="27">
        <v>42118.770833333336</v>
      </c>
      <c r="K2671" s="29">
        <f t="shared" si="159"/>
        <v>2.1500000000232831</v>
      </c>
      <c r="L2671" s="29" t="s">
        <v>38</v>
      </c>
      <c r="M2671" s="28" t="s">
        <v>90</v>
      </c>
      <c r="N2671" s="30">
        <v>995816</v>
      </c>
      <c r="O2671" s="30" t="s">
        <v>64</v>
      </c>
      <c r="P2671" s="32" t="e">
        <f>VLOOKUP(D:D,Vlookup!D:D,1,0)</f>
        <v>#N/A</v>
      </c>
    </row>
    <row r="2672" spans="1:16" ht="15.75">
      <c r="A2672" s="31" t="s">
        <v>1507</v>
      </c>
      <c r="B2672" s="27">
        <v>42118.681250000001</v>
      </c>
      <c r="C2672" s="28">
        <v>314324245</v>
      </c>
      <c r="D2672" s="28">
        <v>1115868247</v>
      </c>
      <c r="E2672" s="28" t="s">
        <v>1008</v>
      </c>
      <c r="F2672" s="28">
        <v>1</v>
      </c>
      <c r="G2672" s="28" t="s">
        <v>252</v>
      </c>
      <c r="H2672" s="27">
        <v>42118.729166666664</v>
      </c>
      <c r="I2672" s="29">
        <f t="shared" si="158"/>
        <v>1.1499999999068677</v>
      </c>
      <c r="J2672" s="27">
        <v>42118.770833333336</v>
      </c>
      <c r="K2672" s="29">
        <f t="shared" si="159"/>
        <v>2.1500000000232831</v>
      </c>
      <c r="L2672" s="29" t="s">
        <v>38</v>
      </c>
      <c r="M2672" s="28" t="s">
        <v>90</v>
      </c>
      <c r="N2672" s="30">
        <v>995816</v>
      </c>
      <c r="O2672" s="30" t="s">
        <v>64</v>
      </c>
      <c r="P2672" s="32" t="e">
        <f>VLOOKUP(D:D,Vlookup!D:D,1,0)</f>
        <v>#N/A</v>
      </c>
    </row>
    <row r="2673" spans="1:16" ht="15.75">
      <c r="A2673" s="31" t="s">
        <v>1507</v>
      </c>
      <c r="B2673" s="27">
        <v>42118.681250000001</v>
      </c>
      <c r="C2673" s="28">
        <v>314324245</v>
      </c>
      <c r="D2673" s="28">
        <v>1115868248</v>
      </c>
      <c r="E2673" s="28" t="s">
        <v>113</v>
      </c>
      <c r="F2673" s="28">
        <v>8</v>
      </c>
      <c r="G2673" s="28" t="s">
        <v>88</v>
      </c>
      <c r="H2673" s="27">
        <v>42118.729166666664</v>
      </c>
      <c r="I2673" s="29">
        <f t="shared" si="158"/>
        <v>1.1499999999068677</v>
      </c>
      <c r="J2673" s="27">
        <v>42118.770833333336</v>
      </c>
      <c r="K2673" s="29">
        <f t="shared" si="159"/>
        <v>2.1500000000232831</v>
      </c>
      <c r="L2673" s="29" t="s">
        <v>38</v>
      </c>
      <c r="M2673" s="28" t="s">
        <v>90</v>
      </c>
      <c r="N2673" s="30">
        <v>995816</v>
      </c>
      <c r="O2673" s="30" t="s">
        <v>64</v>
      </c>
      <c r="P2673" s="32" t="e">
        <f>VLOOKUP(D:D,Vlookup!D:D,1,0)</f>
        <v>#N/A</v>
      </c>
    </row>
    <row r="2674" spans="1:16" ht="15.75">
      <c r="A2674" s="31" t="s">
        <v>1507</v>
      </c>
      <c r="B2674" s="27">
        <v>42118.681250000001</v>
      </c>
      <c r="C2674" s="28">
        <v>314324246</v>
      </c>
      <c r="D2674" s="28">
        <v>1115867632</v>
      </c>
      <c r="E2674" s="28" t="s">
        <v>1008</v>
      </c>
      <c r="F2674" s="28">
        <v>1</v>
      </c>
      <c r="G2674" s="28" t="s">
        <v>252</v>
      </c>
      <c r="H2674" s="27">
        <v>42118.729166666664</v>
      </c>
      <c r="I2674" s="29">
        <f t="shared" si="158"/>
        <v>1.1499999999068677</v>
      </c>
      <c r="J2674" s="27">
        <v>42118.770833333336</v>
      </c>
      <c r="K2674" s="29">
        <f t="shared" si="159"/>
        <v>2.1500000000232831</v>
      </c>
      <c r="L2674" s="29" t="s">
        <v>38</v>
      </c>
      <c r="M2674" s="28" t="s">
        <v>90</v>
      </c>
      <c r="N2674" s="30">
        <v>995816</v>
      </c>
      <c r="O2674" s="30" t="s">
        <v>64</v>
      </c>
      <c r="P2674" s="32" t="e">
        <f>VLOOKUP(D:D,Vlookup!D:D,1,0)</f>
        <v>#N/A</v>
      </c>
    </row>
    <row r="2675" spans="1:16" ht="15.75">
      <c r="A2675" s="31" t="s">
        <v>1507</v>
      </c>
      <c r="B2675" s="27">
        <v>42118.681250000001</v>
      </c>
      <c r="C2675" s="28">
        <v>314324246</v>
      </c>
      <c r="D2675" s="28">
        <v>1115867633</v>
      </c>
      <c r="E2675" s="28" t="s">
        <v>113</v>
      </c>
      <c r="F2675" s="28">
        <v>8</v>
      </c>
      <c r="G2675" s="28" t="s">
        <v>88</v>
      </c>
      <c r="H2675" s="27">
        <v>42118.729166666664</v>
      </c>
      <c r="I2675" s="29">
        <f t="shared" si="158"/>
        <v>1.1499999999068677</v>
      </c>
      <c r="J2675" s="27">
        <v>42118.770833333336</v>
      </c>
      <c r="K2675" s="29">
        <f t="shared" si="159"/>
        <v>2.1500000000232831</v>
      </c>
      <c r="L2675" s="29" t="s">
        <v>38</v>
      </c>
      <c r="M2675" s="28" t="s">
        <v>90</v>
      </c>
      <c r="N2675" s="30">
        <v>995816</v>
      </c>
      <c r="O2675" s="30" t="s">
        <v>64</v>
      </c>
      <c r="P2675" s="32" t="e">
        <f>VLOOKUP(D:D,Vlookup!D:D,1,0)</f>
        <v>#N/A</v>
      </c>
    </row>
    <row r="2676" spans="1:16" ht="15.75">
      <c r="A2676" s="31" t="s">
        <v>1507</v>
      </c>
      <c r="B2676" s="27">
        <v>42118.681250000001</v>
      </c>
      <c r="C2676" s="28">
        <v>314324452</v>
      </c>
      <c r="D2676" s="28">
        <v>1115864295</v>
      </c>
      <c r="E2676" s="28" t="s">
        <v>113</v>
      </c>
      <c r="F2676" s="28">
        <v>8</v>
      </c>
      <c r="G2676" s="28" t="s">
        <v>88</v>
      </c>
      <c r="H2676" s="27">
        <v>42118.729166666664</v>
      </c>
      <c r="I2676" s="29">
        <f t="shared" si="158"/>
        <v>1.1499999999068677</v>
      </c>
      <c r="J2676" s="27">
        <v>42118.770833333336</v>
      </c>
      <c r="K2676" s="29">
        <f t="shared" si="159"/>
        <v>2.1500000000232831</v>
      </c>
      <c r="L2676" s="29" t="s">
        <v>38</v>
      </c>
      <c r="M2676" s="28" t="s">
        <v>90</v>
      </c>
      <c r="N2676" s="30">
        <v>995816</v>
      </c>
      <c r="O2676" s="30" t="s">
        <v>64</v>
      </c>
      <c r="P2676" s="32" t="e">
        <f>VLOOKUP(D:D,Vlookup!D:D,1,0)</f>
        <v>#N/A</v>
      </c>
    </row>
    <row r="2677" spans="1:16" ht="15.75">
      <c r="A2677" s="31" t="s">
        <v>1507</v>
      </c>
      <c r="B2677" s="27">
        <v>42118.681250000001</v>
      </c>
      <c r="C2677" s="28">
        <v>314324456</v>
      </c>
      <c r="D2677" s="28">
        <v>1115841307</v>
      </c>
      <c r="E2677" s="28" t="s">
        <v>962</v>
      </c>
      <c r="F2677" s="28">
        <v>2</v>
      </c>
      <c r="G2677" s="28" t="s">
        <v>88</v>
      </c>
      <c r="H2677" s="27">
        <v>42118.729166666664</v>
      </c>
      <c r="I2677" s="29">
        <f t="shared" si="158"/>
        <v>1.1499999999068677</v>
      </c>
      <c r="J2677" s="27">
        <v>42118.770833333336</v>
      </c>
      <c r="K2677" s="29">
        <f t="shared" si="159"/>
        <v>2.1500000000232831</v>
      </c>
      <c r="L2677" s="29" t="s">
        <v>38</v>
      </c>
      <c r="M2677" s="28" t="s">
        <v>90</v>
      </c>
      <c r="N2677" s="30">
        <v>995816</v>
      </c>
      <c r="O2677" s="30" t="s">
        <v>64</v>
      </c>
      <c r="P2677" s="32" t="e">
        <f>VLOOKUP(D:D,Vlookup!D:D,1,0)</f>
        <v>#N/A</v>
      </c>
    </row>
    <row r="2678" spans="1:16" ht="15.75">
      <c r="A2678" s="31" t="s">
        <v>1507</v>
      </c>
      <c r="B2678" s="27">
        <v>42118.681250000001</v>
      </c>
      <c r="C2678" s="28">
        <v>314324456</v>
      </c>
      <c r="D2678" s="28">
        <v>1115841308</v>
      </c>
      <c r="E2678" s="28" t="s">
        <v>192</v>
      </c>
      <c r="F2678" s="28">
        <v>8</v>
      </c>
      <c r="G2678" s="28" t="s">
        <v>115</v>
      </c>
      <c r="H2678" s="27">
        <v>42118.729166666664</v>
      </c>
      <c r="I2678" s="29">
        <f t="shared" ref="I2678:I2741" si="160">(H2678-B2678)*24</f>
        <v>1.1499999999068677</v>
      </c>
      <c r="J2678" s="27">
        <v>42118.770833333336</v>
      </c>
      <c r="K2678" s="29">
        <f t="shared" ref="K2678:K2741" si="161">(J2678-B2678)*24</f>
        <v>2.1500000000232831</v>
      </c>
      <c r="L2678" s="29" t="s">
        <v>38</v>
      </c>
      <c r="M2678" s="28" t="s">
        <v>90</v>
      </c>
      <c r="N2678" s="30">
        <v>995816</v>
      </c>
      <c r="O2678" s="30" t="s">
        <v>64</v>
      </c>
      <c r="P2678" s="32" t="e">
        <f>VLOOKUP(D:D,Vlookup!D:D,1,0)</f>
        <v>#N/A</v>
      </c>
    </row>
    <row r="2679" spans="1:16" ht="15.75">
      <c r="A2679" s="31" t="s">
        <v>1507</v>
      </c>
      <c r="B2679" s="27">
        <v>42118.681250000001</v>
      </c>
      <c r="C2679" s="28">
        <v>314324458</v>
      </c>
      <c r="D2679" s="28">
        <v>1115867090</v>
      </c>
      <c r="E2679" s="28" t="s">
        <v>962</v>
      </c>
      <c r="F2679" s="28">
        <v>2</v>
      </c>
      <c r="G2679" s="28" t="s">
        <v>88</v>
      </c>
      <c r="H2679" s="27">
        <v>42118.729166666664</v>
      </c>
      <c r="I2679" s="29">
        <f t="shared" si="160"/>
        <v>1.1499999999068677</v>
      </c>
      <c r="J2679" s="27">
        <v>42118.770833333336</v>
      </c>
      <c r="K2679" s="29">
        <f t="shared" si="161"/>
        <v>2.1500000000232831</v>
      </c>
      <c r="L2679" s="29" t="s">
        <v>38</v>
      </c>
      <c r="M2679" s="28" t="s">
        <v>90</v>
      </c>
      <c r="N2679" s="30">
        <v>995816</v>
      </c>
      <c r="O2679" s="30" t="s">
        <v>64</v>
      </c>
      <c r="P2679" s="32" t="e">
        <f>VLOOKUP(D:D,Vlookup!D:D,1,0)</f>
        <v>#N/A</v>
      </c>
    </row>
    <row r="2680" spans="1:16" ht="15.75">
      <c r="A2680" s="31" t="s">
        <v>1507</v>
      </c>
      <c r="B2680" s="27">
        <v>42118.681250000001</v>
      </c>
      <c r="C2680" s="28">
        <v>314324458</v>
      </c>
      <c r="D2680" s="28">
        <v>1115867091</v>
      </c>
      <c r="E2680" s="28" t="s">
        <v>192</v>
      </c>
      <c r="F2680" s="28">
        <v>8</v>
      </c>
      <c r="G2680" s="28" t="s">
        <v>115</v>
      </c>
      <c r="H2680" s="27">
        <v>42118.729166666664</v>
      </c>
      <c r="I2680" s="29">
        <f t="shared" si="160"/>
        <v>1.1499999999068677</v>
      </c>
      <c r="J2680" s="27">
        <v>42118.770833333336</v>
      </c>
      <c r="K2680" s="29">
        <f t="shared" si="161"/>
        <v>2.1500000000232831</v>
      </c>
      <c r="L2680" s="29" t="s">
        <v>38</v>
      </c>
      <c r="M2680" s="28" t="s">
        <v>90</v>
      </c>
      <c r="N2680" s="30">
        <v>995816</v>
      </c>
      <c r="O2680" s="30" t="s">
        <v>64</v>
      </c>
      <c r="P2680" s="32" t="e">
        <f>VLOOKUP(D:D,Vlookup!D:D,1,0)</f>
        <v>#N/A</v>
      </c>
    </row>
    <row r="2681" spans="1:16" ht="15.75">
      <c r="A2681" s="31" t="s">
        <v>1507</v>
      </c>
      <c r="B2681" s="27">
        <v>42118.681250000001</v>
      </c>
      <c r="C2681" s="28">
        <v>314324793</v>
      </c>
      <c r="D2681" s="28">
        <v>1115868616</v>
      </c>
      <c r="E2681" s="28" t="s">
        <v>113</v>
      </c>
      <c r="F2681" s="28">
        <v>2</v>
      </c>
      <c r="G2681" s="28" t="s">
        <v>88</v>
      </c>
      <c r="H2681" s="27">
        <v>42118.729166666664</v>
      </c>
      <c r="I2681" s="29">
        <f t="shared" si="160"/>
        <v>1.1499999999068677</v>
      </c>
      <c r="J2681" s="27">
        <v>42118.770833333336</v>
      </c>
      <c r="K2681" s="29">
        <f t="shared" si="161"/>
        <v>2.1500000000232831</v>
      </c>
      <c r="L2681" s="29" t="s">
        <v>38</v>
      </c>
      <c r="M2681" s="28" t="s">
        <v>90</v>
      </c>
      <c r="N2681" s="30">
        <v>995816</v>
      </c>
      <c r="O2681" s="30" t="s">
        <v>64</v>
      </c>
      <c r="P2681" s="32" t="e">
        <f>VLOOKUP(D:D,Vlookup!D:D,1,0)</f>
        <v>#N/A</v>
      </c>
    </row>
    <row r="2682" spans="1:16" ht="15.75">
      <c r="A2682" s="31" t="s">
        <v>1507</v>
      </c>
      <c r="B2682" s="27">
        <v>42118.681250000001</v>
      </c>
      <c r="C2682" s="28">
        <v>314325378</v>
      </c>
      <c r="D2682" s="28">
        <v>1115863581</v>
      </c>
      <c r="E2682" s="28" t="s">
        <v>962</v>
      </c>
      <c r="F2682" s="28">
        <v>2</v>
      </c>
      <c r="G2682" s="28" t="s">
        <v>88</v>
      </c>
      <c r="H2682" s="27">
        <v>42118.729166666664</v>
      </c>
      <c r="I2682" s="29">
        <f t="shared" si="160"/>
        <v>1.1499999999068677</v>
      </c>
      <c r="J2682" s="27">
        <v>42118.770833333336</v>
      </c>
      <c r="K2682" s="29">
        <f t="shared" si="161"/>
        <v>2.1500000000232831</v>
      </c>
      <c r="L2682" s="29" t="s">
        <v>38</v>
      </c>
      <c r="M2682" s="28" t="s">
        <v>90</v>
      </c>
      <c r="N2682" s="30">
        <v>995816</v>
      </c>
      <c r="O2682" s="30" t="s">
        <v>64</v>
      </c>
      <c r="P2682" s="32" t="e">
        <f>VLOOKUP(D:D,Vlookup!D:D,1,0)</f>
        <v>#N/A</v>
      </c>
    </row>
    <row r="2683" spans="1:16" ht="15.75">
      <c r="A2683" s="31" t="s">
        <v>1507</v>
      </c>
      <c r="B2683" s="27">
        <v>42118.681250000001</v>
      </c>
      <c r="C2683" s="28">
        <v>314325378</v>
      </c>
      <c r="D2683" s="28">
        <v>1115863582</v>
      </c>
      <c r="E2683" s="28" t="s">
        <v>192</v>
      </c>
      <c r="F2683" s="28">
        <v>8</v>
      </c>
      <c r="G2683" s="28" t="s">
        <v>115</v>
      </c>
      <c r="H2683" s="27">
        <v>42118.729166666664</v>
      </c>
      <c r="I2683" s="29">
        <f t="shared" si="160"/>
        <v>1.1499999999068677</v>
      </c>
      <c r="J2683" s="27">
        <v>42118.770833333336</v>
      </c>
      <c r="K2683" s="29">
        <f t="shared" si="161"/>
        <v>2.1500000000232831</v>
      </c>
      <c r="L2683" s="29" t="s">
        <v>38</v>
      </c>
      <c r="M2683" s="28" t="s">
        <v>90</v>
      </c>
      <c r="N2683" s="30">
        <v>995816</v>
      </c>
      <c r="O2683" s="30" t="s">
        <v>64</v>
      </c>
      <c r="P2683" s="32" t="e">
        <f>VLOOKUP(D:D,Vlookup!D:D,1,0)</f>
        <v>#N/A</v>
      </c>
    </row>
    <row r="2684" spans="1:16" ht="15.75">
      <c r="A2684" s="31" t="s">
        <v>1507</v>
      </c>
      <c r="B2684" s="27">
        <v>42118.681250000001</v>
      </c>
      <c r="C2684" s="28">
        <v>314325379</v>
      </c>
      <c r="D2684" s="28">
        <v>1115865871</v>
      </c>
      <c r="E2684" s="28" t="s">
        <v>962</v>
      </c>
      <c r="F2684" s="28">
        <v>2</v>
      </c>
      <c r="G2684" s="28" t="s">
        <v>88</v>
      </c>
      <c r="H2684" s="27">
        <v>42118.729166666664</v>
      </c>
      <c r="I2684" s="29">
        <f t="shared" si="160"/>
        <v>1.1499999999068677</v>
      </c>
      <c r="J2684" s="27">
        <v>42118.770833333336</v>
      </c>
      <c r="K2684" s="29">
        <f t="shared" si="161"/>
        <v>2.1500000000232831</v>
      </c>
      <c r="L2684" s="29" t="s">
        <v>38</v>
      </c>
      <c r="M2684" s="28" t="s">
        <v>90</v>
      </c>
      <c r="N2684" s="30">
        <v>995816</v>
      </c>
      <c r="O2684" s="30" t="s">
        <v>64</v>
      </c>
      <c r="P2684" s="32" t="e">
        <f>VLOOKUP(D:D,Vlookup!D:D,1,0)</f>
        <v>#N/A</v>
      </c>
    </row>
    <row r="2685" spans="1:16" ht="15.75">
      <c r="A2685" s="31" t="s">
        <v>1507</v>
      </c>
      <c r="B2685" s="27">
        <v>42118.681250000001</v>
      </c>
      <c r="C2685" s="28">
        <v>314325379</v>
      </c>
      <c r="D2685" s="28">
        <v>1115865872</v>
      </c>
      <c r="E2685" s="28" t="s">
        <v>192</v>
      </c>
      <c r="F2685" s="28">
        <v>8</v>
      </c>
      <c r="G2685" s="28" t="s">
        <v>115</v>
      </c>
      <c r="H2685" s="27">
        <v>42118.729166666664</v>
      </c>
      <c r="I2685" s="29">
        <f t="shared" si="160"/>
        <v>1.1499999999068677</v>
      </c>
      <c r="J2685" s="27">
        <v>42118.770833333336</v>
      </c>
      <c r="K2685" s="29">
        <f t="shared" si="161"/>
        <v>2.1500000000232831</v>
      </c>
      <c r="L2685" s="29" t="s">
        <v>38</v>
      </c>
      <c r="M2685" s="28" t="s">
        <v>90</v>
      </c>
      <c r="N2685" s="30">
        <v>995816</v>
      </c>
      <c r="O2685" s="30" t="s">
        <v>64</v>
      </c>
      <c r="P2685" s="32" t="e">
        <f>VLOOKUP(D:D,Vlookup!D:D,1,0)</f>
        <v>#N/A</v>
      </c>
    </row>
    <row r="2686" spans="1:16" ht="15.75">
      <c r="A2686" s="31" t="s">
        <v>1507</v>
      </c>
      <c r="B2686" s="27">
        <v>42118.681250000001</v>
      </c>
      <c r="C2686" s="28">
        <v>314325617</v>
      </c>
      <c r="D2686" s="28">
        <v>1115860209</v>
      </c>
      <c r="E2686" s="28" t="s">
        <v>962</v>
      </c>
      <c r="F2686" s="28">
        <v>2</v>
      </c>
      <c r="G2686" s="28" t="s">
        <v>88</v>
      </c>
      <c r="H2686" s="27">
        <v>42118.729166666664</v>
      </c>
      <c r="I2686" s="29">
        <f t="shared" si="160"/>
        <v>1.1499999999068677</v>
      </c>
      <c r="J2686" s="27">
        <v>42118.770833333336</v>
      </c>
      <c r="K2686" s="29">
        <f t="shared" si="161"/>
        <v>2.1500000000232831</v>
      </c>
      <c r="L2686" s="29" t="s">
        <v>38</v>
      </c>
      <c r="M2686" s="28" t="s">
        <v>90</v>
      </c>
      <c r="N2686" s="30">
        <v>995816</v>
      </c>
      <c r="O2686" s="30" t="s">
        <v>64</v>
      </c>
      <c r="P2686" s="32" t="e">
        <f>VLOOKUP(D:D,Vlookup!D:D,1,0)</f>
        <v>#N/A</v>
      </c>
    </row>
    <row r="2687" spans="1:16" ht="15.75">
      <c r="A2687" s="31" t="s">
        <v>1507</v>
      </c>
      <c r="B2687" s="27">
        <v>42118.681250000001</v>
      </c>
      <c r="C2687" s="28">
        <v>314325617</v>
      </c>
      <c r="D2687" s="28">
        <v>1115860210</v>
      </c>
      <c r="E2687" s="28" t="s">
        <v>192</v>
      </c>
      <c r="F2687" s="28">
        <v>16</v>
      </c>
      <c r="G2687" s="28" t="s">
        <v>115</v>
      </c>
      <c r="H2687" s="27">
        <v>42118.729166666664</v>
      </c>
      <c r="I2687" s="29">
        <f t="shared" si="160"/>
        <v>1.1499999999068677</v>
      </c>
      <c r="J2687" s="27">
        <v>42118.770833333336</v>
      </c>
      <c r="K2687" s="29">
        <f t="shared" si="161"/>
        <v>2.1500000000232831</v>
      </c>
      <c r="L2687" s="29" t="s">
        <v>38</v>
      </c>
      <c r="M2687" s="28" t="s">
        <v>90</v>
      </c>
      <c r="N2687" s="30">
        <v>995816</v>
      </c>
      <c r="O2687" s="30" t="s">
        <v>64</v>
      </c>
      <c r="P2687" s="32" t="e">
        <f>VLOOKUP(D:D,Vlookup!D:D,1,0)</f>
        <v>#N/A</v>
      </c>
    </row>
    <row r="2688" spans="1:16" ht="15.75">
      <c r="A2688" s="31" t="s">
        <v>1507</v>
      </c>
      <c r="B2688" s="27">
        <v>42118.681250000001</v>
      </c>
      <c r="C2688" s="28">
        <v>314325816</v>
      </c>
      <c r="D2688" s="28">
        <v>1115865670</v>
      </c>
      <c r="E2688" s="28" t="s">
        <v>962</v>
      </c>
      <c r="F2688" s="28">
        <v>2</v>
      </c>
      <c r="G2688" s="28" t="s">
        <v>88</v>
      </c>
      <c r="H2688" s="27">
        <v>42118.729166666664</v>
      </c>
      <c r="I2688" s="29">
        <f t="shared" si="160"/>
        <v>1.1499999999068677</v>
      </c>
      <c r="J2688" s="27">
        <v>42118.770833333336</v>
      </c>
      <c r="K2688" s="29">
        <f t="shared" si="161"/>
        <v>2.1500000000232831</v>
      </c>
      <c r="L2688" s="29" t="s">
        <v>38</v>
      </c>
      <c r="M2688" s="28" t="s">
        <v>90</v>
      </c>
      <c r="N2688" s="30">
        <v>995816</v>
      </c>
      <c r="O2688" s="30" t="s">
        <v>64</v>
      </c>
      <c r="P2688" s="32" t="e">
        <f>VLOOKUP(D:D,Vlookup!D:D,1,0)</f>
        <v>#N/A</v>
      </c>
    </row>
    <row r="2689" spans="1:16" ht="15.75">
      <c r="A2689" s="31" t="s">
        <v>1507</v>
      </c>
      <c r="B2689" s="27">
        <v>42118.681250000001</v>
      </c>
      <c r="C2689" s="28">
        <v>314325816</v>
      </c>
      <c r="D2689" s="28">
        <v>1115865671</v>
      </c>
      <c r="E2689" s="28" t="s">
        <v>192</v>
      </c>
      <c r="F2689" s="28">
        <v>8</v>
      </c>
      <c r="G2689" s="28" t="s">
        <v>115</v>
      </c>
      <c r="H2689" s="27">
        <v>42118.729166666664</v>
      </c>
      <c r="I2689" s="29">
        <f t="shared" si="160"/>
        <v>1.1499999999068677</v>
      </c>
      <c r="J2689" s="27">
        <v>42118.770833333336</v>
      </c>
      <c r="K2689" s="29">
        <f t="shared" si="161"/>
        <v>2.1500000000232831</v>
      </c>
      <c r="L2689" s="29" t="s">
        <v>38</v>
      </c>
      <c r="M2689" s="28" t="s">
        <v>90</v>
      </c>
      <c r="N2689" s="30">
        <v>995816</v>
      </c>
      <c r="O2689" s="30" t="s">
        <v>64</v>
      </c>
      <c r="P2689" s="32" t="e">
        <f>VLOOKUP(D:D,Vlookup!D:D,1,0)</f>
        <v>#N/A</v>
      </c>
    </row>
    <row r="2690" spans="1:16" ht="15.75">
      <c r="A2690" s="31" t="s">
        <v>1507</v>
      </c>
      <c r="B2690" s="27">
        <v>42118.681250000001</v>
      </c>
      <c r="C2690" s="28">
        <v>314325818</v>
      </c>
      <c r="D2690" s="28">
        <v>1115870616</v>
      </c>
      <c r="E2690" s="28" t="s">
        <v>1251</v>
      </c>
      <c r="F2690" s="28">
        <v>1</v>
      </c>
      <c r="G2690" s="28" t="s">
        <v>48</v>
      </c>
      <c r="H2690" s="27">
        <v>42118.729166666664</v>
      </c>
      <c r="I2690" s="29">
        <f t="shared" si="160"/>
        <v>1.1499999999068677</v>
      </c>
      <c r="J2690" s="27">
        <v>42118.770833333336</v>
      </c>
      <c r="K2690" s="29">
        <f t="shared" si="161"/>
        <v>2.1500000000232831</v>
      </c>
      <c r="L2690" s="29" t="s">
        <v>38</v>
      </c>
      <c r="M2690" s="28" t="s">
        <v>90</v>
      </c>
      <c r="N2690" s="30">
        <v>995816</v>
      </c>
      <c r="O2690" s="30" t="s">
        <v>64</v>
      </c>
      <c r="P2690" s="32" t="e">
        <f>VLOOKUP(D:D,Vlookup!D:D,1,0)</f>
        <v>#N/A</v>
      </c>
    </row>
    <row r="2691" spans="1:16" ht="15.75">
      <c r="A2691" s="31" t="s">
        <v>1507</v>
      </c>
      <c r="B2691" s="27">
        <v>42118.681250000001</v>
      </c>
      <c r="C2691" s="28">
        <v>314325991</v>
      </c>
      <c r="D2691" s="28">
        <v>1115863578</v>
      </c>
      <c r="E2691" s="28" t="s">
        <v>113</v>
      </c>
      <c r="F2691" s="28">
        <v>8</v>
      </c>
      <c r="G2691" s="28" t="s">
        <v>88</v>
      </c>
      <c r="H2691" s="27">
        <v>42118.729166666664</v>
      </c>
      <c r="I2691" s="29">
        <f t="shared" si="160"/>
        <v>1.1499999999068677</v>
      </c>
      <c r="J2691" s="27">
        <v>42118.770833333336</v>
      </c>
      <c r="K2691" s="29">
        <f t="shared" si="161"/>
        <v>2.1500000000232831</v>
      </c>
      <c r="L2691" s="29" t="s">
        <v>38</v>
      </c>
      <c r="M2691" s="28" t="s">
        <v>90</v>
      </c>
      <c r="N2691" s="30">
        <v>995816</v>
      </c>
      <c r="O2691" s="30" t="s">
        <v>64</v>
      </c>
      <c r="P2691" s="32" t="e">
        <f>VLOOKUP(D:D,Vlookup!D:D,1,0)</f>
        <v>#N/A</v>
      </c>
    </row>
    <row r="2692" spans="1:16" ht="15.75">
      <c r="A2692" s="31" t="s">
        <v>1507</v>
      </c>
      <c r="B2692" s="27">
        <v>42118.681250000001</v>
      </c>
      <c r="C2692" s="28">
        <v>314325994</v>
      </c>
      <c r="D2692" s="28">
        <v>1115868558</v>
      </c>
      <c r="E2692" s="28" t="s">
        <v>113</v>
      </c>
      <c r="F2692" s="28">
        <v>8</v>
      </c>
      <c r="G2692" s="28" t="s">
        <v>88</v>
      </c>
      <c r="H2692" s="27">
        <v>42118.729166666664</v>
      </c>
      <c r="I2692" s="29">
        <f t="shared" si="160"/>
        <v>1.1499999999068677</v>
      </c>
      <c r="J2692" s="27">
        <v>42118.770833333336</v>
      </c>
      <c r="K2692" s="29">
        <f t="shared" si="161"/>
        <v>2.1500000000232831</v>
      </c>
      <c r="L2692" s="29" t="s">
        <v>38</v>
      </c>
      <c r="M2692" s="28" t="s">
        <v>90</v>
      </c>
      <c r="N2692" s="30">
        <v>995816</v>
      </c>
      <c r="O2692" s="30" t="s">
        <v>64</v>
      </c>
      <c r="P2692" s="32" t="e">
        <f>VLOOKUP(D:D,Vlookup!D:D,1,0)</f>
        <v>#N/A</v>
      </c>
    </row>
    <row r="2693" spans="1:16" ht="15.75">
      <c r="A2693" s="31" t="s">
        <v>1507</v>
      </c>
      <c r="B2693" s="27">
        <v>42118.681250000001</v>
      </c>
      <c r="C2693" s="28">
        <v>314326261</v>
      </c>
      <c r="D2693" s="28">
        <v>1115864626</v>
      </c>
      <c r="E2693" s="28" t="s">
        <v>113</v>
      </c>
      <c r="F2693" s="28">
        <v>2</v>
      </c>
      <c r="G2693" s="28" t="s">
        <v>88</v>
      </c>
      <c r="H2693" s="27">
        <v>42118.729166666664</v>
      </c>
      <c r="I2693" s="29">
        <f t="shared" si="160"/>
        <v>1.1499999999068677</v>
      </c>
      <c r="J2693" s="27">
        <v>42118.770833333336</v>
      </c>
      <c r="K2693" s="29">
        <f t="shared" si="161"/>
        <v>2.1500000000232831</v>
      </c>
      <c r="L2693" s="29" t="s">
        <v>38</v>
      </c>
      <c r="M2693" s="28" t="s">
        <v>90</v>
      </c>
      <c r="N2693" s="30">
        <v>995816</v>
      </c>
      <c r="O2693" s="30" t="s">
        <v>64</v>
      </c>
      <c r="P2693" s="32" t="e">
        <f>VLOOKUP(D:D,Vlookup!D:D,1,0)</f>
        <v>#N/A</v>
      </c>
    </row>
    <row r="2694" spans="1:16" ht="15.75">
      <c r="A2694" s="31" t="s">
        <v>1507</v>
      </c>
      <c r="B2694" s="27">
        <v>42118.681250000001</v>
      </c>
      <c r="C2694" s="28">
        <v>314326302</v>
      </c>
      <c r="D2694" s="28">
        <v>1115856964</v>
      </c>
      <c r="E2694" s="28" t="s">
        <v>113</v>
      </c>
      <c r="F2694" s="28">
        <v>2</v>
      </c>
      <c r="G2694" s="28" t="s">
        <v>88</v>
      </c>
      <c r="H2694" s="27">
        <v>42118.729166666664</v>
      </c>
      <c r="I2694" s="29">
        <f t="shared" si="160"/>
        <v>1.1499999999068677</v>
      </c>
      <c r="J2694" s="27">
        <v>42118.770833333336</v>
      </c>
      <c r="K2694" s="29">
        <f t="shared" si="161"/>
        <v>2.1500000000232831</v>
      </c>
      <c r="L2694" s="29" t="s">
        <v>38</v>
      </c>
      <c r="M2694" s="28" t="s">
        <v>90</v>
      </c>
      <c r="N2694" s="30">
        <v>995816</v>
      </c>
      <c r="O2694" s="30" t="s">
        <v>64</v>
      </c>
      <c r="P2694" s="32" t="e">
        <f>VLOOKUP(D:D,Vlookup!D:D,1,0)</f>
        <v>#N/A</v>
      </c>
    </row>
    <row r="2695" spans="1:16" ht="15.75">
      <c r="A2695" s="31" t="s">
        <v>1507</v>
      </c>
      <c r="B2695" s="27">
        <v>42118.681250000001</v>
      </c>
      <c r="C2695" s="28">
        <v>314326506</v>
      </c>
      <c r="D2695" s="28">
        <v>1115865054</v>
      </c>
      <c r="E2695" s="28" t="s">
        <v>113</v>
      </c>
      <c r="F2695" s="28">
        <v>8</v>
      </c>
      <c r="G2695" s="28" t="s">
        <v>88</v>
      </c>
      <c r="H2695" s="27">
        <v>42118.729166666664</v>
      </c>
      <c r="I2695" s="29">
        <f t="shared" si="160"/>
        <v>1.1499999999068677</v>
      </c>
      <c r="J2695" s="27">
        <v>42118.770833333336</v>
      </c>
      <c r="K2695" s="29">
        <f t="shared" si="161"/>
        <v>2.1500000000232831</v>
      </c>
      <c r="L2695" s="29" t="s">
        <v>38</v>
      </c>
      <c r="M2695" s="28" t="s">
        <v>90</v>
      </c>
      <c r="N2695" s="30">
        <v>995816</v>
      </c>
      <c r="O2695" s="30" t="s">
        <v>64</v>
      </c>
      <c r="P2695" s="32" t="e">
        <f>VLOOKUP(D:D,Vlookup!D:D,1,0)</f>
        <v>#N/A</v>
      </c>
    </row>
    <row r="2696" spans="1:16" ht="15.75">
      <c r="A2696" s="31" t="s">
        <v>1507</v>
      </c>
      <c r="B2696" s="27">
        <v>42118.681250000001</v>
      </c>
      <c r="C2696" s="28">
        <v>314326515</v>
      </c>
      <c r="D2696" s="28">
        <v>1115863840</v>
      </c>
      <c r="E2696" s="28" t="s">
        <v>962</v>
      </c>
      <c r="F2696" s="28">
        <v>2</v>
      </c>
      <c r="G2696" s="28" t="s">
        <v>88</v>
      </c>
      <c r="H2696" s="27">
        <v>42118.729166666664</v>
      </c>
      <c r="I2696" s="29">
        <f t="shared" si="160"/>
        <v>1.1499999999068677</v>
      </c>
      <c r="J2696" s="27">
        <v>42118.770833333336</v>
      </c>
      <c r="K2696" s="29">
        <f t="shared" si="161"/>
        <v>2.1500000000232831</v>
      </c>
      <c r="L2696" s="29" t="s">
        <v>38</v>
      </c>
      <c r="M2696" s="28" t="s">
        <v>90</v>
      </c>
      <c r="N2696" s="30">
        <v>995816</v>
      </c>
      <c r="O2696" s="30" t="s">
        <v>64</v>
      </c>
      <c r="P2696" s="32" t="e">
        <f>VLOOKUP(D:D,Vlookup!D:D,1,0)</f>
        <v>#N/A</v>
      </c>
    </row>
    <row r="2697" spans="1:16" ht="15.75">
      <c r="A2697" s="31" t="s">
        <v>1507</v>
      </c>
      <c r="B2697" s="27">
        <v>42118.681250000001</v>
      </c>
      <c r="C2697" s="28">
        <v>314326515</v>
      </c>
      <c r="D2697" s="28">
        <v>1115863841</v>
      </c>
      <c r="E2697" s="28" t="s">
        <v>192</v>
      </c>
      <c r="F2697" s="28">
        <v>8</v>
      </c>
      <c r="G2697" s="28" t="s">
        <v>115</v>
      </c>
      <c r="H2697" s="27">
        <v>42118.729166666664</v>
      </c>
      <c r="I2697" s="29">
        <f t="shared" si="160"/>
        <v>1.1499999999068677</v>
      </c>
      <c r="J2697" s="27">
        <v>42118.770833333336</v>
      </c>
      <c r="K2697" s="29">
        <f t="shared" si="161"/>
        <v>2.1500000000232831</v>
      </c>
      <c r="L2697" s="29" t="s">
        <v>38</v>
      </c>
      <c r="M2697" s="28" t="s">
        <v>90</v>
      </c>
      <c r="N2697" s="30">
        <v>995816</v>
      </c>
      <c r="O2697" s="30" t="s">
        <v>64</v>
      </c>
      <c r="P2697" s="32" t="e">
        <f>VLOOKUP(D:D,Vlookup!D:D,1,0)</f>
        <v>#N/A</v>
      </c>
    </row>
    <row r="2698" spans="1:16" ht="15.75">
      <c r="A2698" s="31" t="s">
        <v>1507</v>
      </c>
      <c r="B2698" s="27">
        <v>42118.681250000001</v>
      </c>
      <c r="C2698" s="28">
        <v>314326516</v>
      </c>
      <c r="D2698" s="28">
        <v>1115861497</v>
      </c>
      <c r="E2698" s="28" t="s">
        <v>962</v>
      </c>
      <c r="F2698" s="28">
        <v>2</v>
      </c>
      <c r="G2698" s="28" t="s">
        <v>88</v>
      </c>
      <c r="H2698" s="27">
        <v>42118.729166666664</v>
      </c>
      <c r="I2698" s="29">
        <f t="shared" si="160"/>
        <v>1.1499999999068677</v>
      </c>
      <c r="J2698" s="27">
        <v>42118.770833333336</v>
      </c>
      <c r="K2698" s="29">
        <f t="shared" si="161"/>
        <v>2.1500000000232831</v>
      </c>
      <c r="L2698" s="29" t="s">
        <v>38</v>
      </c>
      <c r="M2698" s="28" t="s">
        <v>90</v>
      </c>
      <c r="N2698" s="30">
        <v>995816</v>
      </c>
      <c r="O2698" s="30" t="s">
        <v>64</v>
      </c>
      <c r="P2698" s="32" t="e">
        <f>VLOOKUP(D:D,Vlookup!D:D,1,0)</f>
        <v>#N/A</v>
      </c>
    </row>
    <row r="2699" spans="1:16" ht="15.75">
      <c r="A2699" s="31" t="s">
        <v>1507</v>
      </c>
      <c r="B2699" s="27">
        <v>42118.681250000001</v>
      </c>
      <c r="C2699" s="28">
        <v>314326516</v>
      </c>
      <c r="D2699" s="28">
        <v>1115861498</v>
      </c>
      <c r="E2699" s="28" t="s">
        <v>192</v>
      </c>
      <c r="F2699" s="28">
        <v>8</v>
      </c>
      <c r="G2699" s="28" t="s">
        <v>115</v>
      </c>
      <c r="H2699" s="27">
        <v>42118.729166666664</v>
      </c>
      <c r="I2699" s="29">
        <f t="shared" si="160"/>
        <v>1.1499999999068677</v>
      </c>
      <c r="J2699" s="27">
        <v>42118.770833333336</v>
      </c>
      <c r="K2699" s="29">
        <f t="shared" si="161"/>
        <v>2.1500000000232831</v>
      </c>
      <c r="L2699" s="29" t="s">
        <v>38</v>
      </c>
      <c r="M2699" s="28" t="s">
        <v>90</v>
      </c>
      <c r="N2699" s="30">
        <v>995816</v>
      </c>
      <c r="O2699" s="30" t="s">
        <v>64</v>
      </c>
      <c r="P2699" s="32" t="e">
        <f>VLOOKUP(D:D,Vlookup!D:D,1,0)</f>
        <v>#N/A</v>
      </c>
    </row>
    <row r="2700" spans="1:16" ht="15.75">
      <c r="A2700" s="31" t="s">
        <v>1507</v>
      </c>
      <c r="B2700" s="27">
        <v>42118.681250000001</v>
      </c>
      <c r="C2700" s="28">
        <v>314326517</v>
      </c>
      <c r="D2700" s="28">
        <v>1115853507</v>
      </c>
      <c r="E2700" s="28" t="s">
        <v>962</v>
      </c>
      <c r="F2700" s="28">
        <v>2</v>
      </c>
      <c r="G2700" s="28" t="s">
        <v>88</v>
      </c>
      <c r="H2700" s="27">
        <v>42118.729166666664</v>
      </c>
      <c r="I2700" s="29">
        <f t="shared" si="160"/>
        <v>1.1499999999068677</v>
      </c>
      <c r="J2700" s="27">
        <v>42118.770833333336</v>
      </c>
      <c r="K2700" s="29">
        <f t="shared" si="161"/>
        <v>2.1500000000232831</v>
      </c>
      <c r="L2700" s="29" t="s">
        <v>38</v>
      </c>
      <c r="M2700" s="28" t="s">
        <v>90</v>
      </c>
      <c r="N2700" s="30">
        <v>995816</v>
      </c>
      <c r="O2700" s="30" t="s">
        <v>64</v>
      </c>
      <c r="P2700" s="32" t="e">
        <f>VLOOKUP(D:D,Vlookup!D:D,1,0)</f>
        <v>#N/A</v>
      </c>
    </row>
    <row r="2701" spans="1:16" ht="15.75">
      <c r="A2701" s="31" t="s">
        <v>1507</v>
      </c>
      <c r="B2701" s="27">
        <v>42118.681250000001</v>
      </c>
      <c r="C2701" s="28">
        <v>314326517</v>
      </c>
      <c r="D2701" s="28">
        <v>1115853508</v>
      </c>
      <c r="E2701" s="28" t="s">
        <v>192</v>
      </c>
      <c r="F2701" s="28">
        <v>8</v>
      </c>
      <c r="G2701" s="28" t="s">
        <v>115</v>
      </c>
      <c r="H2701" s="27">
        <v>42118.729166666664</v>
      </c>
      <c r="I2701" s="29">
        <f t="shared" si="160"/>
        <v>1.1499999999068677</v>
      </c>
      <c r="J2701" s="27">
        <v>42118.770833333336</v>
      </c>
      <c r="K2701" s="29">
        <f t="shared" si="161"/>
        <v>2.1500000000232831</v>
      </c>
      <c r="L2701" s="29" t="s">
        <v>38</v>
      </c>
      <c r="M2701" s="28" t="s">
        <v>90</v>
      </c>
      <c r="N2701" s="30">
        <v>995816</v>
      </c>
      <c r="O2701" s="30" t="s">
        <v>64</v>
      </c>
      <c r="P2701" s="32" t="e">
        <f>VLOOKUP(D:D,Vlookup!D:D,1,0)</f>
        <v>#N/A</v>
      </c>
    </row>
    <row r="2702" spans="1:16" ht="15.75">
      <c r="A2702" s="31" t="s">
        <v>1507</v>
      </c>
      <c r="B2702" s="27">
        <v>42118.681250000001</v>
      </c>
      <c r="C2702" s="28">
        <v>314326597</v>
      </c>
      <c r="D2702" s="28">
        <v>1115870033</v>
      </c>
      <c r="E2702" s="28" t="s">
        <v>1251</v>
      </c>
      <c r="F2702" s="28">
        <v>1</v>
      </c>
      <c r="G2702" s="28" t="s">
        <v>48</v>
      </c>
      <c r="H2702" s="27">
        <v>42118.729166666664</v>
      </c>
      <c r="I2702" s="29">
        <f t="shared" si="160"/>
        <v>1.1499999999068677</v>
      </c>
      <c r="J2702" s="27">
        <v>42118.770833333336</v>
      </c>
      <c r="K2702" s="29">
        <f t="shared" si="161"/>
        <v>2.1500000000232831</v>
      </c>
      <c r="L2702" s="29" t="s">
        <v>38</v>
      </c>
      <c r="M2702" s="28" t="s">
        <v>90</v>
      </c>
      <c r="N2702" s="30">
        <v>995816</v>
      </c>
      <c r="O2702" s="30" t="s">
        <v>64</v>
      </c>
      <c r="P2702" s="32" t="e">
        <f>VLOOKUP(D:D,Vlookup!D:D,1,0)</f>
        <v>#N/A</v>
      </c>
    </row>
    <row r="2703" spans="1:16" ht="15.75">
      <c r="A2703" s="31" t="s">
        <v>1507</v>
      </c>
      <c r="B2703" s="27">
        <v>42118.681250000001</v>
      </c>
      <c r="C2703" s="28">
        <v>314326633</v>
      </c>
      <c r="D2703" s="28">
        <v>1115859558</v>
      </c>
      <c r="E2703" s="28" t="s">
        <v>1251</v>
      </c>
      <c r="F2703" s="28">
        <v>1</v>
      </c>
      <c r="G2703" s="28" t="s">
        <v>48</v>
      </c>
      <c r="H2703" s="27">
        <v>42118.729166666664</v>
      </c>
      <c r="I2703" s="29">
        <f t="shared" si="160"/>
        <v>1.1499999999068677</v>
      </c>
      <c r="J2703" s="27">
        <v>42118.770833333336</v>
      </c>
      <c r="K2703" s="29">
        <f t="shared" si="161"/>
        <v>2.1500000000232831</v>
      </c>
      <c r="L2703" s="29" t="s">
        <v>38</v>
      </c>
      <c r="M2703" s="28" t="s">
        <v>90</v>
      </c>
      <c r="N2703" s="30">
        <v>995816</v>
      </c>
      <c r="O2703" s="30" t="s">
        <v>64</v>
      </c>
      <c r="P2703" s="32" t="e">
        <f>VLOOKUP(D:D,Vlookup!D:D,1,0)</f>
        <v>#N/A</v>
      </c>
    </row>
    <row r="2704" spans="1:16" ht="15.75">
      <c r="A2704" s="31" t="s">
        <v>1507</v>
      </c>
      <c r="B2704" s="27">
        <v>42118.681250000001</v>
      </c>
      <c r="C2704" s="28">
        <v>314326634</v>
      </c>
      <c r="D2704" s="28">
        <v>1115869148</v>
      </c>
      <c r="E2704" s="28" t="s">
        <v>1251</v>
      </c>
      <c r="F2704" s="28">
        <v>1</v>
      </c>
      <c r="G2704" s="28" t="s">
        <v>48</v>
      </c>
      <c r="H2704" s="27">
        <v>42118.729166666664</v>
      </c>
      <c r="I2704" s="29">
        <f t="shared" si="160"/>
        <v>1.1499999999068677</v>
      </c>
      <c r="J2704" s="27">
        <v>42118.770833333336</v>
      </c>
      <c r="K2704" s="29">
        <f t="shared" si="161"/>
        <v>2.1500000000232831</v>
      </c>
      <c r="L2704" s="29" t="s">
        <v>38</v>
      </c>
      <c r="M2704" s="28" t="s">
        <v>90</v>
      </c>
      <c r="N2704" s="30">
        <v>995816</v>
      </c>
      <c r="O2704" s="30" t="s">
        <v>64</v>
      </c>
      <c r="P2704" s="32" t="e">
        <f>VLOOKUP(D:D,Vlookup!D:D,1,0)</f>
        <v>#N/A</v>
      </c>
    </row>
    <row r="2705" spans="1:16" ht="15.75">
      <c r="A2705" s="31" t="s">
        <v>1507</v>
      </c>
      <c r="B2705" s="27">
        <v>42118.681250000001</v>
      </c>
      <c r="C2705" s="28">
        <v>314327547</v>
      </c>
      <c r="D2705" s="28">
        <v>1115870479</v>
      </c>
      <c r="E2705" s="28" t="s">
        <v>200</v>
      </c>
      <c r="F2705" s="28">
        <v>2</v>
      </c>
      <c r="G2705" s="28" t="s">
        <v>88</v>
      </c>
      <c r="H2705" s="27">
        <v>42118.729166666664</v>
      </c>
      <c r="I2705" s="29">
        <f t="shared" si="160"/>
        <v>1.1499999999068677</v>
      </c>
      <c r="J2705" s="27">
        <v>42118.770833333336</v>
      </c>
      <c r="K2705" s="29">
        <f t="shared" si="161"/>
        <v>2.1500000000232831</v>
      </c>
      <c r="L2705" s="29" t="s">
        <v>38</v>
      </c>
      <c r="M2705" s="28" t="s">
        <v>90</v>
      </c>
      <c r="N2705" s="30">
        <v>995816</v>
      </c>
      <c r="O2705" s="30" t="s">
        <v>64</v>
      </c>
      <c r="P2705" s="32" t="e">
        <f>VLOOKUP(D:D,Vlookup!D:D,1,0)</f>
        <v>#N/A</v>
      </c>
    </row>
    <row r="2706" spans="1:16" ht="15.75">
      <c r="A2706" s="31" t="s">
        <v>1507</v>
      </c>
      <c r="B2706" s="27">
        <v>42118.681250000001</v>
      </c>
      <c r="C2706" s="28">
        <v>314327547</v>
      </c>
      <c r="D2706" s="28">
        <v>1115870480</v>
      </c>
      <c r="E2706" s="28" t="s">
        <v>444</v>
      </c>
      <c r="F2706" s="28">
        <v>4</v>
      </c>
      <c r="G2706" s="28" t="s">
        <v>88</v>
      </c>
      <c r="H2706" s="27">
        <v>42118.729166666664</v>
      </c>
      <c r="I2706" s="29">
        <f t="shared" si="160"/>
        <v>1.1499999999068677</v>
      </c>
      <c r="J2706" s="27">
        <v>42118.770833333336</v>
      </c>
      <c r="K2706" s="29">
        <f t="shared" si="161"/>
        <v>2.1500000000232831</v>
      </c>
      <c r="L2706" s="29" t="s">
        <v>38</v>
      </c>
      <c r="M2706" s="28" t="s">
        <v>90</v>
      </c>
      <c r="N2706" s="30">
        <v>995816</v>
      </c>
      <c r="O2706" s="30" t="s">
        <v>64</v>
      </c>
      <c r="P2706" s="32" t="e">
        <f>VLOOKUP(D:D,Vlookup!D:D,1,0)</f>
        <v>#N/A</v>
      </c>
    </row>
    <row r="2707" spans="1:16" ht="15.75">
      <c r="A2707" s="31" t="s">
        <v>1507</v>
      </c>
      <c r="B2707" s="27">
        <v>42118.681250000001</v>
      </c>
      <c r="C2707" s="28">
        <v>4151053726</v>
      </c>
      <c r="D2707" s="28">
        <v>1115901160</v>
      </c>
      <c r="E2707" s="28" t="s">
        <v>250</v>
      </c>
      <c r="F2707" s="28">
        <v>32</v>
      </c>
      <c r="G2707" s="28" t="s">
        <v>88</v>
      </c>
      <c r="H2707" s="27">
        <v>42118.729166666664</v>
      </c>
      <c r="I2707" s="29">
        <f t="shared" si="160"/>
        <v>1.1499999999068677</v>
      </c>
      <c r="J2707" s="27">
        <v>42118.770833333336</v>
      </c>
      <c r="K2707" s="29">
        <f t="shared" si="161"/>
        <v>2.1500000000232831</v>
      </c>
      <c r="L2707" s="29" t="s">
        <v>38</v>
      </c>
      <c r="M2707" s="28" t="s">
        <v>90</v>
      </c>
      <c r="N2707" s="30">
        <v>995816</v>
      </c>
      <c r="O2707" s="30" t="s">
        <v>64</v>
      </c>
      <c r="P2707" s="32" t="e">
        <f>VLOOKUP(D:D,Vlookup!D:D,1,0)</f>
        <v>#N/A</v>
      </c>
    </row>
    <row r="2708" spans="1:16" ht="15.75">
      <c r="A2708" s="31" t="s">
        <v>1514</v>
      </c>
      <c r="B2708" s="27">
        <v>42118.768750000003</v>
      </c>
      <c r="C2708" s="28">
        <v>314256075</v>
      </c>
      <c r="D2708" s="28">
        <v>1115771910</v>
      </c>
      <c r="E2708" s="28" t="s">
        <v>1508</v>
      </c>
      <c r="F2708" s="28">
        <v>8</v>
      </c>
      <c r="G2708" s="28" t="s">
        <v>84</v>
      </c>
      <c r="H2708" s="27">
        <v>42118.8125</v>
      </c>
      <c r="I2708" s="29">
        <f t="shared" si="160"/>
        <v>1.0499999999301508</v>
      </c>
      <c r="J2708" s="27">
        <v>42118.875</v>
      </c>
      <c r="K2708" s="29">
        <f t="shared" si="161"/>
        <v>2.5499999999301508</v>
      </c>
      <c r="L2708" s="29" t="s">
        <v>38</v>
      </c>
      <c r="M2708" s="28" t="s">
        <v>90</v>
      </c>
      <c r="N2708" s="30">
        <v>995910</v>
      </c>
      <c r="O2708" s="30" t="s">
        <v>64</v>
      </c>
      <c r="P2708" s="32" t="e">
        <f>VLOOKUP(D:D,Vlookup!D:D,1,0)</f>
        <v>#N/A</v>
      </c>
    </row>
    <row r="2709" spans="1:16" ht="15.75">
      <c r="A2709" s="31" t="s">
        <v>1514</v>
      </c>
      <c r="B2709" s="27">
        <v>42118.768750000003</v>
      </c>
      <c r="C2709" s="28">
        <v>314273674</v>
      </c>
      <c r="D2709" s="28">
        <v>1115794988</v>
      </c>
      <c r="E2709" s="28" t="s">
        <v>691</v>
      </c>
      <c r="F2709" s="28">
        <v>30</v>
      </c>
      <c r="G2709" s="28" t="s">
        <v>84</v>
      </c>
      <c r="H2709" s="27">
        <v>42118.8125</v>
      </c>
      <c r="I2709" s="29">
        <f t="shared" si="160"/>
        <v>1.0499999999301508</v>
      </c>
      <c r="J2709" s="27">
        <v>42118.875</v>
      </c>
      <c r="K2709" s="29">
        <f t="shared" si="161"/>
        <v>2.5499999999301508</v>
      </c>
      <c r="L2709" s="29" t="s">
        <v>38</v>
      </c>
      <c r="M2709" s="28" t="s">
        <v>90</v>
      </c>
      <c r="N2709" s="30">
        <v>995910</v>
      </c>
      <c r="O2709" s="30" t="s">
        <v>64</v>
      </c>
      <c r="P2709" s="32" t="e">
        <f>VLOOKUP(D:D,Vlookup!D:D,1,0)</f>
        <v>#N/A</v>
      </c>
    </row>
    <row r="2710" spans="1:16" ht="15.75">
      <c r="A2710" s="31" t="s">
        <v>1514</v>
      </c>
      <c r="B2710" s="27">
        <v>42118.768750000003</v>
      </c>
      <c r="C2710" s="28">
        <v>314289776</v>
      </c>
      <c r="D2710" s="28">
        <v>1115817431</v>
      </c>
      <c r="E2710" s="28" t="s">
        <v>1509</v>
      </c>
      <c r="F2710" s="28">
        <v>2</v>
      </c>
      <c r="G2710" s="28" t="s">
        <v>84</v>
      </c>
      <c r="H2710" s="27">
        <v>42118.8125</v>
      </c>
      <c r="I2710" s="29">
        <f t="shared" si="160"/>
        <v>1.0499999999301508</v>
      </c>
      <c r="J2710" s="27">
        <v>42118.875</v>
      </c>
      <c r="K2710" s="29">
        <f t="shared" si="161"/>
        <v>2.5499999999301508</v>
      </c>
      <c r="L2710" s="29" t="s">
        <v>38</v>
      </c>
      <c r="M2710" s="28" t="s">
        <v>90</v>
      </c>
      <c r="N2710" s="30">
        <v>995910</v>
      </c>
      <c r="O2710" s="30" t="s">
        <v>64</v>
      </c>
      <c r="P2710" s="32" t="e">
        <f>VLOOKUP(D:D,Vlookup!D:D,1,0)</f>
        <v>#N/A</v>
      </c>
    </row>
    <row r="2711" spans="1:16" ht="15.75">
      <c r="A2711" s="31" t="s">
        <v>1514</v>
      </c>
      <c r="B2711" s="27">
        <v>42118.768750000003</v>
      </c>
      <c r="C2711" s="28">
        <v>314290212</v>
      </c>
      <c r="D2711" s="28">
        <v>1115818828</v>
      </c>
      <c r="E2711" s="28" t="s">
        <v>1510</v>
      </c>
      <c r="F2711" s="28">
        <v>4</v>
      </c>
      <c r="G2711" s="28" t="s">
        <v>69</v>
      </c>
      <c r="H2711" s="27">
        <v>42118.8125</v>
      </c>
      <c r="I2711" s="29">
        <f t="shared" si="160"/>
        <v>1.0499999999301508</v>
      </c>
      <c r="J2711" s="27">
        <v>42118.875</v>
      </c>
      <c r="K2711" s="29">
        <f t="shared" si="161"/>
        <v>2.5499999999301508</v>
      </c>
      <c r="L2711" s="29" t="s">
        <v>38</v>
      </c>
      <c r="M2711" s="28" t="s">
        <v>90</v>
      </c>
      <c r="N2711" s="30">
        <v>995910</v>
      </c>
      <c r="O2711" s="30" t="s">
        <v>64</v>
      </c>
      <c r="P2711" s="32" t="e">
        <f>VLOOKUP(D:D,Vlookup!D:D,1,0)</f>
        <v>#N/A</v>
      </c>
    </row>
    <row r="2712" spans="1:16" ht="15.75">
      <c r="A2712" s="31" t="s">
        <v>1514</v>
      </c>
      <c r="B2712" s="27">
        <v>42118.768750000003</v>
      </c>
      <c r="C2712" s="28">
        <v>314290212</v>
      </c>
      <c r="D2712" s="28">
        <v>1115818835</v>
      </c>
      <c r="E2712" s="28" t="s">
        <v>1511</v>
      </c>
      <c r="F2712" s="28">
        <v>2</v>
      </c>
      <c r="G2712" s="28" t="s">
        <v>69</v>
      </c>
      <c r="H2712" s="27">
        <v>42118.8125</v>
      </c>
      <c r="I2712" s="29">
        <f t="shared" si="160"/>
        <v>1.0499999999301508</v>
      </c>
      <c r="J2712" s="27">
        <v>42118.875</v>
      </c>
      <c r="K2712" s="29">
        <f t="shared" si="161"/>
        <v>2.5499999999301508</v>
      </c>
      <c r="L2712" s="29" t="s">
        <v>38</v>
      </c>
      <c r="M2712" s="28" t="s">
        <v>90</v>
      </c>
      <c r="N2712" s="30">
        <v>995910</v>
      </c>
      <c r="O2712" s="30" t="s">
        <v>64</v>
      </c>
      <c r="P2712" s="32" t="e">
        <f>VLOOKUP(D:D,Vlookup!D:D,1,0)</f>
        <v>#N/A</v>
      </c>
    </row>
    <row r="2713" spans="1:16" ht="15.75">
      <c r="A2713" s="31" t="s">
        <v>1514</v>
      </c>
      <c r="B2713" s="27">
        <v>42118.768750000003</v>
      </c>
      <c r="C2713" s="28">
        <v>314290212</v>
      </c>
      <c r="D2713" s="28">
        <v>1115818841</v>
      </c>
      <c r="E2713" s="28" t="s">
        <v>1512</v>
      </c>
      <c r="F2713" s="28">
        <v>2</v>
      </c>
      <c r="G2713" s="28" t="s">
        <v>109</v>
      </c>
      <c r="H2713" s="27">
        <v>42118.8125</v>
      </c>
      <c r="I2713" s="29">
        <f t="shared" si="160"/>
        <v>1.0499999999301508</v>
      </c>
      <c r="J2713" s="27">
        <v>42118.875</v>
      </c>
      <c r="K2713" s="29">
        <f t="shared" si="161"/>
        <v>2.5499999999301508</v>
      </c>
      <c r="L2713" s="29" t="s">
        <v>38</v>
      </c>
      <c r="M2713" s="28" t="s">
        <v>90</v>
      </c>
      <c r="N2713" s="30">
        <v>995910</v>
      </c>
      <c r="O2713" s="30" t="s">
        <v>64</v>
      </c>
      <c r="P2713" s="32" t="e">
        <f>VLOOKUP(D:D,Vlookup!D:D,1,0)</f>
        <v>#N/A</v>
      </c>
    </row>
    <row r="2714" spans="1:16" ht="15.75">
      <c r="A2714" s="31" t="s">
        <v>1514</v>
      </c>
      <c r="B2714" s="27">
        <v>42118.768750000003</v>
      </c>
      <c r="C2714" s="28">
        <v>314299215</v>
      </c>
      <c r="D2714" s="28">
        <v>1115827410</v>
      </c>
      <c r="E2714" s="28" t="s">
        <v>1063</v>
      </c>
      <c r="F2714" s="28">
        <v>2</v>
      </c>
      <c r="G2714" s="28" t="s">
        <v>88</v>
      </c>
      <c r="H2714" s="27">
        <v>42118.8125</v>
      </c>
      <c r="I2714" s="29">
        <f t="shared" si="160"/>
        <v>1.0499999999301508</v>
      </c>
      <c r="J2714" s="27">
        <v>42118.875</v>
      </c>
      <c r="K2714" s="29">
        <f t="shared" si="161"/>
        <v>2.5499999999301508</v>
      </c>
      <c r="L2714" s="29" t="s">
        <v>38</v>
      </c>
      <c r="M2714" s="28" t="s">
        <v>90</v>
      </c>
      <c r="N2714" s="30">
        <v>995910</v>
      </c>
      <c r="O2714" s="30" t="s">
        <v>64</v>
      </c>
      <c r="P2714" s="32" t="e">
        <f>VLOOKUP(D:D,Vlookup!D:D,1,0)</f>
        <v>#N/A</v>
      </c>
    </row>
    <row r="2715" spans="1:16" ht="15.75">
      <c r="A2715" s="31" t="s">
        <v>1514</v>
      </c>
      <c r="B2715" s="27">
        <v>42118.768750000003</v>
      </c>
      <c r="C2715" s="28">
        <v>314302253</v>
      </c>
      <c r="D2715" s="28">
        <v>1115833640</v>
      </c>
      <c r="E2715" s="28" t="s">
        <v>1063</v>
      </c>
      <c r="F2715" s="28">
        <v>1</v>
      </c>
      <c r="G2715" s="28" t="s">
        <v>88</v>
      </c>
      <c r="H2715" s="27">
        <v>42118.8125</v>
      </c>
      <c r="I2715" s="29">
        <f t="shared" si="160"/>
        <v>1.0499999999301508</v>
      </c>
      <c r="J2715" s="27">
        <v>42118.875</v>
      </c>
      <c r="K2715" s="29">
        <f t="shared" si="161"/>
        <v>2.5499999999301508</v>
      </c>
      <c r="L2715" s="29" t="s">
        <v>38</v>
      </c>
      <c r="M2715" s="28" t="s">
        <v>90</v>
      </c>
      <c r="N2715" s="30">
        <v>995910</v>
      </c>
      <c r="O2715" s="30" t="s">
        <v>64</v>
      </c>
      <c r="P2715" s="32" t="e">
        <f>VLOOKUP(D:D,Vlookup!D:D,1,0)</f>
        <v>#N/A</v>
      </c>
    </row>
    <row r="2716" spans="1:16" ht="15.75">
      <c r="A2716" s="31" t="s">
        <v>1514</v>
      </c>
      <c r="B2716" s="27">
        <v>42118.768750000003</v>
      </c>
      <c r="C2716" s="28">
        <v>314302253</v>
      </c>
      <c r="D2716" s="28">
        <v>1115833643</v>
      </c>
      <c r="E2716" s="28" t="s">
        <v>985</v>
      </c>
      <c r="F2716" s="28">
        <v>1</v>
      </c>
      <c r="G2716" s="28" t="s">
        <v>117</v>
      </c>
      <c r="H2716" s="27">
        <v>42118.8125</v>
      </c>
      <c r="I2716" s="29">
        <f t="shared" si="160"/>
        <v>1.0499999999301508</v>
      </c>
      <c r="J2716" s="27">
        <v>42118.875</v>
      </c>
      <c r="K2716" s="29">
        <f t="shared" si="161"/>
        <v>2.5499999999301508</v>
      </c>
      <c r="L2716" s="29" t="s">
        <v>38</v>
      </c>
      <c r="M2716" s="28" t="s">
        <v>90</v>
      </c>
      <c r="N2716" s="30">
        <v>995910</v>
      </c>
      <c r="O2716" s="30" t="s">
        <v>64</v>
      </c>
      <c r="P2716" s="32" t="e">
        <f>VLOOKUP(D:D,Vlookup!D:D,1,0)</f>
        <v>#N/A</v>
      </c>
    </row>
    <row r="2717" spans="1:16" ht="15.75">
      <c r="A2717" s="31" t="s">
        <v>1514</v>
      </c>
      <c r="B2717" s="27">
        <v>42118.768750000003</v>
      </c>
      <c r="C2717" s="28">
        <v>314312917</v>
      </c>
      <c r="D2717" s="28">
        <v>1115844430</v>
      </c>
      <c r="E2717" s="28" t="s">
        <v>248</v>
      </c>
      <c r="F2717" s="28">
        <v>50</v>
      </c>
      <c r="G2717" s="28" t="s">
        <v>84</v>
      </c>
      <c r="H2717" s="27">
        <v>42118.8125</v>
      </c>
      <c r="I2717" s="29">
        <f t="shared" si="160"/>
        <v>1.0499999999301508</v>
      </c>
      <c r="J2717" s="27">
        <v>42118.875</v>
      </c>
      <c r="K2717" s="29">
        <f t="shared" si="161"/>
        <v>2.5499999999301508</v>
      </c>
      <c r="L2717" s="29" t="s">
        <v>38</v>
      </c>
      <c r="M2717" s="28" t="s">
        <v>90</v>
      </c>
      <c r="N2717" s="30">
        <v>995910</v>
      </c>
      <c r="O2717" s="30" t="s">
        <v>64</v>
      </c>
      <c r="P2717" s="32" t="e">
        <f>VLOOKUP(D:D,Vlookup!D:D,1,0)</f>
        <v>#N/A</v>
      </c>
    </row>
    <row r="2718" spans="1:16" ht="15.75">
      <c r="A2718" s="31" t="s">
        <v>1514</v>
      </c>
      <c r="B2718" s="27">
        <v>42118.768750000003</v>
      </c>
      <c r="C2718" s="28">
        <v>314312919</v>
      </c>
      <c r="D2718" s="28">
        <v>1115843508</v>
      </c>
      <c r="E2718" s="28" t="s">
        <v>248</v>
      </c>
      <c r="F2718" s="28">
        <v>150</v>
      </c>
      <c r="G2718" s="28" t="s">
        <v>84</v>
      </c>
      <c r="H2718" s="27">
        <v>42118.8125</v>
      </c>
      <c r="I2718" s="29">
        <f t="shared" si="160"/>
        <v>1.0499999999301508</v>
      </c>
      <c r="J2718" s="27">
        <v>42118.875</v>
      </c>
      <c r="K2718" s="29">
        <f t="shared" si="161"/>
        <v>2.5499999999301508</v>
      </c>
      <c r="L2718" s="29" t="s">
        <v>38</v>
      </c>
      <c r="M2718" s="28" t="s">
        <v>90</v>
      </c>
      <c r="N2718" s="30">
        <v>995910</v>
      </c>
      <c r="O2718" s="30" t="s">
        <v>64</v>
      </c>
      <c r="P2718" s="32" t="e">
        <f>VLOOKUP(D:D,Vlookup!D:D,1,0)</f>
        <v>#N/A</v>
      </c>
    </row>
    <row r="2719" spans="1:16" ht="15.75">
      <c r="A2719" s="31" t="s">
        <v>1514</v>
      </c>
      <c r="B2719" s="27">
        <v>42118.768750000003</v>
      </c>
      <c r="C2719" s="28">
        <v>314312920</v>
      </c>
      <c r="D2719" s="28">
        <v>1115844467</v>
      </c>
      <c r="E2719" s="28" t="s">
        <v>83</v>
      </c>
      <c r="F2719" s="28">
        <v>20</v>
      </c>
      <c r="G2719" s="28" t="s">
        <v>84</v>
      </c>
      <c r="H2719" s="27">
        <v>42118.8125</v>
      </c>
      <c r="I2719" s="29">
        <f t="shared" si="160"/>
        <v>1.0499999999301508</v>
      </c>
      <c r="J2719" s="27">
        <v>42118.875</v>
      </c>
      <c r="K2719" s="29">
        <f t="shared" si="161"/>
        <v>2.5499999999301508</v>
      </c>
      <c r="L2719" s="29" t="s">
        <v>38</v>
      </c>
      <c r="M2719" s="28" t="s">
        <v>90</v>
      </c>
      <c r="N2719" s="30">
        <v>995910</v>
      </c>
      <c r="O2719" s="30" t="s">
        <v>64</v>
      </c>
      <c r="P2719" s="32" t="e">
        <f>VLOOKUP(D:D,Vlookup!D:D,1,0)</f>
        <v>#N/A</v>
      </c>
    </row>
    <row r="2720" spans="1:16" ht="15.75">
      <c r="A2720" s="31" t="s">
        <v>1514</v>
      </c>
      <c r="B2720" s="27">
        <v>42118.768750000003</v>
      </c>
      <c r="C2720" s="28">
        <v>314312921</v>
      </c>
      <c r="D2720" s="28">
        <v>1115844454</v>
      </c>
      <c r="E2720" s="28" t="s">
        <v>248</v>
      </c>
      <c r="F2720" s="28">
        <v>30</v>
      </c>
      <c r="G2720" s="28" t="s">
        <v>84</v>
      </c>
      <c r="H2720" s="27">
        <v>42118.8125</v>
      </c>
      <c r="I2720" s="29">
        <f t="shared" si="160"/>
        <v>1.0499999999301508</v>
      </c>
      <c r="J2720" s="27">
        <v>42118.875</v>
      </c>
      <c r="K2720" s="29">
        <f t="shared" si="161"/>
        <v>2.5499999999301508</v>
      </c>
      <c r="L2720" s="29" t="s">
        <v>38</v>
      </c>
      <c r="M2720" s="28" t="s">
        <v>90</v>
      </c>
      <c r="N2720" s="30">
        <v>995910</v>
      </c>
      <c r="O2720" s="30" t="s">
        <v>64</v>
      </c>
      <c r="P2720" s="32" t="e">
        <f>VLOOKUP(D:D,Vlookup!D:D,1,0)</f>
        <v>#N/A</v>
      </c>
    </row>
    <row r="2721" spans="1:16" ht="15.75">
      <c r="A2721" s="31" t="s">
        <v>1514</v>
      </c>
      <c r="B2721" s="27">
        <v>42118.768750000003</v>
      </c>
      <c r="C2721" s="28">
        <v>314312921</v>
      </c>
      <c r="D2721" s="28">
        <v>1115844465</v>
      </c>
      <c r="E2721" s="28" t="s">
        <v>83</v>
      </c>
      <c r="F2721" s="28">
        <v>30</v>
      </c>
      <c r="G2721" s="28" t="s">
        <v>84</v>
      </c>
      <c r="H2721" s="27">
        <v>42118.8125</v>
      </c>
      <c r="I2721" s="29">
        <f t="shared" si="160"/>
        <v>1.0499999999301508</v>
      </c>
      <c r="J2721" s="27">
        <v>42118.875</v>
      </c>
      <c r="K2721" s="29">
        <f t="shared" si="161"/>
        <v>2.5499999999301508</v>
      </c>
      <c r="L2721" s="29" t="s">
        <v>38</v>
      </c>
      <c r="M2721" s="28" t="s">
        <v>90</v>
      </c>
      <c r="N2721" s="30">
        <v>995910</v>
      </c>
      <c r="O2721" s="30" t="s">
        <v>64</v>
      </c>
      <c r="P2721" s="32" t="e">
        <f>VLOOKUP(D:D,Vlookup!D:D,1,0)</f>
        <v>#N/A</v>
      </c>
    </row>
    <row r="2722" spans="1:16" ht="15.75">
      <c r="A2722" s="31" t="s">
        <v>1514</v>
      </c>
      <c r="B2722" s="27">
        <v>42118.768750000003</v>
      </c>
      <c r="C2722" s="28">
        <v>314312922</v>
      </c>
      <c r="D2722" s="28">
        <v>1115844460</v>
      </c>
      <c r="E2722" s="28" t="s">
        <v>248</v>
      </c>
      <c r="F2722" s="28">
        <v>20</v>
      </c>
      <c r="G2722" s="28" t="s">
        <v>84</v>
      </c>
      <c r="H2722" s="27">
        <v>42118.8125</v>
      </c>
      <c r="I2722" s="29">
        <f t="shared" si="160"/>
        <v>1.0499999999301508</v>
      </c>
      <c r="J2722" s="27">
        <v>42118.875</v>
      </c>
      <c r="K2722" s="29">
        <f t="shared" si="161"/>
        <v>2.5499999999301508</v>
      </c>
      <c r="L2722" s="29" t="s">
        <v>38</v>
      </c>
      <c r="M2722" s="28" t="s">
        <v>90</v>
      </c>
      <c r="N2722" s="30">
        <v>995910</v>
      </c>
      <c r="O2722" s="30" t="s">
        <v>64</v>
      </c>
      <c r="P2722" s="32" t="e">
        <f>VLOOKUP(D:D,Vlookup!D:D,1,0)</f>
        <v>#N/A</v>
      </c>
    </row>
    <row r="2723" spans="1:16" ht="15.75">
      <c r="A2723" s="31" t="s">
        <v>1514</v>
      </c>
      <c r="B2723" s="27">
        <v>42118.768750000003</v>
      </c>
      <c r="C2723" s="28">
        <v>314312922</v>
      </c>
      <c r="D2723" s="28">
        <v>1115844480</v>
      </c>
      <c r="E2723" s="28" t="s">
        <v>83</v>
      </c>
      <c r="F2723" s="28">
        <v>20</v>
      </c>
      <c r="G2723" s="28" t="s">
        <v>84</v>
      </c>
      <c r="H2723" s="27">
        <v>42118.8125</v>
      </c>
      <c r="I2723" s="29">
        <f t="shared" si="160"/>
        <v>1.0499999999301508</v>
      </c>
      <c r="J2723" s="27">
        <v>42118.875</v>
      </c>
      <c r="K2723" s="29">
        <f t="shared" si="161"/>
        <v>2.5499999999301508</v>
      </c>
      <c r="L2723" s="29" t="s">
        <v>38</v>
      </c>
      <c r="M2723" s="28" t="s">
        <v>90</v>
      </c>
      <c r="N2723" s="30">
        <v>995910</v>
      </c>
      <c r="O2723" s="30" t="s">
        <v>64</v>
      </c>
      <c r="P2723" s="32" t="e">
        <f>VLOOKUP(D:D,Vlookup!D:D,1,0)</f>
        <v>#N/A</v>
      </c>
    </row>
    <row r="2724" spans="1:16" ht="15.75">
      <c r="A2724" s="31" t="s">
        <v>1514</v>
      </c>
      <c r="B2724" s="27">
        <v>42118.768750000003</v>
      </c>
      <c r="C2724" s="28">
        <v>314312923</v>
      </c>
      <c r="D2724" s="28">
        <v>1115844448</v>
      </c>
      <c r="E2724" s="28" t="s">
        <v>248</v>
      </c>
      <c r="F2724" s="28">
        <v>50</v>
      </c>
      <c r="G2724" s="28" t="s">
        <v>84</v>
      </c>
      <c r="H2724" s="27">
        <v>42118.8125</v>
      </c>
      <c r="I2724" s="29">
        <f t="shared" si="160"/>
        <v>1.0499999999301508</v>
      </c>
      <c r="J2724" s="27">
        <v>42118.875</v>
      </c>
      <c r="K2724" s="29">
        <f t="shared" si="161"/>
        <v>2.5499999999301508</v>
      </c>
      <c r="L2724" s="29" t="s">
        <v>38</v>
      </c>
      <c r="M2724" s="28" t="s">
        <v>90</v>
      </c>
      <c r="N2724" s="30">
        <v>995910</v>
      </c>
      <c r="O2724" s="30" t="s">
        <v>64</v>
      </c>
      <c r="P2724" s="32" t="e">
        <f>VLOOKUP(D:D,Vlookup!D:D,1,0)</f>
        <v>#N/A</v>
      </c>
    </row>
    <row r="2725" spans="1:16" ht="15.75">
      <c r="A2725" s="31" t="s">
        <v>1514</v>
      </c>
      <c r="B2725" s="27">
        <v>42118.768750000003</v>
      </c>
      <c r="C2725" s="28">
        <v>314312923</v>
      </c>
      <c r="D2725" s="28">
        <v>1115844468</v>
      </c>
      <c r="E2725" s="28" t="s">
        <v>83</v>
      </c>
      <c r="F2725" s="28">
        <v>30</v>
      </c>
      <c r="G2725" s="28" t="s">
        <v>84</v>
      </c>
      <c r="H2725" s="27">
        <v>42118.8125</v>
      </c>
      <c r="I2725" s="29">
        <f t="shared" si="160"/>
        <v>1.0499999999301508</v>
      </c>
      <c r="J2725" s="27">
        <v>42118.875</v>
      </c>
      <c r="K2725" s="29">
        <f t="shared" si="161"/>
        <v>2.5499999999301508</v>
      </c>
      <c r="L2725" s="29" t="s">
        <v>38</v>
      </c>
      <c r="M2725" s="28" t="s">
        <v>90</v>
      </c>
      <c r="N2725" s="30">
        <v>995910</v>
      </c>
      <c r="O2725" s="30" t="s">
        <v>64</v>
      </c>
      <c r="P2725" s="32" t="e">
        <f>VLOOKUP(D:D,Vlookup!D:D,1,0)</f>
        <v>#N/A</v>
      </c>
    </row>
    <row r="2726" spans="1:16" ht="15.75">
      <c r="A2726" s="31" t="s">
        <v>1514</v>
      </c>
      <c r="B2726" s="27">
        <v>42118.768750000003</v>
      </c>
      <c r="C2726" s="28">
        <v>314312924</v>
      </c>
      <c r="D2726" s="28">
        <v>1115844475</v>
      </c>
      <c r="E2726" s="28" t="s">
        <v>83</v>
      </c>
      <c r="F2726" s="28">
        <v>30</v>
      </c>
      <c r="G2726" s="28" t="s">
        <v>84</v>
      </c>
      <c r="H2726" s="27">
        <v>42118.8125</v>
      </c>
      <c r="I2726" s="29">
        <f t="shared" si="160"/>
        <v>1.0499999999301508</v>
      </c>
      <c r="J2726" s="27">
        <v>42118.875</v>
      </c>
      <c r="K2726" s="29">
        <f t="shared" si="161"/>
        <v>2.5499999999301508</v>
      </c>
      <c r="L2726" s="29" t="s">
        <v>38</v>
      </c>
      <c r="M2726" s="28" t="s">
        <v>90</v>
      </c>
      <c r="N2726" s="30">
        <v>995910</v>
      </c>
      <c r="O2726" s="30" t="s">
        <v>64</v>
      </c>
      <c r="P2726" s="32" t="e">
        <f>VLOOKUP(D:D,Vlookup!D:D,1,0)</f>
        <v>#N/A</v>
      </c>
    </row>
    <row r="2727" spans="1:16" ht="15.75">
      <c r="A2727" s="31" t="s">
        <v>1514</v>
      </c>
      <c r="B2727" s="27">
        <v>42118.768750000003</v>
      </c>
      <c r="C2727" s="28">
        <v>314312925</v>
      </c>
      <c r="D2727" s="28">
        <v>1115844503</v>
      </c>
      <c r="E2727" s="28" t="s">
        <v>83</v>
      </c>
      <c r="F2727" s="28">
        <v>30</v>
      </c>
      <c r="G2727" s="28" t="s">
        <v>84</v>
      </c>
      <c r="H2727" s="27">
        <v>42118.8125</v>
      </c>
      <c r="I2727" s="29">
        <f t="shared" si="160"/>
        <v>1.0499999999301508</v>
      </c>
      <c r="J2727" s="27">
        <v>42118.875</v>
      </c>
      <c r="K2727" s="29">
        <f t="shared" si="161"/>
        <v>2.5499999999301508</v>
      </c>
      <c r="L2727" s="29" t="s">
        <v>38</v>
      </c>
      <c r="M2727" s="28" t="s">
        <v>90</v>
      </c>
      <c r="N2727" s="30">
        <v>995910</v>
      </c>
      <c r="O2727" s="30" t="s">
        <v>64</v>
      </c>
      <c r="P2727" s="32" t="e">
        <f>VLOOKUP(D:D,Vlookup!D:D,1,0)</f>
        <v>#N/A</v>
      </c>
    </row>
    <row r="2728" spans="1:16" ht="15.75">
      <c r="A2728" s="31" t="s">
        <v>1514</v>
      </c>
      <c r="B2728" s="27">
        <v>42118.768750000003</v>
      </c>
      <c r="C2728" s="28">
        <v>314312926</v>
      </c>
      <c r="D2728" s="28">
        <v>1115844484</v>
      </c>
      <c r="E2728" s="28" t="s">
        <v>248</v>
      </c>
      <c r="F2728" s="28">
        <v>50</v>
      </c>
      <c r="G2728" s="28" t="s">
        <v>84</v>
      </c>
      <c r="H2728" s="27">
        <v>42118.8125</v>
      </c>
      <c r="I2728" s="29">
        <f t="shared" si="160"/>
        <v>1.0499999999301508</v>
      </c>
      <c r="J2728" s="27">
        <v>42118.875</v>
      </c>
      <c r="K2728" s="29">
        <f t="shared" si="161"/>
        <v>2.5499999999301508</v>
      </c>
      <c r="L2728" s="29" t="s">
        <v>38</v>
      </c>
      <c r="M2728" s="28" t="s">
        <v>90</v>
      </c>
      <c r="N2728" s="30">
        <v>995910</v>
      </c>
      <c r="O2728" s="30" t="s">
        <v>64</v>
      </c>
      <c r="P2728" s="32" t="e">
        <f>VLOOKUP(D:D,Vlookup!D:D,1,0)</f>
        <v>#N/A</v>
      </c>
    </row>
    <row r="2729" spans="1:16" ht="15.75">
      <c r="A2729" s="31" t="s">
        <v>1514</v>
      </c>
      <c r="B2729" s="27">
        <v>42118.768750000003</v>
      </c>
      <c r="C2729" s="28">
        <v>314312926</v>
      </c>
      <c r="D2729" s="28">
        <v>1115844501</v>
      </c>
      <c r="E2729" s="28" t="s">
        <v>83</v>
      </c>
      <c r="F2729" s="28">
        <v>30</v>
      </c>
      <c r="G2729" s="28" t="s">
        <v>84</v>
      </c>
      <c r="H2729" s="27">
        <v>42118.8125</v>
      </c>
      <c r="I2729" s="29">
        <f t="shared" si="160"/>
        <v>1.0499999999301508</v>
      </c>
      <c r="J2729" s="27">
        <v>42118.875</v>
      </c>
      <c r="K2729" s="29">
        <f t="shared" si="161"/>
        <v>2.5499999999301508</v>
      </c>
      <c r="L2729" s="29" t="s">
        <v>38</v>
      </c>
      <c r="M2729" s="28" t="s">
        <v>90</v>
      </c>
      <c r="N2729" s="30">
        <v>995910</v>
      </c>
      <c r="O2729" s="30" t="s">
        <v>64</v>
      </c>
      <c r="P2729" s="32" t="e">
        <f>VLOOKUP(D:D,Vlookup!D:D,1,0)</f>
        <v>#N/A</v>
      </c>
    </row>
    <row r="2730" spans="1:16" ht="15.75">
      <c r="A2730" s="31" t="s">
        <v>1514</v>
      </c>
      <c r="B2730" s="27">
        <v>42118.768750000003</v>
      </c>
      <c r="C2730" s="28">
        <v>314312927</v>
      </c>
      <c r="D2730" s="28">
        <v>1115844509</v>
      </c>
      <c r="E2730" s="28" t="s">
        <v>248</v>
      </c>
      <c r="F2730" s="28">
        <v>100</v>
      </c>
      <c r="G2730" s="28" t="s">
        <v>84</v>
      </c>
      <c r="H2730" s="27">
        <v>42118.8125</v>
      </c>
      <c r="I2730" s="29">
        <f t="shared" si="160"/>
        <v>1.0499999999301508</v>
      </c>
      <c r="J2730" s="27">
        <v>42118.875</v>
      </c>
      <c r="K2730" s="29">
        <f t="shared" si="161"/>
        <v>2.5499999999301508</v>
      </c>
      <c r="L2730" s="29" t="s">
        <v>38</v>
      </c>
      <c r="M2730" s="28" t="s">
        <v>90</v>
      </c>
      <c r="N2730" s="30">
        <v>995910</v>
      </c>
      <c r="O2730" s="30" t="s">
        <v>64</v>
      </c>
      <c r="P2730" s="32" t="e">
        <f>VLOOKUP(D:D,Vlookup!D:D,1,0)</f>
        <v>#N/A</v>
      </c>
    </row>
    <row r="2731" spans="1:16" ht="15.75">
      <c r="A2731" s="31" t="s">
        <v>1514</v>
      </c>
      <c r="B2731" s="27">
        <v>42118.768750000003</v>
      </c>
      <c r="C2731" s="28">
        <v>314312927</v>
      </c>
      <c r="D2731" s="28">
        <v>1115844520</v>
      </c>
      <c r="E2731" s="28" t="s">
        <v>83</v>
      </c>
      <c r="F2731" s="28">
        <v>30</v>
      </c>
      <c r="G2731" s="28" t="s">
        <v>84</v>
      </c>
      <c r="H2731" s="27">
        <v>42118.8125</v>
      </c>
      <c r="I2731" s="29">
        <f t="shared" si="160"/>
        <v>1.0499999999301508</v>
      </c>
      <c r="J2731" s="27">
        <v>42118.875</v>
      </c>
      <c r="K2731" s="29">
        <f t="shared" si="161"/>
        <v>2.5499999999301508</v>
      </c>
      <c r="L2731" s="29" t="s">
        <v>38</v>
      </c>
      <c r="M2731" s="28" t="s">
        <v>90</v>
      </c>
      <c r="N2731" s="30">
        <v>995910</v>
      </c>
      <c r="O2731" s="30" t="s">
        <v>64</v>
      </c>
      <c r="P2731" s="32" t="e">
        <f>VLOOKUP(D:D,Vlookup!D:D,1,0)</f>
        <v>#N/A</v>
      </c>
    </row>
    <row r="2732" spans="1:16" ht="15.75">
      <c r="A2732" s="31" t="s">
        <v>1514</v>
      </c>
      <c r="B2732" s="27">
        <v>42118.768750000003</v>
      </c>
      <c r="C2732" s="28">
        <v>314312928</v>
      </c>
      <c r="D2732" s="28">
        <v>1115844528</v>
      </c>
      <c r="E2732" s="28" t="s">
        <v>248</v>
      </c>
      <c r="F2732" s="28">
        <v>200</v>
      </c>
      <c r="G2732" s="28" t="s">
        <v>84</v>
      </c>
      <c r="H2732" s="27">
        <v>42118.8125</v>
      </c>
      <c r="I2732" s="29">
        <f t="shared" si="160"/>
        <v>1.0499999999301508</v>
      </c>
      <c r="J2732" s="27">
        <v>42118.875</v>
      </c>
      <c r="K2732" s="29">
        <f t="shared" si="161"/>
        <v>2.5499999999301508</v>
      </c>
      <c r="L2732" s="29" t="s">
        <v>38</v>
      </c>
      <c r="M2732" s="28" t="s">
        <v>90</v>
      </c>
      <c r="N2732" s="30">
        <v>995910</v>
      </c>
      <c r="O2732" s="30" t="s">
        <v>64</v>
      </c>
      <c r="P2732" s="32" t="e">
        <f>VLOOKUP(D:D,Vlookup!D:D,1,0)</f>
        <v>#N/A</v>
      </c>
    </row>
    <row r="2733" spans="1:16" ht="15.75">
      <c r="A2733" s="31" t="s">
        <v>1514</v>
      </c>
      <c r="B2733" s="27">
        <v>42118.768750000003</v>
      </c>
      <c r="C2733" s="28">
        <v>314312935</v>
      </c>
      <c r="D2733" s="28">
        <v>1115844544</v>
      </c>
      <c r="E2733" s="28" t="s">
        <v>1513</v>
      </c>
      <c r="F2733" s="28">
        <v>3</v>
      </c>
      <c r="G2733" s="28" t="s">
        <v>84</v>
      </c>
      <c r="H2733" s="27">
        <v>42118.8125</v>
      </c>
      <c r="I2733" s="29">
        <f t="shared" si="160"/>
        <v>1.0499999999301508</v>
      </c>
      <c r="J2733" s="27">
        <v>42118.875</v>
      </c>
      <c r="K2733" s="29">
        <f t="shared" si="161"/>
        <v>2.5499999999301508</v>
      </c>
      <c r="L2733" s="29" t="s">
        <v>38</v>
      </c>
      <c r="M2733" s="28" t="s">
        <v>90</v>
      </c>
      <c r="N2733" s="30">
        <v>995910</v>
      </c>
      <c r="O2733" s="30" t="s">
        <v>64</v>
      </c>
      <c r="P2733" s="32" t="e">
        <f>VLOOKUP(D:D,Vlookup!D:D,1,0)</f>
        <v>#N/A</v>
      </c>
    </row>
    <row r="2734" spans="1:16" ht="15.75">
      <c r="A2734" s="31" t="s">
        <v>1514</v>
      </c>
      <c r="B2734" s="27">
        <v>42118.768750000003</v>
      </c>
      <c r="C2734" s="28">
        <v>314314641</v>
      </c>
      <c r="D2734" s="28">
        <v>1115850630</v>
      </c>
      <c r="E2734" s="28" t="s">
        <v>248</v>
      </c>
      <c r="F2734" s="28">
        <v>400</v>
      </c>
      <c r="G2734" s="28" t="s">
        <v>84</v>
      </c>
      <c r="H2734" s="27">
        <v>42118.8125</v>
      </c>
      <c r="I2734" s="29">
        <f t="shared" si="160"/>
        <v>1.0499999999301508</v>
      </c>
      <c r="J2734" s="27">
        <v>42118.875</v>
      </c>
      <c r="K2734" s="29">
        <f t="shared" si="161"/>
        <v>2.5499999999301508</v>
      </c>
      <c r="L2734" s="29" t="s">
        <v>38</v>
      </c>
      <c r="M2734" s="28" t="s">
        <v>90</v>
      </c>
      <c r="N2734" s="30">
        <v>995910</v>
      </c>
      <c r="O2734" s="30" t="s">
        <v>64</v>
      </c>
      <c r="P2734" s="32" t="e">
        <f>VLOOKUP(D:D,Vlookup!D:D,1,0)</f>
        <v>#N/A</v>
      </c>
    </row>
    <row r="2735" spans="1:16" ht="15.75">
      <c r="A2735" s="31" t="s">
        <v>1514</v>
      </c>
      <c r="B2735" s="27">
        <v>42118.768750000003</v>
      </c>
      <c r="C2735" s="28">
        <v>314314648</v>
      </c>
      <c r="D2735" s="28">
        <v>1115850656</v>
      </c>
      <c r="E2735" s="28" t="s">
        <v>248</v>
      </c>
      <c r="F2735" s="28">
        <v>100</v>
      </c>
      <c r="G2735" s="28" t="s">
        <v>84</v>
      </c>
      <c r="H2735" s="27">
        <v>42118.8125</v>
      </c>
      <c r="I2735" s="29">
        <f t="shared" si="160"/>
        <v>1.0499999999301508</v>
      </c>
      <c r="J2735" s="27">
        <v>42118.875</v>
      </c>
      <c r="K2735" s="29">
        <f t="shared" si="161"/>
        <v>2.5499999999301508</v>
      </c>
      <c r="L2735" s="29" t="s">
        <v>38</v>
      </c>
      <c r="M2735" s="28" t="s">
        <v>90</v>
      </c>
      <c r="N2735" s="30">
        <v>995910</v>
      </c>
      <c r="O2735" s="30" t="s">
        <v>64</v>
      </c>
      <c r="P2735" s="32" t="e">
        <f>VLOOKUP(D:D,Vlookup!D:D,1,0)</f>
        <v>#N/A</v>
      </c>
    </row>
    <row r="2736" spans="1:16" ht="15.75">
      <c r="A2736" s="31" t="s">
        <v>1514</v>
      </c>
      <c r="B2736" s="27">
        <v>42118.768750000003</v>
      </c>
      <c r="C2736" s="28">
        <v>314315201</v>
      </c>
      <c r="D2736" s="28">
        <v>1115850435</v>
      </c>
      <c r="E2736" s="28" t="s">
        <v>248</v>
      </c>
      <c r="F2736" s="28">
        <v>150</v>
      </c>
      <c r="G2736" s="28" t="s">
        <v>84</v>
      </c>
      <c r="H2736" s="27">
        <v>42118.8125</v>
      </c>
      <c r="I2736" s="29">
        <f t="shared" si="160"/>
        <v>1.0499999999301508</v>
      </c>
      <c r="J2736" s="27">
        <v>42118.875</v>
      </c>
      <c r="K2736" s="29">
        <f t="shared" si="161"/>
        <v>2.5499999999301508</v>
      </c>
      <c r="L2736" s="29" t="s">
        <v>38</v>
      </c>
      <c r="M2736" s="28" t="s">
        <v>90</v>
      </c>
      <c r="N2736" s="30">
        <v>995910</v>
      </c>
      <c r="O2736" s="30" t="s">
        <v>64</v>
      </c>
      <c r="P2736" s="32" t="e">
        <f>VLOOKUP(D:D,Vlookup!D:D,1,0)</f>
        <v>#N/A</v>
      </c>
    </row>
    <row r="2737" spans="1:16" ht="15.75">
      <c r="A2737" s="31" t="s">
        <v>1514</v>
      </c>
      <c r="B2737" s="27">
        <v>42118.768750000003</v>
      </c>
      <c r="C2737" s="28">
        <v>314324452</v>
      </c>
      <c r="D2737" s="28">
        <v>1115864294</v>
      </c>
      <c r="E2737" s="28" t="s">
        <v>1008</v>
      </c>
      <c r="F2737" s="28">
        <v>1</v>
      </c>
      <c r="G2737" s="28" t="s">
        <v>252</v>
      </c>
      <c r="H2737" s="27">
        <v>42118.8125</v>
      </c>
      <c r="I2737" s="29">
        <f t="shared" si="160"/>
        <v>1.0499999999301508</v>
      </c>
      <c r="J2737" s="27">
        <v>42118.875</v>
      </c>
      <c r="K2737" s="29">
        <f t="shared" si="161"/>
        <v>2.5499999999301508</v>
      </c>
      <c r="L2737" s="29" t="s">
        <v>38</v>
      </c>
      <c r="M2737" s="28" t="s">
        <v>90</v>
      </c>
      <c r="N2737" s="30">
        <v>995910</v>
      </c>
      <c r="O2737" s="30" t="s">
        <v>64</v>
      </c>
      <c r="P2737" s="32" t="e">
        <f>VLOOKUP(D:D,Vlookup!D:D,1,0)</f>
        <v>#N/A</v>
      </c>
    </row>
    <row r="2738" spans="1:16" ht="15.75">
      <c r="A2738" s="31" t="s">
        <v>1514</v>
      </c>
      <c r="B2738" s="27">
        <v>42118.768750000003</v>
      </c>
      <c r="C2738" s="28">
        <v>314325991</v>
      </c>
      <c r="D2738" s="28">
        <v>1115863577</v>
      </c>
      <c r="E2738" s="28" t="s">
        <v>1008</v>
      </c>
      <c r="F2738" s="28">
        <v>1</v>
      </c>
      <c r="G2738" s="28" t="s">
        <v>252</v>
      </c>
      <c r="H2738" s="27">
        <v>42118.8125</v>
      </c>
      <c r="I2738" s="29">
        <f t="shared" si="160"/>
        <v>1.0499999999301508</v>
      </c>
      <c r="J2738" s="27">
        <v>42118.875</v>
      </c>
      <c r="K2738" s="29">
        <f t="shared" si="161"/>
        <v>2.5499999999301508</v>
      </c>
      <c r="L2738" s="29" t="s">
        <v>38</v>
      </c>
      <c r="M2738" s="28" t="s">
        <v>90</v>
      </c>
      <c r="N2738" s="30">
        <v>995910</v>
      </c>
      <c r="O2738" s="30" t="s">
        <v>64</v>
      </c>
      <c r="P2738" s="32" t="e">
        <f>VLOOKUP(D:D,Vlookup!D:D,1,0)</f>
        <v>#N/A</v>
      </c>
    </row>
    <row r="2739" spans="1:16" ht="15.75">
      <c r="A2739" s="31" t="s">
        <v>1514</v>
      </c>
      <c r="B2739" s="27">
        <v>42118.768750000003</v>
      </c>
      <c r="C2739" s="28">
        <v>314325994</v>
      </c>
      <c r="D2739" s="28">
        <v>1115868557</v>
      </c>
      <c r="E2739" s="28" t="s">
        <v>1008</v>
      </c>
      <c r="F2739" s="28">
        <v>1</v>
      </c>
      <c r="G2739" s="28" t="s">
        <v>252</v>
      </c>
      <c r="H2739" s="27">
        <v>42118.8125</v>
      </c>
      <c r="I2739" s="29">
        <f t="shared" si="160"/>
        <v>1.0499999999301508</v>
      </c>
      <c r="J2739" s="27">
        <v>42118.875</v>
      </c>
      <c r="K2739" s="29">
        <f t="shared" si="161"/>
        <v>2.5499999999301508</v>
      </c>
      <c r="L2739" s="29" t="s">
        <v>38</v>
      </c>
      <c r="M2739" s="28" t="s">
        <v>90</v>
      </c>
      <c r="N2739" s="30">
        <v>995910</v>
      </c>
      <c r="O2739" s="30" t="s">
        <v>64</v>
      </c>
      <c r="P2739" s="32" t="e">
        <f>VLOOKUP(D:D,Vlookup!D:D,1,0)</f>
        <v>#N/A</v>
      </c>
    </row>
    <row r="2740" spans="1:16" ht="15.75">
      <c r="A2740" s="31" t="s">
        <v>1514</v>
      </c>
      <c r="B2740" s="27">
        <v>42118.768750000003</v>
      </c>
      <c r="C2740" s="28">
        <v>314326506</v>
      </c>
      <c r="D2740" s="28">
        <v>1115865053</v>
      </c>
      <c r="E2740" s="28" t="s">
        <v>1008</v>
      </c>
      <c r="F2740" s="28">
        <v>1</v>
      </c>
      <c r="G2740" s="28" t="s">
        <v>252</v>
      </c>
      <c r="H2740" s="27">
        <v>42118.8125</v>
      </c>
      <c r="I2740" s="29">
        <f t="shared" si="160"/>
        <v>1.0499999999301508</v>
      </c>
      <c r="J2740" s="27">
        <v>42118.875</v>
      </c>
      <c r="K2740" s="29">
        <f t="shared" si="161"/>
        <v>2.5499999999301508</v>
      </c>
      <c r="L2740" s="29" t="s">
        <v>38</v>
      </c>
      <c r="M2740" s="28" t="s">
        <v>90</v>
      </c>
      <c r="N2740" s="30">
        <v>995910</v>
      </c>
      <c r="O2740" s="30" t="s">
        <v>64</v>
      </c>
      <c r="P2740" s="32" t="e">
        <f>VLOOKUP(D:D,Vlookup!D:D,1,0)</f>
        <v>#N/A</v>
      </c>
    </row>
    <row r="2741" spans="1:16" ht="15.75">
      <c r="A2741" s="31" t="s">
        <v>1514</v>
      </c>
      <c r="B2741" s="27">
        <v>42118.768750000003</v>
      </c>
      <c r="C2741" s="28">
        <v>314344706</v>
      </c>
      <c r="D2741" s="28">
        <v>1115890685</v>
      </c>
      <c r="E2741" s="28" t="s">
        <v>200</v>
      </c>
      <c r="F2741" s="28">
        <v>2</v>
      </c>
      <c r="G2741" s="28" t="s">
        <v>88</v>
      </c>
      <c r="H2741" s="27">
        <v>42118.8125</v>
      </c>
      <c r="I2741" s="29">
        <f t="shared" si="160"/>
        <v>1.0499999999301508</v>
      </c>
      <c r="J2741" s="27">
        <v>42118.875</v>
      </c>
      <c r="K2741" s="29">
        <f t="shared" si="161"/>
        <v>2.5499999999301508</v>
      </c>
      <c r="L2741" s="29" t="s">
        <v>38</v>
      </c>
      <c r="M2741" s="28" t="s">
        <v>90</v>
      </c>
      <c r="N2741" s="30">
        <v>995910</v>
      </c>
      <c r="O2741" s="30" t="s">
        <v>64</v>
      </c>
      <c r="P2741" s="32" t="e">
        <f>VLOOKUP(D:D,Vlookup!D:D,1,0)</f>
        <v>#N/A</v>
      </c>
    </row>
    <row r="2742" spans="1:16" ht="15.75">
      <c r="A2742" s="31" t="s">
        <v>1514</v>
      </c>
      <c r="B2742" s="27">
        <v>42118.768750000003</v>
      </c>
      <c r="C2742" s="28">
        <v>314344706</v>
      </c>
      <c r="D2742" s="28">
        <v>1115890691</v>
      </c>
      <c r="E2742" s="28" t="s">
        <v>962</v>
      </c>
      <c r="F2742" s="28">
        <v>4</v>
      </c>
      <c r="G2742" s="28" t="s">
        <v>88</v>
      </c>
      <c r="H2742" s="27">
        <v>42118.8125</v>
      </c>
      <c r="I2742" s="29">
        <f t="shared" ref="I2742:I2780" si="162">(H2742-B2742)*24</f>
        <v>1.0499999999301508</v>
      </c>
      <c r="J2742" s="27">
        <v>42118.875</v>
      </c>
      <c r="K2742" s="29">
        <f t="shared" ref="K2742:K2780" si="163">(J2742-B2742)*24</f>
        <v>2.5499999999301508</v>
      </c>
      <c r="L2742" s="29" t="s">
        <v>38</v>
      </c>
      <c r="M2742" s="28" t="s">
        <v>90</v>
      </c>
      <c r="N2742" s="30">
        <v>995910</v>
      </c>
      <c r="O2742" s="30" t="s">
        <v>64</v>
      </c>
      <c r="P2742" s="32" t="e">
        <f>VLOOKUP(D:D,Vlookup!D:D,1,0)</f>
        <v>#N/A</v>
      </c>
    </row>
    <row r="2743" spans="1:16" ht="15.75">
      <c r="A2743" s="31" t="s">
        <v>1554</v>
      </c>
      <c r="B2743" s="27">
        <v>42118.810416666667</v>
      </c>
      <c r="C2743" s="28">
        <v>314244281</v>
      </c>
      <c r="D2743" s="28">
        <v>1115759718</v>
      </c>
      <c r="E2743" s="28" t="s">
        <v>744</v>
      </c>
      <c r="F2743" s="28">
        <v>1</v>
      </c>
      <c r="G2743" s="28" t="s">
        <v>117</v>
      </c>
      <c r="H2743" s="27">
        <v>42118.854166666664</v>
      </c>
      <c r="I2743" s="29">
        <f t="shared" si="162"/>
        <v>1.0499999999301508</v>
      </c>
      <c r="J2743" s="27">
        <v>42118.916666666664</v>
      </c>
      <c r="K2743" s="29">
        <f t="shared" si="163"/>
        <v>2.5499999999301508</v>
      </c>
      <c r="L2743" s="29" t="s">
        <v>38</v>
      </c>
      <c r="M2743" s="28" t="s">
        <v>90</v>
      </c>
      <c r="N2743" s="30">
        <v>996014</v>
      </c>
      <c r="O2743" s="30" t="s">
        <v>64</v>
      </c>
      <c r="P2743" s="32" t="e">
        <f>VLOOKUP(D:D,Vlookup!D:D,1,0)</f>
        <v>#N/A</v>
      </c>
    </row>
    <row r="2744" spans="1:16" ht="15.75">
      <c r="A2744" s="31" t="s">
        <v>1554</v>
      </c>
      <c r="B2744" s="27">
        <v>42118.810416666667</v>
      </c>
      <c r="C2744" s="28">
        <v>314244281</v>
      </c>
      <c r="D2744" s="28">
        <v>1115759721</v>
      </c>
      <c r="E2744" s="28" t="s">
        <v>1215</v>
      </c>
      <c r="F2744" s="28">
        <v>1</v>
      </c>
      <c r="G2744" s="28" t="s">
        <v>120</v>
      </c>
      <c r="H2744" s="27">
        <v>42118.854166666664</v>
      </c>
      <c r="I2744" s="29">
        <f t="shared" si="162"/>
        <v>1.0499999999301508</v>
      </c>
      <c r="J2744" s="27">
        <v>42118.916666666664</v>
      </c>
      <c r="K2744" s="29">
        <f t="shared" si="163"/>
        <v>2.5499999999301508</v>
      </c>
      <c r="L2744" s="29" t="s">
        <v>38</v>
      </c>
      <c r="M2744" s="28" t="s">
        <v>90</v>
      </c>
      <c r="N2744" s="30">
        <v>996014</v>
      </c>
      <c r="O2744" s="30" t="s">
        <v>64</v>
      </c>
      <c r="P2744" s="32" t="e">
        <f>VLOOKUP(D:D,Vlookup!D:D,1,0)</f>
        <v>#N/A</v>
      </c>
    </row>
    <row r="2745" spans="1:16" ht="15.75">
      <c r="A2745" s="31" t="s">
        <v>1554</v>
      </c>
      <c r="B2745" s="27">
        <v>42118.810416666667</v>
      </c>
      <c r="C2745" s="28">
        <v>314244893</v>
      </c>
      <c r="D2745" s="28">
        <v>1115757253</v>
      </c>
      <c r="E2745" s="28" t="s">
        <v>1215</v>
      </c>
      <c r="F2745" s="28">
        <v>1</v>
      </c>
      <c r="G2745" s="28" t="s">
        <v>120</v>
      </c>
      <c r="H2745" s="27">
        <v>42118.854166666664</v>
      </c>
      <c r="I2745" s="29">
        <f t="shared" si="162"/>
        <v>1.0499999999301508</v>
      </c>
      <c r="J2745" s="27">
        <v>42118.916666666664</v>
      </c>
      <c r="K2745" s="29">
        <f t="shared" si="163"/>
        <v>2.5499999999301508</v>
      </c>
      <c r="L2745" s="29" t="s">
        <v>38</v>
      </c>
      <c r="M2745" s="28" t="s">
        <v>90</v>
      </c>
      <c r="N2745" s="30">
        <v>996014</v>
      </c>
      <c r="O2745" s="30" t="s">
        <v>64</v>
      </c>
      <c r="P2745" s="32" t="e">
        <f>VLOOKUP(D:D,Vlookup!D:D,1,0)</f>
        <v>#N/A</v>
      </c>
    </row>
    <row r="2746" spans="1:16" ht="15.75">
      <c r="A2746" s="31" t="s">
        <v>1554</v>
      </c>
      <c r="B2746" s="27">
        <v>42118.810416666667</v>
      </c>
      <c r="C2746" s="28">
        <v>314253287</v>
      </c>
      <c r="D2746" s="28">
        <v>1115901175</v>
      </c>
      <c r="E2746" s="28" t="s">
        <v>1251</v>
      </c>
      <c r="F2746" s="28">
        <v>13</v>
      </c>
      <c r="G2746" s="28" t="s">
        <v>48</v>
      </c>
      <c r="H2746" s="27">
        <v>42118.854166666664</v>
      </c>
      <c r="I2746" s="29">
        <f t="shared" si="162"/>
        <v>1.0499999999301508</v>
      </c>
      <c r="J2746" s="27">
        <v>42118.916666666664</v>
      </c>
      <c r="K2746" s="29">
        <f t="shared" si="163"/>
        <v>2.5499999999301508</v>
      </c>
      <c r="L2746" s="29" t="s">
        <v>38</v>
      </c>
      <c r="M2746" s="28" t="s">
        <v>90</v>
      </c>
      <c r="N2746" s="30">
        <v>996014</v>
      </c>
      <c r="O2746" s="30" t="s">
        <v>64</v>
      </c>
      <c r="P2746" s="32" t="e">
        <f>VLOOKUP(D:D,Vlookup!D:D,1,0)</f>
        <v>#N/A</v>
      </c>
    </row>
    <row r="2747" spans="1:16" ht="15.75">
      <c r="A2747" s="31" t="s">
        <v>1554</v>
      </c>
      <c r="B2747" s="27">
        <v>42118.810416666667</v>
      </c>
      <c r="C2747" s="28">
        <v>314253287</v>
      </c>
      <c r="D2747" s="28">
        <v>1115901176</v>
      </c>
      <c r="E2747" s="28" t="s">
        <v>1384</v>
      </c>
      <c r="F2747" s="28">
        <v>1</v>
      </c>
      <c r="G2747" s="28" t="s">
        <v>48</v>
      </c>
      <c r="H2747" s="27">
        <v>42118.854166666664</v>
      </c>
      <c r="I2747" s="29">
        <f t="shared" si="162"/>
        <v>1.0499999999301508</v>
      </c>
      <c r="J2747" s="27">
        <v>42118.916666666664</v>
      </c>
      <c r="K2747" s="29">
        <f t="shared" si="163"/>
        <v>2.5499999999301508</v>
      </c>
      <c r="L2747" s="29" t="s">
        <v>38</v>
      </c>
      <c r="M2747" s="28" t="s">
        <v>90</v>
      </c>
      <c r="N2747" s="30">
        <v>996014</v>
      </c>
      <c r="O2747" s="30" t="s">
        <v>64</v>
      </c>
      <c r="P2747" s="32" t="e">
        <f>VLOOKUP(D:D,Vlookup!D:D,1,0)</f>
        <v>#N/A</v>
      </c>
    </row>
    <row r="2748" spans="1:16" ht="15.75">
      <c r="A2748" s="31" t="s">
        <v>1554</v>
      </c>
      <c r="B2748" s="27">
        <v>42118.810416666667</v>
      </c>
      <c r="C2748" s="28">
        <v>314311841</v>
      </c>
      <c r="D2748" s="28">
        <v>1115843164</v>
      </c>
      <c r="E2748" s="28" t="s">
        <v>94</v>
      </c>
      <c r="F2748" s="28">
        <v>4</v>
      </c>
      <c r="G2748" s="28" t="s">
        <v>88</v>
      </c>
      <c r="H2748" s="27">
        <v>42118.854166666664</v>
      </c>
      <c r="I2748" s="29">
        <f t="shared" si="162"/>
        <v>1.0499999999301508</v>
      </c>
      <c r="J2748" s="27">
        <v>42118.916666666664</v>
      </c>
      <c r="K2748" s="29">
        <f t="shared" si="163"/>
        <v>2.5499999999301508</v>
      </c>
      <c r="L2748" s="29" t="s">
        <v>38</v>
      </c>
      <c r="M2748" s="28" t="s">
        <v>90</v>
      </c>
      <c r="N2748" s="30">
        <v>996014</v>
      </c>
      <c r="O2748" s="30" t="s">
        <v>64</v>
      </c>
      <c r="P2748" s="32" t="e">
        <f>VLOOKUP(D:D,Vlookup!D:D,1,0)</f>
        <v>#N/A</v>
      </c>
    </row>
    <row r="2749" spans="1:16" ht="15.75">
      <c r="A2749" s="31" t="s">
        <v>1554</v>
      </c>
      <c r="B2749" s="27">
        <v>42118.810416666667</v>
      </c>
      <c r="C2749" s="28">
        <v>314311841</v>
      </c>
      <c r="D2749" s="28">
        <v>1115843165</v>
      </c>
      <c r="E2749" s="28" t="s">
        <v>92</v>
      </c>
      <c r="F2749" s="28">
        <v>12</v>
      </c>
      <c r="G2749" s="28" t="s">
        <v>69</v>
      </c>
      <c r="H2749" s="27">
        <v>42118.854166666664</v>
      </c>
      <c r="I2749" s="29">
        <f t="shared" si="162"/>
        <v>1.0499999999301508</v>
      </c>
      <c r="J2749" s="27">
        <v>42118.916666666664</v>
      </c>
      <c r="K2749" s="29">
        <f t="shared" si="163"/>
        <v>2.5499999999301508</v>
      </c>
      <c r="L2749" s="29" t="s">
        <v>38</v>
      </c>
      <c r="M2749" s="28" t="s">
        <v>90</v>
      </c>
      <c r="N2749" s="30">
        <v>996014</v>
      </c>
      <c r="O2749" s="30" t="s">
        <v>64</v>
      </c>
      <c r="P2749" s="32" t="e">
        <f>VLOOKUP(D:D,Vlookup!D:D,1,0)</f>
        <v>#N/A</v>
      </c>
    </row>
    <row r="2750" spans="1:16" ht="15.75">
      <c r="A2750" s="31" t="s">
        <v>1554</v>
      </c>
      <c r="B2750" s="27">
        <v>42118.810416666667</v>
      </c>
      <c r="C2750" s="28">
        <v>314311841</v>
      </c>
      <c r="D2750" s="28">
        <v>1115843166</v>
      </c>
      <c r="E2750" s="28" t="s">
        <v>95</v>
      </c>
      <c r="F2750" s="28">
        <v>64</v>
      </c>
      <c r="G2750" s="28" t="s">
        <v>86</v>
      </c>
      <c r="H2750" s="27">
        <v>42118.854166666664</v>
      </c>
      <c r="I2750" s="29">
        <f t="shared" si="162"/>
        <v>1.0499999999301508</v>
      </c>
      <c r="J2750" s="27">
        <v>42118.916666666664</v>
      </c>
      <c r="K2750" s="29">
        <f t="shared" si="163"/>
        <v>2.5499999999301508</v>
      </c>
      <c r="L2750" s="29" t="s">
        <v>38</v>
      </c>
      <c r="M2750" s="28" t="s">
        <v>90</v>
      </c>
      <c r="N2750" s="30">
        <v>996014</v>
      </c>
      <c r="O2750" s="30" t="s">
        <v>64</v>
      </c>
      <c r="P2750" s="32" t="e">
        <f>VLOOKUP(D:D,Vlookup!D:D,1,0)</f>
        <v>#N/A</v>
      </c>
    </row>
    <row r="2751" spans="1:16" ht="15.75">
      <c r="A2751" s="31" t="s">
        <v>1554</v>
      </c>
      <c r="B2751" s="27">
        <v>42118.810416666667</v>
      </c>
      <c r="C2751" s="28">
        <v>314311841</v>
      </c>
      <c r="D2751" s="28">
        <v>1115843167</v>
      </c>
      <c r="E2751" s="28" t="s">
        <v>91</v>
      </c>
      <c r="F2751" s="28">
        <v>2</v>
      </c>
      <c r="G2751" s="28" t="s">
        <v>69</v>
      </c>
      <c r="H2751" s="27">
        <v>42118.854166666664</v>
      </c>
      <c r="I2751" s="29">
        <f t="shared" si="162"/>
        <v>1.0499999999301508</v>
      </c>
      <c r="J2751" s="27">
        <v>42118.916666666664</v>
      </c>
      <c r="K2751" s="29">
        <f t="shared" si="163"/>
        <v>2.5499999999301508</v>
      </c>
      <c r="L2751" s="29" t="s">
        <v>38</v>
      </c>
      <c r="M2751" s="28" t="s">
        <v>90</v>
      </c>
      <c r="N2751" s="30">
        <v>996014</v>
      </c>
      <c r="O2751" s="30" t="s">
        <v>64</v>
      </c>
      <c r="P2751" s="32" t="e">
        <f>VLOOKUP(D:D,Vlookup!D:D,1,0)</f>
        <v>#N/A</v>
      </c>
    </row>
    <row r="2752" spans="1:16" ht="15.75">
      <c r="A2752" s="31" t="s">
        <v>1554</v>
      </c>
      <c r="B2752" s="27">
        <v>42118.810416666667</v>
      </c>
      <c r="C2752" s="28">
        <v>314311841</v>
      </c>
      <c r="D2752" s="28">
        <v>1115843168</v>
      </c>
      <c r="E2752" s="28" t="s">
        <v>570</v>
      </c>
      <c r="F2752" s="28">
        <v>4</v>
      </c>
      <c r="G2752" s="28" t="s">
        <v>69</v>
      </c>
      <c r="H2752" s="27">
        <v>42118.854166666664</v>
      </c>
      <c r="I2752" s="29">
        <f t="shared" si="162"/>
        <v>1.0499999999301508</v>
      </c>
      <c r="J2752" s="27">
        <v>42118.916666666664</v>
      </c>
      <c r="K2752" s="29">
        <f t="shared" si="163"/>
        <v>2.5499999999301508</v>
      </c>
      <c r="L2752" s="29" t="s">
        <v>38</v>
      </c>
      <c r="M2752" s="28" t="s">
        <v>90</v>
      </c>
      <c r="N2752" s="30">
        <v>996014</v>
      </c>
      <c r="O2752" s="30" t="s">
        <v>64</v>
      </c>
      <c r="P2752" s="32" t="e">
        <f>VLOOKUP(D:D,Vlookup!D:D,1,0)</f>
        <v>#N/A</v>
      </c>
    </row>
    <row r="2753" spans="1:16" ht="15.75">
      <c r="A2753" s="31" t="s">
        <v>1554</v>
      </c>
      <c r="B2753" s="27">
        <v>42118.810416666667</v>
      </c>
      <c r="C2753" s="28">
        <v>314311841</v>
      </c>
      <c r="D2753" s="28">
        <v>1115843169</v>
      </c>
      <c r="E2753" s="28" t="s">
        <v>93</v>
      </c>
      <c r="F2753" s="28">
        <v>8</v>
      </c>
      <c r="G2753" s="28" t="s">
        <v>69</v>
      </c>
      <c r="H2753" s="27">
        <v>42118.854166666664</v>
      </c>
      <c r="I2753" s="29">
        <f t="shared" si="162"/>
        <v>1.0499999999301508</v>
      </c>
      <c r="J2753" s="27">
        <v>42118.916666666664</v>
      </c>
      <c r="K2753" s="29">
        <f t="shared" si="163"/>
        <v>2.5499999999301508</v>
      </c>
      <c r="L2753" s="29" t="s">
        <v>38</v>
      </c>
      <c r="M2753" s="28" t="s">
        <v>90</v>
      </c>
      <c r="N2753" s="30">
        <v>996014</v>
      </c>
      <c r="O2753" s="30" t="s">
        <v>64</v>
      </c>
      <c r="P2753" s="32" t="e">
        <f>VLOOKUP(D:D,Vlookup!D:D,1,0)</f>
        <v>#N/A</v>
      </c>
    </row>
    <row r="2754" spans="1:16" ht="15.75">
      <c r="A2754" s="31" t="s">
        <v>1554</v>
      </c>
      <c r="B2754" s="27">
        <v>42118.810416666667</v>
      </c>
      <c r="C2754" s="28">
        <v>314311841</v>
      </c>
      <c r="D2754" s="28">
        <v>1115843171</v>
      </c>
      <c r="E2754" s="28" t="s">
        <v>105</v>
      </c>
      <c r="F2754" s="28">
        <v>12</v>
      </c>
      <c r="G2754" s="28" t="s">
        <v>88</v>
      </c>
      <c r="H2754" s="27">
        <v>42118.854166666664</v>
      </c>
      <c r="I2754" s="29">
        <f t="shared" si="162"/>
        <v>1.0499999999301508</v>
      </c>
      <c r="J2754" s="27">
        <v>42118.916666666664</v>
      </c>
      <c r="K2754" s="29">
        <f t="shared" si="163"/>
        <v>2.5499999999301508</v>
      </c>
      <c r="L2754" s="29" t="s">
        <v>38</v>
      </c>
      <c r="M2754" s="28" t="s">
        <v>90</v>
      </c>
      <c r="N2754" s="30">
        <v>996014</v>
      </c>
      <c r="O2754" s="30" t="s">
        <v>64</v>
      </c>
      <c r="P2754" s="32" t="e">
        <f>VLOOKUP(D:D,Vlookup!D:D,1,0)</f>
        <v>#N/A</v>
      </c>
    </row>
    <row r="2755" spans="1:16" ht="15.75">
      <c r="A2755" s="31" t="s">
        <v>1554</v>
      </c>
      <c r="B2755" s="27">
        <v>42118.810416666667</v>
      </c>
      <c r="C2755" s="28">
        <v>314311841</v>
      </c>
      <c r="D2755" s="28">
        <v>1115843172</v>
      </c>
      <c r="E2755" s="28" t="s">
        <v>130</v>
      </c>
      <c r="F2755" s="28">
        <v>16</v>
      </c>
      <c r="G2755" s="28" t="s">
        <v>115</v>
      </c>
      <c r="H2755" s="27">
        <v>42118.854166666664</v>
      </c>
      <c r="I2755" s="29">
        <f t="shared" si="162"/>
        <v>1.0499999999301508</v>
      </c>
      <c r="J2755" s="27">
        <v>42118.916666666664</v>
      </c>
      <c r="K2755" s="29">
        <f t="shared" si="163"/>
        <v>2.5499999999301508</v>
      </c>
      <c r="L2755" s="29" t="s">
        <v>38</v>
      </c>
      <c r="M2755" s="28" t="s">
        <v>90</v>
      </c>
      <c r="N2755" s="30">
        <v>996014</v>
      </c>
      <c r="O2755" s="30" t="s">
        <v>64</v>
      </c>
      <c r="P2755" s="32" t="e">
        <f>VLOOKUP(D:D,Vlookup!D:D,1,0)</f>
        <v>#N/A</v>
      </c>
    </row>
    <row r="2756" spans="1:16" ht="15.75">
      <c r="A2756" s="31" t="s">
        <v>1554</v>
      </c>
      <c r="B2756" s="27">
        <v>42118.810416666667</v>
      </c>
      <c r="C2756" s="28">
        <v>314311841</v>
      </c>
      <c r="D2756" s="28">
        <v>1115843173</v>
      </c>
      <c r="E2756" s="28" t="s">
        <v>194</v>
      </c>
      <c r="F2756" s="28">
        <v>4</v>
      </c>
      <c r="G2756" s="28" t="s">
        <v>109</v>
      </c>
      <c r="H2756" s="27">
        <v>42118.854166666664</v>
      </c>
      <c r="I2756" s="29">
        <f t="shared" si="162"/>
        <v>1.0499999999301508</v>
      </c>
      <c r="J2756" s="27">
        <v>42118.916666666664</v>
      </c>
      <c r="K2756" s="29">
        <f t="shared" si="163"/>
        <v>2.5499999999301508</v>
      </c>
      <c r="L2756" s="29" t="s">
        <v>38</v>
      </c>
      <c r="M2756" s="28" t="s">
        <v>90</v>
      </c>
      <c r="N2756" s="30">
        <v>996014</v>
      </c>
      <c r="O2756" s="30" t="s">
        <v>64</v>
      </c>
      <c r="P2756" s="32" t="e">
        <f>VLOOKUP(D:D,Vlookup!D:D,1,0)</f>
        <v>#N/A</v>
      </c>
    </row>
    <row r="2757" spans="1:16" ht="15.75">
      <c r="A2757" s="31" t="s">
        <v>1554</v>
      </c>
      <c r="B2757" s="27">
        <v>42118.810416666667</v>
      </c>
      <c r="C2757" s="28">
        <v>314311841</v>
      </c>
      <c r="D2757" s="28">
        <v>1115843175</v>
      </c>
      <c r="E2757" s="28" t="s">
        <v>1546</v>
      </c>
      <c r="F2757" s="28">
        <v>8</v>
      </c>
      <c r="G2757" s="28" t="s">
        <v>112</v>
      </c>
      <c r="H2757" s="27">
        <v>42118.854166666664</v>
      </c>
      <c r="I2757" s="29">
        <f t="shared" si="162"/>
        <v>1.0499999999301508</v>
      </c>
      <c r="J2757" s="27">
        <v>42118.916666666664</v>
      </c>
      <c r="K2757" s="29">
        <f t="shared" si="163"/>
        <v>2.5499999999301508</v>
      </c>
      <c r="L2757" s="29" t="s">
        <v>38</v>
      </c>
      <c r="M2757" s="28" t="s">
        <v>90</v>
      </c>
      <c r="N2757" s="30">
        <v>996014</v>
      </c>
      <c r="O2757" s="30" t="s">
        <v>64</v>
      </c>
      <c r="P2757" s="32" t="e">
        <f>VLOOKUP(D:D,Vlookup!D:D,1,0)</f>
        <v>#N/A</v>
      </c>
    </row>
    <row r="2758" spans="1:16" ht="15.75">
      <c r="A2758" s="31" t="s">
        <v>1554</v>
      </c>
      <c r="B2758" s="27">
        <v>42118.810416666667</v>
      </c>
      <c r="C2758" s="28">
        <v>314313857</v>
      </c>
      <c r="D2758" s="28">
        <v>1115847834</v>
      </c>
      <c r="E2758" s="28" t="s">
        <v>135</v>
      </c>
      <c r="F2758" s="28">
        <v>3</v>
      </c>
      <c r="G2758" s="28" t="s">
        <v>41</v>
      </c>
      <c r="H2758" s="27">
        <v>42118.854166666664</v>
      </c>
      <c r="I2758" s="29">
        <f t="shared" si="162"/>
        <v>1.0499999999301508</v>
      </c>
      <c r="J2758" s="27">
        <v>42118.916666666664</v>
      </c>
      <c r="K2758" s="29">
        <f t="shared" si="163"/>
        <v>2.5499999999301508</v>
      </c>
      <c r="L2758" s="29" t="s">
        <v>38</v>
      </c>
      <c r="M2758" s="28" t="s">
        <v>90</v>
      </c>
      <c r="N2758" s="30">
        <v>996014</v>
      </c>
      <c r="O2758" s="30" t="s">
        <v>64</v>
      </c>
      <c r="P2758" s="32" t="e">
        <f>VLOOKUP(D:D,Vlookup!D:D,1,0)</f>
        <v>#N/A</v>
      </c>
    </row>
    <row r="2759" spans="1:16" ht="15.75">
      <c r="A2759" s="31" t="s">
        <v>1554</v>
      </c>
      <c r="B2759" s="27">
        <v>42118.810416666667</v>
      </c>
      <c r="C2759" s="28">
        <v>314313857</v>
      </c>
      <c r="D2759" s="28">
        <v>1115847835</v>
      </c>
      <c r="E2759" s="28" t="s">
        <v>137</v>
      </c>
      <c r="F2759" s="28">
        <v>138</v>
      </c>
      <c r="G2759" s="28" t="s">
        <v>115</v>
      </c>
      <c r="H2759" s="27">
        <v>42118.854166666664</v>
      </c>
      <c r="I2759" s="29">
        <f t="shared" si="162"/>
        <v>1.0499999999301508</v>
      </c>
      <c r="J2759" s="27">
        <v>42118.916666666664</v>
      </c>
      <c r="K2759" s="29">
        <f t="shared" si="163"/>
        <v>2.5499999999301508</v>
      </c>
      <c r="L2759" s="29" t="s">
        <v>38</v>
      </c>
      <c r="M2759" s="28" t="s">
        <v>90</v>
      </c>
      <c r="N2759" s="30">
        <v>996014</v>
      </c>
      <c r="O2759" s="30" t="s">
        <v>64</v>
      </c>
      <c r="P2759" s="32" t="e">
        <f>VLOOKUP(D:D,Vlookup!D:D,1,0)</f>
        <v>#N/A</v>
      </c>
    </row>
    <row r="2760" spans="1:16" ht="15.75">
      <c r="A2760" s="31" t="s">
        <v>1554</v>
      </c>
      <c r="B2760" s="27">
        <v>42118.810416666667</v>
      </c>
      <c r="C2760" s="28">
        <v>314313900</v>
      </c>
      <c r="D2760" s="28">
        <v>1115847879</v>
      </c>
      <c r="E2760" s="28" t="s">
        <v>1547</v>
      </c>
      <c r="F2760" s="28">
        <v>1</v>
      </c>
      <c r="G2760" s="28" t="s">
        <v>117</v>
      </c>
      <c r="H2760" s="27">
        <v>42118.854166666664</v>
      </c>
      <c r="I2760" s="29">
        <f t="shared" si="162"/>
        <v>1.0499999999301508</v>
      </c>
      <c r="J2760" s="27">
        <v>42118.916666666664</v>
      </c>
      <c r="K2760" s="29">
        <f t="shared" si="163"/>
        <v>2.5499999999301508</v>
      </c>
      <c r="L2760" s="29" t="s">
        <v>38</v>
      </c>
      <c r="M2760" s="28" t="s">
        <v>90</v>
      </c>
      <c r="N2760" s="30">
        <v>996014</v>
      </c>
      <c r="O2760" s="30" t="s">
        <v>64</v>
      </c>
      <c r="P2760" s="32" t="e">
        <f>VLOOKUP(D:D,Vlookup!D:D,1,0)</f>
        <v>#N/A</v>
      </c>
    </row>
    <row r="2761" spans="1:16" ht="15.75">
      <c r="A2761" s="31" t="s">
        <v>1554</v>
      </c>
      <c r="B2761" s="27">
        <v>42118.810416666667</v>
      </c>
      <c r="C2761" s="28">
        <v>314313900</v>
      </c>
      <c r="D2761" s="28">
        <v>1115847883</v>
      </c>
      <c r="E2761" s="28" t="s">
        <v>1548</v>
      </c>
      <c r="F2761" s="28">
        <v>1</v>
      </c>
      <c r="G2761" s="28" t="s">
        <v>117</v>
      </c>
      <c r="H2761" s="27">
        <v>42118.854166666664</v>
      </c>
      <c r="I2761" s="29">
        <f t="shared" si="162"/>
        <v>1.0499999999301508</v>
      </c>
      <c r="J2761" s="27">
        <v>42118.916666666664</v>
      </c>
      <c r="K2761" s="29">
        <f t="shared" si="163"/>
        <v>2.5499999999301508</v>
      </c>
      <c r="L2761" s="29" t="s">
        <v>38</v>
      </c>
      <c r="M2761" s="28" t="s">
        <v>90</v>
      </c>
      <c r="N2761" s="30">
        <v>996014</v>
      </c>
      <c r="O2761" s="30" t="s">
        <v>64</v>
      </c>
      <c r="P2761" s="32" t="e">
        <f>VLOOKUP(D:D,Vlookup!D:D,1,0)</f>
        <v>#N/A</v>
      </c>
    </row>
    <row r="2762" spans="1:16" ht="15.75">
      <c r="A2762" s="31" t="s">
        <v>1554</v>
      </c>
      <c r="B2762" s="27">
        <v>42118.810416666667</v>
      </c>
      <c r="C2762" s="28">
        <v>314313900</v>
      </c>
      <c r="D2762" s="28">
        <v>1115847885</v>
      </c>
      <c r="E2762" s="28" t="s">
        <v>1549</v>
      </c>
      <c r="F2762" s="28">
        <v>1</v>
      </c>
      <c r="G2762" s="28" t="s">
        <v>117</v>
      </c>
      <c r="H2762" s="27">
        <v>42118.854166666664</v>
      </c>
      <c r="I2762" s="29">
        <f t="shared" si="162"/>
        <v>1.0499999999301508</v>
      </c>
      <c r="J2762" s="27">
        <v>42118.916666666664</v>
      </c>
      <c r="K2762" s="29">
        <f t="shared" si="163"/>
        <v>2.5499999999301508</v>
      </c>
      <c r="L2762" s="29" t="s">
        <v>38</v>
      </c>
      <c r="M2762" s="28" t="s">
        <v>90</v>
      </c>
      <c r="N2762" s="30">
        <v>996014</v>
      </c>
      <c r="O2762" s="30" t="s">
        <v>64</v>
      </c>
      <c r="P2762" s="32" t="e">
        <f>VLOOKUP(D:D,Vlookup!D:D,1,0)</f>
        <v>#N/A</v>
      </c>
    </row>
    <row r="2763" spans="1:16" ht="15.75">
      <c r="A2763" s="31" t="s">
        <v>1554</v>
      </c>
      <c r="B2763" s="27">
        <v>42118.810416666667</v>
      </c>
      <c r="C2763" s="28">
        <v>314314085</v>
      </c>
      <c r="D2763" s="28">
        <v>1115848972</v>
      </c>
      <c r="E2763" s="28" t="s">
        <v>124</v>
      </c>
      <c r="F2763" s="28">
        <v>30</v>
      </c>
      <c r="G2763" s="28" t="s">
        <v>84</v>
      </c>
      <c r="H2763" s="27">
        <v>42118.854166666664</v>
      </c>
      <c r="I2763" s="29">
        <f t="shared" si="162"/>
        <v>1.0499999999301508</v>
      </c>
      <c r="J2763" s="27">
        <v>42118.916666666664</v>
      </c>
      <c r="K2763" s="29">
        <f t="shared" si="163"/>
        <v>2.5499999999301508</v>
      </c>
      <c r="L2763" s="29" t="s">
        <v>38</v>
      </c>
      <c r="M2763" s="28" t="s">
        <v>90</v>
      </c>
      <c r="N2763" s="30">
        <v>996014</v>
      </c>
      <c r="O2763" s="30" t="s">
        <v>64</v>
      </c>
      <c r="P2763" s="32" t="e">
        <f>VLOOKUP(D:D,Vlookup!D:D,1,0)</f>
        <v>#N/A</v>
      </c>
    </row>
    <row r="2764" spans="1:16" ht="15.75">
      <c r="A2764" s="31" t="s">
        <v>1554</v>
      </c>
      <c r="B2764" s="27">
        <v>42118.810416666667</v>
      </c>
      <c r="C2764" s="28">
        <v>314337441</v>
      </c>
      <c r="D2764" s="28">
        <v>1115884753</v>
      </c>
      <c r="E2764" s="28" t="s">
        <v>1550</v>
      </c>
      <c r="F2764" s="28">
        <v>4</v>
      </c>
      <c r="G2764" s="28" t="s">
        <v>112</v>
      </c>
      <c r="H2764" s="27">
        <v>42118.854166666664</v>
      </c>
      <c r="I2764" s="29">
        <f t="shared" si="162"/>
        <v>1.0499999999301508</v>
      </c>
      <c r="J2764" s="27">
        <v>42118.916666666664</v>
      </c>
      <c r="K2764" s="29">
        <f t="shared" si="163"/>
        <v>2.5499999999301508</v>
      </c>
      <c r="L2764" s="29" t="s">
        <v>38</v>
      </c>
      <c r="M2764" s="28" t="s">
        <v>90</v>
      </c>
      <c r="N2764" s="30">
        <v>996014</v>
      </c>
      <c r="O2764" s="30" t="s">
        <v>64</v>
      </c>
      <c r="P2764" s="32" t="e">
        <f>VLOOKUP(D:D,Vlookup!D:D,1,0)</f>
        <v>#N/A</v>
      </c>
    </row>
    <row r="2765" spans="1:16" ht="15.75">
      <c r="A2765" s="31" t="s">
        <v>1554</v>
      </c>
      <c r="B2765" s="27">
        <v>42118.810416666667</v>
      </c>
      <c r="C2765" s="28">
        <v>314337441</v>
      </c>
      <c r="D2765" s="28">
        <v>1115884754</v>
      </c>
      <c r="E2765" s="28" t="s">
        <v>114</v>
      </c>
      <c r="F2765" s="28">
        <v>4</v>
      </c>
      <c r="G2765" s="28" t="s">
        <v>115</v>
      </c>
      <c r="H2765" s="27">
        <v>42118.854166666664</v>
      </c>
      <c r="I2765" s="29">
        <f t="shared" si="162"/>
        <v>1.0499999999301508</v>
      </c>
      <c r="J2765" s="27">
        <v>42118.916666666664</v>
      </c>
      <c r="K2765" s="29">
        <f t="shared" si="163"/>
        <v>2.5499999999301508</v>
      </c>
      <c r="L2765" s="29" t="s">
        <v>38</v>
      </c>
      <c r="M2765" s="28" t="s">
        <v>90</v>
      </c>
      <c r="N2765" s="30">
        <v>996014</v>
      </c>
      <c r="O2765" s="30" t="s">
        <v>64</v>
      </c>
      <c r="P2765" s="32" t="e">
        <f>VLOOKUP(D:D,Vlookup!D:D,1,0)</f>
        <v>#N/A</v>
      </c>
    </row>
    <row r="2766" spans="1:16" ht="15.75">
      <c r="A2766" s="31" t="s">
        <v>1554</v>
      </c>
      <c r="B2766" s="27">
        <v>42118.810416666667</v>
      </c>
      <c r="C2766" s="28">
        <v>314344706</v>
      </c>
      <c r="D2766" s="28">
        <v>1115890680</v>
      </c>
      <c r="E2766" s="28" t="s">
        <v>125</v>
      </c>
      <c r="F2766" s="28">
        <v>8</v>
      </c>
      <c r="G2766" s="28" t="s">
        <v>84</v>
      </c>
      <c r="H2766" s="27">
        <v>42118.854166666664</v>
      </c>
      <c r="I2766" s="29">
        <f t="shared" si="162"/>
        <v>1.0499999999301508</v>
      </c>
      <c r="J2766" s="27">
        <v>42118.916666666664</v>
      </c>
      <c r="K2766" s="29">
        <f t="shared" si="163"/>
        <v>2.5499999999301508</v>
      </c>
      <c r="L2766" s="29" t="s">
        <v>38</v>
      </c>
      <c r="M2766" s="28" t="s">
        <v>90</v>
      </c>
      <c r="N2766" s="30">
        <v>996014</v>
      </c>
      <c r="O2766" s="30" t="s">
        <v>64</v>
      </c>
      <c r="P2766" s="32" t="e">
        <f>VLOOKUP(D:D,Vlookup!D:D,1,0)</f>
        <v>#N/A</v>
      </c>
    </row>
    <row r="2767" spans="1:16" ht="15.75">
      <c r="A2767" s="31" t="s">
        <v>1554</v>
      </c>
      <c r="B2767" s="27">
        <v>42118.810416666667</v>
      </c>
      <c r="C2767" s="28">
        <v>314347131</v>
      </c>
      <c r="D2767" s="28">
        <v>1115896505</v>
      </c>
      <c r="E2767" s="28" t="s">
        <v>203</v>
      </c>
      <c r="F2767" s="28">
        <v>8</v>
      </c>
      <c r="G2767" s="28" t="s">
        <v>84</v>
      </c>
      <c r="H2767" s="27">
        <v>42118.854166666664</v>
      </c>
      <c r="I2767" s="29">
        <f t="shared" si="162"/>
        <v>1.0499999999301508</v>
      </c>
      <c r="J2767" s="27">
        <v>42118.916666666664</v>
      </c>
      <c r="K2767" s="29">
        <f t="shared" si="163"/>
        <v>2.5499999999301508</v>
      </c>
      <c r="L2767" s="29" t="s">
        <v>38</v>
      </c>
      <c r="M2767" s="28" t="s">
        <v>90</v>
      </c>
      <c r="N2767" s="30">
        <v>996014</v>
      </c>
      <c r="O2767" s="30" t="s">
        <v>64</v>
      </c>
      <c r="P2767" s="32" t="e">
        <f>VLOOKUP(D:D,Vlookup!D:D,1,0)</f>
        <v>#N/A</v>
      </c>
    </row>
    <row r="2768" spans="1:16" ht="15.75">
      <c r="A2768" s="31" t="s">
        <v>1554</v>
      </c>
      <c r="B2768" s="27">
        <v>42118.810416666667</v>
      </c>
      <c r="C2768" s="28">
        <v>314347426</v>
      </c>
      <c r="D2768" s="28">
        <v>1115895404</v>
      </c>
      <c r="E2768" s="28" t="s">
        <v>95</v>
      </c>
      <c r="F2768" s="28">
        <v>2</v>
      </c>
      <c r="G2768" s="28" t="s">
        <v>86</v>
      </c>
      <c r="H2768" s="27">
        <v>42118.854166666664</v>
      </c>
      <c r="I2768" s="29">
        <f t="shared" si="162"/>
        <v>1.0499999999301508</v>
      </c>
      <c r="J2768" s="27">
        <v>42118.916666666664</v>
      </c>
      <c r="K2768" s="29">
        <f t="shared" si="163"/>
        <v>2.5499999999301508</v>
      </c>
      <c r="L2768" s="29" t="s">
        <v>38</v>
      </c>
      <c r="M2768" s="28" t="s">
        <v>90</v>
      </c>
      <c r="N2768" s="30">
        <v>996014</v>
      </c>
      <c r="O2768" s="30" t="s">
        <v>64</v>
      </c>
      <c r="P2768" s="32" t="e">
        <f>VLOOKUP(D:D,Vlookup!D:D,1,0)</f>
        <v>#N/A</v>
      </c>
    </row>
    <row r="2769" spans="1:16" ht="15.75">
      <c r="A2769" s="31" t="s">
        <v>1554</v>
      </c>
      <c r="B2769" s="27">
        <v>42118.810416666667</v>
      </c>
      <c r="C2769" s="28">
        <v>314347426</v>
      </c>
      <c r="D2769" s="28">
        <v>1115895409</v>
      </c>
      <c r="E2769" s="28" t="s">
        <v>129</v>
      </c>
      <c r="F2769" s="28">
        <v>1</v>
      </c>
      <c r="G2769" s="28" t="s">
        <v>115</v>
      </c>
      <c r="H2769" s="27">
        <v>42118.854166666664</v>
      </c>
      <c r="I2769" s="29">
        <f t="shared" si="162"/>
        <v>1.0499999999301508</v>
      </c>
      <c r="J2769" s="27">
        <v>42118.916666666664</v>
      </c>
      <c r="K2769" s="29">
        <f t="shared" si="163"/>
        <v>2.5499999999301508</v>
      </c>
      <c r="L2769" s="29" t="s">
        <v>38</v>
      </c>
      <c r="M2769" s="28" t="s">
        <v>90</v>
      </c>
      <c r="N2769" s="30">
        <v>996014</v>
      </c>
      <c r="O2769" s="30" t="s">
        <v>64</v>
      </c>
      <c r="P2769" s="32" t="e">
        <f>VLOOKUP(D:D,Vlookup!D:D,1,0)</f>
        <v>#N/A</v>
      </c>
    </row>
    <row r="2770" spans="1:16" ht="15.75">
      <c r="A2770" s="31" t="s">
        <v>1554</v>
      </c>
      <c r="B2770" s="27">
        <v>42118.810416666667</v>
      </c>
      <c r="C2770" s="28">
        <v>314350535</v>
      </c>
      <c r="D2770" s="28">
        <v>1115900165</v>
      </c>
      <c r="E2770" s="28" t="s">
        <v>662</v>
      </c>
      <c r="F2770" s="28">
        <v>2</v>
      </c>
      <c r="G2770" s="28" t="s">
        <v>663</v>
      </c>
      <c r="H2770" s="27">
        <v>42118.854166666664</v>
      </c>
      <c r="I2770" s="29">
        <f t="shared" si="162"/>
        <v>1.0499999999301508</v>
      </c>
      <c r="J2770" s="27">
        <v>42118.916666666664</v>
      </c>
      <c r="K2770" s="29">
        <f t="shared" si="163"/>
        <v>2.5499999999301508</v>
      </c>
      <c r="L2770" s="29" t="s">
        <v>38</v>
      </c>
      <c r="M2770" s="28" t="s">
        <v>90</v>
      </c>
      <c r="N2770" s="30">
        <v>996014</v>
      </c>
      <c r="O2770" s="30" t="s">
        <v>64</v>
      </c>
      <c r="P2770" s="32" t="e">
        <f>VLOOKUP(D:D,Vlookup!D:D,1,0)</f>
        <v>#N/A</v>
      </c>
    </row>
    <row r="2771" spans="1:16" ht="15.75">
      <c r="A2771" s="31" t="s">
        <v>1554</v>
      </c>
      <c r="B2771" s="27">
        <v>42118.810416666667</v>
      </c>
      <c r="C2771" s="28">
        <v>314351653</v>
      </c>
      <c r="D2771" s="28">
        <v>1115902769</v>
      </c>
      <c r="E2771" s="28" t="s">
        <v>1551</v>
      </c>
      <c r="F2771" s="28">
        <v>1</v>
      </c>
      <c r="G2771" s="28" t="s">
        <v>84</v>
      </c>
      <c r="H2771" s="27">
        <v>42118.854166666664</v>
      </c>
      <c r="I2771" s="29">
        <f t="shared" si="162"/>
        <v>1.0499999999301508</v>
      </c>
      <c r="J2771" s="27">
        <v>42118.916666666664</v>
      </c>
      <c r="K2771" s="29">
        <f t="shared" si="163"/>
        <v>2.5499999999301508</v>
      </c>
      <c r="L2771" s="29" t="s">
        <v>38</v>
      </c>
      <c r="M2771" s="28" t="s">
        <v>90</v>
      </c>
      <c r="N2771" s="30">
        <v>996014</v>
      </c>
      <c r="O2771" s="30" t="s">
        <v>64</v>
      </c>
      <c r="P2771" s="32" t="e">
        <f>VLOOKUP(D:D,Vlookup!D:D,1,0)</f>
        <v>#N/A</v>
      </c>
    </row>
    <row r="2772" spans="1:16" ht="15.75">
      <c r="A2772" s="31" t="s">
        <v>1554</v>
      </c>
      <c r="B2772" s="27">
        <v>42118.810416666667</v>
      </c>
      <c r="C2772" s="28">
        <v>314354516</v>
      </c>
      <c r="D2772" s="28">
        <v>1115904583</v>
      </c>
      <c r="E2772" s="28" t="s">
        <v>230</v>
      </c>
      <c r="F2772" s="28">
        <v>6</v>
      </c>
      <c r="G2772" s="28" t="s">
        <v>41</v>
      </c>
      <c r="H2772" s="27">
        <v>42118.854166666664</v>
      </c>
      <c r="I2772" s="29">
        <f t="shared" si="162"/>
        <v>1.0499999999301508</v>
      </c>
      <c r="J2772" s="27">
        <v>42118.916666666664</v>
      </c>
      <c r="K2772" s="29">
        <f t="shared" si="163"/>
        <v>2.5499999999301508</v>
      </c>
      <c r="L2772" s="29" t="s">
        <v>38</v>
      </c>
      <c r="M2772" s="28" t="s">
        <v>90</v>
      </c>
      <c r="N2772" s="30">
        <v>996014</v>
      </c>
      <c r="O2772" s="30" t="s">
        <v>64</v>
      </c>
      <c r="P2772" s="32" t="e">
        <f>VLOOKUP(D:D,Vlookup!D:D,1,0)</f>
        <v>#N/A</v>
      </c>
    </row>
    <row r="2773" spans="1:16" ht="15.75">
      <c r="A2773" s="31" t="s">
        <v>1554</v>
      </c>
      <c r="B2773" s="27">
        <v>42118.810416666667</v>
      </c>
      <c r="C2773" s="28">
        <v>4151036023</v>
      </c>
      <c r="D2773" s="28">
        <v>1115762734</v>
      </c>
      <c r="E2773" s="28" t="s">
        <v>164</v>
      </c>
      <c r="F2773" s="28">
        <v>90</v>
      </c>
      <c r="G2773" s="28" t="s">
        <v>157</v>
      </c>
      <c r="H2773" s="27">
        <v>42118.854166666664</v>
      </c>
      <c r="I2773" s="29">
        <f t="shared" si="162"/>
        <v>1.0499999999301508</v>
      </c>
      <c r="J2773" s="27">
        <v>42118.916666666664</v>
      </c>
      <c r="K2773" s="29">
        <f t="shared" si="163"/>
        <v>2.5499999999301508</v>
      </c>
      <c r="L2773" s="29" t="s">
        <v>38</v>
      </c>
      <c r="M2773" s="28" t="s">
        <v>90</v>
      </c>
      <c r="N2773" s="30">
        <v>996014</v>
      </c>
      <c r="O2773" s="30" t="s">
        <v>64</v>
      </c>
      <c r="P2773" s="32" t="e">
        <f>VLOOKUP(D:D,Vlookup!D:D,1,0)</f>
        <v>#N/A</v>
      </c>
    </row>
    <row r="2774" spans="1:16" ht="15.75">
      <c r="A2774" s="31" t="s">
        <v>1554</v>
      </c>
      <c r="B2774" s="27">
        <v>42118.810416666667</v>
      </c>
      <c r="C2774" s="28">
        <v>4151043816</v>
      </c>
      <c r="D2774" s="28">
        <v>1115818485</v>
      </c>
      <c r="E2774" s="28" t="s">
        <v>1552</v>
      </c>
      <c r="F2774" s="28">
        <v>2</v>
      </c>
      <c r="G2774" s="28" t="s">
        <v>1553</v>
      </c>
      <c r="H2774" s="27">
        <v>42118.854166666664</v>
      </c>
      <c r="I2774" s="29">
        <f t="shared" si="162"/>
        <v>1.0499999999301508</v>
      </c>
      <c r="J2774" s="27">
        <v>42118.916666666664</v>
      </c>
      <c r="K2774" s="29">
        <f t="shared" si="163"/>
        <v>2.5499999999301508</v>
      </c>
      <c r="L2774" s="29" t="s">
        <v>38</v>
      </c>
      <c r="M2774" s="28" t="s">
        <v>90</v>
      </c>
      <c r="N2774" s="30">
        <v>996014</v>
      </c>
      <c r="O2774" s="30" t="s">
        <v>64</v>
      </c>
      <c r="P2774" s="32" t="e">
        <f>VLOOKUP(D:D,Vlookup!D:D,1,0)</f>
        <v>#N/A</v>
      </c>
    </row>
    <row r="2775" spans="1:16" ht="15.75">
      <c r="A2775" s="31" t="s">
        <v>1572</v>
      </c>
      <c r="B2775" s="27">
        <v>42118.9375</v>
      </c>
      <c r="C2775" s="28">
        <v>314243476</v>
      </c>
      <c r="D2775" s="28">
        <v>1115740476</v>
      </c>
      <c r="E2775" s="28" t="s">
        <v>502</v>
      </c>
      <c r="F2775" s="28">
        <v>4</v>
      </c>
      <c r="G2775" s="28" t="s">
        <v>115</v>
      </c>
      <c r="H2775" s="27">
        <v>42118.958333333336</v>
      </c>
      <c r="I2775" s="29">
        <f t="shared" si="162"/>
        <v>0.50000000005820766</v>
      </c>
      <c r="J2775" s="27">
        <v>42119.000694444447</v>
      </c>
      <c r="K2775" s="29">
        <f t="shared" si="163"/>
        <v>1.5166666667209938</v>
      </c>
      <c r="L2775" s="29" t="s">
        <v>38</v>
      </c>
      <c r="M2775" s="28" t="s">
        <v>90</v>
      </c>
      <c r="N2775" s="30">
        <v>996522</v>
      </c>
      <c r="O2775" s="30" t="s">
        <v>43</v>
      </c>
      <c r="P2775" s="32" t="e">
        <f>VLOOKUP(D:D,Vlookup!D:D,1,0)</f>
        <v>#N/A</v>
      </c>
    </row>
    <row r="2776" spans="1:16" ht="15.75">
      <c r="A2776" s="31" t="s">
        <v>1572</v>
      </c>
      <c r="B2776" s="27">
        <v>42118.9375</v>
      </c>
      <c r="C2776" s="28">
        <v>314311841</v>
      </c>
      <c r="D2776" s="28">
        <v>1115843174</v>
      </c>
      <c r="E2776" s="28" t="s">
        <v>239</v>
      </c>
      <c r="F2776" s="28">
        <v>32</v>
      </c>
      <c r="G2776" s="28" t="s">
        <v>115</v>
      </c>
      <c r="H2776" s="27">
        <v>42118.958333333336</v>
      </c>
      <c r="I2776" s="29">
        <f t="shared" si="162"/>
        <v>0.50000000005820766</v>
      </c>
      <c r="J2776" s="27">
        <v>42119.000694444447</v>
      </c>
      <c r="K2776" s="29">
        <f t="shared" si="163"/>
        <v>1.5166666667209938</v>
      </c>
      <c r="L2776" s="29" t="s">
        <v>38</v>
      </c>
      <c r="M2776" s="28" t="s">
        <v>90</v>
      </c>
      <c r="N2776" s="30">
        <v>996522</v>
      </c>
      <c r="O2776" s="30" t="s">
        <v>43</v>
      </c>
      <c r="P2776" s="32" t="e">
        <f>VLOOKUP(D:D,Vlookup!D:D,1,0)</f>
        <v>#N/A</v>
      </c>
    </row>
    <row r="2777" spans="1:16" ht="15.75">
      <c r="A2777" s="31" t="s">
        <v>1572</v>
      </c>
      <c r="B2777" s="27">
        <v>42118.9375</v>
      </c>
      <c r="C2777" s="28">
        <v>314319669</v>
      </c>
      <c r="D2777" s="28">
        <v>1115866629</v>
      </c>
      <c r="E2777" s="28" t="s">
        <v>1569</v>
      </c>
      <c r="F2777" s="28">
        <v>4</v>
      </c>
      <c r="G2777" s="28" t="s">
        <v>157</v>
      </c>
      <c r="H2777" s="27">
        <v>42118.958333333336</v>
      </c>
      <c r="I2777" s="29">
        <f t="shared" si="162"/>
        <v>0.50000000005820766</v>
      </c>
      <c r="J2777" s="27">
        <v>42119.000694444447</v>
      </c>
      <c r="K2777" s="29">
        <f t="shared" si="163"/>
        <v>1.5166666667209938</v>
      </c>
      <c r="L2777" s="29" t="s">
        <v>38</v>
      </c>
      <c r="M2777" s="28" t="s">
        <v>90</v>
      </c>
      <c r="N2777" s="30">
        <v>996522</v>
      </c>
      <c r="O2777" s="30" t="s">
        <v>43</v>
      </c>
      <c r="P2777" s="32" t="e">
        <f>VLOOKUP(D:D,Vlookup!D:D,1,0)</f>
        <v>#N/A</v>
      </c>
    </row>
    <row r="2778" spans="1:16" ht="15.75">
      <c r="A2778" s="31" t="s">
        <v>1572</v>
      </c>
      <c r="B2778" s="27">
        <v>42118.9375</v>
      </c>
      <c r="C2778" s="28">
        <v>314321045</v>
      </c>
      <c r="D2778" s="28">
        <v>1115860981</v>
      </c>
      <c r="E2778" s="28" t="s">
        <v>1369</v>
      </c>
      <c r="F2778" s="28">
        <v>10</v>
      </c>
      <c r="G2778" s="28" t="s">
        <v>76</v>
      </c>
      <c r="H2778" s="27">
        <v>42118.958333333336</v>
      </c>
      <c r="I2778" s="29">
        <f t="shared" si="162"/>
        <v>0.50000000005820766</v>
      </c>
      <c r="J2778" s="27">
        <v>42119.000694444447</v>
      </c>
      <c r="K2778" s="29">
        <f t="shared" si="163"/>
        <v>1.5166666667209938</v>
      </c>
      <c r="L2778" s="29" t="s">
        <v>38</v>
      </c>
      <c r="M2778" s="28" t="s">
        <v>90</v>
      </c>
      <c r="N2778" s="30">
        <v>996522</v>
      </c>
      <c r="O2778" s="30" t="s">
        <v>43</v>
      </c>
      <c r="P2778" s="32" t="e">
        <f>VLOOKUP(D:D,Vlookup!D:D,1,0)</f>
        <v>#N/A</v>
      </c>
    </row>
    <row r="2779" spans="1:16" ht="15.75">
      <c r="A2779" s="31" t="s">
        <v>1572</v>
      </c>
      <c r="B2779" s="27">
        <v>42118.9375</v>
      </c>
      <c r="C2779" s="28">
        <v>314321045</v>
      </c>
      <c r="D2779" s="28">
        <v>1115860988</v>
      </c>
      <c r="E2779" s="28" t="s">
        <v>1370</v>
      </c>
      <c r="F2779" s="28">
        <v>10</v>
      </c>
      <c r="G2779" s="28" t="s">
        <v>76</v>
      </c>
      <c r="H2779" s="27">
        <v>42118.958333333336</v>
      </c>
      <c r="I2779" s="29">
        <f t="shared" si="162"/>
        <v>0.50000000005820766</v>
      </c>
      <c r="J2779" s="27">
        <v>42119.000694444447</v>
      </c>
      <c r="K2779" s="29">
        <f t="shared" si="163"/>
        <v>1.5166666667209938</v>
      </c>
      <c r="L2779" s="29" t="s">
        <v>38</v>
      </c>
      <c r="M2779" s="28" t="s">
        <v>90</v>
      </c>
      <c r="N2779" s="30">
        <v>996522</v>
      </c>
      <c r="O2779" s="30" t="s">
        <v>43</v>
      </c>
      <c r="P2779" s="32" t="e">
        <f>VLOOKUP(D:D,Vlookup!D:D,1,0)</f>
        <v>#N/A</v>
      </c>
    </row>
    <row r="2780" spans="1:16" ht="15.75">
      <c r="A2780" s="31" t="s">
        <v>1572</v>
      </c>
      <c r="B2780" s="27">
        <v>42118.9375</v>
      </c>
      <c r="C2780" s="28">
        <v>314321048</v>
      </c>
      <c r="D2780" s="28">
        <v>1115860985</v>
      </c>
      <c r="E2780" s="28" t="s">
        <v>1369</v>
      </c>
      <c r="F2780" s="28">
        <v>10</v>
      </c>
      <c r="G2780" s="28" t="s">
        <v>76</v>
      </c>
      <c r="H2780" s="27">
        <v>42118.958333333336</v>
      </c>
      <c r="I2780" s="29">
        <f t="shared" si="162"/>
        <v>0.50000000005820766</v>
      </c>
      <c r="J2780" s="27">
        <v>42119.000694444447</v>
      </c>
      <c r="K2780" s="29">
        <f t="shared" si="163"/>
        <v>1.5166666667209938</v>
      </c>
      <c r="L2780" s="29" t="s">
        <v>38</v>
      </c>
      <c r="M2780" s="28" t="s">
        <v>90</v>
      </c>
      <c r="N2780" s="30">
        <v>996522</v>
      </c>
      <c r="O2780" s="30" t="s">
        <v>43</v>
      </c>
      <c r="P2780" s="32" t="e">
        <f>VLOOKUP(D:D,Vlookup!D:D,1,0)</f>
        <v>#N/A</v>
      </c>
    </row>
    <row r="2781" spans="1:16" ht="15.75">
      <c r="A2781" s="31" t="s">
        <v>1572</v>
      </c>
      <c r="B2781" s="27">
        <v>42118.9375</v>
      </c>
      <c r="C2781" s="28">
        <v>314322435</v>
      </c>
      <c r="D2781" s="28">
        <v>1115863135</v>
      </c>
      <c r="E2781" s="28" t="s">
        <v>1389</v>
      </c>
      <c r="F2781" s="28">
        <v>1</v>
      </c>
      <c r="G2781" s="28" t="s">
        <v>84</v>
      </c>
      <c r="H2781" s="27">
        <v>42118.958333333336</v>
      </c>
      <c r="I2781" s="29">
        <f t="shared" ref="I2781:I2842" si="164">(H2781-B2781)*24</f>
        <v>0.50000000005820766</v>
      </c>
      <c r="J2781" s="27">
        <v>42119.000694444447</v>
      </c>
      <c r="K2781" s="29">
        <f t="shared" ref="K2781:K2842" si="165">(J2781-B2781)*24</f>
        <v>1.5166666667209938</v>
      </c>
      <c r="L2781" s="29" t="s">
        <v>38</v>
      </c>
      <c r="M2781" s="28" t="s">
        <v>90</v>
      </c>
      <c r="N2781" s="30">
        <v>996522</v>
      </c>
      <c r="O2781" s="30" t="s">
        <v>43</v>
      </c>
      <c r="P2781" s="32" t="e">
        <f>VLOOKUP(D:D,Vlookup!D:D,1,0)</f>
        <v>#N/A</v>
      </c>
    </row>
    <row r="2782" spans="1:16" ht="15.75">
      <c r="A2782" s="31" t="s">
        <v>1572</v>
      </c>
      <c r="B2782" s="27">
        <v>42118.9375</v>
      </c>
      <c r="C2782" s="28">
        <v>314330382</v>
      </c>
      <c r="D2782" s="28">
        <v>1115877541</v>
      </c>
      <c r="E2782" s="28" t="s">
        <v>95</v>
      </c>
      <c r="F2782" s="28">
        <v>24</v>
      </c>
      <c r="G2782" s="28" t="s">
        <v>86</v>
      </c>
      <c r="H2782" s="27">
        <v>42118.958333333336</v>
      </c>
      <c r="I2782" s="29">
        <f t="shared" ref="I2782:I2785" si="166">(H2782-B2782)*24</f>
        <v>0.50000000005820766</v>
      </c>
      <c r="J2782" s="27">
        <v>42119.000694444447</v>
      </c>
      <c r="K2782" s="29">
        <f t="shared" ref="K2782:K2785" si="167">(J2782-B2782)*24</f>
        <v>1.5166666667209938</v>
      </c>
      <c r="L2782" s="29" t="s">
        <v>38</v>
      </c>
      <c r="M2782" s="28" t="s">
        <v>90</v>
      </c>
      <c r="N2782" s="30">
        <v>996522</v>
      </c>
      <c r="O2782" s="30" t="s">
        <v>43</v>
      </c>
      <c r="P2782" s="32" t="e">
        <f>VLOOKUP(D:D,Vlookup!D:D,1,0)</f>
        <v>#N/A</v>
      </c>
    </row>
    <row r="2783" spans="1:16" ht="15.75">
      <c r="A2783" s="31" t="s">
        <v>1572</v>
      </c>
      <c r="B2783" s="27">
        <v>42118.9375</v>
      </c>
      <c r="C2783" s="28">
        <v>314337459</v>
      </c>
      <c r="D2783" s="28">
        <v>1115884777</v>
      </c>
      <c r="E2783" s="28" t="s">
        <v>95</v>
      </c>
      <c r="F2783" s="28">
        <v>24</v>
      </c>
      <c r="G2783" s="28" t="s">
        <v>86</v>
      </c>
      <c r="H2783" s="27">
        <v>42118.958333333336</v>
      </c>
      <c r="I2783" s="29">
        <f t="shared" si="166"/>
        <v>0.50000000005820766</v>
      </c>
      <c r="J2783" s="27">
        <v>42119.000694444447</v>
      </c>
      <c r="K2783" s="29">
        <f t="shared" si="167"/>
        <v>1.5166666667209938</v>
      </c>
      <c r="L2783" s="29" t="s">
        <v>38</v>
      </c>
      <c r="M2783" s="28" t="s">
        <v>90</v>
      </c>
      <c r="N2783" s="30">
        <v>996522</v>
      </c>
      <c r="O2783" s="30" t="s">
        <v>43</v>
      </c>
      <c r="P2783" s="32" t="e">
        <f>VLOOKUP(D:D,Vlookup!D:D,1,0)</f>
        <v>#N/A</v>
      </c>
    </row>
    <row r="2784" spans="1:16" ht="15.75">
      <c r="A2784" s="31" t="s">
        <v>1572</v>
      </c>
      <c r="B2784" s="27">
        <v>42118.9375</v>
      </c>
      <c r="C2784" s="28">
        <v>314337459</v>
      </c>
      <c r="D2784" s="28">
        <v>1115884778</v>
      </c>
      <c r="E2784" s="28" t="s">
        <v>135</v>
      </c>
      <c r="F2784" s="28">
        <v>7</v>
      </c>
      <c r="G2784" s="28" t="s">
        <v>41</v>
      </c>
      <c r="H2784" s="27">
        <v>42118.958333333336</v>
      </c>
      <c r="I2784" s="29">
        <f t="shared" si="166"/>
        <v>0.50000000005820766</v>
      </c>
      <c r="J2784" s="27">
        <v>42119.000694444447</v>
      </c>
      <c r="K2784" s="29">
        <f t="shared" si="167"/>
        <v>1.5166666667209938</v>
      </c>
      <c r="L2784" s="29" t="s">
        <v>38</v>
      </c>
      <c r="M2784" s="28" t="s">
        <v>90</v>
      </c>
      <c r="N2784" s="30">
        <v>996522</v>
      </c>
      <c r="O2784" s="30" t="s">
        <v>43</v>
      </c>
      <c r="P2784" s="32" t="e">
        <f>VLOOKUP(D:D,Vlookup!D:D,1,0)</f>
        <v>#N/A</v>
      </c>
    </row>
    <row r="2785" spans="1:16" ht="15.75">
      <c r="A2785" s="31" t="s">
        <v>1572</v>
      </c>
      <c r="B2785" s="27">
        <v>42118.9375</v>
      </c>
      <c r="C2785" s="28">
        <v>314337459</v>
      </c>
      <c r="D2785" s="28">
        <v>1115884779</v>
      </c>
      <c r="E2785" s="28" t="s">
        <v>113</v>
      </c>
      <c r="F2785" s="28">
        <v>1</v>
      </c>
      <c r="G2785" s="28" t="s">
        <v>88</v>
      </c>
      <c r="H2785" s="27">
        <v>42118.958333333336</v>
      </c>
      <c r="I2785" s="29">
        <f t="shared" si="166"/>
        <v>0.50000000005820766</v>
      </c>
      <c r="J2785" s="27">
        <v>42119.000694444447</v>
      </c>
      <c r="K2785" s="29">
        <f t="shared" si="167"/>
        <v>1.5166666667209938</v>
      </c>
      <c r="L2785" s="29" t="s">
        <v>38</v>
      </c>
      <c r="M2785" s="28" t="s">
        <v>90</v>
      </c>
      <c r="N2785" s="30">
        <v>996522</v>
      </c>
      <c r="O2785" s="30" t="s">
        <v>43</v>
      </c>
      <c r="P2785" s="32" t="e">
        <f>VLOOKUP(D:D,Vlookup!D:D,1,0)</f>
        <v>#N/A</v>
      </c>
    </row>
    <row r="2786" spans="1:16" ht="15.75">
      <c r="A2786" s="31" t="s">
        <v>1572</v>
      </c>
      <c r="B2786" s="27">
        <v>42118.9375</v>
      </c>
      <c r="C2786" s="28">
        <v>314337459</v>
      </c>
      <c r="D2786" s="28">
        <v>1115884781</v>
      </c>
      <c r="E2786" s="28" t="s">
        <v>111</v>
      </c>
      <c r="F2786" s="28">
        <v>8</v>
      </c>
      <c r="G2786" s="28" t="s">
        <v>112</v>
      </c>
      <c r="H2786" s="27">
        <v>42118.958333333336</v>
      </c>
      <c r="I2786" s="29">
        <f t="shared" si="164"/>
        <v>0.50000000005820766</v>
      </c>
      <c r="J2786" s="27">
        <v>42119.000694444447</v>
      </c>
      <c r="K2786" s="29">
        <f t="shared" si="165"/>
        <v>1.5166666667209938</v>
      </c>
      <c r="L2786" s="29" t="s">
        <v>38</v>
      </c>
      <c r="M2786" s="28" t="s">
        <v>90</v>
      </c>
      <c r="N2786" s="30">
        <v>996522</v>
      </c>
      <c r="O2786" s="30" t="s">
        <v>43</v>
      </c>
      <c r="P2786" s="32" t="e">
        <f>VLOOKUP(D:D,Vlookup!D:D,1,0)</f>
        <v>#N/A</v>
      </c>
    </row>
    <row r="2787" spans="1:16" ht="15.75">
      <c r="A2787" s="31" t="s">
        <v>1572</v>
      </c>
      <c r="B2787" s="27">
        <v>42118.9375</v>
      </c>
      <c r="C2787" s="28">
        <v>314337459</v>
      </c>
      <c r="D2787" s="28">
        <v>1115884782</v>
      </c>
      <c r="E2787" s="28" t="s">
        <v>255</v>
      </c>
      <c r="F2787" s="28">
        <v>6</v>
      </c>
      <c r="G2787" s="28" t="s">
        <v>115</v>
      </c>
      <c r="H2787" s="27">
        <v>42118.958333333336</v>
      </c>
      <c r="I2787" s="29">
        <f t="shared" si="164"/>
        <v>0.50000000005820766</v>
      </c>
      <c r="J2787" s="27">
        <v>42119.000694444447</v>
      </c>
      <c r="K2787" s="29">
        <f t="shared" si="165"/>
        <v>1.5166666667209938</v>
      </c>
      <c r="L2787" s="29" t="s">
        <v>38</v>
      </c>
      <c r="M2787" s="28" t="s">
        <v>90</v>
      </c>
      <c r="N2787" s="30">
        <v>996522</v>
      </c>
      <c r="O2787" s="30" t="s">
        <v>43</v>
      </c>
      <c r="P2787" s="32" t="e">
        <f>VLOOKUP(D:D,Vlookup!D:D,1,0)</f>
        <v>#N/A</v>
      </c>
    </row>
    <row r="2788" spans="1:16" ht="15.75">
      <c r="A2788" s="31" t="s">
        <v>1572</v>
      </c>
      <c r="B2788" s="27">
        <v>42118.9375</v>
      </c>
      <c r="C2788" s="28">
        <v>314337459</v>
      </c>
      <c r="D2788" s="28">
        <v>1115884784</v>
      </c>
      <c r="E2788" s="28" t="s">
        <v>130</v>
      </c>
      <c r="F2788" s="28">
        <v>128</v>
      </c>
      <c r="G2788" s="28" t="s">
        <v>115</v>
      </c>
      <c r="H2788" s="27">
        <v>42118.958333333336</v>
      </c>
      <c r="I2788" s="29">
        <f t="shared" si="164"/>
        <v>0.50000000005820766</v>
      </c>
      <c r="J2788" s="27">
        <v>42119.000694444447</v>
      </c>
      <c r="K2788" s="29">
        <f t="shared" si="165"/>
        <v>1.5166666667209938</v>
      </c>
      <c r="L2788" s="29" t="s">
        <v>38</v>
      </c>
      <c r="M2788" s="28" t="s">
        <v>90</v>
      </c>
      <c r="N2788" s="30">
        <v>996522</v>
      </c>
      <c r="O2788" s="30" t="s">
        <v>43</v>
      </c>
      <c r="P2788" s="32" t="e">
        <f>VLOOKUP(D:D,Vlookup!D:D,1,0)</f>
        <v>#N/A</v>
      </c>
    </row>
    <row r="2789" spans="1:16" ht="15.75">
      <c r="A2789" s="31" t="s">
        <v>1572</v>
      </c>
      <c r="B2789" s="27">
        <v>42118.9375</v>
      </c>
      <c r="C2789" s="28">
        <v>314337459</v>
      </c>
      <c r="D2789" s="28">
        <v>1115884785</v>
      </c>
      <c r="E2789" s="28" t="s">
        <v>116</v>
      </c>
      <c r="F2789" s="28">
        <v>1</v>
      </c>
      <c r="G2789" s="28" t="s">
        <v>117</v>
      </c>
      <c r="H2789" s="27">
        <v>42118.958333333336</v>
      </c>
      <c r="I2789" s="29">
        <f t="shared" si="164"/>
        <v>0.50000000005820766</v>
      </c>
      <c r="J2789" s="27">
        <v>42119.000694444447</v>
      </c>
      <c r="K2789" s="29">
        <f t="shared" si="165"/>
        <v>1.5166666667209938</v>
      </c>
      <c r="L2789" s="29" t="s">
        <v>38</v>
      </c>
      <c r="M2789" s="28" t="s">
        <v>90</v>
      </c>
      <c r="N2789" s="30">
        <v>996522</v>
      </c>
      <c r="O2789" s="30" t="s">
        <v>43</v>
      </c>
      <c r="P2789" s="32" t="e">
        <f>VLOOKUP(D:D,Vlookup!D:D,1,0)</f>
        <v>#N/A</v>
      </c>
    </row>
    <row r="2790" spans="1:16" ht="15.75">
      <c r="A2790" s="31" t="s">
        <v>1572</v>
      </c>
      <c r="B2790" s="27">
        <v>42118.9375</v>
      </c>
      <c r="C2790" s="28">
        <v>314337459</v>
      </c>
      <c r="D2790" s="28">
        <v>1115884786</v>
      </c>
      <c r="E2790" s="28" t="s">
        <v>987</v>
      </c>
      <c r="F2790" s="28">
        <v>2</v>
      </c>
      <c r="G2790" s="28" t="s">
        <v>117</v>
      </c>
      <c r="H2790" s="27">
        <v>42118.958333333336</v>
      </c>
      <c r="I2790" s="29">
        <f t="shared" si="164"/>
        <v>0.50000000005820766</v>
      </c>
      <c r="J2790" s="27">
        <v>42119.000694444447</v>
      </c>
      <c r="K2790" s="29">
        <f t="shared" si="165"/>
        <v>1.5166666667209938</v>
      </c>
      <c r="L2790" s="29" t="s">
        <v>38</v>
      </c>
      <c r="M2790" s="28" t="s">
        <v>90</v>
      </c>
      <c r="N2790" s="30">
        <v>996522</v>
      </c>
      <c r="O2790" s="30" t="s">
        <v>43</v>
      </c>
      <c r="P2790" s="32" t="e">
        <f>VLOOKUP(D:D,Vlookup!D:D,1,0)</f>
        <v>#N/A</v>
      </c>
    </row>
    <row r="2791" spans="1:16" ht="15.75">
      <c r="A2791" s="31" t="s">
        <v>1572</v>
      </c>
      <c r="B2791" s="27">
        <v>42118.9375</v>
      </c>
      <c r="C2791" s="28">
        <v>314337459</v>
      </c>
      <c r="D2791" s="28">
        <v>1115884787</v>
      </c>
      <c r="E2791" s="28" t="s">
        <v>136</v>
      </c>
      <c r="F2791" s="28">
        <v>72</v>
      </c>
      <c r="G2791" s="28" t="s">
        <v>115</v>
      </c>
      <c r="H2791" s="27">
        <v>42118.958333333336</v>
      </c>
      <c r="I2791" s="29">
        <f t="shared" si="164"/>
        <v>0.50000000005820766</v>
      </c>
      <c r="J2791" s="27">
        <v>42119.000694444447</v>
      </c>
      <c r="K2791" s="29">
        <f t="shared" si="165"/>
        <v>1.5166666667209938</v>
      </c>
      <c r="L2791" s="29" t="s">
        <v>38</v>
      </c>
      <c r="M2791" s="28" t="s">
        <v>90</v>
      </c>
      <c r="N2791" s="30">
        <v>996522</v>
      </c>
      <c r="O2791" s="30" t="s">
        <v>43</v>
      </c>
      <c r="P2791" s="32" t="e">
        <f>VLOOKUP(D:D,Vlookup!D:D,1,0)</f>
        <v>#N/A</v>
      </c>
    </row>
    <row r="2792" spans="1:16" ht="15.75">
      <c r="A2792" s="31" t="s">
        <v>1572</v>
      </c>
      <c r="B2792" s="27">
        <v>42118.9375</v>
      </c>
      <c r="C2792" s="28">
        <v>314337459</v>
      </c>
      <c r="D2792" s="28">
        <v>1115884788</v>
      </c>
      <c r="E2792" s="28" t="s">
        <v>129</v>
      </c>
      <c r="F2792" s="28">
        <v>6</v>
      </c>
      <c r="G2792" s="28" t="s">
        <v>115</v>
      </c>
      <c r="H2792" s="27">
        <v>42118.958333333336</v>
      </c>
      <c r="I2792" s="29">
        <f t="shared" si="164"/>
        <v>0.50000000005820766</v>
      </c>
      <c r="J2792" s="27">
        <v>42119.000694444447</v>
      </c>
      <c r="K2792" s="29">
        <f t="shared" si="165"/>
        <v>1.5166666667209938</v>
      </c>
      <c r="L2792" s="29" t="s">
        <v>38</v>
      </c>
      <c r="M2792" s="28" t="s">
        <v>90</v>
      </c>
      <c r="N2792" s="30">
        <v>996522</v>
      </c>
      <c r="O2792" s="30" t="s">
        <v>43</v>
      </c>
      <c r="P2792" s="32" t="e">
        <f>VLOOKUP(D:D,Vlookup!D:D,1,0)</f>
        <v>#N/A</v>
      </c>
    </row>
    <row r="2793" spans="1:16" ht="15.75">
      <c r="A2793" s="31" t="s">
        <v>1572</v>
      </c>
      <c r="B2793" s="27">
        <v>42118.9375</v>
      </c>
      <c r="C2793" s="28">
        <v>314345500</v>
      </c>
      <c r="D2793" s="28">
        <v>1115897113</v>
      </c>
      <c r="E2793" s="28" t="s">
        <v>258</v>
      </c>
      <c r="F2793" s="28">
        <v>8</v>
      </c>
      <c r="G2793" s="28" t="s">
        <v>84</v>
      </c>
      <c r="H2793" s="27">
        <v>42118.958333333336</v>
      </c>
      <c r="I2793" s="29">
        <f t="shared" si="164"/>
        <v>0.50000000005820766</v>
      </c>
      <c r="J2793" s="27">
        <v>42119.000694444447</v>
      </c>
      <c r="K2793" s="29">
        <f t="shared" si="165"/>
        <v>1.5166666667209938</v>
      </c>
      <c r="L2793" s="29" t="s">
        <v>38</v>
      </c>
      <c r="M2793" s="28" t="s">
        <v>90</v>
      </c>
      <c r="N2793" s="30">
        <v>996522</v>
      </c>
      <c r="O2793" s="30" t="s">
        <v>43</v>
      </c>
      <c r="P2793" s="32" t="e">
        <f>VLOOKUP(D:D,Vlookup!D:D,1,0)</f>
        <v>#N/A</v>
      </c>
    </row>
    <row r="2794" spans="1:16" ht="15.75">
      <c r="A2794" s="31" t="s">
        <v>1572</v>
      </c>
      <c r="B2794" s="27">
        <v>42118.9375</v>
      </c>
      <c r="C2794" s="28">
        <v>314347509</v>
      </c>
      <c r="D2794" s="28">
        <v>1115897125</v>
      </c>
      <c r="E2794" s="28" t="s">
        <v>258</v>
      </c>
      <c r="F2794" s="28">
        <v>4</v>
      </c>
      <c r="G2794" s="28" t="s">
        <v>84</v>
      </c>
      <c r="H2794" s="27">
        <v>42118.958333333336</v>
      </c>
      <c r="I2794" s="29">
        <f t="shared" si="164"/>
        <v>0.50000000005820766</v>
      </c>
      <c r="J2794" s="27">
        <v>42119.000694444447</v>
      </c>
      <c r="K2794" s="29">
        <f t="shared" si="165"/>
        <v>1.5166666667209938</v>
      </c>
      <c r="L2794" s="29" t="s">
        <v>38</v>
      </c>
      <c r="M2794" s="28" t="s">
        <v>90</v>
      </c>
      <c r="N2794" s="30">
        <v>996522</v>
      </c>
      <c r="O2794" s="30" t="s">
        <v>43</v>
      </c>
      <c r="P2794" s="32" t="e">
        <f>VLOOKUP(D:D,Vlookup!D:D,1,0)</f>
        <v>#N/A</v>
      </c>
    </row>
    <row r="2795" spans="1:16" ht="15.75">
      <c r="A2795" s="31" t="s">
        <v>1572</v>
      </c>
      <c r="B2795" s="27">
        <v>42118.9375</v>
      </c>
      <c r="C2795" s="28">
        <v>4151053726</v>
      </c>
      <c r="D2795" s="28">
        <v>1115901161</v>
      </c>
      <c r="E2795" s="28" t="s">
        <v>1570</v>
      </c>
      <c r="F2795" s="28">
        <v>2</v>
      </c>
      <c r="G2795" s="28" t="s">
        <v>84</v>
      </c>
      <c r="H2795" s="27">
        <v>42118.958333333336</v>
      </c>
      <c r="I2795" s="29">
        <f t="shared" si="164"/>
        <v>0.50000000005820766</v>
      </c>
      <c r="J2795" s="27">
        <v>42119.000694444447</v>
      </c>
      <c r="K2795" s="29">
        <f t="shared" si="165"/>
        <v>1.5166666667209938</v>
      </c>
      <c r="L2795" s="29" t="s">
        <v>38</v>
      </c>
      <c r="M2795" s="28" t="s">
        <v>90</v>
      </c>
      <c r="N2795" s="30">
        <v>996522</v>
      </c>
      <c r="O2795" s="30" t="s">
        <v>43</v>
      </c>
      <c r="P2795" s="32" t="e">
        <f>VLOOKUP(D:D,Vlookup!D:D,1,0)</f>
        <v>#N/A</v>
      </c>
    </row>
    <row r="2796" spans="1:16" ht="15.75">
      <c r="A2796" s="31" t="s">
        <v>1572</v>
      </c>
      <c r="B2796" s="27">
        <v>42118.9375</v>
      </c>
      <c r="C2796" s="28">
        <v>4151053726</v>
      </c>
      <c r="D2796" s="28">
        <v>1115901164</v>
      </c>
      <c r="E2796" s="28" t="s">
        <v>1571</v>
      </c>
      <c r="F2796" s="28">
        <v>8</v>
      </c>
      <c r="G2796" s="28" t="s">
        <v>84</v>
      </c>
      <c r="H2796" s="27">
        <v>42118.958333333336</v>
      </c>
      <c r="I2796" s="29">
        <f t="shared" si="164"/>
        <v>0.50000000005820766</v>
      </c>
      <c r="J2796" s="27">
        <v>42119.000694444447</v>
      </c>
      <c r="K2796" s="29">
        <f t="shared" si="165"/>
        <v>1.5166666667209938</v>
      </c>
      <c r="L2796" s="29" t="s">
        <v>38</v>
      </c>
      <c r="M2796" s="28" t="s">
        <v>90</v>
      </c>
      <c r="N2796" s="30">
        <v>996522</v>
      </c>
      <c r="O2796" s="30" t="s">
        <v>43</v>
      </c>
      <c r="P2796" s="32" t="e">
        <f>VLOOKUP(D:D,Vlookup!D:D,1,0)</f>
        <v>#N/A</v>
      </c>
    </row>
    <row r="2797" spans="1:16" ht="15.75">
      <c r="A2797" s="31" t="s">
        <v>1588</v>
      </c>
      <c r="B2797" s="27">
        <v>42119.618055555555</v>
      </c>
      <c r="C2797" s="28">
        <v>314312920</v>
      </c>
      <c r="D2797" s="28">
        <v>1115844497</v>
      </c>
      <c r="E2797" s="28" t="s">
        <v>562</v>
      </c>
      <c r="F2797" s="28">
        <v>20</v>
      </c>
      <c r="G2797" s="28" t="s">
        <v>84</v>
      </c>
      <c r="H2797" s="27">
        <v>42119.666666666664</v>
      </c>
      <c r="I2797" s="29">
        <f t="shared" si="164"/>
        <v>1.1666666666278616</v>
      </c>
      <c r="J2797" s="27">
        <v>42119.75</v>
      </c>
      <c r="K2797" s="29">
        <f t="shared" si="165"/>
        <v>3.1666666666860692</v>
      </c>
      <c r="L2797" s="29" t="s">
        <v>38</v>
      </c>
      <c r="M2797" s="28" t="s">
        <v>90</v>
      </c>
      <c r="N2797" s="30">
        <v>997008</v>
      </c>
      <c r="O2797" s="30" t="s">
        <v>64</v>
      </c>
      <c r="P2797" s="32" t="e">
        <f>VLOOKUP(D:D,Vlookup!D:D,1,0)</f>
        <v>#N/A</v>
      </c>
    </row>
    <row r="2798" spans="1:16" ht="15.75">
      <c r="A2798" s="31" t="s">
        <v>1588</v>
      </c>
      <c r="B2798" s="27">
        <v>42119.618055555555</v>
      </c>
      <c r="C2798" s="28">
        <v>314312921</v>
      </c>
      <c r="D2798" s="28">
        <v>1115844494</v>
      </c>
      <c r="E2798" s="28" t="s">
        <v>562</v>
      </c>
      <c r="F2798" s="28">
        <v>30</v>
      </c>
      <c r="G2798" s="28" t="s">
        <v>84</v>
      </c>
      <c r="H2798" s="27">
        <v>42119.666666666664</v>
      </c>
      <c r="I2798" s="29">
        <f t="shared" si="164"/>
        <v>1.1666666666278616</v>
      </c>
      <c r="J2798" s="27">
        <v>42119.75</v>
      </c>
      <c r="K2798" s="29">
        <f t="shared" si="165"/>
        <v>3.1666666666860692</v>
      </c>
      <c r="L2798" s="29" t="s">
        <v>38</v>
      </c>
      <c r="M2798" s="28" t="s">
        <v>90</v>
      </c>
      <c r="N2798" s="30">
        <v>997008</v>
      </c>
      <c r="O2798" s="30" t="s">
        <v>64</v>
      </c>
      <c r="P2798" s="32" t="e">
        <f>VLOOKUP(D:D,Vlookup!D:D,1,0)</f>
        <v>#N/A</v>
      </c>
    </row>
    <row r="2799" spans="1:16" ht="15.75">
      <c r="A2799" s="31" t="s">
        <v>1588</v>
      </c>
      <c r="B2799" s="27">
        <v>42119.618055555555</v>
      </c>
      <c r="C2799" s="28">
        <v>314312923</v>
      </c>
      <c r="D2799" s="28">
        <v>1115844496</v>
      </c>
      <c r="E2799" s="28" t="s">
        <v>562</v>
      </c>
      <c r="F2799" s="28">
        <v>30</v>
      </c>
      <c r="G2799" s="28" t="s">
        <v>84</v>
      </c>
      <c r="H2799" s="27">
        <v>42119.666666666664</v>
      </c>
      <c r="I2799" s="29">
        <f t="shared" si="164"/>
        <v>1.1666666666278616</v>
      </c>
      <c r="J2799" s="27">
        <v>42119.75</v>
      </c>
      <c r="K2799" s="29">
        <f t="shared" si="165"/>
        <v>3.1666666666860692</v>
      </c>
      <c r="L2799" s="29" t="s">
        <v>38</v>
      </c>
      <c r="M2799" s="28" t="s">
        <v>90</v>
      </c>
      <c r="N2799" s="30">
        <v>997008</v>
      </c>
      <c r="O2799" s="30" t="s">
        <v>64</v>
      </c>
      <c r="P2799" s="32" t="e">
        <f>VLOOKUP(D:D,Vlookup!D:D,1,0)</f>
        <v>#N/A</v>
      </c>
    </row>
    <row r="2800" spans="1:16" ht="15.75">
      <c r="A2800" s="31" t="s">
        <v>1588</v>
      </c>
      <c r="B2800" s="27">
        <v>42119.618055555555</v>
      </c>
      <c r="C2800" s="28">
        <v>314312926</v>
      </c>
      <c r="D2800" s="28">
        <v>1115844519</v>
      </c>
      <c r="E2800" s="28" t="s">
        <v>562</v>
      </c>
      <c r="F2800" s="28">
        <v>50</v>
      </c>
      <c r="G2800" s="28" t="s">
        <v>84</v>
      </c>
      <c r="H2800" s="27">
        <v>42119.666666666664</v>
      </c>
      <c r="I2800" s="29">
        <f t="shared" si="164"/>
        <v>1.1666666666278616</v>
      </c>
      <c r="J2800" s="27">
        <v>42119.75</v>
      </c>
      <c r="K2800" s="29">
        <f t="shared" si="165"/>
        <v>3.1666666666860692</v>
      </c>
      <c r="L2800" s="29" t="s">
        <v>38</v>
      </c>
      <c r="M2800" s="28" t="s">
        <v>90</v>
      </c>
      <c r="N2800" s="30">
        <v>997008</v>
      </c>
      <c r="O2800" s="30" t="s">
        <v>64</v>
      </c>
      <c r="P2800" s="32" t="e">
        <f>VLOOKUP(D:D,Vlookup!D:D,1,0)</f>
        <v>#N/A</v>
      </c>
    </row>
    <row r="2801" spans="1:16" ht="15.75">
      <c r="A2801" s="31" t="s">
        <v>1588</v>
      </c>
      <c r="B2801" s="27">
        <v>42119.618055555555</v>
      </c>
      <c r="C2801" s="28">
        <v>314312928</v>
      </c>
      <c r="D2801" s="28">
        <v>1115844536</v>
      </c>
      <c r="E2801" s="28" t="s">
        <v>562</v>
      </c>
      <c r="F2801" s="28">
        <v>50</v>
      </c>
      <c r="G2801" s="28" t="s">
        <v>84</v>
      </c>
      <c r="H2801" s="27">
        <v>42119.666666666664</v>
      </c>
      <c r="I2801" s="29">
        <f t="shared" si="164"/>
        <v>1.1666666666278616</v>
      </c>
      <c r="J2801" s="27">
        <v>42119.75</v>
      </c>
      <c r="K2801" s="29">
        <f t="shared" si="165"/>
        <v>3.1666666666860692</v>
      </c>
      <c r="L2801" s="29" t="s">
        <v>38</v>
      </c>
      <c r="M2801" s="28" t="s">
        <v>90</v>
      </c>
      <c r="N2801" s="30">
        <v>997008</v>
      </c>
      <c r="O2801" s="30" t="s">
        <v>64</v>
      </c>
      <c r="P2801" s="32" t="e">
        <f>VLOOKUP(D:D,Vlookup!D:D,1,0)</f>
        <v>#N/A</v>
      </c>
    </row>
    <row r="2802" spans="1:16" ht="15.75">
      <c r="A2802" s="31" t="s">
        <v>1588</v>
      </c>
      <c r="B2802" s="27">
        <v>42119.618055555555</v>
      </c>
      <c r="C2802" s="28">
        <v>314314477</v>
      </c>
      <c r="D2802" s="28">
        <v>1115849961</v>
      </c>
      <c r="E2802" s="28" t="s">
        <v>1405</v>
      </c>
      <c r="F2802" s="28">
        <v>1000</v>
      </c>
      <c r="G2802" s="28" t="s">
        <v>84</v>
      </c>
      <c r="H2802" s="27">
        <v>42119.666666666664</v>
      </c>
      <c r="I2802" s="29">
        <f t="shared" si="164"/>
        <v>1.1666666666278616</v>
      </c>
      <c r="J2802" s="27">
        <v>42119.75</v>
      </c>
      <c r="K2802" s="29">
        <f t="shared" si="165"/>
        <v>3.1666666666860692</v>
      </c>
      <c r="L2802" s="29" t="s">
        <v>38</v>
      </c>
      <c r="M2802" s="28" t="s">
        <v>90</v>
      </c>
      <c r="N2802" s="30">
        <v>997008</v>
      </c>
      <c r="O2802" s="30" t="s">
        <v>64</v>
      </c>
      <c r="P2802" s="32" t="e">
        <f>VLOOKUP(D:D,Vlookup!D:D,1,0)</f>
        <v>#N/A</v>
      </c>
    </row>
    <row r="2803" spans="1:16" ht="15.75">
      <c r="A2803" s="31" t="s">
        <v>1588</v>
      </c>
      <c r="B2803" s="27">
        <v>42119.618055555555</v>
      </c>
      <c r="C2803" s="28">
        <v>314337459</v>
      </c>
      <c r="D2803" s="28">
        <v>1115884783</v>
      </c>
      <c r="E2803" s="28" t="s">
        <v>273</v>
      </c>
      <c r="F2803" s="28">
        <v>32</v>
      </c>
      <c r="G2803" s="28" t="s">
        <v>115</v>
      </c>
      <c r="H2803" s="27">
        <v>42119.666666666664</v>
      </c>
      <c r="I2803" s="29">
        <f t="shared" si="164"/>
        <v>1.1666666666278616</v>
      </c>
      <c r="J2803" s="27">
        <v>42119.75</v>
      </c>
      <c r="K2803" s="29">
        <f t="shared" si="165"/>
        <v>3.1666666666860692</v>
      </c>
      <c r="L2803" s="29" t="s">
        <v>38</v>
      </c>
      <c r="M2803" s="28" t="s">
        <v>90</v>
      </c>
      <c r="N2803" s="30">
        <v>997008</v>
      </c>
      <c r="O2803" s="30" t="s">
        <v>64</v>
      </c>
      <c r="P2803" s="32" t="e">
        <f>VLOOKUP(D:D,Vlookup!D:D,1,0)</f>
        <v>#N/A</v>
      </c>
    </row>
    <row r="2804" spans="1:16" ht="15.75">
      <c r="A2804" s="31" t="s">
        <v>1588</v>
      </c>
      <c r="B2804" s="27">
        <v>42119.618055555555</v>
      </c>
      <c r="C2804" s="28">
        <v>314349603</v>
      </c>
      <c r="D2804" s="28">
        <v>1115899545</v>
      </c>
      <c r="E2804" s="28" t="s">
        <v>296</v>
      </c>
      <c r="F2804" s="28">
        <v>1</v>
      </c>
      <c r="G2804" s="28" t="s">
        <v>84</v>
      </c>
      <c r="H2804" s="27">
        <v>42119.666666666664</v>
      </c>
      <c r="I2804" s="29">
        <f t="shared" si="164"/>
        <v>1.1666666666278616</v>
      </c>
      <c r="J2804" s="27">
        <v>42119.75</v>
      </c>
      <c r="K2804" s="29">
        <f t="shared" si="165"/>
        <v>3.1666666666860692</v>
      </c>
      <c r="L2804" s="29" t="s">
        <v>38</v>
      </c>
      <c r="M2804" s="28" t="s">
        <v>90</v>
      </c>
      <c r="N2804" s="30">
        <v>997008</v>
      </c>
      <c r="O2804" s="30" t="s">
        <v>64</v>
      </c>
      <c r="P2804" s="32" t="e">
        <f>VLOOKUP(D:D,Vlookup!D:D,1,0)</f>
        <v>#N/A</v>
      </c>
    </row>
    <row r="2805" spans="1:16" ht="15.75">
      <c r="A2805" s="31" t="s">
        <v>1591</v>
      </c>
      <c r="B2805" s="27">
        <v>42119.959027777775</v>
      </c>
      <c r="C2805" s="28">
        <v>314321048</v>
      </c>
      <c r="D2805" s="28">
        <v>1115860995</v>
      </c>
      <c r="E2805" s="28" t="s">
        <v>1370</v>
      </c>
      <c r="F2805" s="28">
        <v>10</v>
      </c>
      <c r="G2805" s="28" t="s">
        <v>76</v>
      </c>
      <c r="H2805" s="27">
        <v>42119.959027777775</v>
      </c>
      <c r="I2805" s="29">
        <f t="shared" si="164"/>
        <v>0</v>
      </c>
      <c r="J2805" s="27">
        <v>42119.959027777775</v>
      </c>
      <c r="K2805" s="29">
        <f t="shared" si="165"/>
        <v>0</v>
      </c>
      <c r="L2805" s="29" t="s">
        <v>38</v>
      </c>
      <c r="M2805" s="28" t="s">
        <v>90</v>
      </c>
      <c r="N2805" s="30">
        <v>995537</v>
      </c>
      <c r="O2805" s="30" t="s">
        <v>43</v>
      </c>
      <c r="P2805" s="32" t="e">
        <f>VLOOKUP(D:D,Vlookup!D:D,1,0)</f>
        <v>#N/A</v>
      </c>
    </row>
    <row r="2806" spans="1:16" ht="15.75">
      <c r="A2806" s="31" t="s">
        <v>1598</v>
      </c>
      <c r="B2806" s="27">
        <v>42120.125</v>
      </c>
      <c r="C2806" s="28">
        <v>314161472</v>
      </c>
      <c r="D2806" s="28">
        <v>1115654383</v>
      </c>
      <c r="E2806" s="28" t="s">
        <v>130</v>
      </c>
      <c r="F2806" s="28">
        <v>480</v>
      </c>
      <c r="G2806" s="28" t="s">
        <v>115</v>
      </c>
      <c r="H2806" s="27">
        <v>42120.179861111108</v>
      </c>
      <c r="I2806" s="29">
        <f t="shared" si="164"/>
        <v>1.316666666592937</v>
      </c>
      <c r="J2806" s="27">
        <v>42120.3125</v>
      </c>
      <c r="K2806" s="29">
        <f t="shared" si="165"/>
        <v>4.5</v>
      </c>
      <c r="L2806" s="29" t="s">
        <v>38</v>
      </c>
      <c r="M2806" s="28" t="s">
        <v>90</v>
      </c>
      <c r="N2806" s="30">
        <v>997263</v>
      </c>
      <c r="O2806" s="30" t="s">
        <v>43</v>
      </c>
      <c r="P2806" s="32" t="e">
        <f>VLOOKUP(D:D,Vlookup!D:D,1,0)</f>
        <v>#N/A</v>
      </c>
    </row>
    <row r="2807" spans="1:16" ht="15.75">
      <c r="A2807" s="31" t="s">
        <v>1598</v>
      </c>
      <c r="B2807" s="27">
        <v>42120.125</v>
      </c>
      <c r="C2807" s="28">
        <v>314161472</v>
      </c>
      <c r="D2807" s="28">
        <v>1115654386</v>
      </c>
      <c r="E2807" s="28" t="s">
        <v>1592</v>
      </c>
      <c r="F2807" s="28">
        <v>8</v>
      </c>
      <c r="G2807" s="28" t="s">
        <v>115</v>
      </c>
      <c r="H2807" s="27">
        <v>42120.179861111108</v>
      </c>
      <c r="I2807" s="29">
        <f t="shared" si="164"/>
        <v>1.316666666592937</v>
      </c>
      <c r="J2807" s="27">
        <v>42120.3125</v>
      </c>
      <c r="K2807" s="29">
        <f t="shared" si="165"/>
        <v>4.5</v>
      </c>
      <c r="L2807" s="29" t="s">
        <v>38</v>
      </c>
      <c r="M2807" s="28" t="s">
        <v>90</v>
      </c>
      <c r="N2807" s="30">
        <v>997263</v>
      </c>
      <c r="O2807" s="30" t="s">
        <v>43</v>
      </c>
      <c r="P2807" s="32" t="e">
        <f>VLOOKUP(D:D,Vlookup!D:D,1,0)</f>
        <v>#N/A</v>
      </c>
    </row>
    <row r="2808" spans="1:16" ht="15.75">
      <c r="A2808" s="31" t="s">
        <v>1598</v>
      </c>
      <c r="B2808" s="27">
        <v>42120.125</v>
      </c>
      <c r="C2808" s="28">
        <v>314253287</v>
      </c>
      <c r="D2808" s="28">
        <v>1115901179</v>
      </c>
      <c r="E2808" s="28" t="s">
        <v>1593</v>
      </c>
      <c r="F2808" s="28">
        <v>1</v>
      </c>
      <c r="G2808" s="28" t="s">
        <v>41</v>
      </c>
      <c r="H2808" s="27">
        <v>42120.179861111108</v>
      </c>
      <c r="I2808" s="29">
        <f t="shared" si="164"/>
        <v>1.316666666592937</v>
      </c>
      <c r="J2808" s="27">
        <v>42120.3125</v>
      </c>
      <c r="K2808" s="29">
        <f t="shared" si="165"/>
        <v>4.5</v>
      </c>
      <c r="L2808" s="29" t="s">
        <v>38</v>
      </c>
      <c r="M2808" s="28" t="s">
        <v>90</v>
      </c>
      <c r="N2808" s="30">
        <v>997263</v>
      </c>
      <c r="O2808" s="30" t="s">
        <v>43</v>
      </c>
      <c r="P2808" s="32" t="e">
        <f>VLOOKUP(D:D,Vlookup!D:D,1,0)</f>
        <v>#N/A</v>
      </c>
    </row>
    <row r="2809" spans="1:16" ht="15.75">
      <c r="A2809" s="31" t="s">
        <v>1598</v>
      </c>
      <c r="B2809" s="27">
        <v>42120.125</v>
      </c>
      <c r="C2809" s="28">
        <v>314253287</v>
      </c>
      <c r="D2809" s="28">
        <v>1115901180</v>
      </c>
      <c r="E2809" s="28" t="s">
        <v>1594</v>
      </c>
      <c r="F2809" s="28">
        <v>1</v>
      </c>
      <c r="G2809" s="28" t="s">
        <v>41</v>
      </c>
      <c r="H2809" s="27">
        <v>42120.179861111108</v>
      </c>
      <c r="I2809" s="29">
        <f t="shared" si="164"/>
        <v>1.316666666592937</v>
      </c>
      <c r="J2809" s="27">
        <v>42120.3125</v>
      </c>
      <c r="K2809" s="29">
        <f t="shared" si="165"/>
        <v>4.5</v>
      </c>
      <c r="L2809" s="29" t="s">
        <v>38</v>
      </c>
      <c r="M2809" s="28" t="s">
        <v>90</v>
      </c>
      <c r="N2809" s="30">
        <v>997263</v>
      </c>
      <c r="O2809" s="30" t="s">
        <v>43</v>
      </c>
      <c r="P2809" s="32" t="e">
        <f>VLOOKUP(D:D,Vlookup!D:D,1,0)</f>
        <v>#N/A</v>
      </c>
    </row>
    <row r="2810" spans="1:16" ht="15.75">
      <c r="A2810" s="31" t="s">
        <v>1598</v>
      </c>
      <c r="B2810" s="27">
        <v>42120.125</v>
      </c>
      <c r="C2810" s="28">
        <v>314253287</v>
      </c>
      <c r="D2810" s="28">
        <v>1115901181</v>
      </c>
      <c r="E2810" s="28" t="s">
        <v>105</v>
      </c>
      <c r="F2810" s="28">
        <v>42</v>
      </c>
      <c r="G2810" s="28" t="s">
        <v>88</v>
      </c>
      <c r="H2810" s="27">
        <v>42120.179861111108</v>
      </c>
      <c r="I2810" s="29">
        <f t="shared" si="164"/>
        <v>1.316666666592937</v>
      </c>
      <c r="J2810" s="27">
        <v>42120.3125</v>
      </c>
      <c r="K2810" s="29">
        <f t="shared" si="165"/>
        <v>4.5</v>
      </c>
      <c r="L2810" s="29" t="s">
        <v>38</v>
      </c>
      <c r="M2810" s="28" t="s">
        <v>90</v>
      </c>
      <c r="N2810" s="30">
        <v>997263</v>
      </c>
      <c r="O2810" s="30" t="s">
        <v>43</v>
      </c>
      <c r="P2810" s="32" t="e">
        <f>VLOOKUP(D:D,Vlookup!D:D,1,0)</f>
        <v>#N/A</v>
      </c>
    </row>
    <row r="2811" spans="1:16" ht="15.75">
      <c r="A2811" s="31" t="s">
        <v>1598</v>
      </c>
      <c r="B2811" s="27">
        <v>42120.125</v>
      </c>
      <c r="C2811" s="28">
        <v>314259629</v>
      </c>
      <c r="D2811" s="28">
        <v>1115777315</v>
      </c>
      <c r="E2811" s="28" t="s">
        <v>95</v>
      </c>
      <c r="F2811" s="28">
        <v>16</v>
      </c>
      <c r="G2811" s="28" t="s">
        <v>86</v>
      </c>
      <c r="H2811" s="27">
        <v>42120.179861111108</v>
      </c>
      <c r="I2811" s="29">
        <f t="shared" si="164"/>
        <v>1.316666666592937</v>
      </c>
      <c r="J2811" s="27">
        <v>42120.3125</v>
      </c>
      <c r="K2811" s="29">
        <f t="shared" si="165"/>
        <v>4.5</v>
      </c>
      <c r="L2811" s="29" t="s">
        <v>38</v>
      </c>
      <c r="M2811" s="28" t="s">
        <v>90</v>
      </c>
      <c r="N2811" s="30">
        <v>997263</v>
      </c>
      <c r="O2811" s="30" t="s">
        <v>43</v>
      </c>
      <c r="P2811" s="32" t="e">
        <f>VLOOKUP(D:D,Vlookup!D:D,1,0)</f>
        <v>#N/A</v>
      </c>
    </row>
    <row r="2812" spans="1:16" ht="15.75">
      <c r="A2812" s="31" t="s">
        <v>1598</v>
      </c>
      <c r="B2812" s="27">
        <v>42120.125</v>
      </c>
      <c r="C2812" s="28">
        <v>314291542</v>
      </c>
      <c r="D2812" s="28">
        <v>1115819817</v>
      </c>
      <c r="E2812" s="28" t="s">
        <v>1595</v>
      </c>
      <c r="F2812" s="28">
        <v>134</v>
      </c>
      <c r="G2812" s="28" t="s">
        <v>69</v>
      </c>
      <c r="H2812" s="27">
        <v>42120.179861111108</v>
      </c>
      <c r="I2812" s="29">
        <f t="shared" si="164"/>
        <v>1.316666666592937</v>
      </c>
      <c r="J2812" s="27">
        <v>42120.3125</v>
      </c>
      <c r="K2812" s="29">
        <f t="shared" si="165"/>
        <v>4.5</v>
      </c>
      <c r="L2812" s="29" t="s">
        <v>38</v>
      </c>
      <c r="M2812" s="28" t="s">
        <v>90</v>
      </c>
      <c r="N2812" s="30">
        <v>997263</v>
      </c>
      <c r="O2812" s="30" t="s">
        <v>43</v>
      </c>
      <c r="P2812" s="32" t="e">
        <f>VLOOKUP(D:D,Vlookup!D:D,1,0)</f>
        <v>#N/A</v>
      </c>
    </row>
    <row r="2813" spans="1:16" ht="15.75">
      <c r="A2813" s="31" t="s">
        <v>1598</v>
      </c>
      <c r="B2813" s="27">
        <v>42120.125</v>
      </c>
      <c r="C2813" s="28">
        <v>314291542</v>
      </c>
      <c r="D2813" s="28">
        <v>1115819818</v>
      </c>
      <c r="E2813" s="28" t="s">
        <v>95</v>
      </c>
      <c r="F2813" s="28">
        <v>168</v>
      </c>
      <c r="G2813" s="28" t="s">
        <v>86</v>
      </c>
      <c r="H2813" s="27">
        <v>42120.179861111108</v>
      </c>
      <c r="I2813" s="29">
        <f t="shared" si="164"/>
        <v>1.316666666592937</v>
      </c>
      <c r="J2813" s="27">
        <v>42120.3125</v>
      </c>
      <c r="K2813" s="29">
        <f t="shared" si="165"/>
        <v>4.5</v>
      </c>
      <c r="L2813" s="29" t="s">
        <v>38</v>
      </c>
      <c r="M2813" s="28" t="s">
        <v>90</v>
      </c>
      <c r="N2813" s="30">
        <v>997263</v>
      </c>
      <c r="O2813" s="30" t="s">
        <v>43</v>
      </c>
      <c r="P2813" s="32" t="e">
        <f>VLOOKUP(D:D,Vlookup!D:D,1,0)</f>
        <v>#N/A</v>
      </c>
    </row>
    <row r="2814" spans="1:16" ht="15.75">
      <c r="A2814" s="31" t="s">
        <v>1598</v>
      </c>
      <c r="B2814" s="27">
        <v>42120.125</v>
      </c>
      <c r="C2814" s="28">
        <v>314292518</v>
      </c>
      <c r="D2814" s="28">
        <v>1115821528</v>
      </c>
      <c r="E2814" s="28" t="s">
        <v>94</v>
      </c>
      <c r="F2814" s="28">
        <v>4</v>
      </c>
      <c r="G2814" s="28" t="s">
        <v>88</v>
      </c>
      <c r="H2814" s="27">
        <v>42120.179861111108</v>
      </c>
      <c r="I2814" s="29">
        <f t="shared" si="164"/>
        <v>1.316666666592937</v>
      </c>
      <c r="J2814" s="27">
        <v>42120.3125</v>
      </c>
      <c r="K2814" s="29">
        <f t="shared" si="165"/>
        <v>4.5</v>
      </c>
      <c r="L2814" s="29" t="s">
        <v>38</v>
      </c>
      <c r="M2814" s="28" t="s">
        <v>90</v>
      </c>
      <c r="N2814" s="30">
        <v>997263</v>
      </c>
      <c r="O2814" s="30" t="s">
        <v>43</v>
      </c>
      <c r="P2814" s="32" t="e">
        <f>VLOOKUP(D:D,Vlookup!D:D,1,0)</f>
        <v>#N/A</v>
      </c>
    </row>
    <row r="2815" spans="1:16" ht="15.75">
      <c r="A2815" s="31" t="s">
        <v>1598</v>
      </c>
      <c r="B2815" s="27">
        <v>42120.125</v>
      </c>
      <c r="C2815" s="28">
        <v>314292518</v>
      </c>
      <c r="D2815" s="28">
        <v>1115821529</v>
      </c>
      <c r="E2815" s="28" t="s">
        <v>98</v>
      </c>
      <c r="F2815" s="28">
        <v>24</v>
      </c>
      <c r="G2815" s="28" t="s">
        <v>69</v>
      </c>
      <c r="H2815" s="27">
        <v>42120.179861111108</v>
      </c>
      <c r="I2815" s="29">
        <f t="shared" si="164"/>
        <v>1.316666666592937</v>
      </c>
      <c r="J2815" s="27">
        <v>42120.3125</v>
      </c>
      <c r="K2815" s="29">
        <f t="shared" si="165"/>
        <v>4.5</v>
      </c>
      <c r="L2815" s="29" t="s">
        <v>38</v>
      </c>
      <c r="M2815" s="28" t="s">
        <v>90</v>
      </c>
      <c r="N2815" s="30">
        <v>997263</v>
      </c>
      <c r="O2815" s="30" t="s">
        <v>43</v>
      </c>
      <c r="P2815" s="32" t="e">
        <f>VLOOKUP(D:D,Vlookup!D:D,1,0)</f>
        <v>#N/A</v>
      </c>
    </row>
    <row r="2816" spans="1:16" ht="15.75">
      <c r="A2816" s="31" t="s">
        <v>1598</v>
      </c>
      <c r="B2816" s="27">
        <v>42120.125</v>
      </c>
      <c r="C2816" s="28">
        <v>314292518</v>
      </c>
      <c r="D2816" s="28">
        <v>1115821530</v>
      </c>
      <c r="E2816" s="28" t="s">
        <v>91</v>
      </c>
      <c r="F2816" s="28">
        <v>2</v>
      </c>
      <c r="G2816" s="28" t="s">
        <v>69</v>
      </c>
      <c r="H2816" s="27">
        <v>42120.179861111108</v>
      </c>
      <c r="I2816" s="29">
        <f t="shared" si="164"/>
        <v>1.316666666592937</v>
      </c>
      <c r="J2816" s="27">
        <v>42120.3125</v>
      </c>
      <c r="K2816" s="29">
        <f t="shared" si="165"/>
        <v>4.5</v>
      </c>
      <c r="L2816" s="29" t="s">
        <v>38</v>
      </c>
      <c r="M2816" s="28" t="s">
        <v>90</v>
      </c>
      <c r="N2816" s="30">
        <v>997263</v>
      </c>
      <c r="O2816" s="30" t="s">
        <v>43</v>
      </c>
      <c r="P2816" s="32" t="e">
        <f>VLOOKUP(D:D,Vlookup!D:D,1,0)</f>
        <v>#N/A</v>
      </c>
    </row>
    <row r="2817" spans="1:16" ht="15.75">
      <c r="A2817" s="31" t="s">
        <v>1598</v>
      </c>
      <c r="B2817" s="27">
        <v>42120.125</v>
      </c>
      <c r="C2817" s="28">
        <v>314292518</v>
      </c>
      <c r="D2817" s="28">
        <v>1115821536</v>
      </c>
      <c r="E2817" s="28" t="s">
        <v>1596</v>
      </c>
      <c r="F2817" s="28">
        <v>8</v>
      </c>
      <c r="G2817" s="28" t="s">
        <v>84</v>
      </c>
      <c r="H2817" s="27">
        <v>42120.179861111108</v>
      </c>
      <c r="I2817" s="29">
        <f t="shared" si="164"/>
        <v>1.316666666592937</v>
      </c>
      <c r="J2817" s="27">
        <v>42120.3125</v>
      </c>
      <c r="K2817" s="29">
        <f t="shared" si="165"/>
        <v>4.5</v>
      </c>
      <c r="L2817" s="29" t="s">
        <v>38</v>
      </c>
      <c r="M2817" s="28" t="s">
        <v>90</v>
      </c>
      <c r="N2817" s="30">
        <v>997263</v>
      </c>
      <c r="O2817" s="30" t="s">
        <v>43</v>
      </c>
      <c r="P2817" s="32" t="e">
        <f>VLOOKUP(D:D,Vlookup!D:D,1,0)</f>
        <v>#N/A</v>
      </c>
    </row>
    <row r="2818" spans="1:16" ht="15.75">
      <c r="A2818" s="31" t="s">
        <v>1598</v>
      </c>
      <c r="B2818" s="27">
        <v>42120.125</v>
      </c>
      <c r="C2818" s="28">
        <v>314292518</v>
      </c>
      <c r="D2818" s="28">
        <v>1115821537</v>
      </c>
      <c r="E2818" s="28" t="s">
        <v>170</v>
      </c>
      <c r="F2818" s="28">
        <v>4</v>
      </c>
      <c r="G2818" s="28" t="s">
        <v>84</v>
      </c>
      <c r="H2818" s="27">
        <v>42120.179861111108</v>
      </c>
      <c r="I2818" s="29">
        <f t="shared" si="164"/>
        <v>1.316666666592937</v>
      </c>
      <c r="J2818" s="27">
        <v>42120.3125</v>
      </c>
      <c r="K2818" s="29">
        <f t="shared" si="165"/>
        <v>4.5</v>
      </c>
      <c r="L2818" s="29" t="s">
        <v>38</v>
      </c>
      <c r="M2818" s="28" t="s">
        <v>90</v>
      </c>
      <c r="N2818" s="30">
        <v>997263</v>
      </c>
      <c r="O2818" s="30" t="s">
        <v>43</v>
      </c>
      <c r="P2818" s="32" t="e">
        <f>VLOOKUP(D:D,Vlookup!D:D,1,0)</f>
        <v>#N/A</v>
      </c>
    </row>
    <row r="2819" spans="1:16" ht="15.75">
      <c r="A2819" s="31" t="s">
        <v>1598</v>
      </c>
      <c r="B2819" s="27">
        <v>42120.125</v>
      </c>
      <c r="C2819" s="28">
        <v>314292518</v>
      </c>
      <c r="D2819" s="28">
        <v>1115821539</v>
      </c>
      <c r="E2819" s="28" t="s">
        <v>140</v>
      </c>
      <c r="F2819" s="28">
        <v>4</v>
      </c>
      <c r="G2819" s="28" t="s">
        <v>84</v>
      </c>
      <c r="H2819" s="27">
        <v>42120.179861111108</v>
      </c>
      <c r="I2819" s="29">
        <f t="shared" si="164"/>
        <v>1.316666666592937</v>
      </c>
      <c r="J2819" s="27">
        <v>42120.3125</v>
      </c>
      <c r="K2819" s="29">
        <f t="shared" si="165"/>
        <v>4.5</v>
      </c>
      <c r="L2819" s="29" t="s">
        <v>38</v>
      </c>
      <c r="M2819" s="28" t="s">
        <v>90</v>
      </c>
      <c r="N2819" s="30">
        <v>997263</v>
      </c>
      <c r="O2819" s="30" t="s">
        <v>43</v>
      </c>
      <c r="P2819" s="32" t="e">
        <f>VLOOKUP(D:D,Vlookup!D:D,1,0)</f>
        <v>#N/A</v>
      </c>
    </row>
    <row r="2820" spans="1:16" ht="15.75">
      <c r="A2820" s="31" t="s">
        <v>1598</v>
      </c>
      <c r="B2820" s="27">
        <v>42120.125</v>
      </c>
      <c r="C2820" s="28">
        <v>314292518</v>
      </c>
      <c r="D2820" s="28">
        <v>1115821542</v>
      </c>
      <c r="E2820" s="28" t="s">
        <v>105</v>
      </c>
      <c r="F2820" s="28">
        <v>12</v>
      </c>
      <c r="G2820" s="28" t="s">
        <v>88</v>
      </c>
      <c r="H2820" s="27">
        <v>42120.179861111108</v>
      </c>
      <c r="I2820" s="29">
        <f t="shared" si="164"/>
        <v>1.316666666592937</v>
      </c>
      <c r="J2820" s="27">
        <v>42120.3125</v>
      </c>
      <c r="K2820" s="29">
        <f t="shared" si="165"/>
        <v>4.5</v>
      </c>
      <c r="L2820" s="29" t="s">
        <v>38</v>
      </c>
      <c r="M2820" s="28" t="s">
        <v>90</v>
      </c>
      <c r="N2820" s="30">
        <v>997263</v>
      </c>
      <c r="O2820" s="30" t="s">
        <v>43</v>
      </c>
      <c r="P2820" s="32" t="e">
        <f>VLOOKUP(D:D,Vlookup!D:D,1,0)</f>
        <v>#N/A</v>
      </c>
    </row>
    <row r="2821" spans="1:16" ht="15.75">
      <c r="A2821" s="31" t="s">
        <v>1598</v>
      </c>
      <c r="B2821" s="27">
        <v>42120.125</v>
      </c>
      <c r="C2821" s="28">
        <v>314292518</v>
      </c>
      <c r="D2821" s="28">
        <v>1115821543</v>
      </c>
      <c r="E2821" s="28" t="s">
        <v>130</v>
      </c>
      <c r="F2821" s="28">
        <v>8</v>
      </c>
      <c r="G2821" s="28" t="s">
        <v>115</v>
      </c>
      <c r="H2821" s="27">
        <v>42120.179861111108</v>
      </c>
      <c r="I2821" s="29">
        <f t="shared" si="164"/>
        <v>1.316666666592937</v>
      </c>
      <c r="J2821" s="27">
        <v>42120.3125</v>
      </c>
      <c r="K2821" s="29">
        <f t="shared" si="165"/>
        <v>4.5</v>
      </c>
      <c r="L2821" s="29" t="s">
        <v>38</v>
      </c>
      <c r="M2821" s="28" t="s">
        <v>90</v>
      </c>
      <c r="N2821" s="30">
        <v>997263</v>
      </c>
      <c r="O2821" s="30" t="s">
        <v>43</v>
      </c>
      <c r="P2821" s="32" t="e">
        <f>VLOOKUP(D:D,Vlookup!D:D,1,0)</f>
        <v>#N/A</v>
      </c>
    </row>
    <row r="2822" spans="1:16" ht="15.75">
      <c r="A2822" s="31" t="s">
        <v>1598</v>
      </c>
      <c r="B2822" s="27">
        <v>42120.125</v>
      </c>
      <c r="C2822" s="28">
        <v>314292518</v>
      </c>
      <c r="D2822" s="28">
        <v>1115821544</v>
      </c>
      <c r="E2822" s="28" t="s">
        <v>136</v>
      </c>
      <c r="F2822" s="28">
        <v>26</v>
      </c>
      <c r="G2822" s="28" t="s">
        <v>115</v>
      </c>
      <c r="H2822" s="27">
        <v>42120.179861111108</v>
      </c>
      <c r="I2822" s="29">
        <f t="shared" si="164"/>
        <v>1.316666666592937</v>
      </c>
      <c r="J2822" s="27">
        <v>42120.3125</v>
      </c>
      <c r="K2822" s="29">
        <f t="shared" si="165"/>
        <v>4.5</v>
      </c>
      <c r="L2822" s="29" t="s">
        <v>38</v>
      </c>
      <c r="M2822" s="28" t="s">
        <v>90</v>
      </c>
      <c r="N2822" s="30">
        <v>997263</v>
      </c>
      <c r="O2822" s="30" t="s">
        <v>43</v>
      </c>
      <c r="P2822" s="32" t="e">
        <f>VLOOKUP(D:D,Vlookup!D:D,1,0)</f>
        <v>#N/A</v>
      </c>
    </row>
    <row r="2823" spans="1:16" ht="15.75">
      <c r="A2823" s="31" t="s">
        <v>1598</v>
      </c>
      <c r="B2823" s="27">
        <v>42120.125</v>
      </c>
      <c r="C2823" s="28">
        <v>314314059</v>
      </c>
      <c r="D2823" s="28">
        <v>1115848944</v>
      </c>
      <c r="E2823" s="28" t="s">
        <v>1405</v>
      </c>
      <c r="F2823" s="28">
        <v>1300</v>
      </c>
      <c r="G2823" s="28" t="s">
        <v>84</v>
      </c>
      <c r="H2823" s="27">
        <v>42120.179861111108</v>
      </c>
      <c r="I2823" s="29">
        <f t="shared" si="164"/>
        <v>1.316666666592937</v>
      </c>
      <c r="J2823" s="27">
        <v>42120.3125</v>
      </c>
      <c r="K2823" s="29">
        <f t="shared" si="165"/>
        <v>4.5</v>
      </c>
      <c r="L2823" s="29" t="s">
        <v>38</v>
      </c>
      <c r="M2823" s="28" t="s">
        <v>90</v>
      </c>
      <c r="N2823" s="30">
        <v>997263</v>
      </c>
      <c r="O2823" s="30" t="s">
        <v>43</v>
      </c>
      <c r="P2823" s="32" t="e">
        <f>VLOOKUP(D:D,Vlookup!D:D,1,0)</f>
        <v>#N/A</v>
      </c>
    </row>
    <row r="2824" spans="1:16" ht="15.75">
      <c r="A2824" s="31" t="s">
        <v>1598</v>
      </c>
      <c r="B2824" s="27">
        <v>42120.125</v>
      </c>
      <c r="C2824" s="28">
        <v>314314235</v>
      </c>
      <c r="D2824" s="28">
        <v>1115849730</v>
      </c>
      <c r="E2824" s="28" t="s">
        <v>116</v>
      </c>
      <c r="F2824" s="28">
        <v>20</v>
      </c>
      <c r="G2824" s="28" t="s">
        <v>117</v>
      </c>
      <c r="H2824" s="27">
        <v>42120.179861111108</v>
      </c>
      <c r="I2824" s="29">
        <f t="shared" si="164"/>
        <v>1.316666666592937</v>
      </c>
      <c r="J2824" s="27">
        <v>42120.3125</v>
      </c>
      <c r="K2824" s="29">
        <f t="shared" si="165"/>
        <v>4.5</v>
      </c>
      <c r="L2824" s="29" t="s">
        <v>38</v>
      </c>
      <c r="M2824" s="28" t="s">
        <v>90</v>
      </c>
      <c r="N2824" s="30">
        <v>997263</v>
      </c>
      <c r="O2824" s="30" t="s">
        <v>43</v>
      </c>
      <c r="P2824" s="32" t="e">
        <f>VLOOKUP(D:D,Vlookup!D:D,1,0)</f>
        <v>#N/A</v>
      </c>
    </row>
    <row r="2825" spans="1:16" ht="15.75">
      <c r="A2825" s="31" t="s">
        <v>1598</v>
      </c>
      <c r="B2825" s="27">
        <v>42120.125</v>
      </c>
      <c r="C2825" s="28">
        <v>314314235</v>
      </c>
      <c r="D2825" s="28">
        <v>1115849731</v>
      </c>
      <c r="E2825" s="28" t="s">
        <v>118</v>
      </c>
      <c r="F2825" s="28">
        <v>5</v>
      </c>
      <c r="G2825" s="28" t="s">
        <v>117</v>
      </c>
      <c r="H2825" s="27">
        <v>42120.179861111108</v>
      </c>
      <c r="I2825" s="29">
        <f t="shared" si="164"/>
        <v>1.316666666592937</v>
      </c>
      <c r="J2825" s="27">
        <v>42120.3125</v>
      </c>
      <c r="K2825" s="29">
        <f t="shared" si="165"/>
        <v>4.5</v>
      </c>
      <c r="L2825" s="29" t="s">
        <v>38</v>
      </c>
      <c r="M2825" s="28" t="s">
        <v>90</v>
      </c>
      <c r="N2825" s="30">
        <v>997263</v>
      </c>
      <c r="O2825" s="30" t="s">
        <v>43</v>
      </c>
      <c r="P2825" s="32" t="e">
        <f>VLOOKUP(D:D,Vlookup!D:D,1,0)</f>
        <v>#N/A</v>
      </c>
    </row>
    <row r="2826" spans="1:16" ht="15.75">
      <c r="A2826" s="31" t="s">
        <v>1598</v>
      </c>
      <c r="B2826" s="27">
        <v>42120.125</v>
      </c>
      <c r="C2826" s="28">
        <v>314314235</v>
      </c>
      <c r="D2826" s="28">
        <v>1115849732</v>
      </c>
      <c r="E2826" s="28" t="s">
        <v>1388</v>
      </c>
      <c r="F2826" s="28">
        <v>5</v>
      </c>
      <c r="G2826" s="28" t="s">
        <v>117</v>
      </c>
      <c r="H2826" s="27">
        <v>42120.179861111108</v>
      </c>
      <c r="I2826" s="29">
        <f t="shared" si="164"/>
        <v>1.316666666592937</v>
      </c>
      <c r="J2826" s="27">
        <v>42120.3125</v>
      </c>
      <c r="K2826" s="29">
        <f t="shared" si="165"/>
        <v>4.5</v>
      </c>
      <c r="L2826" s="29" t="s">
        <v>38</v>
      </c>
      <c r="M2826" s="28" t="s">
        <v>90</v>
      </c>
      <c r="N2826" s="30">
        <v>997263</v>
      </c>
      <c r="O2826" s="30" t="s">
        <v>43</v>
      </c>
      <c r="P2826" s="32" t="e">
        <f>VLOOKUP(D:D,Vlookup!D:D,1,0)</f>
        <v>#N/A</v>
      </c>
    </row>
    <row r="2827" spans="1:16" ht="15.75">
      <c r="A2827" s="31" t="s">
        <v>1598</v>
      </c>
      <c r="B2827" s="27">
        <v>42120.125</v>
      </c>
      <c r="C2827" s="28">
        <v>314314235</v>
      </c>
      <c r="D2827" s="28">
        <v>1115849733</v>
      </c>
      <c r="E2827" s="28" t="s">
        <v>241</v>
      </c>
      <c r="F2827" s="28">
        <v>5</v>
      </c>
      <c r="G2827" s="28" t="s">
        <v>117</v>
      </c>
      <c r="H2827" s="27">
        <v>42120.179861111108</v>
      </c>
      <c r="I2827" s="29">
        <f t="shared" si="164"/>
        <v>1.316666666592937</v>
      </c>
      <c r="J2827" s="27">
        <v>42120.3125</v>
      </c>
      <c r="K2827" s="29">
        <f t="shared" si="165"/>
        <v>4.5</v>
      </c>
      <c r="L2827" s="29" t="s">
        <v>38</v>
      </c>
      <c r="M2827" s="28" t="s">
        <v>90</v>
      </c>
      <c r="N2827" s="30">
        <v>997263</v>
      </c>
      <c r="O2827" s="30" t="s">
        <v>43</v>
      </c>
      <c r="P2827" s="32" t="e">
        <f>VLOOKUP(D:D,Vlookup!D:D,1,0)</f>
        <v>#N/A</v>
      </c>
    </row>
    <row r="2828" spans="1:16" ht="15.75">
      <c r="A2828" s="31" t="s">
        <v>1598</v>
      </c>
      <c r="B2828" s="27">
        <v>42120.125</v>
      </c>
      <c r="C2828" s="28">
        <v>314314235</v>
      </c>
      <c r="D2828" s="28">
        <v>1115849734</v>
      </c>
      <c r="E2828" s="28" t="s">
        <v>985</v>
      </c>
      <c r="F2828" s="28">
        <v>8</v>
      </c>
      <c r="G2828" s="28" t="s">
        <v>117</v>
      </c>
      <c r="H2828" s="27">
        <v>42120.179861111108</v>
      </c>
      <c r="I2828" s="29">
        <f t="shared" si="164"/>
        <v>1.316666666592937</v>
      </c>
      <c r="J2828" s="27">
        <v>42120.3125</v>
      </c>
      <c r="K2828" s="29">
        <f t="shared" si="165"/>
        <v>4.5</v>
      </c>
      <c r="L2828" s="29" t="s">
        <v>38</v>
      </c>
      <c r="M2828" s="28" t="s">
        <v>90</v>
      </c>
      <c r="N2828" s="30">
        <v>997263</v>
      </c>
      <c r="O2828" s="30" t="s">
        <v>43</v>
      </c>
      <c r="P2828" s="32" t="e">
        <f>VLOOKUP(D:D,Vlookup!D:D,1,0)</f>
        <v>#N/A</v>
      </c>
    </row>
    <row r="2829" spans="1:16" ht="15.75">
      <c r="A2829" s="31" t="s">
        <v>1598</v>
      </c>
      <c r="B2829" s="27">
        <v>42120.125</v>
      </c>
      <c r="C2829" s="28">
        <v>314314235</v>
      </c>
      <c r="D2829" s="28">
        <v>1115849735</v>
      </c>
      <c r="E2829" s="28" t="s">
        <v>186</v>
      </c>
      <c r="F2829" s="28">
        <v>12</v>
      </c>
      <c r="G2829" s="28" t="s">
        <v>117</v>
      </c>
      <c r="H2829" s="27">
        <v>42120.179861111108</v>
      </c>
      <c r="I2829" s="29">
        <f t="shared" si="164"/>
        <v>1.316666666592937</v>
      </c>
      <c r="J2829" s="27">
        <v>42120.3125</v>
      </c>
      <c r="K2829" s="29">
        <f t="shared" si="165"/>
        <v>4.5</v>
      </c>
      <c r="L2829" s="29" t="s">
        <v>38</v>
      </c>
      <c r="M2829" s="28" t="s">
        <v>90</v>
      </c>
      <c r="N2829" s="30">
        <v>997263</v>
      </c>
      <c r="O2829" s="30" t="s">
        <v>43</v>
      </c>
      <c r="P2829" s="32" t="e">
        <f>VLOOKUP(D:D,Vlookup!D:D,1,0)</f>
        <v>#N/A</v>
      </c>
    </row>
    <row r="2830" spans="1:16" ht="15.75">
      <c r="A2830" s="31" t="s">
        <v>1598</v>
      </c>
      <c r="B2830" s="27">
        <v>42120.125</v>
      </c>
      <c r="C2830" s="28">
        <v>314314235</v>
      </c>
      <c r="D2830" s="28">
        <v>1115849736</v>
      </c>
      <c r="E2830" s="28" t="s">
        <v>1198</v>
      </c>
      <c r="F2830" s="28">
        <v>6</v>
      </c>
      <c r="G2830" s="28" t="s">
        <v>117</v>
      </c>
      <c r="H2830" s="27">
        <v>42120.179861111108</v>
      </c>
      <c r="I2830" s="29">
        <f t="shared" si="164"/>
        <v>1.316666666592937</v>
      </c>
      <c r="J2830" s="27">
        <v>42120.3125</v>
      </c>
      <c r="K2830" s="29">
        <f t="shared" si="165"/>
        <v>4.5</v>
      </c>
      <c r="L2830" s="29" t="s">
        <v>38</v>
      </c>
      <c r="M2830" s="28" t="s">
        <v>90</v>
      </c>
      <c r="N2830" s="30">
        <v>997263</v>
      </c>
      <c r="O2830" s="30" t="s">
        <v>43</v>
      </c>
      <c r="P2830" s="32" t="e">
        <f>VLOOKUP(D:D,Vlookup!D:D,1,0)</f>
        <v>#N/A</v>
      </c>
    </row>
    <row r="2831" spans="1:16" ht="15.75">
      <c r="A2831" s="31" t="s">
        <v>1598</v>
      </c>
      <c r="B2831" s="27">
        <v>42120.125</v>
      </c>
      <c r="C2831" s="28">
        <v>314314641</v>
      </c>
      <c r="D2831" s="28">
        <v>1115895667</v>
      </c>
      <c r="E2831" s="28" t="s">
        <v>562</v>
      </c>
      <c r="F2831" s="28">
        <v>100</v>
      </c>
      <c r="G2831" s="28" t="s">
        <v>84</v>
      </c>
      <c r="H2831" s="27">
        <v>42120.179861111108</v>
      </c>
      <c r="I2831" s="29">
        <f t="shared" si="164"/>
        <v>1.316666666592937</v>
      </c>
      <c r="J2831" s="27">
        <v>42120.3125</v>
      </c>
      <c r="K2831" s="29">
        <f t="shared" si="165"/>
        <v>4.5</v>
      </c>
      <c r="L2831" s="29" t="s">
        <v>38</v>
      </c>
      <c r="M2831" s="28" t="s">
        <v>90</v>
      </c>
      <c r="N2831" s="30">
        <v>997263</v>
      </c>
      <c r="O2831" s="30" t="s">
        <v>43</v>
      </c>
      <c r="P2831" s="32" t="e">
        <f>VLOOKUP(D:D,Vlookup!D:D,1,0)</f>
        <v>#N/A</v>
      </c>
    </row>
    <row r="2832" spans="1:16" ht="15.75">
      <c r="A2832" s="31" t="s">
        <v>1598</v>
      </c>
      <c r="B2832" s="27">
        <v>42120.125</v>
      </c>
      <c r="C2832" s="28">
        <v>314314641</v>
      </c>
      <c r="D2832" s="28">
        <v>1115850641</v>
      </c>
      <c r="E2832" s="28" t="s">
        <v>1406</v>
      </c>
      <c r="F2832" s="28">
        <v>200</v>
      </c>
      <c r="G2832" s="28" t="s">
        <v>84</v>
      </c>
      <c r="H2832" s="27">
        <v>42120.179861111108</v>
      </c>
      <c r="I2832" s="29">
        <f t="shared" si="164"/>
        <v>1.316666666592937</v>
      </c>
      <c r="J2832" s="27">
        <v>42120.3125</v>
      </c>
      <c r="K2832" s="29">
        <f t="shared" si="165"/>
        <v>4.5</v>
      </c>
      <c r="L2832" s="29" t="s">
        <v>38</v>
      </c>
      <c r="M2832" s="28" t="s">
        <v>90</v>
      </c>
      <c r="N2832" s="30">
        <v>997263</v>
      </c>
      <c r="O2832" s="30" t="s">
        <v>43</v>
      </c>
      <c r="P2832" s="32" t="e">
        <f>VLOOKUP(D:D,Vlookup!D:D,1,0)</f>
        <v>#N/A</v>
      </c>
    </row>
    <row r="2833" spans="1:16" ht="15.75">
      <c r="A2833" s="31" t="s">
        <v>1598</v>
      </c>
      <c r="B2833" s="27">
        <v>42120.125</v>
      </c>
      <c r="C2833" s="28">
        <v>314321367</v>
      </c>
      <c r="D2833" s="28">
        <v>1115862289</v>
      </c>
      <c r="E2833" s="28" t="s">
        <v>1597</v>
      </c>
      <c r="F2833" s="28">
        <v>30</v>
      </c>
      <c r="G2833" s="28" t="s">
        <v>69</v>
      </c>
      <c r="H2833" s="27">
        <v>42120.179861111108</v>
      </c>
      <c r="I2833" s="29">
        <f t="shared" si="164"/>
        <v>1.316666666592937</v>
      </c>
      <c r="J2833" s="27">
        <v>42120.3125</v>
      </c>
      <c r="K2833" s="29">
        <f t="shared" si="165"/>
        <v>4.5</v>
      </c>
      <c r="L2833" s="29" t="s">
        <v>38</v>
      </c>
      <c r="M2833" s="28" t="s">
        <v>90</v>
      </c>
      <c r="N2833" s="30">
        <v>997263</v>
      </c>
      <c r="O2833" s="30" t="s">
        <v>43</v>
      </c>
      <c r="P2833" s="32" t="e">
        <f>VLOOKUP(D:D,Vlookup!D:D,1,0)</f>
        <v>#N/A</v>
      </c>
    </row>
    <row r="2834" spans="1:16" ht="15.75">
      <c r="A2834" s="31" t="s">
        <v>1598</v>
      </c>
      <c r="B2834" s="27">
        <v>42120.125</v>
      </c>
      <c r="C2834" s="28">
        <v>314321605</v>
      </c>
      <c r="D2834" s="28">
        <v>1115852776</v>
      </c>
      <c r="E2834" s="28" t="s">
        <v>135</v>
      </c>
      <c r="F2834" s="28">
        <v>1</v>
      </c>
      <c r="G2834" s="28" t="s">
        <v>41</v>
      </c>
      <c r="H2834" s="27">
        <v>42120.179861111108</v>
      </c>
      <c r="I2834" s="29">
        <f t="shared" si="164"/>
        <v>1.316666666592937</v>
      </c>
      <c r="J2834" s="27">
        <v>42120.3125</v>
      </c>
      <c r="K2834" s="29">
        <f t="shared" si="165"/>
        <v>4.5</v>
      </c>
      <c r="L2834" s="29" t="s">
        <v>38</v>
      </c>
      <c r="M2834" s="28" t="s">
        <v>90</v>
      </c>
      <c r="N2834" s="30">
        <v>997263</v>
      </c>
      <c r="O2834" s="30" t="s">
        <v>43</v>
      </c>
      <c r="P2834" s="32" t="e">
        <f>VLOOKUP(D:D,Vlookup!D:D,1,0)</f>
        <v>#N/A</v>
      </c>
    </row>
    <row r="2835" spans="1:16" ht="15.75">
      <c r="A2835" s="31" t="s">
        <v>1598</v>
      </c>
      <c r="B2835" s="27">
        <v>42120.125</v>
      </c>
      <c r="C2835" s="28">
        <v>314321605</v>
      </c>
      <c r="D2835" s="28">
        <v>1115852777</v>
      </c>
      <c r="E2835" s="28" t="s">
        <v>95</v>
      </c>
      <c r="F2835" s="28">
        <v>6</v>
      </c>
      <c r="G2835" s="28" t="s">
        <v>86</v>
      </c>
      <c r="H2835" s="27">
        <v>42120.179861111108</v>
      </c>
      <c r="I2835" s="29">
        <f t="shared" si="164"/>
        <v>1.316666666592937</v>
      </c>
      <c r="J2835" s="27">
        <v>42120.3125</v>
      </c>
      <c r="K2835" s="29">
        <f t="shared" si="165"/>
        <v>4.5</v>
      </c>
      <c r="L2835" s="29" t="s">
        <v>38</v>
      </c>
      <c r="M2835" s="28" t="s">
        <v>90</v>
      </c>
      <c r="N2835" s="30">
        <v>997263</v>
      </c>
      <c r="O2835" s="30" t="s">
        <v>43</v>
      </c>
      <c r="P2835" s="32" t="e">
        <f>VLOOKUP(D:D,Vlookup!D:D,1,0)</f>
        <v>#N/A</v>
      </c>
    </row>
    <row r="2836" spans="1:16" ht="15.75">
      <c r="A2836" s="31" t="s">
        <v>1598</v>
      </c>
      <c r="B2836" s="27">
        <v>42120.125</v>
      </c>
      <c r="C2836" s="28">
        <v>314321605</v>
      </c>
      <c r="D2836" s="28">
        <v>1115852780</v>
      </c>
      <c r="E2836" s="28" t="s">
        <v>114</v>
      </c>
      <c r="F2836" s="28">
        <v>6</v>
      </c>
      <c r="G2836" s="28" t="s">
        <v>115</v>
      </c>
      <c r="H2836" s="27">
        <v>42120.179861111108</v>
      </c>
      <c r="I2836" s="29">
        <f t="shared" si="164"/>
        <v>1.316666666592937</v>
      </c>
      <c r="J2836" s="27">
        <v>42120.3125</v>
      </c>
      <c r="K2836" s="29">
        <f t="shared" si="165"/>
        <v>4.5</v>
      </c>
      <c r="L2836" s="29" t="s">
        <v>38</v>
      </c>
      <c r="M2836" s="28" t="s">
        <v>90</v>
      </c>
      <c r="N2836" s="30">
        <v>997263</v>
      </c>
      <c r="O2836" s="30" t="s">
        <v>43</v>
      </c>
      <c r="P2836" s="32" t="e">
        <f>VLOOKUP(D:D,Vlookup!D:D,1,0)</f>
        <v>#N/A</v>
      </c>
    </row>
    <row r="2837" spans="1:16" ht="15.75">
      <c r="A2837" s="31" t="s">
        <v>1598</v>
      </c>
      <c r="B2837" s="27">
        <v>42120.125</v>
      </c>
      <c r="C2837" s="28">
        <v>314322435</v>
      </c>
      <c r="D2837" s="28">
        <v>1115863136</v>
      </c>
      <c r="E2837" s="28" t="s">
        <v>443</v>
      </c>
      <c r="F2837" s="28">
        <v>1</v>
      </c>
      <c r="G2837" s="28" t="s">
        <v>88</v>
      </c>
      <c r="H2837" s="27">
        <v>42120.179861111108</v>
      </c>
      <c r="I2837" s="29">
        <f t="shared" si="164"/>
        <v>1.316666666592937</v>
      </c>
      <c r="J2837" s="27">
        <v>42120.3125</v>
      </c>
      <c r="K2837" s="29">
        <f t="shared" si="165"/>
        <v>4.5</v>
      </c>
      <c r="L2837" s="29" t="s">
        <v>38</v>
      </c>
      <c r="M2837" s="28" t="s">
        <v>90</v>
      </c>
      <c r="N2837" s="30">
        <v>997263</v>
      </c>
      <c r="O2837" s="30" t="s">
        <v>43</v>
      </c>
      <c r="P2837" s="32" t="e">
        <f>VLOOKUP(D:D,Vlookup!D:D,1,0)</f>
        <v>#N/A</v>
      </c>
    </row>
    <row r="2838" spans="1:16" ht="15.75">
      <c r="A2838" s="31" t="s">
        <v>1598</v>
      </c>
      <c r="B2838" s="27">
        <v>42120.125</v>
      </c>
      <c r="C2838" s="28">
        <v>314322435</v>
      </c>
      <c r="D2838" s="28">
        <v>1115863137</v>
      </c>
      <c r="E2838" s="28" t="s">
        <v>250</v>
      </c>
      <c r="F2838" s="28">
        <v>8</v>
      </c>
      <c r="G2838" s="28" t="s">
        <v>88</v>
      </c>
      <c r="H2838" s="27">
        <v>42120.179861111108</v>
      </c>
      <c r="I2838" s="29">
        <f t="shared" si="164"/>
        <v>1.316666666592937</v>
      </c>
      <c r="J2838" s="27">
        <v>42120.3125</v>
      </c>
      <c r="K2838" s="29">
        <f t="shared" si="165"/>
        <v>4.5</v>
      </c>
      <c r="L2838" s="29" t="s">
        <v>38</v>
      </c>
      <c r="M2838" s="28" t="s">
        <v>90</v>
      </c>
      <c r="N2838" s="30">
        <v>997263</v>
      </c>
      <c r="O2838" s="30" t="s">
        <v>43</v>
      </c>
      <c r="P2838" s="32" t="e">
        <f>VLOOKUP(D:D,Vlookup!D:D,1,0)</f>
        <v>#N/A</v>
      </c>
    </row>
    <row r="2839" spans="1:16" ht="15.75">
      <c r="A2839" s="31" t="s">
        <v>1598</v>
      </c>
      <c r="B2839" s="27">
        <v>42120.125</v>
      </c>
      <c r="C2839" s="28">
        <v>314324823</v>
      </c>
      <c r="D2839" s="28">
        <v>1115865464</v>
      </c>
      <c r="E2839" s="28" t="s">
        <v>94</v>
      </c>
      <c r="F2839" s="28">
        <v>2</v>
      </c>
      <c r="G2839" s="28" t="s">
        <v>88</v>
      </c>
      <c r="H2839" s="27">
        <v>42120.179861111108</v>
      </c>
      <c r="I2839" s="29">
        <f t="shared" si="164"/>
        <v>1.316666666592937</v>
      </c>
      <c r="J2839" s="27">
        <v>42120.3125</v>
      </c>
      <c r="K2839" s="29">
        <f t="shared" si="165"/>
        <v>4.5</v>
      </c>
      <c r="L2839" s="29" t="s">
        <v>38</v>
      </c>
      <c r="M2839" s="28" t="s">
        <v>90</v>
      </c>
      <c r="N2839" s="30">
        <v>997263</v>
      </c>
      <c r="O2839" s="30" t="s">
        <v>43</v>
      </c>
      <c r="P2839" s="32" t="e">
        <f>VLOOKUP(D:D,Vlookup!D:D,1,0)</f>
        <v>#N/A</v>
      </c>
    </row>
    <row r="2840" spans="1:16" ht="15.75">
      <c r="A2840" s="31" t="s">
        <v>1598</v>
      </c>
      <c r="B2840" s="27">
        <v>42120.125</v>
      </c>
      <c r="C2840" s="28">
        <v>314324823</v>
      </c>
      <c r="D2840" s="28">
        <v>1115865465</v>
      </c>
      <c r="E2840" s="28" t="s">
        <v>92</v>
      </c>
      <c r="F2840" s="28">
        <v>6</v>
      </c>
      <c r="G2840" s="28" t="s">
        <v>69</v>
      </c>
      <c r="H2840" s="27">
        <v>42120.179861111108</v>
      </c>
      <c r="I2840" s="29">
        <f t="shared" si="164"/>
        <v>1.316666666592937</v>
      </c>
      <c r="J2840" s="27">
        <v>42120.3125</v>
      </c>
      <c r="K2840" s="29">
        <f t="shared" si="165"/>
        <v>4.5</v>
      </c>
      <c r="L2840" s="29" t="s">
        <v>38</v>
      </c>
      <c r="M2840" s="28" t="s">
        <v>90</v>
      </c>
      <c r="N2840" s="30">
        <v>997263</v>
      </c>
      <c r="O2840" s="30" t="s">
        <v>43</v>
      </c>
      <c r="P2840" s="32" t="e">
        <f>VLOOKUP(D:D,Vlookup!D:D,1,0)</f>
        <v>#N/A</v>
      </c>
    </row>
    <row r="2841" spans="1:16" ht="15.75">
      <c r="A2841" s="31" t="s">
        <v>1598</v>
      </c>
      <c r="B2841" s="27">
        <v>42120.125</v>
      </c>
      <c r="C2841" s="28">
        <v>314324823</v>
      </c>
      <c r="D2841" s="28">
        <v>1115865466</v>
      </c>
      <c r="E2841" s="28" t="s">
        <v>91</v>
      </c>
      <c r="F2841" s="28">
        <v>1</v>
      </c>
      <c r="G2841" s="28" t="s">
        <v>69</v>
      </c>
      <c r="H2841" s="27">
        <v>42120.179861111108</v>
      </c>
      <c r="I2841" s="29">
        <f t="shared" si="164"/>
        <v>1.316666666592937</v>
      </c>
      <c r="J2841" s="27">
        <v>42120.3125</v>
      </c>
      <c r="K2841" s="29">
        <f t="shared" si="165"/>
        <v>4.5</v>
      </c>
      <c r="L2841" s="29" t="s">
        <v>38</v>
      </c>
      <c r="M2841" s="28" t="s">
        <v>90</v>
      </c>
      <c r="N2841" s="30">
        <v>997263</v>
      </c>
      <c r="O2841" s="30" t="s">
        <v>43</v>
      </c>
      <c r="P2841" s="32" t="e">
        <f>VLOOKUP(D:D,Vlookup!D:D,1,0)</f>
        <v>#N/A</v>
      </c>
    </row>
    <row r="2842" spans="1:16" ht="15.75">
      <c r="A2842" s="31" t="s">
        <v>1598</v>
      </c>
      <c r="B2842" s="27">
        <v>42120.125</v>
      </c>
      <c r="C2842" s="28">
        <v>314324823</v>
      </c>
      <c r="D2842" s="28">
        <v>1115865467</v>
      </c>
      <c r="E2842" s="28" t="s">
        <v>93</v>
      </c>
      <c r="F2842" s="28">
        <v>4</v>
      </c>
      <c r="G2842" s="28" t="s">
        <v>69</v>
      </c>
      <c r="H2842" s="27">
        <v>42120.179861111108</v>
      </c>
      <c r="I2842" s="29">
        <f t="shared" si="164"/>
        <v>1.316666666592937</v>
      </c>
      <c r="J2842" s="27">
        <v>42120.3125</v>
      </c>
      <c r="K2842" s="29">
        <f t="shared" si="165"/>
        <v>4.5</v>
      </c>
      <c r="L2842" s="29" t="s">
        <v>38</v>
      </c>
      <c r="M2842" s="28" t="s">
        <v>90</v>
      </c>
      <c r="N2842" s="30">
        <v>997263</v>
      </c>
      <c r="O2842" s="30" t="s">
        <v>43</v>
      </c>
      <c r="P2842" s="32" t="e">
        <f>VLOOKUP(D:D,Vlookup!D:D,1,0)</f>
        <v>#N/A</v>
      </c>
    </row>
    <row r="2843" spans="1:16" ht="15.75">
      <c r="A2843" s="31" t="s">
        <v>1598</v>
      </c>
      <c r="B2843" s="27">
        <v>42120.125</v>
      </c>
      <c r="C2843" s="28">
        <v>314324823</v>
      </c>
      <c r="D2843" s="28">
        <v>1115865468</v>
      </c>
      <c r="E2843" s="28" t="s">
        <v>433</v>
      </c>
      <c r="F2843" s="28">
        <v>2</v>
      </c>
      <c r="G2843" s="28" t="s">
        <v>86</v>
      </c>
      <c r="H2843" s="27">
        <v>42120.179861111108</v>
      </c>
      <c r="I2843" s="29">
        <f t="shared" ref="I2843:I2882" si="168">(H2843-B2843)*24</f>
        <v>1.316666666592937</v>
      </c>
      <c r="J2843" s="27">
        <v>42120.3125</v>
      </c>
      <c r="K2843" s="29">
        <f t="shared" ref="K2843:K2882" si="169">(J2843-B2843)*24</f>
        <v>4.5</v>
      </c>
      <c r="L2843" s="29" t="s">
        <v>38</v>
      </c>
      <c r="M2843" s="28" t="s">
        <v>90</v>
      </c>
      <c r="N2843" s="30">
        <v>997263</v>
      </c>
      <c r="O2843" s="30" t="s">
        <v>43</v>
      </c>
      <c r="P2843" s="32" t="e">
        <f>VLOOKUP(D:D,Vlookup!D:D,1,0)</f>
        <v>#N/A</v>
      </c>
    </row>
    <row r="2844" spans="1:16" ht="15.75">
      <c r="A2844" s="31" t="s">
        <v>1598</v>
      </c>
      <c r="B2844" s="27">
        <v>42120.125</v>
      </c>
      <c r="C2844" s="28">
        <v>314324823</v>
      </c>
      <c r="D2844" s="28">
        <v>1115865470</v>
      </c>
      <c r="E2844" s="28" t="s">
        <v>105</v>
      </c>
      <c r="F2844" s="28">
        <v>6</v>
      </c>
      <c r="G2844" s="28" t="s">
        <v>88</v>
      </c>
      <c r="H2844" s="27">
        <v>42120.179861111108</v>
      </c>
      <c r="I2844" s="29">
        <f t="shared" si="168"/>
        <v>1.316666666592937</v>
      </c>
      <c r="J2844" s="27">
        <v>42120.3125</v>
      </c>
      <c r="K2844" s="29">
        <f t="shared" si="169"/>
        <v>4.5</v>
      </c>
      <c r="L2844" s="29" t="s">
        <v>38</v>
      </c>
      <c r="M2844" s="28" t="s">
        <v>90</v>
      </c>
      <c r="N2844" s="30">
        <v>997263</v>
      </c>
      <c r="O2844" s="30" t="s">
        <v>43</v>
      </c>
      <c r="P2844" s="32" t="e">
        <f>VLOOKUP(D:D,Vlookup!D:D,1,0)</f>
        <v>#N/A</v>
      </c>
    </row>
    <row r="2845" spans="1:16" ht="15.75">
      <c r="A2845" s="31" t="s">
        <v>1598</v>
      </c>
      <c r="B2845" s="27">
        <v>42120.125</v>
      </c>
      <c r="C2845" s="28">
        <v>314324823</v>
      </c>
      <c r="D2845" s="28">
        <v>1115865471</v>
      </c>
      <c r="E2845" s="28" t="s">
        <v>194</v>
      </c>
      <c r="F2845" s="28">
        <v>2</v>
      </c>
      <c r="G2845" s="28" t="s">
        <v>109</v>
      </c>
      <c r="H2845" s="27">
        <v>42120.179861111108</v>
      </c>
      <c r="I2845" s="29">
        <f t="shared" si="168"/>
        <v>1.316666666592937</v>
      </c>
      <c r="J2845" s="27">
        <v>42120.3125</v>
      </c>
      <c r="K2845" s="29">
        <f t="shared" si="169"/>
        <v>4.5</v>
      </c>
      <c r="L2845" s="29" t="s">
        <v>38</v>
      </c>
      <c r="M2845" s="28" t="s">
        <v>90</v>
      </c>
      <c r="N2845" s="30">
        <v>997263</v>
      </c>
      <c r="O2845" s="30" t="s">
        <v>43</v>
      </c>
      <c r="P2845" s="32" t="e">
        <f>VLOOKUP(D:D,Vlookup!D:D,1,0)</f>
        <v>#N/A</v>
      </c>
    </row>
    <row r="2846" spans="1:16" ht="15.75">
      <c r="A2846" s="31" t="s">
        <v>1598</v>
      </c>
      <c r="B2846" s="27">
        <v>42120.125</v>
      </c>
      <c r="C2846" s="28">
        <v>314325590</v>
      </c>
      <c r="D2846" s="28">
        <v>1115867976</v>
      </c>
      <c r="E2846" s="28" t="s">
        <v>87</v>
      </c>
      <c r="F2846" s="28">
        <v>12</v>
      </c>
      <c r="G2846" s="28" t="s">
        <v>88</v>
      </c>
      <c r="H2846" s="27">
        <v>42120.179861111108</v>
      </c>
      <c r="I2846" s="29">
        <f t="shared" si="168"/>
        <v>1.316666666592937</v>
      </c>
      <c r="J2846" s="27">
        <v>42120.3125</v>
      </c>
      <c r="K2846" s="29">
        <f t="shared" si="169"/>
        <v>4.5</v>
      </c>
      <c r="L2846" s="29" t="s">
        <v>38</v>
      </c>
      <c r="M2846" s="28" t="s">
        <v>90</v>
      </c>
      <c r="N2846" s="30">
        <v>997263</v>
      </c>
      <c r="O2846" s="30" t="s">
        <v>43</v>
      </c>
      <c r="P2846" s="32" t="e">
        <f>VLOOKUP(D:D,Vlookup!D:D,1,0)</f>
        <v>#N/A</v>
      </c>
    </row>
    <row r="2847" spans="1:16" ht="15.75">
      <c r="A2847" s="31" t="s">
        <v>1598</v>
      </c>
      <c r="B2847" s="27">
        <v>42120.125</v>
      </c>
      <c r="C2847" s="28">
        <v>314326235</v>
      </c>
      <c r="D2847" s="28">
        <v>1115867534</v>
      </c>
      <c r="E2847" s="28" t="s">
        <v>99</v>
      </c>
      <c r="F2847" s="28">
        <v>2</v>
      </c>
      <c r="G2847" s="28" t="s">
        <v>88</v>
      </c>
      <c r="H2847" s="27">
        <v>42120.179861111108</v>
      </c>
      <c r="I2847" s="29">
        <f t="shared" si="168"/>
        <v>1.316666666592937</v>
      </c>
      <c r="J2847" s="27">
        <v>42120.3125</v>
      </c>
      <c r="K2847" s="29">
        <f t="shared" si="169"/>
        <v>4.5</v>
      </c>
      <c r="L2847" s="29" t="s">
        <v>38</v>
      </c>
      <c r="M2847" s="28" t="s">
        <v>90</v>
      </c>
      <c r="N2847" s="30">
        <v>997263</v>
      </c>
      <c r="O2847" s="30" t="s">
        <v>43</v>
      </c>
      <c r="P2847" s="32" t="e">
        <f>VLOOKUP(D:D,Vlookup!D:D,1,0)</f>
        <v>#N/A</v>
      </c>
    </row>
    <row r="2848" spans="1:16" ht="15.75">
      <c r="A2848" s="31" t="s">
        <v>1598</v>
      </c>
      <c r="B2848" s="27">
        <v>42120.125</v>
      </c>
      <c r="C2848" s="28">
        <v>314326469</v>
      </c>
      <c r="D2848" s="28">
        <v>1115869840</v>
      </c>
      <c r="E2848" s="28" t="s">
        <v>432</v>
      </c>
      <c r="F2848" s="28">
        <v>12</v>
      </c>
      <c r="G2848" s="28" t="s">
        <v>76</v>
      </c>
      <c r="H2848" s="27">
        <v>42120.179861111108</v>
      </c>
      <c r="I2848" s="29">
        <f t="shared" si="168"/>
        <v>1.316666666592937</v>
      </c>
      <c r="J2848" s="27">
        <v>42120.3125</v>
      </c>
      <c r="K2848" s="29">
        <f t="shared" si="169"/>
        <v>4.5</v>
      </c>
      <c r="L2848" s="29" t="s">
        <v>38</v>
      </c>
      <c r="M2848" s="28" t="s">
        <v>90</v>
      </c>
      <c r="N2848" s="30">
        <v>997263</v>
      </c>
      <c r="O2848" s="30" t="s">
        <v>43</v>
      </c>
      <c r="P2848" s="32" t="e">
        <f>VLOOKUP(D:D,Vlookup!D:D,1,0)</f>
        <v>#N/A</v>
      </c>
    </row>
    <row r="2849" spans="1:16" ht="15.75">
      <c r="A2849" s="31" t="s">
        <v>1598</v>
      </c>
      <c r="B2849" s="27">
        <v>42120.125</v>
      </c>
      <c r="C2849" s="28">
        <v>314339055</v>
      </c>
      <c r="D2849" s="28">
        <v>1115886082</v>
      </c>
      <c r="E2849" s="28" t="s">
        <v>83</v>
      </c>
      <c r="F2849" s="28">
        <v>50</v>
      </c>
      <c r="G2849" s="28" t="s">
        <v>84</v>
      </c>
      <c r="H2849" s="27">
        <v>42120.179861111108</v>
      </c>
      <c r="I2849" s="29">
        <f t="shared" si="168"/>
        <v>1.316666666592937</v>
      </c>
      <c r="J2849" s="27">
        <v>42120.3125</v>
      </c>
      <c r="K2849" s="29">
        <f t="shared" si="169"/>
        <v>4.5</v>
      </c>
      <c r="L2849" s="29" t="s">
        <v>38</v>
      </c>
      <c r="M2849" s="28" t="s">
        <v>90</v>
      </c>
      <c r="N2849" s="30">
        <v>997263</v>
      </c>
      <c r="O2849" s="30" t="s">
        <v>43</v>
      </c>
      <c r="P2849" s="32" t="e">
        <f>VLOOKUP(D:D,Vlookup!D:D,1,0)</f>
        <v>#N/A</v>
      </c>
    </row>
    <row r="2850" spans="1:16" ht="15.75">
      <c r="A2850" s="31" t="s">
        <v>1598</v>
      </c>
      <c r="B2850" s="27">
        <v>42120.125</v>
      </c>
      <c r="C2850" s="28">
        <v>314347511</v>
      </c>
      <c r="D2850" s="28">
        <v>1115897128</v>
      </c>
      <c r="E2850" s="28" t="s">
        <v>431</v>
      </c>
      <c r="F2850" s="28">
        <v>32</v>
      </c>
      <c r="G2850" s="28" t="s">
        <v>69</v>
      </c>
      <c r="H2850" s="27">
        <v>42120.179861111108</v>
      </c>
      <c r="I2850" s="29">
        <f t="shared" si="168"/>
        <v>1.316666666592937</v>
      </c>
      <c r="J2850" s="27">
        <v>42120.3125</v>
      </c>
      <c r="K2850" s="29">
        <f t="shared" si="169"/>
        <v>4.5</v>
      </c>
      <c r="L2850" s="29" t="s">
        <v>38</v>
      </c>
      <c r="M2850" s="28" t="s">
        <v>90</v>
      </c>
      <c r="N2850" s="30">
        <v>997263</v>
      </c>
      <c r="O2850" s="30" t="s">
        <v>43</v>
      </c>
      <c r="P2850" s="32" t="e">
        <f>VLOOKUP(D:D,Vlookup!D:D,1,0)</f>
        <v>#N/A</v>
      </c>
    </row>
    <row r="2851" spans="1:16" ht="15.75">
      <c r="A2851" s="31" t="s">
        <v>1598</v>
      </c>
      <c r="B2851" s="27">
        <v>42120.125</v>
      </c>
      <c r="C2851" s="28">
        <v>314347511</v>
      </c>
      <c r="D2851" s="28">
        <v>1115897129</v>
      </c>
      <c r="E2851" s="28" t="s">
        <v>296</v>
      </c>
      <c r="F2851" s="28">
        <v>16</v>
      </c>
      <c r="G2851" s="28" t="s">
        <v>84</v>
      </c>
      <c r="H2851" s="27">
        <v>42120.179861111108</v>
      </c>
      <c r="I2851" s="29">
        <f t="shared" si="168"/>
        <v>1.316666666592937</v>
      </c>
      <c r="J2851" s="27">
        <v>42120.3125</v>
      </c>
      <c r="K2851" s="29">
        <f t="shared" si="169"/>
        <v>4.5</v>
      </c>
      <c r="L2851" s="29" t="s">
        <v>38</v>
      </c>
      <c r="M2851" s="28" t="s">
        <v>90</v>
      </c>
      <c r="N2851" s="30">
        <v>997263</v>
      </c>
      <c r="O2851" s="30" t="s">
        <v>43</v>
      </c>
      <c r="P2851" s="32" t="e">
        <f>VLOOKUP(D:D,Vlookup!D:D,1,0)</f>
        <v>#N/A</v>
      </c>
    </row>
    <row r="2852" spans="1:16" ht="15.75">
      <c r="A2852" s="31" t="s">
        <v>1598</v>
      </c>
      <c r="B2852" s="27">
        <v>42120.125</v>
      </c>
      <c r="C2852" s="28">
        <v>314347556</v>
      </c>
      <c r="D2852" s="28">
        <v>1115897195</v>
      </c>
      <c r="E2852" s="28" t="s">
        <v>99</v>
      </c>
      <c r="F2852" s="28">
        <v>4</v>
      </c>
      <c r="G2852" s="28" t="s">
        <v>88</v>
      </c>
      <c r="H2852" s="27">
        <v>42120.179861111108</v>
      </c>
      <c r="I2852" s="29">
        <f t="shared" si="168"/>
        <v>1.316666666592937</v>
      </c>
      <c r="J2852" s="27">
        <v>42120.3125</v>
      </c>
      <c r="K2852" s="29">
        <f t="shared" si="169"/>
        <v>4.5</v>
      </c>
      <c r="L2852" s="29" t="s">
        <v>38</v>
      </c>
      <c r="M2852" s="28" t="s">
        <v>90</v>
      </c>
      <c r="N2852" s="30">
        <v>997263</v>
      </c>
      <c r="O2852" s="30" t="s">
        <v>43</v>
      </c>
      <c r="P2852" s="32" t="e">
        <f>VLOOKUP(D:D,Vlookup!D:D,1,0)</f>
        <v>#N/A</v>
      </c>
    </row>
    <row r="2853" spans="1:16" ht="15.75">
      <c r="A2853" s="31" t="s">
        <v>1598</v>
      </c>
      <c r="B2853" s="27">
        <v>42120.125</v>
      </c>
      <c r="C2853" s="28">
        <v>4151029764</v>
      </c>
      <c r="D2853" s="28">
        <v>1115712502</v>
      </c>
      <c r="E2853" s="28" t="s">
        <v>1552</v>
      </c>
      <c r="F2853" s="28">
        <v>3</v>
      </c>
      <c r="G2853" s="28" t="s">
        <v>1553</v>
      </c>
      <c r="H2853" s="27">
        <v>42120.179861111108</v>
      </c>
      <c r="I2853" s="29">
        <f t="shared" si="168"/>
        <v>1.316666666592937</v>
      </c>
      <c r="J2853" s="27">
        <v>42120.3125</v>
      </c>
      <c r="K2853" s="29">
        <f t="shared" si="169"/>
        <v>4.5</v>
      </c>
      <c r="L2853" s="29" t="s">
        <v>38</v>
      </c>
      <c r="M2853" s="28" t="s">
        <v>90</v>
      </c>
      <c r="N2853" s="30">
        <v>997263</v>
      </c>
      <c r="O2853" s="30" t="s">
        <v>43</v>
      </c>
      <c r="P2853" s="32" t="e">
        <f>VLOOKUP(D:D,Vlookup!D:D,1,0)</f>
        <v>#N/A</v>
      </c>
    </row>
    <row r="2854" spans="1:16" ht="15.75">
      <c r="A2854" s="31" t="s">
        <v>1598</v>
      </c>
      <c r="B2854" s="27">
        <v>42120.125</v>
      </c>
      <c r="C2854" s="28">
        <v>4151038238</v>
      </c>
      <c r="D2854" s="28">
        <v>1115773641</v>
      </c>
      <c r="E2854" s="28" t="s">
        <v>772</v>
      </c>
      <c r="F2854" s="28">
        <v>4</v>
      </c>
      <c r="G2854" s="28" t="s">
        <v>749</v>
      </c>
      <c r="H2854" s="27">
        <v>42120.179861111108</v>
      </c>
      <c r="I2854" s="29">
        <f t="shared" si="168"/>
        <v>1.316666666592937</v>
      </c>
      <c r="J2854" s="27">
        <v>42120.3125</v>
      </c>
      <c r="K2854" s="29">
        <f t="shared" si="169"/>
        <v>4.5</v>
      </c>
      <c r="L2854" s="29" t="s">
        <v>38</v>
      </c>
      <c r="M2854" s="28" t="s">
        <v>90</v>
      </c>
      <c r="N2854" s="30">
        <v>997263</v>
      </c>
      <c r="O2854" s="30" t="s">
        <v>43</v>
      </c>
      <c r="P2854" s="32" t="e">
        <f>VLOOKUP(D:D,Vlookup!D:D,1,0)</f>
        <v>#N/A</v>
      </c>
    </row>
    <row r="2855" spans="1:16" ht="15.75">
      <c r="A2855" s="31" t="s">
        <v>1598</v>
      </c>
      <c r="B2855" s="27">
        <v>42120.125</v>
      </c>
      <c r="C2855" s="28">
        <v>4151038238</v>
      </c>
      <c r="D2855" s="28">
        <v>1115773642</v>
      </c>
      <c r="E2855" s="28" t="s">
        <v>164</v>
      </c>
      <c r="F2855" s="28">
        <v>64</v>
      </c>
      <c r="G2855" s="28" t="s">
        <v>157</v>
      </c>
      <c r="H2855" s="27">
        <v>42120.179861111108</v>
      </c>
      <c r="I2855" s="29">
        <f t="shared" si="168"/>
        <v>1.316666666592937</v>
      </c>
      <c r="J2855" s="27">
        <v>42120.3125</v>
      </c>
      <c r="K2855" s="29">
        <f t="shared" si="169"/>
        <v>4.5</v>
      </c>
      <c r="L2855" s="29" t="s">
        <v>38</v>
      </c>
      <c r="M2855" s="28" t="s">
        <v>90</v>
      </c>
      <c r="N2855" s="30">
        <v>997263</v>
      </c>
      <c r="O2855" s="30" t="s">
        <v>43</v>
      </c>
      <c r="P2855" s="32" t="e">
        <f>VLOOKUP(D:D,Vlookup!D:D,1,0)</f>
        <v>#N/A</v>
      </c>
    </row>
    <row r="2856" spans="1:16" ht="15.75">
      <c r="A2856" s="31" t="s">
        <v>1598</v>
      </c>
      <c r="B2856" s="27">
        <v>42120.125</v>
      </c>
      <c r="C2856" s="28">
        <v>4151038238</v>
      </c>
      <c r="D2856" s="28">
        <v>1115773643</v>
      </c>
      <c r="E2856" s="28" t="s">
        <v>747</v>
      </c>
      <c r="F2856" s="28">
        <v>40</v>
      </c>
      <c r="G2856" s="28" t="s">
        <v>157</v>
      </c>
      <c r="H2856" s="27">
        <v>42120.179861111108</v>
      </c>
      <c r="I2856" s="29">
        <f t="shared" si="168"/>
        <v>1.316666666592937</v>
      </c>
      <c r="J2856" s="27">
        <v>42120.3125</v>
      </c>
      <c r="K2856" s="29">
        <f t="shared" si="169"/>
        <v>4.5</v>
      </c>
      <c r="L2856" s="29" t="s">
        <v>38</v>
      </c>
      <c r="M2856" s="28" t="s">
        <v>90</v>
      </c>
      <c r="N2856" s="30">
        <v>997263</v>
      </c>
      <c r="O2856" s="30" t="s">
        <v>43</v>
      </c>
      <c r="P2856" s="32" t="e">
        <f>VLOOKUP(D:D,Vlookup!D:D,1,0)</f>
        <v>#N/A</v>
      </c>
    </row>
    <row r="2857" spans="1:16" ht="15.75">
      <c r="A2857" s="31" t="s">
        <v>1598</v>
      </c>
      <c r="B2857" s="27">
        <v>42120.125</v>
      </c>
      <c r="C2857" s="28">
        <v>4151038238</v>
      </c>
      <c r="D2857" s="28">
        <v>1115773644</v>
      </c>
      <c r="E2857" s="28" t="s">
        <v>774</v>
      </c>
      <c r="F2857" s="28">
        <v>56</v>
      </c>
      <c r="G2857" s="28" t="s">
        <v>157</v>
      </c>
      <c r="H2857" s="27">
        <v>42120.179861111108</v>
      </c>
      <c r="I2857" s="29">
        <f t="shared" si="168"/>
        <v>1.316666666592937</v>
      </c>
      <c r="J2857" s="27">
        <v>42120.3125</v>
      </c>
      <c r="K2857" s="29">
        <f t="shared" si="169"/>
        <v>4.5</v>
      </c>
      <c r="L2857" s="29" t="s">
        <v>38</v>
      </c>
      <c r="M2857" s="28" t="s">
        <v>90</v>
      </c>
      <c r="N2857" s="30">
        <v>997263</v>
      </c>
      <c r="O2857" s="30" t="s">
        <v>43</v>
      </c>
      <c r="P2857" s="32" t="e">
        <f>VLOOKUP(D:D,Vlookup!D:D,1,0)</f>
        <v>#N/A</v>
      </c>
    </row>
    <row r="2858" spans="1:16" ht="15.75">
      <c r="A2858" s="31" t="s">
        <v>1612</v>
      </c>
      <c r="B2858" s="27">
        <v>42120.495833333334</v>
      </c>
      <c r="C2858" s="28">
        <v>314161472</v>
      </c>
      <c r="D2858" s="28">
        <v>1115654384</v>
      </c>
      <c r="E2858" s="28" t="s">
        <v>273</v>
      </c>
      <c r="F2858" s="28">
        <v>480</v>
      </c>
      <c r="G2858" s="28" t="s">
        <v>115</v>
      </c>
      <c r="H2858" s="27">
        <v>42120.548611111109</v>
      </c>
      <c r="I2858" s="29">
        <f t="shared" si="168"/>
        <v>1.2666666666045785</v>
      </c>
      <c r="J2858" s="27">
        <v>42120.638888888891</v>
      </c>
      <c r="K2858" s="29">
        <f t="shared" si="169"/>
        <v>3.4333333333488554</v>
      </c>
      <c r="L2858" s="29" t="s">
        <v>38</v>
      </c>
      <c r="M2858" s="28" t="s">
        <v>90</v>
      </c>
      <c r="N2858" s="30">
        <v>997487</v>
      </c>
      <c r="O2858" s="30" t="s">
        <v>64</v>
      </c>
      <c r="P2858" s="32" t="e">
        <f>VLOOKUP(D:D,Vlookup!D:D,1,0)</f>
        <v>#N/A</v>
      </c>
    </row>
    <row r="2859" spans="1:16" ht="15.75">
      <c r="A2859" s="31" t="s">
        <v>1612</v>
      </c>
      <c r="B2859" s="27">
        <v>42120.495833333334</v>
      </c>
      <c r="C2859" s="28">
        <v>314291542</v>
      </c>
      <c r="D2859" s="28">
        <v>1115819819</v>
      </c>
      <c r="E2859" s="28" t="s">
        <v>1611</v>
      </c>
      <c r="F2859" s="28">
        <v>1332</v>
      </c>
      <c r="G2859" s="28" t="s">
        <v>84</v>
      </c>
      <c r="H2859" s="27">
        <v>42120.548611111109</v>
      </c>
      <c r="I2859" s="29">
        <f t="shared" si="168"/>
        <v>1.2666666666045785</v>
      </c>
      <c r="J2859" s="27">
        <v>42120.638888888891</v>
      </c>
      <c r="K2859" s="29">
        <f t="shared" si="169"/>
        <v>3.4333333333488554</v>
      </c>
      <c r="L2859" s="29" t="s">
        <v>38</v>
      </c>
      <c r="M2859" s="28" t="s">
        <v>90</v>
      </c>
      <c r="N2859" s="30">
        <v>997487</v>
      </c>
      <c r="O2859" s="30" t="s">
        <v>64</v>
      </c>
      <c r="P2859" s="32" t="e">
        <f>VLOOKUP(D:D,Vlookup!D:D,1,0)</f>
        <v>#N/A</v>
      </c>
    </row>
    <row r="2860" spans="1:16" ht="15.75">
      <c r="A2860" s="31" t="s">
        <v>1612</v>
      </c>
      <c r="B2860" s="27">
        <v>42120.495833333334</v>
      </c>
      <c r="C2860" s="28">
        <v>314292518</v>
      </c>
      <c r="D2860" s="28">
        <v>1115821531</v>
      </c>
      <c r="E2860" s="28" t="s">
        <v>184</v>
      </c>
      <c r="F2860" s="28">
        <v>276</v>
      </c>
      <c r="G2860" s="28" t="s">
        <v>84</v>
      </c>
      <c r="H2860" s="27">
        <v>42120.548611111109</v>
      </c>
      <c r="I2860" s="29">
        <f t="shared" si="168"/>
        <v>1.2666666666045785</v>
      </c>
      <c r="J2860" s="27">
        <v>42120.638888888891</v>
      </c>
      <c r="K2860" s="29">
        <f t="shared" si="169"/>
        <v>3.4333333333488554</v>
      </c>
      <c r="L2860" s="29" t="s">
        <v>38</v>
      </c>
      <c r="M2860" s="28" t="s">
        <v>90</v>
      </c>
      <c r="N2860" s="30">
        <v>997487</v>
      </c>
      <c r="O2860" s="30" t="s">
        <v>64</v>
      </c>
      <c r="P2860" s="32" t="e">
        <f>VLOOKUP(D:D,Vlookup!D:D,1,0)</f>
        <v>#N/A</v>
      </c>
    </row>
    <row r="2861" spans="1:16" ht="15.75">
      <c r="A2861" s="31" t="s">
        <v>1612</v>
      </c>
      <c r="B2861" s="27">
        <v>42120.495833333334</v>
      </c>
      <c r="C2861" s="28">
        <v>314292518</v>
      </c>
      <c r="D2861" s="28">
        <v>1115821533</v>
      </c>
      <c r="E2861" s="28" t="s">
        <v>143</v>
      </c>
      <c r="F2861" s="28">
        <v>36</v>
      </c>
      <c r="G2861" s="28" t="s">
        <v>84</v>
      </c>
      <c r="H2861" s="27">
        <v>42120.548611111109</v>
      </c>
      <c r="I2861" s="29">
        <f t="shared" si="168"/>
        <v>1.2666666666045785</v>
      </c>
      <c r="J2861" s="27">
        <v>42120.638888888891</v>
      </c>
      <c r="K2861" s="29">
        <f t="shared" si="169"/>
        <v>3.4333333333488554</v>
      </c>
      <c r="L2861" s="29" t="s">
        <v>38</v>
      </c>
      <c r="M2861" s="28" t="s">
        <v>90</v>
      </c>
      <c r="N2861" s="30">
        <v>997487</v>
      </c>
      <c r="O2861" s="30" t="s">
        <v>64</v>
      </c>
      <c r="P2861" s="32" t="e">
        <f>VLOOKUP(D:D,Vlookup!D:D,1,0)</f>
        <v>#N/A</v>
      </c>
    </row>
    <row r="2862" spans="1:16" ht="15.75">
      <c r="A2862" s="31" t="s">
        <v>1612</v>
      </c>
      <c r="B2862" s="27">
        <v>42120.495833333334</v>
      </c>
      <c r="C2862" s="28">
        <v>314292518</v>
      </c>
      <c r="D2862" s="28">
        <v>1115821534</v>
      </c>
      <c r="E2862" s="28" t="s">
        <v>611</v>
      </c>
      <c r="F2862" s="28">
        <v>6</v>
      </c>
      <c r="G2862" s="28" t="s">
        <v>84</v>
      </c>
      <c r="H2862" s="27">
        <v>42120.548611111109</v>
      </c>
      <c r="I2862" s="29">
        <f t="shared" si="168"/>
        <v>1.2666666666045785</v>
      </c>
      <c r="J2862" s="27">
        <v>42120.638888888891</v>
      </c>
      <c r="K2862" s="29">
        <f t="shared" si="169"/>
        <v>3.4333333333488554</v>
      </c>
      <c r="L2862" s="29" t="s">
        <v>38</v>
      </c>
      <c r="M2862" s="28" t="s">
        <v>90</v>
      </c>
      <c r="N2862" s="30">
        <v>997487</v>
      </c>
      <c r="O2862" s="30" t="s">
        <v>64</v>
      </c>
      <c r="P2862" s="32" t="e">
        <f>VLOOKUP(D:D,Vlookup!D:D,1,0)</f>
        <v>#N/A</v>
      </c>
    </row>
    <row r="2863" spans="1:16" ht="15.75">
      <c r="A2863" s="31" t="s">
        <v>1612</v>
      </c>
      <c r="B2863" s="27">
        <v>42120.495833333334</v>
      </c>
      <c r="C2863" s="28">
        <v>314313328</v>
      </c>
      <c r="D2863" s="28">
        <v>1115904442</v>
      </c>
      <c r="E2863" s="28" t="s">
        <v>468</v>
      </c>
      <c r="F2863" s="28">
        <v>300</v>
      </c>
      <c r="G2863" s="28" t="s">
        <v>84</v>
      </c>
      <c r="H2863" s="27">
        <v>42120.548611111109</v>
      </c>
      <c r="I2863" s="29">
        <f t="shared" si="168"/>
        <v>1.2666666666045785</v>
      </c>
      <c r="J2863" s="27">
        <v>42120.638888888891</v>
      </c>
      <c r="K2863" s="29">
        <f t="shared" si="169"/>
        <v>3.4333333333488554</v>
      </c>
      <c r="L2863" s="29" t="s">
        <v>38</v>
      </c>
      <c r="M2863" s="28" t="s">
        <v>90</v>
      </c>
      <c r="N2863" s="30">
        <v>997487</v>
      </c>
      <c r="O2863" s="30" t="s">
        <v>64</v>
      </c>
      <c r="P2863" s="32" t="e">
        <f>VLOOKUP(D:D,Vlookup!D:D,1,0)</f>
        <v>#N/A</v>
      </c>
    </row>
    <row r="2864" spans="1:16" ht="15.75">
      <c r="A2864" s="31" t="s">
        <v>1612</v>
      </c>
      <c r="B2864" s="27">
        <v>42120.495833333334</v>
      </c>
      <c r="C2864" s="28">
        <v>314324823</v>
      </c>
      <c r="D2864" s="28">
        <v>1115865472</v>
      </c>
      <c r="E2864" s="28" t="s">
        <v>239</v>
      </c>
      <c r="F2864" s="28">
        <v>16</v>
      </c>
      <c r="G2864" s="28" t="s">
        <v>115</v>
      </c>
      <c r="H2864" s="27">
        <v>42120.548611111109</v>
      </c>
      <c r="I2864" s="29">
        <f t="shared" si="168"/>
        <v>1.2666666666045785</v>
      </c>
      <c r="J2864" s="27">
        <v>42120.638888888891</v>
      </c>
      <c r="K2864" s="29">
        <f t="shared" si="169"/>
        <v>3.4333333333488554</v>
      </c>
      <c r="L2864" s="29" t="s">
        <v>38</v>
      </c>
      <c r="M2864" s="28" t="s">
        <v>90</v>
      </c>
      <c r="N2864" s="30">
        <v>997487</v>
      </c>
      <c r="O2864" s="30" t="s">
        <v>64</v>
      </c>
      <c r="P2864" s="32" t="e">
        <f>VLOOKUP(D:D,Vlookup!D:D,1,0)</f>
        <v>#N/A</v>
      </c>
    </row>
    <row r="2865" spans="1:16" ht="15.75">
      <c r="A2865" s="31" t="s">
        <v>1612</v>
      </c>
      <c r="B2865" s="27">
        <v>42120.495833333334</v>
      </c>
      <c r="C2865" s="28">
        <v>314339948</v>
      </c>
      <c r="D2865" s="28">
        <v>1115887619</v>
      </c>
      <c r="E2865" s="28" t="s">
        <v>1082</v>
      </c>
      <c r="F2865" s="28">
        <v>97</v>
      </c>
      <c r="G2865" s="28" t="s">
        <v>84</v>
      </c>
      <c r="H2865" s="27">
        <v>42120.548611111109</v>
      </c>
      <c r="I2865" s="29">
        <f t="shared" si="168"/>
        <v>1.2666666666045785</v>
      </c>
      <c r="J2865" s="27">
        <v>42120.638888888891</v>
      </c>
      <c r="K2865" s="29">
        <f t="shared" si="169"/>
        <v>3.4333333333488554</v>
      </c>
      <c r="L2865" s="29" t="s">
        <v>38</v>
      </c>
      <c r="M2865" s="28" t="s">
        <v>90</v>
      </c>
      <c r="N2865" s="30">
        <v>997487</v>
      </c>
      <c r="O2865" s="30" t="s">
        <v>64</v>
      </c>
      <c r="P2865" s="32" t="e">
        <f>VLOOKUP(D:D,Vlookup!D:D,1,0)</f>
        <v>#N/A</v>
      </c>
    </row>
    <row r="2866" spans="1:16" ht="15.75">
      <c r="A2866" s="31" t="s">
        <v>1624</v>
      </c>
      <c r="B2866" s="27">
        <v>42120.748611111114</v>
      </c>
      <c r="C2866" s="28">
        <v>314213803</v>
      </c>
      <c r="D2866" s="28">
        <v>1115716714</v>
      </c>
      <c r="E2866" s="28" t="s">
        <v>1618</v>
      </c>
      <c r="F2866" s="28">
        <v>8</v>
      </c>
      <c r="G2866" s="28" t="s">
        <v>155</v>
      </c>
      <c r="H2866" s="27">
        <v>42120.790972222225</v>
      </c>
      <c r="I2866" s="29">
        <f t="shared" si="168"/>
        <v>1.0166666666627862</v>
      </c>
      <c r="J2866" s="27">
        <v>42120.875</v>
      </c>
      <c r="K2866" s="29">
        <f t="shared" si="169"/>
        <v>3.0333333332673647</v>
      </c>
      <c r="L2866" s="29" t="s">
        <v>38</v>
      </c>
      <c r="M2866" s="28" t="s">
        <v>90</v>
      </c>
      <c r="N2866" s="30">
        <v>997558</v>
      </c>
      <c r="O2866" s="30" t="s">
        <v>64</v>
      </c>
      <c r="P2866" s="32" t="e">
        <f>VLOOKUP(D:D,Vlookup!D:D,1,0)</f>
        <v>#N/A</v>
      </c>
    </row>
    <row r="2867" spans="1:16" ht="15.75">
      <c r="A2867" s="31" t="s">
        <v>1624</v>
      </c>
      <c r="B2867" s="27">
        <v>42120.748611111114</v>
      </c>
      <c r="C2867" s="28">
        <v>314291542</v>
      </c>
      <c r="D2867" s="28">
        <v>1115819815</v>
      </c>
      <c r="E2867" s="28" t="s">
        <v>1619</v>
      </c>
      <c r="F2867" s="28">
        <v>70</v>
      </c>
      <c r="G2867" s="28" t="s">
        <v>69</v>
      </c>
      <c r="H2867" s="27">
        <v>42120.790972222225</v>
      </c>
      <c r="I2867" s="29">
        <f t="shared" si="168"/>
        <v>1.0166666666627862</v>
      </c>
      <c r="J2867" s="27">
        <v>42120.875</v>
      </c>
      <c r="K2867" s="29">
        <f t="shared" si="169"/>
        <v>3.0333333332673647</v>
      </c>
      <c r="L2867" s="29" t="s">
        <v>38</v>
      </c>
      <c r="M2867" s="28" t="s">
        <v>90</v>
      </c>
      <c r="N2867" s="30">
        <v>997558</v>
      </c>
      <c r="O2867" s="30" t="s">
        <v>64</v>
      </c>
      <c r="P2867" s="32" t="e">
        <f>VLOOKUP(D:D,Vlookup!D:D,1,0)</f>
        <v>#N/A</v>
      </c>
    </row>
    <row r="2868" spans="1:16" ht="15.75">
      <c r="A2868" s="31" t="s">
        <v>1624</v>
      </c>
      <c r="B2868" s="27">
        <v>42120.748611111114</v>
      </c>
      <c r="C2868" s="28">
        <v>314305645</v>
      </c>
      <c r="D2868" s="28">
        <v>1115834488</v>
      </c>
      <c r="E2868" s="28" t="s">
        <v>1620</v>
      </c>
      <c r="F2868" s="28">
        <v>4</v>
      </c>
      <c r="G2868" s="28" t="s">
        <v>157</v>
      </c>
      <c r="H2868" s="27">
        <v>42120.790972222225</v>
      </c>
      <c r="I2868" s="29">
        <f t="shared" si="168"/>
        <v>1.0166666666627862</v>
      </c>
      <c r="J2868" s="27">
        <v>42120.875</v>
      </c>
      <c r="K2868" s="29">
        <f t="shared" si="169"/>
        <v>3.0333333332673647</v>
      </c>
      <c r="L2868" s="29" t="s">
        <v>38</v>
      </c>
      <c r="M2868" s="28" t="s">
        <v>90</v>
      </c>
      <c r="N2868" s="30">
        <v>997558</v>
      </c>
      <c r="O2868" s="30" t="s">
        <v>64</v>
      </c>
      <c r="P2868" s="32" t="e">
        <f>VLOOKUP(D:D,Vlookup!D:D,1,0)</f>
        <v>#N/A</v>
      </c>
    </row>
    <row r="2869" spans="1:16" ht="15.75">
      <c r="A2869" s="31" t="s">
        <v>1624</v>
      </c>
      <c r="B2869" s="27">
        <v>42120.748611111114</v>
      </c>
      <c r="C2869" s="28">
        <v>314307657</v>
      </c>
      <c r="D2869" s="28">
        <v>1115838482</v>
      </c>
      <c r="E2869" s="28" t="s">
        <v>161</v>
      </c>
      <c r="F2869" s="28">
        <v>1</v>
      </c>
      <c r="G2869" s="28" t="s">
        <v>157</v>
      </c>
      <c r="H2869" s="27">
        <v>42120.790972222225</v>
      </c>
      <c r="I2869" s="29">
        <f t="shared" si="168"/>
        <v>1.0166666666627862</v>
      </c>
      <c r="J2869" s="27">
        <v>42120.875</v>
      </c>
      <c r="K2869" s="29">
        <f t="shared" si="169"/>
        <v>3.0333333332673647</v>
      </c>
      <c r="L2869" s="29" t="s">
        <v>38</v>
      </c>
      <c r="M2869" s="28" t="s">
        <v>90</v>
      </c>
      <c r="N2869" s="30">
        <v>997558</v>
      </c>
      <c r="O2869" s="30" t="s">
        <v>64</v>
      </c>
      <c r="P2869" s="32" t="e">
        <f>VLOOKUP(D:D,Vlookup!D:D,1,0)</f>
        <v>#N/A</v>
      </c>
    </row>
    <row r="2870" spans="1:16" ht="15.75">
      <c r="A2870" s="31" t="s">
        <v>1624</v>
      </c>
      <c r="B2870" s="27">
        <v>42120.748611111114</v>
      </c>
      <c r="C2870" s="28">
        <v>314307657</v>
      </c>
      <c r="D2870" s="28">
        <v>1115838483</v>
      </c>
      <c r="E2870" s="28" t="s">
        <v>746</v>
      </c>
      <c r="F2870" s="28">
        <v>4</v>
      </c>
      <c r="G2870" s="28" t="s">
        <v>157</v>
      </c>
      <c r="H2870" s="27">
        <v>42120.790972222225</v>
      </c>
      <c r="I2870" s="29">
        <f t="shared" si="168"/>
        <v>1.0166666666627862</v>
      </c>
      <c r="J2870" s="27">
        <v>42120.875</v>
      </c>
      <c r="K2870" s="29">
        <f t="shared" si="169"/>
        <v>3.0333333332673647</v>
      </c>
      <c r="L2870" s="29" t="s">
        <v>38</v>
      </c>
      <c r="M2870" s="28" t="s">
        <v>90</v>
      </c>
      <c r="N2870" s="30">
        <v>997558</v>
      </c>
      <c r="O2870" s="30" t="s">
        <v>64</v>
      </c>
      <c r="P2870" s="32" t="e">
        <f>VLOOKUP(D:D,Vlookup!D:D,1,0)</f>
        <v>#N/A</v>
      </c>
    </row>
    <row r="2871" spans="1:16" ht="15.75">
      <c r="A2871" s="31" t="s">
        <v>1624</v>
      </c>
      <c r="B2871" s="27">
        <v>42120.748611111114</v>
      </c>
      <c r="C2871" s="28">
        <v>314319669</v>
      </c>
      <c r="D2871" s="28">
        <v>1115866621</v>
      </c>
      <c r="E2871" s="28" t="s">
        <v>674</v>
      </c>
      <c r="F2871" s="28">
        <v>5</v>
      </c>
      <c r="G2871" s="28" t="s">
        <v>157</v>
      </c>
      <c r="H2871" s="27">
        <v>42120.790972222225</v>
      </c>
      <c r="I2871" s="29">
        <f t="shared" si="168"/>
        <v>1.0166666666627862</v>
      </c>
      <c r="J2871" s="27">
        <v>42120.875</v>
      </c>
      <c r="K2871" s="29">
        <f t="shared" si="169"/>
        <v>3.0333333332673647</v>
      </c>
      <c r="L2871" s="29" t="s">
        <v>38</v>
      </c>
      <c r="M2871" s="28" t="s">
        <v>90</v>
      </c>
      <c r="N2871" s="30">
        <v>997558</v>
      </c>
      <c r="O2871" s="30" t="s">
        <v>64</v>
      </c>
      <c r="P2871" s="32" t="e">
        <f>VLOOKUP(D:D,Vlookup!D:D,1,0)</f>
        <v>#N/A</v>
      </c>
    </row>
    <row r="2872" spans="1:16" ht="15.75">
      <c r="A2872" s="31" t="s">
        <v>1624</v>
      </c>
      <c r="B2872" s="27">
        <v>42120.748611111114</v>
      </c>
      <c r="C2872" s="28">
        <v>314319669</v>
      </c>
      <c r="D2872" s="28">
        <v>1115866622</v>
      </c>
      <c r="E2872" s="28" t="s">
        <v>821</v>
      </c>
      <c r="F2872" s="28">
        <v>5</v>
      </c>
      <c r="G2872" s="28" t="s">
        <v>157</v>
      </c>
      <c r="H2872" s="27">
        <v>42120.790972222225</v>
      </c>
      <c r="I2872" s="29">
        <f t="shared" si="168"/>
        <v>1.0166666666627862</v>
      </c>
      <c r="J2872" s="27">
        <v>42120.875</v>
      </c>
      <c r="K2872" s="29">
        <f t="shared" si="169"/>
        <v>3.0333333332673647</v>
      </c>
      <c r="L2872" s="29" t="s">
        <v>38</v>
      </c>
      <c r="M2872" s="28" t="s">
        <v>90</v>
      </c>
      <c r="N2872" s="30">
        <v>997558</v>
      </c>
      <c r="O2872" s="30" t="s">
        <v>64</v>
      </c>
      <c r="P2872" s="32" t="e">
        <f>VLOOKUP(D:D,Vlookup!D:D,1,0)</f>
        <v>#N/A</v>
      </c>
    </row>
    <row r="2873" spans="1:16" ht="15.75">
      <c r="A2873" s="31" t="s">
        <v>1624</v>
      </c>
      <c r="B2873" s="27">
        <v>42120.748611111114</v>
      </c>
      <c r="C2873" s="28">
        <v>314319669</v>
      </c>
      <c r="D2873" s="28">
        <v>1115866624</v>
      </c>
      <c r="E2873" s="28" t="s">
        <v>770</v>
      </c>
      <c r="F2873" s="28">
        <v>7</v>
      </c>
      <c r="G2873" s="28" t="s">
        <v>157</v>
      </c>
      <c r="H2873" s="27">
        <v>42120.790972222225</v>
      </c>
      <c r="I2873" s="29">
        <f t="shared" si="168"/>
        <v>1.0166666666627862</v>
      </c>
      <c r="J2873" s="27">
        <v>42120.875</v>
      </c>
      <c r="K2873" s="29">
        <f t="shared" si="169"/>
        <v>3.0333333332673647</v>
      </c>
      <c r="L2873" s="29" t="s">
        <v>38</v>
      </c>
      <c r="M2873" s="28" t="s">
        <v>90</v>
      </c>
      <c r="N2873" s="30">
        <v>997558</v>
      </c>
      <c r="O2873" s="30" t="s">
        <v>64</v>
      </c>
      <c r="P2873" s="32" t="e">
        <f>VLOOKUP(D:D,Vlookup!D:D,1,0)</f>
        <v>#N/A</v>
      </c>
    </row>
    <row r="2874" spans="1:16" ht="15.75">
      <c r="A2874" s="31" t="s">
        <v>1624</v>
      </c>
      <c r="B2874" s="27">
        <v>42120.748611111114</v>
      </c>
      <c r="C2874" s="28">
        <v>314319669</v>
      </c>
      <c r="D2874" s="28">
        <v>1115866625</v>
      </c>
      <c r="E2874" s="28" t="s">
        <v>777</v>
      </c>
      <c r="F2874" s="28">
        <v>12</v>
      </c>
      <c r="G2874" s="28" t="s">
        <v>157</v>
      </c>
      <c r="H2874" s="27">
        <v>42120.790972222225</v>
      </c>
      <c r="I2874" s="29">
        <f t="shared" si="168"/>
        <v>1.0166666666627862</v>
      </c>
      <c r="J2874" s="27">
        <v>42120.875</v>
      </c>
      <c r="K2874" s="29">
        <f t="shared" si="169"/>
        <v>3.0333333332673647</v>
      </c>
      <c r="L2874" s="29" t="s">
        <v>38</v>
      </c>
      <c r="M2874" s="28" t="s">
        <v>90</v>
      </c>
      <c r="N2874" s="30">
        <v>997558</v>
      </c>
      <c r="O2874" s="30" t="s">
        <v>64</v>
      </c>
      <c r="P2874" s="32" t="e">
        <f>VLOOKUP(D:D,Vlookup!D:D,1,0)</f>
        <v>#N/A</v>
      </c>
    </row>
    <row r="2875" spans="1:16" ht="15.75">
      <c r="A2875" s="31" t="s">
        <v>1624</v>
      </c>
      <c r="B2875" s="27">
        <v>42120.748611111114</v>
      </c>
      <c r="C2875" s="28">
        <v>314319669</v>
      </c>
      <c r="D2875" s="28">
        <v>1115866627</v>
      </c>
      <c r="E2875" s="28" t="s">
        <v>1621</v>
      </c>
      <c r="F2875" s="28">
        <v>5</v>
      </c>
      <c r="G2875" s="28" t="s">
        <v>157</v>
      </c>
      <c r="H2875" s="27">
        <v>42120.790972222225</v>
      </c>
      <c r="I2875" s="29">
        <f t="shared" si="168"/>
        <v>1.0166666666627862</v>
      </c>
      <c r="J2875" s="27">
        <v>42120.875</v>
      </c>
      <c r="K2875" s="29">
        <f t="shared" si="169"/>
        <v>3.0333333332673647</v>
      </c>
      <c r="L2875" s="29" t="s">
        <v>38</v>
      </c>
      <c r="M2875" s="28" t="s">
        <v>90</v>
      </c>
      <c r="N2875" s="30">
        <v>997558</v>
      </c>
      <c r="O2875" s="30" t="s">
        <v>64</v>
      </c>
      <c r="P2875" s="32" t="e">
        <f>VLOOKUP(D:D,Vlookup!D:D,1,0)</f>
        <v>#N/A</v>
      </c>
    </row>
    <row r="2876" spans="1:16" ht="15.75">
      <c r="A2876" s="31" t="s">
        <v>1624</v>
      </c>
      <c r="B2876" s="27">
        <v>42120.748611111114</v>
      </c>
      <c r="C2876" s="28">
        <v>314328798</v>
      </c>
      <c r="D2876" s="28">
        <v>1115876246</v>
      </c>
      <c r="E2876" s="28" t="s">
        <v>674</v>
      </c>
      <c r="F2876" s="28">
        <v>4</v>
      </c>
      <c r="G2876" s="28" t="s">
        <v>157</v>
      </c>
      <c r="H2876" s="27">
        <v>42120.790972222225</v>
      </c>
      <c r="I2876" s="29">
        <f t="shared" si="168"/>
        <v>1.0166666666627862</v>
      </c>
      <c r="J2876" s="27">
        <v>42120.875</v>
      </c>
      <c r="K2876" s="29">
        <f t="shared" si="169"/>
        <v>3.0333333332673647</v>
      </c>
      <c r="L2876" s="29" t="s">
        <v>38</v>
      </c>
      <c r="M2876" s="28" t="s">
        <v>90</v>
      </c>
      <c r="N2876" s="30">
        <v>997558</v>
      </c>
      <c r="O2876" s="30" t="s">
        <v>64</v>
      </c>
      <c r="P2876" s="32" t="e">
        <f>VLOOKUP(D:D,Vlookup!D:D,1,0)</f>
        <v>#N/A</v>
      </c>
    </row>
    <row r="2877" spans="1:16" ht="15.75">
      <c r="A2877" s="31" t="s">
        <v>1624</v>
      </c>
      <c r="B2877" s="27">
        <v>42120.748611111114</v>
      </c>
      <c r="C2877" s="28">
        <v>314332526</v>
      </c>
      <c r="D2877" s="28">
        <v>1115876279</v>
      </c>
      <c r="E2877" s="28" t="s">
        <v>1622</v>
      </c>
      <c r="F2877" s="28">
        <v>2</v>
      </c>
      <c r="G2877" s="28" t="s">
        <v>157</v>
      </c>
      <c r="H2877" s="27">
        <v>42120.790972222225</v>
      </c>
      <c r="I2877" s="29">
        <f t="shared" ref="I2877:I2878" si="170">(H2877-B2877)*24</f>
        <v>1.0166666666627862</v>
      </c>
      <c r="J2877" s="27">
        <v>42120.875</v>
      </c>
      <c r="K2877" s="29">
        <f t="shared" ref="K2877:K2878" si="171">(J2877-B2877)*24</f>
        <v>3.0333333332673647</v>
      </c>
      <c r="L2877" s="29" t="s">
        <v>38</v>
      </c>
      <c r="M2877" s="28" t="s">
        <v>90</v>
      </c>
      <c r="N2877" s="30">
        <v>997558</v>
      </c>
      <c r="O2877" s="30" t="s">
        <v>64</v>
      </c>
      <c r="P2877" s="32" t="e">
        <f>VLOOKUP(D:D,Vlookup!D:D,1,0)</f>
        <v>#N/A</v>
      </c>
    </row>
    <row r="2878" spans="1:16" ht="15.75">
      <c r="A2878" s="31" t="s">
        <v>1624</v>
      </c>
      <c r="B2878" s="27">
        <v>42120.748611111114</v>
      </c>
      <c r="C2878" s="28">
        <v>314342886</v>
      </c>
      <c r="D2878" s="28">
        <v>1115903628</v>
      </c>
      <c r="E2878" s="28" t="s">
        <v>1623</v>
      </c>
      <c r="F2878" s="28">
        <v>2</v>
      </c>
      <c r="G2878" s="28" t="s">
        <v>157</v>
      </c>
      <c r="H2878" s="27">
        <v>42120.790972222225</v>
      </c>
      <c r="I2878" s="29">
        <f t="shared" si="170"/>
        <v>1.0166666666627862</v>
      </c>
      <c r="J2878" s="27">
        <v>42120.875</v>
      </c>
      <c r="K2878" s="29">
        <f t="shared" si="171"/>
        <v>3.0333333332673647</v>
      </c>
      <c r="L2878" s="29" t="s">
        <v>38</v>
      </c>
      <c r="M2878" s="28" t="s">
        <v>90</v>
      </c>
      <c r="N2878" s="30">
        <v>997558</v>
      </c>
      <c r="O2878" s="30" t="s">
        <v>64</v>
      </c>
      <c r="P2878" s="32" t="e">
        <f>VLOOKUP(D:D,Vlookup!D:D,1,0)</f>
        <v>#N/A</v>
      </c>
    </row>
    <row r="2879" spans="1:16" ht="15.75">
      <c r="A2879" s="31" t="s">
        <v>1634</v>
      </c>
      <c r="B2879" s="27">
        <v>42121.102777777778</v>
      </c>
      <c r="C2879" s="28">
        <v>314213803</v>
      </c>
      <c r="D2879" s="28">
        <v>1115710111</v>
      </c>
      <c r="E2879" s="28" t="s">
        <v>159</v>
      </c>
      <c r="F2879" s="28">
        <v>8</v>
      </c>
      <c r="G2879" s="28" t="s">
        <v>155</v>
      </c>
      <c r="H2879" s="27">
        <v>42121.145833333336</v>
      </c>
      <c r="I2879" s="29">
        <f t="shared" si="168"/>
        <v>1.03333333338378</v>
      </c>
      <c r="J2879" s="27">
        <v>42121.1875</v>
      </c>
      <c r="K2879" s="29">
        <f t="shared" si="169"/>
        <v>2.0333333333255723</v>
      </c>
      <c r="L2879" s="29" t="s">
        <v>38</v>
      </c>
      <c r="M2879" s="28" t="s">
        <v>90</v>
      </c>
      <c r="N2879" s="30">
        <v>997661</v>
      </c>
      <c r="O2879" s="30" t="s">
        <v>64</v>
      </c>
      <c r="P2879" s="32" t="e">
        <f>VLOOKUP(D:D,Vlookup!D:D,1,0)</f>
        <v>#N/A</v>
      </c>
    </row>
    <row r="2880" spans="1:16" ht="15.75">
      <c r="A2880" s="31" t="s">
        <v>1634</v>
      </c>
      <c r="B2880" s="27">
        <v>42121.102777777778</v>
      </c>
      <c r="C2880" s="28">
        <v>314213803</v>
      </c>
      <c r="D2880" s="28">
        <v>1115716712</v>
      </c>
      <c r="E2880" s="28" t="s">
        <v>1627</v>
      </c>
      <c r="F2880" s="28">
        <v>12</v>
      </c>
      <c r="G2880" s="28" t="s">
        <v>157</v>
      </c>
      <c r="H2880" s="27">
        <v>42121.145833333336</v>
      </c>
      <c r="I2880" s="29">
        <f t="shared" ref="I2880:I2881" si="172">(H2880-B2880)*24</f>
        <v>1.03333333338378</v>
      </c>
      <c r="J2880" s="27">
        <v>42121.1875</v>
      </c>
      <c r="K2880" s="29">
        <f t="shared" ref="K2880:K2881" si="173">(J2880-B2880)*24</f>
        <v>2.0333333333255723</v>
      </c>
      <c r="L2880" s="29" t="s">
        <v>38</v>
      </c>
      <c r="M2880" s="28" t="s">
        <v>90</v>
      </c>
      <c r="N2880" s="30">
        <v>997661</v>
      </c>
      <c r="O2880" s="30" t="s">
        <v>64</v>
      </c>
      <c r="P2880" s="32" t="e">
        <f>VLOOKUP(D:D,Vlookup!D:D,1,0)</f>
        <v>#N/A</v>
      </c>
    </row>
    <row r="2881" spans="1:16" ht="15.75">
      <c r="A2881" s="31" t="s">
        <v>1634</v>
      </c>
      <c r="B2881" s="27">
        <v>42121.102777777778</v>
      </c>
      <c r="C2881" s="28">
        <v>314213803</v>
      </c>
      <c r="D2881" s="28">
        <v>1115716713</v>
      </c>
      <c r="E2881" s="28" t="s">
        <v>1628</v>
      </c>
      <c r="F2881" s="28">
        <v>1</v>
      </c>
      <c r="G2881" s="28" t="s">
        <v>1553</v>
      </c>
      <c r="H2881" s="27">
        <v>42121.145833333336</v>
      </c>
      <c r="I2881" s="29">
        <f t="shared" si="172"/>
        <v>1.03333333338378</v>
      </c>
      <c r="J2881" s="27">
        <v>42121.1875</v>
      </c>
      <c r="K2881" s="29">
        <f t="shared" si="173"/>
        <v>2.0333333333255723</v>
      </c>
      <c r="L2881" s="29" t="s">
        <v>38</v>
      </c>
      <c r="M2881" s="28" t="s">
        <v>90</v>
      </c>
      <c r="N2881" s="30">
        <v>997661</v>
      </c>
      <c r="O2881" s="30" t="s">
        <v>64</v>
      </c>
      <c r="P2881" s="32" t="e">
        <f>VLOOKUP(D:D,Vlookup!D:D,1,0)</f>
        <v>#N/A</v>
      </c>
    </row>
    <row r="2882" spans="1:16" ht="15.75">
      <c r="A2882" s="31" t="s">
        <v>1634</v>
      </c>
      <c r="B2882" s="27">
        <v>42121.102777777778</v>
      </c>
      <c r="C2882" s="28">
        <v>314213803</v>
      </c>
      <c r="D2882" s="28">
        <v>1115716715</v>
      </c>
      <c r="E2882" s="28" t="s">
        <v>621</v>
      </c>
      <c r="F2882" s="28">
        <v>5</v>
      </c>
      <c r="G2882" s="28" t="s">
        <v>157</v>
      </c>
      <c r="H2882" s="27">
        <v>42121.145833333336</v>
      </c>
      <c r="I2882" s="29">
        <f t="shared" si="168"/>
        <v>1.03333333338378</v>
      </c>
      <c r="J2882" s="27">
        <v>42121.1875</v>
      </c>
      <c r="K2882" s="29">
        <f t="shared" si="169"/>
        <v>2.0333333333255723</v>
      </c>
      <c r="L2882" s="29" t="s">
        <v>38</v>
      </c>
      <c r="M2882" s="28" t="s">
        <v>90</v>
      </c>
      <c r="N2882" s="30">
        <v>997661</v>
      </c>
      <c r="O2882" s="30" t="s">
        <v>64</v>
      </c>
      <c r="P2882" s="32" t="e">
        <f>VLOOKUP(D:D,Vlookup!D:D,1,0)</f>
        <v>#N/A</v>
      </c>
    </row>
    <row r="2883" spans="1:16" ht="15.75">
      <c r="A2883" s="31" t="s">
        <v>1634</v>
      </c>
      <c r="B2883" s="27">
        <v>42121.102777777778</v>
      </c>
      <c r="C2883" s="28">
        <v>314244430</v>
      </c>
      <c r="D2883" s="28">
        <v>1115755626</v>
      </c>
      <c r="E2883" s="28" t="s">
        <v>502</v>
      </c>
      <c r="F2883" s="28">
        <v>4</v>
      </c>
      <c r="G2883" s="28" t="s">
        <v>115</v>
      </c>
      <c r="H2883" s="27">
        <v>42121.145833333336</v>
      </c>
      <c r="I2883" s="29">
        <f t="shared" ref="I2883:I2946" si="174">(H2883-B2883)*24</f>
        <v>1.03333333338378</v>
      </c>
      <c r="J2883" s="27">
        <v>42121.1875</v>
      </c>
      <c r="K2883" s="29">
        <f t="shared" ref="K2883:K2946" si="175">(J2883-B2883)*24</f>
        <v>2.0333333333255723</v>
      </c>
      <c r="L2883" s="29" t="s">
        <v>38</v>
      </c>
      <c r="M2883" s="28" t="s">
        <v>90</v>
      </c>
      <c r="N2883" s="30">
        <v>997661</v>
      </c>
      <c r="O2883" s="30" t="s">
        <v>64</v>
      </c>
      <c r="P2883" s="32" t="e">
        <f>VLOOKUP(D:D,Vlookup!D:D,1,0)</f>
        <v>#N/A</v>
      </c>
    </row>
    <row r="2884" spans="1:16" ht="15.75">
      <c r="A2884" s="31" t="s">
        <v>1634</v>
      </c>
      <c r="B2884" s="27">
        <v>42121.102777777778</v>
      </c>
      <c r="C2884" s="28">
        <v>314244907</v>
      </c>
      <c r="D2884" s="28">
        <v>1115751757</v>
      </c>
      <c r="E2884" s="28" t="s">
        <v>502</v>
      </c>
      <c r="F2884" s="28">
        <v>8</v>
      </c>
      <c r="G2884" s="28" t="s">
        <v>115</v>
      </c>
      <c r="H2884" s="27">
        <v>42121.145833333336</v>
      </c>
      <c r="I2884" s="29">
        <f t="shared" si="174"/>
        <v>1.03333333338378</v>
      </c>
      <c r="J2884" s="27">
        <v>42121.1875</v>
      </c>
      <c r="K2884" s="29">
        <f t="shared" si="175"/>
        <v>2.0333333333255723</v>
      </c>
      <c r="L2884" s="29" t="s">
        <v>38</v>
      </c>
      <c r="M2884" s="28" t="s">
        <v>90</v>
      </c>
      <c r="N2884" s="30">
        <v>997661</v>
      </c>
      <c r="O2884" s="30" t="s">
        <v>64</v>
      </c>
      <c r="P2884" s="32" t="e">
        <f>VLOOKUP(D:D,Vlookup!D:D,1,0)</f>
        <v>#N/A</v>
      </c>
    </row>
    <row r="2885" spans="1:16" ht="15.75">
      <c r="A2885" s="31" t="s">
        <v>1634</v>
      </c>
      <c r="B2885" s="27">
        <v>42121.102777777778</v>
      </c>
      <c r="C2885" s="28">
        <v>314253287</v>
      </c>
      <c r="D2885" s="28">
        <v>1115901177</v>
      </c>
      <c r="E2885" s="28" t="s">
        <v>1401</v>
      </c>
      <c r="F2885" s="28">
        <v>13</v>
      </c>
      <c r="G2885" s="28" t="s">
        <v>48</v>
      </c>
      <c r="H2885" s="27">
        <v>42121.145833333336</v>
      </c>
      <c r="I2885" s="29">
        <f t="shared" si="174"/>
        <v>1.03333333338378</v>
      </c>
      <c r="J2885" s="27">
        <v>42121.1875</v>
      </c>
      <c r="K2885" s="29">
        <f t="shared" si="175"/>
        <v>2.0333333333255723</v>
      </c>
      <c r="L2885" s="29" t="s">
        <v>38</v>
      </c>
      <c r="M2885" s="28" t="s">
        <v>90</v>
      </c>
      <c r="N2885" s="30">
        <v>997661</v>
      </c>
      <c r="O2885" s="30" t="s">
        <v>64</v>
      </c>
      <c r="P2885" s="32" t="e">
        <f>VLOOKUP(D:D,Vlookup!D:D,1,0)</f>
        <v>#N/A</v>
      </c>
    </row>
    <row r="2886" spans="1:16" ht="15.75">
      <c r="A2886" s="31" t="s">
        <v>1634</v>
      </c>
      <c r="B2886" s="27">
        <v>42121.102777777778</v>
      </c>
      <c r="C2886" s="28">
        <v>314253287</v>
      </c>
      <c r="D2886" s="28">
        <v>1115901178</v>
      </c>
      <c r="E2886" s="28" t="s">
        <v>1402</v>
      </c>
      <c r="F2886" s="28">
        <v>7</v>
      </c>
      <c r="G2886" s="28" t="s">
        <v>48</v>
      </c>
      <c r="H2886" s="27">
        <v>42121.145833333336</v>
      </c>
      <c r="I2886" s="29">
        <f t="shared" si="174"/>
        <v>1.03333333338378</v>
      </c>
      <c r="J2886" s="27">
        <v>42121.1875</v>
      </c>
      <c r="K2886" s="29">
        <f t="shared" si="175"/>
        <v>2.0333333333255723</v>
      </c>
      <c r="L2886" s="29" t="s">
        <v>38</v>
      </c>
      <c r="M2886" s="28" t="s">
        <v>90</v>
      </c>
      <c r="N2886" s="30">
        <v>997661</v>
      </c>
      <c r="O2886" s="30" t="s">
        <v>64</v>
      </c>
      <c r="P2886" s="32" t="e">
        <f>VLOOKUP(D:D,Vlookup!D:D,1,0)</f>
        <v>#N/A</v>
      </c>
    </row>
    <row r="2887" spans="1:16" ht="15.75">
      <c r="A2887" s="31" t="s">
        <v>1634</v>
      </c>
      <c r="B2887" s="27">
        <v>42121.102777777778</v>
      </c>
      <c r="C2887" s="28">
        <v>314257640</v>
      </c>
      <c r="D2887" s="28">
        <v>1115772991</v>
      </c>
      <c r="E2887" s="28" t="s">
        <v>95</v>
      </c>
      <c r="F2887" s="28">
        <v>4</v>
      </c>
      <c r="G2887" s="28" t="s">
        <v>86</v>
      </c>
      <c r="H2887" s="27">
        <v>42121.145833333336</v>
      </c>
      <c r="I2887" s="29">
        <f t="shared" si="174"/>
        <v>1.03333333338378</v>
      </c>
      <c r="J2887" s="27">
        <v>42121.1875</v>
      </c>
      <c r="K2887" s="29">
        <f t="shared" si="175"/>
        <v>2.0333333333255723</v>
      </c>
      <c r="L2887" s="29" t="s">
        <v>38</v>
      </c>
      <c r="M2887" s="28" t="s">
        <v>90</v>
      </c>
      <c r="N2887" s="30">
        <v>997661</v>
      </c>
      <c r="O2887" s="30" t="s">
        <v>64</v>
      </c>
      <c r="P2887" s="32" t="e">
        <f>VLOOKUP(D:D,Vlookup!D:D,1,0)</f>
        <v>#N/A</v>
      </c>
    </row>
    <row r="2888" spans="1:16" ht="15.75">
      <c r="A2888" s="31" t="s">
        <v>1634</v>
      </c>
      <c r="B2888" s="27">
        <v>42121.102777777778</v>
      </c>
      <c r="C2888" s="28">
        <v>314262129</v>
      </c>
      <c r="D2888" s="28">
        <v>1115779033</v>
      </c>
      <c r="E2888" s="28" t="s">
        <v>95</v>
      </c>
      <c r="F2888" s="28">
        <v>4</v>
      </c>
      <c r="G2888" s="28" t="s">
        <v>86</v>
      </c>
      <c r="H2888" s="27">
        <v>42121.145833333336</v>
      </c>
      <c r="I2888" s="29">
        <f t="shared" si="174"/>
        <v>1.03333333338378</v>
      </c>
      <c r="J2888" s="27">
        <v>42121.1875</v>
      </c>
      <c r="K2888" s="29">
        <f t="shared" si="175"/>
        <v>2.0333333333255723</v>
      </c>
      <c r="L2888" s="29" t="s">
        <v>38</v>
      </c>
      <c r="M2888" s="28" t="s">
        <v>90</v>
      </c>
      <c r="N2888" s="30">
        <v>997661</v>
      </c>
      <c r="O2888" s="30" t="s">
        <v>64</v>
      </c>
      <c r="P2888" s="32" t="e">
        <f>VLOOKUP(D:D,Vlookup!D:D,1,0)</f>
        <v>#N/A</v>
      </c>
    </row>
    <row r="2889" spans="1:16" ht="15.75">
      <c r="A2889" s="31" t="s">
        <v>1634</v>
      </c>
      <c r="B2889" s="27">
        <v>42121.102777777778</v>
      </c>
      <c r="C2889" s="28">
        <v>314292304</v>
      </c>
      <c r="D2889" s="28">
        <v>1115817991</v>
      </c>
      <c r="E2889" s="28" t="s">
        <v>135</v>
      </c>
      <c r="F2889" s="28">
        <v>1</v>
      </c>
      <c r="G2889" s="28" t="s">
        <v>41</v>
      </c>
      <c r="H2889" s="27">
        <v>42121.145833333336</v>
      </c>
      <c r="I2889" s="29">
        <f t="shared" si="174"/>
        <v>1.03333333338378</v>
      </c>
      <c r="J2889" s="27">
        <v>42121.1875</v>
      </c>
      <c r="K2889" s="29">
        <f t="shared" si="175"/>
        <v>2.0333333333255723</v>
      </c>
      <c r="L2889" s="29" t="s">
        <v>38</v>
      </c>
      <c r="M2889" s="28" t="s">
        <v>90</v>
      </c>
      <c r="N2889" s="30">
        <v>997661</v>
      </c>
      <c r="O2889" s="30" t="s">
        <v>64</v>
      </c>
      <c r="P2889" s="32" t="e">
        <f>VLOOKUP(D:D,Vlookup!D:D,1,0)</f>
        <v>#N/A</v>
      </c>
    </row>
    <row r="2890" spans="1:16" ht="15.75">
      <c r="A2890" s="31" t="s">
        <v>1634</v>
      </c>
      <c r="B2890" s="27">
        <v>42121.102777777778</v>
      </c>
      <c r="C2890" s="28">
        <v>314314221</v>
      </c>
      <c r="D2890" s="28">
        <v>1115849722</v>
      </c>
      <c r="E2890" s="28" t="s">
        <v>137</v>
      </c>
      <c r="F2890" s="28">
        <v>186</v>
      </c>
      <c r="G2890" s="28" t="s">
        <v>115</v>
      </c>
      <c r="H2890" s="27">
        <v>42121.145833333336</v>
      </c>
      <c r="I2890" s="29">
        <f t="shared" si="174"/>
        <v>1.03333333338378</v>
      </c>
      <c r="J2890" s="27">
        <v>42121.1875</v>
      </c>
      <c r="K2890" s="29">
        <f t="shared" si="175"/>
        <v>2.0333333333255723</v>
      </c>
      <c r="L2890" s="29" t="s">
        <v>38</v>
      </c>
      <c r="M2890" s="28" t="s">
        <v>90</v>
      </c>
      <c r="N2890" s="30">
        <v>997661</v>
      </c>
      <c r="O2890" s="30" t="s">
        <v>64</v>
      </c>
      <c r="P2890" s="32" t="e">
        <f>VLOOKUP(D:D,Vlookup!D:D,1,0)</f>
        <v>#N/A</v>
      </c>
    </row>
    <row r="2891" spans="1:16" ht="15.75">
      <c r="A2891" s="31" t="s">
        <v>1634</v>
      </c>
      <c r="B2891" s="27">
        <v>42121.102777777778</v>
      </c>
      <c r="C2891" s="28">
        <v>314317417</v>
      </c>
      <c r="D2891" s="28">
        <v>1115851883</v>
      </c>
      <c r="E2891" s="28" t="s">
        <v>98</v>
      </c>
      <c r="F2891" s="28">
        <v>1</v>
      </c>
      <c r="G2891" s="28" t="s">
        <v>69</v>
      </c>
      <c r="H2891" s="27">
        <v>42121.145833333336</v>
      </c>
      <c r="I2891" s="29">
        <f t="shared" si="174"/>
        <v>1.03333333338378</v>
      </c>
      <c r="J2891" s="27">
        <v>42121.1875</v>
      </c>
      <c r="K2891" s="29">
        <f t="shared" si="175"/>
        <v>2.0333333333255723</v>
      </c>
      <c r="L2891" s="29" t="s">
        <v>38</v>
      </c>
      <c r="M2891" s="28" t="s">
        <v>90</v>
      </c>
      <c r="N2891" s="30">
        <v>997661</v>
      </c>
      <c r="O2891" s="30" t="s">
        <v>64</v>
      </c>
      <c r="P2891" s="32" t="e">
        <f>VLOOKUP(D:D,Vlookup!D:D,1,0)</f>
        <v>#N/A</v>
      </c>
    </row>
    <row r="2892" spans="1:16" ht="15.75">
      <c r="A2892" s="31" t="s">
        <v>1634</v>
      </c>
      <c r="B2892" s="27">
        <v>42121.102777777778</v>
      </c>
      <c r="C2892" s="28">
        <v>314319157</v>
      </c>
      <c r="D2892" s="28">
        <v>1115857967</v>
      </c>
      <c r="E2892" s="28" t="s">
        <v>662</v>
      </c>
      <c r="F2892" s="28">
        <v>2</v>
      </c>
      <c r="G2892" s="28" t="s">
        <v>663</v>
      </c>
      <c r="H2892" s="27">
        <v>42121.145833333336</v>
      </c>
      <c r="I2892" s="29">
        <f t="shared" si="174"/>
        <v>1.03333333338378</v>
      </c>
      <c r="J2892" s="27">
        <v>42121.1875</v>
      </c>
      <c r="K2892" s="29">
        <f t="shared" si="175"/>
        <v>2.0333333333255723</v>
      </c>
      <c r="L2892" s="29" t="s">
        <v>38</v>
      </c>
      <c r="M2892" s="28" t="s">
        <v>90</v>
      </c>
      <c r="N2892" s="30">
        <v>997661</v>
      </c>
      <c r="O2892" s="30" t="s">
        <v>64</v>
      </c>
      <c r="P2892" s="32" t="e">
        <f>VLOOKUP(D:D,Vlookup!D:D,1,0)</f>
        <v>#N/A</v>
      </c>
    </row>
    <row r="2893" spans="1:16" ht="15.75">
      <c r="A2893" s="31" t="s">
        <v>1634</v>
      </c>
      <c r="B2893" s="27">
        <v>42121.102777777778</v>
      </c>
      <c r="C2893" s="28">
        <v>314319907</v>
      </c>
      <c r="D2893" s="28">
        <v>1115857396</v>
      </c>
      <c r="E2893" s="28" t="s">
        <v>135</v>
      </c>
      <c r="F2893" s="28">
        <v>1</v>
      </c>
      <c r="G2893" s="28" t="s">
        <v>41</v>
      </c>
      <c r="H2893" s="27">
        <v>42121.145833333336</v>
      </c>
      <c r="I2893" s="29">
        <f t="shared" si="174"/>
        <v>1.03333333338378</v>
      </c>
      <c r="J2893" s="27">
        <v>42121.1875</v>
      </c>
      <c r="K2893" s="29">
        <f t="shared" si="175"/>
        <v>2.0333333333255723</v>
      </c>
      <c r="L2893" s="29" t="s">
        <v>38</v>
      </c>
      <c r="M2893" s="28" t="s">
        <v>90</v>
      </c>
      <c r="N2893" s="30">
        <v>997661</v>
      </c>
      <c r="O2893" s="30" t="s">
        <v>64</v>
      </c>
      <c r="P2893" s="32" t="e">
        <f>VLOOKUP(D:D,Vlookup!D:D,1,0)</f>
        <v>#N/A</v>
      </c>
    </row>
    <row r="2894" spans="1:16" ht="15.75">
      <c r="A2894" s="31" t="s">
        <v>1634</v>
      </c>
      <c r="B2894" s="27">
        <v>42121.102777777778</v>
      </c>
      <c r="C2894" s="28">
        <v>314320109</v>
      </c>
      <c r="D2894" s="28">
        <v>1115857853</v>
      </c>
      <c r="E2894" s="28" t="s">
        <v>1629</v>
      </c>
      <c r="F2894" s="28">
        <v>2</v>
      </c>
      <c r="G2894" s="28" t="s">
        <v>86</v>
      </c>
      <c r="H2894" s="27">
        <v>42121.145833333336</v>
      </c>
      <c r="I2894" s="29">
        <f t="shared" si="174"/>
        <v>1.03333333338378</v>
      </c>
      <c r="J2894" s="27">
        <v>42121.1875</v>
      </c>
      <c r="K2894" s="29">
        <f t="shared" si="175"/>
        <v>2.0333333333255723</v>
      </c>
      <c r="L2894" s="29" t="s">
        <v>38</v>
      </c>
      <c r="M2894" s="28" t="s">
        <v>90</v>
      </c>
      <c r="N2894" s="30">
        <v>997661</v>
      </c>
      <c r="O2894" s="30" t="s">
        <v>64</v>
      </c>
      <c r="P2894" s="32" t="e">
        <f>VLOOKUP(D:D,Vlookup!D:D,1,0)</f>
        <v>#N/A</v>
      </c>
    </row>
    <row r="2895" spans="1:16" ht="15.75">
      <c r="A2895" s="31" t="s">
        <v>1634</v>
      </c>
      <c r="B2895" s="27">
        <v>42121.102777777778</v>
      </c>
      <c r="C2895" s="28">
        <v>314320109</v>
      </c>
      <c r="D2895" s="28">
        <v>1115857854</v>
      </c>
      <c r="E2895" s="28" t="s">
        <v>988</v>
      </c>
      <c r="F2895" s="28">
        <v>4</v>
      </c>
      <c r="G2895" s="28" t="s">
        <v>115</v>
      </c>
      <c r="H2895" s="27">
        <v>42121.145833333336</v>
      </c>
      <c r="I2895" s="29">
        <f t="shared" si="174"/>
        <v>1.03333333338378</v>
      </c>
      <c r="J2895" s="27">
        <v>42121.1875</v>
      </c>
      <c r="K2895" s="29">
        <f t="shared" si="175"/>
        <v>2.0333333333255723</v>
      </c>
      <c r="L2895" s="29" t="s">
        <v>38</v>
      </c>
      <c r="M2895" s="28" t="s">
        <v>90</v>
      </c>
      <c r="N2895" s="30">
        <v>997661</v>
      </c>
      <c r="O2895" s="30" t="s">
        <v>64</v>
      </c>
      <c r="P2895" s="32" t="e">
        <f>VLOOKUP(D:D,Vlookup!D:D,1,0)</f>
        <v>#N/A</v>
      </c>
    </row>
    <row r="2896" spans="1:16" ht="15.75">
      <c r="A2896" s="31" t="s">
        <v>1634</v>
      </c>
      <c r="B2896" s="27">
        <v>42121.102777777778</v>
      </c>
      <c r="C2896" s="28">
        <v>314320109</v>
      </c>
      <c r="D2896" s="28">
        <v>1115857855</v>
      </c>
      <c r="E2896" s="28" t="s">
        <v>502</v>
      </c>
      <c r="F2896" s="28">
        <v>4</v>
      </c>
      <c r="G2896" s="28" t="s">
        <v>115</v>
      </c>
      <c r="H2896" s="27">
        <v>42121.145833333336</v>
      </c>
      <c r="I2896" s="29">
        <f t="shared" si="174"/>
        <v>1.03333333338378</v>
      </c>
      <c r="J2896" s="27">
        <v>42121.1875</v>
      </c>
      <c r="K2896" s="29">
        <f t="shared" si="175"/>
        <v>2.0333333333255723</v>
      </c>
      <c r="L2896" s="29" t="s">
        <v>38</v>
      </c>
      <c r="M2896" s="28" t="s">
        <v>90</v>
      </c>
      <c r="N2896" s="30">
        <v>997661</v>
      </c>
      <c r="O2896" s="30" t="s">
        <v>64</v>
      </c>
      <c r="P2896" s="32" t="e">
        <f>VLOOKUP(D:D,Vlookup!D:D,1,0)</f>
        <v>#N/A</v>
      </c>
    </row>
    <row r="2897" spans="1:16" ht="15.75">
      <c r="A2897" s="31" t="s">
        <v>1634</v>
      </c>
      <c r="B2897" s="27">
        <v>42121.102777777778</v>
      </c>
      <c r="C2897" s="28">
        <v>314324898</v>
      </c>
      <c r="D2897" s="28">
        <v>1115866467</v>
      </c>
      <c r="E2897" s="28" t="s">
        <v>619</v>
      </c>
      <c r="F2897" s="28">
        <v>2</v>
      </c>
      <c r="G2897" s="28" t="s">
        <v>86</v>
      </c>
      <c r="H2897" s="27">
        <v>42121.145833333336</v>
      </c>
      <c r="I2897" s="29">
        <f t="shared" si="174"/>
        <v>1.03333333338378</v>
      </c>
      <c r="J2897" s="27">
        <v>42121.1875</v>
      </c>
      <c r="K2897" s="29">
        <f t="shared" si="175"/>
        <v>2.0333333333255723</v>
      </c>
      <c r="L2897" s="29" t="s">
        <v>38</v>
      </c>
      <c r="M2897" s="28" t="s">
        <v>90</v>
      </c>
      <c r="N2897" s="30">
        <v>997661</v>
      </c>
      <c r="O2897" s="30" t="s">
        <v>64</v>
      </c>
      <c r="P2897" s="32" t="e">
        <f>VLOOKUP(D:D,Vlookup!D:D,1,0)</f>
        <v>#N/A</v>
      </c>
    </row>
    <row r="2898" spans="1:16" ht="15.75">
      <c r="A2898" s="31" t="s">
        <v>1634</v>
      </c>
      <c r="B2898" s="27">
        <v>42121.102777777778</v>
      </c>
      <c r="C2898" s="28">
        <v>314324898</v>
      </c>
      <c r="D2898" s="28">
        <v>1115866469</v>
      </c>
      <c r="E2898" s="28" t="s">
        <v>1630</v>
      </c>
      <c r="F2898" s="28">
        <v>1</v>
      </c>
      <c r="G2898" s="28" t="s">
        <v>86</v>
      </c>
      <c r="H2898" s="27">
        <v>42121.145833333336</v>
      </c>
      <c r="I2898" s="29">
        <f t="shared" si="174"/>
        <v>1.03333333338378</v>
      </c>
      <c r="J2898" s="27">
        <v>42121.1875</v>
      </c>
      <c r="K2898" s="29">
        <f t="shared" si="175"/>
        <v>2.0333333333255723</v>
      </c>
      <c r="L2898" s="29" t="s">
        <v>38</v>
      </c>
      <c r="M2898" s="28" t="s">
        <v>90</v>
      </c>
      <c r="N2898" s="30">
        <v>997661</v>
      </c>
      <c r="O2898" s="30" t="s">
        <v>64</v>
      </c>
      <c r="P2898" s="32" t="e">
        <f>VLOOKUP(D:D,Vlookup!D:D,1,0)</f>
        <v>#N/A</v>
      </c>
    </row>
    <row r="2899" spans="1:16" ht="15.75">
      <c r="A2899" s="31" t="s">
        <v>1634</v>
      </c>
      <c r="B2899" s="27">
        <v>42121.102777777778</v>
      </c>
      <c r="C2899" s="28">
        <v>314324898</v>
      </c>
      <c r="D2899" s="28">
        <v>1115866470</v>
      </c>
      <c r="E2899" s="28" t="s">
        <v>257</v>
      </c>
      <c r="F2899" s="28">
        <v>24</v>
      </c>
      <c r="G2899" s="28" t="s">
        <v>84</v>
      </c>
      <c r="H2899" s="27">
        <v>42121.145833333336</v>
      </c>
      <c r="I2899" s="29">
        <f t="shared" si="174"/>
        <v>1.03333333338378</v>
      </c>
      <c r="J2899" s="27">
        <v>42121.1875</v>
      </c>
      <c r="K2899" s="29">
        <f t="shared" si="175"/>
        <v>2.0333333333255723</v>
      </c>
      <c r="L2899" s="29" t="s">
        <v>38</v>
      </c>
      <c r="M2899" s="28" t="s">
        <v>90</v>
      </c>
      <c r="N2899" s="30">
        <v>997661</v>
      </c>
      <c r="O2899" s="30" t="s">
        <v>64</v>
      </c>
      <c r="P2899" s="32" t="e">
        <f>VLOOKUP(D:D,Vlookup!D:D,1,0)</f>
        <v>#N/A</v>
      </c>
    </row>
    <row r="2900" spans="1:16" ht="15.75">
      <c r="A2900" s="31" t="s">
        <v>1634</v>
      </c>
      <c r="B2900" s="27">
        <v>42121.102777777778</v>
      </c>
      <c r="C2900" s="28">
        <v>314324898</v>
      </c>
      <c r="D2900" s="28">
        <v>1115866471</v>
      </c>
      <c r="E2900" s="28" t="s">
        <v>105</v>
      </c>
      <c r="F2900" s="28">
        <v>6</v>
      </c>
      <c r="G2900" s="28" t="s">
        <v>88</v>
      </c>
      <c r="H2900" s="27">
        <v>42121.145833333336</v>
      </c>
      <c r="I2900" s="29">
        <f t="shared" si="174"/>
        <v>1.03333333338378</v>
      </c>
      <c r="J2900" s="27">
        <v>42121.1875</v>
      </c>
      <c r="K2900" s="29">
        <f t="shared" si="175"/>
        <v>2.0333333333255723</v>
      </c>
      <c r="L2900" s="29" t="s">
        <v>38</v>
      </c>
      <c r="M2900" s="28" t="s">
        <v>90</v>
      </c>
      <c r="N2900" s="30">
        <v>997661</v>
      </c>
      <c r="O2900" s="30" t="s">
        <v>64</v>
      </c>
      <c r="P2900" s="32" t="e">
        <f>VLOOKUP(D:D,Vlookup!D:D,1,0)</f>
        <v>#N/A</v>
      </c>
    </row>
    <row r="2901" spans="1:16" ht="15.75">
      <c r="A2901" s="31" t="s">
        <v>1634</v>
      </c>
      <c r="B2901" s="27">
        <v>42121.102777777778</v>
      </c>
      <c r="C2901" s="28">
        <v>314324898</v>
      </c>
      <c r="D2901" s="28">
        <v>1115866472</v>
      </c>
      <c r="E2901" s="28" t="s">
        <v>1631</v>
      </c>
      <c r="F2901" s="28">
        <v>8</v>
      </c>
      <c r="G2901" s="28" t="s">
        <v>115</v>
      </c>
      <c r="H2901" s="27">
        <v>42121.145833333336</v>
      </c>
      <c r="I2901" s="29">
        <f t="shared" si="174"/>
        <v>1.03333333338378</v>
      </c>
      <c r="J2901" s="27">
        <v>42121.1875</v>
      </c>
      <c r="K2901" s="29">
        <f t="shared" si="175"/>
        <v>2.0333333333255723</v>
      </c>
      <c r="L2901" s="29" t="s">
        <v>38</v>
      </c>
      <c r="M2901" s="28" t="s">
        <v>90</v>
      </c>
      <c r="N2901" s="30">
        <v>997661</v>
      </c>
      <c r="O2901" s="30" t="s">
        <v>64</v>
      </c>
      <c r="P2901" s="32" t="e">
        <f>VLOOKUP(D:D,Vlookup!D:D,1,0)</f>
        <v>#N/A</v>
      </c>
    </row>
    <row r="2902" spans="1:16" ht="15.75">
      <c r="A2902" s="31" t="s">
        <v>1634</v>
      </c>
      <c r="B2902" s="27">
        <v>42121.102777777778</v>
      </c>
      <c r="C2902" s="28">
        <v>314325101</v>
      </c>
      <c r="D2902" s="28">
        <v>1115856957</v>
      </c>
      <c r="E2902" s="28" t="s">
        <v>502</v>
      </c>
      <c r="F2902" s="28">
        <v>8</v>
      </c>
      <c r="G2902" s="28" t="s">
        <v>115</v>
      </c>
      <c r="H2902" s="27">
        <v>42121.145833333336</v>
      </c>
      <c r="I2902" s="29">
        <f t="shared" si="174"/>
        <v>1.03333333338378</v>
      </c>
      <c r="J2902" s="27">
        <v>42121.1875</v>
      </c>
      <c r="K2902" s="29">
        <f t="shared" si="175"/>
        <v>2.0333333333255723</v>
      </c>
      <c r="L2902" s="29" t="s">
        <v>38</v>
      </c>
      <c r="M2902" s="28" t="s">
        <v>90</v>
      </c>
      <c r="N2902" s="30">
        <v>997661</v>
      </c>
      <c r="O2902" s="30" t="s">
        <v>64</v>
      </c>
      <c r="P2902" s="32" t="e">
        <f>VLOOKUP(D:D,Vlookup!D:D,1,0)</f>
        <v>#N/A</v>
      </c>
    </row>
    <row r="2903" spans="1:16" ht="15.75">
      <c r="A2903" s="31" t="s">
        <v>1634</v>
      </c>
      <c r="B2903" s="27">
        <v>42121.102777777778</v>
      </c>
      <c r="C2903" s="28">
        <v>314325148</v>
      </c>
      <c r="D2903" s="28">
        <v>1115867596</v>
      </c>
      <c r="E2903" s="28" t="s">
        <v>136</v>
      </c>
      <c r="F2903" s="28">
        <v>36</v>
      </c>
      <c r="G2903" s="28" t="s">
        <v>115</v>
      </c>
      <c r="H2903" s="27">
        <v>42121.145833333336</v>
      </c>
      <c r="I2903" s="29">
        <f t="shared" si="174"/>
        <v>1.03333333338378</v>
      </c>
      <c r="J2903" s="27">
        <v>42121.1875</v>
      </c>
      <c r="K2903" s="29">
        <f t="shared" si="175"/>
        <v>2.0333333333255723</v>
      </c>
      <c r="L2903" s="29" t="s">
        <v>38</v>
      </c>
      <c r="M2903" s="28" t="s">
        <v>90</v>
      </c>
      <c r="N2903" s="30">
        <v>997661</v>
      </c>
      <c r="O2903" s="30" t="s">
        <v>64</v>
      </c>
      <c r="P2903" s="32" t="e">
        <f>VLOOKUP(D:D,Vlookup!D:D,1,0)</f>
        <v>#N/A</v>
      </c>
    </row>
    <row r="2904" spans="1:16" ht="15.75">
      <c r="A2904" s="31" t="s">
        <v>1634</v>
      </c>
      <c r="B2904" s="27">
        <v>42121.102777777778</v>
      </c>
      <c r="C2904" s="28">
        <v>314325353</v>
      </c>
      <c r="D2904" s="28">
        <v>1115866877</v>
      </c>
      <c r="E2904" s="28" t="s">
        <v>113</v>
      </c>
      <c r="F2904" s="28">
        <v>2</v>
      </c>
      <c r="G2904" s="28" t="s">
        <v>88</v>
      </c>
      <c r="H2904" s="27">
        <v>42121.145833333336</v>
      </c>
      <c r="I2904" s="29">
        <f t="shared" si="174"/>
        <v>1.03333333338378</v>
      </c>
      <c r="J2904" s="27">
        <v>42121.1875</v>
      </c>
      <c r="K2904" s="29">
        <f t="shared" si="175"/>
        <v>2.0333333333255723</v>
      </c>
      <c r="L2904" s="29" t="s">
        <v>38</v>
      </c>
      <c r="M2904" s="28" t="s">
        <v>90</v>
      </c>
      <c r="N2904" s="30">
        <v>997661</v>
      </c>
      <c r="O2904" s="30" t="s">
        <v>64</v>
      </c>
      <c r="P2904" s="32" t="e">
        <f>VLOOKUP(D:D,Vlookup!D:D,1,0)</f>
        <v>#N/A</v>
      </c>
    </row>
    <row r="2905" spans="1:16" ht="15.75">
      <c r="A2905" s="31" t="s">
        <v>1634</v>
      </c>
      <c r="B2905" s="27">
        <v>42121.102777777778</v>
      </c>
      <c r="C2905" s="28">
        <v>314325711</v>
      </c>
      <c r="D2905" s="28">
        <v>1115866962</v>
      </c>
      <c r="E2905" s="28" t="s">
        <v>1632</v>
      </c>
      <c r="F2905" s="28">
        <v>4</v>
      </c>
      <c r="G2905" s="28" t="s">
        <v>88</v>
      </c>
      <c r="H2905" s="27">
        <v>42121.145833333336</v>
      </c>
      <c r="I2905" s="29">
        <f t="shared" si="174"/>
        <v>1.03333333338378</v>
      </c>
      <c r="J2905" s="27">
        <v>42121.1875</v>
      </c>
      <c r="K2905" s="29">
        <f t="shared" si="175"/>
        <v>2.0333333333255723</v>
      </c>
      <c r="L2905" s="29" t="s">
        <v>38</v>
      </c>
      <c r="M2905" s="28" t="s">
        <v>90</v>
      </c>
      <c r="N2905" s="30">
        <v>997661</v>
      </c>
      <c r="O2905" s="30" t="s">
        <v>64</v>
      </c>
      <c r="P2905" s="32" t="e">
        <f>VLOOKUP(D:D,Vlookup!D:D,1,0)</f>
        <v>#N/A</v>
      </c>
    </row>
    <row r="2906" spans="1:16" ht="15.75">
      <c r="A2906" s="31" t="s">
        <v>1634</v>
      </c>
      <c r="B2906" s="27">
        <v>42121.102777777778</v>
      </c>
      <c r="C2906" s="28">
        <v>314326300</v>
      </c>
      <c r="D2906" s="28">
        <v>1115870415</v>
      </c>
      <c r="E2906" s="28" t="s">
        <v>95</v>
      </c>
      <c r="F2906" s="28">
        <v>12</v>
      </c>
      <c r="G2906" s="28" t="s">
        <v>86</v>
      </c>
      <c r="H2906" s="27">
        <v>42121.145833333336</v>
      </c>
      <c r="I2906" s="29">
        <f t="shared" si="174"/>
        <v>1.03333333338378</v>
      </c>
      <c r="J2906" s="27">
        <v>42121.1875</v>
      </c>
      <c r="K2906" s="29">
        <f t="shared" si="175"/>
        <v>2.0333333333255723</v>
      </c>
      <c r="L2906" s="29" t="s">
        <v>38</v>
      </c>
      <c r="M2906" s="28" t="s">
        <v>90</v>
      </c>
      <c r="N2906" s="30">
        <v>997661</v>
      </c>
      <c r="O2906" s="30" t="s">
        <v>64</v>
      </c>
      <c r="P2906" s="32" t="e">
        <f>VLOOKUP(D:D,Vlookup!D:D,1,0)</f>
        <v>#N/A</v>
      </c>
    </row>
    <row r="2907" spans="1:16" ht="15.75">
      <c r="A2907" s="31" t="s">
        <v>1634</v>
      </c>
      <c r="B2907" s="27">
        <v>42121.102777777778</v>
      </c>
      <c r="C2907" s="28">
        <v>314326300</v>
      </c>
      <c r="D2907" s="28">
        <v>1115870416</v>
      </c>
      <c r="E2907" s="28" t="s">
        <v>976</v>
      </c>
      <c r="F2907" s="28">
        <v>6</v>
      </c>
      <c r="G2907" s="28" t="s">
        <v>84</v>
      </c>
      <c r="H2907" s="27">
        <v>42121.145833333336</v>
      </c>
      <c r="I2907" s="29">
        <f t="shared" si="174"/>
        <v>1.03333333338378</v>
      </c>
      <c r="J2907" s="27">
        <v>42121.1875</v>
      </c>
      <c r="K2907" s="29">
        <f t="shared" si="175"/>
        <v>2.0333333333255723</v>
      </c>
      <c r="L2907" s="29" t="s">
        <v>38</v>
      </c>
      <c r="M2907" s="28" t="s">
        <v>90</v>
      </c>
      <c r="N2907" s="30">
        <v>997661</v>
      </c>
      <c r="O2907" s="30" t="s">
        <v>64</v>
      </c>
      <c r="P2907" s="32" t="e">
        <f>VLOOKUP(D:D,Vlookup!D:D,1,0)</f>
        <v>#N/A</v>
      </c>
    </row>
    <row r="2908" spans="1:16" ht="15.75">
      <c r="A2908" s="31" t="s">
        <v>1634</v>
      </c>
      <c r="B2908" s="27">
        <v>42121.102777777778</v>
      </c>
      <c r="C2908" s="28">
        <v>314326438</v>
      </c>
      <c r="D2908" s="28">
        <v>1115868655</v>
      </c>
      <c r="E2908" s="28" t="s">
        <v>531</v>
      </c>
      <c r="F2908" s="28">
        <v>20</v>
      </c>
      <c r="G2908" s="28" t="s">
        <v>86</v>
      </c>
      <c r="H2908" s="27">
        <v>42121.145833333336</v>
      </c>
      <c r="I2908" s="29">
        <f t="shared" si="174"/>
        <v>1.03333333338378</v>
      </c>
      <c r="J2908" s="27">
        <v>42121.1875</v>
      </c>
      <c r="K2908" s="29">
        <f t="shared" si="175"/>
        <v>2.0333333333255723</v>
      </c>
      <c r="L2908" s="29" t="s">
        <v>38</v>
      </c>
      <c r="M2908" s="28" t="s">
        <v>90</v>
      </c>
      <c r="N2908" s="30">
        <v>997661</v>
      </c>
      <c r="O2908" s="30" t="s">
        <v>64</v>
      </c>
      <c r="P2908" s="32" t="e">
        <f>VLOOKUP(D:D,Vlookup!D:D,1,0)</f>
        <v>#N/A</v>
      </c>
    </row>
    <row r="2909" spans="1:16" ht="15.75">
      <c r="A2909" s="31" t="s">
        <v>1634</v>
      </c>
      <c r="B2909" s="27">
        <v>42121.102777777778</v>
      </c>
      <c r="C2909" s="28">
        <v>314326469</v>
      </c>
      <c r="D2909" s="28">
        <v>1115869832</v>
      </c>
      <c r="E2909" s="28" t="s">
        <v>445</v>
      </c>
      <c r="F2909" s="28">
        <v>24</v>
      </c>
      <c r="G2909" s="28" t="s">
        <v>88</v>
      </c>
      <c r="H2909" s="27">
        <v>42121.145833333336</v>
      </c>
      <c r="I2909" s="29">
        <f t="shared" si="174"/>
        <v>1.03333333338378</v>
      </c>
      <c r="J2909" s="27">
        <v>42121.1875</v>
      </c>
      <c r="K2909" s="29">
        <f t="shared" si="175"/>
        <v>2.0333333333255723</v>
      </c>
      <c r="L2909" s="29" t="s">
        <v>38</v>
      </c>
      <c r="M2909" s="28" t="s">
        <v>90</v>
      </c>
      <c r="N2909" s="30">
        <v>997661</v>
      </c>
      <c r="O2909" s="30" t="s">
        <v>64</v>
      </c>
      <c r="P2909" s="32" t="e">
        <f>VLOOKUP(D:D,Vlookup!D:D,1,0)</f>
        <v>#N/A</v>
      </c>
    </row>
    <row r="2910" spans="1:16" ht="15.75">
      <c r="A2910" s="31" t="s">
        <v>1634</v>
      </c>
      <c r="B2910" s="27">
        <v>42121.102777777778</v>
      </c>
      <c r="C2910" s="28">
        <v>314326469</v>
      </c>
      <c r="D2910" s="28">
        <v>1115869833</v>
      </c>
      <c r="E2910" s="28" t="s">
        <v>94</v>
      </c>
      <c r="F2910" s="28">
        <v>12</v>
      </c>
      <c r="G2910" s="28" t="s">
        <v>88</v>
      </c>
      <c r="H2910" s="27">
        <v>42121.145833333336</v>
      </c>
      <c r="I2910" s="29">
        <f t="shared" si="174"/>
        <v>1.03333333338378</v>
      </c>
      <c r="J2910" s="27">
        <v>42121.1875</v>
      </c>
      <c r="K2910" s="29">
        <f t="shared" si="175"/>
        <v>2.0333333333255723</v>
      </c>
      <c r="L2910" s="29" t="s">
        <v>38</v>
      </c>
      <c r="M2910" s="28" t="s">
        <v>90</v>
      </c>
      <c r="N2910" s="30">
        <v>997661</v>
      </c>
      <c r="O2910" s="30" t="s">
        <v>64</v>
      </c>
      <c r="P2910" s="32" t="e">
        <f>VLOOKUP(D:D,Vlookup!D:D,1,0)</f>
        <v>#N/A</v>
      </c>
    </row>
    <row r="2911" spans="1:16" ht="15.75">
      <c r="A2911" s="31" t="s">
        <v>1634</v>
      </c>
      <c r="B2911" s="27">
        <v>42121.102777777778</v>
      </c>
      <c r="C2911" s="28">
        <v>314326469</v>
      </c>
      <c r="D2911" s="28">
        <v>1115869834</v>
      </c>
      <c r="E2911" s="28" t="s">
        <v>443</v>
      </c>
      <c r="F2911" s="28">
        <v>3</v>
      </c>
      <c r="G2911" s="28" t="s">
        <v>88</v>
      </c>
      <c r="H2911" s="27">
        <v>42121.145833333336</v>
      </c>
      <c r="I2911" s="29">
        <f t="shared" si="174"/>
        <v>1.03333333338378</v>
      </c>
      <c r="J2911" s="27">
        <v>42121.1875</v>
      </c>
      <c r="K2911" s="29">
        <f t="shared" si="175"/>
        <v>2.0333333333255723</v>
      </c>
      <c r="L2911" s="29" t="s">
        <v>38</v>
      </c>
      <c r="M2911" s="28" t="s">
        <v>90</v>
      </c>
      <c r="N2911" s="30">
        <v>997661</v>
      </c>
      <c r="O2911" s="30" t="s">
        <v>64</v>
      </c>
      <c r="P2911" s="32" t="e">
        <f>VLOOKUP(D:D,Vlookup!D:D,1,0)</f>
        <v>#N/A</v>
      </c>
    </row>
    <row r="2912" spans="1:16" ht="15.75">
      <c r="A2912" s="31" t="s">
        <v>1634</v>
      </c>
      <c r="B2912" s="27">
        <v>42121.102777777778</v>
      </c>
      <c r="C2912" s="28">
        <v>314326469</v>
      </c>
      <c r="D2912" s="28">
        <v>1115869835</v>
      </c>
      <c r="E2912" s="28" t="s">
        <v>92</v>
      </c>
      <c r="F2912" s="28">
        <v>36</v>
      </c>
      <c r="G2912" s="28" t="s">
        <v>69</v>
      </c>
      <c r="H2912" s="27">
        <v>42121.145833333336</v>
      </c>
      <c r="I2912" s="29">
        <f t="shared" si="174"/>
        <v>1.03333333338378</v>
      </c>
      <c r="J2912" s="27">
        <v>42121.1875</v>
      </c>
      <c r="K2912" s="29">
        <f t="shared" si="175"/>
        <v>2.0333333333255723</v>
      </c>
      <c r="L2912" s="29" t="s">
        <v>38</v>
      </c>
      <c r="M2912" s="28" t="s">
        <v>90</v>
      </c>
      <c r="N2912" s="30">
        <v>997661</v>
      </c>
      <c r="O2912" s="30" t="s">
        <v>64</v>
      </c>
      <c r="P2912" s="32" t="e">
        <f>VLOOKUP(D:D,Vlookup!D:D,1,0)</f>
        <v>#N/A</v>
      </c>
    </row>
    <row r="2913" spans="1:16" ht="15.75">
      <c r="A2913" s="31" t="s">
        <v>1634</v>
      </c>
      <c r="B2913" s="27">
        <v>42121.102777777778</v>
      </c>
      <c r="C2913" s="28">
        <v>314326469</v>
      </c>
      <c r="D2913" s="28">
        <v>1115869836</v>
      </c>
      <c r="E2913" s="28" t="s">
        <v>91</v>
      </c>
      <c r="F2913" s="28">
        <v>6</v>
      </c>
      <c r="G2913" s="28" t="s">
        <v>69</v>
      </c>
      <c r="H2913" s="27">
        <v>42121.145833333336</v>
      </c>
      <c r="I2913" s="29">
        <f t="shared" si="174"/>
        <v>1.03333333338378</v>
      </c>
      <c r="J2913" s="27">
        <v>42121.1875</v>
      </c>
      <c r="K2913" s="29">
        <f t="shared" si="175"/>
        <v>2.0333333333255723</v>
      </c>
      <c r="L2913" s="29" t="s">
        <v>38</v>
      </c>
      <c r="M2913" s="28" t="s">
        <v>90</v>
      </c>
      <c r="N2913" s="30">
        <v>997661</v>
      </c>
      <c r="O2913" s="30" t="s">
        <v>64</v>
      </c>
      <c r="P2913" s="32" t="e">
        <f>VLOOKUP(D:D,Vlookup!D:D,1,0)</f>
        <v>#N/A</v>
      </c>
    </row>
    <row r="2914" spans="1:16" ht="15.75">
      <c r="A2914" s="31" t="s">
        <v>1634</v>
      </c>
      <c r="B2914" s="27">
        <v>42121.102777777778</v>
      </c>
      <c r="C2914" s="28">
        <v>314326469</v>
      </c>
      <c r="D2914" s="28">
        <v>1115869837</v>
      </c>
      <c r="E2914" s="28" t="s">
        <v>93</v>
      </c>
      <c r="F2914" s="28">
        <v>24</v>
      </c>
      <c r="G2914" s="28" t="s">
        <v>69</v>
      </c>
      <c r="H2914" s="27">
        <v>42121.145833333336</v>
      </c>
      <c r="I2914" s="29">
        <f t="shared" si="174"/>
        <v>1.03333333338378</v>
      </c>
      <c r="J2914" s="27">
        <v>42121.1875</v>
      </c>
      <c r="K2914" s="29">
        <f t="shared" si="175"/>
        <v>2.0333333333255723</v>
      </c>
      <c r="L2914" s="29" t="s">
        <v>38</v>
      </c>
      <c r="M2914" s="28" t="s">
        <v>90</v>
      </c>
      <c r="N2914" s="30">
        <v>997661</v>
      </c>
      <c r="O2914" s="30" t="s">
        <v>64</v>
      </c>
      <c r="P2914" s="32" t="e">
        <f>VLOOKUP(D:D,Vlookup!D:D,1,0)</f>
        <v>#N/A</v>
      </c>
    </row>
    <row r="2915" spans="1:16" ht="15.75">
      <c r="A2915" s="31" t="s">
        <v>1634</v>
      </c>
      <c r="B2915" s="27">
        <v>42121.102777777778</v>
      </c>
      <c r="C2915" s="28">
        <v>314326469</v>
      </c>
      <c r="D2915" s="28">
        <v>1115869841</v>
      </c>
      <c r="E2915" s="28" t="s">
        <v>105</v>
      </c>
      <c r="F2915" s="28">
        <v>36</v>
      </c>
      <c r="G2915" s="28" t="s">
        <v>88</v>
      </c>
      <c r="H2915" s="27">
        <v>42121.145833333336</v>
      </c>
      <c r="I2915" s="29">
        <f t="shared" si="174"/>
        <v>1.03333333338378</v>
      </c>
      <c r="J2915" s="27">
        <v>42121.1875</v>
      </c>
      <c r="K2915" s="29">
        <f t="shared" si="175"/>
        <v>2.0333333333255723</v>
      </c>
      <c r="L2915" s="29" t="s">
        <v>38</v>
      </c>
      <c r="M2915" s="28" t="s">
        <v>90</v>
      </c>
      <c r="N2915" s="30">
        <v>997661</v>
      </c>
      <c r="O2915" s="30" t="s">
        <v>64</v>
      </c>
      <c r="P2915" s="32" t="e">
        <f>VLOOKUP(D:D,Vlookup!D:D,1,0)</f>
        <v>#N/A</v>
      </c>
    </row>
    <row r="2916" spans="1:16" ht="15.75">
      <c r="A2916" s="31" t="s">
        <v>1634</v>
      </c>
      <c r="B2916" s="27">
        <v>42121.102777777778</v>
      </c>
      <c r="C2916" s="28">
        <v>314326469</v>
      </c>
      <c r="D2916" s="28">
        <v>1115869842</v>
      </c>
      <c r="E2916" s="28" t="s">
        <v>250</v>
      </c>
      <c r="F2916" s="28">
        <v>24</v>
      </c>
      <c r="G2916" s="28" t="s">
        <v>88</v>
      </c>
      <c r="H2916" s="27">
        <v>42121.145833333336</v>
      </c>
      <c r="I2916" s="29">
        <f t="shared" si="174"/>
        <v>1.03333333338378</v>
      </c>
      <c r="J2916" s="27">
        <v>42121.1875</v>
      </c>
      <c r="K2916" s="29">
        <f t="shared" si="175"/>
        <v>2.0333333333255723</v>
      </c>
      <c r="L2916" s="29" t="s">
        <v>38</v>
      </c>
      <c r="M2916" s="28" t="s">
        <v>90</v>
      </c>
      <c r="N2916" s="30">
        <v>997661</v>
      </c>
      <c r="O2916" s="30" t="s">
        <v>64</v>
      </c>
      <c r="P2916" s="32" t="e">
        <f>VLOOKUP(D:D,Vlookup!D:D,1,0)</f>
        <v>#N/A</v>
      </c>
    </row>
    <row r="2917" spans="1:16" ht="15.75">
      <c r="A2917" s="31" t="s">
        <v>1634</v>
      </c>
      <c r="B2917" s="27">
        <v>42121.102777777778</v>
      </c>
      <c r="C2917" s="28">
        <v>314326469</v>
      </c>
      <c r="D2917" s="28">
        <v>1115869844</v>
      </c>
      <c r="E2917" s="28" t="s">
        <v>178</v>
      </c>
      <c r="F2917" s="28">
        <v>3</v>
      </c>
      <c r="G2917" s="28" t="s">
        <v>88</v>
      </c>
      <c r="H2917" s="27">
        <v>42121.145833333336</v>
      </c>
      <c r="I2917" s="29">
        <f t="shared" si="174"/>
        <v>1.03333333338378</v>
      </c>
      <c r="J2917" s="27">
        <v>42121.1875</v>
      </c>
      <c r="K2917" s="29">
        <f t="shared" si="175"/>
        <v>2.0333333333255723</v>
      </c>
      <c r="L2917" s="29" t="s">
        <v>38</v>
      </c>
      <c r="M2917" s="28" t="s">
        <v>90</v>
      </c>
      <c r="N2917" s="30">
        <v>997661</v>
      </c>
      <c r="O2917" s="30" t="s">
        <v>64</v>
      </c>
      <c r="P2917" s="32" t="e">
        <f>VLOOKUP(D:D,Vlookup!D:D,1,0)</f>
        <v>#N/A</v>
      </c>
    </row>
    <row r="2918" spans="1:16" ht="15.75">
      <c r="A2918" s="31" t="s">
        <v>1634</v>
      </c>
      <c r="B2918" s="27">
        <v>42121.102777777778</v>
      </c>
      <c r="C2918" s="28">
        <v>314326469</v>
      </c>
      <c r="D2918" s="28">
        <v>1115869845</v>
      </c>
      <c r="E2918" s="28" t="s">
        <v>237</v>
      </c>
      <c r="F2918" s="28">
        <v>3</v>
      </c>
      <c r="G2918" s="28" t="s">
        <v>88</v>
      </c>
      <c r="H2918" s="27">
        <v>42121.145833333336</v>
      </c>
      <c r="I2918" s="29">
        <f t="shared" si="174"/>
        <v>1.03333333338378</v>
      </c>
      <c r="J2918" s="27">
        <v>42121.1875</v>
      </c>
      <c r="K2918" s="29">
        <f t="shared" si="175"/>
        <v>2.0333333333255723</v>
      </c>
      <c r="L2918" s="29" t="s">
        <v>38</v>
      </c>
      <c r="M2918" s="28" t="s">
        <v>90</v>
      </c>
      <c r="N2918" s="30">
        <v>997661</v>
      </c>
      <c r="O2918" s="30" t="s">
        <v>64</v>
      </c>
      <c r="P2918" s="32" t="e">
        <f>VLOOKUP(D:D,Vlookup!D:D,1,0)</f>
        <v>#N/A</v>
      </c>
    </row>
    <row r="2919" spans="1:16" ht="15.75">
      <c r="A2919" s="31" t="s">
        <v>1634</v>
      </c>
      <c r="B2919" s="27">
        <v>42121.102777777778</v>
      </c>
      <c r="C2919" s="28">
        <v>314326469</v>
      </c>
      <c r="D2919" s="28">
        <v>1115869847</v>
      </c>
      <c r="E2919" s="28" t="s">
        <v>111</v>
      </c>
      <c r="F2919" s="28">
        <v>3</v>
      </c>
      <c r="G2919" s="28" t="s">
        <v>112</v>
      </c>
      <c r="H2919" s="27">
        <v>42121.145833333336</v>
      </c>
      <c r="I2919" s="29">
        <f t="shared" si="174"/>
        <v>1.03333333338378</v>
      </c>
      <c r="J2919" s="27">
        <v>42121.1875</v>
      </c>
      <c r="K2919" s="29">
        <f t="shared" si="175"/>
        <v>2.0333333333255723</v>
      </c>
      <c r="L2919" s="29" t="s">
        <v>38</v>
      </c>
      <c r="M2919" s="28" t="s">
        <v>90</v>
      </c>
      <c r="N2919" s="30">
        <v>997661</v>
      </c>
      <c r="O2919" s="30" t="s">
        <v>64</v>
      </c>
      <c r="P2919" s="32" t="e">
        <f>VLOOKUP(D:D,Vlookup!D:D,1,0)</f>
        <v>#N/A</v>
      </c>
    </row>
    <row r="2920" spans="1:16" ht="15.75">
      <c r="A2920" s="31" t="s">
        <v>1634</v>
      </c>
      <c r="B2920" s="27">
        <v>42121.102777777778</v>
      </c>
      <c r="C2920" s="28">
        <v>314326486</v>
      </c>
      <c r="D2920" s="28">
        <v>1115870528</v>
      </c>
      <c r="E2920" s="28" t="s">
        <v>95</v>
      </c>
      <c r="F2920" s="28">
        <v>28</v>
      </c>
      <c r="G2920" s="28" t="s">
        <v>86</v>
      </c>
      <c r="H2920" s="27">
        <v>42121.145833333336</v>
      </c>
      <c r="I2920" s="29">
        <f t="shared" si="174"/>
        <v>1.03333333338378</v>
      </c>
      <c r="J2920" s="27">
        <v>42121.1875</v>
      </c>
      <c r="K2920" s="29">
        <f t="shared" si="175"/>
        <v>2.0333333333255723</v>
      </c>
      <c r="L2920" s="29" t="s">
        <v>38</v>
      </c>
      <c r="M2920" s="28" t="s">
        <v>90</v>
      </c>
      <c r="N2920" s="30">
        <v>997661</v>
      </c>
      <c r="O2920" s="30" t="s">
        <v>64</v>
      </c>
      <c r="P2920" s="32" t="e">
        <f>VLOOKUP(D:D,Vlookup!D:D,1,0)</f>
        <v>#N/A</v>
      </c>
    </row>
    <row r="2921" spans="1:16" ht="15.75">
      <c r="A2921" s="31" t="s">
        <v>1634</v>
      </c>
      <c r="B2921" s="27">
        <v>42121.102777777778</v>
      </c>
      <c r="C2921" s="28">
        <v>314326486</v>
      </c>
      <c r="D2921" s="28">
        <v>1115870529</v>
      </c>
      <c r="E2921" s="28" t="s">
        <v>136</v>
      </c>
      <c r="F2921" s="28">
        <v>28</v>
      </c>
      <c r="G2921" s="28" t="s">
        <v>115</v>
      </c>
      <c r="H2921" s="27">
        <v>42121.145833333336</v>
      </c>
      <c r="I2921" s="29">
        <f t="shared" si="174"/>
        <v>1.03333333338378</v>
      </c>
      <c r="J2921" s="27">
        <v>42121.1875</v>
      </c>
      <c r="K2921" s="29">
        <f t="shared" si="175"/>
        <v>2.0333333333255723</v>
      </c>
      <c r="L2921" s="29" t="s">
        <v>38</v>
      </c>
      <c r="M2921" s="28" t="s">
        <v>90</v>
      </c>
      <c r="N2921" s="30">
        <v>997661</v>
      </c>
      <c r="O2921" s="30" t="s">
        <v>64</v>
      </c>
      <c r="P2921" s="32" t="e">
        <f>VLOOKUP(D:D,Vlookup!D:D,1,0)</f>
        <v>#N/A</v>
      </c>
    </row>
    <row r="2922" spans="1:16" ht="15.75">
      <c r="A2922" s="31" t="s">
        <v>1634</v>
      </c>
      <c r="B2922" s="27">
        <v>42121.102777777778</v>
      </c>
      <c r="C2922" s="28">
        <v>314326486</v>
      </c>
      <c r="D2922" s="28">
        <v>1115870530</v>
      </c>
      <c r="E2922" s="28" t="s">
        <v>95</v>
      </c>
      <c r="F2922" s="28">
        <v>12</v>
      </c>
      <c r="G2922" s="28" t="s">
        <v>86</v>
      </c>
      <c r="H2922" s="27">
        <v>42121.145833333336</v>
      </c>
      <c r="I2922" s="29">
        <f t="shared" si="174"/>
        <v>1.03333333338378</v>
      </c>
      <c r="J2922" s="27">
        <v>42121.1875</v>
      </c>
      <c r="K2922" s="29">
        <f t="shared" si="175"/>
        <v>2.0333333333255723</v>
      </c>
      <c r="L2922" s="29" t="s">
        <v>38</v>
      </c>
      <c r="M2922" s="28" t="s">
        <v>90</v>
      </c>
      <c r="N2922" s="30">
        <v>997661</v>
      </c>
      <c r="O2922" s="30" t="s">
        <v>64</v>
      </c>
      <c r="P2922" s="32" t="e">
        <f>VLOOKUP(D:D,Vlookup!D:D,1,0)</f>
        <v>#N/A</v>
      </c>
    </row>
    <row r="2923" spans="1:16" ht="15.75">
      <c r="A2923" s="31" t="s">
        <v>1634</v>
      </c>
      <c r="B2923" s="27">
        <v>42121.102777777778</v>
      </c>
      <c r="C2923" s="28">
        <v>314326486</v>
      </c>
      <c r="D2923" s="28">
        <v>1115870531</v>
      </c>
      <c r="E2923" s="28" t="s">
        <v>136</v>
      </c>
      <c r="F2923" s="28">
        <v>12</v>
      </c>
      <c r="G2923" s="28" t="s">
        <v>115</v>
      </c>
      <c r="H2923" s="27">
        <v>42121.145833333336</v>
      </c>
      <c r="I2923" s="29">
        <f t="shared" si="174"/>
        <v>1.03333333338378</v>
      </c>
      <c r="J2923" s="27">
        <v>42121.1875</v>
      </c>
      <c r="K2923" s="29">
        <f t="shared" si="175"/>
        <v>2.0333333333255723</v>
      </c>
      <c r="L2923" s="29" t="s">
        <v>38</v>
      </c>
      <c r="M2923" s="28" t="s">
        <v>90</v>
      </c>
      <c r="N2923" s="30">
        <v>997661</v>
      </c>
      <c r="O2923" s="30" t="s">
        <v>64</v>
      </c>
      <c r="P2923" s="32" t="e">
        <f>VLOOKUP(D:D,Vlookup!D:D,1,0)</f>
        <v>#N/A</v>
      </c>
    </row>
    <row r="2924" spans="1:16" ht="15.75">
      <c r="A2924" s="31" t="s">
        <v>1634</v>
      </c>
      <c r="B2924" s="27">
        <v>42121.102777777778</v>
      </c>
      <c r="C2924" s="28">
        <v>314326493</v>
      </c>
      <c r="D2924" s="28">
        <v>1115870542</v>
      </c>
      <c r="E2924" s="28" t="s">
        <v>129</v>
      </c>
      <c r="F2924" s="28">
        <v>3</v>
      </c>
      <c r="G2924" s="28" t="s">
        <v>115</v>
      </c>
      <c r="H2924" s="27">
        <v>42121.145833333336</v>
      </c>
      <c r="I2924" s="29">
        <f t="shared" si="174"/>
        <v>1.03333333338378</v>
      </c>
      <c r="J2924" s="27">
        <v>42121.1875</v>
      </c>
      <c r="K2924" s="29">
        <f t="shared" si="175"/>
        <v>2.0333333333255723</v>
      </c>
      <c r="L2924" s="29" t="s">
        <v>38</v>
      </c>
      <c r="M2924" s="28" t="s">
        <v>90</v>
      </c>
      <c r="N2924" s="30">
        <v>997661</v>
      </c>
      <c r="O2924" s="30" t="s">
        <v>64</v>
      </c>
      <c r="P2924" s="32" t="e">
        <f>VLOOKUP(D:D,Vlookup!D:D,1,0)</f>
        <v>#N/A</v>
      </c>
    </row>
    <row r="2925" spans="1:16" ht="15.75">
      <c r="A2925" s="31" t="s">
        <v>1634</v>
      </c>
      <c r="B2925" s="27">
        <v>42121.102777777778</v>
      </c>
      <c r="C2925" s="28">
        <v>314326828</v>
      </c>
      <c r="D2925" s="28">
        <v>1115869629</v>
      </c>
      <c r="E2925" s="28" t="s">
        <v>129</v>
      </c>
      <c r="F2925" s="28">
        <v>2</v>
      </c>
      <c r="G2925" s="28" t="s">
        <v>115</v>
      </c>
      <c r="H2925" s="27">
        <v>42121.145833333336</v>
      </c>
      <c r="I2925" s="29">
        <f t="shared" si="174"/>
        <v>1.03333333338378</v>
      </c>
      <c r="J2925" s="27">
        <v>42121.1875</v>
      </c>
      <c r="K2925" s="29">
        <f t="shared" si="175"/>
        <v>2.0333333333255723</v>
      </c>
      <c r="L2925" s="29" t="s">
        <v>38</v>
      </c>
      <c r="M2925" s="28" t="s">
        <v>90</v>
      </c>
      <c r="N2925" s="30">
        <v>997661</v>
      </c>
      <c r="O2925" s="30" t="s">
        <v>64</v>
      </c>
      <c r="P2925" s="32" t="e">
        <f>VLOOKUP(D:D,Vlookup!D:D,1,0)</f>
        <v>#N/A</v>
      </c>
    </row>
    <row r="2926" spans="1:16" ht="15.75">
      <c r="A2926" s="31" t="s">
        <v>1634</v>
      </c>
      <c r="B2926" s="27">
        <v>42121.102777777778</v>
      </c>
      <c r="C2926" s="28">
        <v>314329836</v>
      </c>
      <c r="D2926" s="28">
        <v>1115874016</v>
      </c>
      <c r="E2926" s="28" t="s">
        <v>114</v>
      </c>
      <c r="F2926" s="28">
        <v>4</v>
      </c>
      <c r="G2926" s="28" t="s">
        <v>115</v>
      </c>
      <c r="H2926" s="27">
        <v>42121.145833333336</v>
      </c>
      <c r="I2926" s="29">
        <f t="shared" si="174"/>
        <v>1.03333333338378</v>
      </c>
      <c r="J2926" s="27">
        <v>42121.1875</v>
      </c>
      <c r="K2926" s="29">
        <f t="shared" si="175"/>
        <v>2.0333333333255723</v>
      </c>
      <c r="L2926" s="29" t="s">
        <v>38</v>
      </c>
      <c r="M2926" s="28" t="s">
        <v>90</v>
      </c>
      <c r="N2926" s="30">
        <v>997661</v>
      </c>
      <c r="O2926" s="30" t="s">
        <v>64</v>
      </c>
      <c r="P2926" s="32" t="e">
        <f>VLOOKUP(D:D,Vlookup!D:D,1,0)</f>
        <v>#N/A</v>
      </c>
    </row>
    <row r="2927" spans="1:16" ht="15.75">
      <c r="A2927" s="31" t="s">
        <v>1634</v>
      </c>
      <c r="B2927" s="27">
        <v>42121.102777777778</v>
      </c>
      <c r="C2927" s="28">
        <v>314329836</v>
      </c>
      <c r="D2927" s="28">
        <v>1115874017</v>
      </c>
      <c r="E2927" s="28" t="s">
        <v>532</v>
      </c>
      <c r="F2927" s="28">
        <v>4</v>
      </c>
      <c r="G2927" s="28" t="s">
        <v>115</v>
      </c>
      <c r="H2927" s="27">
        <v>42121.145833333336</v>
      </c>
      <c r="I2927" s="29">
        <f t="shared" si="174"/>
        <v>1.03333333338378</v>
      </c>
      <c r="J2927" s="27">
        <v>42121.1875</v>
      </c>
      <c r="K2927" s="29">
        <f t="shared" si="175"/>
        <v>2.0333333333255723</v>
      </c>
      <c r="L2927" s="29" t="s">
        <v>38</v>
      </c>
      <c r="M2927" s="28" t="s">
        <v>90</v>
      </c>
      <c r="N2927" s="30">
        <v>997661</v>
      </c>
      <c r="O2927" s="30" t="s">
        <v>64</v>
      </c>
      <c r="P2927" s="32" t="e">
        <f>VLOOKUP(D:D,Vlookup!D:D,1,0)</f>
        <v>#N/A</v>
      </c>
    </row>
    <row r="2928" spans="1:16" ht="15.75">
      <c r="A2928" s="31" t="s">
        <v>1634</v>
      </c>
      <c r="B2928" s="27">
        <v>42121.102777777778</v>
      </c>
      <c r="C2928" s="28">
        <v>314330699</v>
      </c>
      <c r="D2928" s="28">
        <v>1115878244</v>
      </c>
      <c r="E2928" s="28" t="s">
        <v>234</v>
      </c>
      <c r="F2928" s="28">
        <v>2</v>
      </c>
      <c r="G2928" s="28" t="s">
        <v>84</v>
      </c>
      <c r="H2928" s="27">
        <v>42121.145833333336</v>
      </c>
      <c r="I2928" s="29">
        <f t="shared" si="174"/>
        <v>1.03333333338378</v>
      </c>
      <c r="J2928" s="27">
        <v>42121.1875</v>
      </c>
      <c r="K2928" s="29">
        <f t="shared" si="175"/>
        <v>2.0333333333255723</v>
      </c>
      <c r="L2928" s="29" t="s">
        <v>38</v>
      </c>
      <c r="M2928" s="28" t="s">
        <v>90</v>
      </c>
      <c r="N2928" s="30">
        <v>997661</v>
      </c>
      <c r="O2928" s="30" t="s">
        <v>64</v>
      </c>
      <c r="P2928" s="32" t="e">
        <f>VLOOKUP(D:D,Vlookup!D:D,1,0)</f>
        <v>#N/A</v>
      </c>
    </row>
    <row r="2929" spans="1:16" ht="15.75">
      <c r="A2929" s="31" t="s">
        <v>1634</v>
      </c>
      <c r="B2929" s="27">
        <v>42121.102777777778</v>
      </c>
      <c r="C2929" s="28">
        <v>314332262</v>
      </c>
      <c r="D2929" s="28">
        <v>1115877177</v>
      </c>
      <c r="E2929" s="28" t="s">
        <v>91</v>
      </c>
      <c r="F2929" s="28">
        <v>3</v>
      </c>
      <c r="G2929" s="28" t="s">
        <v>69</v>
      </c>
      <c r="H2929" s="27">
        <v>42121.145833333336</v>
      </c>
      <c r="I2929" s="29">
        <f t="shared" si="174"/>
        <v>1.03333333338378</v>
      </c>
      <c r="J2929" s="27">
        <v>42121.1875</v>
      </c>
      <c r="K2929" s="29">
        <f t="shared" si="175"/>
        <v>2.0333333333255723</v>
      </c>
      <c r="L2929" s="29" t="s">
        <v>38</v>
      </c>
      <c r="M2929" s="28" t="s">
        <v>90</v>
      </c>
      <c r="N2929" s="30">
        <v>997661</v>
      </c>
      <c r="O2929" s="30" t="s">
        <v>64</v>
      </c>
      <c r="P2929" s="32" t="e">
        <f>VLOOKUP(D:D,Vlookup!D:D,1,0)</f>
        <v>#N/A</v>
      </c>
    </row>
    <row r="2930" spans="1:16" ht="15.75">
      <c r="A2930" s="31" t="s">
        <v>1634</v>
      </c>
      <c r="B2930" s="27">
        <v>42121.102777777778</v>
      </c>
      <c r="C2930" s="28">
        <v>314332262</v>
      </c>
      <c r="D2930" s="28">
        <v>1115877178</v>
      </c>
      <c r="E2930" s="28" t="s">
        <v>92</v>
      </c>
      <c r="F2930" s="28">
        <v>18</v>
      </c>
      <c r="G2930" s="28" t="s">
        <v>69</v>
      </c>
      <c r="H2930" s="27">
        <v>42121.145833333336</v>
      </c>
      <c r="I2930" s="29">
        <f t="shared" si="174"/>
        <v>1.03333333338378</v>
      </c>
      <c r="J2930" s="27">
        <v>42121.1875</v>
      </c>
      <c r="K2930" s="29">
        <f t="shared" si="175"/>
        <v>2.0333333333255723</v>
      </c>
      <c r="L2930" s="29" t="s">
        <v>38</v>
      </c>
      <c r="M2930" s="28" t="s">
        <v>90</v>
      </c>
      <c r="N2930" s="30">
        <v>997661</v>
      </c>
      <c r="O2930" s="30" t="s">
        <v>64</v>
      </c>
      <c r="P2930" s="32" t="e">
        <f>VLOOKUP(D:D,Vlookup!D:D,1,0)</f>
        <v>#N/A</v>
      </c>
    </row>
    <row r="2931" spans="1:16" ht="15.75">
      <c r="A2931" s="31" t="s">
        <v>1634</v>
      </c>
      <c r="B2931" s="27">
        <v>42121.102777777778</v>
      </c>
      <c r="C2931" s="28">
        <v>314332262</v>
      </c>
      <c r="D2931" s="28">
        <v>1115877179</v>
      </c>
      <c r="E2931" s="28" t="s">
        <v>93</v>
      </c>
      <c r="F2931" s="28">
        <v>12</v>
      </c>
      <c r="G2931" s="28" t="s">
        <v>69</v>
      </c>
      <c r="H2931" s="27">
        <v>42121.145833333336</v>
      </c>
      <c r="I2931" s="29">
        <f t="shared" si="174"/>
        <v>1.03333333338378</v>
      </c>
      <c r="J2931" s="27">
        <v>42121.1875</v>
      </c>
      <c r="K2931" s="29">
        <f t="shared" si="175"/>
        <v>2.0333333333255723</v>
      </c>
      <c r="L2931" s="29" t="s">
        <v>38</v>
      </c>
      <c r="M2931" s="28" t="s">
        <v>90</v>
      </c>
      <c r="N2931" s="30">
        <v>997661</v>
      </c>
      <c r="O2931" s="30" t="s">
        <v>64</v>
      </c>
      <c r="P2931" s="32" t="e">
        <f>VLOOKUP(D:D,Vlookup!D:D,1,0)</f>
        <v>#N/A</v>
      </c>
    </row>
    <row r="2932" spans="1:16" ht="15.75">
      <c r="A2932" s="31" t="s">
        <v>1634</v>
      </c>
      <c r="B2932" s="27">
        <v>42121.102777777778</v>
      </c>
      <c r="C2932" s="28">
        <v>314332262</v>
      </c>
      <c r="D2932" s="28">
        <v>1115877180</v>
      </c>
      <c r="E2932" s="28" t="s">
        <v>105</v>
      </c>
      <c r="F2932" s="28">
        <v>18</v>
      </c>
      <c r="G2932" s="28" t="s">
        <v>88</v>
      </c>
      <c r="H2932" s="27">
        <v>42121.145833333336</v>
      </c>
      <c r="I2932" s="29">
        <f t="shared" si="174"/>
        <v>1.03333333338378</v>
      </c>
      <c r="J2932" s="27">
        <v>42121.1875</v>
      </c>
      <c r="K2932" s="29">
        <f t="shared" si="175"/>
        <v>2.0333333333255723</v>
      </c>
      <c r="L2932" s="29" t="s">
        <v>38</v>
      </c>
      <c r="M2932" s="28" t="s">
        <v>90</v>
      </c>
      <c r="N2932" s="30">
        <v>997661</v>
      </c>
      <c r="O2932" s="30" t="s">
        <v>64</v>
      </c>
      <c r="P2932" s="32" t="e">
        <f>VLOOKUP(D:D,Vlookup!D:D,1,0)</f>
        <v>#N/A</v>
      </c>
    </row>
    <row r="2933" spans="1:16" ht="15.75">
      <c r="A2933" s="31" t="s">
        <v>1634</v>
      </c>
      <c r="B2933" s="27">
        <v>42121.102777777778</v>
      </c>
      <c r="C2933" s="28">
        <v>314332650</v>
      </c>
      <c r="D2933" s="28">
        <v>1115878813</v>
      </c>
      <c r="E2933" s="28" t="s">
        <v>129</v>
      </c>
      <c r="F2933" s="28">
        <v>2</v>
      </c>
      <c r="G2933" s="28" t="s">
        <v>115</v>
      </c>
      <c r="H2933" s="27">
        <v>42121.145833333336</v>
      </c>
      <c r="I2933" s="29">
        <f t="shared" si="174"/>
        <v>1.03333333338378</v>
      </c>
      <c r="J2933" s="27">
        <v>42121.1875</v>
      </c>
      <c r="K2933" s="29">
        <f t="shared" si="175"/>
        <v>2.0333333333255723</v>
      </c>
      <c r="L2933" s="29" t="s">
        <v>38</v>
      </c>
      <c r="M2933" s="28" t="s">
        <v>90</v>
      </c>
      <c r="N2933" s="30">
        <v>997661</v>
      </c>
      <c r="O2933" s="30" t="s">
        <v>64</v>
      </c>
      <c r="P2933" s="32" t="e">
        <f>VLOOKUP(D:D,Vlookup!D:D,1,0)</f>
        <v>#N/A</v>
      </c>
    </row>
    <row r="2934" spans="1:16" ht="15.75">
      <c r="A2934" s="31" t="s">
        <v>1634</v>
      </c>
      <c r="B2934" s="27">
        <v>42121.102777777778</v>
      </c>
      <c r="C2934" s="28">
        <v>314335987</v>
      </c>
      <c r="D2934" s="28">
        <v>1115884648</v>
      </c>
      <c r="E2934" s="28" t="s">
        <v>199</v>
      </c>
      <c r="F2934" s="28">
        <v>4</v>
      </c>
      <c r="G2934" s="28" t="s">
        <v>84</v>
      </c>
      <c r="H2934" s="27">
        <v>42121.145833333336</v>
      </c>
      <c r="I2934" s="29">
        <f t="shared" si="174"/>
        <v>1.03333333338378</v>
      </c>
      <c r="J2934" s="27">
        <v>42121.1875</v>
      </c>
      <c r="K2934" s="29">
        <f t="shared" si="175"/>
        <v>2.0333333333255723</v>
      </c>
      <c r="L2934" s="29" t="s">
        <v>38</v>
      </c>
      <c r="M2934" s="28" t="s">
        <v>90</v>
      </c>
      <c r="N2934" s="30">
        <v>997661</v>
      </c>
      <c r="O2934" s="30" t="s">
        <v>64</v>
      </c>
      <c r="P2934" s="32" t="e">
        <f>VLOOKUP(D:D,Vlookup!D:D,1,0)</f>
        <v>#N/A</v>
      </c>
    </row>
    <row r="2935" spans="1:16" ht="15.75">
      <c r="A2935" s="31" t="s">
        <v>1634</v>
      </c>
      <c r="B2935" s="27">
        <v>42121.102777777778</v>
      </c>
      <c r="C2935" s="28">
        <v>314335987</v>
      </c>
      <c r="D2935" s="28">
        <v>1115884649</v>
      </c>
      <c r="E2935" s="28" t="s">
        <v>1633</v>
      </c>
      <c r="F2935" s="28">
        <v>1</v>
      </c>
      <c r="G2935" s="28" t="s">
        <v>88</v>
      </c>
      <c r="H2935" s="27">
        <v>42121.145833333336</v>
      </c>
      <c r="I2935" s="29">
        <f t="shared" si="174"/>
        <v>1.03333333338378</v>
      </c>
      <c r="J2935" s="27">
        <v>42121.1875</v>
      </c>
      <c r="K2935" s="29">
        <f t="shared" si="175"/>
        <v>2.0333333333255723</v>
      </c>
      <c r="L2935" s="29" t="s">
        <v>38</v>
      </c>
      <c r="M2935" s="28" t="s">
        <v>90</v>
      </c>
      <c r="N2935" s="30">
        <v>997661</v>
      </c>
      <c r="O2935" s="30" t="s">
        <v>64</v>
      </c>
      <c r="P2935" s="32" t="e">
        <f>VLOOKUP(D:D,Vlookup!D:D,1,0)</f>
        <v>#N/A</v>
      </c>
    </row>
    <row r="2936" spans="1:16" ht="15.75">
      <c r="A2936" s="31" t="s">
        <v>1634</v>
      </c>
      <c r="B2936" s="27">
        <v>42121.102777777778</v>
      </c>
      <c r="C2936" s="28">
        <v>314337401</v>
      </c>
      <c r="D2936" s="28">
        <v>1115881588</v>
      </c>
      <c r="E2936" s="28" t="s">
        <v>95</v>
      </c>
      <c r="F2936" s="28">
        <v>6</v>
      </c>
      <c r="G2936" s="28" t="s">
        <v>86</v>
      </c>
      <c r="H2936" s="27">
        <v>42121.145833333336</v>
      </c>
      <c r="I2936" s="29">
        <f t="shared" si="174"/>
        <v>1.03333333338378</v>
      </c>
      <c r="J2936" s="27">
        <v>42121.1875</v>
      </c>
      <c r="K2936" s="29">
        <f t="shared" si="175"/>
        <v>2.0333333333255723</v>
      </c>
      <c r="L2936" s="29" t="s">
        <v>38</v>
      </c>
      <c r="M2936" s="28" t="s">
        <v>90</v>
      </c>
      <c r="N2936" s="30">
        <v>997661</v>
      </c>
      <c r="O2936" s="30" t="s">
        <v>64</v>
      </c>
      <c r="P2936" s="32" t="e">
        <f>VLOOKUP(D:D,Vlookup!D:D,1,0)</f>
        <v>#N/A</v>
      </c>
    </row>
    <row r="2937" spans="1:16" ht="15.75">
      <c r="A2937" s="31" t="s">
        <v>1634</v>
      </c>
      <c r="B2937" s="27">
        <v>42121.102777777778</v>
      </c>
      <c r="C2937" s="28">
        <v>314337401</v>
      </c>
      <c r="D2937" s="28">
        <v>1115881589</v>
      </c>
      <c r="E2937" s="28" t="s">
        <v>141</v>
      </c>
      <c r="F2937" s="28">
        <v>10</v>
      </c>
      <c r="G2937" s="28" t="s">
        <v>84</v>
      </c>
      <c r="H2937" s="27">
        <v>42121.145833333336</v>
      </c>
      <c r="I2937" s="29">
        <f t="shared" si="174"/>
        <v>1.03333333338378</v>
      </c>
      <c r="J2937" s="27">
        <v>42121.1875</v>
      </c>
      <c r="K2937" s="29">
        <f t="shared" si="175"/>
        <v>2.0333333333255723</v>
      </c>
      <c r="L2937" s="29" t="s">
        <v>38</v>
      </c>
      <c r="M2937" s="28" t="s">
        <v>90</v>
      </c>
      <c r="N2937" s="30">
        <v>997661</v>
      </c>
      <c r="O2937" s="30" t="s">
        <v>64</v>
      </c>
      <c r="P2937" s="32" t="e">
        <f>VLOOKUP(D:D,Vlookup!D:D,1,0)</f>
        <v>#N/A</v>
      </c>
    </row>
    <row r="2938" spans="1:16" ht="15.75">
      <c r="A2938" s="31" t="s">
        <v>1634</v>
      </c>
      <c r="B2938" s="27">
        <v>42121.102777777778</v>
      </c>
      <c r="C2938" s="28">
        <v>314343529</v>
      </c>
      <c r="D2938" s="28">
        <v>1115889690</v>
      </c>
      <c r="E2938" s="28" t="s">
        <v>129</v>
      </c>
      <c r="F2938" s="28">
        <v>8</v>
      </c>
      <c r="G2938" s="28" t="s">
        <v>115</v>
      </c>
      <c r="H2938" s="27">
        <v>42121.145833333336</v>
      </c>
      <c r="I2938" s="29">
        <f t="shared" si="174"/>
        <v>1.03333333338378</v>
      </c>
      <c r="J2938" s="27">
        <v>42121.1875</v>
      </c>
      <c r="K2938" s="29">
        <f t="shared" si="175"/>
        <v>2.0333333333255723</v>
      </c>
      <c r="L2938" s="29" t="s">
        <v>38</v>
      </c>
      <c r="M2938" s="28" t="s">
        <v>90</v>
      </c>
      <c r="N2938" s="30">
        <v>997661</v>
      </c>
      <c r="O2938" s="30" t="s">
        <v>64</v>
      </c>
      <c r="P2938" s="32" t="e">
        <f>VLOOKUP(D:D,Vlookup!D:D,1,0)</f>
        <v>#N/A</v>
      </c>
    </row>
    <row r="2939" spans="1:16" ht="15.75">
      <c r="A2939" s="31" t="s">
        <v>1634</v>
      </c>
      <c r="B2939" s="27">
        <v>42121.102777777778</v>
      </c>
      <c r="C2939" s="28">
        <v>314344224</v>
      </c>
      <c r="D2939" s="28">
        <v>1115892331</v>
      </c>
      <c r="E2939" s="28" t="s">
        <v>240</v>
      </c>
      <c r="F2939" s="28">
        <v>10</v>
      </c>
      <c r="G2939" s="28" t="s">
        <v>84</v>
      </c>
      <c r="H2939" s="27">
        <v>42121.145833333336</v>
      </c>
      <c r="I2939" s="29">
        <f t="shared" si="174"/>
        <v>1.03333333338378</v>
      </c>
      <c r="J2939" s="27">
        <v>42121.1875</v>
      </c>
      <c r="K2939" s="29">
        <f t="shared" si="175"/>
        <v>2.0333333333255723</v>
      </c>
      <c r="L2939" s="29" t="s">
        <v>38</v>
      </c>
      <c r="M2939" s="28" t="s">
        <v>90</v>
      </c>
      <c r="N2939" s="30">
        <v>997661</v>
      </c>
      <c r="O2939" s="30" t="s">
        <v>64</v>
      </c>
      <c r="P2939" s="32" t="e">
        <f>VLOOKUP(D:D,Vlookup!D:D,1,0)</f>
        <v>#N/A</v>
      </c>
    </row>
    <row r="2940" spans="1:16" ht="15.75">
      <c r="A2940" s="31" t="s">
        <v>1634</v>
      </c>
      <c r="B2940" s="27">
        <v>42121.102777777778</v>
      </c>
      <c r="C2940" s="28">
        <v>314347446</v>
      </c>
      <c r="D2940" s="28">
        <v>1115897438</v>
      </c>
      <c r="E2940" s="28" t="s">
        <v>135</v>
      </c>
      <c r="F2940" s="28">
        <v>3</v>
      </c>
      <c r="G2940" s="28" t="s">
        <v>41</v>
      </c>
      <c r="H2940" s="27">
        <v>42121.145833333336</v>
      </c>
      <c r="I2940" s="29">
        <f t="shared" si="174"/>
        <v>1.03333333338378</v>
      </c>
      <c r="J2940" s="27">
        <v>42121.1875</v>
      </c>
      <c r="K2940" s="29">
        <f t="shared" si="175"/>
        <v>2.0333333333255723</v>
      </c>
      <c r="L2940" s="29" t="s">
        <v>38</v>
      </c>
      <c r="M2940" s="28" t="s">
        <v>90</v>
      </c>
      <c r="N2940" s="30">
        <v>997661</v>
      </c>
      <c r="O2940" s="30" t="s">
        <v>64</v>
      </c>
      <c r="P2940" s="32" t="e">
        <f>VLOOKUP(D:D,Vlookup!D:D,1,0)</f>
        <v>#N/A</v>
      </c>
    </row>
    <row r="2941" spans="1:16" ht="15.75">
      <c r="A2941" s="31" t="s">
        <v>1634</v>
      </c>
      <c r="B2941" s="27">
        <v>42121.102777777778</v>
      </c>
      <c r="C2941" s="28">
        <v>314348807</v>
      </c>
      <c r="D2941" s="28">
        <v>1115898450</v>
      </c>
      <c r="E2941" s="28" t="s">
        <v>468</v>
      </c>
      <c r="F2941" s="28">
        <v>16</v>
      </c>
      <c r="G2941" s="28" t="s">
        <v>84</v>
      </c>
      <c r="H2941" s="27">
        <v>42121.145833333336</v>
      </c>
      <c r="I2941" s="29">
        <f t="shared" si="174"/>
        <v>1.03333333338378</v>
      </c>
      <c r="J2941" s="27">
        <v>42121.1875</v>
      </c>
      <c r="K2941" s="29">
        <f t="shared" si="175"/>
        <v>2.0333333333255723</v>
      </c>
      <c r="L2941" s="29" t="s">
        <v>38</v>
      </c>
      <c r="M2941" s="28" t="s">
        <v>90</v>
      </c>
      <c r="N2941" s="30">
        <v>997661</v>
      </c>
      <c r="O2941" s="30" t="s">
        <v>64</v>
      </c>
      <c r="P2941" s="32" t="e">
        <f>VLOOKUP(D:D,Vlookup!D:D,1,0)</f>
        <v>#N/A</v>
      </c>
    </row>
    <row r="2942" spans="1:16" ht="15.75">
      <c r="A2942" s="31" t="s">
        <v>1634</v>
      </c>
      <c r="B2942" s="27">
        <v>42121.102777777778</v>
      </c>
      <c r="C2942" s="28">
        <v>314348857</v>
      </c>
      <c r="D2942" s="28">
        <v>1115898494</v>
      </c>
      <c r="E2942" s="28" t="s">
        <v>94</v>
      </c>
      <c r="F2942" s="28">
        <v>6</v>
      </c>
      <c r="G2942" s="28" t="s">
        <v>88</v>
      </c>
      <c r="H2942" s="27">
        <v>42121.145833333336</v>
      </c>
      <c r="I2942" s="29">
        <f t="shared" si="174"/>
        <v>1.03333333338378</v>
      </c>
      <c r="J2942" s="27">
        <v>42121.1875</v>
      </c>
      <c r="K2942" s="29">
        <f t="shared" si="175"/>
        <v>2.0333333333255723</v>
      </c>
      <c r="L2942" s="29" t="s">
        <v>38</v>
      </c>
      <c r="M2942" s="28" t="s">
        <v>90</v>
      </c>
      <c r="N2942" s="30">
        <v>997661</v>
      </c>
      <c r="O2942" s="30" t="s">
        <v>64</v>
      </c>
      <c r="P2942" s="32" t="e">
        <f>VLOOKUP(D:D,Vlookup!D:D,1,0)</f>
        <v>#N/A</v>
      </c>
    </row>
    <row r="2943" spans="1:16" ht="15.75">
      <c r="A2943" s="31" t="s">
        <v>1634</v>
      </c>
      <c r="B2943" s="27">
        <v>42121.102777777778</v>
      </c>
      <c r="C2943" s="28">
        <v>314348857</v>
      </c>
      <c r="D2943" s="28">
        <v>1115898495</v>
      </c>
      <c r="E2943" s="28" t="s">
        <v>92</v>
      </c>
      <c r="F2943" s="28">
        <v>18</v>
      </c>
      <c r="G2943" s="28" t="s">
        <v>69</v>
      </c>
      <c r="H2943" s="27">
        <v>42121.145833333336</v>
      </c>
      <c r="I2943" s="29">
        <f t="shared" si="174"/>
        <v>1.03333333338378</v>
      </c>
      <c r="J2943" s="27">
        <v>42121.1875</v>
      </c>
      <c r="K2943" s="29">
        <f t="shared" si="175"/>
        <v>2.0333333333255723</v>
      </c>
      <c r="L2943" s="29" t="s">
        <v>38</v>
      </c>
      <c r="M2943" s="28" t="s">
        <v>90</v>
      </c>
      <c r="N2943" s="30">
        <v>997661</v>
      </c>
      <c r="O2943" s="30" t="s">
        <v>64</v>
      </c>
      <c r="P2943" s="32" t="e">
        <f>VLOOKUP(D:D,Vlookup!D:D,1,0)</f>
        <v>#N/A</v>
      </c>
    </row>
    <row r="2944" spans="1:16" ht="15.75">
      <c r="A2944" s="31" t="s">
        <v>1634</v>
      </c>
      <c r="B2944" s="27">
        <v>42121.102777777778</v>
      </c>
      <c r="C2944" s="28">
        <v>314348857</v>
      </c>
      <c r="D2944" s="28">
        <v>1115898496</v>
      </c>
      <c r="E2944" s="28" t="s">
        <v>98</v>
      </c>
      <c r="F2944" s="28">
        <v>12</v>
      </c>
      <c r="G2944" s="28" t="s">
        <v>69</v>
      </c>
      <c r="H2944" s="27">
        <v>42121.145833333336</v>
      </c>
      <c r="I2944" s="29">
        <f t="shared" si="174"/>
        <v>1.03333333338378</v>
      </c>
      <c r="J2944" s="27">
        <v>42121.1875</v>
      </c>
      <c r="K2944" s="29">
        <f t="shared" si="175"/>
        <v>2.0333333333255723</v>
      </c>
      <c r="L2944" s="29" t="s">
        <v>38</v>
      </c>
      <c r="M2944" s="28" t="s">
        <v>90</v>
      </c>
      <c r="N2944" s="30">
        <v>997661</v>
      </c>
      <c r="O2944" s="30" t="s">
        <v>64</v>
      </c>
      <c r="P2944" s="32" t="e">
        <f>VLOOKUP(D:D,Vlookup!D:D,1,0)</f>
        <v>#N/A</v>
      </c>
    </row>
    <row r="2945" spans="1:16" ht="15.75">
      <c r="A2945" s="31" t="s">
        <v>1634</v>
      </c>
      <c r="B2945" s="27">
        <v>42121.102777777778</v>
      </c>
      <c r="C2945" s="28">
        <v>314348857</v>
      </c>
      <c r="D2945" s="28">
        <v>1115898497</v>
      </c>
      <c r="E2945" s="28" t="s">
        <v>95</v>
      </c>
      <c r="F2945" s="28">
        <v>12</v>
      </c>
      <c r="G2945" s="28" t="s">
        <v>86</v>
      </c>
      <c r="H2945" s="27">
        <v>42121.145833333336</v>
      </c>
      <c r="I2945" s="29">
        <f t="shared" si="174"/>
        <v>1.03333333338378</v>
      </c>
      <c r="J2945" s="27">
        <v>42121.1875</v>
      </c>
      <c r="K2945" s="29">
        <f t="shared" si="175"/>
        <v>2.0333333333255723</v>
      </c>
      <c r="L2945" s="29" t="s">
        <v>38</v>
      </c>
      <c r="M2945" s="28" t="s">
        <v>90</v>
      </c>
      <c r="N2945" s="30">
        <v>997661</v>
      </c>
      <c r="O2945" s="30" t="s">
        <v>64</v>
      </c>
      <c r="P2945" s="32" t="e">
        <f>VLOOKUP(D:D,Vlookup!D:D,1,0)</f>
        <v>#N/A</v>
      </c>
    </row>
    <row r="2946" spans="1:16" ht="15.75">
      <c r="A2946" s="31" t="s">
        <v>1634</v>
      </c>
      <c r="B2946" s="27">
        <v>42121.102777777778</v>
      </c>
      <c r="C2946" s="28">
        <v>314348857</v>
      </c>
      <c r="D2946" s="28">
        <v>1115898499</v>
      </c>
      <c r="E2946" s="28" t="s">
        <v>93</v>
      </c>
      <c r="F2946" s="28">
        <v>12</v>
      </c>
      <c r="G2946" s="28" t="s">
        <v>69</v>
      </c>
      <c r="H2946" s="27">
        <v>42121.145833333336</v>
      </c>
      <c r="I2946" s="29">
        <f t="shared" si="174"/>
        <v>1.03333333338378</v>
      </c>
      <c r="J2946" s="27">
        <v>42121.1875</v>
      </c>
      <c r="K2946" s="29">
        <f t="shared" si="175"/>
        <v>2.0333333333255723</v>
      </c>
      <c r="L2946" s="29" t="s">
        <v>38</v>
      </c>
      <c r="M2946" s="28" t="s">
        <v>90</v>
      </c>
      <c r="N2946" s="30">
        <v>997661</v>
      </c>
      <c r="O2946" s="30" t="s">
        <v>64</v>
      </c>
      <c r="P2946" s="32" t="e">
        <f>VLOOKUP(D:D,Vlookup!D:D,1,0)</f>
        <v>#N/A</v>
      </c>
    </row>
    <row r="2947" spans="1:16" ht="15.75">
      <c r="A2947" s="31" t="s">
        <v>1634</v>
      </c>
      <c r="B2947" s="27">
        <v>42121.102777777778</v>
      </c>
      <c r="C2947" s="28">
        <v>314348857</v>
      </c>
      <c r="D2947" s="28">
        <v>1115898501</v>
      </c>
      <c r="E2947" s="28" t="s">
        <v>105</v>
      </c>
      <c r="F2947" s="28">
        <v>18</v>
      </c>
      <c r="G2947" s="28" t="s">
        <v>88</v>
      </c>
      <c r="H2947" s="27">
        <v>42121.145833333336</v>
      </c>
      <c r="I2947" s="29">
        <f t="shared" ref="I2947" si="176">(H2947-B2947)*24</f>
        <v>1.03333333338378</v>
      </c>
      <c r="J2947" s="27">
        <v>42121.1875</v>
      </c>
      <c r="K2947" s="29">
        <f t="shared" ref="K2947" si="177">(J2947-B2947)*24</f>
        <v>2.0333333333255723</v>
      </c>
      <c r="L2947" s="29" t="s">
        <v>38</v>
      </c>
      <c r="M2947" s="28" t="s">
        <v>90</v>
      </c>
      <c r="N2947" s="30">
        <v>997661</v>
      </c>
      <c r="O2947" s="30" t="s">
        <v>64</v>
      </c>
      <c r="P2947" s="32" t="e">
        <f>VLOOKUP(D:D,Vlookup!D:D,1,0)</f>
        <v>#N/A</v>
      </c>
    </row>
    <row r="2948" spans="1:16" ht="15.75">
      <c r="A2948" s="31" t="s">
        <v>1634</v>
      </c>
      <c r="B2948" s="27">
        <v>42121.102777777778</v>
      </c>
      <c r="C2948" s="28">
        <v>314348857</v>
      </c>
      <c r="D2948" s="28">
        <v>1115898502</v>
      </c>
      <c r="E2948" s="28" t="s">
        <v>130</v>
      </c>
      <c r="F2948" s="28">
        <v>12</v>
      </c>
      <c r="G2948" s="28" t="s">
        <v>115</v>
      </c>
      <c r="H2948" s="27">
        <v>42121.145833333336</v>
      </c>
      <c r="I2948" s="29">
        <f t="shared" ref="I2948:I2970" si="178">(H2948-B2948)*24</f>
        <v>1.03333333338378</v>
      </c>
      <c r="J2948" s="27">
        <v>42121.1875</v>
      </c>
      <c r="K2948" s="29">
        <f t="shared" ref="K2948:K2970" si="179">(J2948-B2948)*24</f>
        <v>2.0333333333255723</v>
      </c>
      <c r="L2948" s="29" t="s">
        <v>38</v>
      </c>
      <c r="M2948" s="28" t="s">
        <v>90</v>
      </c>
      <c r="N2948" s="30">
        <v>997661</v>
      </c>
      <c r="O2948" s="30" t="s">
        <v>64</v>
      </c>
      <c r="P2948" s="32" t="e">
        <f>VLOOKUP(D:D,Vlookup!D:D,1,0)</f>
        <v>#N/A</v>
      </c>
    </row>
    <row r="2949" spans="1:16" ht="15.75">
      <c r="A2949" s="31" t="s">
        <v>1634</v>
      </c>
      <c r="B2949" s="27">
        <v>42121.102777777778</v>
      </c>
      <c r="C2949" s="28">
        <v>314349606</v>
      </c>
      <c r="D2949" s="28">
        <v>1115899553</v>
      </c>
      <c r="E2949" s="28" t="s">
        <v>129</v>
      </c>
      <c r="F2949" s="28">
        <v>1</v>
      </c>
      <c r="G2949" s="28" t="s">
        <v>115</v>
      </c>
      <c r="H2949" s="27">
        <v>42121.145833333336</v>
      </c>
      <c r="I2949" s="29">
        <f t="shared" ref="I2949:I2960" si="180">(H2949-B2949)*24</f>
        <v>1.03333333338378</v>
      </c>
      <c r="J2949" s="27">
        <v>42121.1875</v>
      </c>
      <c r="K2949" s="29">
        <f t="shared" ref="K2949:K2960" si="181">(J2949-B2949)*24</f>
        <v>2.0333333333255723</v>
      </c>
      <c r="L2949" s="29" t="s">
        <v>38</v>
      </c>
      <c r="M2949" s="28" t="s">
        <v>90</v>
      </c>
      <c r="N2949" s="30">
        <v>997661</v>
      </c>
      <c r="O2949" s="30" t="s">
        <v>64</v>
      </c>
      <c r="P2949" s="32" t="e">
        <f>VLOOKUP(D:D,Vlookup!D:D,1,0)</f>
        <v>#N/A</v>
      </c>
    </row>
    <row r="2950" spans="1:16" ht="15.75">
      <c r="A2950" s="31" t="s">
        <v>1634</v>
      </c>
      <c r="B2950" s="27">
        <v>42121.102777777778</v>
      </c>
      <c r="C2950" s="28">
        <v>314349996</v>
      </c>
      <c r="D2950" s="28">
        <v>1115901535</v>
      </c>
      <c r="E2950" s="28" t="s">
        <v>91</v>
      </c>
      <c r="F2950" s="28">
        <v>2</v>
      </c>
      <c r="G2950" s="28" t="s">
        <v>69</v>
      </c>
      <c r="H2950" s="27">
        <v>42121.145833333336</v>
      </c>
      <c r="I2950" s="29">
        <f t="shared" si="180"/>
        <v>1.03333333338378</v>
      </c>
      <c r="J2950" s="27">
        <v>42121.1875</v>
      </c>
      <c r="K2950" s="29">
        <f t="shared" si="181"/>
        <v>2.0333333333255723</v>
      </c>
      <c r="L2950" s="29" t="s">
        <v>38</v>
      </c>
      <c r="M2950" s="28" t="s">
        <v>90</v>
      </c>
      <c r="N2950" s="30">
        <v>997661</v>
      </c>
      <c r="O2950" s="30" t="s">
        <v>64</v>
      </c>
      <c r="P2950" s="32" t="e">
        <f>VLOOKUP(D:D,Vlookup!D:D,1,0)</f>
        <v>#N/A</v>
      </c>
    </row>
    <row r="2951" spans="1:16" ht="15.75">
      <c r="A2951" s="31" t="s">
        <v>1634</v>
      </c>
      <c r="B2951" s="27">
        <v>42121.102777777778</v>
      </c>
      <c r="C2951" s="28">
        <v>314349996</v>
      </c>
      <c r="D2951" s="28">
        <v>1115901536</v>
      </c>
      <c r="E2951" s="28" t="s">
        <v>92</v>
      </c>
      <c r="F2951" s="28">
        <v>12</v>
      </c>
      <c r="G2951" s="28" t="s">
        <v>69</v>
      </c>
      <c r="H2951" s="27">
        <v>42121.145833333336</v>
      </c>
      <c r="I2951" s="29">
        <f t="shared" si="180"/>
        <v>1.03333333338378</v>
      </c>
      <c r="J2951" s="27">
        <v>42121.1875</v>
      </c>
      <c r="K2951" s="29">
        <f t="shared" si="181"/>
        <v>2.0333333333255723</v>
      </c>
      <c r="L2951" s="29" t="s">
        <v>38</v>
      </c>
      <c r="M2951" s="28" t="s">
        <v>90</v>
      </c>
      <c r="N2951" s="30">
        <v>997661</v>
      </c>
      <c r="O2951" s="30" t="s">
        <v>64</v>
      </c>
      <c r="P2951" s="32" t="e">
        <f>VLOOKUP(D:D,Vlookup!D:D,1,0)</f>
        <v>#N/A</v>
      </c>
    </row>
    <row r="2952" spans="1:16" ht="15.75">
      <c r="A2952" s="31" t="s">
        <v>1634</v>
      </c>
      <c r="B2952" s="27">
        <v>42121.102777777778</v>
      </c>
      <c r="C2952" s="28">
        <v>314349996</v>
      </c>
      <c r="D2952" s="28">
        <v>1115901537</v>
      </c>
      <c r="E2952" s="28" t="s">
        <v>93</v>
      </c>
      <c r="F2952" s="28">
        <v>8</v>
      </c>
      <c r="G2952" s="28" t="s">
        <v>69</v>
      </c>
      <c r="H2952" s="27">
        <v>42121.145833333336</v>
      </c>
      <c r="I2952" s="29">
        <f t="shared" si="180"/>
        <v>1.03333333338378</v>
      </c>
      <c r="J2952" s="27">
        <v>42121.1875</v>
      </c>
      <c r="K2952" s="29">
        <f t="shared" si="181"/>
        <v>2.0333333333255723</v>
      </c>
      <c r="L2952" s="29" t="s">
        <v>38</v>
      </c>
      <c r="M2952" s="28" t="s">
        <v>90</v>
      </c>
      <c r="N2952" s="30">
        <v>997661</v>
      </c>
      <c r="O2952" s="30" t="s">
        <v>64</v>
      </c>
      <c r="P2952" s="32" t="e">
        <f>VLOOKUP(D:D,Vlookup!D:D,1,0)</f>
        <v>#N/A</v>
      </c>
    </row>
    <row r="2953" spans="1:16" ht="15.75">
      <c r="A2953" s="31" t="s">
        <v>1634</v>
      </c>
      <c r="B2953" s="27">
        <v>42121.102777777778</v>
      </c>
      <c r="C2953" s="28">
        <v>314349996</v>
      </c>
      <c r="D2953" s="28">
        <v>1115901538</v>
      </c>
      <c r="E2953" s="28" t="s">
        <v>105</v>
      </c>
      <c r="F2953" s="28">
        <v>12</v>
      </c>
      <c r="G2953" s="28" t="s">
        <v>88</v>
      </c>
      <c r="H2953" s="27">
        <v>42121.145833333336</v>
      </c>
      <c r="I2953" s="29">
        <f t="shared" si="180"/>
        <v>1.03333333338378</v>
      </c>
      <c r="J2953" s="27">
        <v>42121.1875</v>
      </c>
      <c r="K2953" s="29">
        <f t="shared" si="181"/>
        <v>2.0333333333255723</v>
      </c>
      <c r="L2953" s="29" t="s">
        <v>38</v>
      </c>
      <c r="M2953" s="28" t="s">
        <v>90</v>
      </c>
      <c r="N2953" s="30">
        <v>997661</v>
      </c>
      <c r="O2953" s="30" t="s">
        <v>64</v>
      </c>
      <c r="P2953" s="32" t="e">
        <f>VLOOKUP(D:D,Vlookup!D:D,1,0)</f>
        <v>#N/A</v>
      </c>
    </row>
    <row r="2954" spans="1:16" ht="15.75">
      <c r="A2954" s="31" t="s">
        <v>1634</v>
      </c>
      <c r="B2954" s="27">
        <v>42121.102777777778</v>
      </c>
      <c r="C2954" s="28">
        <v>314349996</v>
      </c>
      <c r="D2954" s="28">
        <v>1115901539</v>
      </c>
      <c r="E2954" s="28" t="s">
        <v>110</v>
      </c>
      <c r="F2954" s="28">
        <v>4</v>
      </c>
      <c r="G2954" s="28" t="s">
        <v>86</v>
      </c>
      <c r="H2954" s="27">
        <v>42121.145833333336</v>
      </c>
      <c r="I2954" s="29">
        <f t="shared" si="180"/>
        <v>1.03333333338378</v>
      </c>
      <c r="J2954" s="27">
        <v>42121.1875</v>
      </c>
      <c r="K2954" s="29">
        <f t="shared" si="181"/>
        <v>2.0333333333255723</v>
      </c>
      <c r="L2954" s="29" t="s">
        <v>38</v>
      </c>
      <c r="M2954" s="28" t="s">
        <v>90</v>
      </c>
      <c r="N2954" s="30">
        <v>997661</v>
      </c>
      <c r="O2954" s="30" t="s">
        <v>64</v>
      </c>
      <c r="P2954" s="32" t="e">
        <f>VLOOKUP(D:D,Vlookup!D:D,1,0)</f>
        <v>#N/A</v>
      </c>
    </row>
    <row r="2955" spans="1:16" ht="15.75">
      <c r="A2955" s="31" t="s">
        <v>1634</v>
      </c>
      <c r="B2955" s="27">
        <v>42121.102777777778</v>
      </c>
      <c r="C2955" s="28">
        <v>314349996</v>
      </c>
      <c r="D2955" s="28">
        <v>1115901540</v>
      </c>
      <c r="E2955" s="28" t="s">
        <v>98</v>
      </c>
      <c r="F2955" s="28">
        <v>8</v>
      </c>
      <c r="G2955" s="28" t="s">
        <v>69</v>
      </c>
      <c r="H2955" s="27">
        <v>42121.145833333336</v>
      </c>
      <c r="I2955" s="29">
        <f t="shared" si="180"/>
        <v>1.03333333338378</v>
      </c>
      <c r="J2955" s="27">
        <v>42121.1875</v>
      </c>
      <c r="K2955" s="29">
        <f t="shared" si="181"/>
        <v>2.0333333333255723</v>
      </c>
      <c r="L2955" s="29" t="s">
        <v>38</v>
      </c>
      <c r="M2955" s="28" t="s">
        <v>90</v>
      </c>
      <c r="N2955" s="30">
        <v>997661</v>
      </c>
      <c r="O2955" s="30" t="s">
        <v>64</v>
      </c>
      <c r="P2955" s="32" t="e">
        <f>VLOOKUP(D:D,Vlookup!D:D,1,0)</f>
        <v>#N/A</v>
      </c>
    </row>
    <row r="2956" spans="1:16" ht="15.75">
      <c r="A2956" s="31" t="s">
        <v>1634</v>
      </c>
      <c r="B2956" s="27">
        <v>42121.102777777778</v>
      </c>
      <c r="C2956" s="28">
        <v>314349996</v>
      </c>
      <c r="D2956" s="28">
        <v>1115901541</v>
      </c>
      <c r="E2956" s="28" t="s">
        <v>95</v>
      </c>
      <c r="F2956" s="28">
        <v>8</v>
      </c>
      <c r="G2956" s="28" t="s">
        <v>86</v>
      </c>
      <c r="H2956" s="27">
        <v>42121.145833333336</v>
      </c>
      <c r="I2956" s="29">
        <f t="shared" si="180"/>
        <v>1.03333333338378</v>
      </c>
      <c r="J2956" s="27">
        <v>42121.1875</v>
      </c>
      <c r="K2956" s="29">
        <f t="shared" si="181"/>
        <v>2.0333333333255723</v>
      </c>
      <c r="L2956" s="29" t="s">
        <v>38</v>
      </c>
      <c r="M2956" s="28" t="s">
        <v>90</v>
      </c>
      <c r="N2956" s="30">
        <v>997661</v>
      </c>
      <c r="O2956" s="30" t="s">
        <v>64</v>
      </c>
      <c r="P2956" s="32" t="e">
        <f>VLOOKUP(D:D,Vlookup!D:D,1,0)</f>
        <v>#N/A</v>
      </c>
    </row>
    <row r="2957" spans="1:16" ht="15.75">
      <c r="A2957" s="31" t="s">
        <v>1637</v>
      </c>
      <c r="B2957" s="27">
        <v>42121.120138888888</v>
      </c>
      <c r="C2957" s="28">
        <v>314312872</v>
      </c>
      <c r="D2957" s="28">
        <v>1115844828</v>
      </c>
      <c r="E2957" s="28" t="s">
        <v>1635</v>
      </c>
      <c r="F2957" s="28">
        <v>2</v>
      </c>
      <c r="G2957" s="28" t="s">
        <v>84</v>
      </c>
      <c r="H2957" s="27">
        <v>42121.145833333336</v>
      </c>
      <c r="I2957" s="29">
        <f t="shared" si="180"/>
        <v>0.61666666675591841</v>
      </c>
      <c r="J2957" s="27">
        <v>42121.1875</v>
      </c>
      <c r="K2957" s="29">
        <f t="shared" si="181"/>
        <v>1.6166666666977108</v>
      </c>
      <c r="L2957" s="29" t="s">
        <v>38</v>
      </c>
      <c r="M2957" s="28" t="s">
        <v>90</v>
      </c>
      <c r="N2957" s="30">
        <v>997683</v>
      </c>
      <c r="O2957" s="30" t="s">
        <v>64</v>
      </c>
      <c r="P2957" s="32" t="e">
        <f>VLOOKUP(D:D,Vlookup!D:D,1,0)</f>
        <v>#N/A</v>
      </c>
    </row>
    <row r="2958" spans="1:16" ht="15.75">
      <c r="A2958" s="31" t="s">
        <v>1637</v>
      </c>
      <c r="B2958" s="27">
        <v>42121.120138888888</v>
      </c>
      <c r="C2958" s="28">
        <v>314312935</v>
      </c>
      <c r="D2958" s="28">
        <v>1115844548</v>
      </c>
      <c r="E2958" s="28" t="s">
        <v>1635</v>
      </c>
      <c r="F2958" s="28">
        <v>4</v>
      </c>
      <c r="G2958" s="28" t="s">
        <v>84</v>
      </c>
      <c r="H2958" s="27">
        <v>42121.145833333336</v>
      </c>
      <c r="I2958" s="29">
        <f t="shared" si="180"/>
        <v>0.61666666675591841</v>
      </c>
      <c r="J2958" s="27">
        <v>42121.1875</v>
      </c>
      <c r="K2958" s="29">
        <f t="shared" si="181"/>
        <v>1.6166666666977108</v>
      </c>
      <c r="L2958" s="29" t="s">
        <v>38</v>
      </c>
      <c r="M2958" s="28" t="s">
        <v>90</v>
      </c>
      <c r="N2958" s="30">
        <v>997683</v>
      </c>
      <c r="O2958" s="30" t="s">
        <v>64</v>
      </c>
      <c r="P2958" s="32" t="e">
        <f>VLOOKUP(D:D,Vlookup!D:D,1,0)</f>
        <v>#N/A</v>
      </c>
    </row>
    <row r="2959" spans="1:16" ht="15.75">
      <c r="A2959" s="31" t="s">
        <v>1637</v>
      </c>
      <c r="B2959" s="27">
        <v>42121.120138888888</v>
      </c>
      <c r="C2959" s="28">
        <v>314338070</v>
      </c>
      <c r="D2959" s="28">
        <v>1115883605</v>
      </c>
      <c r="E2959" s="28" t="s">
        <v>1635</v>
      </c>
      <c r="F2959" s="28">
        <v>4</v>
      </c>
      <c r="G2959" s="28" t="s">
        <v>84</v>
      </c>
      <c r="H2959" s="27">
        <v>42121.145833333336</v>
      </c>
      <c r="I2959" s="29">
        <f t="shared" si="180"/>
        <v>0.61666666675591841</v>
      </c>
      <c r="J2959" s="27">
        <v>42121.1875</v>
      </c>
      <c r="K2959" s="29">
        <f t="shared" si="181"/>
        <v>1.6166666666977108</v>
      </c>
      <c r="L2959" s="29" t="s">
        <v>38</v>
      </c>
      <c r="M2959" s="28" t="s">
        <v>90</v>
      </c>
      <c r="N2959" s="30">
        <v>997683</v>
      </c>
      <c r="O2959" s="30" t="s">
        <v>64</v>
      </c>
      <c r="P2959" s="32" t="e">
        <f>VLOOKUP(D:D,Vlookup!D:D,1,0)</f>
        <v>#N/A</v>
      </c>
    </row>
    <row r="2960" spans="1:16" ht="15.75">
      <c r="A2960" s="31" t="s">
        <v>1637</v>
      </c>
      <c r="B2960" s="27">
        <v>42121.120138888888</v>
      </c>
      <c r="C2960" s="28">
        <v>314338120</v>
      </c>
      <c r="D2960" s="28">
        <v>1115884260</v>
      </c>
      <c r="E2960" s="28" t="s">
        <v>1636</v>
      </c>
      <c r="F2960" s="28">
        <v>2</v>
      </c>
      <c r="G2960" s="28" t="s">
        <v>84</v>
      </c>
      <c r="H2960" s="27">
        <v>42121.145833333336</v>
      </c>
      <c r="I2960" s="29">
        <f t="shared" si="180"/>
        <v>0.61666666675591841</v>
      </c>
      <c r="J2960" s="27">
        <v>42121.1875</v>
      </c>
      <c r="K2960" s="29">
        <f t="shared" si="181"/>
        <v>1.6166666666977108</v>
      </c>
      <c r="L2960" s="29" t="s">
        <v>38</v>
      </c>
      <c r="M2960" s="28" t="s">
        <v>90</v>
      </c>
      <c r="N2960" s="30">
        <v>997683</v>
      </c>
      <c r="O2960" s="30" t="s">
        <v>64</v>
      </c>
      <c r="P2960" s="32" t="e">
        <f>VLOOKUP(D:D,Vlookup!D:D,1,0)</f>
        <v>#N/A</v>
      </c>
    </row>
    <row r="2961" spans="1:16" ht="15.75">
      <c r="A2961" s="31" t="s">
        <v>1647</v>
      </c>
      <c r="B2961" s="27">
        <v>42121.395833333336</v>
      </c>
      <c r="C2961" s="28">
        <v>314314221</v>
      </c>
      <c r="D2961" s="28">
        <v>1115849721</v>
      </c>
      <c r="E2961" s="28" t="s">
        <v>1646</v>
      </c>
      <c r="F2961" s="28">
        <v>20</v>
      </c>
      <c r="G2961" s="28" t="s">
        <v>41</v>
      </c>
      <c r="H2961" s="27">
        <v>42121.402777777781</v>
      </c>
      <c r="I2961" s="29">
        <f t="shared" ref="I2961" si="182">(H2961-B2961)*24</f>
        <v>0.16666666668606922</v>
      </c>
      <c r="J2961" s="27">
        <v>42121.416666666664</v>
      </c>
      <c r="K2961" s="29">
        <f t="shared" ref="K2961" si="183">(J2961-B2961)*24</f>
        <v>0.49999999988358468</v>
      </c>
      <c r="L2961" s="29" t="s">
        <v>38</v>
      </c>
      <c r="M2961" s="28" t="s">
        <v>90</v>
      </c>
      <c r="N2961" s="30">
        <v>997166</v>
      </c>
      <c r="O2961" s="30" t="s">
        <v>43</v>
      </c>
      <c r="P2961" s="32" t="e">
        <f>VLOOKUP(D:D,Vlookup!D:D,1,0)</f>
        <v>#N/A</v>
      </c>
    </row>
    <row r="2962" spans="1:16" ht="15.75">
      <c r="A2962" s="31" t="s">
        <v>1647</v>
      </c>
      <c r="B2962" s="27">
        <v>42121.395833333336</v>
      </c>
      <c r="C2962" s="28">
        <v>314319907</v>
      </c>
      <c r="D2962" s="28">
        <v>1115857395</v>
      </c>
      <c r="E2962" s="28" t="s">
        <v>166</v>
      </c>
      <c r="F2962" s="28">
        <v>2</v>
      </c>
      <c r="G2962" s="28" t="s">
        <v>84</v>
      </c>
      <c r="H2962" s="27">
        <v>42121.402777777781</v>
      </c>
      <c r="I2962" s="29">
        <f t="shared" si="178"/>
        <v>0.16666666668606922</v>
      </c>
      <c r="J2962" s="27">
        <v>42121.416666666664</v>
      </c>
      <c r="K2962" s="29">
        <f t="shared" si="179"/>
        <v>0.49999999988358468</v>
      </c>
      <c r="L2962" s="29" t="s">
        <v>38</v>
      </c>
      <c r="M2962" s="28" t="s">
        <v>90</v>
      </c>
      <c r="N2962" s="30">
        <v>997166</v>
      </c>
      <c r="O2962" s="30" t="s">
        <v>43</v>
      </c>
      <c r="P2962" s="32" t="e">
        <f>VLOOKUP(D:D,Vlookup!D:D,1,0)</f>
        <v>#N/A</v>
      </c>
    </row>
    <row r="2963" spans="1:16" ht="15.75">
      <c r="A2963" s="31" t="s">
        <v>1647</v>
      </c>
      <c r="B2963" s="27">
        <v>42121.395833333336</v>
      </c>
      <c r="C2963" s="28">
        <v>314324898</v>
      </c>
      <c r="D2963" s="28">
        <v>1115866468</v>
      </c>
      <c r="E2963" s="28" t="s">
        <v>705</v>
      </c>
      <c r="F2963" s="28">
        <v>4</v>
      </c>
      <c r="G2963" s="28" t="s">
        <v>84</v>
      </c>
      <c r="H2963" s="27">
        <v>42121.402777777781</v>
      </c>
      <c r="I2963" s="29">
        <f t="shared" si="178"/>
        <v>0.16666666668606922</v>
      </c>
      <c r="J2963" s="27">
        <v>42121.416666666664</v>
      </c>
      <c r="K2963" s="29">
        <f t="shared" si="179"/>
        <v>0.49999999988358468</v>
      </c>
      <c r="L2963" s="29" t="s">
        <v>38</v>
      </c>
      <c r="M2963" s="28" t="s">
        <v>90</v>
      </c>
      <c r="N2963" s="30">
        <v>997166</v>
      </c>
      <c r="O2963" s="30" t="s">
        <v>43</v>
      </c>
      <c r="P2963" s="32" t="e">
        <f>VLOOKUP(D:D,Vlookup!D:D,1,0)</f>
        <v>#N/A</v>
      </c>
    </row>
    <row r="2964" spans="1:16" ht="15.75">
      <c r="A2964" s="31" t="s">
        <v>1647</v>
      </c>
      <c r="B2964" s="27">
        <v>42121.395833333336</v>
      </c>
      <c r="C2964" s="28">
        <v>314326300</v>
      </c>
      <c r="D2964" s="28">
        <v>1115870417</v>
      </c>
      <c r="E2964" s="28" t="s">
        <v>239</v>
      </c>
      <c r="F2964" s="28">
        <v>12</v>
      </c>
      <c r="G2964" s="28" t="s">
        <v>115</v>
      </c>
      <c r="H2964" s="27">
        <v>42121.402777777781</v>
      </c>
      <c r="I2964" s="29">
        <f t="shared" si="178"/>
        <v>0.16666666668606922</v>
      </c>
      <c r="J2964" s="27">
        <v>42121.416666666664</v>
      </c>
      <c r="K2964" s="29">
        <f t="shared" si="179"/>
        <v>0.49999999988358468</v>
      </c>
      <c r="L2964" s="29" t="s">
        <v>38</v>
      </c>
      <c r="M2964" s="28" t="s">
        <v>90</v>
      </c>
      <c r="N2964" s="30">
        <v>997166</v>
      </c>
      <c r="O2964" s="30" t="s">
        <v>43</v>
      </c>
      <c r="P2964" s="32" t="e">
        <f>VLOOKUP(D:D,Vlookup!D:D,1,0)</f>
        <v>#N/A</v>
      </c>
    </row>
    <row r="2965" spans="1:16" ht="15.75">
      <c r="A2965" s="31" t="s">
        <v>1647</v>
      </c>
      <c r="B2965" s="27">
        <v>42121.395833333336</v>
      </c>
      <c r="C2965" s="28">
        <v>314326469</v>
      </c>
      <c r="D2965" s="28">
        <v>1115869838</v>
      </c>
      <c r="E2965" s="28" t="s">
        <v>144</v>
      </c>
      <c r="F2965" s="28">
        <v>576</v>
      </c>
      <c r="G2965" s="28" t="s">
        <v>84</v>
      </c>
      <c r="H2965" s="27">
        <v>42121.402777777781</v>
      </c>
      <c r="I2965" s="29">
        <f t="shared" si="178"/>
        <v>0.16666666668606922</v>
      </c>
      <c r="J2965" s="27">
        <v>42121.416666666664</v>
      </c>
      <c r="K2965" s="29">
        <f t="shared" si="179"/>
        <v>0.49999999988358468</v>
      </c>
      <c r="L2965" s="29" t="s">
        <v>38</v>
      </c>
      <c r="M2965" s="28" t="s">
        <v>90</v>
      </c>
      <c r="N2965" s="30">
        <v>997166</v>
      </c>
      <c r="O2965" s="30" t="s">
        <v>43</v>
      </c>
      <c r="P2965" s="32" t="e">
        <f>VLOOKUP(D:D,Vlookup!D:D,1,0)</f>
        <v>#N/A</v>
      </c>
    </row>
    <row r="2966" spans="1:16" ht="15.75">
      <c r="A2966" s="31" t="s">
        <v>1647</v>
      </c>
      <c r="B2966" s="27">
        <v>42121.395833333336</v>
      </c>
      <c r="C2966" s="28">
        <v>314326469</v>
      </c>
      <c r="D2966" s="28">
        <v>1115869843</v>
      </c>
      <c r="E2966" s="28" t="s">
        <v>200</v>
      </c>
      <c r="F2966" s="28">
        <v>3</v>
      </c>
      <c r="G2966" s="28" t="s">
        <v>88</v>
      </c>
      <c r="H2966" s="27">
        <v>42121.402777777781</v>
      </c>
      <c r="I2966" s="29">
        <f t="shared" si="178"/>
        <v>0.16666666668606922</v>
      </c>
      <c r="J2966" s="27">
        <v>42121.416666666664</v>
      </c>
      <c r="K2966" s="29">
        <f t="shared" si="179"/>
        <v>0.49999999988358468</v>
      </c>
      <c r="L2966" s="29" t="s">
        <v>38</v>
      </c>
      <c r="M2966" s="28" t="s">
        <v>90</v>
      </c>
      <c r="N2966" s="30">
        <v>997166</v>
      </c>
      <c r="O2966" s="30" t="s">
        <v>43</v>
      </c>
      <c r="P2966" s="32" t="e">
        <f>VLOOKUP(D:D,Vlookup!D:D,1,0)</f>
        <v>#N/A</v>
      </c>
    </row>
    <row r="2967" spans="1:16" ht="15.75">
      <c r="A2967" s="31" t="s">
        <v>1647</v>
      </c>
      <c r="B2967" s="27">
        <v>42121.395833333336</v>
      </c>
      <c r="C2967" s="28">
        <v>314326469</v>
      </c>
      <c r="D2967" s="28">
        <v>1115869848</v>
      </c>
      <c r="E2967" s="28" t="s">
        <v>444</v>
      </c>
      <c r="F2967" s="28">
        <v>6</v>
      </c>
      <c r="G2967" s="28" t="s">
        <v>88</v>
      </c>
      <c r="H2967" s="27">
        <v>42121.402777777781</v>
      </c>
      <c r="I2967" s="29">
        <f t="shared" si="178"/>
        <v>0.16666666668606922</v>
      </c>
      <c r="J2967" s="27">
        <v>42121.416666666664</v>
      </c>
      <c r="K2967" s="29">
        <f t="shared" si="179"/>
        <v>0.49999999988358468</v>
      </c>
      <c r="L2967" s="29" t="s">
        <v>38</v>
      </c>
      <c r="M2967" s="28" t="s">
        <v>90</v>
      </c>
      <c r="N2967" s="30">
        <v>997166</v>
      </c>
      <c r="O2967" s="30" t="s">
        <v>43</v>
      </c>
      <c r="P2967" s="32" t="e">
        <f>VLOOKUP(D:D,Vlookup!D:D,1,0)</f>
        <v>#N/A</v>
      </c>
    </row>
    <row r="2968" spans="1:16" ht="15.75">
      <c r="A2968" s="31" t="s">
        <v>1647</v>
      </c>
      <c r="B2968" s="27">
        <v>42121.395833333336</v>
      </c>
      <c r="C2968" s="28">
        <v>314337401</v>
      </c>
      <c r="D2968" s="28">
        <v>1115881590</v>
      </c>
      <c r="E2968" s="28" t="s">
        <v>125</v>
      </c>
      <c r="F2968" s="28">
        <v>10</v>
      </c>
      <c r="G2968" s="28" t="s">
        <v>84</v>
      </c>
      <c r="H2968" s="27">
        <v>42121.402777777781</v>
      </c>
      <c r="I2968" s="29">
        <f t="shared" si="178"/>
        <v>0.16666666668606922</v>
      </c>
      <c r="J2968" s="27">
        <v>42121.416666666664</v>
      </c>
      <c r="K2968" s="29">
        <f t="shared" si="179"/>
        <v>0.49999999988358468</v>
      </c>
      <c r="L2968" s="29" t="s">
        <v>38</v>
      </c>
      <c r="M2968" s="28" t="s">
        <v>90</v>
      </c>
      <c r="N2968" s="30">
        <v>997166</v>
      </c>
      <c r="O2968" s="30" t="s">
        <v>43</v>
      </c>
      <c r="P2968" s="32" t="e">
        <f>VLOOKUP(D:D,Vlookup!D:D,1,0)</f>
        <v>#N/A</v>
      </c>
    </row>
    <row r="2969" spans="1:16" ht="15.75">
      <c r="A2969" s="31" t="s">
        <v>1647</v>
      </c>
      <c r="B2969" s="27">
        <v>42121.395833333336</v>
      </c>
      <c r="C2969" s="28">
        <v>314349061</v>
      </c>
      <c r="D2969" s="28">
        <v>1115870787</v>
      </c>
      <c r="E2969" s="28" t="s">
        <v>502</v>
      </c>
      <c r="F2969" s="28">
        <v>8</v>
      </c>
      <c r="G2969" s="28" t="s">
        <v>115</v>
      </c>
      <c r="H2969" s="27">
        <v>42121.402777777781</v>
      </c>
      <c r="I2969" s="29">
        <f t="shared" si="178"/>
        <v>0.16666666668606922</v>
      </c>
      <c r="J2969" s="27">
        <v>42121.416666666664</v>
      </c>
      <c r="K2969" s="29">
        <f t="shared" si="179"/>
        <v>0.49999999988358468</v>
      </c>
      <c r="L2969" s="29" t="s">
        <v>38</v>
      </c>
      <c r="M2969" s="28" t="s">
        <v>90</v>
      </c>
      <c r="N2969" s="30">
        <v>997166</v>
      </c>
      <c r="O2969" s="30" t="s">
        <v>43</v>
      </c>
      <c r="P2969" s="32" t="e">
        <f>VLOOKUP(D:D,Vlookup!D:D,1,0)</f>
        <v>#N/A</v>
      </c>
    </row>
    <row r="2970" spans="1:16" ht="15.75">
      <c r="A2970" s="31" t="s">
        <v>1662</v>
      </c>
      <c r="B2970" s="27">
        <v>42121.513888888891</v>
      </c>
      <c r="C2970" s="28">
        <v>314265665</v>
      </c>
      <c r="D2970" s="28">
        <v>1115781547</v>
      </c>
      <c r="E2970" s="28" t="s">
        <v>1658</v>
      </c>
      <c r="F2970" s="28">
        <v>35</v>
      </c>
      <c r="G2970" s="28" t="s">
        <v>153</v>
      </c>
      <c r="H2970" s="27">
        <v>42121.53125</v>
      </c>
      <c r="I2970" s="29">
        <f t="shared" si="178"/>
        <v>0.41666666662786156</v>
      </c>
      <c r="J2970" s="27">
        <v>42121.548611111109</v>
      </c>
      <c r="K2970" s="29">
        <f t="shared" si="179"/>
        <v>0.83333333325572312</v>
      </c>
      <c r="L2970" s="29" t="s">
        <v>38</v>
      </c>
      <c r="M2970" s="28" t="s">
        <v>90</v>
      </c>
      <c r="N2970" s="30">
        <v>998508</v>
      </c>
      <c r="O2970" s="30" t="s">
        <v>43</v>
      </c>
      <c r="P2970" s="32" t="e">
        <f>VLOOKUP(D:D,Vlookup!D:D,1,0)</f>
        <v>#N/A</v>
      </c>
    </row>
    <row r="2971" spans="1:16" ht="15.75">
      <c r="A2971" s="31" t="s">
        <v>1662</v>
      </c>
      <c r="B2971" s="27">
        <v>42121.513888888891</v>
      </c>
      <c r="C2971" s="28">
        <v>314265665</v>
      </c>
      <c r="D2971" s="28">
        <v>1115781550</v>
      </c>
      <c r="E2971" s="28" t="s">
        <v>1263</v>
      </c>
      <c r="F2971" s="28">
        <v>2</v>
      </c>
      <c r="G2971" s="28" t="s">
        <v>157</v>
      </c>
      <c r="H2971" s="27">
        <v>42121.53125</v>
      </c>
      <c r="I2971" s="29">
        <f t="shared" ref="I2971:I3034" si="184">(H2971-B2971)*24</f>
        <v>0.41666666662786156</v>
      </c>
      <c r="J2971" s="27">
        <v>42121.548611111109</v>
      </c>
      <c r="K2971" s="29">
        <f t="shared" ref="K2971:K3034" si="185">(J2971-B2971)*24</f>
        <v>0.83333333325572312</v>
      </c>
      <c r="L2971" s="29" t="s">
        <v>38</v>
      </c>
      <c r="M2971" s="28" t="s">
        <v>90</v>
      </c>
      <c r="N2971" s="30">
        <v>998508</v>
      </c>
      <c r="O2971" s="30" t="s">
        <v>43</v>
      </c>
      <c r="P2971" s="32" t="e">
        <f>VLOOKUP(D:D,Vlookup!D:D,1,0)</f>
        <v>#N/A</v>
      </c>
    </row>
    <row r="2972" spans="1:16" ht="15.75">
      <c r="A2972" s="31" t="s">
        <v>1662</v>
      </c>
      <c r="B2972" s="27">
        <v>42121.513888888891</v>
      </c>
      <c r="C2972" s="28">
        <v>314291284</v>
      </c>
      <c r="D2972" s="28">
        <v>1115819452</v>
      </c>
      <c r="E2972" s="28" t="s">
        <v>1635</v>
      </c>
      <c r="F2972" s="28">
        <v>2</v>
      </c>
      <c r="G2972" s="28" t="s">
        <v>84</v>
      </c>
      <c r="H2972" s="27">
        <v>42121.53125</v>
      </c>
      <c r="I2972" s="29">
        <f t="shared" si="184"/>
        <v>0.41666666662786156</v>
      </c>
      <c r="J2972" s="27">
        <v>42121.548611111109</v>
      </c>
      <c r="K2972" s="29">
        <f t="shared" si="185"/>
        <v>0.83333333325572312</v>
      </c>
      <c r="L2972" s="29" t="s">
        <v>38</v>
      </c>
      <c r="M2972" s="28" t="s">
        <v>90</v>
      </c>
      <c r="N2972" s="30">
        <v>998508</v>
      </c>
      <c r="O2972" s="30" t="s">
        <v>43</v>
      </c>
      <c r="P2972" s="32" t="e">
        <f>VLOOKUP(D:D,Vlookup!D:D,1,0)</f>
        <v>#N/A</v>
      </c>
    </row>
    <row r="2973" spans="1:16" ht="15.75">
      <c r="A2973" s="31" t="s">
        <v>1662</v>
      </c>
      <c r="B2973" s="27">
        <v>42121.513888888891</v>
      </c>
      <c r="C2973" s="28">
        <v>314312709</v>
      </c>
      <c r="D2973" s="28">
        <v>1115844145</v>
      </c>
      <c r="E2973" s="28" t="s">
        <v>1659</v>
      </c>
      <c r="F2973" s="28">
        <v>2</v>
      </c>
      <c r="G2973" s="28" t="s">
        <v>157</v>
      </c>
      <c r="H2973" s="27">
        <v>42121.53125</v>
      </c>
      <c r="I2973" s="29">
        <f t="shared" si="184"/>
        <v>0.41666666662786156</v>
      </c>
      <c r="J2973" s="27">
        <v>42121.548611111109</v>
      </c>
      <c r="K2973" s="29">
        <f t="shared" si="185"/>
        <v>0.83333333325572312</v>
      </c>
      <c r="L2973" s="29" t="s">
        <v>38</v>
      </c>
      <c r="M2973" s="28" t="s">
        <v>90</v>
      </c>
      <c r="N2973" s="30">
        <v>998508</v>
      </c>
      <c r="O2973" s="30" t="s">
        <v>43</v>
      </c>
      <c r="P2973" s="32" t="e">
        <f>VLOOKUP(D:D,Vlookup!D:D,1,0)</f>
        <v>#N/A</v>
      </c>
    </row>
    <row r="2974" spans="1:16" ht="15.75">
      <c r="A2974" s="31" t="s">
        <v>1662</v>
      </c>
      <c r="B2974" s="27">
        <v>42121.513888888891</v>
      </c>
      <c r="C2974" s="28">
        <v>314312710</v>
      </c>
      <c r="D2974" s="28">
        <v>1115844150</v>
      </c>
      <c r="E2974" s="28" t="s">
        <v>158</v>
      </c>
      <c r="F2974" s="28">
        <v>20</v>
      </c>
      <c r="G2974" s="28" t="s">
        <v>157</v>
      </c>
      <c r="H2974" s="27">
        <v>42121.53125</v>
      </c>
      <c r="I2974" s="29">
        <f t="shared" si="184"/>
        <v>0.41666666662786156</v>
      </c>
      <c r="J2974" s="27">
        <v>42121.548611111109</v>
      </c>
      <c r="K2974" s="29">
        <f t="shared" si="185"/>
        <v>0.83333333325572312</v>
      </c>
      <c r="L2974" s="29" t="s">
        <v>38</v>
      </c>
      <c r="M2974" s="28" t="s">
        <v>90</v>
      </c>
      <c r="N2974" s="30">
        <v>998508</v>
      </c>
      <c r="O2974" s="30" t="s">
        <v>43</v>
      </c>
      <c r="P2974" s="32" t="e">
        <f>VLOOKUP(D:D,Vlookup!D:D,1,0)</f>
        <v>#N/A</v>
      </c>
    </row>
    <row r="2975" spans="1:16" ht="15.75">
      <c r="A2975" s="31" t="s">
        <v>1662</v>
      </c>
      <c r="B2975" s="27">
        <v>42121.513888888891</v>
      </c>
      <c r="C2975" s="28">
        <v>314322599</v>
      </c>
      <c r="D2975" s="28">
        <v>1115867098</v>
      </c>
      <c r="E2975" s="28" t="s">
        <v>1008</v>
      </c>
      <c r="F2975" s="28">
        <v>1</v>
      </c>
      <c r="G2975" s="28" t="s">
        <v>252</v>
      </c>
      <c r="H2975" s="27">
        <v>42121.53125</v>
      </c>
      <c r="I2975" s="29">
        <f t="shared" si="184"/>
        <v>0.41666666662786156</v>
      </c>
      <c r="J2975" s="27">
        <v>42121.548611111109</v>
      </c>
      <c r="K2975" s="29">
        <f t="shared" si="185"/>
        <v>0.83333333325572312</v>
      </c>
      <c r="L2975" s="29" t="s">
        <v>38</v>
      </c>
      <c r="M2975" s="28" t="s">
        <v>90</v>
      </c>
      <c r="N2975" s="30">
        <v>998508</v>
      </c>
      <c r="O2975" s="30" t="s">
        <v>43</v>
      </c>
      <c r="P2975" s="32" t="e">
        <f>VLOOKUP(D:D,Vlookup!D:D,1,0)</f>
        <v>#N/A</v>
      </c>
    </row>
    <row r="2976" spans="1:16" ht="15.75">
      <c r="A2976" s="31" t="s">
        <v>1662</v>
      </c>
      <c r="B2976" s="27">
        <v>42121.513888888891</v>
      </c>
      <c r="C2976" s="28">
        <v>314322599</v>
      </c>
      <c r="D2976" s="28">
        <v>1115867099</v>
      </c>
      <c r="E2976" s="28" t="s">
        <v>113</v>
      </c>
      <c r="F2976" s="28">
        <v>8</v>
      </c>
      <c r="G2976" s="28" t="s">
        <v>88</v>
      </c>
      <c r="H2976" s="27">
        <v>42121.53125</v>
      </c>
      <c r="I2976" s="29">
        <f t="shared" si="184"/>
        <v>0.41666666662786156</v>
      </c>
      <c r="J2976" s="27">
        <v>42121.548611111109</v>
      </c>
      <c r="K2976" s="29">
        <f t="shared" si="185"/>
        <v>0.83333333325572312</v>
      </c>
      <c r="L2976" s="29" t="s">
        <v>38</v>
      </c>
      <c r="M2976" s="28" t="s">
        <v>90</v>
      </c>
      <c r="N2976" s="30">
        <v>998508</v>
      </c>
      <c r="O2976" s="30" t="s">
        <v>43</v>
      </c>
      <c r="P2976" s="32" t="e">
        <f>VLOOKUP(D:D,Vlookup!D:D,1,0)</f>
        <v>#N/A</v>
      </c>
    </row>
    <row r="2977" spans="1:16" ht="15.75">
      <c r="A2977" s="31" t="s">
        <v>1662</v>
      </c>
      <c r="B2977" s="27">
        <v>42121.513888888891</v>
      </c>
      <c r="C2977" s="28">
        <v>314326053</v>
      </c>
      <c r="D2977" s="28">
        <v>1115859555</v>
      </c>
      <c r="E2977" s="28" t="s">
        <v>1095</v>
      </c>
      <c r="F2977" s="28">
        <v>1</v>
      </c>
      <c r="G2977" s="28" t="s">
        <v>88</v>
      </c>
      <c r="H2977" s="27">
        <v>42121.53125</v>
      </c>
      <c r="I2977" s="29">
        <f t="shared" si="184"/>
        <v>0.41666666662786156</v>
      </c>
      <c r="J2977" s="27">
        <v>42121.548611111109</v>
      </c>
      <c r="K2977" s="29">
        <f t="shared" si="185"/>
        <v>0.83333333325572312</v>
      </c>
      <c r="L2977" s="29" t="s">
        <v>38</v>
      </c>
      <c r="M2977" s="28" t="s">
        <v>90</v>
      </c>
      <c r="N2977" s="30">
        <v>998508</v>
      </c>
      <c r="O2977" s="30" t="s">
        <v>43</v>
      </c>
      <c r="P2977" s="32" t="e">
        <f>VLOOKUP(D:D,Vlookup!D:D,1,0)</f>
        <v>#N/A</v>
      </c>
    </row>
    <row r="2978" spans="1:16" ht="15.75">
      <c r="A2978" s="31" t="s">
        <v>1662</v>
      </c>
      <c r="B2978" s="27">
        <v>42121.513888888891</v>
      </c>
      <c r="C2978" s="28">
        <v>314326156</v>
      </c>
      <c r="D2978" s="28">
        <v>1115851094</v>
      </c>
      <c r="E2978" s="28" t="s">
        <v>1095</v>
      </c>
      <c r="F2978" s="28">
        <v>1</v>
      </c>
      <c r="G2978" s="28" t="s">
        <v>88</v>
      </c>
      <c r="H2978" s="27">
        <v>42121.53125</v>
      </c>
      <c r="I2978" s="29">
        <f t="shared" si="184"/>
        <v>0.41666666662786156</v>
      </c>
      <c r="J2978" s="27">
        <v>42121.548611111109</v>
      </c>
      <c r="K2978" s="29">
        <f t="shared" si="185"/>
        <v>0.83333333325572312</v>
      </c>
      <c r="L2978" s="29" t="s">
        <v>38</v>
      </c>
      <c r="M2978" s="28" t="s">
        <v>90</v>
      </c>
      <c r="N2978" s="30">
        <v>998508</v>
      </c>
      <c r="O2978" s="30" t="s">
        <v>43</v>
      </c>
      <c r="P2978" s="32" t="e">
        <f>VLOOKUP(D:D,Vlookup!D:D,1,0)</f>
        <v>#N/A</v>
      </c>
    </row>
    <row r="2979" spans="1:16" ht="15.75">
      <c r="A2979" s="31" t="s">
        <v>1662</v>
      </c>
      <c r="B2979" s="27">
        <v>42121.513888888891</v>
      </c>
      <c r="C2979" s="28">
        <v>314326901</v>
      </c>
      <c r="D2979" s="28">
        <v>1115869719</v>
      </c>
      <c r="E2979" s="28" t="s">
        <v>1008</v>
      </c>
      <c r="F2979" s="28">
        <v>1</v>
      </c>
      <c r="G2979" s="28" t="s">
        <v>252</v>
      </c>
      <c r="H2979" s="27">
        <v>42121.53125</v>
      </c>
      <c r="I2979" s="29">
        <f t="shared" si="184"/>
        <v>0.41666666662786156</v>
      </c>
      <c r="J2979" s="27">
        <v>42121.548611111109</v>
      </c>
      <c r="K2979" s="29">
        <f t="shared" si="185"/>
        <v>0.83333333325572312</v>
      </c>
      <c r="L2979" s="29" t="s">
        <v>38</v>
      </c>
      <c r="M2979" s="28" t="s">
        <v>90</v>
      </c>
      <c r="N2979" s="30">
        <v>998508</v>
      </c>
      <c r="O2979" s="30" t="s">
        <v>43</v>
      </c>
      <c r="P2979" s="32" t="e">
        <f>VLOOKUP(D:D,Vlookup!D:D,1,0)</f>
        <v>#N/A</v>
      </c>
    </row>
    <row r="2980" spans="1:16" ht="15.75">
      <c r="A2980" s="31" t="s">
        <v>1662</v>
      </c>
      <c r="B2980" s="27">
        <v>42121.513888888891</v>
      </c>
      <c r="C2980" s="28">
        <v>314326901</v>
      </c>
      <c r="D2980" s="28">
        <v>1115869720</v>
      </c>
      <c r="E2980" s="28" t="s">
        <v>113</v>
      </c>
      <c r="F2980" s="28">
        <v>8</v>
      </c>
      <c r="G2980" s="28" t="s">
        <v>88</v>
      </c>
      <c r="H2980" s="27">
        <v>42121.53125</v>
      </c>
      <c r="I2980" s="29">
        <f t="shared" si="184"/>
        <v>0.41666666662786156</v>
      </c>
      <c r="J2980" s="27">
        <v>42121.548611111109</v>
      </c>
      <c r="K2980" s="29">
        <f t="shared" si="185"/>
        <v>0.83333333325572312</v>
      </c>
      <c r="L2980" s="29" t="s">
        <v>38</v>
      </c>
      <c r="M2980" s="28" t="s">
        <v>90</v>
      </c>
      <c r="N2980" s="30">
        <v>998508</v>
      </c>
      <c r="O2980" s="30" t="s">
        <v>43</v>
      </c>
      <c r="P2980" s="32" t="e">
        <f>VLOOKUP(D:D,Vlookup!D:D,1,0)</f>
        <v>#N/A</v>
      </c>
    </row>
    <row r="2981" spans="1:16" ht="15.75">
      <c r="A2981" s="31" t="s">
        <v>1662</v>
      </c>
      <c r="B2981" s="27">
        <v>42121.513888888891</v>
      </c>
      <c r="C2981" s="28">
        <v>314332527</v>
      </c>
      <c r="D2981" s="28">
        <v>1115876282</v>
      </c>
      <c r="E2981" s="28" t="s">
        <v>618</v>
      </c>
      <c r="F2981" s="28">
        <v>2</v>
      </c>
      <c r="G2981" s="28" t="s">
        <v>157</v>
      </c>
      <c r="H2981" s="27">
        <v>42121.53125</v>
      </c>
      <c r="I2981" s="29">
        <f t="shared" si="184"/>
        <v>0.41666666662786156</v>
      </c>
      <c r="J2981" s="27">
        <v>42121.548611111109</v>
      </c>
      <c r="K2981" s="29">
        <f t="shared" si="185"/>
        <v>0.83333333325572312</v>
      </c>
      <c r="L2981" s="29" t="s">
        <v>38</v>
      </c>
      <c r="M2981" s="28" t="s">
        <v>90</v>
      </c>
      <c r="N2981" s="30">
        <v>998508</v>
      </c>
      <c r="O2981" s="30" t="s">
        <v>43</v>
      </c>
      <c r="P2981" s="32" t="e">
        <f>VLOOKUP(D:D,Vlookup!D:D,1,0)</f>
        <v>#N/A</v>
      </c>
    </row>
    <row r="2982" spans="1:16" ht="15.75">
      <c r="A2982" s="31" t="s">
        <v>1662</v>
      </c>
      <c r="B2982" s="27">
        <v>42121.513888888891</v>
      </c>
      <c r="C2982" s="28">
        <v>314332527</v>
      </c>
      <c r="D2982" s="28">
        <v>1115876283</v>
      </c>
      <c r="E2982" s="28" t="s">
        <v>1660</v>
      </c>
      <c r="F2982" s="28">
        <v>1</v>
      </c>
      <c r="G2982" s="28" t="s">
        <v>157</v>
      </c>
      <c r="H2982" s="27">
        <v>42121.53125</v>
      </c>
      <c r="I2982" s="29">
        <f t="shared" si="184"/>
        <v>0.41666666662786156</v>
      </c>
      <c r="J2982" s="27">
        <v>42121.548611111109</v>
      </c>
      <c r="K2982" s="29">
        <f t="shared" si="185"/>
        <v>0.83333333325572312</v>
      </c>
      <c r="L2982" s="29" t="s">
        <v>38</v>
      </c>
      <c r="M2982" s="28" t="s">
        <v>90</v>
      </c>
      <c r="N2982" s="30">
        <v>998508</v>
      </c>
      <c r="O2982" s="30" t="s">
        <v>43</v>
      </c>
      <c r="P2982" s="32" t="e">
        <f>VLOOKUP(D:D,Vlookup!D:D,1,0)</f>
        <v>#N/A</v>
      </c>
    </row>
    <row r="2983" spans="1:16" ht="15.75">
      <c r="A2983" s="31" t="s">
        <v>1662</v>
      </c>
      <c r="B2983" s="27">
        <v>42121.513888888891</v>
      </c>
      <c r="C2983" s="28">
        <v>314332527</v>
      </c>
      <c r="D2983" s="28">
        <v>1115876284</v>
      </c>
      <c r="E2983" s="28" t="s">
        <v>1661</v>
      </c>
      <c r="F2983" s="28">
        <v>3</v>
      </c>
      <c r="G2983" s="28" t="s">
        <v>157</v>
      </c>
      <c r="H2983" s="27">
        <v>42121.53125</v>
      </c>
      <c r="I2983" s="29">
        <f t="shared" si="184"/>
        <v>0.41666666662786156</v>
      </c>
      <c r="J2983" s="27">
        <v>42121.548611111109</v>
      </c>
      <c r="K2983" s="29">
        <f t="shared" si="185"/>
        <v>0.83333333325572312</v>
      </c>
      <c r="L2983" s="29" t="s">
        <v>38</v>
      </c>
      <c r="M2983" s="28" t="s">
        <v>90</v>
      </c>
      <c r="N2983" s="30">
        <v>998508</v>
      </c>
      <c r="O2983" s="30" t="s">
        <v>43</v>
      </c>
      <c r="P2983" s="32" t="e">
        <f>VLOOKUP(D:D,Vlookup!D:D,1,0)</f>
        <v>#N/A</v>
      </c>
    </row>
    <row r="2984" spans="1:16" ht="15.75">
      <c r="A2984" s="31" t="s">
        <v>1662</v>
      </c>
      <c r="B2984" s="27">
        <v>42121.513888888891</v>
      </c>
      <c r="C2984" s="28">
        <v>314338975</v>
      </c>
      <c r="D2984" s="28">
        <v>1115894251</v>
      </c>
      <c r="E2984" s="28" t="s">
        <v>94</v>
      </c>
      <c r="F2984" s="28">
        <v>2</v>
      </c>
      <c r="G2984" s="28" t="s">
        <v>88</v>
      </c>
      <c r="H2984" s="27">
        <v>42121.53125</v>
      </c>
      <c r="I2984" s="29">
        <f t="shared" si="184"/>
        <v>0.41666666662786156</v>
      </c>
      <c r="J2984" s="27">
        <v>42121.548611111109</v>
      </c>
      <c r="K2984" s="29">
        <f t="shared" si="185"/>
        <v>0.83333333325572312</v>
      </c>
      <c r="L2984" s="29" t="s">
        <v>38</v>
      </c>
      <c r="M2984" s="28" t="s">
        <v>90</v>
      </c>
      <c r="N2984" s="30">
        <v>998508</v>
      </c>
      <c r="O2984" s="30" t="s">
        <v>43</v>
      </c>
      <c r="P2984" s="32" t="e">
        <f>VLOOKUP(D:D,Vlookup!D:D,1,0)</f>
        <v>#N/A</v>
      </c>
    </row>
    <row r="2985" spans="1:16" ht="15.75">
      <c r="A2985" s="31" t="s">
        <v>1662</v>
      </c>
      <c r="B2985" s="27">
        <v>42121.513888888891</v>
      </c>
      <c r="C2985" s="28">
        <v>314338975</v>
      </c>
      <c r="D2985" s="28">
        <v>1115894252</v>
      </c>
      <c r="E2985" s="28" t="s">
        <v>105</v>
      </c>
      <c r="F2985" s="28">
        <v>6</v>
      </c>
      <c r="G2985" s="28" t="s">
        <v>88</v>
      </c>
      <c r="H2985" s="27">
        <v>42121.53125</v>
      </c>
      <c r="I2985" s="29">
        <f t="shared" si="184"/>
        <v>0.41666666662786156</v>
      </c>
      <c r="J2985" s="27">
        <v>42121.548611111109</v>
      </c>
      <c r="K2985" s="29">
        <f t="shared" si="185"/>
        <v>0.83333333325572312</v>
      </c>
      <c r="L2985" s="29" t="s">
        <v>38</v>
      </c>
      <c r="M2985" s="28" t="s">
        <v>90</v>
      </c>
      <c r="N2985" s="30">
        <v>998508</v>
      </c>
      <c r="O2985" s="30" t="s">
        <v>43</v>
      </c>
      <c r="P2985" s="32" t="e">
        <f>VLOOKUP(D:D,Vlookup!D:D,1,0)</f>
        <v>#N/A</v>
      </c>
    </row>
    <row r="2986" spans="1:16" ht="15.75">
      <c r="A2986" s="31" t="s">
        <v>1662</v>
      </c>
      <c r="B2986" s="27">
        <v>42121.513888888891</v>
      </c>
      <c r="C2986" s="28">
        <v>314338975</v>
      </c>
      <c r="D2986" s="28">
        <v>1115894253</v>
      </c>
      <c r="E2986" s="28" t="s">
        <v>206</v>
      </c>
      <c r="F2986" s="28">
        <v>1</v>
      </c>
      <c r="G2986" s="28" t="s">
        <v>88</v>
      </c>
      <c r="H2986" s="27">
        <v>42121.53125</v>
      </c>
      <c r="I2986" s="29">
        <f t="shared" si="184"/>
        <v>0.41666666662786156</v>
      </c>
      <c r="J2986" s="27">
        <v>42121.548611111109</v>
      </c>
      <c r="K2986" s="29">
        <f t="shared" si="185"/>
        <v>0.83333333325572312</v>
      </c>
      <c r="L2986" s="29" t="s">
        <v>38</v>
      </c>
      <c r="M2986" s="28" t="s">
        <v>90</v>
      </c>
      <c r="N2986" s="30">
        <v>998508</v>
      </c>
      <c r="O2986" s="30" t="s">
        <v>43</v>
      </c>
      <c r="P2986" s="32" t="e">
        <f>VLOOKUP(D:D,Vlookup!D:D,1,0)</f>
        <v>#N/A</v>
      </c>
    </row>
    <row r="2987" spans="1:16" ht="15.75">
      <c r="A2987" s="31" t="s">
        <v>1662</v>
      </c>
      <c r="B2987" s="27">
        <v>42121.513888888891</v>
      </c>
      <c r="C2987" s="28">
        <v>314342886</v>
      </c>
      <c r="D2987" s="28">
        <v>1115903629</v>
      </c>
      <c r="E2987" s="28" t="s">
        <v>888</v>
      </c>
      <c r="F2987" s="28">
        <v>30</v>
      </c>
      <c r="G2987" s="28" t="s">
        <v>157</v>
      </c>
      <c r="H2987" s="27">
        <v>42121.53125</v>
      </c>
      <c r="I2987" s="29">
        <f t="shared" si="184"/>
        <v>0.41666666662786156</v>
      </c>
      <c r="J2987" s="27">
        <v>42121.548611111109</v>
      </c>
      <c r="K2987" s="29">
        <f t="shared" si="185"/>
        <v>0.83333333325572312</v>
      </c>
      <c r="L2987" s="29" t="s">
        <v>38</v>
      </c>
      <c r="M2987" s="28" t="s">
        <v>90</v>
      </c>
      <c r="N2987" s="30">
        <v>998508</v>
      </c>
      <c r="O2987" s="30" t="s">
        <v>43</v>
      </c>
      <c r="P2987" s="32" t="e">
        <f>VLOOKUP(D:D,Vlookup!D:D,1,0)</f>
        <v>#N/A</v>
      </c>
    </row>
    <row r="2988" spans="1:16" ht="15.75">
      <c r="A2988" s="31" t="s">
        <v>1662</v>
      </c>
      <c r="B2988" s="27">
        <v>42121.513888888891</v>
      </c>
      <c r="C2988" s="28">
        <v>314349065</v>
      </c>
      <c r="D2988" s="28">
        <v>1115884350</v>
      </c>
      <c r="E2988" s="28" t="s">
        <v>99</v>
      </c>
      <c r="F2988" s="28">
        <v>2</v>
      </c>
      <c r="G2988" s="28" t="s">
        <v>88</v>
      </c>
      <c r="H2988" s="27">
        <v>42121.53125</v>
      </c>
      <c r="I2988" s="29">
        <f t="shared" si="184"/>
        <v>0.41666666662786156</v>
      </c>
      <c r="J2988" s="27">
        <v>42121.548611111109</v>
      </c>
      <c r="K2988" s="29">
        <f t="shared" si="185"/>
        <v>0.83333333325572312</v>
      </c>
      <c r="L2988" s="29" t="s">
        <v>38</v>
      </c>
      <c r="M2988" s="28" t="s">
        <v>90</v>
      </c>
      <c r="N2988" s="30">
        <v>998508</v>
      </c>
      <c r="O2988" s="30" t="s">
        <v>43</v>
      </c>
      <c r="P2988" s="32" t="e">
        <f>VLOOKUP(D:D,Vlookup!D:D,1,0)</f>
        <v>#N/A</v>
      </c>
    </row>
    <row r="2989" spans="1:16" ht="15.75">
      <c r="A2989" s="31" t="s">
        <v>1662</v>
      </c>
      <c r="B2989" s="27">
        <v>42121.513888888891</v>
      </c>
      <c r="C2989" s="28">
        <v>314349065</v>
      </c>
      <c r="D2989" s="28">
        <v>1115884351</v>
      </c>
      <c r="E2989" s="28" t="s">
        <v>502</v>
      </c>
      <c r="F2989" s="28">
        <v>2</v>
      </c>
      <c r="G2989" s="28" t="s">
        <v>115</v>
      </c>
      <c r="H2989" s="27">
        <v>42121.53125</v>
      </c>
      <c r="I2989" s="29">
        <f t="shared" si="184"/>
        <v>0.41666666662786156</v>
      </c>
      <c r="J2989" s="27">
        <v>42121.548611111109</v>
      </c>
      <c r="K2989" s="29">
        <f t="shared" si="185"/>
        <v>0.83333333325572312</v>
      </c>
      <c r="L2989" s="29" t="s">
        <v>38</v>
      </c>
      <c r="M2989" s="28" t="s">
        <v>90</v>
      </c>
      <c r="N2989" s="30">
        <v>998508</v>
      </c>
      <c r="O2989" s="30" t="s">
        <v>43</v>
      </c>
      <c r="P2989" s="32" t="e">
        <f>VLOOKUP(D:D,Vlookup!D:D,1,0)</f>
        <v>#N/A</v>
      </c>
    </row>
    <row r="2990" spans="1:16" ht="15.75">
      <c r="A2990" s="31" t="s">
        <v>1665</v>
      </c>
      <c r="B2990" s="27">
        <v>42121.578472222223</v>
      </c>
      <c r="C2990" s="28">
        <v>314326471</v>
      </c>
      <c r="D2990" s="28">
        <v>1115869859</v>
      </c>
      <c r="E2990" s="28" t="s">
        <v>1666</v>
      </c>
      <c r="F2990" s="28">
        <v>6</v>
      </c>
      <c r="G2990" s="28" t="s">
        <v>1667</v>
      </c>
      <c r="H2990" s="27">
        <v>42121.597222222219</v>
      </c>
      <c r="I2990" s="29">
        <f t="shared" si="184"/>
        <v>0.44999999989522621</v>
      </c>
      <c r="J2990" s="27">
        <v>42121.638888888891</v>
      </c>
      <c r="K2990" s="29">
        <f t="shared" si="185"/>
        <v>1.4500000000116415</v>
      </c>
      <c r="L2990" s="29" t="s">
        <v>38</v>
      </c>
      <c r="M2990" s="28" t="s">
        <v>90</v>
      </c>
      <c r="N2990" s="30">
        <v>998689</v>
      </c>
      <c r="O2990" s="30" t="s">
        <v>43</v>
      </c>
      <c r="P2990" s="32" t="e">
        <f>VLOOKUP(D:D,Vlookup!D:D,1,0)</f>
        <v>#N/A</v>
      </c>
    </row>
    <row r="2991" spans="1:16" ht="15.75">
      <c r="A2991" s="31" t="s">
        <v>1665</v>
      </c>
      <c r="B2991" s="27">
        <v>42121.578472222223</v>
      </c>
      <c r="C2991" s="28">
        <v>4151055213</v>
      </c>
      <c r="D2991" s="28">
        <v>1115909307</v>
      </c>
      <c r="E2991" s="28" t="s">
        <v>1668</v>
      </c>
      <c r="F2991" s="28">
        <v>2</v>
      </c>
      <c r="G2991" s="28" t="s">
        <v>868</v>
      </c>
      <c r="H2991" s="27">
        <v>42121.597222222219</v>
      </c>
      <c r="I2991" s="29">
        <f t="shared" si="184"/>
        <v>0.44999999989522621</v>
      </c>
      <c r="J2991" s="27">
        <v>42121.638888888891</v>
      </c>
      <c r="K2991" s="29">
        <f t="shared" si="185"/>
        <v>1.4500000000116415</v>
      </c>
      <c r="L2991" s="29" t="s">
        <v>38</v>
      </c>
      <c r="M2991" s="28" t="s">
        <v>90</v>
      </c>
      <c r="N2991" s="30">
        <v>998689</v>
      </c>
      <c r="O2991" s="30" t="s">
        <v>43</v>
      </c>
      <c r="P2991" s="32" t="e">
        <f>VLOOKUP(D:D,Vlookup!D:D,1,0)</f>
        <v>#N/A</v>
      </c>
    </row>
    <row r="2992" spans="1:16" ht="15.75">
      <c r="A2992" s="31" t="s">
        <v>1665</v>
      </c>
      <c r="B2992" s="27">
        <v>42121.578472222223</v>
      </c>
      <c r="C2992" s="28">
        <v>4151055213</v>
      </c>
      <c r="D2992" s="28">
        <v>1115909308</v>
      </c>
      <c r="E2992" s="28" t="s">
        <v>1669</v>
      </c>
      <c r="F2992" s="28">
        <v>12</v>
      </c>
      <c r="G2992" s="28" t="s">
        <v>868</v>
      </c>
      <c r="H2992" s="27">
        <v>42121.597222222219</v>
      </c>
      <c r="I2992" s="29">
        <f t="shared" si="184"/>
        <v>0.44999999989522621</v>
      </c>
      <c r="J2992" s="27">
        <v>42121.638888888891</v>
      </c>
      <c r="K2992" s="29">
        <f t="shared" si="185"/>
        <v>1.4500000000116415</v>
      </c>
      <c r="L2992" s="29" t="s">
        <v>38</v>
      </c>
      <c r="M2992" s="28" t="s">
        <v>90</v>
      </c>
      <c r="N2992" s="30">
        <v>998689</v>
      </c>
      <c r="O2992" s="30" t="s">
        <v>43</v>
      </c>
      <c r="P2992" s="32" t="e">
        <f>VLOOKUP(D:D,Vlookup!D:D,1,0)</f>
        <v>#N/A</v>
      </c>
    </row>
    <row r="2993" spans="1:16" ht="15.75">
      <c r="A2993" s="31" t="s">
        <v>1665</v>
      </c>
      <c r="B2993" s="27">
        <v>42121.578472222223</v>
      </c>
      <c r="C2993" s="28">
        <v>4151055213</v>
      </c>
      <c r="D2993" s="28">
        <v>1115909309</v>
      </c>
      <c r="E2993" s="28" t="s">
        <v>1670</v>
      </c>
      <c r="F2993" s="28">
        <v>8</v>
      </c>
      <c r="G2993" s="28" t="s">
        <v>868</v>
      </c>
      <c r="H2993" s="27">
        <v>42121.597222222219</v>
      </c>
      <c r="I2993" s="29">
        <f t="shared" si="184"/>
        <v>0.44999999989522621</v>
      </c>
      <c r="J2993" s="27">
        <v>42121.638888888891</v>
      </c>
      <c r="K2993" s="29">
        <f t="shared" si="185"/>
        <v>1.4500000000116415</v>
      </c>
      <c r="L2993" s="29" t="s">
        <v>38</v>
      </c>
      <c r="M2993" s="28" t="s">
        <v>90</v>
      </c>
      <c r="N2993" s="30">
        <v>998689</v>
      </c>
      <c r="O2993" s="30" t="s">
        <v>43</v>
      </c>
      <c r="P2993" s="32" t="e">
        <f>VLOOKUP(D:D,Vlookup!D:D,1,0)</f>
        <v>#N/A</v>
      </c>
    </row>
    <row r="2994" spans="1:16" ht="15.75">
      <c r="A2994" s="31" t="s">
        <v>1665</v>
      </c>
      <c r="B2994" s="27">
        <v>42121.578472222223</v>
      </c>
      <c r="C2994" s="28">
        <v>4151055213</v>
      </c>
      <c r="D2994" s="28">
        <v>1115909310</v>
      </c>
      <c r="E2994" s="28" t="s">
        <v>1671</v>
      </c>
      <c r="F2994" s="28">
        <v>4</v>
      </c>
      <c r="G2994" s="28" t="s">
        <v>735</v>
      </c>
      <c r="H2994" s="27">
        <v>42121.597222222219</v>
      </c>
      <c r="I2994" s="29">
        <f t="shared" si="184"/>
        <v>0.44999999989522621</v>
      </c>
      <c r="J2994" s="27">
        <v>42121.638888888891</v>
      </c>
      <c r="K2994" s="29">
        <f t="shared" si="185"/>
        <v>1.4500000000116415</v>
      </c>
      <c r="L2994" s="29" t="s">
        <v>38</v>
      </c>
      <c r="M2994" s="28" t="s">
        <v>90</v>
      </c>
      <c r="N2994" s="30">
        <v>998689</v>
      </c>
      <c r="O2994" s="30" t="s">
        <v>43</v>
      </c>
      <c r="P2994" s="32" t="e">
        <f>VLOOKUP(D:D,Vlookup!D:D,1,0)</f>
        <v>#N/A</v>
      </c>
    </row>
    <row r="2995" spans="1:16" ht="15.75">
      <c r="A2995" s="31" t="s">
        <v>1665</v>
      </c>
      <c r="B2995" s="27">
        <v>42121.578472222223</v>
      </c>
      <c r="C2995" s="28">
        <v>4151055213</v>
      </c>
      <c r="D2995" s="28">
        <v>1115909311</v>
      </c>
      <c r="E2995" s="28" t="s">
        <v>1672</v>
      </c>
      <c r="F2995" s="28">
        <v>12</v>
      </c>
      <c r="G2995" s="28" t="s">
        <v>735</v>
      </c>
      <c r="H2995" s="27">
        <v>42121.597222222219</v>
      </c>
      <c r="I2995" s="29">
        <f t="shared" si="184"/>
        <v>0.44999999989522621</v>
      </c>
      <c r="J2995" s="27">
        <v>42121.638888888891</v>
      </c>
      <c r="K2995" s="29">
        <f t="shared" si="185"/>
        <v>1.4500000000116415</v>
      </c>
      <c r="L2995" s="29" t="s">
        <v>38</v>
      </c>
      <c r="M2995" s="28" t="s">
        <v>90</v>
      </c>
      <c r="N2995" s="30">
        <v>998689</v>
      </c>
      <c r="O2995" s="30" t="s">
        <v>43</v>
      </c>
      <c r="P2995" s="32" t="e">
        <f>VLOOKUP(D:D,Vlookup!D:D,1,0)</f>
        <v>#N/A</v>
      </c>
    </row>
    <row r="2996" spans="1:16" ht="15.75">
      <c r="A2996" s="31" t="s">
        <v>1665</v>
      </c>
      <c r="B2996" s="27">
        <v>42121.578472222223</v>
      </c>
      <c r="C2996" s="28">
        <v>4151055213</v>
      </c>
      <c r="D2996" s="28">
        <v>1115912012</v>
      </c>
      <c r="E2996" s="28" t="s">
        <v>1673</v>
      </c>
      <c r="F2996" s="28">
        <v>4</v>
      </c>
      <c r="G2996" s="28" t="s">
        <v>1667</v>
      </c>
      <c r="H2996" s="27">
        <v>42121.597222222219</v>
      </c>
      <c r="I2996" s="29">
        <f t="shared" si="184"/>
        <v>0.44999999989522621</v>
      </c>
      <c r="J2996" s="27">
        <v>42121.638888888891</v>
      </c>
      <c r="K2996" s="29">
        <f t="shared" si="185"/>
        <v>1.4500000000116415</v>
      </c>
      <c r="L2996" s="29" t="s">
        <v>38</v>
      </c>
      <c r="M2996" s="28" t="s">
        <v>90</v>
      </c>
      <c r="N2996" s="30">
        <v>998689</v>
      </c>
      <c r="O2996" s="30" t="s">
        <v>43</v>
      </c>
      <c r="P2996" s="32" t="e">
        <f>VLOOKUP(D:D,Vlookup!D:D,1,0)</f>
        <v>#N/A</v>
      </c>
    </row>
    <row r="2997" spans="1:16" ht="15.75">
      <c r="A2997" s="31" t="s">
        <v>1665</v>
      </c>
      <c r="B2997" s="27">
        <v>42121.578472222223</v>
      </c>
      <c r="C2997" s="28">
        <v>4151055213</v>
      </c>
      <c r="D2997" s="28">
        <v>1115912013</v>
      </c>
      <c r="E2997" s="28" t="s">
        <v>1674</v>
      </c>
      <c r="F2997" s="28">
        <v>4</v>
      </c>
      <c r="G2997" s="28" t="s">
        <v>1667</v>
      </c>
      <c r="H2997" s="27">
        <v>42121.597222222219</v>
      </c>
      <c r="I2997" s="29">
        <f t="shared" si="184"/>
        <v>0.44999999989522621</v>
      </c>
      <c r="J2997" s="27">
        <v>42121.638888888891</v>
      </c>
      <c r="K2997" s="29">
        <f t="shared" si="185"/>
        <v>1.4500000000116415</v>
      </c>
      <c r="L2997" s="29" t="s">
        <v>38</v>
      </c>
      <c r="M2997" s="28" t="s">
        <v>90</v>
      </c>
      <c r="N2997" s="30">
        <v>998689</v>
      </c>
      <c r="O2997" s="30" t="s">
        <v>43</v>
      </c>
      <c r="P2997" s="32" t="e">
        <f>VLOOKUP(D:D,Vlookup!D:D,1,0)</f>
        <v>#N/A</v>
      </c>
    </row>
    <row r="2998" spans="1:16" ht="15.75">
      <c r="A2998" s="31" t="s">
        <v>1665</v>
      </c>
      <c r="B2998" s="27">
        <v>42121.578472222223</v>
      </c>
      <c r="C2998" s="28">
        <v>4151055213</v>
      </c>
      <c r="D2998" s="28">
        <v>1115912014</v>
      </c>
      <c r="E2998" s="28" t="s">
        <v>1675</v>
      </c>
      <c r="F2998" s="28">
        <v>8</v>
      </c>
      <c r="G2998" s="28" t="s">
        <v>868</v>
      </c>
      <c r="H2998" s="27">
        <v>42121.597222222219</v>
      </c>
      <c r="I2998" s="29">
        <f t="shared" si="184"/>
        <v>0.44999999989522621</v>
      </c>
      <c r="J2998" s="27">
        <v>42121.638888888891</v>
      </c>
      <c r="K2998" s="29">
        <f t="shared" si="185"/>
        <v>1.4500000000116415</v>
      </c>
      <c r="L2998" s="29" t="s">
        <v>38</v>
      </c>
      <c r="M2998" s="28" t="s">
        <v>90</v>
      </c>
      <c r="N2998" s="30">
        <v>998689</v>
      </c>
      <c r="O2998" s="30" t="s">
        <v>43</v>
      </c>
      <c r="P2998" s="32" t="e">
        <f>VLOOKUP(D:D,Vlookup!D:D,1,0)</f>
        <v>#N/A</v>
      </c>
    </row>
    <row r="2999" spans="1:16" ht="15.75">
      <c r="A2999" s="31" t="s">
        <v>1665</v>
      </c>
      <c r="B2999" s="27">
        <v>42121.578472222223</v>
      </c>
      <c r="C2999" s="28">
        <v>4151055213</v>
      </c>
      <c r="D2999" s="28">
        <v>1115912015</v>
      </c>
      <c r="E2999" s="28" t="s">
        <v>1676</v>
      </c>
      <c r="F2999" s="28">
        <v>8</v>
      </c>
      <c r="G2999" s="28" t="s">
        <v>1667</v>
      </c>
      <c r="H2999" s="27">
        <v>42121.597222222219</v>
      </c>
      <c r="I2999" s="29">
        <f t="shared" si="184"/>
        <v>0.44999999989522621</v>
      </c>
      <c r="J2999" s="27">
        <v>42121.638888888891</v>
      </c>
      <c r="K2999" s="29">
        <f t="shared" si="185"/>
        <v>1.4500000000116415</v>
      </c>
      <c r="L2999" s="29" t="s">
        <v>38</v>
      </c>
      <c r="M2999" s="28" t="s">
        <v>90</v>
      </c>
      <c r="N2999" s="30">
        <v>998689</v>
      </c>
      <c r="O2999" s="30" t="s">
        <v>43</v>
      </c>
      <c r="P2999" s="32" t="e">
        <f>VLOOKUP(D:D,Vlookup!D:D,1,0)</f>
        <v>#N/A</v>
      </c>
    </row>
    <row r="3000" spans="1:16" ht="15.75">
      <c r="A3000" s="31" t="s">
        <v>1665</v>
      </c>
      <c r="B3000" s="27">
        <v>42121.578472222223</v>
      </c>
      <c r="C3000" s="28">
        <v>314313900</v>
      </c>
      <c r="D3000" s="28">
        <v>1115910437</v>
      </c>
      <c r="E3000" s="28" t="s">
        <v>1677</v>
      </c>
      <c r="F3000" s="28">
        <v>1</v>
      </c>
      <c r="G3000" s="28" t="s">
        <v>1678</v>
      </c>
      <c r="H3000" s="27">
        <v>42121.597222222219</v>
      </c>
      <c r="I3000" s="29">
        <f t="shared" si="184"/>
        <v>0.44999999989522621</v>
      </c>
      <c r="J3000" s="27">
        <v>42121.638888888891</v>
      </c>
      <c r="K3000" s="29">
        <f t="shared" si="185"/>
        <v>1.4500000000116415</v>
      </c>
      <c r="L3000" s="29" t="s">
        <v>38</v>
      </c>
      <c r="M3000" s="28" t="s">
        <v>90</v>
      </c>
      <c r="N3000" s="30">
        <v>998689</v>
      </c>
      <c r="O3000" s="30" t="s">
        <v>43</v>
      </c>
      <c r="P3000" s="32" t="e">
        <f>VLOOKUP(D:D,Vlookup!D:D,1,0)</f>
        <v>#N/A</v>
      </c>
    </row>
    <row r="3001" spans="1:16" ht="15.75">
      <c r="A3001" s="31" t="s">
        <v>1665</v>
      </c>
      <c r="B3001" s="27">
        <v>42121.578472222223</v>
      </c>
      <c r="C3001" s="28">
        <v>314358457</v>
      </c>
      <c r="D3001" s="28">
        <v>1115911492</v>
      </c>
      <c r="E3001" s="28" t="s">
        <v>1679</v>
      </c>
      <c r="F3001" s="28">
        <v>1</v>
      </c>
      <c r="G3001" s="28" t="s">
        <v>1534</v>
      </c>
      <c r="H3001" s="27">
        <v>42121.597222222219</v>
      </c>
      <c r="I3001" s="29">
        <f t="shared" si="184"/>
        <v>0.44999999989522621</v>
      </c>
      <c r="J3001" s="27">
        <v>42121.638888888891</v>
      </c>
      <c r="K3001" s="29">
        <f t="shared" si="185"/>
        <v>1.4500000000116415</v>
      </c>
      <c r="L3001" s="29" t="s">
        <v>38</v>
      </c>
      <c r="M3001" s="28" t="s">
        <v>90</v>
      </c>
      <c r="N3001" s="30">
        <v>998689</v>
      </c>
      <c r="O3001" s="30" t="s">
        <v>43</v>
      </c>
      <c r="P3001" s="32" t="e">
        <f>VLOOKUP(D:D,Vlookup!D:D,1,0)</f>
        <v>#N/A</v>
      </c>
    </row>
    <row r="3002" spans="1:16" ht="15.75">
      <c r="A3002" s="31" t="s">
        <v>1665</v>
      </c>
      <c r="B3002" s="27">
        <v>42121.578472222223</v>
      </c>
      <c r="C3002" s="28">
        <v>314358457</v>
      </c>
      <c r="D3002" s="28">
        <v>1115911496</v>
      </c>
      <c r="E3002" s="28" t="s">
        <v>1680</v>
      </c>
      <c r="F3002" s="28">
        <v>1</v>
      </c>
      <c r="G3002" s="28" t="s">
        <v>735</v>
      </c>
      <c r="H3002" s="27">
        <v>42121.597222222219</v>
      </c>
      <c r="I3002" s="29">
        <f t="shared" si="184"/>
        <v>0.44999999989522621</v>
      </c>
      <c r="J3002" s="27">
        <v>42121.638888888891</v>
      </c>
      <c r="K3002" s="29">
        <f t="shared" si="185"/>
        <v>1.4500000000116415</v>
      </c>
      <c r="L3002" s="29" t="s">
        <v>38</v>
      </c>
      <c r="M3002" s="28" t="s">
        <v>90</v>
      </c>
      <c r="N3002" s="30">
        <v>998689</v>
      </c>
      <c r="O3002" s="30" t="s">
        <v>43</v>
      </c>
      <c r="P3002" s="32" t="e">
        <f>VLOOKUP(D:D,Vlookup!D:D,1,0)</f>
        <v>#N/A</v>
      </c>
    </row>
    <row r="3003" spans="1:16" ht="15.75">
      <c r="A3003" s="31" t="s">
        <v>1665</v>
      </c>
      <c r="B3003" s="27">
        <v>42121.578472222223</v>
      </c>
      <c r="C3003" s="28">
        <v>314359054</v>
      </c>
      <c r="D3003" s="28">
        <v>1115910456</v>
      </c>
      <c r="E3003" s="28" t="s">
        <v>1681</v>
      </c>
      <c r="F3003" s="28">
        <v>1</v>
      </c>
      <c r="G3003" s="28" t="s">
        <v>735</v>
      </c>
      <c r="H3003" s="27">
        <v>42121.597222222219</v>
      </c>
      <c r="I3003" s="29">
        <f t="shared" si="184"/>
        <v>0.44999999989522621</v>
      </c>
      <c r="J3003" s="27">
        <v>42121.638888888891</v>
      </c>
      <c r="K3003" s="29">
        <f t="shared" si="185"/>
        <v>1.4500000000116415</v>
      </c>
      <c r="L3003" s="29" t="s">
        <v>38</v>
      </c>
      <c r="M3003" s="28" t="s">
        <v>90</v>
      </c>
      <c r="N3003" s="30">
        <v>998689</v>
      </c>
      <c r="O3003" s="30" t="s">
        <v>43</v>
      </c>
      <c r="P3003" s="32" t="e">
        <f>VLOOKUP(D:D,Vlookup!D:D,1,0)</f>
        <v>#N/A</v>
      </c>
    </row>
    <row r="3004" spans="1:16" ht="15.75">
      <c r="A3004" s="31" t="s">
        <v>1665</v>
      </c>
      <c r="B3004" s="27">
        <v>42121.578472222223</v>
      </c>
      <c r="C3004" s="28">
        <v>314359037</v>
      </c>
      <c r="D3004" s="28">
        <v>1115910441</v>
      </c>
      <c r="E3004" s="28" t="s">
        <v>1682</v>
      </c>
      <c r="F3004" s="28">
        <v>1</v>
      </c>
      <c r="G3004" s="28" t="s">
        <v>315</v>
      </c>
      <c r="H3004" s="27">
        <v>42121.597222222219</v>
      </c>
      <c r="I3004" s="29">
        <f t="shared" si="184"/>
        <v>0.44999999989522621</v>
      </c>
      <c r="J3004" s="27">
        <v>42121.638888888891</v>
      </c>
      <c r="K3004" s="29">
        <f t="shared" si="185"/>
        <v>1.4500000000116415</v>
      </c>
      <c r="L3004" s="29" t="s">
        <v>38</v>
      </c>
      <c r="M3004" s="28" t="s">
        <v>90</v>
      </c>
      <c r="N3004" s="30">
        <v>998689</v>
      </c>
      <c r="O3004" s="30" t="s">
        <v>43</v>
      </c>
      <c r="P3004" s="32" t="e">
        <f>VLOOKUP(D:D,Vlookup!D:D,1,0)</f>
        <v>#N/A</v>
      </c>
    </row>
    <row r="3005" spans="1:16" ht="15.75">
      <c r="A3005" s="31" t="s">
        <v>1696</v>
      </c>
      <c r="B3005" s="27">
        <v>42121.763888888891</v>
      </c>
      <c r="C3005" s="28">
        <v>314313900</v>
      </c>
      <c r="D3005" s="28">
        <v>1115847872</v>
      </c>
      <c r="E3005" s="28" t="s">
        <v>1697</v>
      </c>
      <c r="F3005" s="28">
        <v>3</v>
      </c>
      <c r="G3005" s="28" t="s">
        <v>117</v>
      </c>
      <c r="H3005" s="27">
        <v>42121.847222222219</v>
      </c>
      <c r="I3005" s="29">
        <f t="shared" si="184"/>
        <v>1.9999999998835847</v>
      </c>
      <c r="J3005" s="27">
        <v>42121.888888888891</v>
      </c>
      <c r="K3005" s="29">
        <f t="shared" si="185"/>
        <v>3</v>
      </c>
      <c r="L3005" s="29" t="s">
        <v>38</v>
      </c>
      <c r="M3005" s="28" t="s">
        <v>90</v>
      </c>
      <c r="N3005" s="30">
        <v>998932</v>
      </c>
      <c r="O3005" s="30" t="s">
        <v>43</v>
      </c>
      <c r="P3005" s="32" t="e">
        <f>VLOOKUP(D:D,Vlookup!D:D,1,0)</f>
        <v>#N/A</v>
      </c>
    </row>
    <row r="3006" spans="1:16" ht="15.75">
      <c r="A3006" s="31" t="s">
        <v>1696</v>
      </c>
      <c r="B3006" s="27">
        <v>42121.763888888891</v>
      </c>
      <c r="C3006" s="28">
        <v>314291799</v>
      </c>
      <c r="D3006" s="28">
        <v>1115819743</v>
      </c>
      <c r="E3006" s="28" t="s">
        <v>1698</v>
      </c>
      <c r="F3006" s="28">
        <v>3</v>
      </c>
      <c r="G3006" s="28" t="s">
        <v>59</v>
      </c>
      <c r="H3006" s="27">
        <v>42121.847222222219</v>
      </c>
      <c r="I3006" s="29">
        <f t="shared" si="184"/>
        <v>1.9999999998835847</v>
      </c>
      <c r="J3006" s="27">
        <v>42121.888888888891</v>
      </c>
      <c r="K3006" s="29">
        <f t="shared" si="185"/>
        <v>3</v>
      </c>
      <c r="L3006" s="29" t="s">
        <v>38</v>
      </c>
      <c r="M3006" s="28" t="s">
        <v>90</v>
      </c>
      <c r="N3006" s="30">
        <v>998932</v>
      </c>
      <c r="O3006" s="30" t="s">
        <v>43</v>
      </c>
      <c r="P3006" s="32" t="e">
        <f>VLOOKUP(D:D,Vlookup!D:D,1,0)</f>
        <v>#N/A</v>
      </c>
    </row>
    <row r="3007" spans="1:16" ht="15.75">
      <c r="A3007" s="31" t="s">
        <v>1696</v>
      </c>
      <c r="B3007" s="27">
        <v>42121.763888888891</v>
      </c>
      <c r="C3007" s="28">
        <v>314292096</v>
      </c>
      <c r="D3007" s="28">
        <v>1115819653</v>
      </c>
      <c r="E3007" s="28" t="s">
        <v>1698</v>
      </c>
      <c r="F3007" s="28">
        <v>7</v>
      </c>
      <c r="G3007" s="28" t="s">
        <v>59</v>
      </c>
      <c r="H3007" s="27">
        <v>42121.847222222219</v>
      </c>
      <c r="I3007" s="29">
        <f t="shared" si="184"/>
        <v>1.9999999998835847</v>
      </c>
      <c r="J3007" s="27">
        <v>42121.888888888891</v>
      </c>
      <c r="K3007" s="29">
        <f t="shared" si="185"/>
        <v>3</v>
      </c>
      <c r="L3007" s="29" t="s">
        <v>38</v>
      </c>
      <c r="M3007" s="28" t="s">
        <v>90</v>
      </c>
      <c r="N3007" s="30">
        <v>998932</v>
      </c>
      <c r="O3007" s="30" t="s">
        <v>43</v>
      </c>
      <c r="P3007" s="32" t="e">
        <f>VLOOKUP(D:D,Vlookup!D:D,1,0)</f>
        <v>#N/A</v>
      </c>
    </row>
    <row r="3008" spans="1:16" ht="15.75">
      <c r="A3008" s="31" t="s">
        <v>1696</v>
      </c>
      <c r="B3008" s="27">
        <v>42121.763888888891</v>
      </c>
      <c r="C3008" s="28">
        <v>314291630</v>
      </c>
      <c r="D3008" s="28">
        <v>1115819158</v>
      </c>
      <c r="E3008" s="28" t="s">
        <v>1698</v>
      </c>
      <c r="F3008" s="28">
        <v>5</v>
      </c>
      <c r="G3008" s="28" t="s">
        <v>59</v>
      </c>
      <c r="H3008" s="27">
        <v>42121.847222222219</v>
      </c>
      <c r="I3008" s="29">
        <f t="shared" si="184"/>
        <v>1.9999999998835847</v>
      </c>
      <c r="J3008" s="27">
        <v>42121.888888888891</v>
      </c>
      <c r="K3008" s="29">
        <f t="shared" si="185"/>
        <v>3</v>
      </c>
      <c r="L3008" s="29" t="s">
        <v>38</v>
      </c>
      <c r="M3008" s="28" t="s">
        <v>90</v>
      </c>
      <c r="N3008" s="30">
        <v>998932</v>
      </c>
      <c r="O3008" s="30" t="s">
        <v>43</v>
      </c>
      <c r="P3008" s="32" t="e">
        <f>VLOOKUP(D:D,Vlookup!D:D,1,0)</f>
        <v>#N/A</v>
      </c>
    </row>
    <row r="3009" spans="1:16" ht="15.75">
      <c r="A3009" s="31" t="s">
        <v>1696</v>
      </c>
      <c r="B3009" s="27">
        <v>42121.763888888891</v>
      </c>
      <c r="C3009" s="28">
        <v>314292412</v>
      </c>
      <c r="D3009" s="28">
        <v>1115818306</v>
      </c>
      <c r="E3009" s="28" t="s">
        <v>669</v>
      </c>
      <c r="F3009" s="28">
        <v>20</v>
      </c>
      <c r="G3009" s="28" t="s">
        <v>252</v>
      </c>
      <c r="H3009" s="27">
        <v>42121.847222222219</v>
      </c>
      <c r="I3009" s="29">
        <f t="shared" si="184"/>
        <v>1.9999999998835847</v>
      </c>
      <c r="J3009" s="27">
        <v>42121.888888888891</v>
      </c>
      <c r="K3009" s="29">
        <f t="shared" si="185"/>
        <v>3</v>
      </c>
      <c r="L3009" s="29" t="s">
        <v>38</v>
      </c>
      <c r="M3009" s="28" t="s">
        <v>90</v>
      </c>
      <c r="N3009" s="30">
        <v>998932</v>
      </c>
      <c r="O3009" s="30" t="s">
        <v>43</v>
      </c>
      <c r="P3009" s="32" t="e">
        <f>VLOOKUP(D:D,Vlookup!D:D,1,0)</f>
        <v>#N/A</v>
      </c>
    </row>
    <row r="3010" spans="1:16" ht="15.75">
      <c r="A3010" s="31" t="s">
        <v>1696</v>
      </c>
      <c r="B3010" s="27">
        <v>42121.763888888891</v>
      </c>
      <c r="C3010" s="28">
        <v>314358436</v>
      </c>
      <c r="D3010" s="28">
        <v>1115911464</v>
      </c>
      <c r="E3010" s="28" t="s">
        <v>1309</v>
      </c>
      <c r="F3010" s="28">
        <v>100</v>
      </c>
      <c r="G3010" s="28" t="s">
        <v>84</v>
      </c>
      <c r="H3010" s="27">
        <v>42121.847222222219</v>
      </c>
      <c r="I3010" s="29">
        <f t="shared" si="184"/>
        <v>1.9999999998835847</v>
      </c>
      <c r="J3010" s="27">
        <v>42121.888888888891</v>
      </c>
      <c r="K3010" s="29">
        <f t="shared" si="185"/>
        <v>3</v>
      </c>
      <c r="L3010" s="29" t="s">
        <v>38</v>
      </c>
      <c r="M3010" s="28" t="s">
        <v>90</v>
      </c>
      <c r="N3010" s="30">
        <v>998932</v>
      </c>
      <c r="O3010" s="30" t="s">
        <v>43</v>
      </c>
      <c r="P3010" s="32" t="e">
        <f>VLOOKUP(D:D,Vlookup!D:D,1,0)</f>
        <v>#N/A</v>
      </c>
    </row>
    <row r="3011" spans="1:16" ht="15.75">
      <c r="A3011" s="31" t="s">
        <v>1696</v>
      </c>
      <c r="B3011" s="27">
        <v>42121.763888888891</v>
      </c>
      <c r="C3011" s="28">
        <v>314358429</v>
      </c>
      <c r="D3011" s="28">
        <v>1115911440</v>
      </c>
      <c r="E3011" s="28" t="s">
        <v>962</v>
      </c>
      <c r="F3011" s="28">
        <v>3</v>
      </c>
      <c r="G3011" s="28" t="s">
        <v>88</v>
      </c>
      <c r="H3011" s="27">
        <v>42121.847222222219</v>
      </c>
      <c r="I3011" s="29">
        <f t="shared" si="184"/>
        <v>1.9999999998835847</v>
      </c>
      <c r="J3011" s="27">
        <v>42121.888888888891</v>
      </c>
      <c r="K3011" s="29">
        <f t="shared" si="185"/>
        <v>3</v>
      </c>
      <c r="L3011" s="29" t="s">
        <v>38</v>
      </c>
      <c r="M3011" s="28" t="s">
        <v>90</v>
      </c>
      <c r="N3011" s="30">
        <v>998932</v>
      </c>
      <c r="O3011" s="30" t="s">
        <v>43</v>
      </c>
      <c r="P3011" s="32" t="e">
        <f>VLOOKUP(D:D,Vlookup!D:D,1,0)</f>
        <v>#N/A</v>
      </c>
    </row>
    <row r="3012" spans="1:16" ht="15.75">
      <c r="A3012" s="31" t="s">
        <v>1696</v>
      </c>
      <c r="B3012" s="27">
        <v>42121.763888888891</v>
      </c>
      <c r="C3012" s="28">
        <v>314357244</v>
      </c>
      <c r="D3012" s="28">
        <v>1115908896</v>
      </c>
      <c r="E3012" s="28" t="s">
        <v>962</v>
      </c>
      <c r="F3012" s="28">
        <v>20</v>
      </c>
      <c r="G3012" s="28" t="s">
        <v>88</v>
      </c>
      <c r="H3012" s="27">
        <v>42121.847222222219</v>
      </c>
      <c r="I3012" s="29">
        <f t="shared" si="184"/>
        <v>1.9999999998835847</v>
      </c>
      <c r="J3012" s="27">
        <v>42121.888888888891</v>
      </c>
      <c r="K3012" s="29">
        <f t="shared" si="185"/>
        <v>3</v>
      </c>
      <c r="L3012" s="29" t="s">
        <v>38</v>
      </c>
      <c r="M3012" s="28" t="s">
        <v>90</v>
      </c>
      <c r="N3012" s="30">
        <v>998932</v>
      </c>
      <c r="O3012" s="30" t="s">
        <v>43</v>
      </c>
      <c r="P3012" s="32" t="e">
        <f>VLOOKUP(D:D,Vlookup!D:D,1,0)</f>
        <v>#N/A</v>
      </c>
    </row>
    <row r="3013" spans="1:16" ht="15.75">
      <c r="A3013" s="31" t="s">
        <v>1696</v>
      </c>
      <c r="B3013" s="27">
        <v>42121.763888888891</v>
      </c>
      <c r="C3013" s="28">
        <v>314358436</v>
      </c>
      <c r="D3013" s="28">
        <v>1115911462</v>
      </c>
      <c r="E3013" s="28" t="s">
        <v>962</v>
      </c>
      <c r="F3013" s="28">
        <v>2</v>
      </c>
      <c r="G3013" s="28" t="s">
        <v>88</v>
      </c>
      <c r="H3013" s="27">
        <v>42121.847222222219</v>
      </c>
      <c r="I3013" s="29">
        <f t="shared" si="184"/>
        <v>1.9999999998835847</v>
      </c>
      <c r="J3013" s="27">
        <v>42121.888888888891</v>
      </c>
      <c r="K3013" s="29">
        <f t="shared" si="185"/>
        <v>3</v>
      </c>
      <c r="L3013" s="29" t="s">
        <v>38</v>
      </c>
      <c r="M3013" s="28" t="s">
        <v>90</v>
      </c>
      <c r="N3013" s="30">
        <v>998932</v>
      </c>
      <c r="O3013" s="30" t="s">
        <v>43</v>
      </c>
      <c r="P3013" s="32" t="e">
        <f>VLOOKUP(D:D,Vlookup!D:D,1,0)</f>
        <v>#N/A</v>
      </c>
    </row>
    <row r="3014" spans="1:16" ht="15.75">
      <c r="A3014" s="31" t="s">
        <v>1696</v>
      </c>
      <c r="B3014" s="27">
        <v>42121.763888888891</v>
      </c>
      <c r="C3014" s="28">
        <v>314338978</v>
      </c>
      <c r="D3014" s="28">
        <v>1115886365</v>
      </c>
      <c r="E3014" s="28" t="s">
        <v>502</v>
      </c>
      <c r="F3014" s="28">
        <v>4</v>
      </c>
      <c r="G3014" s="28" t="s">
        <v>115</v>
      </c>
      <c r="H3014" s="27">
        <v>42121.847222222219</v>
      </c>
      <c r="I3014" s="29">
        <f t="shared" si="184"/>
        <v>1.9999999998835847</v>
      </c>
      <c r="J3014" s="27">
        <v>42121.888888888891</v>
      </c>
      <c r="K3014" s="29">
        <f t="shared" si="185"/>
        <v>3</v>
      </c>
      <c r="L3014" s="29" t="s">
        <v>38</v>
      </c>
      <c r="M3014" s="28" t="s">
        <v>90</v>
      </c>
      <c r="N3014" s="30">
        <v>998932</v>
      </c>
      <c r="O3014" s="30" t="s">
        <v>43</v>
      </c>
      <c r="P3014" s="32" t="e">
        <f>VLOOKUP(D:D,Vlookup!D:D,1,0)</f>
        <v>#N/A</v>
      </c>
    </row>
    <row r="3015" spans="1:16" ht="15.75">
      <c r="A3015" s="31" t="s">
        <v>1696</v>
      </c>
      <c r="B3015" s="27">
        <v>42121.763888888891</v>
      </c>
      <c r="C3015" s="28">
        <v>314326156</v>
      </c>
      <c r="D3015" s="28">
        <v>1115851093</v>
      </c>
      <c r="E3015" s="28" t="s">
        <v>192</v>
      </c>
      <c r="F3015" s="28">
        <v>16</v>
      </c>
      <c r="G3015" s="28" t="s">
        <v>115</v>
      </c>
      <c r="H3015" s="27">
        <v>42121.847222222219</v>
      </c>
      <c r="I3015" s="29">
        <f t="shared" si="184"/>
        <v>1.9999999998835847</v>
      </c>
      <c r="J3015" s="27">
        <v>42121.888888888891</v>
      </c>
      <c r="K3015" s="29">
        <f t="shared" si="185"/>
        <v>3</v>
      </c>
      <c r="L3015" s="29" t="s">
        <v>38</v>
      </c>
      <c r="M3015" s="28" t="s">
        <v>90</v>
      </c>
      <c r="N3015" s="30">
        <v>998932</v>
      </c>
      <c r="O3015" s="30" t="s">
        <v>43</v>
      </c>
      <c r="P3015" s="32" t="e">
        <f>VLOOKUP(D:D,Vlookup!D:D,1,0)</f>
        <v>#N/A</v>
      </c>
    </row>
    <row r="3016" spans="1:16" ht="15.75">
      <c r="A3016" s="31" t="s">
        <v>1696</v>
      </c>
      <c r="B3016" s="27">
        <v>42121.763888888891</v>
      </c>
      <c r="C3016" s="28">
        <v>314326053</v>
      </c>
      <c r="D3016" s="28">
        <v>1115859554</v>
      </c>
      <c r="E3016" s="28" t="s">
        <v>192</v>
      </c>
      <c r="F3016" s="28">
        <v>8</v>
      </c>
      <c r="G3016" s="28" t="s">
        <v>115</v>
      </c>
      <c r="H3016" s="27">
        <v>42121.847222222219</v>
      </c>
      <c r="I3016" s="29">
        <f t="shared" si="184"/>
        <v>1.9999999998835847</v>
      </c>
      <c r="J3016" s="27">
        <v>42121.888888888891</v>
      </c>
      <c r="K3016" s="29">
        <f t="shared" si="185"/>
        <v>3</v>
      </c>
      <c r="L3016" s="29" t="s">
        <v>38</v>
      </c>
      <c r="M3016" s="28" t="s">
        <v>90</v>
      </c>
      <c r="N3016" s="30">
        <v>998932</v>
      </c>
      <c r="O3016" s="30" t="s">
        <v>43</v>
      </c>
      <c r="P3016" s="32" t="e">
        <f>VLOOKUP(D:D,Vlookup!D:D,1,0)</f>
        <v>#N/A</v>
      </c>
    </row>
    <row r="3017" spans="1:16" ht="15.75">
      <c r="A3017" s="31" t="s">
        <v>1696</v>
      </c>
      <c r="B3017" s="27">
        <v>42121.763888888891</v>
      </c>
      <c r="C3017" s="28">
        <v>314326053</v>
      </c>
      <c r="D3017" s="28">
        <v>1115859553</v>
      </c>
      <c r="E3017" s="28" t="s">
        <v>962</v>
      </c>
      <c r="F3017" s="28">
        <v>2</v>
      </c>
      <c r="G3017" s="28" t="s">
        <v>88</v>
      </c>
      <c r="H3017" s="27">
        <v>42121.847222222219</v>
      </c>
      <c r="I3017" s="29">
        <f t="shared" si="184"/>
        <v>1.9999999998835847</v>
      </c>
      <c r="J3017" s="27">
        <v>42121.888888888891</v>
      </c>
      <c r="K3017" s="29">
        <f t="shared" si="185"/>
        <v>3</v>
      </c>
      <c r="L3017" s="29" t="s">
        <v>38</v>
      </c>
      <c r="M3017" s="28" t="s">
        <v>90</v>
      </c>
      <c r="N3017" s="30">
        <v>998932</v>
      </c>
      <c r="O3017" s="30" t="s">
        <v>43</v>
      </c>
      <c r="P3017" s="32" t="e">
        <f>VLOOKUP(D:D,Vlookup!D:D,1,0)</f>
        <v>#N/A</v>
      </c>
    </row>
    <row r="3018" spans="1:16" ht="15.75">
      <c r="A3018" s="31" t="s">
        <v>1696</v>
      </c>
      <c r="B3018" s="27">
        <v>42121.763888888891</v>
      </c>
      <c r="C3018" s="28">
        <v>314326156</v>
      </c>
      <c r="D3018" s="28">
        <v>1115851092</v>
      </c>
      <c r="E3018" s="28" t="s">
        <v>962</v>
      </c>
      <c r="F3018" s="28">
        <v>2</v>
      </c>
      <c r="G3018" s="28" t="s">
        <v>88</v>
      </c>
      <c r="H3018" s="27">
        <v>42121.847222222219</v>
      </c>
      <c r="I3018" s="29">
        <f t="shared" si="184"/>
        <v>1.9999999998835847</v>
      </c>
      <c r="J3018" s="27">
        <v>42121.888888888891</v>
      </c>
      <c r="K3018" s="29">
        <f t="shared" si="185"/>
        <v>3</v>
      </c>
      <c r="L3018" s="29" t="s">
        <v>38</v>
      </c>
      <c r="M3018" s="28" t="s">
        <v>90</v>
      </c>
      <c r="N3018" s="30">
        <v>998932</v>
      </c>
      <c r="O3018" s="30" t="s">
        <v>43</v>
      </c>
      <c r="P3018" s="32" t="e">
        <f>VLOOKUP(D:D,Vlookup!D:D,1,0)</f>
        <v>#N/A</v>
      </c>
    </row>
    <row r="3019" spans="1:16" ht="15.75">
      <c r="A3019" s="31" t="s">
        <v>1696</v>
      </c>
      <c r="B3019" s="27">
        <v>42121.763888888891</v>
      </c>
      <c r="C3019" s="28">
        <v>314354186</v>
      </c>
      <c r="D3019" s="28">
        <v>1115906188</v>
      </c>
      <c r="E3019" s="28" t="s">
        <v>170</v>
      </c>
      <c r="F3019" s="28">
        <v>100</v>
      </c>
      <c r="G3019" s="28" t="s">
        <v>84</v>
      </c>
      <c r="H3019" s="27">
        <v>42121.847222222219</v>
      </c>
      <c r="I3019" s="29">
        <f t="shared" si="184"/>
        <v>1.9999999998835847</v>
      </c>
      <c r="J3019" s="27">
        <v>42121.888888888891</v>
      </c>
      <c r="K3019" s="29">
        <f t="shared" si="185"/>
        <v>3</v>
      </c>
      <c r="L3019" s="29" t="s">
        <v>38</v>
      </c>
      <c r="M3019" s="28" t="s">
        <v>90</v>
      </c>
      <c r="N3019" s="30">
        <v>998932</v>
      </c>
      <c r="O3019" s="30" t="s">
        <v>43</v>
      </c>
      <c r="P3019" s="32" t="e">
        <f>VLOOKUP(D:D,Vlookup!D:D,1,0)</f>
        <v>#N/A</v>
      </c>
    </row>
    <row r="3020" spans="1:16" ht="15.75">
      <c r="A3020" s="31" t="s">
        <v>1696</v>
      </c>
      <c r="B3020" s="27">
        <v>42121.763888888891</v>
      </c>
      <c r="C3020" s="28">
        <v>314312919</v>
      </c>
      <c r="D3020" s="28">
        <v>1115884905</v>
      </c>
      <c r="E3020" s="28" t="s">
        <v>199</v>
      </c>
      <c r="F3020" s="28">
        <v>500</v>
      </c>
      <c r="G3020" s="28" t="s">
        <v>84</v>
      </c>
      <c r="H3020" s="27">
        <v>42121.847222222219</v>
      </c>
      <c r="I3020" s="29">
        <f t="shared" si="184"/>
        <v>1.9999999998835847</v>
      </c>
      <c r="J3020" s="27">
        <v>42121.888888888891</v>
      </c>
      <c r="K3020" s="29">
        <f t="shared" si="185"/>
        <v>3</v>
      </c>
      <c r="L3020" s="29" t="s">
        <v>38</v>
      </c>
      <c r="M3020" s="28" t="s">
        <v>90</v>
      </c>
      <c r="N3020" s="30">
        <v>998932</v>
      </c>
      <c r="O3020" s="30" t="s">
        <v>43</v>
      </c>
      <c r="P3020" s="32" t="e">
        <f>VLOOKUP(D:D,Vlookup!D:D,1,0)</f>
        <v>#N/A</v>
      </c>
    </row>
    <row r="3021" spans="1:16" ht="15.75">
      <c r="A3021" s="31" t="s">
        <v>1696</v>
      </c>
      <c r="B3021" s="27">
        <v>42121.763888888891</v>
      </c>
      <c r="C3021" s="28">
        <v>314307792</v>
      </c>
      <c r="D3021" s="28">
        <v>1115839896</v>
      </c>
      <c r="E3021" s="28" t="s">
        <v>199</v>
      </c>
      <c r="F3021" s="28">
        <v>200</v>
      </c>
      <c r="G3021" s="28" t="s">
        <v>84</v>
      </c>
      <c r="H3021" s="27">
        <v>42121.847222222219</v>
      </c>
      <c r="I3021" s="29">
        <f t="shared" si="184"/>
        <v>1.9999999998835847</v>
      </c>
      <c r="J3021" s="27">
        <v>42121.888888888891</v>
      </c>
      <c r="K3021" s="29">
        <f t="shared" si="185"/>
        <v>3</v>
      </c>
      <c r="L3021" s="29" t="s">
        <v>38</v>
      </c>
      <c r="M3021" s="28" t="s">
        <v>90</v>
      </c>
      <c r="N3021" s="30">
        <v>998932</v>
      </c>
      <c r="O3021" s="30" t="s">
        <v>43</v>
      </c>
      <c r="P3021" s="32" t="e">
        <f>VLOOKUP(D:D,Vlookup!D:D,1,0)</f>
        <v>#N/A</v>
      </c>
    </row>
    <row r="3022" spans="1:16" ht="15.75">
      <c r="A3022" s="31" t="s">
        <v>1696</v>
      </c>
      <c r="B3022" s="27">
        <v>42121.763888888891</v>
      </c>
      <c r="C3022" s="28">
        <v>314307790</v>
      </c>
      <c r="D3022" s="28">
        <v>1115839892</v>
      </c>
      <c r="E3022" s="28" t="s">
        <v>199</v>
      </c>
      <c r="F3022" s="28">
        <v>200</v>
      </c>
      <c r="G3022" s="28" t="s">
        <v>84</v>
      </c>
      <c r="H3022" s="27">
        <v>42121.847222222219</v>
      </c>
      <c r="I3022" s="29">
        <f t="shared" si="184"/>
        <v>1.9999999998835847</v>
      </c>
      <c r="J3022" s="27">
        <v>42121.888888888891</v>
      </c>
      <c r="K3022" s="29">
        <f t="shared" si="185"/>
        <v>3</v>
      </c>
      <c r="L3022" s="29" t="s">
        <v>38</v>
      </c>
      <c r="M3022" s="28" t="s">
        <v>90</v>
      </c>
      <c r="N3022" s="30">
        <v>998932</v>
      </c>
      <c r="O3022" s="30" t="s">
        <v>43</v>
      </c>
      <c r="P3022" s="32" t="e">
        <f>VLOOKUP(D:D,Vlookup!D:D,1,0)</f>
        <v>#N/A</v>
      </c>
    </row>
    <row r="3023" spans="1:16" ht="15.75">
      <c r="A3023" s="31" t="s">
        <v>1696</v>
      </c>
      <c r="B3023" s="27">
        <v>42121.763888888891</v>
      </c>
      <c r="C3023" s="28">
        <v>314312926</v>
      </c>
      <c r="D3023" s="28">
        <v>1115844515</v>
      </c>
      <c r="E3023" s="28" t="s">
        <v>199</v>
      </c>
      <c r="F3023" s="28">
        <v>100</v>
      </c>
      <c r="G3023" s="28" t="s">
        <v>84</v>
      </c>
      <c r="H3023" s="27">
        <v>42121.847222222219</v>
      </c>
      <c r="I3023" s="29">
        <f t="shared" si="184"/>
        <v>1.9999999998835847</v>
      </c>
      <c r="J3023" s="27">
        <v>42121.888888888891</v>
      </c>
      <c r="K3023" s="29">
        <f t="shared" si="185"/>
        <v>3</v>
      </c>
      <c r="L3023" s="29" t="s">
        <v>38</v>
      </c>
      <c r="M3023" s="28" t="s">
        <v>90</v>
      </c>
      <c r="N3023" s="30">
        <v>998932</v>
      </c>
      <c r="O3023" s="30" t="s">
        <v>43</v>
      </c>
      <c r="P3023" s="32" t="e">
        <f>VLOOKUP(D:D,Vlookup!D:D,1,0)</f>
        <v>#N/A</v>
      </c>
    </row>
    <row r="3024" spans="1:16" ht="15.75">
      <c r="A3024" s="31" t="s">
        <v>1696</v>
      </c>
      <c r="B3024" s="27">
        <v>42121.763888888891</v>
      </c>
      <c r="C3024" s="28">
        <v>314312926</v>
      </c>
      <c r="D3024" s="28">
        <v>1115844511</v>
      </c>
      <c r="E3024" s="28" t="s">
        <v>141</v>
      </c>
      <c r="F3024" s="28">
        <v>50</v>
      </c>
      <c r="G3024" s="28" t="s">
        <v>84</v>
      </c>
      <c r="H3024" s="27">
        <v>42121.847222222219</v>
      </c>
      <c r="I3024" s="29">
        <f t="shared" si="184"/>
        <v>1.9999999998835847</v>
      </c>
      <c r="J3024" s="27">
        <v>42121.888888888891</v>
      </c>
      <c r="K3024" s="29">
        <f t="shared" si="185"/>
        <v>3</v>
      </c>
      <c r="L3024" s="29" t="s">
        <v>38</v>
      </c>
      <c r="M3024" s="28" t="s">
        <v>90</v>
      </c>
      <c r="N3024" s="30">
        <v>998932</v>
      </c>
      <c r="O3024" s="30" t="s">
        <v>43</v>
      </c>
      <c r="P3024" s="32" t="e">
        <f>VLOOKUP(D:D,Vlookup!D:D,1,0)</f>
        <v>#N/A</v>
      </c>
    </row>
    <row r="3025" spans="1:16" ht="15.75">
      <c r="A3025" s="31" t="s">
        <v>1696</v>
      </c>
      <c r="B3025" s="27">
        <v>42121.763888888891</v>
      </c>
      <c r="C3025" s="28">
        <v>314312921</v>
      </c>
      <c r="D3025" s="28">
        <v>1115844476</v>
      </c>
      <c r="E3025" s="28" t="s">
        <v>141</v>
      </c>
      <c r="F3025" s="28">
        <v>30</v>
      </c>
      <c r="G3025" s="28" t="s">
        <v>84</v>
      </c>
      <c r="H3025" s="27">
        <v>42121.847222222219</v>
      </c>
      <c r="I3025" s="29">
        <f t="shared" si="184"/>
        <v>1.9999999998835847</v>
      </c>
      <c r="J3025" s="27">
        <v>42121.888888888891</v>
      </c>
      <c r="K3025" s="29">
        <f t="shared" si="185"/>
        <v>3</v>
      </c>
      <c r="L3025" s="29" t="s">
        <v>38</v>
      </c>
      <c r="M3025" s="28" t="s">
        <v>90</v>
      </c>
      <c r="N3025" s="30">
        <v>998932</v>
      </c>
      <c r="O3025" s="30" t="s">
        <v>43</v>
      </c>
      <c r="P3025" s="32" t="e">
        <f>VLOOKUP(D:D,Vlookup!D:D,1,0)</f>
        <v>#N/A</v>
      </c>
    </row>
    <row r="3026" spans="1:16" ht="15.75">
      <c r="A3026" s="31" t="s">
        <v>1696</v>
      </c>
      <c r="B3026" s="27">
        <v>42121.763888888891</v>
      </c>
      <c r="C3026" s="28">
        <v>314312920</v>
      </c>
      <c r="D3026" s="28">
        <v>1115844478</v>
      </c>
      <c r="E3026" s="28" t="s">
        <v>141</v>
      </c>
      <c r="F3026" s="28">
        <v>30</v>
      </c>
      <c r="G3026" s="28" t="s">
        <v>84</v>
      </c>
      <c r="H3026" s="27">
        <v>42121.847222222219</v>
      </c>
      <c r="I3026" s="29">
        <f t="shared" si="184"/>
        <v>1.9999999998835847</v>
      </c>
      <c r="J3026" s="27">
        <v>42121.888888888891</v>
      </c>
      <c r="K3026" s="29">
        <f t="shared" si="185"/>
        <v>3</v>
      </c>
      <c r="L3026" s="29" t="s">
        <v>38</v>
      </c>
      <c r="M3026" s="28" t="s">
        <v>90</v>
      </c>
      <c r="N3026" s="30">
        <v>998932</v>
      </c>
      <c r="O3026" s="30" t="s">
        <v>43</v>
      </c>
      <c r="P3026" s="32" t="e">
        <f>VLOOKUP(D:D,Vlookup!D:D,1,0)</f>
        <v>#N/A</v>
      </c>
    </row>
    <row r="3027" spans="1:16" ht="15.75">
      <c r="A3027" s="31" t="s">
        <v>1696</v>
      </c>
      <c r="B3027" s="27">
        <v>42121.763888888891</v>
      </c>
      <c r="C3027" s="28">
        <v>314312923</v>
      </c>
      <c r="D3027" s="28">
        <v>1115844479</v>
      </c>
      <c r="E3027" s="28" t="s">
        <v>141</v>
      </c>
      <c r="F3027" s="28">
        <v>30</v>
      </c>
      <c r="G3027" s="28" t="s">
        <v>84</v>
      </c>
      <c r="H3027" s="27">
        <v>42121.847222222219</v>
      </c>
      <c r="I3027" s="29">
        <f t="shared" si="184"/>
        <v>1.9999999998835847</v>
      </c>
      <c r="J3027" s="27">
        <v>42121.888888888891</v>
      </c>
      <c r="K3027" s="29">
        <f t="shared" si="185"/>
        <v>3</v>
      </c>
      <c r="L3027" s="29" t="s">
        <v>38</v>
      </c>
      <c r="M3027" s="28" t="s">
        <v>90</v>
      </c>
      <c r="N3027" s="30">
        <v>998932</v>
      </c>
      <c r="O3027" s="30" t="s">
        <v>43</v>
      </c>
      <c r="P3027" s="32" t="e">
        <f>VLOOKUP(D:D,Vlookup!D:D,1,0)</f>
        <v>#N/A</v>
      </c>
    </row>
    <row r="3028" spans="1:16" ht="15.75">
      <c r="A3028" s="31" t="s">
        <v>1696</v>
      </c>
      <c r="B3028" s="27">
        <v>42121.763888888891</v>
      </c>
      <c r="C3028" s="28">
        <v>314312924</v>
      </c>
      <c r="D3028" s="28">
        <v>1115844485</v>
      </c>
      <c r="E3028" s="28" t="s">
        <v>141</v>
      </c>
      <c r="F3028" s="28">
        <v>30</v>
      </c>
      <c r="G3028" s="28" t="s">
        <v>84</v>
      </c>
      <c r="H3028" s="27">
        <v>42121.847222222219</v>
      </c>
      <c r="I3028" s="29">
        <f t="shared" si="184"/>
        <v>1.9999999998835847</v>
      </c>
      <c r="J3028" s="27">
        <v>42121.888888888891</v>
      </c>
      <c r="K3028" s="29">
        <f t="shared" si="185"/>
        <v>3</v>
      </c>
      <c r="L3028" s="29" t="s">
        <v>38</v>
      </c>
      <c r="M3028" s="28" t="s">
        <v>90</v>
      </c>
      <c r="N3028" s="30">
        <v>998932</v>
      </c>
      <c r="O3028" s="30" t="s">
        <v>43</v>
      </c>
      <c r="P3028" s="32" t="e">
        <f>VLOOKUP(D:D,Vlookup!D:D,1,0)</f>
        <v>#N/A</v>
      </c>
    </row>
    <row r="3029" spans="1:16" ht="15.75">
      <c r="A3029" s="31" t="s">
        <v>1696</v>
      </c>
      <c r="B3029" s="27">
        <v>42121.763888888891</v>
      </c>
      <c r="C3029" s="28">
        <v>314309711</v>
      </c>
      <c r="D3029" s="28">
        <v>1115837806</v>
      </c>
      <c r="E3029" s="28" t="s">
        <v>141</v>
      </c>
      <c r="F3029" s="28">
        <v>200</v>
      </c>
      <c r="G3029" s="28" t="s">
        <v>84</v>
      </c>
      <c r="H3029" s="27">
        <v>42121.847222222219</v>
      </c>
      <c r="I3029" s="29">
        <f t="shared" si="184"/>
        <v>1.9999999998835847</v>
      </c>
      <c r="J3029" s="27">
        <v>42121.888888888891</v>
      </c>
      <c r="K3029" s="29">
        <f t="shared" si="185"/>
        <v>3</v>
      </c>
      <c r="L3029" s="29" t="s">
        <v>38</v>
      </c>
      <c r="M3029" s="28" t="s">
        <v>90</v>
      </c>
      <c r="N3029" s="30">
        <v>998932</v>
      </c>
      <c r="O3029" s="30" t="s">
        <v>43</v>
      </c>
      <c r="P3029" s="32" t="e">
        <f>VLOOKUP(D:D,Vlookup!D:D,1,0)</f>
        <v>#N/A</v>
      </c>
    </row>
    <row r="3030" spans="1:16" ht="15.75">
      <c r="A3030" s="31" t="s">
        <v>1696</v>
      </c>
      <c r="B3030" s="27">
        <v>42121.763888888891</v>
      </c>
      <c r="C3030" s="28">
        <v>314312928</v>
      </c>
      <c r="D3030" s="28">
        <v>1115844532</v>
      </c>
      <c r="E3030" s="28" t="s">
        <v>141</v>
      </c>
      <c r="F3030" s="28">
        <v>150</v>
      </c>
      <c r="G3030" s="28" t="s">
        <v>84</v>
      </c>
      <c r="H3030" s="27">
        <v>42121.847222222219</v>
      </c>
      <c r="I3030" s="29">
        <f t="shared" si="184"/>
        <v>1.9999999998835847</v>
      </c>
      <c r="J3030" s="27">
        <v>42121.888888888891</v>
      </c>
      <c r="K3030" s="29">
        <f t="shared" si="185"/>
        <v>3</v>
      </c>
      <c r="L3030" s="29" t="s">
        <v>38</v>
      </c>
      <c r="M3030" s="28" t="s">
        <v>90</v>
      </c>
      <c r="N3030" s="30">
        <v>998932</v>
      </c>
      <c r="O3030" s="30" t="s">
        <v>43</v>
      </c>
      <c r="P3030" s="32" t="e">
        <f>VLOOKUP(D:D,Vlookup!D:D,1,0)</f>
        <v>#N/A</v>
      </c>
    </row>
    <row r="3031" spans="1:16" ht="15.75">
      <c r="A3031" s="31" t="s">
        <v>1696</v>
      </c>
      <c r="B3031" s="27">
        <v>42121.763888888891</v>
      </c>
      <c r="C3031" s="28">
        <v>314315201</v>
      </c>
      <c r="D3031" s="28">
        <v>1115850436</v>
      </c>
      <c r="E3031" s="28" t="s">
        <v>141</v>
      </c>
      <c r="F3031" s="28">
        <v>120</v>
      </c>
      <c r="G3031" s="28" t="s">
        <v>84</v>
      </c>
      <c r="H3031" s="27">
        <v>42121.847222222219</v>
      </c>
      <c r="I3031" s="29">
        <f t="shared" si="184"/>
        <v>1.9999999998835847</v>
      </c>
      <c r="J3031" s="27">
        <v>42121.888888888891</v>
      </c>
      <c r="K3031" s="29">
        <f t="shared" si="185"/>
        <v>3</v>
      </c>
      <c r="L3031" s="29" t="s">
        <v>38</v>
      </c>
      <c r="M3031" s="28" t="s">
        <v>90</v>
      </c>
      <c r="N3031" s="30">
        <v>998932</v>
      </c>
      <c r="O3031" s="30" t="s">
        <v>43</v>
      </c>
      <c r="P3031" s="32" t="e">
        <f>VLOOKUP(D:D,Vlookup!D:D,1,0)</f>
        <v>#N/A</v>
      </c>
    </row>
    <row r="3032" spans="1:16" ht="15.75">
      <c r="A3032" s="31" t="s">
        <v>1696</v>
      </c>
      <c r="B3032" s="27">
        <v>42121.763888888891</v>
      </c>
      <c r="C3032" s="28">
        <v>314307478</v>
      </c>
      <c r="D3032" s="28">
        <v>1115838550</v>
      </c>
      <c r="E3032" s="28" t="s">
        <v>141</v>
      </c>
      <c r="F3032" s="28">
        <v>100</v>
      </c>
      <c r="G3032" s="28" t="s">
        <v>84</v>
      </c>
      <c r="H3032" s="27">
        <v>42121.847222222219</v>
      </c>
      <c r="I3032" s="29">
        <f t="shared" si="184"/>
        <v>1.9999999998835847</v>
      </c>
      <c r="J3032" s="27">
        <v>42121.888888888891</v>
      </c>
      <c r="K3032" s="29">
        <f t="shared" si="185"/>
        <v>3</v>
      </c>
      <c r="L3032" s="29" t="s">
        <v>38</v>
      </c>
      <c r="M3032" s="28" t="s">
        <v>90</v>
      </c>
      <c r="N3032" s="30">
        <v>998932</v>
      </c>
      <c r="O3032" s="30" t="s">
        <v>43</v>
      </c>
      <c r="P3032" s="32" t="e">
        <f>VLOOKUP(D:D,Vlookup!D:D,1,0)</f>
        <v>#N/A</v>
      </c>
    </row>
    <row r="3033" spans="1:16" ht="15.75">
      <c r="A3033" s="31" t="s">
        <v>1705</v>
      </c>
      <c r="B3033" s="27">
        <v>42121.815972222219</v>
      </c>
      <c r="C3033" s="28">
        <v>314319805</v>
      </c>
      <c r="D3033" s="28">
        <v>1115856293</v>
      </c>
      <c r="E3033" s="28" t="s">
        <v>1706</v>
      </c>
      <c r="F3033" s="28">
        <v>40</v>
      </c>
      <c r="G3033" s="28" t="s">
        <v>112</v>
      </c>
      <c r="H3033" s="27">
        <v>42121.816666666666</v>
      </c>
      <c r="I3033" s="29">
        <f t="shared" si="184"/>
        <v>1.6666666720993817E-2</v>
      </c>
      <c r="J3033" s="27">
        <v>42121.847222222219</v>
      </c>
      <c r="K3033" s="29">
        <f t="shared" si="185"/>
        <v>0.75</v>
      </c>
      <c r="L3033" s="29" t="s">
        <v>38</v>
      </c>
      <c r="M3033" s="28" t="s">
        <v>90</v>
      </c>
      <c r="N3033" s="30">
        <v>990933</v>
      </c>
      <c r="O3033" s="30" t="s">
        <v>43</v>
      </c>
      <c r="P3033" s="32" t="e">
        <f>VLOOKUP(D:D,Vlookup!D:D,1,0)</f>
        <v>#N/A</v>
      </c>
    </row>
    <row r="3034" spans="1:16" ht="15.75">
      <c r="A3034" s="31" t="s">
        <v>1715</v>
      </c>
      <c r="B3034" s="27">
        <v>42121.944444444445</v>
      </c>
      <c r="C3034" s="28">
        <v>314291708</v>
      </c>
      <c r="D3034" s="28">
        <v>1115816602</v>
      </c>
      <c r="E3034" s="28" t="s">
        <v>1713</v>
      </c>
      <c r="F3034" s="28">
        <v>10</v>
      </c>
      <c r="G3034" s="28" t="s">
        <v>59</v>
      </c>
      <c r="H3034" s="27">
        <v>42121.993055555555</v>
      </c>
      <c r="I3034" s="29">
        <f t="shared" si="184"/>
        <v>1.1666666666278616</v>
      </c>
      <c r="J3034" s="27">
        <v>42122.082638888889</v>
      </c>
      <c r="K3034" s="29">
        <f t="shared" si="185"/>
        <v>3.3166666666511446</v>
      </c>
      <c r="L3034" s="29" t="s">
        <v>38</v>
      </c>
      <c r="M3034" s="28" t="s">
        <v>90</v>
      </c>
      <c r="N3034" s="30">
        <v>999227</v>
      </c>
      <c r="O3034" s="30" t="s">
        <v>64</v>
      </c>
      <c r="P3034" s="32" t="e">
        <f>VLOOKUP(D:D,Vlookup!D:D,1,0)</f>
        <v>#N/A</v>
      </c>
    </row>
    <row r="3035" spans="1:16" ht="15.75">
      <c r="A3035" s="31" t="s">
        <v>1715</v>
      </c>
      <c r="B3035" s="27">
        <v>42121.945138888892</v>
      </c>
      <c r="C3035" s="28">
        <v>314291715</v>
      </c>
      <c r="D3035" s="28">
        <v>1115819016</v>
      </c>
      <c r="E3035" s="28" t="s">
        <v>1713</v>
      </c>
      <c r="F3035" s="28">
        <v>2</v>
      </c>
      <c r="G3035" s="28" t="s">
        <v>59</v>
      </c>
      <c r="H3035" s="27">
        <v>42121.993055555555</v>
      </c>
      <c r="I3035" s="29">
        <f t="shared" ref="I3035:I3098" si="186">(H3035-B3035)*24</f>
        <v>1.1499999999068677</v>
      </c>
      <c r="J3035" s="27">
        <v>42122.082638888889</v>
      </c>
      <c r="K3035" s="29">
        <f t="shared" ref="K3035:K3098" si="187">(J3035-B3035)*24</f>
        <v>3.2999999999301508</v>
      </c>
      <c r="L3035" s="29" t="s">
        <v>38</v>
      </c>
      <c r="M3035" s="28" t="s">
        <v>90</v>
      </c>
      <c r="N3035" s="30">
        <v>999227</v>
      </c>
      <c r="O3035" s="30" t="s">
        <v>64</v>
      </c>
      <c r="P3035" s="32" t="e">
        <f>VLOOKUP(D:D,Vlookup!D:D,1,0)</f>
        <v>#N/A</v>
      </c>
    </row>
    <row r="3036" spans="1:16" ht="15.75">
      <c r="A3036" s="31" t="s">
        <v>1715</v>
      </c>
      <c r="B3036" s="27">
        <v>42121.945138888892</v>
      </c>
      <c r="C3036" s="28">
        <v>314292518</v>
      </c>
      <c r="D3036" s="28">
        <v>1115821532</v>
      </c>
      <c r="E3036" s="28" t="s">
        <v>837</v>
      </c>
      <c r="F3036" s="28">
        <v>4</v>
      </c>
      <c r="G3036" s="28" t="s">
        <v>86</v>
      </c>
      <c r="H3036" s="27">
        <v>42121.993055555555</v>
      </c>
      <c r="I3036" s="29">
        <f t="shared" si="186"/>
        <v>1.1499999999068677</v>
      </c>
      <c r="J3036" s="27">
        <v>42122.082638888889</v>
      </c>
      <c r="K3036" s="29">
        <f t="shared" si="187"/>
        <v>3.2999999999301508</v>
      </c>
      <c r="L3036" s="29" t="s">
        <v>38</v>
      </c>
      <c r="M3036" s="28" t="s">
        <v>90</v>
      </c>
      <c r="N3036" s="30">
        <v>999227</v>
      </c>
      <c r="O3036" s="30" t="s">
        <v>64</v>
      </c>
      <c r="P3036" s="32" t="e">
        <f>VLOOKUP(D:D,Vlookup!D:D,1,0)</f>
        <v>#N/A</v>
      </c>
    </row>
    <row r="3037" spans="1:16" ht="15.75">
      <c r="A3037" s="31" t="s">
        <v>1715</v>
      </c>
      <c r="B3037" s="27">
        <v>42121.945138888892</v>
      </c>
      <c r="C3037" s="28">
        <v>314292518</v>
      </c>
      <c r="D3037" s="28">
        <v>1115821541</v>
      </c>
      <c r="E3037" s="28" t="s">
        <v>1061</v>
      </c>
      <c r="F3037" s="28">
        <v>6</v>
      </c>
      <c r="G3037" s="28" t="s">
        <v>84</v>
      </c>
      <c r="H3037" s="27">
        <v>42121.993055555555</v>
      </c>
      <c r="I3037" s="29">
        <f t="shared" si="186"/>
        <v>1.1499999999068677</v>
      </c>
      <c r="J3037" s="27">
        <v>42122.082638888889</v>
      </c>
      <c r="K3037" s="29">
        <f t="shared" si="187"/>
        <v>3.2999999999301508</v>
      </c>
      <c r="L3037" s="29" t="s">
        <v>38</v>
      </c>
      <c r="M3037" s="28" t="s">
        <v>90</v>
      </c>
      <c r="N3037" s="30">
        <v>999227</v>
      </c>
      <c r="O3037" s="30" t="s">
        <v>64</v>
      </c>
      <c r="P3037" s="32" t="e">
        <f>VLOOKUP(D:D,Vlookup!D:D,1,0)</f>
        <v>#N/A</v>
      </c>
    </row>
    <row r="3038" spans="1:16" ht="15.75">
      <c r="A3038" s="31" t="s">
        <v>1715</v>
      </c>
      <c r="B3038" s="27">
        <v>42121.945138888892</v>
      </c>
      <c r="C3038" s="28">
        <v>314305645</v>
      </c>
      <c r="D3038" s="28">
        <v>1115834495</v>
      </c>
      <c r="E3038" s="28" t="s">
        <v>1714</v>
      </c>
      <c r="F3038" s="28">
        <v>5</v>
      </c>
      <c r="G3038" s="28" t="s">
        <v>157</v>
      </c>
      <c r="H3038" s="27">
        <v>42121.993055555555</v>
      </c>
      <c r="I3038" s="29">
        <f t="shared" si="186"/>
        <v>1.1499999999068677</v>
      </c>
      <c r="J3038" s="27">
        <v>42122.082638888889</v>
      </c>
      <c r="K3038" s="29">
        <f t="shared" si="187"/>
        <v>3.2999999999301508</v>
      </c>
      <c r="L3038" s="29" t="s">
        <v>38</v>
      </c>
      <c r="M3038" s="28" t="s">
        <v>90</v>
      </c>
      <c r="N3038" s="30">
        <v>999227</v>
      </c>
      <c r="O3038" s="30" t="s">
        <v>64</v>
      </c>
      <c r="P3038" s="32" t="e">
        <f>VLOOKUP(D:D,Vlookup!D:D,1,0)</f>
        <v>#N/A</v>
      </c>
    </row>
    <row r="3039" spans="1:16" ht="15.75">
      <c r="A3039" s="31" t="s">
        <v>1715</v>
      </c>
      <c r="B3039" s="27">
        <v>42121.945138888892</v>
      </c>
      <c r="C3039" s="28">
        <v>314308120</v>
      </c>
      <c r="D3039" s="28">
        <v>1115838649</v>
      </c>
      <c r="E3039" s="28" t="s">
        <v>837</v>
      </c>
      <c r="F3039" s="28">
        <v>20</v>
      </c>
      <c r="G3039" s="28" t="s">
        <v>86</v>
      </c>
      <c r="H3039" s="27">
        <v>42121.993055555555</v>
      </c>
      <c r="I3039" s="29">
        <f t="shared" si="186"/>
        <v>1.1499999999068677</v>
      </c>
      <c r="J3039" s="27">
        <v>42122.082638888889</v>
      </c>
      <c r="K3039" s="29">
        <f t="shared" si="187"/>
        <v>3.2999999999301508</v>
      </c>
      <c r="L3039" s="29" t="s">
        <v>38</v>
      </c>
      <c r="M3039" s="28" t="s">
        <v>90</v>
      </c>
      <c r="N3039" s="30">
        <v>999227</v>
      </c>
      <c r="O3039" s="30" t="s">
        <v>64</v>
      </c>
      <c r="P3039" s="32" t="e">
        <f>VLOOKUP(D:D,Vlookup!D:D,1,0)</f>
        <v>#N/A</v>
      </c>
    </row>
    <row r="3040" spans="1:16" ht="15.75">
      <c r="A3040" s="31" t="s">
        <v>1715</v>
      </c>
      <c r="B3040" s="27">
        <v>42121.945138888892</v>
      </c>
      <c r="C3040" s="28">
        <v>314309711</v>
      </c>
      <c r="D3040" s="28">
        <v>1115837807</v>
      </c>
      <c r="E3040" s="28" t="s">
        <v>199</v>
      </c>
      <c r="F3040" s="28">
        <v>500</v>
      </c>
      <c r="G3040" s="28" t="s">
        <v>84</v>
      </c>
      <c r="H3040" s="27">
        <v>42121.993055555555</v>
      </c>
      <c r="I3040" s="29">
        <f t="shared" si="186"/>
        <v>1.1499999999068677</v>
      </c>
      <c r="J3040" s="27">
        <v>42122.082638888889</v>
      </c>
      <c r="K3040" s="29">
        <f t="shared" si="187"/>
        <v>3.2999999999301508</v>
      </c>
      <c r="L3040" s="29" t="s">
        <v>38</v>
      </c>
      <c r="M3040" s="28" t="s">
        <v>90</v>
      </c>
      <c r="N3040" s="30">
        <v>999227</v>
      </c>
      <c r="O3040" s="30" t="s">
        <v>64</v>
      </c>
      <c r="P3040" s="32" t="e">
        <f>VLOOKUP(D:D,Vlookup!D:D,1,0)</f>
        <v>#N/A</v>
      </c>
    </row>
    <row r="3041" spans="1:16" ht="15.75">
      <c r="A3041" s="31" t="s">
        <v>1715</v>
      </c>
      <c r="B3041" s="27">
        <v>42121.945138888892</v>
      </c>
      <c r="C3041" s="28">
        <v>314312927</v>
      </c>
      <c r="D3041" s="28">
        <v>1115844524</v>
      </c>
      <c r="E3041" s="28" t="s">
        <v>1061</v>
      </c>
      <c r="F3041" s="28">
        <v>100</v>
      </c>
      <c r="G3041" s="28" t="s">
        <v>84</v>
      </c>
      <c r="H3041" s="27">
        <v>42121.993055555555</v>
      </c>
      <c r="I3041" s="29">
        <f t="shared" si="186"/>
        <v>1.1499999999068677</v>
      </c>
      <c r="J3041" s="27">
        <v>42122.082638888889</v>
      </c>
      <c r="K3041" s="29">
        <f t="shared" si="187"/>
        <v>3.2999999999301508</v>
      </c>
      <c r="L3041" s="29" t="s">
        <v>38</v>
      </c>
      <c r="M3041" s="28" t="s">
        <v>90</v>
      </c>
      <c r="N3041" s="30">
        <v>999227</v>
      </c>
      <c r="O3041" s="30" t="s">
        <v>64</v>
      </c>
      <c r="P3041" s="32" t="e">
        <f>VLOOKUP(D:D,Vlookup!D:D,1,0)</f>
        <v>#N/A</v>
      </c>
    </row>
    <row r="3042" spans="1:16" ht="15.75">
      <c r="A3042" s="31" t="s">
        <v>1715</v>
      </c>
      <c r="B3042" s="27">
        <v>42121.945138888892</v>
      </c>
      <c r="C3042" s="28">
        <v>314312928</v>
      </c>
      <c r="D3042" s="28">
        <v>1115844538</v>
      </c>
      <c r="E3042" s="28" t="s">
        <v>1061</v>
      </c>
      <c r="F3042" s="28">
        <v>190</v>
      </c>
      <c r="G3042" s="28" t="s">
        <v>84</v>
      </c>
      <c r="H3042" s="27">
        <v>42121.993055555555</v>
      </c>
      <c r="I3042" s="29">
        <f t="shared" si="186"/>
        <v>1.1499999999068677</v>
      </c>
      <c r="J3042" s="27">
        <v>42122.082638888889</v>
      </c>
      <c r="K3042" s="29">
        <f t="shared" si="187"/>
        <v>3.2999999999301508</v>
      </c>
      <c r="L3042" s="29" t="s">
        <v>38</v>
      </c>
      <c r="M3042" s="28" t="s">
        <v>90</v>
      </c>
      <c r="N3042" s="30">
        <v>999227</v>
      </c>
      <c r="O3042" s="30" t="s">
        <v>64</v>
      </c>
      <c r="P3042" s="32" t="e">
        <f>VLOOKUP(D:D,Vlookup!D:D,1,0)</f>
        <v>#N/A</v>
      </c>
    </row>
    <row r="3043" spans="1:16" ht="15.75">
      <c r="A3043" s="31" t="s">
        <v>1715</v>
      </c>
      <c r="B3043" s="27">
        <v>42121.945138888892</v>
      </c>
      <c r="C3043" s="28">
        <v>314315201</v>
      </c>
      <c r="D3043" s="28">
        <v>1115850439</v>
      </c>
      <c r="E3043" s="28" t="s">
        <v>1061</v>
      </c>
      <c r="F3043" s="28">
        <v>120</v>
      </c>
      <c r="G3043" s="28" t="s">
        <v>84</v>
      </c>
      <c r="H3043" s="27">
        <v>42121.993055555555</v>
      </c>
      <c r="I3043" s="29">
        <f t="shared" si="186"/>
        <v>1.1499999999068677</v>
      </c>
      <c r="J3043" s="27">
        <v>42122.082638888889</v>
      </c>
      <c r="K3043" s="29">
        <f t="shared" si="187"/>
        <v>3.2999999999301508</v>
      </c>
      <c r="L3043" s="29" t="s">
        <v>38</v>
      </c>
      <c r="M3043" s="28" t="s">
        <v>90</v>
      </c>
      <c r="N3043" s="30">
        <v>999227</v>
      </c>
      <c r="O3043" s="30" t="s">
        <v>64</v>
      </c>
      <c r="P3043" s="32" t="e">
        <f>VLOOKUP(D:D,Vlookup!D:D,1,0)</f>
        <v>#N/A</v>
      </c>
    </row>
    <row r="3044" spans="1:16" ht="15.75">
      <c r="A3044" s="31" t="s">
        <v>1715</v>
      </c>
      <c r="B3044" s="27">
        <v>42121.945138888892</v>
      </c>
      <c r="C3044" s="28">
        <v>314324001</v>
      </c>
      <c r="D3044" s="28">
        <v>1115861085</v>
      </c>
      <c r="E3044" s="28" t="s">
        <v>135</v>
      </c>
      <c r="F3044" s="28">
        <v>2</v>
      </c>
      <c r="G3044" s="28" t="s">
        <v>41</v>
      </c>
      <c r="H3044" s="27">
        <v>42121.993055555555</v>
      </c>
      <c r="I3044" s="29">
        <f t="shared" si="186"/>
        <v>1.1499999999068677</v>
      </c>
      <c r="J3044" s="27">
        <v>42122.082638888889</v>
      </c>
      <c r="K3044" s="29">
        <f t="shared" si="187"/>
        <v>3.2999999999301508</v>
      </c>
      <c r="L3044" s="29" t="s">
        <v>38</v>
      </c>
      <c r="M3044" s="28" t="s">
        <v>90</v>
      </c>
      <c r="N3044" s="30">
        <v>999227</v>
      </c>
      <c r="O3044" s="30" t="s">
        <v>64</v>
      </c>
      <c r="P3044" s="32" t="e">
        <f>VLOOKUP(D:D,Vlookup!D:D,1,0)</f>
        <v>#N/A</v>
      </c>
    </row>
    <row r="3045" spans="1:16" ht="15.75">
      <c r="A3045" s="31" t="s">
        <v>1715</v>
      </c>
      <c r="B3045" s="27">
        <v>42121.945138888892</v>
      </c>
      <c r="C3045" s="28">
        <v>314324001</v>
      </c>
      <c r="D3045" s="28">
        <v>1115861086</v>
      </c>
      <c r="E3045" s="28" t="s">
        <v>114</v>
      </c>
      <c r="F3045" s="28">
        <v>8</v>
      </c>
      <c r="G3045" s="28" t="s">
        <v>115</v>
      </c>
      <c r="H3045" s="27">
        <v>42121.993055555555</v>
      </c>
      <c r="I3045" s="29">
        <f t="shared" si="186"/>
        <v>1.1499999999068677</v>
      </c>
      <c r="J3045" s="27">
        <v>42122.082638888889</v>
      </c>
      <c r="K3045" s="29">
        <f t="shared" si="187"/>
        <v>3.2999999999301508</v>
      </c>
      <c r="L3045" s="29" t="s">
        <v>38</v>
      </c>
      <c r="M3045" s="28" t="s">
        <v>90</v>
      </c>
      <c r="N3045" s="30">
        <v>999227</v>
      </c>
      <c r="O3045" s="30" t="s">
        <v>64</v>
      </c>
      <c r="P3045" s="32" t="e">
        <f>VLOOKUP(D:D,Vlookup!D:D,1,0)</f>
        <v>#N/A</v>
      </c>
    </row>
    <row r="3046" spans="1:16" ht="15.75">
      <c r="A3046" s="31" t="s">
        <v>1715</v>
      </c>
      <c r="B3046" s="27">
        <v>42121.945138888892</v>
      </c>
      <c r="C3046" s="28">
        <v>314324887</v>
      </c>
      <c r="D3046" s="28">
        <v>1115866441</v>
      </c>
      <c r="E3046" s="28" t="s">
        <v>1008</v>
      </c>
      <c r="F3046" s="28">
        <v>8</v>
      </c>
      <c r="G3046" s="28" t="s">
        <v>252</v>
      </c>
      <c r="H3046" s="27">
        <v>42121.993055555555</v>
      </c>
      <c r="I3046" s="29">
        <f t="shared" si="186"/>
        <v>1.1499999999068677</v>
      </c>
      <c r="J3046" s="27">
        <v>42122.082638888889</v>
      </c>
      <c r="K3046" s="29">
        <f t="shared" si="187"/>
        <v>3.2999999999301508</v>
      </c>
      <c r="L3046" s="29" t="s">
        <v>38</v>
      </c>
      <c r="M3046" s="28" t="s">
        <v>90</v>
      </c>
      <c r="N3046" s="30">
        <v>999227</v>
      </c>
      <c r="O3046" s="30" t="s">
        <v>64</v>
      </c>
      <c r="P3046" s="32" t="e">
        <f>VLOOKUP(D:D,Vlookup!D:D,1,0)</f>
        <v>#N/A</v>
      </c>
    </row>
    <row r="3047" spans="1:16" ht="15.75">
      <c r="A3047" s="31" t="s">
        <v>1715</v>
      </c>
      <c r="B3047" s="27">
        <v>42121.945138888892</v>
      </c>
      <c r="C3047" s="28">
        <v>314324887</v>
      </c>
      <c r="D3047" s="28">
        <v>1115866442</v>
      </c>
      <c r="E3047" s="28" t="s">
        <v>239</v>
      </c>
      <c r="F3047" s="28">
        <v>1</v>
      </c>
      <c r="G3047" s="28" t="s">
        <v>115</v>
      </c>
      <c r="H3047" s="27">
        <v>42121.993055555555</v>
      </c>
      <c r="I3047" s="29">
        <f t="shared" si="186"/>
        <v>1.1499999999068677</v>
      </c>
      <c r="J3047" s="27">
        <v>42122.082638888889</v>
      </c>
      <c r="K3047" s="29">
        <f t="shared" si="187"/>
        <v>3.2999999999301508</v>
      </c>
      <c r="L3047" s="29" t="s">
        <v>38</v>
      </c>
      <c r="M3047" s="28" t="s">
        <v>90</v>
      </c>
      <c r="N3047" s="30">
        <v>999227</v>
      </c>
      <c r="O3047" s="30" t="s">
        <v>64</v>
      </c>
      <c r="P3047" s="32" t="e">
        <f>VLOOKUP(D:D,Vlookup!D:D,1,0)</f>
        <v>#N/A</v>
      </c>
    </row>
    <row r="3048" spans="1:16" ht="15.75">
      <c r="A3048" s="31" t="s">
        <v>1715</v>
      </c>
      <c r="B3048" s="27">
        <v>42121.945138888892</v>
      </c>
      <c r="C3048" s="28">
        <v>314324887</v>
      </c>
      <c r="D3048" s="28">
        <v>1115866443</v>
      </c>
      <c r="E3048" s="28" t="s">
        <v>669</v>
      </c>
      <c r="F3048" s="28">
        <v>8</v>
      </c>
      <c r="G3048" s="28" t="s">
        <v>252</v>
      </c>
      <c r="H3048" s="27">
        <v>42121.993055555555</v>
      </c>
      <c r="I3048" s="29">
        <f t="shared" si="186"/>
        <v>1.1499999999068677</v>
      </c>
      <c r="J3048" s="27">
        <v>42122.082638888889</v>
      </c>
      <c r="K3048" s="29">
        <f t="shared" si="187"/>
        <v>3.2999999999301508</v>
      </c>
      <c r="L3048" s="29" t="s">
        <v>38</v>
      </c>
      <c r="M3048" s="28" t="s">
        <v>90</v>
      </c>
      <c r="N3048" s="30">
        <v>999227</v>
      </c>
      <c r="O3048" s="30" t="s">
        <v>64</v>
      </c>
      <c r="P3048" s="32" t="e">
        <f>VLOOKUP(D:D,Vlookup!D:D,1,0)</f>
        <v>#N/A</v>
      </c>
    </row>
    <row r="3049" spans="1:16" ht="15.75">
      <c r="A3049" s="31" t="s">
        <v>1715</v>
      </c>
      <c r="B3049" s="27">
        <v>42121.945138888892</v>
      </c>
      <c r="C3049" s="28">
        <v>314324887</v>
      </c>
      <c r="D3049" s="28">
        <v>1115866444</v>
      </c>
      <c r="E3049" s="28" t="s">
        <v>1311</v>
      </c>
      <c r="F3049" s="28">
        <v>32</v>
      </c>
      <c r="G3049" s="28" t="s">
        <v>252</v>
      </c>
      <c r="H3049" s="27">
        <v>42121.993055555555</v>
      </c>
      <c r="I3049" s="29">
        <f t="shared" si="186"/>
        <v>1.1499999999068677</v>
      </c>
      <c r="J3049" s="27">
        <v>42122.082638888889</v>
      </c>
      <c r="K3049" s="29">
        <f t="shared" si="187"/>
        <v>3.2999999999301508</v>
      </c>
      <c r="L3049" s="29" t="s">
        <v>38</v>
      </c>
      <c r="M3049" s="28" t="s">
        <v>90</v>
      </c>
      <c r="N3049" s="30">
        <v>999227</v>
      </c>
      <c r="O3049" s="30" t="s">
        <v>64</v>
      </c>
      <c r="P3049" s="32" t="e">
        <f>VLOOKUP(D:D,Vlookup!D:D,1,0)</f>
        <v>#N/A</v>
      </c>
    </row>
    <row r="3050" spans="1:16" ht="15.75">
      <c r="A3050" s="31" t="s">
        <v>1715</v>
      </c>
      <c r="B3050" s="27">
        <v>42121.945138888892</v>
      </c>
      <c r="C3050" s="28">
        <v>314324887</v>
      </c>
      <c r="D3050" s="28">
        <v>1115866445</v>
      </c>
      <c r="E3050" s="28" t="s">
        <v>706</v>
      </c>
      <c r="F3050" s="28">
        <v>16</v>
      </c>
      <c r="G3050" s="28" t="s">
        <v>252</v>
      </c>
      <c r="H3050" s="27">
        <v>42121.993055555555</v>
      </c>
      <c r="I3050" s="29">
        <f t="shared" si="186"/>
        <v>1.1499999999068677</v>
      </c>
      <c r="J3050" s="27">
        <v>42122.082638888889</v>
      </c>
      <c r="K3050" s="29">
        <f t="shared" si="187"/>
        <v>3.2999999999301508</v>
      </c>
      <c r="L3050" s="29" t="s">
        <v>38</v>
      </c>
      <c r="M3050" s="28" t="s">
        <v>90</v>
      </c>
      <c r="N3050" s="30">
        <v>999227</v>
      </c>
      <c r="O3050" s="30" t="s">
        <v>64</v>
      </c>
      <c r="P3050" s="32" t="e">
        <f>VLOOKUP(D:D,Vlookup!D:D,1,0)</f>
        <v>#N/A</v>
      </c>
    </row>
    <row r="3051" spans="1:16" ht="15.75">
      <c r="A3051" s="31" t="s">
        <v>1715</v>
      </c>
      <c r="B3051" s="27">
        <v>42121.945138888892</v>
      </c>
      <c r="C3051" s="28">
        <v>314325711</v>
      </c>
      <c r="D3051" s="28">
        <v>1115866961</v>
      </c>
      <c r="E3051" s="28" t="s">
        <v>113</v>
      </c>
      <c r="F3051" s="28">
        <v>2</v>
      </c>
      <c r="G3051" s="28" t="s">
        <v>88</v>
      </c>
      <c r="H3051" s="27">
        <v>42121.993055555555</v>
      </c>
      <c r="I3051" s="29">
        <f t="shared" si="186"/>
        <v>1.1499999999068677</v>
      </c>
      <c r="J3051" s="27">
        <v>42122.082638888889</v>
      </c>
      <c r="K3051" s="29">
        <f t="shared" si="187"/>
        <v>3.2999999999301508</v>
      </c>
      <c r="L3051" s="29" t="s">
        <v>38</v>
      </c>
      <c r="M3051" s="28" t="s">
        <v>90</v>
      </c>
      <c r="N3051" s="30">
        <v>999227</v>
      </c>
      <c r="O3051" s="30" t="s">
        <v>64</v>
      </c>
      <c r="P3051" s="32" t="e">
        <f>VLOOKUP(D:D,Vlookup!D:D,1,0)</f>
        <v>#N/A</v>
      </c>
    </row>
    <row r="3052" spans="1:16" ht="15.75">
      <c r="A3052" s="31" t="s">
        <v>1715</v>
      </c>
      <c r="B3052" s="27">
        <v>42121.945138888892</v>
      </c>
      <c r="C3052" s="28">
        <v>314325711</v>
      </c>
      <c r="D3052" s="28">
        <v>1115866964</v>
      </c>
      <c r="E3052" s="28" t="s">
        <v>247</v>
      </c>
      <c r="F3052" s="28">
        <v>1</v>
      </c>
      <c r="G3052" s="28" t="s">
        <v>117</v>
      </c>
      <c r="H3052" s="27">
        <v>42121.993055555555</v>
      </c>
      <c r="I3052" s="29">
        <f t="shared" si="186"/>
        <v>1.1499999999068677</v>
      </c>
      <c r="J3052" s="27">
        <v>42122.082638888889</v>
      </c>
      <c r="K3052" s="29">
        <f t="shared" si="187"/>
        <v>3.2999999999301508</v>
      </c>
      <c r="L3052" s="29" t="s">
        <v>38</v>
      </c>
      <c r="M3052" s="28" t="s">
        <v>90</v>
      </c>
      <c r="N3052" s="30">
        <v>999227</v>
      </c>
      <c r="O3052" s="30" t="s">
        <v>64</v>
      </c>
      <c r="P3052" s="32" t="e">
        <f>VLOOKUP(D:D,Vlookup!D:D,1,0)</f>
        <v>#N/A</v>
      </c>
    </row>
    <row r="3053" spans="1:16" ht="15.75">
      <c r="A3053" s="31" t="s">
        <v>1715</v>
      </c>
      <c r="B3053" s="27">
        <v>42121.945138888892</v>
      </c>
      <c r="C3053" s="28">
        <v>314325711</v>
      </c>
      <c r="D3053" s="28">
        <v>1115866965</v>
      </c>
      <c r="E3053" s="28" t="s">
        <v>1388</v>
      </c>
      <c r="F3053" s="28">
        <v>2</v>
      </c>
      <c r="G3053" s="28" t="s">
        <v>117</v>
      </c>
      <c r="H3053" s="27">
        <v>42121.993055555555</v>
      </c>
      <c r="I3053" s="29">
        <f t="shared" si="186"/>
        <v>1.1499999999068677</v>
      </c>
      <c r="J3053" s="27">
        <v>42122.082638888889</v>
      </c>
      <c r="K3053" s="29">
        <f t="shared" si="187"/>
        <v>3.2999999999301508</v>
      </c>
      <c r="L3053" s="29" t="s">
        <v>38</v>
      </c>
      <c r="M3053" s="28" t="s">
        <v>90</v>
      </c>
      <c r="N3053" s="30">
        <v>999227</v>
      </c>
      <c r="O3053" s="30" t="s">
        <v>64</v>
      </c>
      <c r="P3053" s="32" t="e">
        <f>VLOOKUP(D:D,Vlookup!D:D,1,0)</f>
        <v>#N/A</v>
      </c>
    </row>
    <row r="3054" spans="1:16" ht="15.75">
      <c r="A3054" s="31" t="s">
        <v>1715</v>
      </c>
      <c r="B3054" s="27">
        <v>42121.945138888892</v>
      </c>
      <c r="C3054" s="28">
        <v>314326170</v>
      </c>
      <c r="D3054" s="28">
        <v>1115868921</v>
      </c>
      <c r="E3054" s="28" t="s">
        <v>192</v>
      </c>
      <c r="F3054" s="28">
        <v>8</v>
      </c>
      <c r="G3054" s="28" t="s">
        <v>115</v>
      </c>
      <c r="H3054" s="27">
        <v>42121.993055555555</v>
      </c>
      <c r="I3054" s="29">
        <f t="shared" si="186"/>
        <v>1.1499999999068677</v>
      </c>
      <c r="J3054" s="27">
        <v>42122.082638888889</v>
      </c>
      <c r="K3054" s="29">
        <f t="shared" si="187"/>
        <v>3.2999999999301508</v>
      </c>
      <c r="L3054" s="29" t="s">
        <v>38</v>
      </c>
      <c r="M3054" s="28" t="s">
        <v>90</v>
      </c>
      <c r="N3054" s="30">
        <v>999227</v>
      </c>
      <c r="O3054" s="30" t="s">
        <v>64</v>
      </c>
      <c r="P3054" s="32" t="e">
        <f>VLOOKUP(D:D,Vlookup!D:D,1,0)</f>
        <v>#N/A</v>
      </c>
    </row>
    <row r="3055" spans="1:16" ht="15.75">
      <c r="A3055" s="31" t="s">
        <v>1715</v>
      </c>
      <c r="B3055" s="27">
        <v>42121.945138888892</v>
      </c>
      <c r="C3055" s="28">
        <v>314326170</v>
      </c>
      <c r="D3055" s="28">
        <v>1115868922</v>
      </c>
      <c r="E3055" s="28" t="s">
        <v>1095</v>
      </c>
      <c r="F3055" s="28">
        <v>1</v>
      </c>
      <c r="G3055" s="28" t="s">
        <v>88</v>
      </c>
      <c r="H3055" s="27">
        <v>42121.993055555555</v>
      </c>
      <c r="I3055" s="29">
        <f t="shared" si="186"/>
        <v>1.1499999999068677</v>
      </c>
      <c r="J3055" s="27">
        <v>42122.082638888889</v>
      </c>
      <c r="K3055" s="29">
        <f t="shared" si="187"/>
        <v>3.2999999999301508</v>
      </c>
      <c r="L3055" s="29" t="s">
        <v>38</v>
      </c>
      <c r="M3055" s="28" t="s">
        <v>90</v>
      </c>
      <c r="N3055" s="30">
        <v>999227</v>
      </c>
      <c r="O3055" s="30" t="s">
        <v>64</v>
      </c>
      <c r="P3055" s="32" t="e">
        <f>VLOOKUP(D:D,Vlookup!D:D,1,0)</f>
        <v>#N/A</v>
      </c>
    </row>
    <row r="3056" spans="1:16" ht="15.75">
      <c r="A3056" s="31" t="s">
        <v>1715</v>
      </c>
      <c r="B3056" s="27">
        <v>42121.945138888892</v>
      </c>
      <c r="C3056" s="28">
        <v>314326397</v>
      </c>
      <c r="D3056" s="28">
        <v>1115880582</v>
      </c>
      <c r="E3056" s="28" t="s">
        <v>94</v>
      </c>
      <c r="F3056" s="28">
        <v>2</v>
      </c>
      <c r="G3056" s="28" t="s">
        <v>88</v>
      </c>
      <c r="H3056" s="27">
        <v>42121.993055555555</v>
      </c>
      <c r="I3056" s="29">
        <f t="shared" si="186"/>
        <v>1.1499999999068677</v>
      </c>
      <c r="J3056" s="27">
        <v>42122.082638888889</v>
      </c>
      <c r="K3056" s="29">
        <f t="shared" si="187"/>
        <v>3.2999999999301508</v>
      </c>
      <c r="L3056" s="29" t="s">
        <v>38</v>
      </c>
      <c r="M3056" s="28" t="s">
        <v>90</v>
      </c>
      <c r="N3056" s="30">
        <v>999227</v>
      </c>
      <c r="O3056" s="30" t="s">
        <v>64</v>
      </c>
      <c r="P3056" s="32" t="e">
        <f>VLOOKUP(D:D,Vlookup!D:D,1,0)</f>
        <v>#N/A</v>
      </c>
    </row>
    <row r="3057" spans="1:16" ht="15.75">
      <c r="A3057" s="31" t="s">
        <v>1715</v>
      </c>
      <c r="B3057" s="27">
        <v>42121.945138888892</v>
      </c>
      <c r="C3057" s="28">
        <v>314326397</v>
      </c>
      <c r="D3057" s="28">
        <v>1115880583</v>
      </c>
      <c r="E3057" s="28" t="s">
        <v>105</v>
      </c>
      <c r="F3057" s="28">
        <v>6</v>
      </c>
      <c r="G3057" s="28" t="s">
        <v>88</v>
      </c>
      <c r="H3057" s="27">
        <v>42121.993055555555</v>
      </c>
      <c r="I3057" s="29">
        <f t="shared" si="186"/>
        <v>1.1499999999068677</v>
      </c>
      <c r="J3057" s="27">
        <v>42122.082638888889</v>
      </c>
      <c r="K3057" s="29">
        <f t="shared" si="187"/>
        <v>3.2999999999301508</v>
      </c>
      <c r="L3057" s="29" t="s">
        <v>38</v>
      </c>
      <c r="M3057" s="28" t="s">
        <v>90</v>
      </c>
      <c r="N3057" s="30">
        <v>999227</v>
      </c>
      <c r="O3057" s="30" t="s">
        <v>64</v>
      </c>
      <c r="P3057" s="32" t="e">
        <f>VLOOKUP(D:D,Vlookup!D:D,1,0)</f>
        <v>#N/A</v>
      </c>
    </row>
    <row r="3058" spans="1:16" ht="15.75">
      <c r="A3058" s="31" t="s">
        <v>1715</v>
      </c>
      <c r="B3058" s="27">
        <v>42121.945138888892</v>
      </c>
      <c r="C3058" s="28">
        <v>314326397</v>
      </c>
      <c r="D3058" s="28">
        <v>1115880584</v>
      </c>
      <c r="E3058" s="28" t="s">
        <v>206</v>
      </c>
      <c r="F3058" s="28">
        <v>1</v>
      </c>
      <c r="G3058" s="28" t="s">
        <v>88</v>
      </c>
      <c r="H3058" s="27">
        <v>42121.993055555555</v>
      </c>
      <c r="I3058" s="29">
        <f t="shared" si="186"/>
        <v>1.1499999999068677</v>
      </c>
      <c r="J3058" s="27">
        <v>42122.082638888889</v>
      </c>
      <c r="K3058" s="29">
        <f t="shared" si="187"/>
        <v>3.2999999999301508</v>
      </c>
      <c r="L3058" s="29" t="s">
        <v>38</v>
      </c>
      <c r="M3058" s="28" t="s">
        <v>90</v>
      </c>
      <c r="N3058" s="30">
        <v>999227</v>
      </c>
      <c r="O3058" s="30" t="s">
        <v>64</v>
      </c>
      <c r="P3058" s="32" t="e">
        <f>VLOOKUP(D:D,Vlookup!D:D,1,0)</f>
        <v>#N/A</v>
      </c>
    </row>
    <row r="3059" spans="1:16" ht="15.75">
      <c r="A3059" s="31" t="s">
        <v>1715</v>
      </c>
      <c r="B3059" s="27">
        <v>42121.945138888892</v>
      </c>
      <c r="C3059" s="28">
        <v>314326397</v>
      </c>
      <c r="D3059" s="28">
        <v>1115880585</v>
      </c>
      <c r="E3059" s="28" t="s">
        <v>1390</v>
      </c>
      <c r="F3059" s="28">
        <v>1</v>
      </c>
      <c r="G3059" s="28" t="s">
        <v>663</v>
      </c>
      <c r="H3059" s="27">
        <v>42121.993055555555</v>
      </c>
      <c r="I3059" s="29">
        <f t="shared" si="186"/>
        <v>1.1499999999068677</v>
      </c>
      <c r="J3059" s="27">
        <v>42122.082638888889</v>
      </c>
      <c r="K3059" s="29">
        <f t="shared" si="187"/>
        <v>3.2999999999301508</v>
      </c>
      <c r="L3059" s="29" t="s">
        <v>38</v>
      </c>
      <c r="M3059" s="28" t="s">
        <v>90</v>
      </c>
      <c r="N3059" s="30">
        <v>999227</v>
      </c>
      <c r="O3059" s="30" t="s">
        <v>64</v>
      </c>
      <c r="P3059" s="32" t="e">
        <f>VLOOKUP(D:D,Vlookup!D:D,1,0)</f>
        <v>#N/A</v>
      </c>
    </row>
    <row r="3060" spans="1:16" ht="15.75">
      <c r="A3060" s="31" t="s">
        <v>1715</v>
      </c>
      <c r="B3060" s="27">
        <v>42121.945138888892</v>
      </c>
      <c r="C3060" s="28">
        <v>314327122</v>
      </c>
      <c r="D3060" s="28">
        <v>1115868503</v>
      </c>
      <c r="E3060" s="28" t="s">
        <v>91</v>
      </c>
      <c r="F3060" s="28">
        <v>1</v>
      </c>
      <c r="G3060" s="28" t="s">
        <v>69</v>
      </c>
      <c r="H3060" s="27">
        <v>42121.993055555555</v>
      </c>
      <c r="I3060" s="29">
        <f t="shared" si="186"/>
        <v>1.1499999999068677</v>
      </c>
      <c r="J3060" s="27">
        <v>42122.082638888889</v>
      </c>
      <c r="K3060" s="29">
        <f t="shared" si="187"/>
        <v>3.2999999999301508</v>
      </c>
      <c r="L3060" s="29" t="s">
        <v>38</v>
      </c>
      <c r="M3060" s="28" t="s">
        <v>90</v>
      </c>
      <c r="N3060" s="30">
        <v>999227</v>
      </c>
      <c r="O3060" s="30" t="s">
        <v>64</v>
      </c>
      <c r="P3060" s="32" t="e">
        <f>VLOOKUP(D:D,Vlookup!D:D,1,0)</f>
        <v>#N/A</v>
      </c>
    </row>
    <row r="3061" spans="1:16" ht="15.75">
      <c r="A3061" s="31" t="s">
        <v>1715</v>
      </c>
      <c r="B3061" s="27">
        <v>42121.945138888892</v>
      </c>
      <c r="C3061" s="28">
        <v>314327122</v>
      </c>
      <c r="D3061" s="28">
        <v>1115868504</v>
      </c>
      <c r="E3061" s="28" t="s">
        <v>92</v>
      </c>
      <c r="F3061" s="28">
        <v>6</v>
      </c>
      <c r="G3061" s="28" t="s">
        <v>69</v>
      </c>
      <c r="H3061" s="27">
        <v>42121.993055555555</v>
      </c>
      <c r="I3061" s="29">
        <f t="shared" si="186"/>
        <v>1.1499999999068677</v>
      </c>
      <c r="J3061" s="27">
        <v>42122.082638888889</v>
      </c>
      <c r="K3061" s="29">
        <f t="shared" si="187"/>
        <v>3.2999999999301508</v>
      </c>
      <c r="L3061" s="29" t="s">
        <v>38</v>
      </c>
      <c r="M3061" s="28" t="s">
        <v>90</v>
      </c>
      <c r="N3061" s="30">
        <v>999227</v>
      </c>
      <c r="O3061" s="30" t="s">
        <v>64</v>
      </c>
      <c r="P3061" s="32" t="e">
        <f>VLOOKUP(D:D,Vlookup!D:D,1,0)</f>
        <v>#N/A</v>
      </c>
    </row>
    <row r="3062" spans="1:16" ht="15.75">
      <c r="A3062" s="31" t="s">
        <v>1715</v>
      </c>
      <c r="B3062" s="27">
        <v>42121.945138888892</v>
      </c>
      <c r="C3062" s="28">
        <v>314327122</v>
      </c>
      <c r="D3062" s="28">
        <v>1115868505</v>
      </c>
      <c r="E3062" s="28" t="s">
        <v>93</v>
      </c>
      <c r="F3062" s="28">
        <v>4</v>
      </c>
      <c r="G3062" s="28" t="s">
        <v>69</v>
      </c>
      <c r="H3062" s="27">
        <v>42121.993055555555</v>
      </c>
      <c r="I3062" s="29">
        <f t="shared" si="186"/>
        <v>1.1499999999068677</v>
      </c>
      <c r="J3062" s="27">
        <v>42122.082638888889</v>
      </c>
      <c r="K3062" s="29">
        <f t="shared" si="187"/>
        <v>3.2999999999301508</v>
      </c>
      <c r="L3062" s="29" t="s">
        <v>38</v>
      </c>
      <c r="M3062" s="28" t="s">
        <v>90</v>
      </c>
      <c r="N3062" s="30">
        <v>999227</v>
      </c>
      <c r="O3062" s="30" t="s">
        <v>64</v>
      </c>
      <c r="P3062" s="32" t="e">
        <f>VLOOKUP(D:D,Vlookup!D:D,1,0)</f>
        <v>#N/A</v>
      </c>
    </row>
    <row r="3063" spans="1:16" ht="15.75">
      <c r="A3063" s="31" t="s">
        <v>1715</v>
      </c>
      <c r="B3063" s="27">
        <v>42121.945138888892</v>
      </c>
      <c r="C3063" s="28">
        <v>314327122</v>
      </c>
      <c r="D3063" s="28">
        <v>1115868506</v>
      </c>
      <c r="E3063" s="28" t="s">
        <v>94</v>
      </c>
      <c r="F3063" s="28">
        <v>2</v>
      </c>
      <c r="G3063" s="28" t="s">
        <v>88</v>
      </c>
      <c r="H3063" s="27">
        <v>42121.993055555555</v>
      </c>
      <c r="I3063" s="29">
        <f t="shared" si="186"/>
        <v>1.1499999999068677</v>
      </c>
      <c r="J3063" s="27">
        <v>42122.082638888889</v>
      </c>
      <c r="K3063" s="29">
        <f t="shared" si="187"/>
        <v>3.2999999999301508</v>
      </c>
      <c r="L3063" s="29" t="s">
        <v>38</v>
      </c>
      <c r="M3063" s="28" t="s">
        <v>90</v>
      </c>
      <c r="N3063" s="30">
        <v>999227</v>
      </c>
      <c r="O3063" s="30" t="s">
        <v>64</v>
      </c>
      <c r="P3063" s="32" t="e">
        <f>VLOOKUP(D:D,Vlookup!D:D,1,0)</f>
        <v>#N/A</v>
      </c>
    </row>
    <row r="3064" spans="1:16" ht="15.75">
      <c r="A3064" s="31" t="s">
        <v>1715</v>
      </c>
      <c r="B3064" s="27">
        <v>42121.945138888892</v>
      </c>
      <c r="C3064" s="28">
        <v>314327122</v>
      </c>
      <c r="D3064" s="28">
        <v>1115868507</v>
      </c>
      <c r="E3064" s="28" t="s">
        <v>837</v>
      </c>
      <c r="F3064" s="28">
        <v>2</v>
      </c>
      <c r="G3064" s="28" t="s">
        <v>86</v>
      </c>
      <c r="H3064" s="27">
        <v>42121.993055555555</v>
      </c>
      <c r="I3064" s="29">
        <f t="shared" si="186"/>
        <v>1.1499999999068677</v>
      </c>
      <c r="J3064" s="27">
        <v>42122.082638888889</v>
      </c>
      <c r="K3064" s="29">
        <f t="shared" si="187"/>
        <v>3.2999999999301508</v>
      </c>
      <c r="L3064" s="29" t="s">
        <v>38</v>
      </c>
      <c r="M3064" s="28" t="s">
        <v>90</v>
      </c>
      <c r="N3064" s="30">
        <v>999227</v>
      </c>
      <c r="O3064" s="30" t="s">
        <v>64</v>
      </c>
      <c r="P3064" s="32" t="e">
        <f>VLOOKUP(D:D,Vlookup!D:D,1,0)</f>
        <v>#N/A</v>
      </c>
    </row>
    <row r="3065" spans="1:16" ht="15.75">
      <c r="A3065" s="31" t="s">
        <v>1715</v>
      </c>
      <c r="B3065" s="27">
        <v>42121.945138888892</v>
      </c>
      <c r="C3065" s="28">
        <v>314327122</v>
      </c>
      <c r="D3065" s="28">
        <v>1115868508</v>
      </c>
      <c r="E3065" s="28" t="s">
        <v>95</v>
      </c>
      <c r="F3065" s="28">
        <v>8</v>
      </c>
      <c r="G3065" s="28" t="s">
        <v>86</v>
      </c>
      <c r="H3065" s="27">
        <v>42121.993055555555</v>
      </c>
      <c r="I3065" s="29">
        <f t="shared" si="186"/>
        <v>1.1499999999068677</v>
      </c>
      <c r="J3065" s="27">
        <v>42122.082638888889</v>
      </c>
      <c r="K3065" s="29">
        <f t="shared" si="187"/>
        <v>3.2999999999301508</v>
      </c>
      <c r="L3065" s="29" t="s">
        <v>38</v>
      </c>
      <c r="M3065" s="28" t="s">
        <v>90</v>
      </c>
      <c r="N3065" s="30">
        <v>999227</v>
      </c>
      <c r="O3065" s="30" t="s">
        <v>64</v>
      </c>
      <c r="P3065" s="32" t="e">
        <f>VLOOKUP(D:D,Vlookup!D:D,1,0)</f>
        <v>#N/A</v>
      </c>
    </row>
    <row r="3066" spans="1:16" ht="15.75">
      <c r="A3066" s="31" t="s">
        <v>1715</v>
      </c>
      <c r="B3066" s="27">
        <v>42121.945138888892</v>
      </c>
      <c r="C3066" s="28">
        <v>314337668</v>
      </c>
      <c r="D3066" s="28">
        <v>1115884574</v>
      </c>
      <c r="E3066" s="28" t="s">
        <v>94</v>
      </c>
      <c r="F3066" s="28">
        <v>26</v>
      </c>
      <c r="G3066" s="28" t="s">
        <v>88</v>
      </c>
      <c r="H3066" s="27">
        <v>42121.993055555555</v>
      </c>
      <c r="I3066" s="29">
        <f t="shared" si="186"/>
        <v>1.1499999999068677</v>
      </c>
      <c r="J3066" s="27">
        <v>42122.082638888889</v>
      </c>
      <c r="K3066" s="29">
        <f t="shared" si="187"/>
        <v>3.2999999999301508</v>
      </c>
      <c r="L3066" s="29" t="s">
        <v>38</v>
      </c>
      <c r="M3066" s="28" t="s">
        <v>90</v>
      </c>
      <c r="N3066" s="30">
        <v>999227</v>
      </c>
      <c r="O3066" s="30" t="s">
        <v>64</v>
      </c>
      <c r="P3066" s="32" t="e">
        <f>VLOOKUP(D:D,Vlookup!D:D,1,0)</f>
        <v>#N/A</v>
      </c>
    </row>
    <row r="3067" spans="1:16" ht="15.75">
      <c r="A3067" s="31" t="s">
        <v>1715</v>
      </c>
      <c r="B3067" s="27">
        <v>42121.945138888892</v>
      </c>
      <c r="C3067" s="28">
        <v>314337668</v>
      </c>
      <c r="D3067" s="28">
        <v>1115884575</v>
      </c>
      <c r="E3067" s="28" t="s">
        <v>235</v>
      </c>
      <c r="F3067" s="28">
        <v>20</v>
      </c>
      <c r="G3067" s="28" t="s">
        <v>69</v>
      </c>
      <c r="H3067" s="27">
        <v>42121.993055555555</v>
      </c>
      <c r="I3067" s="29">
        <f t="shared" si="186"/>
        <v>1.1499999999068677</v>
      </c>
      <c r="J3067" s="27">
        <v>42122.082638888889</v>
      </c>
      <c r="K3067" s="29">
        <f t="shared" si="187"/>
        <v>3.2999999999301508</v>
      </c>
      <c r="L3067" s="29" t="s">
        <v>38</v>
      </c>
      <c r="M3067" s="28" t="s">
        <v>90</v>
      </c>
      <c r="N3067" s="30">
        <v>999227</v>
      </c>
      <c r="O3067" s="30" t="s">
        <v>64</v>
      </c>
      <c r="P3067" s="32" t="e">
        <f>VLOOKUP(D:D,Vlookup!D:D,1,0)</f>
        <v>#N/A</v>
      </c>
    </row>
    <row r="3068" spans="1:16" ht="15.75">
      <c r="A3068" s="31" t="s">
        <v>1715</v>
      </c>
      <c r="B3068" s="27">
        <v>42121.945138888892</v>
      </c>
      <c r="C3068" s="28">
        <v>314337668</v>
      </c>
      <c r="D3068" s="28">
        <v>1115884576</v>
      </c>
      <c r="E3068" s="28" t="s">
        <v>98</v>
      </c>
      <c r="F3068" s="28">
        <v>60</v>
      </c>
      <c r="G3068" s="28" t="s">
        <v>69</v>
      </c>
      <c r="H3068" s="27">
        <v>42121.993055555555</v>
      </c>
      <c r="I3068" s="29">
        <f t="shared" si="186"/>
        <v>1.1499999999068677</v>
      </c>
      <c r="J3068" s="27">
        <v>42122.082638888889</v>
      </c>
      <c r="K3068" s="29">
        <f t="shared" si="187"/>
        <v>3.2999999999301508</v>
      </c>
      <c r="L3068" s="29" t="s">
        <v>38</v>
      </c>
      <c r="M3068" s="28" t="s">
        <v>90</v>
      </c>
      <c r="N3068" s="30">
        <v>999227</v>
      </c>
      <c r="O3068" s="30" t="s">
        <v>64</v>
      </c>
      <c r="P3068" s="32" t="e">
        <f>VLOOKUP(D:D,Vlookup!D:D,1,0)</f>
        <v>#N/A</v>
      </c>
    </row>
    <row r="3069" spans="1:16" ht="15.75">
      <c r="A3069" s="31" t="s">
        <v>1715</v>
      </c>
      <c r="B3069" s="27">
        <v>42121.945138888892</v>
      </c>
      <c r="C3069" s="28">
        <v>314337668</v>
      </c>
      <c r="D3069" s="28">
        <v>1115884580</v>
      </c>
      <c r="E3069" s="28" t="s">
        <v>110</v>
      </c>
      <c r="F3069" s="28">
        <v>10</v>
      </c>
      <c r="G3069" s="28" t="s">
        <v>86</v>
      </c>
      <c r="H3069" s="27">
        <v>42121.993055555555</v>
      </c>
      <c r="I3069" s="29">
        <f t="shared" si="186"/>
        <v>1.1499999999068677</v>
      </c>
      <c r="J3069" s="27">
        <v>42122.082638888889</v>
      </c>
      <c r="K3069" s="29">
        <f t="shared" si="187"/>
        <v>3.2999999999301508</v>
      </c>
      <c r="L3069" s="29" t="s">
        <v>38</v>
      </c>
      <c r="M3069" s="28" t="s">
        <v>90</v>
      </c>
      <c r="N3069" s="30">
        <v>999227</v>
      </c>
      <c r="O3069" s="30" t="s">
        <v>64</v>
      </c>
      <c r="P3069" s="32" t="e">
        <f>VLOOKUP(D:D,Vlookup!D:D,1,0)</f>
        <v>#N/A</v>
      </c>
    </row>
    <row r="3070" spans="1:16" ht="15.75">
      <c r="A3070" s="31" t="s">
        <v>1715</v>
      </c>
      <c r="B3070" s="27">
        <v>42121.945138888892</v>
      </c>
      <c r="C3070" s="28">
        <v>314337668</v>
      </c>
      <c r="D3070" s="28">
        <v>1115884581</v>
      </c>
      <c r="E3070" s="28" t="s">
        <v>236</v>
      </c>
      <c r="F3070" s="28">
        <v>16</v>
      </c>
      <c r="G3070" s="28" t="s">
        <v>84</v>
      </c>
      <c r="H3070" s="27">
        <v>42121.993055555555</v>
      </c>
      <c r="I3070" s="29">
        <f t="shared" si="186"/>
        <v>1.1499999999068677</v>
      </c>
      <c r="J3070" s="27">
        <v>42122.082638888889</v>
      </c>
      <c r="K3070" s="29">
        <f t="shared" si="187"/>
        <v>3.2999999999301508</v>
      </c>
      <c r="L3070" s="29" t="s">
        <v>38</v>
      </c>
      <c r="M3070" s="28" t="s">
        <v>90</v>
      </c>
      <c r="N3070" s="30">
        <v>999227</v>
      </c>
      <c r="O3070" s="30" t="s">
        <v>64</v>
      </c>
      <c r="P3070" s="32" t="e">
        <f>VLOOKUP(D:D,Vlookup!D:D,1,0)</f>
        <v>#N/A</v>
      </c>
    </row>
    <row r="3071" spans="1:16" ht="15.75">
      <c r="A3071" s="31" t="s">
        <v>1715</v>
      </c>
      <c r="B3071" s="27">
        <v>42121.945138888892</v>
      </c>
      <c r="C3071" s="28">
        <v>314337668</v>
      </c>
      <c r="D3071" s="28">
        <v>1115884583</v>
      </c>
      <c r="E3071" s="28" t="s">
        <v>242</v>
      </c>
      <c r="F3071" s="28">
        <v>5</v>
      </c>
      <c r="G3071" s="28" t="s">
        <v>117</v>
      </c>
      <c r="H3071" s="27">
        <v>42121.993055555555</v>
      </c>
      <c r="I3071" s="29">
        <f t="shared" si="186"/>
        <v>1.1499999999068677</v>
      </c>
      <c r="J3071" s="27">
        <v>42122.082638888889</v>
      </c>
      <c r="K3071" s="29">
        <f t="shared" si="187"/>
        <v>3.2999999999301508</v>
      </c>
      <c r="L3071" s="29" t="s">
        <v>38</v>
      </c>
      <c r="M3071" s="28" t="s">
        <v>90</v>
      </c>
      <c r="N3071" s="30">
        <v>999227</v>
      </c>
      <c r="O3071" s="30" t="s">
        <v>64</v>
      </c>
      <c r="P3071" s="32" t="e">
        <f>VLOOKUP(D:D,Vlookup!D:D,1,0)</f>
        <v>#N/A</v>
      </c>
    </row>
    <row r="3072" spans="1:16" ht="15.75">
      <c r="A3072" s="31" t="s">
        <v>1715</v>
      </c>
      <c r="B3072" s="27">
        <v>42121.945138888892</v>
      </c>
      <c r="C3072" s="28">
        <v>314337668</v>
      </c>
      <c r="D3072" s="28">
        <v>1115884584</v>
      </c>
      <c r="E3072" s="28" t="s">
        <v>129</v>
      </c>
      <c r="F3072" s="28">
        <v>8</v>
      </c>
      <c r="G3072" s="28" t="s">
        <v>115</v>
      </c>
      <c r="H3072" s="27">
        <v>42121.993055555555</v>
      </c>
      <c r="I3072" s="29">
        <f t="shared" si="186"/>
        <v>1.1499999999068677</v>
      </c>
      <c r="J3072" s="27">
        <v>42122.082638888889</v>
      </c>
      <c r="K3072" s="29">
        <f t="shared" si="187"/>
        <v>3.2999999999301508</v>
      </c>
      <c r="L3072" s="29" t="s">
        <v>38</v>
      </c>
      <c r="M3072" s="28" t="s">
        <v>90</v>
      </c>
      <c r="N3072" s="30">
        <v>999227</v>
      </c>
      <c r="O3072" s="30" t="s">
        <v>64</v>
      </c>
      <c r="P3072" s="32" t="e">
        <f>VLOOKUP(D:D,Vlookup!D:D,1,0)</f>
        <v>#N/A</v>
      </c>
    </row>
    <row r="3073" spans="1:16" ht="15.75">
      <c r="A3073" s="31" t="s">
        <v>1715</v>
      </c>
      <c r="B3073" s="27">
        <v>42121.945138888892</v>
      </c>
      <c r="C3073" s="28">
        <v>314337668</v>
      </c>
      <c r="D3073" s="28">
        <v>1115884588</v>
      </c>
      <c r="E3073" s="28" t="s">
        <v>247</v>
      </c>
      <c r="F3073" s="28">
        <v>5</v>
      </c>
      <c r="G3073" s="28" t="s">
        <v>117</v>
      </c>
      <c r="H3073" s="27">
        <v>42121.993055555555</v>
      </c>
      <c r="I3073" s="29">
        <f t="shared" si="186"/>
        <v>1.1499999999068677</v>
      </c>
      <c r="J3073" s="27">
        <v>42122.082638888889</v>
      </c>
      <c r="K3073" s="29">
        <f t="shared" si="187"/>
        <v>3.2999999999301508</v>
      </c>
      <c r="L3073" s="29" t="s">
        <v>38</v>
      </c>
      <c r="M3073" s="28" t="s">
        <v>90</v>
      </c>
      <c r="N3073" s="30">
        <v>999227</v>
      </c>
      <c r="O3073" s="30" t="s">
        <v>64</v>
      </c>
      <c r="P3073" s="32" t="e">
        <f>VLOOKUP(D:D,Vlookup!D:D,1,0)</f>
        <v>#N/A</v>
      </c>
    </row>
    <row r="3074" spans="1:16" ht="15.75">
      <c r="A3074" s="31" t="s">
        <v>1715</v>
      </c>
      <c r="B3074" s="27">
        <v>42121.945138888892</v>
      </c>
      <c r="C3074" s="28">
        <v>314337668</v>
      </c>
      <c r="D3074" s="28">
        <v>1115884591</v>
      </c>
      <c r="E3074" s="28" t="s">
        <v>237</v>
      </c>
      <c r="F3074" s="28">
        <v>8</v>
      </c>
      <c r="G3074" s="28" t="s">
        <v>88</v>
      </c>
      <c r="H3074" s="27">
        <v>42121.993055555555</v>
      </c>
      <c r="I3074" s="29">
        <f t="shared" si="186"/>
        <v>1.1499999999068677</v>
      </c>
      <c r="J3074" s="27">
        <v>42122.082638888889</v>
      </c>
      <c r="K3074" s="29">
        <f t="shared" si="187"/>
        <v>3.2999999999301508</v>
      </c>
      <c r="L3074" s="29" t="s">
        <v>38</v>
      </c>
      <c r="M3074" s="28" t="s">
        <v>90</v>
      </c>
      <c r="N3074" s="30">
        <v>999227</v>
      </c>
      <c r="O3074" s="30" t="s">
        <v>64</v>
      </c>
      <c r="P3074" s="32" t="e">
        <f>VLOOKUP(D:D,Vlookup!D:D,1,0)</f>
        <v>#N/A</v>
      </c>
    </row>
    <row r="3075" spans="1:16" ht="15.75">
      <c r="A3075" s="31" t="s">
        <v>1715</v>
      </c>
      <c r="B3075" s="27">
        <v>42121.945138888892</v>
      </c>
      <c r="C3075" s="28">
        <v>314337668</v>
      </c>
      <c r="D3075" s="28">
        <v>1115884592</v>
      </c>
      <c r="E3075" s="28" t="s">
        <v>238</v>
      </c>
      <c r="F3075" s="28">
        <v>8</v>
      </c>
      <c r="G3075" s="28" t="s">
        <v>88</v>
      </c>
      <c r="H3075" s="27">
        <v>42121.993055555555</v>
      </c>
      <c r="I3075" s="29">
        <f t="shared" si="186"/>
        <v>1.1499999999068677</v>
      </c>
      <c r="J3075" s="27">
        <v>42122.082638888889</v>
      </c>
      <c r="K3075" s="29">
        <f t="shared" si="187"/>
        <v>3.2999999999301508</v>
      </c>
      <c r="L3075" s="29" t="s">
        <v>38</v>
      </c>
      <c r="M3075" s="28" t="s">
        <v>90</v>
      </c>
      <c r="N3075" s="30">
        <v>999227</v>
      </c>
      <c r="O3075" s="30" t="s">
        <v>64</v>
      </c>
      <c r="P3075" s="32" t="e">
        <f>VLOOKUP(D:D,Vlookup!D:D,1,0)</f>
        <v>#N/A</v>
      </c>
    </row>
    <row r="3076" spans="1:16" ht="15.75">
      <c r="A3076" s="31" t="s">
        <v>1715</v>
      </c>
      <c r="B3076" s="27">
        <v>42121.945138888892</v>
      </c>
      <c r="C3076" s="28">
        <v>314337668</v>
      </c>
      <c r="D3076" s="28">
        <v>1115884594</v>
      </c>
      <c r="E3076" s="28" t="s">
        <v>243</v>
      </c>
      <c r="F3076" s="28">
        <v>10</v>
      </c>
      <c r="G3076" s="28" t="s">
        <v>115</v>
      </c>
      <c r="H3076" s="27">
        <v>42121.993055555555</v>
      </c>
      <c r="I3076" s="29">
        <f t="shared" si="186"/>
        <v>1.1499999999068677</v>
      </c>
      <c r="J3076" s="27">
        <v>42122.082638888889</v>
      </c>
      <c r="K3076" s="29">
        <f t="shared" si="187"/>
        <v>3.2999999999301508</v>
      </c>
      <c r="L3076" s="29" t="s">
        <v>38</v>
      </c>
      <c r="M3076" s="28" t="s">
        <v>90</v>
      </c>
      <c r="N3076" s="30">
        <v>999227</v>
      </c>
      <c r="O3076" s="30" t="s">
        <v>64</v>
      </c>
      <c r="P3076" s="32" t="e">
        <f>VLOOKUP(D:D,Vlookup!D:D,1,0)</f>
        <v>#N/A</v>
      </c>
    </row>
    <row r="3077" spans="1:16" ht="15.75">
      <c r="A3077" s="31" t="s">
        <v>1715</v>
      </c>
      <c r="B3077" s="27">
        <v>42121.945138888892</v>
      </c>
      <c r="C3077" s="28">
        <v>314337668</v>
      </c>
      <c r="D3077" s="28">
        <v>1115884597</v>
      </c>
      <c r="E3077" s="28" t="s">
        <v>119</v>
      </c>
      <c r="F3077" s="28">
        <v>25</v>
      </c>
      <c r="G3077" s="28" t="s">
        <v>120</v>
      </c>
      <c r="H3077" s="27">
        <v>42121.993055555555</v>
      </c>
      <c r="I3077" s="29">
        <f t="shared" si="186"/>
        <v>1.1499999999068677</v>
      </c>
      <c r="J3077" s="27">
        <v>42122.082638888889</v>
      </c>
      <c r="K3077" s="29">
        <f t="shared" si="187"/>
        <v>3.2999999999301508</v>
      </c>
      <c r="L3077" s="29" t="s">
        <v>38</v>
      </c>
      <c r="M3077" s="28" t="s">
        <v>90</v>
      </c>
      <c r="N3077" s="30">
        <v>999227</v>
      </c>
      <c r="O3077" s="30" t="s">
        <v>64</v>
      </c>
      <c r="P3077" s="32" t="e">
        <f>VLOOKUP(D:D,Vlookup!D:D,1,0)</f>
        <v>#N/A</v>
      </c>
    </row>
    <row r="3078" spans="1:16" ht="15.75">
      <c r="A3078" s="31" t="s">
        <v>1715</v>
      </c>
      <c r="B3078" s="27">
        <v>42121.945138888892</v>
      </c>
      <c r="C3078" s="28">
        <v>314337668</v>
      </c>
      <c r="D3078" s="28">
        <v>1115884598</v>
      </c>
      <c r="E3078" s="28" t="s">
        <v>113</v>
      </c>
      <c r="F3078" s="28">
        <v>10</v>
      </c>
      <c r="G3078" s="28" t="s">
        <v>88</v>
      </c>
      <c r="H3078" s="27">
        <v>42121.993055555555</v>
      </c>
      <c r="I3078" s="29">
        <f t="shared" si="186"/>
        <v>1.1499999999068677</v>
      </c>
      <c r="J3078" s="27">
        <v>42122.082638888889</v>
      </c>
      <c r="K3078" s="29">
        <f t="shared" si="187"/>
        <v>3.2999999999301508</v>
      </c>
      <c r="L3078" s="29" t="s">
        <v>38</v>
      </c>
      <c r="M3078" s="28" t="s">
        <v>90</v>
      </c>
      <c r="N3078" s="30">
        <v>999227</v>
      </c>
      <c r="O3078" s="30" t="s">
        <v>64</v>
      </c>
      <c r="P3078" s="32" t="e">
        <f>VLOOKUP(D:D,Vlookup!D:D,1,0)</f>
        <v>#N/A</v>
      </c>
    </row>
    <row r="3079" spans="1:16" ht="15.75">
      <c r="A3079" s="31" t="s">
        <v>1715</v>
      </c>
      <c r="B3079" s="27">
        <v>42121.945138888892</v>
      </c>
      <c r="C3079" s="28">
        <v>314348857</v>
      </c>
      <c r="D3079" s="28">
        <v>1115898498</v>
      </c>
      <c r="E3079" s="28" t="s">
        <v>837</v>
      </c>
      <c r="F3079" s="28">
        <v>6</v>
      </c>
      <c r="G3079" s="28" t="s">
        <v>86</v>
      </c>
      <c r="H3079" s="27">
        <v>42121.993055555555</v>
      </c>
      <c r="I3079" s="29">
        <f t="shared" si="186"/>
        <v>1.1499999999068677</v>
      </c>
      <c r="J3079" s="27">
        <v>42122.082638888889</v>
      </c>
      <c r="K3079" s="29">
        <f t="shared" si="187"/>
        <v>3.2999999999301508</v>
      </c>
      <c r="L3079" s="29" t="s">
        <v>38</v>
      </c>
      <c r="M3079" s="28" t="s">
        <v>90</v>
      </c>
      <c r="N3079" s="30">
        <v>999227</v>
      </c>
      <c r="O3079" s="30" t="s">
        <v>64</v>
      </c>
      <c r="P3079" s="32" t="e">
        <f>VLOOKUP(D:D,Vlookup!D:D,1,0)</f>
        <v>#N/A</v>
      </c>
    </row>
    <row r="3080" spans="1:16" ht="15.75">
      <c r="A3080" s="31" t="s">
        <v>1715</v>
      </c>
      <c r="B3080" s="27">
        <v>42121.945138888892</v>
      </c>
      <c r="C3080" s="28">
        <v>314360698</v>
      </c>
      <c r="D3080" s="28">
        <v>1115913328</v>
      </c>
      <c r="E3080" s="28" t="s">
        <v>98</v>
      </c>
      <c r="F3080" s="28">
        <v>1</v>
      </c>
      <c r="G3080" s="28" t="s">
        <v>69</v>
      </c>
      <c r="H3080" s="27">
        <v>42121.993055555555</v>
      </c>
      <c r="I3080" s="29">
        <f t="shared" si="186"/>
        <v>1.1499999999068677</v>
      </c>
      <c r="J3080" s="27">
        <v>42122.082638888889</v>
      </c>
      <c r="K3080" s="29">
        <f t="shared" si="187"/>
        <v>3.2999999999301508</v>
      </c>
      <c r="L3080" s="29" t="s">
        <v>38</v>
      </c>
      <c r="M3080" s="28" t="s">
        <v>90</v>
      </c>
      <c r="N3080" s="30">
        <v>999227</v>
      </c>
      <c r="O3080" s="30" t="s">
        <v>64</v>
      </c>
      <c r="P3080" s="32" t="e">
        <f>VLOOKUP(D:D,Vlookup!D:D,1,0)</f>
        <v>#N/A</v>
      </c>
    </row>
    <row r="3081" spans="1:16" ht="15.75">
      <c r="A3081" s="31" t="s">
        <v>1715</v>
      </c>
      <c r="B3081" s="27">
        <v>42121.945138888892</v>
      </c>
      <c r="C3081" s="28">
        <v>314360698</v>
      </c>
      <c r="D3081" s="28">
        <v>1115913330</v>
      </c>
      <c r="E3081" s="28" t="s">
        <v>110</v>
      </c>
      <c r="F3081" s="28">
        <v>2</v>
      </c>
      <c r="G3081" s="28" t="s">
        <v>86</v>
      </c>
      <c r="H3081" s="27">
        <v>42121.993055555555</v>
      </c>
      <c r="I3081" s="29">
        <f t="shared" si="186"/>
        <v>1.1499999999068677</v>
      </c>
      <c r="J3081" s="27">
        <v>42122.082638888889</v>
      </c>
      <c r="K3081" s="29">
        <f t="shared" si="187"/>
        <v>3.2999999999301508</v>
      </c>
      <c r="L3081" s="29" t="s">
        <v>38</v>
      </c>
      <c r="M3081" s="28" t="s">
        <v>90</v>
      </c>
      <c r="N3081" s="30">
        <v>999227</v>
      </c>
      <c r="O3081" s="30" t="s">
        <v>64</v>
      </c>
      <c r="P3081" s="32" t="e">
        <f>VLOOKUP(D:D,Vlookup!D:D,1,0)</f>
        <v>#N/A</v>
      </c>
    </row>
    <row r="3082" spans="1:16" ht="15.75">
      <c r="A3082" s="31" t="s">
        <v>1715</v>
      </c>
      <c r="B3082" s="27">
        <v>42121.945138888892</v>
      </c>
      <c r="C3082" s="28">
        <v>314360835</v>
      </c>
      <c r="D3082" s="28">
        <v>1115913138</v>
      </c>
      <c r="E3082" s="28" t="s">
        <v>95</v>
      </c>
      <c r="F3082" s="28">
        <v>126</v>
      </c>
      <c r="G3082" s="28" t="s">
        <v>86</v>
      </c>
      <c r="H3082" s="27">
        <v>42121.993055555555</v>
      </c>
      <c r="I3082" s="29">
        <f t="shared" si="186"/>
        <v>1.1499999999068677</v>
      </c>
      <c r="J3082" s="27">
        <v>42122.082638888889</v>
      </c>
      <c r="K3082" s="29">
        <f t="shared" si="187"/>
        <v>3.2999999999301508</v>
      </c>
      <c r="L3082" s="29" t="s">
        <v>38</v>
      </c>
      <c r="M3082" s="28" t="s">
        <v>90</v>
      </c>
      <c r="N3082" s="30">
        <v>999227</v>
      </c>
      <c r="O3082" s="30" t="s">
        <v>64</v>
      </c>
      <c r="P3082" s="32" t="e">
        <f>VLOOKUP(D:D,Vlookup!D:D,1,0)</f>
        <v>#N/A</v>
      </c>
    </row>
    <row r="3083" spans="1:16" ht="15.75">
      <c r="A3083" s="31" t="s">
        <v>1715</v>
      </c>
      <c r="B3083" s="27">
        <v>42121.945138888892</v>
      </c>
      <c r="C3083" s="28">
        <v>314360835</v>
      </c>
      <c r="D3083" s="28">
        <v>1115913139</v>
      </c>
      <c r="E3083" s="28" t="s">
        <v>296</v>
      </c>
      <c r="F3083" s="28">
        <v>63</v>
      </c>
      <c r="G3083" s="28" t="s">
        <v>84</v>
      </c>
      <c r="H3083" s="27">
        <v>42121.993055555555</v>
      </c>
      <c r="I3083" s="29">
        <f t="shared" si="186"/>
        <v>1.1499999999068677</v>
      </c>
      <c r="J3083" s="27">
        <v>42122.082638888889</v>
      </c>
      <c r="K3083" s="29">
        <f t="shared" si="187"/>
        <v>3.2999999999301508</v>
      </c>
      <c r="L3083" s="29" t="s">
        <v>38</v>
      </c>
      <c r="M3083" s="28" t="s">
        <v>90</v>
      </c>
      <c r="N3083" s="30">
        <v>999227</v>
      </c>
      <c r="O3083" s="30" t="s">
        <v>64</v>
      </c>
      <c r="P3083" s="32" t="e">
        <f>VLOOKUP(D:D,Vlookup!D:D,1,0)</f>
        <v>#N/A</v>
      </c>
    </row>
    <row r="3084" spans="1:16" ht="15.75">
      <c r="A3084" s="31" t="s">
        <v>1715</v>
      </c>
      <c r="B3084" s="27">
        <v>42121.945138888892</v>
      </c>
      <c r="C3084" s="28">
        <v>314362190</v>
      </c>
      <c r="D3084" s="28">
        <v>1115913292</v>
      </c>
      <c r="E3084" s="28" t="s">
        <v>1198</v>
      </c>
      <c r="F3084" s="28">
        <v>1</v>
      </c>
      <c r="G3084" s="28" t="s">
        <v>117</v>
      </c>
      <c r="H3084" s="27">
        <v>42121.993055555555</v>
      </c>
      <c r="I3084" s="29">
        <f t="shared" si="186"/>
        <v>1.1499999999068677</v>
      </c>
      <c r="J3084" s="27">
        <v>42122.082638888889</v>
      </c>
      <c r="K3084" s="29">
        <f t="shared" si="187"/>
        <v>3.2999999999301508</v>
      </c>
      <c r="L3084" s="29" t="s">
        <v>38</v>
      </c>
      <c r="M3084" s="28" t="s">
        <v>90</v>
      </c>
      <c r="N3084" s="30">
        <v>999227</v>
      </c>
      <c r="O3084" s="30" t="s">
        <v>64</v>
      </c>
      <c r="P3084" s="32" t="e">
        <f>VLOOKUP(D:D,Vlookup!D:D,1,0)</f>
        <v>#N/A</v>
      </c>
    </row>
    <row r="3085" spans="1:16" ht="15.75">
      <c r="A3085" s="31" t="s">
        <v>1715</v>
      </c>
      <c r="B3085" s="27">
        <v>42121.945138888892</v>
      </c>
      <c r="C3085" s="28">
        <v>4151053726</v>
      </c>
      <c r="D3085" s="28">
        <v>1115901162</v>
      </c>
      <c r="E3085" s="28" t="s">
        <v>1061</v>
      </c>
      <c r="F3085" s="28">
        <v>8</v>
      </c>
      <c r="G3085" s="28" t="s">
        <v>84</v>
      </c>
      <c r="H3085" s="27">
        <v>42121.993055555555</v>
      </c>
      <c r="I3085" s="29">
        <f t="shared" si="186"/>
        <v>1.1499999999068677</v>
      </c>
      <c r="J3085" s="27">
        <v>42122.082638888889</v>
      </c>
      <c r="K3085" s="29">
        <f t="shared" si="187"/>
        <v>3.2999999999301508</v>
      </c>
      <c r="L3085" s="29" t="s">
        <v>38</v>
      </c>
      <c r="M3085" s="28" t="s">
        <v>90</v>
      </c>
      <c r="N3085" s="30">
        <v>999227</v>
      </c>
      <c r="O3085" s="30" t="s">
        <v>64</v>
      </c>
      <c r="P3085" s="32" t="e">
        <f>VLOOKUP(D:D,Vlookup!D:D,1,0)</f>
        <v>#N/A</v>
      </c>
    </row>
    <row r="3086" spans="1:16" ht="15.75">
      <c r="A3086" s="31" t="s">
        <v>1726</v>
      </c>
      <c r="B3086" s="27">
        <v>42122.138888888891</v>
      </c>
      <c r="C3086" s="28">
        <v>314319679</v>
      </c>
      <c r="D3086" s="28">
        <v>1115864622</v>
      </c>
      <c r="E3086" s="28" t="s">
        <v>662</v>
      </c>
      <c r="F3086" s="28">
        <v>2</v>
      </c>
      <c r="G3086" s="28" t="s">
        <v>663</v>
      </c>
      <c r="H3086" s="27">
        <v>42122.166666666664</v>
      </c>
      <c r="I3086" s="29">
        <f t="shared" si="186"/>
        <v>0.6666666665696539</v>
      </c>
      <c r="J3086" s="27">
        <v>42122.208333333336</v>
      </c>
      <c r="K3086" s="29">
        <f t="shared" si="187"/>
        <v>1.6666666666860692</v>
      </c>
      <c r="L3086" s="29" t="s">
        <v>38</v>
      </c>
      <c r="M3086" s="28" t="s">
        <v>90</v>
      </c>
      <c r="N3086" s="30">
        <v>999469</v>
      </c>
      <c r="O3086" s="30" t="s">
        <v>64</v>
      </c>
      <c r="P3086" s="32" t="e">
        <f>VLOOKUP(D:D,Vlookup!D:D,1,0)</f>
        <v>#N/A</v>
      </c>
    </row>
    <row r="3087" spans="1:16" ht="15.75">
      <c r="A3087" s="31" t="s">
        <v>1726</v>
      </c>
      <c r="B3087" s="27">
        <v>42122.138888888891</v>
      </c>
      <c r="C3087" s="28">
        <v>314320954</v>
      </c>
      <c r="D3087" s="28">
        <v>1115861258</v>
      </c>
      <c r="E3087" s="28" t="s">
        <v>129</v>
      </c>
      <c r="F3087" s="28">
        <v>4</v>
      </c>
      <c r="G3087" s="28" t="s">
        <v>115</v>
      </c>
      <c r="H3087" s="27">
        <v>42122.166666666664</v>
      </c>
      <c r="I3087" s="29">
        <f t="shared" si="186"/>
        <v>0.6666666665696539</v>
      </c>
      <c r="J3087" s="27">
        <v>42122.208333333336</v>
      </c>
      <c r="K3087" s="29">
        <f t="shared" si="187"/>
        <v>1.6666666666860692</v>
      </c>
      <c r="L3087" s="29" t="s">
        <v>38</v>
      </c>
      <c r="M3087" s="28" t="s">
        <v>90</v>
      </c>
      <c r="N3087" s="30">
        <v>999469</v>
      </c>
      <c r="O3087" s="30" t="s">
        <v>64</v>
      </c>
      <c r="P3087" s="32" t="e">
        <f>VLOOKUP(D:D,Vlookup!D:D,1,0)</f>
        <v>#N/A</v>
      </c>
    </row>
    <row r="3088" spans="1:16" ht="15.75">
      <c r="A3088" s="31" t="s">
        <v>1726</v>
      </c>
      <c r="B3088" s="27">
        <v>42122.138888888891</v>
      </c>
      <c r="C3088" s="28">
        <v>314324913</v>
      </c>
      <c r="D3088" s="28">
        <v>1115865918</v>
      </c>
      <c r="E3088" s="28" t="s">
        <v>91</v>
      </c>
      <c r="F3088" s="28">
        <v>1</v>
      </c>
      <c r="G3088" s="28" t="s">
        <v>69</v>
      </c>
      <c r="H3088" s="27">
        <v>42122.166666666664</v>
      </c>
      <c r="I3088" s="29">
        <f t="shared" si="186"/>
        <v>0.6666666665696539</v>
      </c>
      <c r="J3088" s="27">
        <v>42122.208333333336</v>
      </c>
      <c r="K3088" s="29">
        <f t="shared" si="187"/>
        <v>1.6666666666860692</v>
      </c>
      <c r="L3088" s="29" t="s">
        <v>38</v>
      </c>
      <c r="M3088" s="28" t="s">
        <v>90</v>
      </c>
      <c r="N3088" s="30">
        <v>999469</v>
      </c>
      <c r="O3088" s="30" t="s">
        <v>64</v>
      </c>
      <c r="P3088" s="32" t="e">
        <f>VLOOKUP(D:D,Vlookup!D:D,1,0)</f>
        <v>#N/A</v>
      </c>
    </row>
    <row r="3089" spans="1:16" ht="15.75">
      <c r="A3089" s="31" t="s">
        <v>1726</v>
      </c>
      <c r="B3089" s="27">
        <v>42122.138888888891</v>
      </c>
      <c r="C3089" s="28">
        <v>314324913</v>
      </c>
      <c r="D3089" s="28">
        <v>1115865919</v>
      </c>
      <c r="E3089" s="28" t="s">
        <v>92</v>
      </c>
      <c r="F3089" s="28">
        <v>6</v>
      </c>
      <c r="G3089" s="28" t="s">
        <v>69</v>
      </c>
      <c r="H3089" s="27">
        <v>42122.166666666664</v>
      </c>
      <c r="I3089" s="29">
        <f t="shared" si="186"/>
        <v>0.6666666665696539</v>
      </c>
      <c r="J3089" s="27">
        <v>42122.208333333336</v>
      </c>
      <c r="K3089" s="29">
        <f t="shared" si="187"/>
        <v>1.6666666666860692</v>
      </c>
      <c r="L3089" s="29" t="s">
        <v>38</v>
      </c>
      <c r="M3089" s="28" t="s">
        <v>90</v>
      </c>
      <c r="N3089" s="30">
        <v>999469</v>
      </c>
      <c r="O3089" s="30" t="s">
        <v>64</v>
      </c>
      <c r="P3089" s="32" t="e">
        <f>VLOOKUP(D:D,Vlookup!D:D,1,0)</f>
        <v>#N/A</v>
      </c>
    </row>
    <row r="3090" spans="1:16" ht="15.75">
      <c r="A3090" s="31" t="s">
        <v>1726</v>
      </c>
      <c r="B3090" s="27">
        <v>42122.138888888891</v>
      </c>
      <c r="C3090" s="28">
        <v>314324913</v>
      </c>
      <c r="D3090" s="28">
        <v>1115865920</v>
      </c>
      <c r="E3090" s="28" t="s">
        <v>93</v>
      </c>
      <c r="F3090" s="28">
        <v>4</v>
      </c>
      <c r="G3090" s="28" t="s">
        <v>69</v>
      </c>
      <c r="H3090" s="27">
        <v>42122.166666666664</v>
      </c>
      <c r="I3090" s="29">
        <f t="shared" si="186"/>
        <v>0.6666666665696539</v>
      </c>
      <c r="J3090" s="27">
        <v>42122.208333333336</v>
      </c>
      <c r="K3090" s="29">
        <f t="shared" si="187"/>
        <v>1.6666666666860692</v>
      </c>
      <c r="L3090" s="29" t="s">
        <v>38</v>
      </c>
      <c r="M3090" s="28" t="s">
        <v>90</v>
      </c>
      <c r="N3090" s="30">
        <v>999469</v>
      </c>
      <c r="O3090" s="30" t="s">
        <v>64</v>
      </c>
      <c r="P3090" s="32" t="e">
        <f>VLOOKUP(D:D,Vlookup!D:D,1,0)</f>
        <v>#N/A</v>
      </c>
    </row>
    <row r="3091" spans="1:16" ht="15.75">
      <c r="A3091" s="31" t="s">
        <v>1726</v>
      </c>
      <c r="B3091" s="27">
        <v>42122.138888888891</v>
      </c>
      <c r="C3091" s="28">
        <v>314324913</v>
      </c>
      <c r="D3091" s="28">
        <v>1115865921</v>
      </c>
      <c r="E3091" s="28" t="s">
        <v>94</v>
      </c>
      <c r="F3091" s="28">
        <v>2</v>
      </c>
      <c r="G3091" s="28" t="s">
        <v>88</v>
      </c>
      <c r="H3091" s="27">
        <v>42122.166666666664</v>
      </c>
      <c r="I3091" s="29">
        <f t="shared" si="186"/>
        <v>0.6666666665696539</v>
      </c>
      <c r="J3091" s="27">
        <v>42122.208333333336</v>
      </c>
      <c r="K3091" s="29">
        <f t="shared" si="187"/>
        <v>1.6666666666860692</v>
      </c>
      <c r="L3091" s="29" t="s">
        <v>38</v>
      </c>
      <c r="M3091" s="28" t="s">
        <v>90</v>
      </c>
      <c r="N3091" s="30">
        <v>999469</v>
      </c>
      <c r="O3091" s="30" t="s">
        <v>64</v>
      </c>
      <c r="P3091" s="32" t="e">
        <f>VLOOKUP(D:D,Vlookup!D:D,1,0)</f>
        <v>#N/A</v>
      </c>
    </row>
    <row r="3092" spans="1:16" ht="15.75">
      <c r="A3092" s="31" t="s">
        <v>1726</v>
      </c>
      <c r="B3092" s="27">
        <v>42122.138888888891</v>
      </c>
      <c r="C3092" s="28">
        <v>314324913</v>
      </c>
      <c r="D3092" s="28">
        <v>1115865922</v>
      </c>
      <c r="E3092" s="28" t="s">
        <v>105</v>
      </c>
      <c r="F3092" s="28">
        <v>6</v>
      </c>
      <c r="G3092" s="28" t="s">
        <v>88</v>
      </c>
      <c r="H3092" s="27">
        <v>42122.166666666664</v>
      </c>
      <c r="I3092" s="29">
        <f t="shared" si="186"/>
        <v>0.6666666665696539</v>
      </c>
      <c r="J3092" s="27">
        <v>42122.208333333336</v>
      </c>
      <c r="K3092" s="29">
        <f t="shared" si="187"/>
        <v>1.6666666666860692</v>
      </c>
      <c r="L3092" s="29" t="s">
        <v>38</v>
      </c>
      <c r="M3092" s="28" t="s">
        <v>90</v>
      </c>
      <c r="N3092" s="30">
        <v>999469</v>
      </c>
      <c r="O3092" s="30" t="s">
        <v>64</v>
      </c>
      <c r="P3092" s="32" t="e">
        <f>VLOOKUP(D:D,Vlookup!D:D,1,0)</f>
        <v>#N/A</v>
      </c>
    </row>
    <row r="3093" spans="1:16" ht="15.75">
      <c r="A3093" s="31" t="s">
        <v>1726</v>
      </c>
      <c r="B3093" s="27">
        <v>42122.138888888891</v>
      </c>
      <c r="C3093" s="28">
        <v>314324913</v>
      </c>
      <c r="D3093" s="28">
        <v>1115865923</v>
      </c>
      <c r="E3093" s="28" t="s">
        <v>837</v>
      </c>
      <c r="F3093" s="28">
        <v>2</v>
      </c>
      <c r="G3093" s="28" t="s">
        <v>86</v>
      </c>
      <c r="H3093" s="27">
        <v>42122.166666666664</v>
      </c>
      <c r="I3093" s="29">
        <f t="shared" si="186"/>
        <v>0.6666666665696539</v>
      </c>
      <c r="J3093" s="27">
        <v>42122.208333333336</v>
      </c>
      <c r="K3093" s="29">
        <f t="shared" si="187"/>
        <v>1.6666666666860692</v>
      </c>
      <c r="L3093" s="29" t="s">
        <v>38</v>
      </c>
      <c r="M3093" s="28" t="s">
        <v>90</v>
      </c>
      <c r="N3093" s="30">
        <v>999469</v>
      </c>
      <c r="O3093" s="30" t="s">
        <v>64</v>
      </c>
      <c r="P3093" s="32" t="e">
        <f>VLOOKUP(D:D,Vlookup!D:D,1,0)</f>
        <v>#N/A</v>
      </c>
    </row>
    <row r="3094" spans="1:16" ht="15.75">
      <c r="A3094" s="31" t="s">
        <v>1726</v>
      </c>
      <c r="B3094" s="27">
        <v>42122.138888888891</v>
      </c>
      <c r="C3094" s="28">
        <v>314324913</v>
      </c>
      <c r="D3094" s="28">
        <v>1115865924</v>
      </c>
      <c r="E3094" s="28" t="s">
        <v>95</v>
      </c>
      <c r="F3094" s="28">
        <v>8</v>
      </c>
      <c r="G3094" s="28" t="s">
        <v>86</v>
      </c>
      <c r="H3094" s="27">
        <v>42122.166666666664</v>
      </c>
      <c r="I3094" s="29">
        <f t="shared" si="186"/>
        <v>0.6666666665696539</v>
      </c>
      <c r="J3094" s="27">
        <v>42122.208333333336</v>
      </c>
      <c r="K3094" s="29">
        <f t="shared" si="187"/>
        <v>1.6666666666860692</v>
      </c>
      <c r="L3094" s="29" t="s">
        <v>38</v>
      </c>
      <c r="M3094" s="28" t="s">
        <v>90</v>
      </c>
      <c r="N3094" s="30">
        <v>999469</v>
      </c>
      <c r="O3094" s="30" t="s">
        <v>64</v>
      </c>
      <c r="P3094" s="32" t="e">
        <f>VLOOKUP(D:D,Vlookup!D:D,1,0)</f>
        <v>#N/A</v>
      </c>
    </row>
    <row r="3095" spans="1:16" ht="15.75">
      <c r="A3095" s="31" t="s">
        <v>1726</v>
      </c>
      <c r="B3095" s="27">
        <v>42122.138888888891</v>
      </c>
      <c r="C3095" s="28">
        <v>314324913</v>
      </c>
      <c r="D3095" s="28">
        <v>1115865925</v>
      </c>
      <c r="E3095" s="28" t="s">
        <v>183</v>
      </c>
      <c r="F3095" s="28">
        <v>1</v>
      </c>
      <c r="G3095" s="28" t="s">
        <v>88</v>
      </c>
      <c r="H3095" s="27">
        <v>42122.166666666664</v>
      </c>
      <c r="I3095" s="29">
        <f t="shared" si="186"/>
        <v>0.6666666665696539</v>
      </c>
      <c r="J3095" s="27">
        <v>42122.208333333336</v>
      </c>
      <c r="K3095" s="29">
        <f t="shared" si="187"/>
        <v>1.6666666666860692</v>
      </c>
      <c r="L3095" s="29" t="s">
        <v>38</v>
      </c>
      <c r="M3095" s="28" t="s">
        <v>90</v>
      </c>
      <c r="N3095" s="30">
        <v>999469</v>
      </c>
      <c r="O3095" s="30" t="s">
        <v>64</v>
      </c>
      <c r="P3095" s="32" t="e">
        <f>VLOOKUP(D:D,Vlookup!D:D,1,0)</f>
        <v>#N/A</v>
      </c>
    </row>
    <row r="3096" spans="1:16" ht="15.75">
      <c r="A3096" s="31" t="s">
        <v>1726</v>
      </c>
      <c r="B3096" s="27">
        <v>42122.138888888891</v>
      </c>
      <c r="C3096" s="28">
        <v>314324913</v>
      </c>
      <c r="D3096" s="28">
        <v>1115865926</v>
      </c>
      <c r="E3096" s="28" t="s">
        <v>237</v>
      </c>
      <c r="F3096" s="28">
        <v>1</v>
      </c>
      <c r="G3096" s="28" t="s">
        <v>88</v>
      </c>
      <c r="H3096" s="27">
        <v>42122.166666666664</v>
      </c>
      <c r="I3096" s="29">
        <f t="shared" si="186"/>
        <v>0.6666666665696539</v>
      </c>
      <c r="J3096" s="27">
        <v>42122.208333333336</v>
      </c>
      <c r="K3096" s="29">
        <f t="shared" si="187"/>
        <v>1.6666666666860692</v>
      </c>
      <c r="L3096" s="29" t="s">
        <v>38</v>
      </c>
      <c r="M3096" s="28" t="s">
        <v>90</v>
      </c>
      <c r="N3096" s="30">
        <v>999469</v>
      </c>
      <c r="O3096" s="30" t="s">
        <v>64</v>
      </c>
      <c r="P3096" s="32" t="e">
        <f>VLOOKUP(D:D,Vlookup!D:D,1,0)</f>
        <v>#N/A</v>
      </c>
    </row>
    <row r="3097" spans="1:16" ht="15.75">
      <c r="A3097" s="31" t="s">
        <v>1726</v>
      </c>
      <c r="B3097" s="27">
        <v>42122.138888888891</v>
      </c>
      <c r="C3097" s="28">
        <v>314324913</v>
      </c>
      <c r="D3097" s="28">
        <v>1115865929</v>
      </c>
      <c r="E3097" s="28" t="s">
        <v>99</v>
      </c>
      <c r="F3097" s="28">
        <v>16</v>
      </c>
      <c r="G3097" s="28" t="s">
        <v>88</v>
      </c>
      <c r="H3097" s="27">
        <v>42122.166666666664</v>
      </c>
      <c r="I3097" s="29">
        <f t="shared" si="186"/>
        <v>0.6666666665696539</v>
      </c>
      <c r="J3097" s="27">
        <v>42122.208333333336</v>
      </c>
      <c r="K3097" s="29">
        <f t="shared" si="187"/>
        <v>1.6666666666860692</v>
      </c>
      <c r="L3097" s="29" t="s">
        <v>38</v>
      </c>
      <c r="M3097" s="28" t="s">
        <v>90</v>
      </c>
      <c r="N3097" s="30">
        <v>999469</v>
      </c>
      <c r="O3097" s="30" t="s">
        <v>64</v>
      </c>
      <c r="P3097" s="32" t="e">
        <f>VLOOKUP(D:D,Vlookup!D:D,1,0)</f>
        <v>#N/A</v>
      </c>
    </row>
    <row r="3098" spans="1:16" ht="15.75">
      <c r="A3098" s="31" t="s">
        <v>1726</v>
      </c>
      <c r="B3098" s="27">
        <v>42122.138888888891</v>
      </c>
      <c r="C3098" s="28">
        <v>314324913</v>
      </c>
      <c r="D3098" s="28">
        <v>1115865930</v>
      </c>
      <c r="E3098" s="28" t="s">
        <v>130</v>
      </c>
      <c r="F3098" s="28">
        <v>8</v>
      </c>
      <c r="G3098" s="28" t="s">
        <v>115</v>
      </c>
      <c r="H3098" s="27">
        <v>42122.166666666664</v>
      </c>
      <c r="I3098" s="29">
        <f t="shared" si="186"/>
        <v>0.6666666665696539</v>
      </c>
      <c r="J3098" s="27">
        <v>42122.208333333336</v>
      </c>
      <c r="K3098" s="29">
        <f t="shared" si="187"/>
        <v>1.6666666666860692</v>
      </c>
      <c r="L3098" s="29" t="s">
        <v>38</v>
      </c>
      <c r="M3098" s="28" t="s">
        <v>90</v>
      </c>
      <c r="N3098" s="30">
        <v>999469</v>
      </c>
      <c r="O3098" s="30" t="s">
        <v>64</v>
      </c>
      <c r="P3098" s="32" t="e">
        <f>VLOOKUP(D:D,Vlookup!D:D,1,0)</f>
        <v>#N/A</v>
      </c>
    </row>
    <row r="3099" spans="1:16" ht="15.75">
      <c r="A3099" s="31" t="s">
        <v>1726</v>
      </c>
      <c r="B3099" s="27">
        <v>42122.138888888891</v>
      </c>
      <c r="C3099" s="28">
        <v>314325517</v>
      </c>
      <c r="D3099" s="28">
        <v>1115866497</v>
      </c>
      <c r="E3099" s="28" t="s">
        <v>114</v>
      </c>
      <c r="F3099" s="28">
        <v>16</v>
      </c>
      <c r="G3099" s="28" t="s">
        <v>115</v>
      </c>
      <c r="H3099" s="27">
        <v>42122.166666666664</v>
      </c>
      <c r="I3099" s="29">
        <f t="shared" ref="I3099:I3162" si="188">(H3099-B3099)*24</f>
        <v>0.6666666665696539</v>
      </c>
      <c r="J3099" s="27">
        <v>42122.208333333336</v>
      </c>
      <c r="K3099" s="29">
        <f t="shared" ref="K3099:K3162" si="189">(J3099-B3099)*24</f>
        <v>1.6666666666860692</v>
      </c>
      <c r="L3099" s="29" t="s">
        <v>38</v>
      </c>
      <c r="M3099" s="28" t="s">
        <v>90</v>
      </c>
      <c r="N3099" s="30">
        <v>999469</v>
      </c>
      <c r="O3099" s="30" t="s">
        <v>64</v>
      </c>
      <c r="P3099" s="32" t="e">
        <f>VLOOKUP(D:D,Vlookup!D:D,1,0)</f>
        <v>#N/A</v>
      </c>
    </row>
    <row r="3100" spans="1:16" ht="15.75">
      <c r="A3100" s="31" t="s">
        <v>1726</v>
      </c>
      <c r="B3100" s="27">
        <v>42122.138888888891</v>
      </c>
      <c r="C3100" s="28">
        <v>314326438</v>
      </c>
      <c r="D3100" s="28">
        <v>1115868653</v>
      </c>
      <c r="E3100" s="28" t="s">
        <v>431</v>
      </c>
      <c r="F3100" s="28">
        <v>40</v>
      </c>
      <c r="G3100" s="28" t="s">
        <v>69</v>
      </c>
      <c r="H3100" s="27">
        <v>42122.166666666664</v>
      </c>
      <c r="I3100" s="29">
        <f t="shared" si="188"/>
        <v>0.6666666665696539</v>
      </c>
      <c r="J3100" s="27">
        <v>42122.208333333336</v>
      </c>
      <c r="K3100" s="29">
        <f t="shared" si="189"/>
        <v>1.6666666666860692</v>
      </c>
      <c r="L3100" s="29" t="s">
        <v>38</v>
      </c>
      <c r="M3100" s="28" t="s">
        <v>90</v>
      </c>
      <c r="N3100" s="30">
        <v>999469</v>
      </c>
      <c r="O3100" s="30" t="s">
        <v>64</v>
      </c>
      <c r="P3100" s="32" t="e">
        <f>VLOOKUP(D:D,Vlookup!D:D,1,0)</f>
        <v>#N/A</v>
      </c>
    </row>
    <row r="3101" spans="1:16" ht="15.75">
      <c r="A3101" s="31" t="s">
        <v>1726</v>
      </c>
      <c r="B3101" s="27">
        <v>42122.138888888891</v>
      </c>
      <c r="C3101" s="28">
        <v>314326438</v>
      </c>
      <c r="D3101" s="28">
        <v>1115868654</v>
      </c>
      <c r="E3101" s="28" t="s">
        <v>95</v>
      </c>
      <c r="F3101" s="28">
        <v>80</v>
      </c>
      <c r="G3101" s="28" t="s">
        <v>86</v>
      </c>
      <c r="H3101" s="27">
        <v>42122.166666666664</v>
      </c>
      <c r="I3101" s="29">
        <f t="shared" si="188"/>
        <v>0.6666666665696539</v>
      </c>
      <c r="J3101" s="27">
        <v>42122.208333333336</v>
      </c>
      <c r="K3101" s="29">
        <f t="shared" si="189"/>
        <v>1.6666666666860692</v>
      </c>
      <c r="L3101" s="29" t="s">
        <v>38</v>
      </c>
      <c r="M3101" s="28" t="s">
        <v>90</v>
      </c>
      <c r="N3101" s="30">
        <v>999469</v>
      </c>
      <c r="O3101" s="30" t="s">
        <v>64</v>
      </c>
      <c r="P3101" s="32" t="e">
        <f>VLOOKUP(D:D,Vlookup!D:D,1,0)</f>
        <v>#N/A</v>
      </c>
    </row>
    <row r="3102" spans="1:16" ht="15.75">
      <c r="A3102" s="31" t="s">
        <v>1726</v>
      </c>
      <c r="B3102" s="27">
        <v>42122.138888888891</v>
      </c>
      <c r="C3102" s="28">
        <v>314326438</v>
      </c>
      <c r="D3102" s="28">
        <v>1115868657</v>
      </c>
      <c r="E3102" s="28" t="s">
        <v>105</v>
      </c>
      <c r="F3102" s="28">
        <v>60</v>
      </c>
      <c r="G3102" s="28" t="s">
        <v>88</v>
      </c>
      <c r="H3102" s="27">
        <v>42122.166666666664</v>
      </c>
      <c r="I3102" s="29">
        <f t="shared" si="188"/>
        <v>0.6666666665696539</v>
      </c>
      <c r="J3102" s="27">
        <v>42122.208333333336</v>
      </c>
      <c r="K3102" s="29">
        <f t="shared" si="189"/>
        <v>1.6666666666860692</v>
      </c>
      <c r="L3102" s="29" t="s">
        <v>38</v>
      </c>
      <c r="M3102" s="28" t="s">
        <v>90</v>
      </c>
      <c r="N3102" s="30">
        <v>999469</v>
      </c>
      <c r="O3102" s="30" t="s">
        <v>64</v>
      </c>
      <c r="P3102" s="32" t="e">
        <f>VLOOKUP(D:D,Vlookup!D:D,1,0)</f>
        <v>#N/A</v>
      </c>
    </row>
    <row r="3103" spans="1:16" ht="15.75">
      <c r="A3103" s="31" t="s">
        <v>1726</v>
      </c>
      <c r="B3103" s="27">
        <v>42122.138888888891</v>
      </c>
      <c r="C3103" s="28">
        <v>314326438</v>
      </c>
      <c r="D3103" s="28">
        <v>1115868658</v>
      </c>
      <c r="E3103" s="28" t="s">
        <v>130</v>
      </c>
      <c r="F3103" s="28">
        <v>80</v>
      </c>
      <c r="G3103" s="28" t="s">
        <v>115</v>
      </c>
      <c r="H3103" s="27">
        <v>42122.166666666664</v>
      </c>
      <c r="I3103" s="29">
        <f t="shared" si="188"/>
        <v>0.6666666665696539</v>
      </c>
      <c r="J3103" s="27">
        <v>42122.208333333336</v>
      </c>
      <c r="K3103" s="29">
        <f t="shared" si="189"/>
        <v>1.6666666666860692</v>
      </c>
      <c r="L3103" s="29" t="s">
        <v>38</v>
      </c>
      <c r="M3103" s="28" t="s">
        <v>90</v>
      </c>
      <c r="N3103" s="30">
        <v>999469</v>
      </c>
      <c r="O3103" s="30" t="s">
        <v>64</v>
      </c>
      <c r="P3103" s="32" t="e">
        <f>VLOOKUP(D:D,Vlookup!D:D,1,0)</f>
        <v>#N/A</v>
      </c>
    </row>
    <row r="3104" spans="1:16" ht="15.75">
      <c r="A3104" s="31" t="s">
        <v>1726</v>
      </c>
      <c r="B3104" s="27">
        <v>42122.138888888891</v>
      </c>
      <c r="C3104" s="28">
        <v>314326471</v>
      </c>
      <c r="D3104" s="28">
        <v>1115869851</v>
      </c>
      <c r="E3104" s="28" t="s">
        <v>445</v>
      </c>
      <c r="F3104" s="28">
        <v>8</v>
      </c>
      <c r="G3104" s="28" t="s">
        <v>88</v>
      </c>
      <c r="H3104" s="27">
        <v>42122.166666666664</v>
      </c>
      <c r="I3104" s="29">
        <f t="shared" si="188"/>
        <v>0.6666666665696539</v>
      </c>
      <c r="J3104" s="27">
        <v>42122.208333333336</v>
      </c>
      <c r="K3104" s="29">
        <f t="shared" si="189"/>
        <v>1.6666666666860692</v>
      </c>
      <c r="L3104" s="29" t="s">
        <v>38</v>
      </c>
      <c r="M3104" s="28" t="s">
        <v>90</v>
      </c>
      <c r="N3104" s="30">
        <v>999469</v>
      </c>
      <c r="O3104" s="30" t="s">
        <v>64</v>
      </c>
      <c r="P3104" s="32" t="e">
        <f>VLOOKUP(D:D,Vlookup!D:D,1,0)</f>
        <v>#N/A</v>
      </c>
    </row>
    <row r="3105" spans="1:16" ht="15.75">
      <c r="A3105" s="31" t="s">
        <v>1726</v>
      </c>
      <c r="B3105" s="27">
        <v>42122.138888888891</v>
      </c>
      <c r="C3105" s="28">
        <v>314326471</v>
      </c>
      <c r="D3105" s="28">
        <v>1115869852</v>
      </c>
      <c r="E3105" s="28" t="s">
        <v>94</v>
      </c>
      <c r="F3105" s="28">
        <v>6</v>
      </c>
      <c r="G3105" s="28" t="s">
        <v>88</v>
      </c>
      <c r="H3105" s="27">
        <v>42122.166666666664</v>
      </c>
      <c r="I3105" s="29">
        <f t="shared" si="188"/>
        <v>0.6666666665696539</v>
      </c>
      <c r="J3105" s="27">
        <v>42122.208333333336</v>
      </c>
      <c r="K3105" s="29">
        <f t="shared" si="189"/>
        <v>1.6666666666860692</v>
      </c>
      <c r="L3105" s="29" t="s">
        <v>38</v>
      </c>
      <c r="M3105" s="28" t="s">
        <v>90</v>
      </c>
      <c r="N3105" s="30">
        <v>999469</v>
      </c>
      <c r="O3105" s="30" t="s">
        <v>64</v>
      </c>
      <c r="P3105" s="32" t="e">
        <f>VLOOKUP(D:D,Vlookup!D:D,1,0)</f>
        <v>#N/A</v>
      </c>
    </row>
    <row r="3106" spans="1:16" ht="15.75">
      <c r="A3106" s="31" t="s">
        <v>1726</v>
      </c>
      <c r="B3106" s="27">
        <v>42122.138888888891</v>
      </c>
      <c r="C3106" s="28">
        <v>314326471</v>
      </c>
      <c r="D3106" s="28">
        <v>1115869853</v>
      </c>
      <c r="E3106" s="28" t="s">
        <v>443</v>
      </c>
      <c r="F3106" s="28">
        <v>1</v>
      </c>
      <c r="G3106" s="28" t="s">
        <v>88</v>
      </c>
      <c r="H3106" s="27">
        <v>42122.166666666664</v>
      </c>
      <c r="I3106" s="29">
        <f t="shared" si="188"/>
        <v>0.6666666665696539</v>
      </c>
      <c r="J3106" s="27">
        <v>42122.208333333336</v>
      </c>
      <c r="K3106" s="29">
        <f t="shared" si="189"/>
        <v>1.6666666666860692</v>
      </c>
      <c r="L3106" s="29" t="s">
        <v>38</v>
      </c>
      <c r="M3106" s="28" t="s">
        <v>90</v>
      </c>
      <c r="N3106" s="30">
        <v>999469</v>
      </c>
      <c r="O3106" s="30" t="s">
        <v>64</v>
      </c>
      <c r="P3106" s="32" t="e">
        <f>VLOOKUP(D:D,Vlookup!D:D,1,0)</f>
        <v>#N/A</v>
      </c>
    </row>
    <row r="3107" spans="1:16" ht="15.75">
      <c r="A3107" s="31" t="s">
        <v>1726</v>
      </c>
      <c r="B3107" s="27">
        <v>42122.138888888891</v>
      </c>
      <c r="C3107" s="28">
        <v>314326471</v>
      </c>
      <c r="D3107" s="28">
        <v>1115869854</v>
      </c>
      <c r="E3107" s="28" t="s">
        <v>92</v>
      </c>
      <c r="F3107" s="28">
        <v>18</v>
      </c>
      <c r="G3107" s="28" t="s">
        <v>69</v>
      </c>
      <c r="H3107" s="27">
        <v>42122.166666666664</v>
      </c>
      <c r="I3107" s="29">
        <f t="shared" si="188"/>
        <v>0.6666666665696539</v>
      </c>
      <c r="J3107" s="27">
        <v>42122.208333333336</v>
      </c>
      <c r="K3107" s="29">
        <f t="shared" si="189"/>
        <v>1.6666666666860692</v>
      </c>
      <c r="L3107" s="29" t="s">
        <v>38</v>
      </c>
      <c r="M3107" s="28" t="s">
        <v>90</v>
      </c>
      <c r="N3107" s="30">
        <v>999469</v>
      </c>
      <c r="O3107" s="30" t="s">
        <v>64</v>
      </c>
      <c r="P3107" s="32" t="e">
        <f>VLOOKUP(D:D,Vlookup!D:D,1,0)</f>
        <v>#N/A</v>
      </c>
    </row>
    <row r="3108" spans="1:16" ht="15.75">
      <c r="A3108" s="31" t="s">
        <v>1726</v>
      </c>
      <c r="B3108" s="27">
        <v>42122.138888888891</v>
      </c>
      <c r="C3108" s="28">
        <v>314326471</v>
      </c>
      <c r="D3108" s="28">
        <v>1115869855</v>
      </c>
      <c r="E3108" s="28" t="s">
        <v>91</v>
      </c>
      <c r="F3108" s="28">
        <v>3</v>
      </c>
      <c r="G3108" s="28" t="s">
        <v>69</v>
      </c>
      <c r="H3108" s="27">
        <v>42122.166666666664</v>
      </c>
      <c r="I3108" s="29">
        <f t="shared" si="188"/>
        <v>0.6666666665696539</v>
      </c>
      <c r="J3108" s="27">
        <v>42122.208333333336</v>
      </c>
      <c r="K3108" s="29">
        <f t="shared" si="189"/>
        <v>1.6666666666860692</v>
      </c>
      <c r="L3108" s="29" t="s">
        <v>38</v>
      </c>
      <c r="M3108" s="28" t="s">
        <v>90</v>
      </c>
      <c r="N3108" s="30">
        <v>999469</v>
      </c>
      <c r="O3108" s="30" t="s">
        <v>64</v>
      </c>
      <c r="P3108" s="32" t="e">
        <f>VLOOKUP(D:D,Vlookup!D:D,1,0)</f>
        <v>#N/A</v>
      </c>
    </row>
    <row r="3109" spans="1:16" ht="15.75">
      <c r="A3109" s="31" t="s">
        <v>1726</v>
      </c>
      <c r="B3109" s="27">
        <v>42122.138888888891</v>
      </c>
      <c r="C3109" s="28">
        <v>314326471</v>
      </c>
      <c r="D3109" s="28">
        <v>1115869856</v>
      </c>
      <c r="E3109" s="28" t="s">
        <v>93</v>
      </c>
      <c r="F3109" s="28">
        <v>12</v>
      </c>
      <c r="G3109" s="28" t="s">
        <v>69</v>
      </c>
      <c r="H3109" s="27">
        <v>42122.166666666664</v>
      </c>
      <c r="I3109" s="29">
        <f t="shared" si="188"/>
        <v>0.6666666665696539</v>
      </c>
      <c r="J3109" s="27">
        <v>42122.208333333336</v>
      </c>
      <c r="K3109" s="29">
        <f t="shared" si="189"/>
        <v>1.6666666666860692</v>
      </c>
      <c r="L3109" s="29" t="s">
        <v>38</v>
      </c>
      <c r="M3109" s="28" t="s">
        <v>90</v>
      </c>
      <c r="N3109" s="30">
        <v>999469</v>
      </c>
      <c r="O3109" s="30" t="s">
        <v>64</v>
      </c>
      <c r="P3109" s="32" t="e">
        <f>VLOOKUP(D:D,Vlookup!D:D,1,0)</f>
        <v>#N/A</v>
      </c>
    </row>
    <row r="3110" spans="1:16" ht="15.75">
      <c r="A3110" s="31" t="s">
        <v>1726</v>
      </c>
      <c r="B3110" s="27">
        <v>42122.138888888891</v>
      </c>
      <c r="C3110" s="28">
        <v>314326471</v>
      </c>
      <c r="D3110" s="28">
        <v>1115869860</v>
      </c>
      <c r="E3110" s="28" t="s">
        <v>105</v>
      </c>
      <c r="F3110" s="28">
        <v>18</v>
      </c>
      <c r="G3110" s="28" t="s">
        <v>88</v>
      </c>
      <c r="H3110" s="27">
        <v>42122.166666666664</v>
      </c>
      <c r="I3110" s="29">
        <f t="shared" si="188"/>
        <v>0.6666666665696539</v>
      </c>
      <c r="J3110" s="27">
        <v>42122.208333333336</v>
      </c>
      <c r="K3110" s="29">
        <f t="shared" si="189"/>
        <v>1.6666666666860692</v>
      </c>
      <c r="L3110" s="29" t="s">
        <v>38</v>
      </c>
      <c r="M3110" s="28" t="s">
        <v>90</v>
      </c>
      <c r="N3110" s="30">
        <v>999469</v>
      </c>
      <c r="O3110" s="30" t="s">
        <v>64</v>
      </c>
      <c r="P3110" s="32" t="e">
        <f>VLOOKUP(D:D,Vlookup!D:D,1,0)</f>
        <v>#N/A</v>
      </c>
    </row>
    <row r="3111" spans="1:16" ht="15.75">
      <c r="A3111" s="31" t="s">
        <v>1726</v>
      </c>
      <c r="B3111" s="27">
        <v>42122.138888888891</v>
      </c>
      <c r="C3111" s="28">
        <v>314326471</v>
      </c>
      <c r="D3111" s="28">
        <v>1115869861</v>
      </c>
      <c r="E3111" s="28" t="s">
        <v>250</v>
      </c>
      <c r="F3111" s="28">
        <v>8</v>
      </c>
      <c r="G3111" s="28" t="s">
        <v>88</v>
      </c>
      <c r="H3111" s="27">
        <v>42122.166666666664</v>
      </c>
      <c r="I3111" s="29">
        <f t="shared" si="188"/>
        <v>0.6666666665696539</v>
      </c>
      <c r="J3111" s="27">
        <v>42122.208333333336</v>
      </c>
      <c r="K3111" s="29">
        <f t="shared" si="189"/>
        <v>1.6666666666860692</v>
      </c>
      <c r="L3111" s="29" t="s">
        <v>38</v>
      </c>
      <c r="M3111" s="28" t="s">
        <v>90</v>
      </c>
      <c r="N3111" s="30">
        <v>999469</v>
      </c>
      <c r="O3111" s="30" t="s">
        <v>64</v>
      </c>
      <c r="P3111" s="32" t="e">
        <f>VLOOKUP(D:D,Vlookup!D:D,1,0)</f>
        <v>#N/A</v>
      </c>
    </row>
    <row r="3112" spans="1:16" ht="15.75">
      <c r="A3112" s="31" t="s">
        <v>1726</v>
      </c>
      <c r="B3112" s="27">
        <v>42122.138888888891</v>
      </c>
      <c r="C3112" s="28">
        <v>314326471</v>
      </c>
      <c r="D3112" s="28">
        <v>1115869863</v>
      </c>
      <c r="E3112" s="28" t="s">
        <v>178</v>
      </c>
      <c r="F3112" s="28">
        <v>1</v>
      </c>
      <c r="G3112" s="28" t="s">
        <v>88</v>
      </c>
      <c r="H3112" s="27">
        <v>42122.166666666664</v>
      </c>
      <c r="I3112" s="29">
        <f t="shared" si="188"/>
        <v>0.6666666665696539</v>
      </c>
      <c r="J3112" s="27">
        <v>42122.208333333336</v>
      </c>
      <c r="K3112" s="29">
        <f t="shared" si="189"/>
        <v>1.6666666666860692</v>
      </c>
      <c r="L3112" s="29" t="s">
        <v>38</v>
      </c>
      <c r="M3112" s="28" t="s">
        <v>90</v>
      </c>
      <c r="N3112" s="30">
        <v>999469</v>
      </c>
      <c r="O3112" s="30" t="s">
        <v>64</v>
      </c>
      <c r="P3112" s="32" t="e">
        <f>VLOOKUP(D:D,Vlookup!D:D,1,0)</f>
        <v>#N/A</v>
      </c>
    </row>
    <row r="3113" spans="1:16" ht="15.75">
      <c r="A3113" s="31" t="s">
        <v>1726</v>
      </c>
      <c r="B3113" s="27">
        <v>42122.138888888891</v>
      </c>
      <c r="C3113" s="28">
        <v>314326471</v>
      </c>
      <c r="D3113" s="28">
        <v>1115869864</v>
      </c>
      <c r="E3113" s="28" t="s">
        <v>237</v>
      </c>
      <c r="F3113" s="28">
        <v>1</v>
      </c>
      <c r="G3113" s="28" t="s">
        <v>88</v>
      </c>
      <c r="H3113" s="27">
        <v>42122.166666666664</v>
      </c>
      <c r="I3113" s="29">
        <f t="shared" si="188"/>
        <v>0.6666666665696539</v>
      </c>
      <c r="J3113" s="27">
        <v>42122.208333333336</v>
      </c>
      <c r="K3113" s="29">
        <f t="shared" si="189"/>
        <v>1.6666666666860692</v>
      </c>
      <c r="L3113" s="29" t="s">
        <v>38</v>
      </c>
      <c r="M3113" s="28" t="s">
        <v>90</v>
      </c>
      <c r="N3113" s="30">
        <v>999469</v>
      </c>
      <c r="O3113" s="30" t="s">
        <v>64</v>
      </c>
      <c r="P3113" s="32" t="e">
        <f>VLOOKUP(D:D,Vlookup!D:D,1,0)</f>
        <v>#N/A</v>
      </c>
    </row>
    <row r="3114" spans="1:16" ht="15.75">
      <c r="A3114" s="31" t="s">
        <v>1726</v>
      </c>
      <c r="B3114" s="27">
        <v>42122.138888888891</v>
      </c>
      <c r="C3114" s="28">
        <v>314326471</v>
      </c>
      <c r="D3114" s="28">
        <v>1115869866</v>
      </c>
      <c r="E3114" s="28" t="s">
        <v>111</v>
      </c>
      <c r="F3114" s="28">
        <v>3</v>
      </c>
      <c r="G3114" s="28" t="s">
        <v>112</v>
      </c>
      <c r="H3114" s="27">
        <v>42122.166666666664</v>
      </c>
      <c r="I3114" s="29">
        <f t="shared" si="188"/>
        <v>0.6666666665696539</v>
      </c>
      <c r="J3114" s="27">
        <v>42122.208333333336</v>
      </c>
      <c r="K3114" s="29">
        <f t="shared" si="189"/>
        <v>1.6666666666860692</v>
      </c>
      <c r="L3114" s="29" t="s">
        <v>38</v>
      </c>
      <c r="M3114" s="28" t="s">
        <v>90</v>
      </c>
      <c r="N3114" s="30">
        <v>999469</v>
      </c>
      <c r="O3114" s="30" t="s">
        <v>64</v>
      </c>
      <c r="P3114" s="32" t="e">
        <f>VLOOKUP(D:D,Vlookup!D:D,1,0)</f>
        <v>#N/A</v>
      </c>
    </row>
    <row r="3115" spans="1:16" ht="15.75">
      <c r="A3115" s="31" t="s">
        <v>1726</v>
      </c>
      <c r="B3115" s="27">
        <v>42122.138888888891</v>
      </c>
      <c r="C3115" s="28">
        <v>314326481</v>
      </c>
      <c r="D3115" s="28">
        <v>1115869892</v>
      </c>
      <c r="E3115" s="28" t="s">
        <v>445</v>
      </c>
      <c r="F3115" s="28">
        <v>8</v>
      </c>
      <c r="G3115" s="28" t="s">
        <v>88</v>
      </c>
      <c r="H3115" s="27">
        <v>42122.166666666664</v>
      </c>
      <c r="I3115" s="29">
        <f t="shared" si="188"/>
        <v>0.6666666665696539</v>
      </c>
      <c r="J3115" s="27">
        <v>42122.208333333336</v>
      </c>
      <c r="K3115" s="29">
        <f t="shared" si="189"/>
        <v>1.6666666666860692</v>
      </c>
      <c r="L3115" s="29" t="s">
        <v>38</v>
      </c>
      <c r="M3115" s="28" t="s">
        <v>90</v>
      </c>
      <c r="N3115" s="30">
        <v>999469</v>
      </c>
      <c r="O3115" s="30" t="s">
        <v>64</v>
      </c>
      <c r="P3115" s="32" t="e">
        <f>VLOOKUP(D:D,Vlookup!D:D,1,0)</f>
        <v>#N/A</v>
      </c>
    </row>
    <row r="3116" spans="1:16" ht="15.75">
      <c r="A3116" s="31" t="s">
        <v>1726</v>
      </c>
      <c r="B3116" s="27">
        <v>42122.138888888891</v>
      </c>
      <c r="C3116" s="28">
        <v>314326481</v>
      </c>
      <c r="D3116" s="28">
        <v>1115869895</v>
      </c>
      <c r="E3116" s="28" t="s">
        <v>94</v>
      </c>
      <c r="F3116" s="28">
        <v>4</v>
      </c>
      <c r="G3116" s="28" t="s">
        <v>88</v>
      </c>
      <c r="H3116" s="27">
        <v>42122.166666666664</v>
      </c>
      <c r="I3116" s="29">
        <f t="shared" si="188"/>
        <v>0.6666666665696539</v>
      </c>
      <c r="J3116" s="27">
        <v>42122.208333333336</v>
      </c>
      <c r="K3116" s="29">
        <f t="shared" si="189"/>
        <v>1.6666666666860692</v>
      </c>
      <c r="L3116" s="29" t="s">
        <v>38</v>
      </c>
      <c r="M3116" s="28" t="s">
        <v>90</v>
      </c>
      <c r="N3116" s="30">
        <v>999469</v>
      </c>
      <c r="O3116" s="30" t="s">
        <v>64</v>
      </c>
      <c r="P3116" s="32" t="e">
        <f>VLOOKUP(D:D,Vlookup!D:D,1,0)</f>
        <v>#N/A</v>
      </c>
    </row>
    <row r="3117" spans="1:16" ht="15.75">
      <c r="A3117" s="31" t="s">
        <v>1726</v>
      </c>
      <c r="B3117" s="27">
        <v>42122.138888888891</v>
      </c>
      <c r="C3117" s="28">
        <v>314326481</v>
      </c>
      <c r="D3117" s="28">
        <v>1115869900</v>
      </c>
      <c r="E3117" s="28" t="s">
        <v>443</v>
      </c>
      <c r="F3117" s="28">
        <v>1</v>
      </c>
      <c r="G3117" s="28" t="s">
        <v>88</v>
      </c>
      <c r="H3117" s="27">
        <v>42122.166666666664</v>
      </c>
      <c r="I3117" s="29">
        <f t="shared" si="188"/>
        <v>0.6666666665696539</v>
      </c>
      <c r="J3117" s="27">
        <v>42122.208333333336</v>
      </c>
      <c r="K3117" s="29">
        <f t="shared" si="189"/>
        <v>1.6666666666860692</v>
      </c>
      <c r="L3117" s="29" t="s">
        <v>38</v>
      </c>
      <c r="M3117" s="28" t="s">
        <v>90</v>
      </c>
      <c r="N3117" s="30">
        <v>999469</v>
      </c>
      <c r="O3117" s="30" t="s">
        <v>64</v>
      </c>
      <c r="P3117" s="32" t="e">
        <f>VLOOKUP(D:D,Vlookup!D:D,1,0)</f>
        <v>#N/A</v>
      </c>
    </row>
    <row r="3118" spans="1:16" ht="15.75">
      <c r="A3118" s="31" t="s">
        <v>1726</v>
      </c>
      <c r="B3118" s="27">
        <v>42122.138888888891</v>
      </c>
      <c r="C3118" s="28">
        <v>314326481</v>
      </c>
      <c r="D3118" s="28">
        <v>1115869901</v>
      </c>
      <c r="E3118" s="28" t="s">
        <v>92</v>
      </c>
      <c r="F3118" s="28">
        <v>12</v>
      </c>
      <c r="G3118" s="28" t="s">
        <v>69</v>
      </c>
      <c r="H3118" s="27">
        <v>42122.166666666664</v>
      </c>
      <c r="I3118" s="29">
        <f t="shared" si="188"/>
        <v>0.6666666665696539</v>
      </c>
      <c r="J3118" s="27">
        <v>42122.208333333336</v>
      </c>
      <c r="K3118" s="29">
        <f t="shared" si="189"/>
        <v>1.6666666666860692</v>
      </c>
      <c r="L3118" s="29" t="s">
        <v>38</v>
      </c>
      <c r="M3118" s="28" t="s">
        <v>90</v>
      </c>
      <c r="N3118" s="30">
        <v>999469</v>
      </c>
      <c r="O3118" s="30" t="s">
        <v>64</v>
      </c>
      <c r="P3118" s="32" t="e">
        <f>VLOOKUP(D:D,Vlookup!D:D,1,0)</f>
        <v>#N/A</v>
      </c>
    </row>
    <row r="3119" spans="1:16" ht="15.75">
      <c r="A3119" s="31" t="s">
        <v>1726</v>
      </c>
      <c r="B3119" s="27">
        <v>42122.138888888891</v>
      </c>
      <c r="C3119" s="28">
        <v>314326481</v>
      </c>
      <c r="D3119" s="28">
        <v>1115869902</v>
      </c>
      <c r="E3119" s="28" t="s">
        <v>91</v>
      </c>
      <c r="F3119" s="28">
        <v>2</v>
      </c>
      <c r="G3119" s="28" t="s">
        <v>69</v>
      </c>
      <c r="H3119" s="27">
        <v>42122.166666666664</v>
      </c>
      <c r="I3119" s="29">
        <f t="shared" si="188"/>
        <v>0.6666666665696539</v>
      </c>
      <c r="J3119" s="27">
        <v>42122.208333333336</v>
      </c>
      <c r="K3119" s="29">
        <f t="shared" si="189"/>
        <v>1.6666666666860692</v>
      </c>
      <c r="L3119" s="29" t="s">
        <v>38</v>
      </c>
      <c r="M3119" s="28" t="s">
        <v>90</v>
      </c>
      <c r="N3119" s="30">
        <v>999469</v>
      </c>
      <c r="O3119" s="30" t="s">
        <v>64</v>
      </c>
      <c r="P3119" s="32" t="e">
        <f>VLOOKUP(D:D,Vlookup!D:D,1,0)</f>
        <v>#N/A</v>
      </c>
    </row>
    <row r="3120" spans="1:16" ht="15.75">
      <c r="A3120" s="31" t="s">
        <v>1726</v>
      </c>
      <c r="B3120" s="27">
        <v>42122.138888888891</v>
      </c>
      <c r="C3120" s="28">
        <v>314326481</v>
      </c>
      <c r="D3120" s="28">
        <v>1115869903</v>
      </c>
      <c r="E3120" s="28" t="s">
        <v>93</v>
      </c>
      <c r="F3120" s="28">
        <v>8</v>
      </c>
      <c r="G3120" s="28" t="s">
        <v>69</v>
      </c>
      <c r="H3120" s="27">
        <v>42122.166666666664</v>
      </c>
      <c r="I3120" s="29">
        <f t="shared" si="188"/>
        <v>0.6666666665696539</v>
      </c>
      <c r="J3120" s="27">
        <v>42122.208333333336</v>
      </c>
      <c r="K3120" s="29">
        <f t="shared" si="189"/>
        <v>1.6666666666860692</v>
      </c>
      <c r="L3120" s="29" t="s">
        <v>38</v>
      </c>
      <c r="M3120" s="28" t="s">
        <v>90</v>
      </c>
      <c r="N3120" s="30">
        <v>999469</v>
      </c>
      <c r="O3120" s="30" t="s">
        <v>64</v>
      </c>
      <c r="P3120" s="32" t="e">
        <f>VLOOKUP(D:D,Vlookup!D:D,1,0)</f>
        <v>#N/A</v>
      </c>
    </row>
    <row r="3121" spans="1:16" ht="15.75">
      <c r="A3121" s="31" t="s">
        <v>1726</v>
      </c>
      <c r="B3121" s="27">
        <v>42122.138888888891</v>
      </c>
      <c r="C3121" s="28">
        <v>314326481</v>
      </c>
      <c r="D3121" s="28">
        <v>1115869911</v>
      </c>
      <c r="E3121" s="28" t="s">
        <v>105</v>
      </c>
      <c r="F3121" s="28">
        <v>12</v>
      </c>
      <c r="G3121" s="28" t="s">
        <v>88</v>
      </c>
      <c r="H3121" s="27">
        <v>42122.166666666664</v>
      </c>
      <c r="I3121" s="29">
        <f t="shared" si="188"/>
        <v>0.6666666665696539</v>
      </c>
      <c r="J3121" s="27">
        <v>42122.208333333336</v>
      </c>
      <c r="K3121" s="29">
        <f t="shared" si="189"/>
        <v>1.6666666666860692</v>
      </c>
      <c r="L3121" s="29" t="s">
        <v>38</v>
      </c>
      <c r="M3121" s="28" t="s">
        <v>90</v>
      </c>
      <c r="N3121" s="30">
        <v>999469</v>
      </c>
      <c r="O3121" s="30" t="s">
        <v>64</v>
      </c>
      <c r="P3121" s="32" t="e">
        <f>VLOOKUP(D:D,Vlookup!D:D,1,0)</f>
        <v>#N/A</v>
      </c>
    </row>
    <row r="3122" spans="1:16" ht="15.75">
      <c r="A3122" s="31" t="s">
        <v>1726</v>
      </c>
      <c r="B3122" s="27">
        <v>42122.138888888891</v>
      </c>
      <c r="C3122" s="28">
        <v>314326481</v>
      </c>
      <c r="D3122" s="28">
        <v>1115870512</v>
      </c>
      <c r="E3122" s="28" t="s">
        <v>250</v>
      </c>
      <c r="F3122" s="28">
        <v>8</v>
      </c>
      <c r="G3122" s="28" t="s">
        <v>88</v>
      </c>
      <c r="H3122" s="27">
        <v>42122.166666666664</v>
      </c>
      <c r="I3122" s="29">
        <f t="shared" si="188"/>
        <v>0.6666666665696539</v>
      </c>
      <c r="J3122" s="27">
        <v>42122.208333333336</v>
      </c>
      <c r="K3122" s="29">
        <f t="shared" si="189"/>
        <v>1.6666666666860692</v>
      </c>
      <c r="L3122" s="29" t="s">
        <v>38</v>
      </c>
      <c r="M3122" s="28" t="s">
        <v>90</v>
      </c>
      <c r="N3122" s="30">
        <v>999469</v>
      </c>
      <c r="O3122" s="30" t="s">
        <v>64</v>
      </c>
      <c r="P3122" s="32" t="e">
        <f>VLOOKUP(D:D,Vlookup!D:D,1,0)</f>
        <v>#N/A</v>
      </c>
    </row>
    <row r="3123" spans="1:16" ht="15.75">
      <c r="A3123" s="31" t="s">
        <v>1726</v>
      </c>
      <c r="B3123" s="27">
        <v>42122.138888888891</v>
      </c>
      <c r="C3123" s="28">
        <v>314326481</v>
      </c>
      <c r="D3123" s="28">
        <v>1115870515</v>
      </c>
      <c r="E3123" s="28" t="s">
        <v>178</v>
      </c>
      <c r="F3123" s="28">
        <v>1</v>
      </c>
      <c r="G3123" s="28" t="s">
        <v>88</v>
      </c>
      <c r="H3123" s="27">
        <v>42122.166666666664</v>
      </c>
      <c r="I3123" s="29">
        <f t="shared" si="188"/>
        <v>0.6666666665696539</v>
      </c>
      <c r="J3123" s="27">
        <v>42122.208333333336</v>
      </c>
      <c r="K3123" s="29">
        <f t="shared" si="189"/>
        <v>1.6666666666860692</v>
      </c>
      <c r="L3123" s="29" t="s">
        <v>38</v>
      </c>
      <c r="M3123" s="28" t="s">
        <v>90</v>
      </c>
      <c r="N3123" s="30">
        <v>999469</v>
      </c>
      <c r="O3123" s="30" t="s">
        <v>64</v>
      </c>
      <c r="P3123" s="32" t="e">
        <f>VLOOKUP(D:D,Vlookup!D:D,1,0)</f>
        <v>#N/A</v>
      </c>
    </row>
    <row r="3124" spans="1:16" ht="15.75">
      <c r="A3124" s="31" t="s">
        <v>1726</v>
      </c>
      <c r="B3124" s="27">
        <v>42122.138888888891</v>
      </c>
      <c r="C3124" s="28">
        <v>314326481</v>
      </c>
      <c r="D3124" s="28">
        <v>1115870516</v>
      </c>
      <c r="E3124" s="28" t="s">
        <v>237</v>
      </c>
      <c r="F3124" s="28">
        <v>1</v>
      </c>
      <c r="G3124" s="28" t="s">
        <v>88</v>
      </c>
      <c r="H3124" s="27">
        <v>42122.166666666664</v>
      </c>
      <c r="I3124" s="29">
        <f t="shared" si="188"/>
        <v>0.6666666665696539</v>
      </c>
      <c r="J3124" s="27">
        <v>42122.208333333336</v>
      </c>
      <c r="K3124" s="29">
        <f t="shared" si="189"/>
        <v>1.6666666666860692</v>
      </c>
      <c r="L3124" s="29" t="s">
        <v>38</v>
      </c>
      <c r="M3124" s="28" t="s">
        <v>90</v>
      </c>
      <c r="N3124" s="30">
        <v>999469</v>
      </c>
      <c r="O3124" s="30" t="s">
        <v>64</v>
      </c>
      <c r="P3124" s="32" t="e">
        <f>VLOOKUP(D:D,Vlookup!D:D,1,0)</f>
        <v>#N/A</v>
      </c>
    </row>
    <row r="3125" spans="1:16" ht="15.75">
      <c r="A3125" s="31" t="s">
        <v>1726</v>
      </c>
      <c r="B3125" s="27">
        <v>42122.138888888891</v>
      </c>
      <c r="C3125" s="28">
        <v>314326481</v>
      </c>
      <c r="D3125" s="28">
        <v>1115870518</v>
      </c>
      <c r="E3125" s="28" t="s">
        <v>111</v>
      </c>
      <c r="F3125" s="28">
        <v>16</v>
      </c>
      <c r="G3125" s="28" t="s">
        <v>112</v>
      </c>
      <c r="H3125" s="27">
        <v>42122.166666666664</v>
      </c>
      <c r="I3125" s="29">
        <f t="shared" si="188"/>
        <v>0.6666666665696539</v>
      </c>
      <c r="J3125" s="27">
        <v>42122.208333333336</v>
      </c>
      <c r="K3125" s="29">
        <f t="shared" si="189"/>
        <v>1.6666666666860692</v>
      </c>
      <c r="L3125" s="29" t="s">
        <v>38</v>
      </c>
      <c r="M3125" s="28" t="s">
        <v>90</v>
      </c>
      <c r="N3125" s="30">
        <v>999469</v>
      </c>
      <c r="O3125" s="30" t="s">
        <v>64</v>
      </c>
      <c r="P3125" s="32" t="e">
        <f>VLOOKUP(D:D,Vlookup!D:D,1,0)</f>
        <v>#N/A</v>
      </c>
    </row>
    <row r="3126" spans="1:16" ht="15.75">
      <c r="A3126" s="31" t="s">
        <v>1726</v>
      </c>
      <c r="B3126" s="27">
        <v>42122.138888888891</v>
      </c>
      <c r="C3126" s="28">
        <v>314326501</v>
      </c>
      <c r="D3126" s="28">
        <v>1115867741</v>
      </c>
      <c r="E3126" s="28" t="s">
        <v>135</v>
      </c>
      <c r="F3126" s="28">
        <v>2</v>
      </c>
      <c r="G3126" s="28" t="s">
        <v>41</v>
      </c>
      <c r="H3126" s="27">
        <v>42122.166666666664</v>
      </c>
      <c r="I3126" s="29">
        <f t="shared" si="188"/>
        <v>0.6666666665696539</v>
      </c>
      <c r="J3126" s="27">
        <v>42122.208333333336</v>
      </c>
      <c r="K3126" s="29">
        <f t="shared" si="189"/>
        <v>1.6666666666860692</v>
      </c>
      <c r="L3126" s="29" t="s">
        <v>38</v>
      </c>
      <c r="M3126" s="28" t="s">
        <v>90</v>
      </c>
      <c r="N3126" s="30">
        <v>999469</v>
      </c>
      <c r="O3126" s="30" t="s">
        <v>64</v>
      </c>
      <c r="P3126" s="32" t="e">
        <f>VLOOKUP(D:D,Vlookup!D:D,1,0)</f>
        <v>#N/A</v>
      </c>
    </row>
    <row r="3127" spans="1:16" ht="15.75">
      <c r="A3127" s="31" t="s">
        <v>1726</v>
      </c>
      <c r="B3127" s="27">
        <v>42122.138888888891</v>
      </c>
      <c r="C3127" s="28">
        <v>314326501</v>
      </c>
      <c r="D3127" s="28">
        <v>1115867742</v>
      </c>
      <c r="E3127" s="28" t="s">
        <v>136</v>
      </c>
      <c r="F3127" s="28">
        <v>2</v>
      </c>
      <c r="G3127" s="28" t="s">
        <v>115</v>
      </c>
      <c r="H3127" s="27">
        <v>42122.166666666664</v>
      </c>
      <c r="I3127" s="29">
        <f t="shared" si="188"/>
        <v>0.6666666665696539</v>
      </c>
      <c r="J3127" s="27">
        <v>42122.208333333336</v>
      </c>
      <c r="K3127" s="29">
        <f t="shared" si="189"/>
        <v>1.6666666666860692</v>
      </c>
      <c r="L3127" s="29" t="s">
        <v>38</v>
      </c>
      <c r="M3127" s="28" t="s">
        <v>90</v>
      </c>
      <c r="N3127" s="30">
        <v>999469</v>
      </c>
      <c r="O3127" s="30" t="s">
        <v>64</v>
      </c>
      <c r="P3127" s="32" t="e">
        <f>VLOOKUP(D:D,Vlookup!D:D,1,0)</f>
        <v>#N/A</v>
      </c>
    </row>
    <row r="3128" spans="1:16" ht="15.75">
      <c r="A3128" s="31" t="s">
        <v>1726</v>
      </c>
      <c r="B3128" s="27">
        <v>42122.138888888891</v>
      </c>
      <c r="C3128" s="28">
        <v>314326532</v>
      </c>
      <c r="D3128" s="28">
        <v>1115869004</v>
      </c>
      <c r="E3128" s="28" t="s">
        <v>111</v>
      </c>
      <c r="F3128" s="28">
        <v>1</v>
      </c>
      <c r="G3128" s="28" t="s">
        <v>112</v>
      </c>
      <c r="H3128" s="27">
        <v>42122.166666666664</v>
      </c>
      <c r="I3128" s="29">
        <f t="shared" si="188"/>
        <v>0.6666666665696539</v>
      </c>
      <c r="J3128" s="27">
        <v>42122.208333333336</v>
      </c>
      <c r="K3128" s="29">
        <f t="shared" si="189"/>
        <v>1.6666666666860692</v>
      </c>
      <c r="L3128" s="29" t="s">
        <v>38</v>
      </c>
      <c r="M3128" s="28" t="s">
        <v>90</v>
      </c>
      <c r="N3128" s="30">
        <v>999469</v>
      </c>
      <c r="O3128" s="30" t="s">
        <v>64</v>
      </c>
      <c r="P3128" s="32" t="e">
        <f>VLOOKUP(D:D,Vlookup!D:D,1,0)</f>
        <v>#N/A</v>
      </c>
    </row>
    <row r="3129" spans="1:16" ht="15.75">
      <c r="A3129" s="31" t="s">
        <v>1726</v>
      </c>
      <c r="B3129" s="27">
        <v>42122.138888888891</v>
      </c>
      <c r="C3129" s="28">
        <v>314336850</v>
      </c>
      <c r="D3129" s="28">
        <v>1115881292</v>
      </c>
      <c r="E3129" s="28" t="s">
        <v>135</v>
      </c>
      <c r="F3129" s="28">
        <v>2</v>
      </c>
      <c r="G3129" s="28" t="s">
        <v>41</v>
      </c>
      <c r="H3129" s="27">
        <v>42122.166666666664</v>
      </c>
      <c r="I3129" s="29">
        <f t="shared" si="188"/>
        <v>0.6666666665696539</v>
      </c>
      <c r="J3129" s="27">
        <v>42122.208333333336</v>
      </c>
      <c r="K3129" s="29">
        <f t="shared" si="189"/>
        <v>1.6666666666860692</v>
      </c>
      <c r="L3129" s="29" t="s">
        <v>38</v>
      </c>
      <c r="M3129" s="28" t="s">
        <v>90</v>
      </c>
      <c r="N3129" s="30">
        <v>999469</v>
      </c>
      <c r="O3129" s="30" t="s">
        <v>64</v>
      </c>
      <c r="P3129" s="32" t="e">
        <f>VLOOKUP(D:D,Vlookup!D:D,1,0)</f>
        <v>#N/A</v>
      </c>
    </row>
    <row r="3130" spans="1:16" ht="15.75">
      <c r="A3130" s="31" t="s">
        <v>1726</v>
      </c>
      <c r="B3130" s="27">
        <v>42122.138888888891</v>
      </c>
      <c r="C3130" s="28">
        <v>314336850</v>
      </c>
      <c r="D3130" s="28">
        <v>1115881295</v>
      </c>
      <c r="E3130" s="28" t="s">
        <v>136</v>
      </c>
      <c r="F3130" s="28">
        <v>2</v>
      </c>
      <c r="G3130" s="28" t="s">
        <v>115</v>
      </c>
      <c r="H3130" s="27">
        <v>42122.166666666664</v>
      </c>
      <c r="I3130" s="29">
        <f t="shared" si="188"/>
        <v>0.6666666665696539</v>
      </c>
      <c r="J3130" s="27">
        <v>42122.208333333336</v>
      </c>
      <c r="K3130" s="29">
        <f t="shared" si="189"/>
        <v>1.6666666666860692</v>
      </c>
      <c r="L3130" s="29" t="s">
        <v>38</v>
      </c>
      <c r="M3130" s="28" t="s">
        <v>90</v>
      </c>
      <c r="N3130" s="30">
        <v>999469</v>
      </c>
      <c r="O3130" s="30" t="s">
        <v>64</v>
      </c>
      <c r="P3130" s="32" t="e">
        <f>VLOOKUP(D:D,Vlookup!D:D,1,0)</f>
        <v>#N/A</v>
      </c>
    </row>
    <row r="3131" spans="1:16" ht="15.75">
      <c r="A3131" s="31" t="s">
        <v>1726</v>
      </c>
      <c r="B3131" s="27">
        <v>42122.138888888891</v>
      </c>
      <c r="C3131" s="28">
        <v>314336851</v>
      </c>
      <c r="D3131" s="28">
        <v>1115881304</v>
      </c>
      <c r="E3131" s="28" t="s">
        <v>135</v>
      </c>
      <c r="F3131" s="28">
        <v>4</v>
      </c>
      <c r="G3131" s="28" t="s">
        <v>41</v>
      </c>
      <c r="H3131" s="27">
        <v>42122.166666666664</v>
      </c>
      <c r="I3131" s="29">
        <f t="shared" si="188"/>
        <v>0.6666666665696539</v>
      </c>
      <c r="J3131" s="27">
        <v>42122.208333333336</v>
      </c>
      <c r="K3131" s="29">
        <f t="shared" si="189"/>
        <v>1.6666666666860692</v>
      </c>
      <c r="L3131" s="29" t="s">
        <v>38</v>
      </c>
      <c r="M3131" s="28" t="s">
        <v>90</v>
      </c>
      <c r="N3131" s="30">
        <v>999469</v>
      </c>
      <c r="O3131" s="30" t="s">
        <v>64</v>
      </c>
      <c r="P3131" s="32" t="e">
        <f>VLOOKUP(D:D,Vlookup!D:D,1,0)</f>
        <v>#N/A</v>
      </c>
    </row>
    <row r="3132" spans="1:16" ht="15.75">
      <c r="A3132" s="31" t="s">
        <v>1726</v>
      </c>
      <c r="B3132" s="27">
        <v>42122.138888888891</v>
      </c>
      <c r="C3132" s="28">
        <v>314336852</v>
      </c>
      <c r="D3132" s="28">
        <v>1115881294</v>
      </c>
      <c r="E3132" s="28" t="s">
        <v>135</v>
      </c>
      <c r="F3132" s="28">
        <v>2</v>
      </c>
      <c r="G3132" s="28" t="s">
        <v>41</v>
      </c>
      <c r="H3132" s="27">
        <v>42122.166666666664</v>
      </c>
      <c r="I3132" s="29">
        <f t="shared" si="188"/>
        <v>0.6666666665696539</v>
      </c>
      <c r="J3132" s="27">
        <v>42122.208333333336</v>
      </c>
      <c r="K3132" s="29">
        <f t="shared" si="189"/>
        <v>1.6666666666860692</v>
      </c>
      <c r="L3132" s="29" t="s">
        <v>38</v>
      </c>
      <c r="M3132" s="28" t="s">
        <v>90</v>
      </c>
      <c r="N3132" s="30">
        <v>999469</v>
      </c>
      <c r="O3132" s="30" t="s">
        <v>64</v>
      </c>
      <c r="P3132" s="32" t="e">
        <f>VLOOKUP(D:D,Vlookup!D:D,1,0)</f>
        <v>#N/A</v>
      </c>
    </row>
    <row r="3133" spans="1:16" ht="15.75">
      <c r="A3133" s="31" t="s">
        <v>1726</v>
      </c>
      <c r="B3133" s="27">
        <v>42122.138888888891</v>
      </c>
      <c r="C3133" s="28">
        <v>314336852</v>
      </c>
      <c r="D3133" s="28">
        <v>1115881296</v>
      </c>
      <c r="E3133" s="28" t="s">
        <v>178</v>
      </c>
      <c r="F3133" s="28">
        <v>1</v>
      </c>
      <c r="G3133" s="28" t="s">
        <v>88</v>
      </c>
      <c r="H3133" s="27">
        <v>42122.166666666664</v>
      </c>
      <c r="I3133" s="29">
        <f t="shared" si="188"/>
        <v>0.6666666665696539</v>
      </c>
      <c r="J3133" s="27">
        <v>42122.208333333336</v>
      </c>
      <c r="K3133" s="29">
        <f t="shared" si="189"/>
        <v>1.6666666666860692</v>
      </c>
      <c r="L3133" s="29" t="s">
        <v>38</v>
      </c>
      <c r="M3133" s="28" t="s">
        <v>90</v>
      </c>
      <c r="N3133" s="30">
        <v>999469</v>
      </c>
      <c r="O3133" s="30" t="s">
        <v>64</v>
      </c>
      <c r="P3133" s="32" t="e">
        <f>VLOOKUP(D:D,Vlookup!D:D,1,0)</f>
        <v>#N/A</v>
      </c>
    </row>
    <row r="3134" spans="1:16" ht="15.75">
      <c r="A3134" s="31" t="s">
        <v>1726</v>
      </c>
      <c r="B3134" s="27">
        <v>42122.138888888891</v>
      </c>
      <c r="C3134" s="28">
        <v>314336852</v>
      </c>
      <c r="D3134" s="28">
        <v>1115881298</v>
      </c>
      <c r="E3134" s="28" t="s">
        <v>237</v>
      </c>
      <c r="F3134" s="28">
        <v>1</v>
      </c>
      <c r="G3134" s="28" t="s">
        <v>88</v>
      </c>
      <c r="H3134" s="27">
        <v>42122.166666666664</v>
      </c>
      <c r="I3134" s="29">
        <f t="shared" si="188"/>
        <v>0.6666666665696539</v>
      </c>
      <c r="J3134" s="27">
        <v>42122.208333333336</v>
      </c>
      <c r="K3134" s="29">
        <f t="shared" si="189"/>
        <v>1.6666666666860692</v>
      </c>
      <c r="L3134" s="29" t="s">
        <v>38</v>
      </c>
      <c r="M3134" s="28" t="s">
        <v>90</v>
      </c>
      <c r="N3134" s="30">
        <v>999469</v>
      </c>
      <c r="O3134" s="30" t="s">
        <v>64</v>
      </c>
      <c r="P3134" s="32" t="e">
        <f>VLOOKUP(D:D,Vlookup!D:D,1,0)</f>
        <v>#N/A</v>
      </c>
    </row>
    <row r="3135" spans="1:16" ht="15.75">
      <c r="A3135" s="31" t="s">
        <v>1726</v>
      </c>
      <c r="B3135" s="27">
        <v>42122.138888888891</v>
      </c>
      <c r="C3135" s="28">
        <v>314336852</v>
      </c>
      <c r="D3135" s="28">
        <v>1115881301</v>
      </c>
      <c r="E3135" s="28" t="s">
        <v>445</v>
      </c>
      <c r="F3135" s="28">
        <v>6</v>
      </c>
      <c r="G3135" s="28" t="s">
        <v>88</v>
      </c>
      <c r="H3135" s="27">
        <v>42122.166666666664</v>
      </c>
      <c r="I3135" s="29">
        <f t="shared" si="188"/>
        <v>0.6666666665696539</v>
      </c>
      <c r="J3135" s="27">
        <v>42122.208333333336</v>
      </c>
      <c r="K3135" s="29">
        <f t="shared" si="189"/>
        <v>1.6666666666860692</v>
      </c>
      <c r="L3135" s="29" t="s">
        <v>38</v>
      </c>
      <c r="M3135" s="28" t="s">
        <v>90</v>
      </c>
      <c r="N3135" s="30">
        <v>999469</v>
      </c>
      <c r="O3135" s="30" t="s">
        <v>64</v>
      </c>
      <c r="P3135" s="32" t="e">
        <f>VLOOKUP(D:D,Vlookup!D:D,1,0)</f>
        <v>#N/A</v>
      </c>
    </row>
    <row r="3136" spans="1:16" ht="15.75">
      <c r="A3136" s="31" t="s">
        <v>1726</v>
      </c>
      <c r="B3136" s="27">
        <v>42122.138888888891</v>
      </c>
      <c r="C3136" s="28">
        <v>314336852</v>
      </c>
      <c r="D3136" s="28">
        <v>1115881305</v>
      </c>
      <c r="E3136" s="28" t="s">
        <v>537</v>
      </c>
      <c r="F3136" s="28">
        <v>1</v>
      </c>
      <c r="G3136" s="28" t="s">
        <v>88</v>
      </c>
      <c r="H3136" s="27">
        <v>42122.166666666664</v>
      </c>
      <c r="I3136" s="29">
        <f t="shared" si="188"/>
        <v>0.6666666665696539</v>
      </c>
      <c r="J3136" s="27">
        <v>42122.208333333336</v>
      </c>
      <c r="K3136" s="29">
        <f t="shared" si="189"/>
        <v>1.6666666666860692</v>
      </c>
      <c r="L3136" s="29" t="s">
        <v>38</v>
      </c>
      <c r="M3136" s="28" t="s">
        <v>90</v>
      </c>
      <c r="N3136" s="30">
        <v>999469</v>
      </c>
      <c r="O3136" s="30" t="s">
        <v>64</v>
      </c>
      <c r="P3136" s="32" t="e">
        <f>VLOOKUP(D:D,Vlookup!D:D,1,0)</f>
        <v>#N/A</v>
      </c>
    </row>
    <row r="3137" spans="1:16" ht="15.75">
      <c r="A3137" s="31" t="s">
        <v>1726</v>
      </c>
      <c r="B3137" s="27">
        <v>42122.138888888891</v>
      </c>
      <c r="C3137" s="28">
        <v>314336852</v>
      </c>
      <c r="D3137" s="28">
        <v>1115881306</v>
      </c>
      <c r="E3137" s="28" t="s">
        <v>250</v>
      </c>
      <c r="F3137" s="28">
        <v>16</v>
      </c>
      <c r="G3137" s="28" t="s">
        <v>88</v>
      </c>
      <c r="H3137" s="27">
        <v>42122.166666666664</v>
      </c>
      <c r="I3137" s="29">
        <f t="shared" si="188"/>
        <v>0.6666666665696539</v>
      </c>
      <c r="J3137" s="27">
        <v>42122.208333333336</v>
      </c>
      <c r="K3137" s="29">
        <f t="shared" si="189"/>
        <v>1.6666666666860692</v>
      </c>
      <c r="L3137" s="29" t="s">
        <v>38</v>
      </c>
      <c r="M3137" s="28" t="s">
        <v>90</v>
      </c>
      <c r="N3137" s="30">
        <v>999469</v>
      </c>
      <c r="O3137" s="30" t="s">
        <v>64</v>
      </c>
      <c r="P3137" s="32" t="e">
        <f>VLOOKUP(D:D,Vlookup!D:D,1,0)</f>
        <v>#N/A</v>
      </c>
    </row>
    <row r="3138" spans="1:16" ht="15.75">
      <c r="A3138" s="31" t="s">
        <v>1726</v>
      </c>
      <c r="B3138" s="27">
        <v>42122.138888888891</v>
      </c>
      <c r="C3138" s="28">
        <v>314336852</v>
      </c>
      <c r="D3138" s="28">
        <v>1115881307</v>
      </c>
      <c r="E3138" s="28" t="s">
        <v>443</v>
      </c>
      <c r="F3138" s="28">
        <v>2</v>
      </c>
      <c r="G3138" s="28" t="s">
        <v>88</v>
      </c>
      <c r="H3138" s="27">
        <v>42122.166666666664</v>
      </c>
      <c r="I3138" s="29">
        <f t="shared" si="188"/>
        <v>0.6666666665696539</v>
      </c>
      <c r="J3138" s="27">
        <v>42122.208333333336</v>
      </c>
      <c r="K3138" s="29">
        <f t="shared" si="189"/>
        <v>1.6666666666860692</v>
      </c>
      <c r="L3138" s="29" t="s">
        <v>38</v>
      </c>
      <c r="M3138" s="28" t="s">
        <v>90</v>
      </c>
      <c r="N3138" s="30">
        <v>999469</v>
      </c>
      <c r="O3138" s="30" t="s">
        <v>64</v>
      </c>
      <c r="P3138" s="32" t="e">
        <f>VLOOKUP(D:D,Vlookup!D:D,1,0)</f>
        <v>#N/A</v>
      </c>
    </row>
    <row r="3139" spans="1:16" ht="15.75">
      <c r="A3139" s="31" t="s">
        <v>1726</v>
      </c>
      <c r="B3139" s="27">
        <v>42122.138888888891</v>
      </c>
      <c r="C3139" s="28">
        <v>314336852</v>
      </c>
      <c r="D3139" s="28">
        <v>1115881309</v>
      </c>
      <c r="E3139" s="28" t="s">
        <v>536</v>
      </c>
      <c r="F3139" s="28">
        <v>1</v>
      </c>
      <c r="G3139" s="28" t="s">
        <v>88</v>
      </c>
      <c r="H3139" s="27">
        <v>42122.166666666664</v>
      </c>
      <c r="I3139" s="29">
        <f t="shared" si="188"/>
        <v>0.6666666665696539</v>
      </c>
      <c r="J3139" s="27">
        <v>42122.208333333336</v>
      </c>
      <c r="K3139" s="29">
        <f t="shared" si="189"/>
        <v>1.6666666666860692</v>
      </c>
      <c r="L3139" s="29" t="s">
        <v>38</v>
      </c>
      <c r="M3139" s="28" t="s">
        <v>90</v>
      </c>
      <c r="N3139" s="30">
        <v>999469</v>
      </c>
      <c r="O3139" s="30" t="s">
        <v>64</v>
      </c>
      <c r="P3139" s="32" t="e">
        <f>VLOOKUP(D:D,Vlookup!D:D,1,0)</f>
        <v>#N/A</v>
      </c>
    </row>
    <row r="3140" spans="1:16" ht="15.75">
      <c r="A3140" s="31" t="s">
        <v>1726</v>
      </c>
      <c r="B3140" s="27">
        <v>42122.138888888891</v>
      </c>
      <c r="C3140" s="28">
        <v>314336852</v>
      </c>
      <c r="D3140" s="28">
        <v>1115881311</v>
      </c>
      <c r="E3140" s="28" t="s">
        <v>439</v>
      </c>
      <c r="F3140" s="28">
        <v>1</v>
      </c>
      <c r="G3140" s="28" t="s">
        <v>88</v>
      </c>
      <c r="H3140" s="27">
        <v>42122.166666666664</v>
      </c>
      <c r="I3140" s="29">
        <f t="shared" si="188"/>
        <v>0.6666666665696539</v>
      </c>
      <c r="J3140" s="27">
        <v>42122.208333333336</v>
      </c>
      <c r="K3140" s="29">
        <f t="shared" si="189"/>
        <v>1.6666666666860692</v>
      </c>
      <c r="L3140" s="29" t="s">
        <v>38</v>
      </c>
      <c r="M3140" s="28" t="s">
        <v>90</v>
      </c>
      <c r="N3140" s="30">
        <v>999469</v>
      </c>
      <c r="O3140" s="30" t="s">
        <v>64</v>
      </c>
      <c r="P3140" s="32" t="e">
        <f>VLOOKUP(D:D,Vlookup!D:D,1,0)</f>
        <v>#N/A</v>
      </c>
    </row>
    <row r="3141" spans="1:16" ht="15.75">
      <c r="A3141" s="31" t="s">
        <v>1726</v>
      </c>
      <c r="B3141" s="27">
        <v>42122.138888888891</v>
      </c>
      <c r="C3141" s="28">
        <v>314336852</v>
      </c>
      <c r="D3141" s="28">
        <v>1115883513</v>
      </c>
      <c r="E3141" s="28" t="s">
        <v>136</v>
      </c>
      <c r="F3141" s="28">
        <v>4</v>
      </c>
      <c r="G3141" s="28" t="s">
        <v>115</v>
      </c>
      <c r="H3141" s="27">
        <v>42122.166666666664</v>
      </c>
      <c r="I3141" s="29">
        <f t="shared" si="188"/>
        <v>0.6666666665696539</v>
      </c>
      <c r="J3141" s="27">
        <v>42122.208333333336</v>
      </c>
      <c r="K3141" s="29">
        <f t="shared" si="189"/>
        <v>1.6666666666860692</v>
      </c>
      <c r="L3141" s="29" t="s">
        <v>38</v>
      </c>
      <c r="M3141" s="28" t="s">
        <v>90</v>
      </c>
      <c r="N3141" s="30">
        <v>999469</v>
      </c>
      <c r="O3141" s="30" t="s">
        <v>64</v>
      </c>
      <c r="P3141" s="32" t="e">
        <f>VLOOKUP(D:D,Vlookup!D:D,1,0)</f>
        <v>#N/A</v>
      </c>
    </row>
    <row r="3142" spans="1:16" ht="15.75">
      <c r="A3142" s="31" t="s">
        <v>1726</v>
      </c>
      <c r="B3142" s="27">
        <v>42122.138888888891</v>
      </c>
      <c r="C3142" s="28">
        <v>314336853</v>
      </c>
      <c r="D3142" s="28">
        <v>1115881310</v>
      </c>
      <c r="E3142" s="28" t="s">
        <v>135</v>
      </c>
      <c r="F3142" s="28">
        <v>4</v>
      </c>
      <c r="G3142" s="28" t="s">
        <v>41</v>
      </c>
      <c r="H3142" s="27">
        <v>42122.166666666664</v>
      </c>
      <c r="I3142" s="29">
        <f t="shared" si="188"/>
        <v>0.6666666665696539</v>
      </c>
      <c r="J3142" s="27">
        <v>42122.208333333336</v>
      </c>
      <c r="K3142" s="29">
        <f t="shared" si="189"/>
        <v>1.6666666666860692</v>
      </c>
      <c r="L3142" s="29" t="s">
        <v>38</v>
      </c>
      <c r="M3142" s="28" t="s">
        <v>90</v>
      </c>
      <c r="N3142" s="30">
        <v>999469</v>
      </c>
      <c r="O3142" s="30" t="s">
        <v>64</v>
      </c>
      <c r="P3142" s="32" t="e">
        <f>VLOOKUP(D:D,Vlookup!D:D,1,0)</f>
        <v>#N/A</v>
      </c>
    </row>
    <row r="3143" spans="1:16" ht="15.75">
      <c r="A3143" s="31" t="s">
        <v>1726</v>
      </c>
      <c r="B3143" s="27">
        <v>42122.138888888891</v>
      </c>
      <c r="C3143" s="28">
        <v>314336853</v>
      </c>
      <c r="D3143" s="28">
        <v>1115883512</v>
      </c>
      <c r="E3143" s="28" t="s">
        <v>136</v>
      </c>
      <c r="F3143" s="28">
        <v>2</v>
      </c>
      <c r="G3143" s="28" t="s">
        <v>115</v>
      </c>
      <c r="H3143" s="27">
        <v>42122.166666666664</v>
      </c>
      <c r="I3143" s="29">
        <f t="shared" si="188"/>
        <v>0.6666666665696539</v>
      </c>
      <c r="J3143" s="27">
        <v>42122.208333333336</v>
      </c>
      <c r="K3143" s="29">
        <f t="shared" si="189"/>
        <v>1.6666666666860692</v>
      </c>
      <c r="L3143" s="29" t="s">
        <v>38</v>
      </c>
      <c r="M3143" s="28" t="s">
        <v>90</v>
      </c>
      <c r="N3143" s="30">
        <v>999469</v>
      </c>
      <c r="O3143" s="30" t="s">
        <v>64</v>
      </c>
      <c r="P3143" s="32" t="e">
        <f>VLOOKUP(D:D,Vlookup!D:D,1,0)</f>
        <v>#N/A</v>
      </c>
    </row>
    <row r="3144" spans="1:16" ht="15.75">
      <c r="A3144" s="31" t="s">
        <v>1726</v>
      </c>
      <c r="B3144" s="27">
        <v>42122.138888888891</v>
      </c>
      <c r="C3144" s="28">
        <v>314337459</v>
      </c>
      <c r="D3144" s="28">
        <v>1115884789</v>
      </c>
      <c r="E3144" s="28" t="s">
        <v>256</v>
      </c>
      <c r="F3144" s="28">
        <v>4</v>
      </c>
      <c r="G3144" s="28" t="s">
        <v>115</v>
      </c>
      <c r="H3144" s="27">
        <v>42122.166666666664</v>
      </c>
      <c r="I3144" s="29">
        <f t="shared" si="188"/>
        <v>0.6666666665696539</v>
      </c>
      <c r="J3144" s="27">
        <v>42122.208333333336</v>
      </c>
      <c r="K3144" s="29">
        <f t="shared" si="189"/>
        <v>1.6666666666860692</v>
      </c>
      <c r="L3144" s="29" t="s">
        <v>38</v>
      </c>
      <c r="M3144" s="28" t="s">
        <v>90</v>
      </c>
      <c r="N3144" s="30">
        <v>999469</v>
      </c>
      <c r="O3144" s="30" t="s">
        <v>64</v>
      </c>
      <c r="P3144" s="32" t="e">
        <f>VLOOKUP(D:D,Vlookup!D:D,1,0)</f>
        <v>#N/A</v>
      </c>
    </row>
    <row r="3145" spans="1:16" ht="15.75">
      <c r="A3145" s="31" t="s">
        <v>1726</v>
      </c>
      <c r="B3145" s="27">
        <v>42122.138888888891</v>
      </c>
      <c r="C3145" s="28">
        <v>314337668</v>
      </c>
      <c r="D3145" s="28">
        <v>1115884582</v>
      </c>
      <c r="E3145" s="28" t="s">
        <v>206</v>
      </c>
      <c r="F3145" s="28">
        <v>32</v>
      </c>
      <c r="G3145" s="28" t="s">
        <v>88</v>
      </c>
      <c r="H3145" s="27">
        <v>42122.166666666664</v>
      </c>
      <c r="I3145" s="29">
        <f t="shared" si="188"/>
        <v>0.6666666665696539</v>
      </c>
      <c r="J3145" s="27">
        <v>42122.208333333336</v>
      </c>
      <c r="K3145" s="29">
        <f t="shared" si="189"/>
        <v>1.6666666666860692</v>
      </c>
      <c r="L3145" s="29" t="s">
        <v>38</v>
      </c>
      <c r="M3145" s="28" t="s">
        <v>90</v>
      </c>
      <c r="N3145" s="30">
        <v>999469</v>
      </c>
      <c r="O3145" s="30" t="s">
        <v>64</v>
      </c>
      <c r="P3145" s="32" t="e">
        <f>VLOOKUP(D:D,Vlookup!D:D,1,0)</f>
        <v>#N/A</v>
      </c>
    </row>
    <row r="3146" spans="1:16" ht="15.75">
      <c r="A3146" s="31" t="s">
        <v>1726</v>
      </c>
      <c r="B3146" s="27">
        <v>42122.138888888891</v>
      </c>
      <c r="C3146" s="28">
        <v>314337668</v>
      </c>
      <c r="D3146" s="28">
        <v>1115884585</v>
      </c>
      <c r="E3146" s="28" t="s">
        <v>532</v>
      </c>
      <c r="F3146" s="28">
        <v>32</v>
      </c>
      <c r="G3146" s="28" t="s">
        <v>115</v>
      </c>
      <c r="H3146" s="27">
        <v>42122.166666666664</v>
      </c>
      <c r="I3146" s="29">
        <f t="shared" si="188"/>
        <v>0.6666666665696539</v>
      </c>
      <c r="J3146" s="27">
        <v>42122.208333333336</v>
      </c>
      <c r="K3146" s="29">
        <f t="shared" si="189"/>
        <v>1.6666666666860692</v>
      </c>
      <c r="L3146" s="29" t="s">
        <v>38</v>
      </c>
      <c r="M3146" s="28" t="s">
        <v>90</v>
      </c>
      <c r="N3146" s="30">
        <v>999469</v>
      </c>
      <c r="O3146" s="30" t="s">
        <v>64</v>
      </c>
      <c r="P3146" s="32" t="e">
        <f>VLOOKUP(D:D,Vlookup!D:D,1,0)</f>
        <v>#N/A</v>
      </c>
    </row>
    <row r="3147" spans="1:16" ht="15.75">
      <c r="A3147" s="31" t="s">
        <v>1726</v>
      </c>
      <c r="B3147" s="27">
        <v>42122.138888888891</v>
      </c>
      <c r="C3147" s="28">
        <v>314337668</v>
      </c>
      <c r="D3147" s="28">
        <v>1115884587</v>
      </c>
      <c r="E3147" s="28" t="s">
        <v>239</v>
      </c>
      <c r="F3147" s="28">
        <v>40</v>
      </c>
      <c r="G3147" s="28" t="s">
        <v>115</v>
      </c>
      <c r="H3147" s="27">
        <v>42122.166666666664</v>
      </c>
      <c r="I3147" s="29">
        <f t="shared" si="188"/>
        <v>0.6666666665696539</v>
      </c>
      <c r="J3147" s="27">
        <v>42122.208333333336</v>
      </c>
      <c r="K3147" s="29">
        <f t="shared" si="189"/>
        <v>1.6666666666860692</v>
      </c>
      <c r="L3147" s="29" t="s">
        <v>38</v>
      </c>
      <c r="M3147" s="28" t="s">
        <v>90</v>
      </c>
      <c r="N3147" s="30">
        <v>999469</v>
      </c>
      <c r="O3147" s="30" t="s">
        <v>64</v>
      </c>
      <c r="P3147" s="32" t="e">
        <f>VLOOKUP(D:D,Vlookup!D:D,1,0)</f>
        <v>#N/A</v>
      </c>
    </row>
    <row r="3148" spans="1:16" ht="15.75">
      <c r="A3148" s="31" t="s">
        <v>1726</v>
      </c>
      <c r="B3148" s="27">
        <v>42122.138888888891</v>
      </c>
      <c r="C3148" s="28">
        <v>314342236</v>
      </c>
      <c r="D3148" s="28">
        <v>1115890534</v>
      </c>
      <c r="E3148" s="28" t="s">
        <v>1725</v>
      </c>
      <c r="F3148" s="28">
        <v>2</v>
      </c>
      <c r="G3148" s="28" t="s">
        <v>88</v>
      </c>
      <c r="H3148" s="27">
        <v>42122.166666666664</v>
      </c>
      <c r="I3148" s="29">
        <f t="shared" si="188"/>
        <v>0.6666666665696539</v>
      </c>
      <c r="J3148" s="27">
        <v>42122.208333333336</v>
      </c>
      <c r="K3148" s="29">
        <f t="shared" si="189"/>
        <v>1.6666666666860692</v>
      </c>
      <c r="L3148" s="29" t="s">
        <v>38</v>
      </c>
      <c r="M3148" s="28" t="s">
        <v>90</v>
      </c>
      <c r="N3148" s="30">
        <v>999469</v>
      </c>
      <c r="O3148" s="30" t="s">
        <v>64</v>
      </c>
      <c r="P3148" s="32" t="e">
        <f>VLOOKUP(D:D,Vlookup!D:D,1,0)</f>
        <v>#N/A</v>
      </c>
    </row>
    <row r="3149" spans="1:16" ht="15.75">
      <c r="A3149" s="31" t="s">
        <v>1726</v>
      </c>
      <c r="B3149" s="27">
        <v>42122.138888888891</v>
      </c>
      <c r="C3149" s="28">
        <v>314343547</v>
      </c>
      <c r="D3149" s="28">
        <v>1115891861</v>
      </c>
      <c r="E3149" s="28" t="s">
        <v>531</v>
      </c>
      <c r="F3149" s="28">
        <v>2</v>
      </c>
      <c r="G3149" s="28" t="s">
        <v>86</v>
      </c>
      <c r="H3149" s="27">
        <v>42122.166666666664</v>
      </c>
      <c r="I3149" s="29">
        <f t="shared" si="188"/>
        <v>0.6666666665696539</v>
      </c>
      <c r="J3149" s="27">
        <v>42122.208333333336</v>
      </c>
      <c r="K3149" s="29">
        <f t="shared" si="189"/>
        <v>1.6666666666860692</v>
      </c>
      <c r="L3149" s="29" t="s">
        <v>38</v>
      </c>
      <c r="M3149" s="28" t="s">
        <v>90</v>
      </c>
      <c r="N3149" s="30">
        <v>999469</v>
      </c>
      <c r="O3149" s="30" t="s">
        <v>64</v>
      </c>
      <c r="P3149" s="32" t="e">
        <f>VLOOKUP(D:D,Vlookup!D:D,1,0)</f>
        <v>#N/A</v>
      </c>
    </row>
    <row r="3150" spans="1:16" ht="15.75">
      <c r="A3150" s="31" t="s">
        <v>1726</v>
      </c>
      <c r="B3150" s="27">
        <v>42122.138888888891</v>
      </c>
      <c r="C3150" s="28">
        <v>314344851</v>
      </c>
      <c r="D3150" s="28">
        <v>1115892640</v>
      </c>
      <c r="E3150" s="28" t="s">
        <v>531</v>
      </c>
      <c r="F3150" s="28">
        <v>2</v>
      </c>
      <c r="G3150" s="28" t="s">
        <v>86</v>
      </c>
      <c r="H3150" s="27">
        <v>42122.166666666664</v>
      </c>
      <c r="I3150" s="29">
        <f t="shared" si="188"/>
        <v>0.6666666665696539</v>
      </c>
      <c r="J3150" s="27">
        <v>42122.208333333336</v>
      </c>
      <c r="K3150" s="29">
        <f t="shared" si="189"/>
        <v>1.6666666666860692</v>
      </c>
      <c r="L3150" s="29" t="s">
        <v>38</v>
      </c>
      <c r="M3150" s="28" t="s">
        <v>90</v>
      </c>
      <c r="N3150" s="30">
        <v>999469</v>
      </c>
      <c r="O3150" s="30" t="s">
        <v>64</v>
      </c>
      <c r="P3150" s="32" t="e">
        <f>VLOOKUP(D:D,Vlookup!D:D,1,0)</f>
        <v>#N/A</v>
      </c>
    </row>
    <row r="3151" spans="1:16" ht="15.75">
      <c r="A3151" s="31" t="s">
        <v>1726</v>
      </c>
      <c r="B3151" s="27">
        <v>42122.138888888891</v>
      </c>
      <c r="C3151" s="28">
        <v>314348661</v>
      </c>
      <c r="D3151" s="28">
        <v>1115901826</v>
      </c>
      <c r="E3151" s="28" t="s">
        <v>130</v>
      </c>
      <c r="F3151" s="28">
        <v>24</v>
      </c>
      <c r="G3151" s="28" t="s">
        <v>115</v>
      </c>
      <c r="H3151" s="27">
        <v>42122.166666666664</v>
      </c>
      <c r="I3151" s="29">
        <f t="shared" si="188"/>
        <v>0.6666666665696539</v>
      </c>
      <c r="J3151" s="27">
        <v>42122.208333333336</v>
      </c>
      <c r="K3151" s="29">
        <f t="shared" si="189"/>
        <v>1.6666666666860692</v>
      </c>
      <c r="L3151" s="29" t="s">
        <v>38</v>
      </c>
      <c r="M3151" s="28" t="s">
        <v>90</v>
      </c>
      <c r="N3151" s="30">
        <v>999469</v>
      </c>
      <c r="O3151" s="30" t="s">
        <v>64</v>
      </c>
      <c r="P3151" s="32" t="e">
        <f>VLOOKUP(D:D,Vlookup!D:D,1,0)</f>
        <v>#N/A</v>
      </c>
    </row>
    <row r="3152" spans="1:16" ht="15.75">
      <c r="A3152" s="31" t="s">
        <v>1726</v>
      </c>
      <c r="B3152" s="27">
        <v>42122.138888888891</v>
      </c>
      <c r="C3152" s="28">
        <v>4151053100</v>
      </c>
      <c r="D3152" s="28">
        <v>1115911838</v>
      </c>
      <c r="E3152" s="28" t="s">
        <v>91</v>
      </c>
      <c r="F3152" s="28">
        <v>2</v>
      </c>
      <c r="G3152" s="28" t="s">
        <v>69</v>
      </c>
      <c r="H3152" s="27">
        <v>42122.166666666664</v>
      </c>
      <c r="I3152" s="29">
        <f t="shared" si="188"/>
        <v>0.6666666665696539</v>
      </c>
      <c r="J3152" s="27">
        <v>42122.208333333336</v>
      </c>
      <c r="K3152" s="29">
        <f t="shared" si="189"/>
        <v>1.6666666666860692</v>
      </c>
      <c r="L3152" s="29" t="s">
        <v>38</v>
      </c>
      <c r="M3152" s="28" t="s">
        <v>90</v>
      </c>
      <c r="N3152" s="30">
        <v>999469</v>
      </c>
      <c r="O3152" s="30" t="s">
        <v>64</v>
      </c>
      <c r="P3152" s="32" t="e">
        <f>VLOOKUP(D:D,Vlookup!D:D,1,0)</f>
        <v>#N/A</v>
      </c>
    </row>
    <row r="3153" spans="1:16" ht="15.75">
      <c r="A3153" s="31" t="s">
        <v>1726</v>
      </c>
      <c r="B3153" s="27">
        <v>42122.138888888891</v>
      </c>
      <c r="C3153" s="28">
        <v>4151053100</v>
      </c>
      <c r="D3153" s="28">
        <v>1115911839</v>
      </c>
      <c r="E3153" s="28" t="s">
        <v>92</v>
      </c>
      <c r="F3153" s="28">
        <v>12</v>
      </c>
      <c r="G3153" s="28" t="s">
        <v>69</v>
      </c>
      <c r="H3153" s="27">
        <v>42122.166666666664</v>
      </c>
      <c r="I3153" s="29">
        <f t="shared" si="188"/>
        <v>0.6666666665696539</v>
      </c>
      <c r="J3153" s="27">
        <v>42122.208333333336</v>
      </c>
      <c r="K3153" s="29">
        <f t="shared" si="189"/>
        <v>1.6666666666860692</v>
      </c>
      <c r="L3153" s="29" t="s">
        <v>38</v>
      </c>
      <c r="M3153" s="28" t="s">
        <v>90</v>
      </c>
      <c r="N3153" s="30">
        <v>999469</v>
      </c>
      <c r="O3153" s="30" t="s">
        <v>64</v>
      </c>
      <c r="P3153" s="32" t="e">
        <f>VLOOKUP(D:D,Vlookup!D:D,1,0)</f>
        <v>#N/A</v>
      </c>
    </row>
    <row r="3154" spans="1:16" ht="15.75">
      <c r="A3154" s="31" t="s">
        <v>1726</v>
      </c>
      <c r="B3154" s="27">
        <v>42122.138888888891</v>
      </c>
      <c r="C3154" s="28">
        <v>4151053100</v>
      </c>
      <c r="D3154" s="28">
        <v>1115911840</v>
      </c>
      <c r="E3154" s="28" t="s">
        <v>93</v>
      </c>
      <c r="F3154" s="28">
        <v>8</v>
      </c>
      <c r="G3154" s="28" t="s">
        <v>69</v>
      </c>
      <c r="H3154" s="27">
        <v>42122.166666666664</v>
      </c>
      <c r="I3154" s="29">
        <f t="shared" si="188"/>
        <v>0.6666666665696539</v>
      </c>
      <c r="J3154" s="27">
        <v>42122.208333333336</v>
      </c>
      <c r="K3154" s="29">
        <f t="shared" si="189"/>
        <v>1.6666666666860692</v>
      </c>
      <c r="L3154" s="29" t="s">
        <v>38</v>
      </c>
      <c r="M3154" s="28" t="s">
        <v>90</v>
      </c>
      <c r="N3154" s="30">
        <v>999469</v>
      </c>
      <c r="O3154" s="30" t="s">
        <v>64</v>
      </c>
      <c r="P3154" s="32" t="e">
        <f>VLOOKUP(D:D,Vlookup!D:D,1,0)</f>
        <v>#N/A</v>
      </c>
    </row>
    <row r="3155" spans="1:16" ht="15.75">
      <c r="A3155" s="31" t="s">
        <v>1726</v>
      </c>
      <c r="B3155" s="27">
        <v>42122.138888888891</v>
      </c>
      <c r="C3155" s="28">
        <v>4151053100</v>
      </c>
      <c r="D3155" s="28">
        <v>1115911841</v>
      </c>
      <c r="E3155" s="28" t="s">
        <v>94</v>
      </c>
      <c r="F3155" s="28">
        <v>4</v>
      </c>
      <c r="G3155" s="28" t="s">
        <v>88</v>
      </c>
      <c r="H3155" s="27">
        <v>42122.166666666664</v>
      </c>
      <c r="I3155" s="29">
        <f t="shared" si="188"/>
        <v>0.6666666665696539</v>
      </c>
      <c r="J3155" s="27">
        <v>42122.208333333336</v>
      </c>
      <c r="K3155" s="29">
        <f t="shared" si="189"/>
        <v>1.6666666666860692</v>
      </c>
      <c r="L3155" s="29" t="s">
        <v>38</v>
      </c>
      <c r="M3155" s="28" t="s">
        <v>90</v>
      </c>
      <c r="N3155" s="30">
        <v>999469</v>
      </c>
      <c r="O3155" s="30" t="s">
        <v>64</v>
      </c>
      <c r="P3155" s="32" t="e">
        <f>VLOOKUP(D:D,Vlookup!D:D,1,0)</f>
        <v>#N/A</v>
      </c>
    </row>
    <row r="3156" spans="1:16" ht="15.75">
      <c r="A3156" s="31" t="s">
        <v>1726</v>
      </c>
      <c r="B3156" s="27">
        <v>42122.138888888891</v>
      </c>
      <c r="C3156" s="28">
        <v>4151053100</v>
      </c>
      <c r="D3156" s="28">
        <v>1115911842</v>
      </c>
      <c r="E3156" s="28" t="s">
        <v>105</v>
      </c>
      <c r="F3156" s="28">
        <v>12</v>
      </c>
      <c r="G3156" s="28" t="s">
        <v>88</v>
      </c>
      <c r="H3156" s="27">
        <v>42122.166666666664</v>
      </c>
      <c r="I3156" s="29">
        <f t="shared" si="188"/>
        <v>0.6666666665696539</v>
      </c>
      <c r="J3156" s="27">
        <v>42122.208333333336</v>
      </c>
      <c r="K3156" s="29">
        <f t="shared" si="189"/>
        <v>1.6666666666860692</v>
      </c>
      <c r="L3156" s="29" t="s">
        <v>38</v>
      </c>
      <c r="M3156" s="28" t="s">
        <v>90</v>
      </c>
      <c r="N3156" s="30">
        <v>999469</v>
      </c>
      <c r="O3156" s="30" t="s">
        <v>64</v>
      </c>
      <c r="P3156" s="32" t="e">
        <f>VLOOKUP(D:D,Vlookup!D:D,1,0)</f>
        <v>#N/A</v>
      </c>
    </row>
    <row r="3157" spans="1:16" ht="15.75">
      <c r="A3157" s="31" t="s">
        <v>1726</v>
      </c>
      <c r="B3157" s="27">
        <v>42122.138888888891</v>
      </c>
      <c r="C3157" s="28">
        <v>4151053100</v>
      </c>
      <c r="D3157" s="28">
        <v>1115911843</v>
      </c>
      <c r="E3157" s="28" t="s">
        <v>172</v>
      </c>
      <c r="F3157" s="28">
        <v>8</v>
      </c>
      <c r="G3157" s="28" t="s">
        <v>86</v>
      </c>
      <c r="H3157" s="27">
        <v>42122.166666666664</v>
      </c>
      <c r="I3157" s="29">
        <f t="shared" si="188"/>
        <v>0.6666666665696539</v>
      </c>
      <c r="J3157" s="27">
        <v>42122.208333333336</v>
      </c>
      <c r="K3157" s="29">
        <f t="shared" si="189"/>
        <v>1.6666666666860692</v>
      </c>
      <c r="L3157" s="29" t="s">
        <v>38</v>
      </c>
      <c r="M3157" s="28" t="s">
        <v>90</v>
      </c>
      <c r="N3157" s="30">
        <v>999469</v>
      </c>
      <c r="O3157" s="30" t="s">
        <v>64</v>
      </c>
      <c r="P3157" s="32" t="e">
        <f>VLOOKUP(D:D,Vlookup!D:D,1,0)</f>
        <v>#N/A</v>
      </c>
    </row>
    <row r="3158" spans="1:16" ht="15.75">
      <c r="A3158" s="31" t="s">
        <v>1730</v>
      </c>
      <c r="B3158" s="27">
        <v>42122.15902777778</v>
      </c>
      <c r="C3158" s="28">
        <v>314297693</v>
      </c>
      <c r="D3158" s="28">
        <v>1115827378</v>
      </c>
      <c r="E3158" s="28" t="s">
        <v>1727</v>
      </c>
      <c r="F3158" s="28">
        <v>1</v>
      </c>
      <c r="G3158" s="28" t="s">
        <v>117</v>
      </c>
      <c r="H3158" s="27">
        <v>42122.208333333336</v>
      </c>
      <c r="I3158" s="29">
        <f t="shared" si="188"/>
        <v>1.1833333333488554</v>
      </c>
      <c r="J3158" s="27">
        <v>42122.25</v>
      </c>
      <c r="K3158" s="29">
        <f t="shared" si="189"/>
        <v>2.1833333332906477</v>
      </c>
      <c r="L3158" s="29" t="s">
        <v>38</v>
      </c>
      <c r="M3158" s="28" t="s">
        <v>90</v>
      </c>
      <c r="N3158" s="30">
        <v>999520</v>
      </c>
      <c r="O3158" s="30" t="s">
        <v>64</v>
      </c>
      <c r="P3158" s="32" t="e">
        <f>VLOOKUP(D:D,Vlookup!D:D,1,0)</f>
        <v>#N/A</v>
      </c>
    </row>
    <row r="3159" spans="1:16" ht="15.75">
      <c r="A3159" s="31" t="s">
        <v>1730</v>
      </c>
      <c r="B3159" s="27">
        <v>42122.15902777778</v>
      </c>
      <c r="C3159" s="28">
        <v>314308126</v>
      </c>
      <c r="D3159" s="28">
        <v>1115838669</v>
      </c>
      <c r="E3159" s="28" t="s">
        <v>431</v>
      </c>
      <c r="F3159" s="28">
        <v>4</v>
      </c>
      <c r="G3159" s="28" t="s">
        <v>69</v>
      </c>
      <c r="H3159" s="27">
        <v>42122.208333333336</v>
      </c>
      <c r="I3159" s="29">
        <f t="shared" si="188"/>
        <v>1.1833333333488554</v>
      </c>
      <c r="J3159" s="27">
        <v>42122.25</v>
      </c>
      <c r="K3159" s="29">
        <f t="shared" si="189"/>
        <v>2.1833333332906477</v>
      </c>
      <c r="L3159" s="29" t="s">
        <v>38</v>
      </c>
      <c r="M3159" s="28" t="s">
        <v>90</v>
      </c>
      <c r="N3159" s="30">
        <v>999520</v>
      </c>
      <c r="O3159" s="30" t="s">
        <v>64</v>
      </c>
      <c r="P3159" s="32" t="e">
        <f>VLOOKUP(D:D,Vlookup!D:D,1,0)</f>
        <v>#N/A</v>
      </c>
    </row>
    <row r="3160" spans="1:16" ht="15.75">
      <c r="A3160" s="31" t="s">
        <v>1730</v>
      </c>
      <c r="B3160" s="27">
        <v>42122.15902777778</v>
      </c>
      <c r="C3160" s="28">
        <v>314308126</v>
      </c>
      <c r="D3160" s="28">
        <v>1115838670</v>
      </c>
      <c r="E3160" s="28" t="s">
        <v>136</v>
      </c>
      <c r="F3160" s="28">
        <v>10</v>
      </c>
      <c r="G3160" s="28" t="s">
        <v>115</v>
      </c>
      <c r="H3160" s="27">
        <v>42122.208333333336</v>
      </c>
      <c r="I3160" s="29">
        <f t="shared" si="188"/>
        <v>1.1833333333488554</v>
      </c>
      <c r="J3160" s="27">
        <v>42122.25</v>
      </c>
      <c r="K3160" s="29">
        <f t="shared" si="189"/>
        <v>2.1833333332906477</v>
      </c>
      <c r="L3160" s="29" t="s">
        <v>38</v>
      </c>
      <c r="M3160" s="28" t="s">
        <v>90</v>
      </c>
      <c r="N3160" s="30">
        <v>999520</v>
      </c>
      <c r="O3160" s="30" t="s">
        <v>64</v>
      </c>
      <c r="P3160" s="32" t="e">
        <f>VLOOKUP(D:D,Vlookup!D:D,1,0)</f>
        <v>#N/A</v>
      </c>
    </row>
    <row r="3161" spans="1:16" ht="15.75">
      <c r="A3161" s="31" t="s">
        <v>1730</v>
      </c>
      <c r="B3161" s="27">
        <v>42122.15902777778</v>
      </c>
      <c r="C3161" s="28">
        <v>314313900</v>
      </c>
      <c r="D3161" s="28">
        <v>1115847874</v>
      </c>
      <c r="E3161" s="28" t="s">
        <v>1727</v>
      </c>
      <c r="F3161" s="28">
        <v>1</v>
      </c>
      <c r="G3161" s="28" t="s">
        <v>117</v>
      </c>
      <c r="H3161" s="27">
        <v>42122.208333333336</v>
      </c>
      <c r="I3161" s="29">
        <f t="shared" si="188"/>
        <v>1.1833333333488554</v>
      </c>
      <c r="J3161" s="27">
        <v>42122.25</v>
      </c>
      <c r="K3161" s="29">
        <f t="shared" si="189"/>
        <v>2.1833333332906477</v>
      </c>
      <c r="L3161" s="29" t="s">
        <v>38</v>
      </c>
      <c r="M3161" s="28" t="s">
        <v>90</v>
      </c>
      <c r="N3161" s="30">
        <v>999520</v>
      </c>
      <c r="O3161" s="30" t="s">
        <v>64</v>
      </c>
      <c r="P3161" s="32" t="e">
        <f>VLOOKUP(D:D,Vlookup!D:D,1,0)</f>
        <v>#N/A</v>
      </c>
    </row>
    <row r="3162" spans="1:16" ht="15.75">
      <c r="A3162" s="31" t="s">
        <v>1730</v>
      </c>
      <c r="B3162" s="27">
        <v>42122.15902777778</v>
      </c>
      <c r="C3162" s="28">
        <v>314324887</v>
      </c>
      <c r="D3162" s="28">
        <v>1115866446</v>
      </c>
      <c r="E3162" s="28" t="s">
        <v>1321</v>
      </c>
      <c r="F3162" s="28">
        <v>480</v>
      </c>
      <c r="G3162" s="28" t="s">
        <v>252</v>
      </c>
      <c r="H3162" s="27">
        <v>42122.208333333336</v>
      </c>
      <c r="I3162" s="29">
        <f t="shared" si="188"/>
        <v>1.1833333333488554</v>
      </c>
      <c r="J3162" s="27">
        <v>42122.25</v>
      </c>
      <c r="K3162" s="29">
        <f t="shared" si="189"/>
        <v>2.1833333332906477</v>
      </c>
      <c r="L3162" s="29" t="s">
        <v>38</v>
      </c>
      <c r="M3162" s="28" t="s">
        <v>90</v>
      </c>
      <c r="N3162" s="30">
        <v>999520</v>
      </c>
      <c r="O3162" s="30" t="s">
        <v>64</v>
      </c>
      <c r="P3162" s="32" t="e">
        <f>VLOOKUP(D:D,Vlookup!D:D,1,0)</f>
        <v>#N/A</v>
      </c>
    </row>
    <row r="3163" spans="1:16" ht="15.75">
      <c r="A3163" s="31" t="s">
        <v>1730</v>
      </c>
      <c r="B3163" s="27">
        <v>42122.15902777778</v>
      </c>
      <c r="C3163" s="28">
        <v>314327654</v>
      </c>
      <c r="D3163" s="28">
        <v>1115871816</v>
      </c>
      <c r="E3163" s="28" t="s">
        <v>733</v>
      </c>
      <c r="F3163" s="28">
        <v>4</v>
      </c>
      <c r="G3163" s="28" t="s">
        <v>115</v>
      </c>
      <c r="H3163" s="27">
        <v>42122.208333333336</v>
      </c>
      <c r="I3163" s="29">
        <f t="shared" ref="I3163:I3190" si="190">(H3163-B3163)*24</f>
        <v>1.1833333333488554</v>
      </c>
      <c r="J3163" s="27">
        <v>42122.25</v>
      </c>
      <c r="K3163" s="29">
        <f t="shared" ref="K3163:K3190" si="191">(J3163-B3163)*24</f>
        <v>2.1833333332906477</v>
      </c>
      <c r="L3163" s="29" t="s">
        <v>38</v>
      </c>
      <c r="M3163" s="28" t="s">
        <v>90</v>
      </c>
      <c r="N3163" s="30">
        <v>999520</v>
      </c>
      <c r="O3163" s="30" t="s">
        <v>64</v>
      </c>
      <c r="P3163" s="32" t="e">
        <f>VLOOKUP(D:D,Vlookup!D:D,1,0)</f>
        <v>#N/A</v>
      </c>
    </row>
    <row r="3164" spans="1:16" ht="15.75">
      <c r="A3164" s="31" t="s">
        <v>1730</v>
      </c>
      <c r="B3164" s="27">
        <v>42122.15902777778</v>
      </c>
      <c r="C3164" s="28">
        <v>314327654</v>
      </c>
      <c r="D3164" s="28">
        <v>1115871817</v>
      </c>
      <c r="E3164" s="28" t="s">
        <v>768</v>
      </c>
      <c r="F3164" s="28">
        <v>6</v>
      </c>
      <c r="G3164" s="28" t="s">
        <v>115</v>
      </c>
      <c r="H3164" s="27">
        <v>42122.208333333336</v>
      </c>
      <c r="I3164" s="29">
        <f t="shared" si="190"/>
        <v>1.1833333333488554</v>
      </c>
      <c r="J3164" s="27">
        <v>42122.25</v>
      </c>
      <c r="K3164" s="29">
        <f t="shared" si="191"/>
        <v>2.1833333332906477</v>
      </c>
      <c r="L3164" s="29" t="s">
        <v>38</v>
      </c>
      <c r="M3164" s="28" t="s">
        <v>90</v>
      </c>
      <c r="N3164" s="30">
        <v>999520</v>
      </c>
      <c r="O3164" s="30" t="s">
        <v>64</v>
      </c>
      <c r="P3164" s="32" t="e">
        <f>VLOOKUP(D:D,Vlookup!D:D,1,0)</f>
        <v>#N/A</v>
      </c>
    </row>
    <row r="3165" spans="1:16" ht="15.75">
      <c r="A3165" s="31" t="s">
        <v>1730</v>
      </c>
      <c r="B3165" s="27">
        <v>42122.15902777778</v>
      </c>
      <c r="C3165" s="28">
        <v>314327654</v>
      </c>
      <c r="D3165" s="28">
        <v>1115871818</v>
      </c>
      <c r="E3165" s="28" t="s">
        <v>1728</v>
      </c>
      <c r="F3165" s="28">
        <v>6</v>
      </c>
      <c r="G3165" s="28" t="s">
        <v>115</v>
      </c>
      <c r="H3165" s="27">
        <v>42122.208333333336</v>
      </c>
      <c r="I3165" s="29">
        <f t="shared" si="190"/>
        <v>1.1833333333488554</v>
      </c>
      <c r="J3165" s="27">
        <v>42122.25</v>
      </c>
      <c r="K3165" s="29">
        <f t="shared" si="191"/>
        <v>2.1833333332906477</v>
      </c>
      <c r="L3165" s="29" t="s">
        <v>38</v>
      </c>
      <c r="M3165" s="28" t="s">
        <v>90</v>
      </c>
      <c r="N3165" s="30">
        <v>999520</v>
      </c>
      <c r="O3165" s="30" t="s">
        <v>64</v>
      </c>
      <c r="P3165" s="32" t="e">
        <f>VLOOKUP(D:D,Vlookup!D:D,1,0)</f>
        <v>#N/A</v>
      </c>
    </row>
    <row r="3166" spans="1:16" ht="15.75">
      <c r="A3166" s="31" t="s">
        <v>1730</v>
      </c>
      <c r="B3166" s="27">
        <v>42122.15902777778</v>
      </c>
      <c r="C3166" s="28">
        <v>314337668</v>
      </c>
      <c r="D3166" s="28">
        <v>1115884579</v>
      </c>
      <c r="E3166" s="28" t="s">
        <v>240</v>
      </c>
      <c r="F3166" s="28">
        <v>10</v>
      </c>
      <c r="G3166" s="28" t="s">
        <v>84</v>
      </c>
      <c r="H3166" s="27">
        <v>42122.208333333336</v>
      </c>
      <c r="I3166" s="29">
        <f t="shared" si="190"/>
        <v>1.1833333333488554</v>
      </c>
      <c r="J3166" s="27">
        <v>42122.25</v>
      </c>
      <c r="K3166" s="29">
        <f t="shared" si="191"/>
        <v>2.1833333332906477</v>
      </c>
      <c r="L3166" s="29" t="s">
        <v>38</v>
      </c>
      <c r="M3166" s="28" t="s">
        <v>90</v>
      </c>
      <c r="N3166" s="30">
        <v>999520</v>
      </c>
      <c r="O3166" s="30" t="s">
        <v>64</v>
      </c>
      <c r="P3166" s="32" t="e">
        <f>VLOOKUP(D:D,Vlookup!D:D,1,0)</f>
        <v>#N/A</v>
      </c>
    </row>
    <row r="3167" spans="1:16" ht="15.75">
      <c r="A3167" s="31" t="s">
        <v>1730</v>
      </c>
      <c r="B3167" s="27">
        <v>42122.15902777778</v>
      </c>
      <c r="C3167" s="28">
        <v>314355719</v>
      </c>
      <c r="D3167" s="28">
        <v>1115909674</v>
      </c>
      <c r="E3167" s="28" t="s">
        <v>1729</v>
      </c>
      <c r="F3167" s="28">
        <v>4</v>
      </c>
      <c r="G3167" s="28" t="s">
        <v>86</v>
      </c>
      <c r="H3167" s="27">
        <v>42122.208333333336</v>
      </c>
      <c r="I3167" s="29">
        <f t="shared" si="190"/>
        <v>1.1833333333488554</v>
      </c>
      <c r="J3167" s="27">
        <v>42122.25</v>
      </c>
      <c r="K3167" s="29">
        <f t="shared" si="191"/>
        <v>2.1833333332906477</v>
      </c>
      <c r="L3167" s="29" t="s">
        <v>38</v>
      </c>
      <c r="M3167" s="28" t="s">
        <v>90</v>
      </c>
      <c r="N3167" s="30">
        <v>999520</v>
      </c>
      <c r="O3167" s="30" t="s">
        <v>64</v>
      </c>
      <c r="P3167" s="32" t="e">
        <f>VLOOKUP(D:D,Vlookup!D:D,1,0)</f>
        <v>#N/A</v>
      </c>
    </row>
    <row r="3168" spans="1:16" ht="15.75">
      <c r="A3168" s="31" t="s">
        <v>1730</v>
      </c>
      <c r="B3168" s="27">
        <v>42122.15902777778</v>
      </c>
      <c r="C3168" s="28">
        <v>314355724</v>
      </c>
      <c r="D3168" s="28">
        <v>1115909679</v>
      </c>
      <c r="E3168" s="28" t="s">
        <v>1729</v>
      </c>
      <c r="F3168" s="28">
        <v>4</v>
      </c>
      <c r="G3168" s="28" t="s">
        <v>86</v>
      </c>
      <c r="H3168" s="27">
        <v>42122.208333333336</v>
      </c>
      <c r="I3168" s="29">
        <f t="shared" si="190"/>
        <v>1.1833333333488554</v>
      </c>
      <c r="J3168" s="27">
        <v>42122.25</v>
      </c>
      <c r="K3168" s="29">
        <f t="shared" si="191"/>
        <v>2.1833333332906477</v>
      </c>
      <c r="L3168" s="29" t="s">
        <v>38</v>
      </c>
      <c r="M3168" s="28" t="s">
        <v>90</v>
      </c>
      <c r="N3168" s="30">
        <v>999520</v>
      </c>
      <c r="O3168" s="30" t="s">
        <v>64</v>
      </c>
      <c r="P3168" s="32" t="e">
        <f>VLOOKUP(D:D,Vlookup!D:D,1,0)</f>
        <v>#N/A</v>
      </c>
    </row>
    <row r="3169" spans="1:16" ht="15.75">
      <c r="A3169" s="31" t="s">
        <v>1732</v>
      </c>
      <c r="B3169" s="27">
        <v>42122.177083333336</v>
      </c>
      <c r="C3169" s="28">
        <v>314306056</v>
      </c>
      <c r="D3169" s="28">
        <v>1115835969</v>
      </c>
      <c r="E3169" s="28" t="s">
        <v>205</v>
      </c>
      <c r="F3169" s="28">
        <v>50</v>
      </c>
      <c r="G3169" s="28" t="s">
        <v>84</v>
      </c>
      <c r="H3169" s="27">
        <v>42122.208333333336</v>
      </c>
      <c r="I3169" s="29">
        <f t="shared" si="190"/>
        <v>0.75</v>
      </c>
      <c r="J3169" s="27">
        <v>42122.25</v>
      </c>
      <c r="K3169" s="29">
        <f t="shared" si="191"/>
        <v>1.7499999999417923</v>
      </c>
      <c r="L3169" s="29" t="s">
        <v>38</v>
      </c>
      <c r="M3169" s="28" t="s">
        <v>90</v>
      </c>
      <c r="N3169" s="30">
        <v>999523</v>
      </c>
      <c r="O3169" s="30" t="s">
        <v>64</v>
      </c>
      <c r="P3169" s="32" t="e">
        <f>VLOOKUP(D:D,Vlookup!D:D,1,0)</f>
        <v>#N/A</v>
      </c>
    </row>
    <row r="3170" spans="1:16" ht="15.75">
      <c r="A3170" s="31" t="s">
        <v>1732</v>
      </c>
      <c r="B3170" s="27">
        <v>42122.177083333336</v>
      </c>
      <c r="C3170" s="28">
        <v>314313748</v>
      </c>
      <c r="D3170" s="28">
        <v>1115847617</v>
      </c>
      <c r="E3170" s="28" t="s">
        <v>205</v>
      </c>
      <c r="F3170" s="28">
        <v>42</v>
      </c>
      <c r="G3170" s="28" t="s">
        <v>84</v>
      </c>
      <c r="H3170" s="27">
        <v>42122.208333333336</v>
      </c>
      <c r="I3170" s="29">
        <f t="shared" si="190"/>
        <v>0.75</v>
      </c>
      <c r="J3170" s="27">
        <v>42122.25</v>
      </c>
      <c r="K3170" s="29">
        <f t="shared" si="191"/>
        <v>1.7499999999417923</v>
      </c>
      <c r="L3170" s="29" t="s">
        <v>38</v>
      </c>
      <c r="M3170" s="28" t="s">
        <v>90</v>
      </c>
      <c r="N3170" s="30">
        <v>999523</v>
      </c>
      <c r="O3170" s="30" t="s">
        <v>64</v>
      </c>
      <c r="P3170" s="32" t="e">
        <f>VLOOKUP(D:D,Vlookup!D:D,1,0)</f>
        <v>#N/A</v>
      </c>
    </row>
    <row r="3171" spans="1:16" ht="15.75">
      <c r="A3171" s="31" t="s">
        <v>1732</v>
      </c>
      <c r="B3171" s="27">
        <v>42122.177083333336</v>
      </c>
      <c r="C3171" s="28">
        <v>314333494</v>
      </c>
      <c r="D3171" s="28">
        <v>1115880051</v>
      </c>
      <c r="E3171" s="28" t="s">
        <v>205</v>
      </c>
      <c r="F3171" s="28">
        <v>5</v>
      </c>
      <c r="G3171" s="28" t="s">
        <v>84</v>
      </c>
      <c r="H3171" s="27">
        <v>42122.208333333336</v>
      </c>
      <c r="I3171" s="29">
        <f t="shared" si="190"/>
        <v>0.75</v>
      </c>
      <c r="J3171" s="27">
        <v>42122.25</v>
      </c>
      <c r="K3171" s="29">
        <f t="shared" si="191"/>
        <v>1.7499999999417923</v>
      </c>
      <c r="L3171" s="29" t="s">
        <v>38</v>
      </c>
      <c r="M3171" s="28" t="s">
        <v>90</v>
      </c>
      <c r="N3171" s="30">
        <v>999523</v>
      </c>
      <c r="O3171" s="30" t="s">
        <v>64</v>
      </c>
      <c r="P3171" s="32" t="e">
        <f>VLOOKUP(D:D,Vlookup!D:D,1,0)</f>
        <v>#N/A</v>
      </c>
    </row>
    <row r="3172" spans="1:16" ht="15.75">
      <c r="A3172" s="31" t="s">
        <v>1732</v>
      </c>
      <c r="B3172" s="27">
        <v>42122.177083333336</v>
      </c>
      <c r="C3172" s="28">
        <v>314345500</v>
      </c>
      <c r="D3172" s="28">
        <v>1115897114</v>
      </c>
      <c r="E3172" s="28" t="s">
        <v>205</v>
      </c>
      <c r="F3172" s="28">
        <v>12</v>
      </c>
      <c r="G3172" s="28" t="s">
        <v>84</v>
      </c>
      <c r="H3172" s="27">
        <v>42122.208333333336</v>
      </c>
      <c r="I3172" s="29">
        <f t="shared" si="190"/>
        <v>0.75</v>
      </c>
      <c r="J3172" s="27">
        <v>42122.25</v>
      </c>
      <c r="K3172" s="29">
        <f t="shared" si="191"/>
        <v>1.7499999999417923</v>
      </c>
      <c r="L3172" s="29" t="s">
        <v>38</v>
      </c>
      <c r="M3172" s="28" t="s">
        <v>90</v>
      </c>
      <c r="N3172" s="30">
        <v>999523</v>
      </c>
      <c r="O3172" s="30" t="s">
        <v>64</v>
      </c>
      <c r="P3172" s="32" t="e">
        <f>VLOOKUP(D:D,Vlookup!D:D,1,0)</f>
        <v>#N/A</v>
      </c>
    </row>
    <row r="3173" spans="1:16" ht="15.75">
      <c r="A3173" s="31" t="s">
        <v>1732</v>
      </c>
      <c r="B3173" s="27">
        <v>42122.177083333336</v>
      </c>
      <c r="C3173" s="28">
        <v>314347509</v>
      </c>
      <c r="D3173" s="28">
        <v>1115897126</v>
      </c>
      <c r="E3173" s="28" t="s">
        <v>205</v>
      </c>
      <c r="F3173" s="28">
        <v>6</v>
      </c>
      <c r="G3173" s="28" t="s">
        <v>84</v>
      </c>
      <c r="H3173" s="27">
        <v>42122.208333333336</v>
      </c>
      <c r="I3173" s="29">
        <f t="shared" si="190"/>
        <v>0.75</v>
      </c>
      <c r="J3173" s="27">
        <v>42122.25</v>
      </c>
      <c r="K3173" s="29">
        <f t="shared" si="191"/>
        <v>1.7499999999417923</v>
      </c>
      <c r="L3173" s="29" t="s">
        <v>38</v>
      </c>
      <c r="M3173" s="28" t="s">
        <v>90</v>
      </c>
      <c r="N3173" s="30">
        <v>999523</v>
      </c>
      <c r="O3173" s="30" t="s">
        <v>64</v>
      </c>
      <c r="P3173" s="32" t="e">
        <f>VLOOKUP(D:D,Vlookup!D:D,1,0)</f>
        <v>#N/A</v>
      </c>
    </row>
    <row r="3174" spans="1:16" ht="15.75">
      <c r="A3174" s="31" t="s">
        <v>1732</v>
      </c>
      <c r="B3174" s="27">
        <v>42122.177083333336</v>
      </c>
      <c r="C3174" s="28">
        <v>314349065</v>
      </c>
      <c r="D3174" s="28">
        <v>1115884349</v>
      </c>
      <c r="E3174" s="28" t="s">
        <v>1731</v>
      </c>
      <c r="F3174" s="28">
        <v>1</v>
      </c>
      <c r="G3174" s="28" t="s">
        <v>290</v>
      </c>
      <c r="H3174" s="27">
        <v>42122.208333333336</v>
      </c>
      <c r="I3174" s="29">
        <f t="shared" si="190"/>
        <v>0.75</v>
      </c>
      <c r="J3174" s="27">
        <v>42122.25</v>
      </c>
      <c r="K3174" s="29">
        <f t="shared" si="191"/>
        <v>1.7499999999417923</v>
      </c>
      <c r="L3174" s="29" t="s">
        <v>38</v>
      </c>
      <c r="M3174" s="28" t="s">
        <v>90</v>
      </c>
      <c r="N3174" s="30">
        <v>999523</v>
      </c>
      <c r="O3174" s="30" t="s">
        <v>64</v>
      </c>
      <c r="P3174" s="32" t="e">
        <f>VLOOKUP(D:D,Vlookup!D:D,1,0)</f>
        <v>#N/A</v>
      </c>
    </row>
    <row r="3175" spans="1:16" ht="15.75">
      <c r="A3175" s="31" t="s">
        <v>1749</v>
      </c>
      <c r="B3175" s="27">
        <v>42122.354166666664</v>
      </c>
      <c r="C3175" s="28">
        <v>314308126</v>
      </c>
      <c r="D3175" s="28">
        <v>1115838667</v>
      </c>
      <c r="E3175" s="28" t="s">
        <v>1646</v>
      </c>
      <c r="F3175" s="28">
        <v>3</v>
      </c>
      <c r="G3175" s="28" t="s">
        <v>41</v>
      </c>
      <c r="H3175" s="27">
        <v>42122.366666666669</v>
      </c>
      <c r="I3175" s="29">
        <f t="shared" si="190"/>
        <v>0.30000000010477379</v>
      </c>
      <c r="J3175" s="27">
        <v>42122.45</v>
      </c>
      <c r="K3175" s="29">
        <f t="shared" si="191"/>
        <v>2.2999999999883585</v>
      </c>
      <c r="L3175" s="29" t="s">
        <v>38</v>
      </c>
      <c r="M3175" s="28" t="s">
        <v>90</v>
      </c>
      <c r="N3175" s="30">
        <v>999539</v>
      </c>
      <c r="O3175" s="30" t="s">
        <v>56</v>
      </c>
      <c r="P3175" s="32" t="e">
        <f>VLOOKUP(D:D,Vlookup!D:D,1,0)</f>
        <v>#N/A</v>
      </c>
    </row>
    <row r="3176" spans="1:16" ht="15.75">
      <c r="A3176" s="31" t="s">
        <v>1749</v>
      </c>
      <c r="B3176" s="27">
        <v>42122.354166666664</v>
      </c>
      <c r="C3176" s="28">
        <v>314324913</v>
      </c>
      <c r="D3176" s="28">
        <v>1115865928</v>
      </c>
      <c r="E3176" s="28" t="s">
        <v>962</v>
      </c>
      <c r="F3176" s="28">
        <v>2</v>
      </c>
      <c r="G3176" s="28" t="s">
        <v>88</v>
      </c>
      <c r="H3176" s="27">
        <v>42122.366666666669</v>
      </c>
      <c r="I3176" s="29">
        <f t="shared" ref="I3176:I3183" si="192">(H3176-B3176)*24</f>
        <v>0.30000000010477379</v>
      </c>
      <c r="J3176" s="27">
        <v>42122.45</v>
      </c>
      <c r="K3176" s="29">
        <f t="shared" ref="K3176:K3183" si="193">(J3176-B3176)*24</f>
        <v>2.2999999999883585</v>
      </c>
      <c r="L3176" s="29" t="s">
        <v>38</v>
      </c>
      <c r="M3176" s="28" t="s">
        <v>90</v>
      </c>
      <c r="N3176" s="30">
        <v>999539</v>
      </c>
      <c r="O3176" s="30" t="s">
        <v>56</v>
      </c>
      <c r="P3176" s="32" t="e">
        <f>VLOOKUP(D:D,Vlookup!D:D,1,0)</f>
        <v>#N/A</v>
      </c>
    </row>
    <row r="3177" spans="1:16" ht="15.75">
      <c r="A3177" s="31" t="s">
        <v>1749</v>
      </c>
      <c r="B3177" s="27">
        <v>42122.354166666664</v>
      </c>
      <c r="C3177" s="28">
        <v>314326471</v>
      </c>
      <c r="D3177" s="28">
        <v>1115869862</v>
      </c>
      <c r="E3177" s="28" t="s">
        <v>200</v>
      </c>
      <c r="F3177" s="28">
        <v>1</v>
      </c>
      <c r="G3177" s="28" t="s">
        <v>88</v>
      </c>
      <c r="H3177" s="27">
        <v>42122.366666666669</v>
      </c>
      <c r="I3177" s="29">
        <f t="shared" si="192"/>
        <v>0.30000000010477379</v>
      </c>
      <c r="J3177" s="27">
        <v>42122.45</v>
      </c>
      <c r="K3177" s="29">
        <f t="shared" si="193"/>
        <v>2.2999999999883585</v>
      </c>
      <c r="L3177" s="29" t="s">
        <v>38</v>
      </c>
      <c r="M3177" s="28" t="s">
        <v>90</v>
      </c>
      <c r="N3177" s="30">
        <v>999539</v>
      </c>
      <c r="O3177" s="30" t="s">
        <v>56</v>
      </c>
      <c r="P3177" s="32" t="e">
        <f>VLOOKUP(D:D,Vlookup!D:D,1,0)</f>
        <v>#N/A</v>
      </c>
    </row>
    <row r="3178" spans="1:16" ht="15.75">
      <c r="A3178" s="31" t="s">
        <v>1749</v>
      </c>
      <c r="B3178" s="27">
        <v>42122.354166666664</v>
      </c>
      <c r="C3178" s="28">
        <v>314326471</v>
      </c>
      <c r="D3178" s="28">
        <v>1115869867</v>
      </c>
      <c r="E3178" s="28" t="s">
        <v>444</v>
      </c>
      <c r="F3178" s="28">
        <v>2</v>
      </c>
      <c r="G3178" s="28" t="s">
        <v>88</v>
      </c>
      <c r="H3178" s="27">
        <v>42122.366666666669</v>
      </c>
      <c r="I3178" s="29">
        <f t="shared" si="192"/>
        <v>0.30000000010477379</v>
      </c>
      <c r="J3178" s="27">
        <v>42122.45</v>
      </c>
      <c r="K3178" s="29">
        <f t="shared" si="193"/>
        <v>2.2999999999883585</v>
      </c>
      <c r="L3178" s="29" t="s">
        <v>38</v>
      </c>
      <c r="M3178" s="28" t="s">
        <v>90</v>
      </c>
      <c r="N3178" s="30">
        <v>999539</v>
      </c>
      <c r="O3178" s="30" t="s">
        <v>56</v>
      </c>
      <c r="P3178" s="32" t="e">
        <f>VLOOKUP(D:D,Vlookup!D:D,1,0)</f>
        <v>#N/A</v>
      </c>
    </row>
    <row r="3179" spans="1:16" ht="15.75">
      <c r="A3179" s="31" t="s">
        <v>1749</v>
      </c>
      <c r="B3179" s="27">
        <v>42122.354166666664</v>
      </c>
      <c r="C3179" s="28">
        <v>314326481</v>
      </c>
      <c r="D3179" s="28">
        <v>1115870514</v>
      </c>
      <c r="E3179" s="28" t="s">
        <v>200</v>
      </c>
      <c r="F3179" s="28">
        <v>1</v>
      </c>
      <c r="G3179" s="28" t="s">
        <v>88</v>
      </c>
      <c r="H3179" s="27">
        <v>42122.366666666669</v>
      </c>
      <c r="I3179" s="29">
        <f t="shared" si="192"/>
        <v>0.30000000010477379</v>
      </c>
      <c r="J3179" s="27">
        <v>42122.45</v>
      </c>
      <c r="K3179" s="29">
        <f t="shared" si="193"/>
        <v>2.2999999999883585</v>
      </c>
      <c r="L3179" s="29" t="s">
        <v>38</v>
      </c>
      <c r="M3179" s="28" t="s">
        <v>90</v>
      </c>
      <c r="N3179" s="30">
        <v>999539</v>
      </c>
      <c r="O3179" s="30" t="s">
        <v>56</v>
      </c>
      <c r="P3179" s="32" t="e">
        <f>VLOOKUP(D:D,Vlookup!D:D,1,0)</f>
        <v>#N/A</v>
      </c>
    </row>
    <row r="3180" spans="1:16" ht="15.75">
      <c r="A3180" s="31" t="s">
        <v>1749</v>
      </c>
      <c r="B3180" s="27">
        <v>42122.354166666664</v>
      </c>
      <c r="C3180" s="28">
        <v>314326481</v>
      </c>
      <c r="D3180" s="28">
        <v>1115870519</v>
      </c>
      <c r="E3180" s="28" t="s">
        <v>444</v>
      </c>
      <c r="F3180" s="28">
        <v>2</v>
      </c>
      <c r="G3180" s="28" t="s">
        <v>88</v>
      </c>
      <c r="H3180" s="27">
        <v>42122.366666666669</v>
      </c>
      <c r="I3180" s="29">
        <f t="shared" si="192"/>
        <v>0.30000000010477379</v>
      </c>
      <c r="J3180" s="27">
        <v>42122.45</v>
      </c>
      <c r="K3180" s="29">
        <f t="shared" si="193"/>
        <v>2.2999999999883585</v>
      </c>
      <c r="L3180" s="29" t="s">
        <v>38</v>
      </c>
      <c r="M3180" s="28" t="s">
        <v>90</v>
      </c>
      <c r="N3180" s="30">
        <v>999539</v>
      </c>
      <c r="O3180" s="30" t="s">
        <v>56</v>
      </c>
      <c r="P3180" s="32" t="e">
        <f>VLOOKUP(D:D,Vlookup!D:D,1,0)</f>
        <v>#N/A</v>
      </c>
    </row>
    <row r="3181" spans="1:16" ht="15.75">
      <c r="A3181" s="31" t="s">
        <v>1749</v>
      </c>
      <c r="B3181" s="27">
        <v>42122.354166666664</v>
      </c>
      <c r="C3181" s="28">
        <v>314336852</v>
      </c>
      <c r="D3181" s="28">
        <v>1115881299</v>
      </c>
      <c r="E3181" s="28" t="s">
        <v>444</v>
      </c>
      <c r="F3181" s="28">
        <v>2</v>
      </c>
      <c r="G3181" s="28" t="s">
        <v>88</v>
      </c>
      <c r="H3181" s="27">
        <v>42122.366666666669</v>
      </c>
      <c r="I3181" s="29">
        <f t="shared" si="192"/>
        <v>0.30000000010477379</v>
      </c>
      <c r="J3181" s="27">
        <v>42122.45</v>
      </c>
      <c r="K3181" s="29">
        <f t="shared" si="193"/>
        <v>2.2999999999883585</v>
      </c>
      <c r="L3181" s="29" t="s">
        <v>38</v>
      </c>
      <c r="M3181" s="28" t="s">
        <v>90</v>
      </c>
      <c r="N3181" s="30">
        <v>999539</v>
      </c>
      <c r="O3181" s="30" t="s">
        <v>56</v>
      </c>
      <c r="P3181" s="32" t="e">
        <f>VLOOKUP(D:D,Vlookup!D:D,1,0)</f>
        <v>#N/A</v>
      </c>
    </row>
    <row r="3182" spans="1:16" ht="15.75">
      <c r="A3182" s="31" t="s">
        <v>1749</v>
      </c>
      <c r="B3182" s="27">
        <v>42122.354166666664</v>
      </c>
      <c r="C3182" s="28">
        <v>314336852</v>
      </c>
      <c r="D3182" s="28">
        <v>1115881302</v>
      </c>
      <c r="E3182" s="28" t="s">
        <v>200</v>
      </c>
      <c r="F3182" s="28">
        <v>1</v>
      </c>
      <c r="G3182" s="28" t="s">
        <v>88</v>
      </c>
      <c r="H3182" s="27">
        <v>42122.366666666669</v>
      </c>
      <c r="I3182" s="29">
        <f t="shared" si="192"/>
        <v>0.30000000010477379</v>
      </c>
      <c r="J3182" s="27">
        <v>42122.45</v>
      </c>
      <c r="K3182" s="29">
        <f t="shared" si="193"/>
        <v>2.2999999999883585</v>
      </c>
      <c r="L3182" s="29" t="s">
        <v>38</v>
      </c>
      <c r="M3182" s="28" t="s">
        <v>90</v>
      </c>
      <c r="N3182" s="30">
        <v>999539</v>
      </c>
      <c r="O3182" s="30" t="s">
        <v>56</v>
      </c>
      <c r="P3182" s="32" t="e">
        <f>VLOOKUP(D:D,Vlookup!D:D,1,0)</f>
        <v>#N/A</v>
      </c>
    </row>
    <row r="3183" spans="1:16" ht="15.75">
      <c r="A3183" s="31" t="s">
        <v>1749</v>
      </c>
      <c r="B3183" s="27">
        <v>42122.354166666664</v>
      </c>
      <c r="C3183" s="28">
        <v>314348661</v>
      </c>
      <c r="D3183" s="28">
        <v>1115901825</v>
      </c>
      <c r="E3183" s="28" t="s">
        <v>273</v>
      </c>
      <c r="F3183" s="28">
        <v>24</v>
      </c>
      <c r="G3183" s="28" t="s">
        <v>115</v>
      </c>
      <c r="H3183" s="27">
        <v>42122.366666666669</v>
      </c>
      <c r="I3183" s="29">
        <f t="shared" si="192"/>
        <v>0.30000000010477379</v>
      </c>
      <c r="J3183" s="27">
        <v>42122.45</v>
      </c>
      <c r="K3183" s="29">
        <f t="shared" si="193"/>
        <v>2.2999999999883585</v>
      </c>
      <c r="L3183" s="29" t="s">
        <v>38</v>
      </c>
      <c r="M3183" s="28" t="s">
        <v>90</v>
      </c>
      <c r="N3183" s="30">
        <v>999539</v>
      </c>
      <c r="O3183" s="30" t="s">
        <v>56</v>
      </c>
      <c r="P3183" s="32" t="e">
        <f>VLOOKUP(D:D,Vlookup!D:D,1,0)</f>
        <v>#N/A</v>
      </c>
    </row>
    <row r="3184" spans="1:16" ht="15.75">
      <c r="A3184" s="31" t="s">
        <v>1753</v>
      </c>
      <c r="B3184" s="27">
        <v>42122.416666666664</v>
      </c>
      <c r="C3184" s="28">
        <v>314291609</v>
      </c>
      <c r="D3184" s="28">
        <v>1115819119</v>
      </c>
      <c r="E3184" s="28" t="s">
        <v>1713</v>
      </c>
      <c r="F3184" s="28">
        <v>5</v>
      </c>
      <c r="G3184" s="28" t="s">
        <v>59</v>
      </c>
      <c r="H3184" s="27">
        <v>42122.421527777777</v>
      </c>
      <c r="I3184" s="29">
        <f t="shared" si="190"/>
        <v>0.11666666669771075</v>
      </c>
      <c r="J3184" s="27">
        <v>42122.463194444441</v>
      </c>
      <c r="K3184" s="29">
        <f t="shared" si="191"/>
        <v>1.1166666666395031</v>
      </c>
      <c r="L3184" s="29" t="s">
        <v>38</v>
      </c>
      <c r="M3184" s="28" t="s">
        <v>90</v>
      </c>
      <c r="N3184" s="30">
        <v>999734</v>
      </c>
      <c r="O3184" s="30" t="s">
        <v>56</v>
      </c>
      <c r="P3184" s="32" t="e">
        <f>VLOOKUP(D:D,Vlookup!D:D,1,0)</f>
        <v>#N/A</v>
      </c>
    </row>
    <row r="3185" spans="1:16" ht="15.75">
      <c r="A3185" s="31" t="s">
        <v>1753</v>
      </c>
      <c r="B3185" s="27">
        <v>42122.416666666664</v>
      </c>
      <c r="C3185" s="28">
        <v>314291614</v>
      </c>
      <c r="D3185" s="28">
        <v>1115819122</v>
      </c>
      <c r="E3185" s="28" t="s">
        <v>1713</v>
      </c>
      <c r="F3185" s="28">
        <v>1</v>
      </c>
      <c r="G3185" s="28" t="s">
        <v>59</v>
      </c>
      <c r="H3185" s="27">
        <v>42122.421527777777</v>
      </c>
      <c r="I3185" s="29">
        <f t="shared" ref="I3185:I3189" si="194">(H3185-B3185)*24</f>
        <v>0.11666666669771075</v>
      </c>
      <c r="J3185" s="27">
        <v>42122.463194444441</v>
      </c>
      <c r="K3185" s="29">
        <f t="shared" ref="K3185:K3189" si="195">(J3185-B3185)*24</f>
        <v>1.1166666666395031</v>
      </c>
      <c r="L3185" s="29" t="s">
        <v>38</v>
      </c>
      <c r="M3185" s="28" t="s">
        <v>90</v>
      </c>
      <c r="N3185" s="30">
        <v>999734</v>
      </c>
      <c r="O3185" s="30" t="s">
        <v>56</v>
      </c>
      <c r="P3185" s="32" t="e">
        <f>VLOOKUP(D:D,Vlookup!D:D,1,0)</f>
        <v>#N/A</v>
      </c>
    </row>
    <row r="3186" spans="1:16" ht="15.75">
      <c r="A3186" s="31" t="s">
        <v>1753</v>
      </c>
      <c r="B3186" s="27">
        <v>42122.416666666664</v>
      </c>
      <c r="C3186" s="28">
        <v>314291716</v>
      </c>
      <c r="D3186" s="28">
        <v>1115819017</v>
      </c>
      <c r="E3186" s="28" t="s">
        <v>1713</v>
      </c>
      <c r="F3186" s="28">
        <v>7</v>
      </c>
      <c r="G3186" s="28" t="s">
        <v>59</v>
      </c>
      <c r="H3186" s="27">
        <v>42122.421527777777</v>
      </c>
      <c r="I3186" s="29">
        <f t="shared" si="194"/>
        <v>0.11666666669771075</v>
      </c>
      <c r="J3186" s="27">
        <v>42122.463194444441</v>
      </c>
      <c r="K3186" s="29">
        <f t="shared" si="195"/>
        <v>1.1166666666395031</v>
      </c>
      <c r="L3186" s="29" t="s">
        <v>38</v>
      </c>
      <c r="M3186" s="28" t="s">
        <v>90</v>
      </c>
      <c r="N3186" s="30">
        <v>999734</v>
      </c>
      <c r="O3186" s="30" t="s">
        <v>56</v>
      </c>
      <c r="P3186" s="32" t="e">
        <f>VLOOKUP(D:D,Vlookup!D:D,1,0)</f>
        <v>#N/A</v>
      </c>
    </row>
    <row r="3187" spans="1:16" ht="15.75">
      <c r="A3187" s="31" t="s">
        <v>1753</v>
      </c>
      <c r="B3187" s="27">
        <v>42122.416666666664</v>
      </c>
      <c r="C3187" s="28">
        <v>314308126</v>
      </c>
      <c r="D3187" s="28">
        <v>1115838666</v>
      </c>
      <c r="E3187" s="28" t="s">
        <v>168</v>
      </c>
      <c r="F3187" s="28">
        <v>1</v>
      </c>
      <c r="G3187" s="28" t="s">
        <v>84</v>
      </c>
      <c r="H3187" s="27">
        <v>42122.421527777777</v>
      </c>
      <c r="I3187" s="29">
        <f t="shared" si="194"/>
        <v>0.11666666669771075</v>
      </c>
      <c r="J3187" s="27">
        <v>42122.463194444441</v>
      </c>
      <c r="K3187" s="29">
        <f t="shared" si="195"/>
        <v>1.1166666666395031</v>
      </c>
      <c r="L3187" s="29" t="s">
        <v>38</v>
      </c>
      <c r="M3187" s="28" t="s">
        <v>90</v>
      </c>
      <c r="N3187" s="30">
        <v>999734</v>
      </c>
      <c r="O3187" s="30" t="s">
        <v>56</v>
      </c>
      <c r="P3187" s="32" t="e">
        <f>VLOOKUP(D:D,Vlookup!D:D,1,0)</f>
        <v>#N/A</v>
      </c>
    </row>
    <row r="3188" spans="1:16" ht="15.75">
      <c r="A3188" s="31" t="s">
        <v>1753</v>
      </c>
      <c r="B3188" s="27">
        <v>42122.416666666664</v>
      </c>
      <c r="C3188" s="28">
        <v>314326471</v>
      </c>
      <c r="D3188" s="28">
        <v>1115869857</v>
      </c>
      <c r="E3188" s="28" t="s">
        <v>144</v>
      </c>
      <c r="F3188" s="28">
        <v>288</v>
      </c>
      <c r="G3188" s="28" t="s">
        <v>84</v>
      </c>
      <c r="H3188" s="27">
        <v>42122.421527777777</v>
      </c>
      <c r="I3188" s="29">
        <f t="shared" si="194"/>
        <v>0.11666666669771075</v>
      </c>
      <c r="J3188" s="27">
        <v>42122.463194444441</v>
      </c>
      <c r="K3188" s="29">
        <f t="shared" si="195"/>
        <v>1.1166666666395031</v>
      </c>
      <c r="L3188" s="29" t="s">
        <v>38</v>
      </c>
      <c r="M3188" s="28" t="s">
        <v>90</v>
      </c>
      <c r="N3188" s="30">
        <v>999734</v>
      </c>
      <c r="O3188" s="30" t="s">
        <v>56</v>
      </c>
      <c r="P3188" s="32" t="e">
        <f>VLOOKUP(D:D,Vlookup!D:D,1,0)</f>
        <v>#N/A</v>
      </c>
    </row>
    <row r="3189" spans="1:16" ht="15.75">
      <c r="A3189" s="31" t="s">
        <v>1753</v>
      </c>
      <c r="B3189" s="27">
        <v>42122.416666666664</v>
      </c>
      <c r="C3189" s="28">
        <v>314326481</v>
      </c>
      <c r="D3189" s="28">
        <v>1115869905</v>
      </c>
      <c r="E3189" s="28" t="s">
        <v>144</v>
      </c>
      <c r="F3189" s="28">
        <v>192</v>
      </c>
      <c r="G3189" s="28" t="s">
        <v>84</v>
      </c>
      <c r="H3189" s="27">
        <v>42122.421527777777</v>
      </c>
      <c r="I3189" s="29">
        <f t="shared" si="194"/>
        <v>0.11666666669771075</v>
      </c>
      <c r="J3189" s="27">
        <v>42122.463194444441</v>
      </c>
      <c r="K3189" s="29">
        <f t="shared" si="195"/>
        <v>1.1166666666395031</v>
      </c>
      <c r="L3189" s="29" t="s">
        <v>38</v>
      </c>
      <c r="M3189" s="28" t="s">
        <v>90</v>
      </c>
      <c r="N3189" s="30">
        <v>999734</v>
      </c>
      <c r="O3189" s="30" t="s">
        <v>56</v>
      </c>
      <c r="P3189" s="32" t="e">
        <f>VLOOKUP(D:D,Vlookup!D:D,1,0)</f>
        <v>#N/A</v>
      </c>
    </row>
    <row r="3190" spans="1:16" ht="15.75">
      <c r="A3190" s="31" t="s">
        <v>1769</v>
      </c>
      <c r="B3190" s="27">
        <v>42122.541666666664</v>
      </c>
      <c r="C3190" s="28">
        <v>314243493</v>
      </c>
      <c r="D3190" s="28">
        <v>1115756313</v>
      </c>
      <c r="E3190" s="28" t="s">
        <v>255</v>
      </c>
      <c r="F3190" s="28">
        <v>6</v>
      </c>
      <c r="G3190" s="28" t="s">
        <v>115</v>
      </c>
      <c r="H3190" s="27">
        <v>42122.554166666669</v>
      </c>
      <c r="I3190" s="29">
        <f t="shared" si="190"/>
        <v>0.30000000010477379</v>
      </c>
      <c r="J3190" s="27">
        <v>42122.637499999997</v>
      </c>
      <c r="K3190" s="29">
        <f t="shared" si="191"/>
        <v>2.2999999999883585</v>
      </c>
      <c r="L3190" s="29" t="s">
        <v>38</v>
      </c>
      <c r="M3190" s="28" t="s">
        <v>90</v>
      </c>
      <c r="N3190" s="30">
        <v>1000050</v>
      </c>
      <c r="O3190" s="30" t="s">
        <v>43</v>
      </c>
      <c r="P3190" s="32" t="e">
        <f>VLOOKUP(D:D,Vlookup!D:D,1,0)</f>
        <v>#N/A</v>
      </c>
    </row>
    <row r="3191" spans="1:16" ht="15.75">
      <c r="A3191" s="31" t="s">
        <v>1769</v>
      </c>
      <c r="B3191" s="27">
        <v>42122.541666666664</v>
      </c>
      <c r="C3191" s="28">
        <v>314243493</v>
      </c>
      <c r="D3191" s="28">
        <v>1115756316</v>
      </c>
      <c r="E3191" s="28" t="s">
        <v>256</v>
      </c>
      <c r="F3191" s="28">
        <v>6</v>
      </c>
      <c r="G3191" s="28" t="s">
        <v>115</v>
      </c>
      <c r="H3191" s="27">
        <v>42122.554166666669</v>
      </c>
      <c r="I3191" s="29">
        <f t="shared" ref="I3191:I3219" si="196">(H3191-B3191)*24</f>
        <v>0.30000000010477379</v>
      </c>
      <c r="J3191" s="27">
        <v>42122.637499999997</v>
      </c>
      <c r="K3191" s="29">
        <f t="shared" ref="K3191:K3219" si="197">(J3191-B3191)*24</f>
        <v>2.2999999999883585</v>
      </c>
      <c r="L3191" s="29" t="s">
        <v>38</v>
      </c>
      <c r="M3191" s="28" t="s">
        <v>90</v>
      </c>
      <c r="N3191" s="30">
        <v>1000050</v>
      </c>
      <c r="O3191" s="30" t="s">
        <v>43</v>
      </c>
      <c r="P3191" s="32" t="e">
        <f>VLOOKUP(D:D,Vlookup!D:D,1,0)</f>
        <v>#N/A</v>
      </c>
    </row>
    <row r="3192" spans="1:16" ht="15.75">
      <c r="A3192" s="31" t="s">
        <v>1769</v>
      </c>
      <c r="B3192" s="27">
        <v>42122.541666666664</v>
      </c>
      <c r="C3192" s="28">
        <v>314243493</v>
      </c>
      <c r="D3192" s="28">
        <v>1115907857</v>
      </c>
      <c r="E3192" s="28" t="s">
        <v>662</v>
      </c>
      <c r="F3192" s="28">
        <v>6</v>
      </c>
      <c r="G3192" s="28" t="s">
        <v>663</v>
      </c>
      <c r="H3192" s="27">
        <v>42122.554166666669</v>
      </c>
      <c r="I3192" s="29">
        <f t="shared" si="196"/>
        <v>0.30000000010477379</v>
      </c>
      <c r="J3192" s="27">
        <v>42122.637499999997</v>
      </c>
      <c r="K3192" s="29">
        <f t="shared" si="197"/>
        <v>2.2999999999883585</v>
      </c>
      <c r="L3192" s="29" t="s">
        <v>38</v>
      </c>
      <c r="M3192" s="28" t="s">
        <v>90</v>
      </c>
      <c r="N3192" s="30">
        <v>1000050</v>
      </c>
      <c r="O3192" s="30" t="s">
        <v>43</v>
      </c>
      <c r="P3192" s="32" t="e">
        <f>VLOOKUP(D:D,Vlookup!D:D,1,0)</f>
        <v>#N/A</v>
      </c>
    </row>
    <row r="3193" spans="1:16" ht="15.75">
      <c r="A3193" s="31" t="s">
        <v>1769</v>
      </c>
      <c r="B3193" s="27">
        <v>42122.541666666664</v>
      </c>
      <c r="C3193" s="28">
        <v>314243493</v>
      </c>
      <c r="D3193" s="28">
        <v>1115756321</v>
      </c>
      <c r="E3193" s="28" t="s">
        <v>1223</v>
      </c>
      <c r="F3193" s="28">
        <v>30</v>
      </c>
      <c r="G3193" s="28" t="s">
        <v>115</v>
      </c>
      <c r="H3193" s="27">
        <v>42122.554166666669</v>
      </c>
      <c r="I3193" s="29">
        <f t="shared" si="196"/>
        <v>0.30000000010477379</v>
      </c>
      <c r="J3193" s="27">
        <v>42122.637499999997</v>
      </c>
      <c r="K3193" s="29">
        <f t="shared" si="197"/>
        <v>2.2999999999883585</v>
      </c>
      <c r="L3193" s="29" t="s">
        <v>38</v>
      </c>
      <c r="M3193" s="28" t="s">
        <v>90</v>
      </c>
      <c r="N3193" s="30">
        <v>1000050</v>
      </c>
      <c r="O3193" s="30" t="s">
        <v>43</v>
      </c>
      <c r="P3193" s="32" t="e">
        <f>VLOOKUP(D:D,Vlookup!D:D,1,0)</f>
        <v>#N/A</v>
      </c>
    </row>
    <row r="3194" spans="1:16" ht="15.75">
      <c r="A3194" s="31" t="s">
        <v>1769</v>
      </c>
      <c r="B3194" s="27">
        <v>42122.541666666664</v>
      </c>
      <c r="C3194" s="28">
        <v>314243493</v>
      </c>
      <c r="D3194" s="28">
        <v>1115756322</v>
      </c>
      <c r="E3194" s="28" t="s">
        <v>130</v>
      </c>
      <c r="F3194" s="28">
        <v>144</v>
      </c>
      <c r="G3194" s="28" t="s">
        <v>115</v>
      </c>
      <c r="H3194" s="27">
        <v>42122.554166666669</v>
      </c>
      <c r="I3194" s="29">
        <f t="shared" si="196"/>
        <v>0.30000000010477379</v>
      </c>
      <c r="J3194" s="27">
        <v>42122.637499999997</v>
      </c>
      <c r="K3194" s="29">
        <f t="shared" si="197"/>
        <v>2.2999999999883585</v>
      </c>
      <c r="L3194" s="29" t="s">
        <v>38</v>
      </c>
      <c r="M3194" s="28" t="s">
        <v>90</v>
      </c>
      <c r="N3194" s="30">
        <v>1000050</v>
      </c>
      <c r="O3194" s="30" t="s">
        <v>43</v>
      </c>
      <c r="P3194" s="32" t="e">
        <f>VLOOKUP(D:D,Vlookup!D:D,1,0)</f>
        <v>#N/A</v>
      </c>
    </row>
    <row r="3195" spans="1:16" ht="15.75">
      <c r="A3195" s="31" t="s">
        <v>1769</v>
      </c>
      <c r="B3195" s="27">
        <v>42122.541666666664</v>
      </c>
      <c r="C3195" s="28">
        <v>314308126</v>
      </c>
      <c r="D3195" s="28">
        <v>1115838665</v>
      </c>
      <c r="E3195" s="28" t="s">
        <v>125</v>
      </c>
      <c r="F3195" s="28">
        <v>60</v>
      </c>
      <c r="G3195" s="28" t="s">
        <v>84</v>
      </c>
      <c r="H3195" s="27">
        <v>42122.554166666669</v>
      </c>
      <c r="I3195" s="29">
        <f t="shared" si="196"/>
        <v>0.30000000010477379</v>
      </c>
      <c r="J3195" s="27">
        <v>42122.637499999997</v>
      </c>
      <c r="K3195" s="29">
        <f t="shared" si="197"/>
        <v>2.2999999999883585</v>
      </c>
      <c r="L3195" s="29" t="s">
        <v>38</v>
      </c>
      <c r="M3195" s="28" t="s">
        <v>90</v>
      </c>
      <c r="N3195" s="30">
        <v>1000050</v>
      </c>
      <c r="O3195" s="30" t="s">
        <v>43</v>
      </c>
      <c r="P3195" s="32" t="e">
        <f>VLOOKUP(D:D,Vlookup!D:D,1,0)</f>
        <v>#N/A</v>
      </c>
    </row>
    <row r="3196" spans="1:16" ht="15.75">
      <c r="A3196" s="31" t="s">
        <v>1769</v>
      </c>
      <c r="B3196" s="27">
        <v>42122.541666666664</v>
      </c>
      <c r="C3196" s="28">
        <v>314324796</v>
      </c>
      <c r="D3196" s="28">
        <v>1115865863</v>
      </c>
      <c r="E3196" s="28" t="s">
        <v>113</v>
      </c>
      <c r="F3196" s="28">
        <v>2</v>
      </c>
      <c r="G3196" s="28" t="s">
        <v>88</v>
      </c>
      <c r="H3196" s="27">
        <v>42122.554166666669</v>
      </c>
      <c r="I3196" s="29">
        <f t="shared" si="196"/>
        <v>0.30000000010477379</v>
      </c>
      <c r="J3196" s="27">
        <v>42122.637499999997</v>
      </c>
      <c r="K3196" s="29">
        <f t="shared" si="197"/>
        <v>2.2999999999883585</v>
      </c>
      <c r="L3196" s="29" t="s">
        <v>38</v>
      </c>
      <c r="M3196" s="28" t="s">
        <v>90</v>
      </c>
      <c r="N3196" s="30">
        <v>1000050</v>
      </c>
      <c r="O3196" s="30" t="s">
        <v>43</v>
      </c>
      <c r="P3196" s="32" t="e">
        <f>VLOOKUP(D:D,Vlookup!D:D,1,0)</f>
        <v>#N/A</v>
      </c>
    </row>
    <row r="3197" spans="1:16" ht="15.75">
      <c r="A3197" s="31" t="s">
        <v>1769</v>
      </c>
      <c r="B3197" s="27">
        <v>42122.541666666664</v>
      </c>
      <c r="C3197" s="28">
        <v>314325386</v>
      </c>
      <c r="D3197" s="28">
        <v>1115869575</v>
      </c>
      <c r="E3197" s="28" t="s">
        <v>113</v>
      </c>
      <c r="F3197" s="28">
        <v>2</v>
      </c>
      <c r="G3197" s="28" t="s">
        <v>88</v>
      </c>
      <c r="H3197" s="27">
        <v>42122.554166666669</v>
      </c>
      <c r="I3197" s="29">
        <f t="shared" si="196"/>
        <v>0.30000000010477379</v>
      </c>
      <c r="J3197" s="27">
        <v>42122.637499999997</v>
      </c>
      <c r="K3197" s="29">
        <f t="shared" si="197"/>
        <v>2.2999999999883585</v>
      </c>
      <c r="L3197" s="29" t="s">
        <v>38</v>
      </c>
      <c r="M3197" s="28" t="s">
        <v>90</v>
      </c>
      <c r="N3197" s="30">
        <v>1000050</v>
      </c>
      <c r="O3197" s="30" t="s">
        <v>43</v>
      </c>
      <c r="P3197" s="32" t="e">
        <f>VLOOKUP(D:D,Vlookup!D:D,1,0)</f>
        <v>#N/A</v>
      </c>
    </row>
    <row r="3198" spans="1:16" ht="15.75">
      <c r="A3198" s="31" t="s">
        <v>1769</v>
      </c>
      <c r="B3198" s="27">
        <v>42122.541666666664</v>
      </c>
      <c r="C3198" s="28">
        <v>314325423</v>
      </c>
      <c r="D3198" s="28">
        <v>1115868316</v>
      </c>
      <c r="E3198" s="28" t="s">
        <v>113</v>
      </c>
      <c r="F3198" s="28">
        <v>4</v>
      </c>
      <c r="G3198" s="28" t="s">
        <v>88</v>
      </c>
      <c r="H3198" s="27">
        <v>42122.554166666669</v>
      </c>
      <c r="I3198" s="29">
        <f t="shared" si="196"/>
        <v>0.30000000010477379</v>
      </c>
      <c r="J3198" s="27">
        <v>42122.637499999997</v>
      </c>
      <c r="K3198" s="29">
        <f t="shared" si="197"/>
        <v>2.2999999999883585</v>
      </c>
      <c r="L3198" s="29" t="s">
        <v>38</v>
      </c>
      <c r="M3198" s="28" t="s">
        <v>90</v>
      </c>
      <c r="N3198" s="30">
        <v>1000050</v>
      </c>
      <c r="O3198" s="30" t="s">
        <v>43</v>
      </c>
      <c r="P3198" s="32" t="e">
        <f>VLOOKUP(D:D,Vlookup!D:D,1,0)</f>
        <v>#N/A</v>
      </c>
    </row>
    <row r="3199" spans="1:16" ht="15.75">
      <c r="A3199" s="31" t="s">
        <v>1769</v>
      </c>
      <c r="B3199" s="27">
        <v>42122.541666666664</v>
      </c>
      <c r="C3199" s="28">
        <v>314325425</v>
      </c>
      <c r="D3199" s="28">
        <v>1115867084</v>
      </c>
      <c r="E3199" s="28" t="s">
        <v>113</v>
      </c>
      <c r="F3199" s="28">
        <v>2</v>
      </c>
      <c r="G3199" s="28" t="s">
        <v>88</v>
      </c>
      <c r="H3199" s="27">
        <v>42122.554166666669</v>
      </c>
      <c r="I3199" s="29">
        <f t="shared" si="196"/>
        <v>0.30000000010477379</v>
      </c>
      <c r="J3199" s="27">
        <v>42122.637499999997</v>
      </c>
      <c r="K3199" s="29">
        <f t="shared" si="197"/>
        <v>2.2999999999883585</v>
      </c>
      <c r="L3199" s="29" t="s">
        <v>38</v>
      </c>
      <c r="M3199" s="28" t="s">
        <v>90</v>
      </c>
      <c r="N3199" s="30">
        <v>1000050</v>
      </c>
      <c r="O3199" s="30" t="s">
        <v>43</v>
      </c>
      <c r="P3199" s="32" t="e">
        <f>VLOOKUP(D:D,Vlookup!D:D,1,0)</f>
        <v>#N/A</v>
      </c>
    </row>
    <row r="3200" spans="1:16" ht="15.75">
      <c r="A3200" s="31" t="s">
        <v>1769</v>
      </c>
      <c r="B3200" s="27">
        <v>42122.541666666664</v>
      </c>
      <c r="C3200" s="28">
        <v>314325426</v>
      </c>
      <c r="D3200" s="28">
        <v>1115866668</v>
      </c>
      <c r="E3200" s="28" t="s">
        <v>113</v>
      </c>
      <c r="F3200" s="28">
        <v>2</v>
      </c>
      <c r="G3200" s="28" t="s">
        <v>88</v>
      </c>
      <c r="H3200" s="27">
        <v>42122.554166666669</v>
      </c>
      <c r="I3200" s="29">
        <f t="shared" si="196"/>
        <v>0.30000000010477379</v>
      </c>
      <c r="J3200" s="27">
        <v>42122.637499999997</v>
      </c>
      <c r="K3200" s="29">
        <f t="shared" si="197"/>
        <v>2.2999999999883585</v>
      </c>
      <c r="L3200" s="29" t="s">
        <v>38</v>
      </c>
      <c r="M3200" s="28" t="s">
        <v>90</v>
      </c>
      <c r="N3200" s="30">
        <v>1000050</v>
      </c>
      <c r="O3200" s="30" t="s">
        <v>43</v>
      </c>
      <c r="P3200" s="32" t="e">
        <f>VLOOKUP(D:D,Vlookup!D:D,1,0)</f>
        <v>#N/A</v>
      </c>
    </row>
    <row r="3201" spans="1:16" ht="15.75">
      <c r="A3201" s="31" t="s">
        <v>1769</v>
      </c>
      <c r="B3201" s="27">
        <v>42122.541666666664</v>
      </c>
      <c r="C3201" s="28">
        <v>314325427</v>
      </c>
      <c r="D3201" s="28">
        <v>1115867152</v>
      </c>
      <c r="E3201" s="28" t="s">
        <v>113</v>
      </c>
      <c r="F3201" s="28">
        <v>2</v>
      </c>
      <c r="G3201" s="28" t="s">
        <v>88</v>
      </c>
      <c r="H3201" s="27">
        <v>42122.554166666669</v>
      </c>
      <c r="I3201" s="29">
        <f t="shared" si="196"/>
        <v>0.30000000010477379</v>
      </c>
      <c r="J3201" s="27">
        <v>42122.637499999997</v>
      </c>
      <c r="K3201" s="29">
        <f t="shared" si="197"/>
        <v>2.2999999999883585</v>
      </c>
      <c r="L3201" s="29" t="s">
        <v>38</v>
      </c>
      <c r="M3201" s="28" t="s">
        <v>90</v>
      </c>
      <c r="N3201" s="30">
        <v>1000050</v>
      </c>
      <c r="O3201" s="30" t="s">
        <v>43</v>
      </c>
      <c r="P3201" s="32" t="e">
        <f>VLOOKUP(D:D,Vlookup!D:D,1,0)</f>
        <v>#N/A</v>
      </c>
    </row>
    <row r="3202" spans="1:16" ht="15.75">
      <c r="A3202" s="31" t="s">
        <v>1769</v>
      </c>
      <c r="B3202" s="27">
        <v>42122.541666666664</v>
      </c>
      <c r="C3202" s="28">
        <v>314326131</v>
      </c>
      <c r="D3202" s="28">
        <v>1115862778</v>
      </c>
      <c r="E3202" s="28" t="s">
        <v>113</v>
      </c>
      <c r="F3202" s="28">
        <v>4</v>
      </c>
      <c r="G3202" s="28" t="s">
        <v>88</v>
      </c>
      <c r="H3202" s="27">
        <v>42122.554166666669</v>
      </c>
      <c r="I3202" s="29">
        <f t="shared" si="196"/>
        <v>0.30000000010477379</v>
      </c>
      <c r="J3202" s="27">
        <v>42122.637499999997</v>
      </c>
      <c r="K3202" s="29">
        <f t="shared" si="197"/>
        <v>2.2999999999883585</v>
      </c>
      <c r="L3202" s="29" t="s">
        <v>38</v>
      </c>
      <c r="M3202" s="28" t="s">
        <v>90</v>
      </c>
      <c r="N3202" s="30">
        <v>1000050</v>
      </c>
      <c r="O3202" s="30" t="s">
        <v>43</v>
      </c>
      <c r="P3202" s="32" t="e">
        <f>VLOOKUP(D:D,Vlookup!D:D,1,0)</f>
        <v>#N/A</v>
      </c>
    </row>
    <row r="3203" spans="1:16" ht="15.75">
      <c r="A3203" s="31" t="s">
        <v>1769</v>
      </c>
      <c r="B3203" s="27">
        <v>42122.541666666664</v>
      </c>
      <c r="C3203" s="28">
        <v>314326169</v>
      </c>
      <c r="D3203" s="28">
        <v>1115864401</v>
      </c>
      <c r="E3203" s="28" t="s">
        <v>1095</v>
      </c>
      <c r="F3203" s="28">
        <v>1</v>
      </c>
      <c r="G3203" s="28" t="s">
        <v>88</v>
      </c>
      <c r="H3203" s="27">
        <v>42122.554166666669</v>
      </c>
      <c r="I3203" s="29">
        <f t="shared" si="196"/>
        <v>0.30000000010477379</v>
      </c>
      <c r="J3203" s="27">
        <v>42122.637499999997</v>
      </c>
      <c r="K3203" s="29">
        <f t="shared" si="197"/>
        <v>2.2999999999883585</v>
      </c>
      <c r="L3203" s="29" t="s">
        <v>38</v>
      </c>
      <c r="M3203" s="28" t="s">
        <v>90</v>
      </c>
      <c r="N3203" s="30">
        <v>1000050</v>
      </c>
      <c r="O3203" s="30" t="s">
        <v>43</v>
      </c>
      <c r="P3203" s="32" t="e">
        <f>VLOOKUP(D:D,Vlookup!D:D,1,0)</f>
        <v>#N/A</v>
      </c>
    </row>
    <row r="3204" spans="1:16" ht="15.75">
      <c r="A3204" s="31" t="s">
        <v>1769</v>
      </c>
      <c r="B3204" s="27">
        <v>42122.541666666664</v>
      </c>
      <c r="C3204" s="28">
        <v>314326270</v>
      </c>
      <c r="D3204" s="28">
        <v>1115851099</v>
      </c>
      <c r="E3204" s="28" t="s">
        <v>1095</v>
      </c>
      <c r="F3204" s="28">
        <v>1</v>
      </c>
      <c r="G3204" s="28" t="s">
        <v>88</v>
      </c>
      <c r="H3204" s="27">
        <v>42122.554166666669</v>
      </c>
      <c r="I3204" s="29">
        <f t="shared" si="196"/>
        <v>0.30000000010477379</v>
      </c>
      <c r="J3204" s="27">
        <v>42122.637499999997</v>
      </c>
      <c r="K3204" s="29">
        <f t="shared" si="197"/>
        <v>2.2999999999883585</v>
      </c>
      <c r="L3204" s="29" t="s">
        <v>38</v>
      </c>
      <c r="M3204" s="28" t="s">
        <v>90</v>
      </c>
      <c r="N3204" s="30">
        <v>1000050</v>
      </c>
      <c r="O3204" s="30" t="s">
        <v>43</v>
      </c>
      <c r="P3204" s="32" t="e">
        <f>VLOOKUP(D:D,Vlookup!D:D,1,0)</f>
        <v>#N/A</v>
      </c>
    </row>
    <row r="3205" spans="1:16" ht="15.75">
      <c r="A3205" s="31" t="s">
        <v>1769</v>
      </c>
      <c r="B3205" s="27">
        <v>42122.541666666664</v>
      </c>
      <c r="C3205" s="28">
        <v>314326273</v>
      </c>
      <c r="D3205" s="28">
        <v>1115866606</v>
      </c>
      <c r="E3205" s="28" t="s">
        <v>1095</v>
      </c>
      <c r="F3205" s="28">
        <v>1</v>
      </c>
      <c r="G3205" s="28" t="s">
        <v>88</v>
      </c>
      <c r="H3205" s="27">
        <v>42122.554166666669</v>
      </c>
      <c r="I3205" s="29">
        <f t="shared" si="196"/>
        <v>0.30000000010477379</v>
      </c>
      <c r="J3205" s="27">
        <v>42122.637499999997</v>
      </c>
      <c r="K3205" s="29">
        <f t="shared" si="197"/>
        <v>2.2999999999883585</v>
      </c>
      <c r="L3205" s="29" t="s">
        <v>38</v>
      </c>
      <c r="M3205" s="28" t="s">
        <v>90</v>
      </c>
      <c r="N3205" s="30">
        <v>1000050</v>
      </c>
      <c r="O3205" s="30" t="s">
        <v>43</v>
      </c>
      <c r="P3205" s="32" t="e">
        <f>VLOOKUP(D:D,Vlookup!D:D,1,0)</f>
        <v>#N/A</v>
      </c>
    </row>
    <row r="3206" spans="1:16" ht="15.75">
      <c r="A3206" s="31" t="s">
        <v>1769</v>
      </c>
      <c r="B3206" s="27">
        <v>42122.541666666664</v>
      </c>
      <c r="C3206" s="28">
        <v>314330677</v>
      </c>
      <c r="D3206" s="28">
        <v>1115877297</v>
      </c>
      <c r="E3206" s="28" t="s">
        <v>508</v>
      </c>
      <c r="F3206" s="28">
        <v>12</v>
      </c>
      <c r="G3206" s="28" t="s">
        <v>112</v>
      </c>
      <c r="H3206" s="27">
        <v>42122.554166666669</v>
      </c>
      <c r="I3206" s="29">
        <f t="shared" si="196"/>
        <v>0.30000000010477379</v>
      </c>
      <c r="J3206" s="27">
        <v>42122.637499999997</v>
      </c>
      <c r="K3206" s="29">
        <f t="shared" si="197"/>
        <v>2.2999999999883585</v>
      </c>
      <c r="L3206" s="29" t="s">
        <v>38</v>
      </c>
      <c r="M3206" s="28" t="s">
        <v>90</v>
      </c>
      <c r="N3206" s="30">
        <v>1000050</v>
      </c>
      <c r="O3206" s="30" t="s">
        <v>43</v>
      </c>
      <c r="P3206" s="32" t="e">
        <f>VLOOKUP(D:D,Vlookup!D:D,1,0)</f>
        <v>#N/A</v>
      </c>
    </row>
    <row r="3207" spans="1:16" ht="15.75">
      <c r="A3207" s="31" t="s">
        <v>1769</v>
      </c>
      <c r="B3207" s="27">
        <v>42122.541666666664</v>
      </c>
      <c r="C3207" s="28">
        <v>314330677</v>
      </c>
      <c r="D3207" s="28">
        <v>1115877298</v>
      </c>
      <c r="E3207" s="28" t="s">
        <v>507</v>
      </c>
      <c r="F3207" s="28">
        <v>1</v>
      </c>
      <c r="G3207" s="28" t="s">
        <v>112</v>
      </c>
      <c r="H3207" s="27">
        <v>42122.554166666669</v>
      </c>
      <c r="I3207" s="29">
        <f t="shared" si="196"/>
        <v>0.30000000010477379</v>
      </c>
      <c r="J3207" s="27">
        <v>42122.637499999997</v>
      </c>
      <c r="K3207" s="29">
        <f t="shared" si="197"/>
        <v>2.2999999999883585</v>
      </c>
      <c r="L3207" s="29" t="s">
        <v>38</v>
      </c>
      <c r="M3207" s="28" t="s">
        <v>90</v>
      </c>
      <c r="N3207" s="30">
        <v>1000050</v>
      </c>
      <c r="O3207" s="30" t="s">
        <v>43</v>
      </c>
      <c r="P3207" s="32" t="e">
        <f>VLOOKUP(D:D,Vlookup!D:D,1,0)</f>
        <v>#N/A</v>
      </c>
    </row>
    <row r="3208" spans="1:16" ht="15.75">
      <c r="A3208" s="31" t="s">
        <v>1769</v>
      </c>
      <c r="B3208" s="27">
        <v>42122.541666666664</v>
      </c>
      <c r="C3208" s="28">
        <v>314330677</v>
      </c>
      <c r="D3208" s="28">
        <v>1115877310</v>
      </c>
      <c r="E3208" s="28" t="s">
        <v>1389</v>
      </c>
      <c r="F3208" s="28">
        <v>2</v>
      </c>
      <c r="G3208" s="28" t="s">
        <v>84</v>
      </c>
      <c r="H3208" s="27">
        <v>42122.554166666669</v>
      </c>
      <c r="I3208" s="29">
        <f t="shared" si="196"/>
        <v>0.30000000010477379</v>
      </c>
      <c r="J3208" s="27">
        <v>42122.637499999997</v>
      </c>
      <c r="K3208" s="29">
        <f t="shared" si="197"/>
        <v>2.2999999999883585</v>
      </c>
      <c r="L3208" s="29" t="s">
        <v>38</v>
      </c>
      <c r="M3208" s="28" t="s">
        <v>90</v>
      </c>
      <c r="N3208" s="30">
        <v>1000050</v>
      </c>
      <c r="O3208" s="30" t="s">
        <v>43</v>
      </c>
      <c r="P3208" s="32" t="e">
        <f>VLOOKUP(D:D,Vlookup!D:D,1,0)</f>
        <v>#N/A</v>
      </c>
    </row>
    <row r="3209" spans="1:16" ht="15.75">
      <c r="A3209" s="31" t="s">
        <v>1769</v>
      </c>
      <c r="B3209" s="27">
        <v>42122.541666666664</v>
      </c>
      <c r="C3209" s="28">
        <v>314339962</v>
      </c>
      <c r="D3209" s="28">
        <v>1115887642</v>
      </c>
      <c r="E3209" s="28" t="s">
        <v>531</v>
      </c>
      <c r="F3209" s="28">
        <v>2</v>
      </c>
      <c r="G3209" s="28" t="s">
        <v>86</v>
      </c>
      <c r="H3209" s="27">
        <v>42122.554166666669</v>
      </c>
      <c r="I3209" s="29">
        <f t="shared" si="196"/>
        <v>0.30000000010477379</v>
      </c>
      <c r="J3209" s="27">
        <v>42122.637499999997</v>
      </c>
      <c r="K3209" s="29">
        <f t="shared" si="197"/>
        <v>2.2999999999883585</v>
      </c>
      <c r="L3209" s="29" t="s">
        <v>38</v>
      </c>
      <c r="M3209" s="28" t="s">
        <v>90</v>
      </c>
      <c r="N3209" s="30">
        <v>1000050</v>
      </c>
      <c r="O3209" s="30" t="s">
        <v>43</v>
      </c>
      <c r="P3209" s="32" t="e">
        <f>VLOOKUP(D:D,Vlookup!D:D,1,0)</f>
        <v>#N/A</v>
      </c>
    </row>
    <row r="3210" spans="1:16" ht="15.75">
      <c r="A3210" s="31" t="s">
        <v>1769</v>
      </c>
      <c r="B3210" s="27">
        <v>42122.541666666664</v>
      </c>
      <c r="C3210" s="28">
        <v>314342886</v>
      </c>
      <c r="D3210" s="28">
        <v>1115903634</v>
      </c>
      <c r="E3210" s="28" t="s">
        <v>617</v>
      </c>
      <c r="F3210" s="28">
        <v>171</v>
      </c>
      <c r="G3210" s="28" t="s">
        <v>157</v>
      </c>
      <c r="H3210" s="27">
        <v>42122.554166666669</v>
      </c>
      <c r="I3210" s="29">
        <f t="shared" si="196"/>
        <v>0.30000000010477379</v>
      </c>
      <c r="J3210" s="27">
        <v>42122.637499999997</v>
      </c>
      <c r="K3210" s="29">
        <f t="shared" si="197"/>
        <v>2.2999999999883585</v>
      </c>
      <c r="L3210" s="29" t="s">
        <v>38</v>
      </c>
      <c r="M3210" s="28" t="s">
        <v>90</v>
      </c>
      <c r="N3210" s="30">
        <v>1000050</v>
      </c>
      <c r="O3210" s="30" t="s">
        <v>43</v>
      </c>
      <c r="P3210" s="32" t="e">
        <f>VLOOKUP(D:D,Vlookup!D:D,1,0)</f>
        <v>#N/A</v>
      </c>
    </row>
    <row r="3211" spans="1:16" ht="15.75">
      <c r="A3211" s="31" t="s">
        <v>1769</v>
      </c>
      <c r="B3211" s="27">
        <v>42122.541666666664</v>
      </c>
      <c r="C3211" s="28">
        <v>314350535</v>
      </c>
      <c r="D3211" s="28">
        <v>1115900163</v>
      </c>
      <c r="E3211" s="28" t="s">
        <v>255</v>
      </c>
      <c r="F3211" s="28">
        <v>2</v>
      </c>
      <c r="G3211" s="28" t="s">
        <v>115</v>
      </c>
      <c r="H3211" s="27">
        <v>42122.554166666669</v>
      </c>
      <c r="I3211" s="29">
        <f t="shared" si="196"/>
        <v>0.30000000010477379</v>
      </c>
      <c r="J3211" s="27">
        <v>42122.637499999997</v>
      </c>
      <c r="K3211" s="29">
        <f t="shared" si="197"/>
        <v>2.2999999999883585</v>
      </c>
      <c r="L3211" s="29" t="s">
        <v>38</v>
      </c>
      <c r="M3211" s="28" t="s">
        <v>90</v>
      </c>
      <c r="N3211" s="30">
        <v>1000050</v>
      </c>
      <c r="O3211" s="30" t="s">
        <v>43</v>
      </c>
      <c r="P3211" s="32" t="e">
        <f>VLOOKUP(D:D,Vlookup!D:D,1,0)</f>
        <v>#N/A</v>
      </c>
    </row>
    <row r="3212" spans="1:16" ht="15.75">
      <c r="A3212" s="31" t="s">
        <v>1769</v>
      </c>
      <c r="B3212" s="27">
        <v>42122.541666666664</v>
      </c>
      <c r="C3212" s="28">
        <v>314350535</v>
      </c>
      <c r="D3212" s="28">
        <v>1115900164</v>
      </c>
      <c r="E3212" s="28" t="s">
        <v>256</v>
      </c>
      <c r="F3212" s="28">
        <v>2</v>
      </c>
      <c r="G3212" s="28" t="s">
        <v>115</v>
      </c>
      <c r="H3212" s="27">
        <v>42122.554166666669</v>
      </c>
      <c r="I3212" s="29">
        <f t="shared" si="196"/>
        <v>0.30000000010477379</v>
      </c>
      <c r="J3212" s="27">
        <v>42122.637499999997</v>
      </c>
      <c r="K3212" s="29">
        <f t="shared" si="197"/>
        <v>2.2999999999883585</v>
      </c>
      <c r="L3212" s="29" t="s">
        <v>38</v>
      </c>
      <c r="M3212" s="28" t="s">
        <v>90</v>
      </c>
      <c r="N3212" s="30">
        <v>1000050</v>
      </c>
      <c r="O3212" s="30" t="s">
        <v>43</v>
      </c>
      <c r="P3212" s="32" t="e">
        <f>VLOOKUP(D:D,Vlookup!D:D,1,0)</f>
        <v>#N/A</v>
      </c>
    </row>
    <row r="3213" spans="1:16" ht="15.75">
      <c r="A3213" s="31" t="s">
        <v>1769</v>
      </c>
      <c r="B3213" s="27">
        <v>42122.541666666664</v>
      </c>
      <c r="C3213" s="28">
        <v>314350535</v>
      </c>
      <c r="D3213" s="28">
        <v>1115907856</v>
      </c>
      <c r="E3213" s="28" t="s">
        <v>662</v>
      </c>
      <c r="F3213" s="28">
        <v>2</v>
      </c>
      <c r="G3213" s="28" t="s">
        <v>663</v>
      </c>
      <c r="H3213" s="27">
        <v>42122.554166666669</v>
      </c>
      <c r="I3213" s="29">
        <f t="shared" si="196"/>
        <v>0.30000000010477379</v>
      </c>
      <c r="J3213" s="27">
        <v>42122.637499999997</v>
      </c>
      <c r="K3213" s="29">
        <f t="shared" si="197"/>
        <v>2.2999999999883585</v>
      </c>
      <c r="L3213" s="29" t="s">
        <v>38</v>
      </c>
      <c r="M3213" s="28" t="s">
        <v>90</v>
      </c>
      <c r="N3213" s="30">
        <v>1000050</v>
      </c>
      <c r="O3213" s="30" t="s">
        <v>43</v>
      </c>
      <c r="P3213" s="32" t="e">
        <f>VLOOKUP(D:D,Vlookup!D:D,1,0)</f>
        <v>#N/A</v>
      </c>
    </row>
    <row r="3214" spans="1:16" ht="15.75">
      <c r="A3214" s="31" t="s">
        <v>1769</v>
      </c>
      <c r="B3214" s="27">
        <v>42122.541666666664</v>
      </c>
      <c r="C3214" s="28">
        <v>314350535</v>
      </c>
      <c r="D3214" s="28">
        <v>1115900167</v>
      </c>
      <c r="E3214" s="28" t="s">
        <v>130</v>
      </c>
      <c r="F3214" s="28">
        <v>48</v>
      </c>
      <c r="G3214" s="28" t="s">
        <v>115</v>
      </c>
      <c r="H3214" s="27">
        <v>42122.554166666669</v>
      </c>
      <c r="I3214" s="29">
        <f t="shared" si="196"/>
        <v>0.30000000010477379</v>
      </c>
      <c r="J3214" s="27">
        <v>42122.637499999997</v>
      </c>
      <c r="K3214" s="29">
        <f t="shared" si="197"/>
        <v>2.2999999999883585</v>
      </c>
      <c r="L3214" s="29" t="s">
        <v>38</v>
      </c>
      <c r="M3214" s="28" t="s">
        <v>90</v>
      </c>
      <c r="N3214" s="30">
        <v>1000050</v>
      </c>
      <c r="O3214" s="30" t="s">
        <v>43</v>
      </c>
      <c r="P3214" s="32" t="e">
        <f>VLOOKUP(D:D,Vlookup!D:D,1,0)</f>
        <v>#N/A</v>
      </c>
    </row>
    <row r="3215" spans="1:16" ht="15.75">
      <c r="A3215" s="31" t="s">
        <v>1769</v>
      </c>
      <c r="B3215" s="27">
        <v>42122.541666666664</v>
      </c>
      <c r="C3215" s="28">
        <v>314362943</v>
      </c>
      <c r="D3215" s="28">
        <v>1115914546</v>
      </c>
      <c r="E3215" s="28" t="s">
        <v>204</v>
      </c>
      <c r="F3215" s="28">
        <v>10</v>
      </c>
      <c r="G3215" s="28" t="s">
        <v>84</v>
      </c>
      <c r="H3215" s="27">
        <v>42122.554166666669</v>
      </c>
      <c r="I3215" s="29">
        <f t="shared" si="196"/>
        <v>0.30000000010477379</v>
      </c>
      <c r="J3215" s="27">
        <v>42122.637499999997</v>
      </c>
      <c r="K3215" s="29">
        <f t="shared" si="197"/>
        <v>2.2999999999883585</v>
      </c>
      <c r="L3215" s="29" t="s">
        <v>38</v>
      </c>
      <c r="M3215" s="28" t="s">
        <v>90</v>
      </c>
      <c r="N3215" s="30">
        <v>1000050</v>
      </c>
      <c r="O3215" s="30" t="s">
        <v>43</v>
      </c>
      <c r="P3215" s="32" t="e">
        <f>VLOOKUP(D:D,Vlookup!D:D,1,0)</f>
        <v>#N/A</v>
      </c>
    </row>
    <row r="3216" spans="1:16" ht="15.75">
      <c r="A3216" s="31" t="s">
        <v>1769</v>
      </c>
      <c r="B3216" s="27">
        <v>42122.541666666664</v>
      </c>
      <c r="C3216" s="28">
        <v>314364969</v>
      </c>
      <c r="D3216" s="28">
        <v>1115915491</v>
      </c>
      <c r="E3216" s="28" t="s">
        <v>1766</v>
      </c>
      <c r="F3216" s="28">
        <v>2</v>
      </c>
      <c r="G3216" s="28" t="s">
        <v>84</v>
      </c>
      <c r="H3216" s="27">
        <v>42122.554166666669</v>
      </c>
      <c r="I3216" s="29">
        <f t="shared" si="196"/>
        <v>0.30000000010477379</v>
      </c>
      <c r="J3216" s="27">
        <v>42122.637499999997</v>
      </c>
      <c r="K3216" s="29">
        <f t="shared" si="197"/>
        <v>2.2999999999883585</v>
      </c>
      <c r="L3216" s="29" t="s">
        <v>38</v>
      </c>
      <c r="M3216" s="28" t="s">
        <v>90</v>
      </c>
      <c r="N3216" s="30">
        <v>1000050</v>
      </c>
      <c r="O3216" s="30" t="s">
        <v>43</v>
      </c>
      <c r="P3216" s="32" t="e">
        <f>VLOOKUP(D:D,Vlookup!D:D,1,0)</f>
        <v>#N/A</v>
      </c>
    </row>
    <row r="3217" spans="1:16" ht="15.75">
      <c r="A3217" s="31" t="s">
        <v>1769</v>
      </c>
      <c r="B3217" s="27">
        <v>42122.541666666664</v>
      </c>
      <c r="C3217" s="28">
        <v>314364970</v>
      </c>
      <c r="D3217" s="28">
        <v>1115915492</v>
      </c>
      <c r="E3217" s="28" t="s">
        <v>184</v>
      </c>
      <c r="F3217" s="28">
        <v>8</v>
      </c>
      <c r="G3217" s="28" t="s">
        <v>84</v>
      </c>
      <c r="H3217" s="27">
        <v>42122.554166666669</v>
      </c>
      <c r="I3217" s="29">
        <f t="shared" si="196"/>
        <v>0.30000000010477379</v>
      </c>
      <c r="J3217" s="27">
        <v>42122.637499999997</v>
      </c>
      <c r="K3217" s="29">
        <f t="shared" si="197"/>
        <v>2.2999999999883585</v>
      </c>
      <c r="L3217" s="29" t="s">
        <v>38</v>
      </c>
      <c r="M3217" s="28" t="s">
        <v>90</v>
      </c>
      <c r="N3217" s="30">
        <v>1000050</v>
      </c>
      <c r="O3217" s="30" t="s">
        <v>43</v>
      </c>
      <c r="P3217" s="32" t="e">
        <f>VLOOKUP(D:D,Vlookup!D:D,1,0)</f>
        <v>#N/A</v>
      </c>
    </row>
    <row r="3218" spans="1:16" ht="15.75">
      <c r="A3218" s="31" t="s">
        <v>1769</v>
      </c>
      <c r="B3218" s="27">
        <v>42122.541666666664</v>
      </c>
      <c r="C3218" s="28">
        <v>4151033628</v>
      </c>
      <c r="D3218" s="28">
        <v>1115839849</v>
      </c>
      <c r="E3218" s="28" t="s">
        <v>1767</v>
      </c>
      <c r="F3218" s="28">
        <v>1</v>
      </c>
      <c r="G3218" s="28" t="s">
        <v>115</v>
      </c>
      <c r="H3218" s="27">
        <v>42122.554166666669</v>
      </c>
      <c r="I3218" s="29">
        <f t="shared" si="196"/>
        <v>0.30000000010477379</v>
      </c>
      <c r="J3218" s="27">
        <v>42122.637499999997</v>
      </c>
      <c r="K3218" s="29">
        <f t="shared" si="197"/>
        <v>2.2999999999883585</v>
      </c>
      <c r="L3218" s="29" t="s">
        <v>38</v>
      </c>
      <c r="M3218" s="28" t="s">
        <v>90</v>
      </c>
      <c r="N3218" s="30">
        <v>1000050</v>
      </c>
      <c r="O3218" s="30" t="s">
        <v>43</v>
      </c>
      <c r="P3218" s="32" t="e">
        <f>VLOOKUP(D:D,Vlookup!D:D,1,0)</f>
        <v>#N/A</v>
      </c>
    </row>
    <row r="3219" spans="1:16" ht="15.75">
      <c r="A3219" s="31" t="s">
        <v>1769</v>
      </c>
      <c r="B3219" s="27">
        <v>42122.541666666664</v>
      </c>
      <c r="C3219" s="28">
        <v>4151034509</v>
      </c>
      <c r="D3219" s="28">
        <v>1115745468</v>
      </c>
      <c r="E3219" s="28" t="s">
        <v>1768</v>
      </c>
      <c r="F3219" s="28">
        <v>1</v>
      </c>
      <c r="G3219" s="28" t="s">
        <v>59</v>
      </c>
      <c r="H3219" s="27">
        <v>42122.554166666669</v>
      </c>
      <c r="I3219" s="29">
        <f t="shared" si="196"/>
        <v>0.30000000010477379</v>
      </c>
      <c r="J3219" s="27">
        <v>42122.637499999997</v>
      </c>
      <c r="K3219" s="29">
        <f t="shared" si="197"/>
        <v>2.2999999999883585</v>
      </c>
      <c r="L3219" s="29" t="s">
        <v>38</v>
      </c>
      <c r="M3219" s="28" t="s">
        <v>90</v>
      </c>
      <c r="N3219" s="30">
        <v>1000050</v>
      </c>
      <c r="O3219" s="30" t="s">
        <v>43</v>
      </c>
      <c r="P3219" s="32" t="e">
        <f>VLOOKUP(D:D,Vlookup!D:D,1,0)</f>
        <v>#N/A</v>
      </c>
    </row>
    <row r="3220" spans="1:16" ht="15.75">
      <c r="A3220" s="31" t="s">
        <v>1779</v>
      </c>
      <c r="B3220" s="27">
        <v>42122.666666666664</v>
      </c>
      <c r="C3220" s="28">
        <v>314243493</v>
      </c>
      <c r="D3220" s="28">
        <v>1115756318</v>
      </c>
      <c r="E3220" s="28" t="s">
        <v>502</v>
      </c>
      <c r="F3220" s="28">
        <v>30</v>
      </c>
      <c r="G3220" s="28" t="s">
        <v>115</v>
      </c>
      <c r="H3220" s="27">
        <v>42122.697916666664</v>
      </c>
      <c r="I3220" s="29">
        <f t="shared" ref="I3220" si="198">(H3220-B3220)*24</f>
        <v>0.75</v>
      </c>
      <c r="J3220" s="27">
        <v>42122.822916666664</v>
      </c>
      <c r="K3220" s="29">
        <f t="shared" ref="K3220" si="199">(J3220-B3220)*24</f>
        <v>3.75</v>
      </c>
      <c r="L3220" s="29" t="s">
        <v>38</v>
      </c>
      <c r="M3220" s="28" t="s">
        <v>90</v>
      </c>
      <c r="N3220" s="30">
        <v>100467</v>
      </c>
      <c r="O3220" s="30" t="s">
        <v>43</v>
      </c>
      <c r="P3220" s="32" t="e">
        <f>VLOOKUP(D:D,Vlookup!D:D,1,0)</f>
        <v>#N/A</v>
      </c>
    </row>
    <row r="3221" spans="1:16" ht="15.75">
      <c r="A3221" s="31" t="s">
        <v>1779</v>
      </c>
      <c r="B3221" s="27">
        <v>42122.666666666664</v>
      </c>
      <c r="C3221" s="28">
        <v>314243493</v>
      </c>
      <c r="D3221" s="28">
        <v>1115756320</v>
      </c>
      <c r="E3221" s="28" t="s">
        <v>192</v>
      </c>
      <c r="F3221" s="28">
        <v>120</v>
      </c>
      <c r="G3221" s="28" t="s">
        <v>115</v>
      </c>
      <c r="H3221" s="27">
        <v>42122.697916666664</v>
      </c>
      <c r="I3221" s="29">
        <f t="shared" ref="I3221:I3284" si="200">(H3221-B3221)*24</f>
        <v>0.75</v>
      </c>
      <c r="J3221" s="27">
        <v>42122.822916666664</v>
      </c>
      <c r="K3221" s="29">
        <f t="shared" ref="K3221:K3284" si="201">(J3221-B3221)*24</f>
        <v>3.75</v>
      </c>
      <c r="L3221" s="29" t="s">
        <v>38</v>
      </c>
      <c r="M3221" s="28" t="s">
        <v>90</v>
      </c>
      <c r="N3221" s="30">
        <v>100467</v>
      </c>
      <c r="O3221" s="30" t="s">
        <v>43</v>
      </c>
      <c r="P3221" s="32" t="e">
        <f>VLOOKUP(D:D,Vlookup!D:D,1,0)</f>
        <v>#N/A</v>
      </c>
    </row>
    <row r="3222" spans="1:16" ht="15.75">
      <c r="A3222" s="31" t="s">
        <v>1779</v>
      </c>
      <c r="B3222" s="27">
        <v>42122.666666666664</v>
      </c>
      <c r="C3222" s="28">
        <v>314285900</v>
      </c>
      <c r="D3222" s="28">
        <v>1115810265</v>
      </c>
      <c r="E3222" s="28" t="s">
        <v>91</v>
      </c>
      <c r="F3222" s="28">
        <v>3</v>
      </c>
      <c r="G3222" s="28" t="s">
        <v>69</v>
      </c>
      <c r="H3222" s="27">
        <v>42122.697916666664</v>
      </c>
      <c r="I3222" s="29">
        <f t="shared" si="200"/>
        <v>0.75</v>
      </c>
      <c r="J3222" s="27">
        <v>42122.822916666664</v>
      </c>
      <c r="K3222" s="29">
        <f t="shared" si="201"/>
        <v>3.75</v>
      </c>
      <c r="L3222" s="29" t="s">
        <v>38</v>
      </c>
      <c r="M3222" s="28" t="s">
        <v>90</v>
      </c>
      <c r="N3222" s="30">
        <v>100467</v>
      </c>
      <c r="O3222" s="30" t="s">
        <v>43</v>
      </c>
      <c r="P3222" s="32" t="e">
        <f>VLOOKUP(D:D,Vlookup!D:D,1,0)</f>
        <v>#N/A</v>
      </c>
    </row>
    <row r="3223" spans="1:16" ht="15.75">
      <c r="A3223" s="31" t="s">
        <v>1779</v>
      </c>
      <c r="B3223" s="27">
        <v>42122.666666666664</v>
      </c>
      <c r="C3223" s="28">
        <v>314285900</v>
      </c>
      <c r="D3223" s="28">
        <v>1115810266</v>
      </c>
      <c r="E3223" s="28" t="s">
        <v>92</v>
      </c>
      <c r="F3223" s="28">
        <v>18</v>
      </c>
      <c r="G3223" s="28" t="s">
        <v>69</v>
      </c>
      <c r="H3223" s="27">
        <v>42122.697916666664</v>
      </c>
      <c r="I3223" s="29">
        <f t="shared" si="200"/>
        <v>0.75</v>
      </c>
      <c r="J3223" s="27">
        <v>42122.822916666664</v>
      </c>
      <c r="K3223" s="29">
        <f t="shared" si="201"/>
        <v>3.75</v>
      </c>
      <c r="L3223" s="29" t="s">
        <v>38</v>
      </c>
      <c r="M3223" s="28" t="s">
        <v>90</v>
      </c>
      <c r="N3223" s="30">
        <v>100467</v>
      </c>
      <c r="O3223" s="30" t="s">
        <v>43</v>
      </c>
      <c r="P3223" s="32" t="e">
        <f>VLOOKUP(D:D,Vlookup!D:D,1,0)</f>
        <v>#N/A</v>
      </c>
    </row>
    <row r="3224" spans="1:16" ht="15.75">
      <c r="A3224" s="31" t="s">
        <v>1779</v>
      </c>
      <c r="B3224" s="27">
        <v>42122.666666666664</v>
      </c>
      <c r="C3224" s="28">
        <v>314285900</v>
      </c>
      <c r="D3224" s="28">
        <v>1115810267</v>
      </c>
      <c r="E3224" s="28" t="s">
        <v>93</v>
      </c>
      <c r="F3224" s="28">
        <v>12</v>
      </c>
      <c r="G3224" s="28" t="s">
        <v>69</v>
      </c>
      <c r="H3224" s="27">
        <v>42122.697916666664</v>
      </c>
      <c r="I3224" s="29">
        <f t="shared" si="200"/>
        <v>0.75</v>
      </c>
      <c r="J3224" s="27">
        <v>42122.822916666664</v>
      </c>
      <c r="K3224" s="29">
        <f t="shared" si="201"/>
        <v>3.75</v>
      </c>
      <c r="L3224" s="29" t="s">
        <v>38</v>
      </c>
      <c r="M3224" s="28" t="s">
        <v>90</v>
      </c>
      <c r="N3224" s="30">
        <v>100467</v>
      </c>
      <c r="O3224" s="30" t="s">
        <v>43</v>
      </c>
      <c r="P3224" s="32" t="e">
        <f>VLOOKUP(D:D,Vlookup!D:D,1,0)</f>
        <v>#N/A</v>
      </c>
    </row>
    <row r="3225" spans="1:16" ht="15.75">
      <c r="A3225" s="31" t="s">
        <v>1779</v>
      </c>
      <c r="B3225" s="27">
        <v>42122.666666666664</v>
      </c>
      <c r="C3225" s="28">
        <v>314285900</v>
      </c>
      <c r="D3225" s="28">
        <v>1115810268</v>
      </c>
      <c r="E3225" s="28" t="s">
        <v>94</v>
      </c>
      <c r="F3225" s="28">
        <v>6</v>
      </c>
      <c r="G3225" s="28" t="s">
        <v>88</v>
      </c>
      <c r="H3225" s="27">
        <v>42122.697916666664</v>
      </c>
      <c r="I3225" s="29">
        <f t="shared" si="200"/>
        <v>0.75</v>
      </c>
      <c r="J3225" s="27">
        <v>42122.822916666664</v>
      </c>
      <c r="K3225" s="29">
        <f t="shared" si="201"/>
        <v>3.75</v>
      </c>
      <c r="L3225" s="29" t="s">
        <v>38</v>
      </c>
      <c r="M3225" s="28" t="s">
        <v>90</v>
      </c>
      <c r="N3225" s="30">
        <v>100467</v>
      </c>
      <c r="O3225" s="30" t="s">
        <v>43</v>
      </c>
      <c r="P3225" s="32" t="e">
        <f>VLOOKUP(D:D,Vlookup!D:D,1,0)</f>
        <v>#N/A</v>
      </c>
    </row>
    <row r="3226" spans="1:16" ht="15.75">
      <c r="A3226" s="31" t="s">
        <v>1779</v>
      </c>
      <c r="B3226" s="27">
        <v>42122.666666666664</v>
      </c>
      <c r="C3226" s="28">
        <v>314285900</v>
      </c>
      <c r="D3226" s="28">
        <v>1115810269</v>
      </c>
      <c r="E3226" s="28" t="s">
        <v>105</v>
      </c>
      <c r="F3226" s="28">
        <v>18</v>
      </c>
      <c r="G3226" s="28" t="s">
        <v>88</v>
      </c>
      <c r="H3226" s="27">
        <v>42122.697916666664</v>
      </c>
      <c r="I3226" s="29">
        <f t="shared" si="200"/>
        <v>0.75</v>
      </c>
      <c r="J3226" s="27">
        <v>42122.822916666664</v>
      </c>
      <c r="K3226" s="29">
        <f t="shared" si="201"/>
        <v>3.75</v>
      </c>
      <c r="L3226" s="29" t="s">
        <v>38</v>
      </c>
      <c r="M3226" s="28" t="s">
        <v>90</v>
      </c>
      <c r="N3226" s="30">
        <v>100467</v>
      </c>
      <c r="O3226" s="30" t="s">
        <v>43</v>
      </c>
      <c r="P3226" s="32" t="e">
        <f>VLOOKUP(D:D,Vlookup!D:D,1,0)</f>
        <v>#N/A</v>
      </c>
    </row>
    <row r="3227" spans="1:16" ht="15.75">
      <c r="A3227" s="31" t="s">
        <v>1779</v>
      </c>
      <c r="B3227" s="27">
        <v>42122.666666666664</v>
      </c>
      <c r="C3227" s="28">
        <v>314285900</v>
      </c>
      <c r="D3227" s="28">
        <v>1115810271</v>
      </c>
      <c r="E3227" s="28" t="s">
        <v>95</v>
      </c>
      <c r="F3227" s="28">
        <v>24</v>
      </c>
      <c r="G3227" s="28" t="s">
        <v>86</v>
      </c>
      <c r="H3227" s="27">
        <v>42122.697916666664</v>
      </c>
      <c r="I3227" s="29">
        <f t="shared" si="200"/>
        <v>0.75</v>
      </c>
      <c r="J3227" s="27">
        <v>42122.822916666664</v>
      </c>
      <c r="K3227" s="29">
        <f t="shared" si="201"/>
        <v>3.75</v>
      </c>
      <c r="L3227" s="29" t="s">
        <v>38</v>
      </c>
      <c r="M3227" s="28" t="s">
        <v>90</v>
      </c>
      <c r="N3227" s="30">
        <v>100467</v>
      </c>
      <c r="O3227" s="30" t="s">
        <v>43</v>
      </c>
      <c r="P3227" s="32" t="e">
        <f>VLOOKUP(D:D,Vlookup!D:D,1,0)</f>
        <v>#N/A</v>
      </c>
    </row>
    <row r="3228" spans="1:16" ht="15.75">
      <c r="A3228" s="31" t="s">
        <v>1779</v>
      </c>
      <c r="B3228" s="27">
        <v>42122.666666666664</v>
      </c>
      <c r="C3228" s="28">
        <v>314285900</v>
      </c>
      <c r="D3228" s="28">
        <v>1115810272</v>
      </c>
      <c r="E3228" s="28" t="s">
        <v>98</v>
      </c>
      <c r="F3228" s="28">
        <v>36</v>
      </c>
      <c r="G3228" s="28" t="s">
        <v>69</v>
      </c>
      <c r="H3228" s="27">
        <v>42122.697916666664</v>
      </c>
      <c r="I3228" s="29">
        <f t="shared" si="200"/>
        <v>0.75</v>
      </c>
      <c r="J3228" s="27">
        <v>42122.822916666664</v>
      </c>
      <c r="K3228" s="29">
        <f t="shared" si="201"/>
        <v>3.75</v>
      </c>
      <c r="L3228" s="29" t="s">
        <v>38</v>
      </c>
      <c r="M3228" s="28" t="s">
        <v>90</v>
      </c>
      <c r="N3228" s="30">
        <v>100467</v>
      </c>
      <c r="O3228" s="30" t="s">
        <v>43</v>
      </c>
      <c r="P3228" s="32" t="e">
        <f>VLOOKUP(D:D,Vlookup!D:D,1,0)</f>
        <v>#N/A</v>
      </c>
    </row>
    <row r="3229" spans="1:16" ht="15.75">
      <c r="A3229" s="31" t="s">
        <v>1779</v>
      </c>
      <c r="B3229" s="27">
        <v>42122.666666666664</v>
      </c>
      <c r="C3229" s="28">
        <v>314285900</v>
      </c>
      <c r="D3229" s="28">
        <v>1115810273</v>
      </c>
      <c r="E3229" s="28" t="s">
        <v>619</v>
      </c>
      <c r="F3229" s="28">
        <v>8</v>
      </c>
      <c r="G3229" s="28" t="s">
        <v>86</v>
      </c>
      <c r="H3229" s="27">
        <v>42122.697916666664</v>
      </c>
      <c r="I3229" s="29">
        <f t="shared" si="200"/>
        <v>0.75</v>
      </c>
      <c r="J3229" s="27">
        <v>42122.822916666664</v>
      </c>
      <c r="K3229" s="29">
        <f t="shared" si="201"/>
        <v>3.75</v>
      </c>
      <c r="L3229" s="29" t="s">
        <v>38</v>
      </c>
      <c r="M3229" s="28" t="s">
        <v>90</v>
      </c>
      <c r="N3229" s="30">
        <v>100467</v>
      </c>
      <c r="O3229" s="30" t="s">
        <v>43</v>
      </c>
      <c r="P3229" s="32" t="e">
        <f>VLOOKUP(D:D,Vlookup!D:D,1,0)</f>
        <v>#N/A</v>
      </c>
    </row>
    <row r="3230" spans="1:16" ht="15.75">
      <c r="A3230" s="31" t="s">
        <v>1779</v>
      </c>
      <c r="B3230" s="27">
        <v>42122.666666666664</v>
      </c>
      <c r="C3230" s="28">
        <v>314285900</v>
      </c>
      <c r="D3230" s="28">
        <v>1115810274</v>
      </c>
      <c r="E3230" s="28" t="s">
        <v>135</v>
      </c>
      <c r="F3230" s="28">
        <v>6</v>
      </c>
      <c r="G3230" s="28" t="s">
        <v>41</v>
      </c>
      <c r="H3230" s="27">
        <v>42122.697916666664</v>
      </c>
      <c r="I3230" s="29">
        <f t="shared" si="200"/>
        <v>0.75</v>
      </c>
      <c r="J3230" s="27">
        <v>42122.822916666664</v>
      </c>
      <c r="K3230" s="29">
        <f t="shared" si="201"/>
        <v>3.75</v>
      </c>
      <c r="L3230" s="29" t="s">
        <v>38</v>
      </c>
      <c r="M3230" s="28" t="s">
        <v>90</v>
      </c>
      <c r="N3230" s="30">
        <v>100467</v>
      </c>
      <c r="O3230" s="30" t="s">
        <v>43</v>
      </c>
      <c r="P3230" s="32" t="e">
        <f>VLOOKUP(D:D,Vlookup!D:D,1,0)</f>
        <v>#N/A</v>
      </c>
    </row>
    <row r="3231" spans="1:16" ht="15.75">
      <c r="A3231" s="31" t="s">
        <v>1779</v>
      </c>
      <c r="B3231" s="27">
        <v>42122.666666666664</v>
      </c>
      <c r="C3231" s="28">
        <v>314285900</v>
      </c>
      <c r="D3231" s="28">
        <v>1115810275</v>
      </c>
      <c r="E3231" s="28" t="s">
        <v>130</v>
      </c>
      <c r="F3231" s="28">
        <v>56</v>
      </c>
      <c r="G3231" s="28" t="s">
        <v>115</v>
      </c>
      <c r="H3231" s="27">
        <v>42122.697916666664</v>
      </c>
      <c r="I3231" s="29">
        <f t="shared" si="200"/>
        <v>0.75</v>
      </c>
      <c r="J3231" s="27">
        <v>42122.822916666664</v>
      </c>
      <c r="K3231" s="29">
        <f t="shared" si="201"/>
        <v>3.75</v>
      </c>
      <c r="L3231" s="29" t="s">
        <v>38</v>
      </c>
      <c r="M3231" s="28" t="s">
        <v>90</v>
      </c>
      <c r="N3231" s="30">
        <v>100467</v>
      </c>
      <c r="O3231" s="30" t="s">
        <v>43</v>
      </c>
      <c r="P3231" s="32" t="e">
        <f>VLOOKUP(D:D,Vlookup!D:D,1,0)</f>
        <v>#N/A</v>
      </c>
    </row>
    <row r="3232" spans="1:16" ht="15.75">
      <c r="A3232" s="31" t="s">
        <v>1779</v>
      </c>
      <c r="B3232" s="27">
        <v>42122.666666666664</v>
      </c>
      <c r="C3232" s="28">
        <v>314285900</v>
      </c>
      <c r="D3232" s="28">
        <v>1115810276</v>
      </c>
      <c r="E3232" s="28" t="s">
        <v>137</v>
      </c>
      <c r="F3232" s="28">
        <v>20</v>
      </c>
      <c r="G3232" s="28" t="s">
        <v>115</v>
      </c>
      <c r="H3232" s="27">
        <v>42122.697916666664</v>
      </c>
      <c r="I3232" s="29">
        <f t="shared" si="200"/>
        <v>0.75</v>
      </c>
      <c r="J3232" s="27">
        <v>42122.822916666664</v>
      </c>
      <c r="K3232" s="29">
        <f t="shared" si="201"/>
        <v>3.75</v>
      </c>
      <c r="L3232" s="29" t="s">
        <v>38</v>
      </c>
      <c r="M3232" s="28" t="s">
        <v>90</v>
      </c>
      <c r="N3232" s="30">
        <v>100467</v>
      </c>
      <c r="O3232" s="30" t="s">
        <v>43</v>
      </c>
      <c r="P3232" s="32" t="e">
        <f>VLOOKUP(D:D,Vlookup!D:D,1,0)</f>
        <v>#N/A</v>
      </c>
    </row>
    <row r="3233" spans="1:16" ht="15.75">
      <c r="A3233" s="31" t="s">
        <v>1779</v>
      </c>
      <c r="B3233" s="27">
        <v>42122.666666666664</v>
      </c>
      <c r="C3233" s="28">
        <v>314326169</v>
      </c>
      <c r="D3233" s="28">
        <v>1115864399</v>
      </c>
      <c r="E3233" s="28" t="s">
        <v>962</v>
      </c>
      <c r="F3233" s="28">
        <v>2</v>
      </c>
      <c r="G3233" s="28" t="s">
        <v>88</v>
      </c>
      <c r="H3233" s="27">
        <v>42122.697916666664</v>
      </c>
      <c r="I3233" s="29">
        <f t="shared" si="200"/>
        <v>0.75</v>
      </c>
      <c r="J3233" s="27">
        <v>42122.822916666664</v>
      </c>
      <c r="K3233" s="29">
        <f t="shared" si="201"/>
        <v>3.75</v>
      </c>
      <c r="L3233" s="29" t="s">
        <v>38</v>
      </c>
      <c r="M3233" s="28" t="s">
        <v>90</v>
      </c>
      <c r="N3233" s="30">
        <v>100467</v>
      </c>
      <c r="O3233" s="30" t="s">
        <v>43</v>
      </c>
      <c r="P3233" s="32" t="e">
        <f>VLOOKUP(D:D,Vlookup!D:D,1,0)</f>
        <v>#N/A</v>
      </c>
    </row>
    <row r="3234" spans="1:16" ht="15.75">
      <c r="A3234" s="31" t="s">
        <v>1779</v>
      </c>
      <c r="B3234" s="27">
        <v>42122.666666666664</v>
      </c>
      <c r="C3234" s="28">
        <v>314326169</v>
      </c>
      <c r="D3234" s="28">
        <v>1115864400</v>
      </c>
      <c r="E3234" s="28" t="s">
        <v>192</v>
      </c>
      <c r="F3234" s="28">
        <v>8</v>
      </c>
      <c r="G3234" s="28" t="s">
        <v>115</v>
      </c>
      <c r="H3234" s="27">
        <v>42122.697916666664</v>
      </c>
      <c r="I3234" s="29">
        <f t="shared" si="200"/>
        <v>0.75</v>
      </c>
      <c r="J3234" s="27">
        <v>42122.822916666664</v>
      </c>
      <c r="K3234" s="29">
        <f t="shared" si="201"/>
        <v>3.75</v>
      </c>
      <c r="L3234" s="29" t="s">
        <v>38</v>
      </c>
      <c r="M3234" s="28" t="s">
        <v>90</v>
      </c>
      <c r="N3234" s="30">
        <v>100467</v>
      </c>
      <c r="O3234" s="30" t="s">
        <v>43</v>
      </c>
      <c r="P3234" s="32" t="e">
        <f>VLOOKUP(D:D,Vlookup!D:D,1,0)</f>
        <v>#N/A</v>
      </c>
    </row>
    <row r="3235" spans="1:16" ht="15.75">
      <c r="A3235" s="31" t="s">
        <v>1779</v>
      </c>
      <c r="B3235" s="27">
        <v>42122.666666666664</v>
      </c>
      <c r="C3235" s="28">
        <v>314326206</v>
      </c>
      <c r="D3235" s="28">
        <v>1115867814</v>
      </c>
      <c r="E3235" s="28" t="s">
        <v>1777</v>
      </c>
      <c r="F3235" s="28">
        <v>4</v>
      </c>
      <c r="G3235" s="28" t="s">
        <v>88</v>
      </c>
      <c r="H3235" s="27">
        <v>42122.697916666664</v>
      </c>
      <c r="I3235" s="29">
        <f t="shared" si="200"/>
        <v>0.75</v>
      </c>
      <c r="J3235" s="27">
        <v>42122.822916666664</v>
      </c>
      <c r="K3235" s="29">
        <f t="shared" si="201"/>
        <v>3.75</v>
      </c>
      <c r="L3235" s="29" t="s">
        <v>38</v>
      </c>
      <c r="M3235" s="28" t="s">
        <v>90</v>
      </c>
      <c r="N3235" s="30">
        <v>100467</v>
      </c>
      <c r="O3235" s="30" t="s">
        <v>43</v>
      </c>
      <c r="P3235" s="32" t="e">
        <f>VLOOKUP(D:D,Vlookup!D:D,1,0)</f>
        <v>#N/A</v>
      </c>
    </row>
    <row r="3236" spans="1:16" ht="15.75">
      <c r="A3236" s="31" t="s">
        <v>1779</v>
      </c>
      <c r="B3236" s="27">
        <v>42122.666666666664</v>
      </c>
      <c r="C3236" s="28">
        <v>314326270</v>
      </c>
      <c r="D3236" s="28">
        <v>1115851097</v>
      </c>
      <c r="E3236" s="28" t="s">
        <v>962</v>
      </c>
      <c r="F3236" s="28">
        <v>2</v>
      </c>
      <c r="G3236" s="28" t="s">
        <v>88</v>
      </c>
      <c r="H3236" s="27">
        <v>42122.697916666664</v>
      </c>
      <c r="I3236" s="29">
        <f t="shared" si="200"/>
        <v>0.75</v>
      </c>
      <c r="J3236" s="27">
        <v>42122.822916666664</v>
      </c>
      <c r="K3236" s="29">
        <f t="shared" si="201"/>
        <v>3.75</v>
      </c>
      <c r="L3236" s="29" t="s">
        <v>38</v>
      </c>
      <c r="M3236" s="28" t="s">
        <v>90</v>
      </c>
      <c r="N3236" s="30">
        <v>100467</v>
      </c>
      <c r="O3236" s="30" t="s">
        <v>43</v>
      </c>
      <c r="P3236" s="32" t="e">
        <f>VLOOKUP(D:D,Vlookup!D:D,1,0)</f>
        <v>#N/A</v>
      </c>
    </row>
    <row r="3237" spans="1:16" ht="15.75">
      <c r="A3237" s="31" t="s">
        <v>1779</v>
      </c>
      <c r="B3237" s="27">
        <v>42122.666666666664</v>
      </c>
      <c r="C3237" s="28">
        <v>314326270</v>
      </c>
      <c r="D3237" s="28">
        <v>1115851098</v>
      </c>
      <c r="E3237" s="28" t="s">
        <v>192</v>
      </c>
      <c r="F3237" s="28">
        <v>8</v>
      </c>
      <c r="G3237" s="28" t="s">
        <v>115</v>
      </c>
      <c r="H3237" s="27">
        <v>42122.697916666664</v>
      </c>
      <c r="I3237" s="29">
        <f t="shared" si="200"/>
        <v>0.75</v>
      </c>
      <c r="J3237" s="27">
        <v>42122.822916666664</v>
      </c>
      <c r="K3237" s="29">
        <f t="shared" si="201"/>
        <v>3.75</v>
      </c>
      <c r="L3237" s="29" t="s">
        <v>38</v>
      </c>
      <c r="M3237" s="28" t="s">
        <v>90</v>
      </c>
      <c r="N3237" s="30">
        <v>100467</v>
      </c>
      <c r="O3237" s="30" t="s">
        <v>43</v>
      </c>
      <c r="P3237" s="32" t="e">
        <f>VLOOKUP(D:D,Vlookup!D:D,1,0)</f>
        <v>#N/A</v>
      </c>
    </row>
    <row r="3238" spans="1:16" ht="15.75">
      <c r="A3238" s="31" t="s">
        <v>1779</v>
      </c>
      <c r="B3238" s="27">
        <v>42122.666666666664</v>
      </c>
      <c r="C3238" s="28">
        <v>314326273</v>
      </c>
      <c r="D3238" s="28">
        <v>1115866604</v>
      </c>
      <c r="E3238" s="28" t="s">
        <v>962</v>
      </c>
      <c r="F3238" s="28">
        <v>2</v>
      </c>
      <c r="G3238" s="28" t="s">
        <v>88</v>
      </c>
      <c r="H3238" s="27">
        <v>42122.697916666664</v>
      </c>
      <c r="I3238" s="29">
        <f t="shared" si="200"/>
        <v>0.75</v>
      </c>
      <c r="J3238" s="27">
        <v>42122.822916666664</v>
      </c>
      <c r="K3238" s="29">
        <f t="shared" si="201"/>
        <v>3.75</v>
      </c>
      <c r="L3238" s="29" t="s">
        <v>38</v>
      </c>
      <c r="M3238" s="28" t="s">
        <v>90</v>
      </c>
      <c r="N3238" s="30">
        <v>100467</v>
      </c>
      <c r="O3238" s="30" t="s">
        <v>43</v>
      </c>
      <c r="P3238" s="32" t="e">
        <f>VLOOKUP(D:D,Vlookup!D:D,1,0)</f>
        <v>#N/A</v>
      </c>
    </row>
    <row r="3239" spans="1:16" ht="15.75">
      <c r="A3239" s="31" t="s">
        <v>1779</v>
      </c>
      <c r="B3239" s="27">
        <v>42122.666666666664</v>
      </c>
      <c r="C3239" s="28">
        <v>314326273</v>
      </c>
      <c r="D3239" s="28">
        <v>1115866605</v>
      </c>
      <c r="E3239" s="28" t="s">
        <v>192</v>
      </c>
      <c r="F3239" s="28">
        <v>8</v>
      </c>
      <c r="G3239" s="28" t="s">
        <v>115</v>
      </c>
      <c r="H3239" s="27">
        <v>42122.697916666664</v>
      </c>
      <c r="I3239" s="29">
        <f t="shared" si="200"/>
        <v>0.75</v>
      </c>
      <c r="J3239" s="27">
        <v>42122.822916666664</v>
      </c>
      <c r="K3239" s="29">
        <f t="shared" si="201"/>
        <v>3.75</v>
      </c>
      <c r="L3239" s="29" t="s">
        <v>38</v>
      </c>
      <c r="M3239" s="28" t="s">
        <v>90</v>
      </c>
      <c r="N3239" s="30">
        <v>100467</v>
      </c>
      <c r="O3239" s="30" t="s">
        <v>43</v>
      </c>
      <c r="P3239" s="32" t="e">
        <f>VLOOKUP(D:D,Vlookup!D:D,1,0)</f>
        <v>#N/A</v>
      </c>
    </row>
    <row r="3240" spans="1:16" ht="15.75">
      <c r="A3240" s="31" t="s">
        <v>1779</v>
      </c>
      <c r="B3240" s="27">
        <v>42122.666666666664</v>
      </c>
      <c r="C3240" s="28">
        <v>314326276</v>
      </c>
      <c r="D3240" s="28">
        <v>1115868588</v>
      </c>
      <c r="E3240" s="28" t="s">
        <v>531</v>
      </c>
      <c r="F3240" s="28">
        <v>4</v>
      </c>
      <c r="G3240" s="28" t="s">
        <v>86</v>
      </c>
      <c r="H3240" s="27">
        <v>42122.697916666664</v>
      </c>
      <c r="I3240" s="29">
        <f t="shared" si="200"/>
        <v>0.75</v>
      </c>
      <c r="J3240" s="27">
        <v>42122.822916666664</v>
      </c>
      <c r="K3240" s="29">
        <f t="shared" si="201"/>
        <v>3.75</v>
      </c>
      <c r="L3240" s="29" t="s">
        <v>38</v>
      </c>
      <c r="M3240" s="28" t="s">
        <v>90</v>
      </c>
      <c r="N3240" s="30">
        <v>100467</v>
      </c>
      <c r="O3240" s="30" t="s">
        <v>43</v>
      </c>
      <c r="P3240" s="32" t="e">
        <f>VLOOKUP(D:D,Vlookup!D:D,1,0)</f>
        <v>#N/A</v>
      </c>
    </row>
    <row r="3241" spans="1:16" ht="15.75">
      <c r="A3241" s="31" t="s">
        <v>1779</v>
      </c>
      <c r="B3241" s="27">
        <v>42122.666666666664</v>
      </c>
      <c r="C3241" s="28">
        <v>314326276</v>
      </c>
      <c r="D3241" s="28">
        <v>1115868589</v>
      </c>
      <c r="E3241" s="28" t="s">
        <v>95</v>
      </c>
      <c r="F3241" s="28">
        <v>8</v>
      </c>
      <c r="G3241" s="28" t="s">
        <v>86</v>
      </c>
      <c r="H3241" s="27">
        <v>42122.697916666664</v>
      </c>
      <c r="I3241" s="29">
        <f t="shared" si="200"/>
        <v>0.75</v>
      </c>
      <c r="J3241" s="27">
        <v>42122.822916666664</v>
      </c>
      <c r="K3241" s="29">
        <f t="shared" si="201"/>
        <v>3.75</v>
      </c>
      <c r="L3241" s="29" t="s">
        <v>38</v>
      </c>
      <c r="M3241" s="28" t="s">
        <v>90</v>
      </c>
      <c r="N3241" s="30">
        <v>100467</v>
      </c>
      <c r="O3241" s="30" t="s">
        <v>43</v>
      </c>
      <c r="P3241" s="32" t="e">
        <f>VLOOKUP(D:D,Vlookup!D:D,1,0)</f>
        <v>#N/A</v>
      </c>
    </row>
    <row r="3242" spans="1:16" ht="15.75">
      <c r="A3242" s="31" t="s">
        <v>1779</v>
      </c>
      <c r="B3242" s="27">
        <v>42122.666666666664</v>
      </c>
      <c r="C3242" s="28">
        <v>314326276</v>
      </c>
      <c r="D3242" s="28">
        <v>1115868591</v>
      </c>
      <c r="E3242" s="28" t="s">
        <v>130</v>
      </c>
      <c r="F3242" s="28">
        <v>4</v>
      </c>
      <c r="G3242" s="28" t="s">
        <v>115</v>
      </c>
      <c r="H3242" s="27">
        <v>42122.697916666664</v>
      </c>
      <c r="I3242" s="29">
        <f t="shared" si="200"/>
        <v>0.75</v>
      </c>
      <c r="J3242" s="27">
        <v>42122.822916666664</v>
      </c>
      <c r="K3242" s="29">
        <f t="shared" si="201"/>
        <v>3.75</v>
      </c>
      <c r="L3242" s="29" t="s">
        <v>38</v>
      </c>
      <c r="M3242" s="28" t="s">
        <v>90</v>
      </c>
      <c r="N3242" s="30">
        <v>100467</v>
      </c>
      <c r="O3242" s="30" t="s">
        <v>43</v>
      </c>
      <c r="P3242" s="32" t="e">
        <f>VLOOKUP(D:D,Vlookup!D:D,1,0)</f>
        <v>#N/A</v>
      </c>
    </row>
    <row r="3243" spans="1:16" ht="15.75">
      <c r="A3243" s="31" t="s">
        <v>1779</v>
      </c>
      <c r="B3243" s="27">
        <v>42122.666666666664</v>
      </c>
      <c r="C3243" s="28">
        <v>314326298</v>
      </c>
      <c r="D3243" s="28">
        <v>1115870413</v>
      </c>
      <c r="E3243" s="28" t="s">
        <v>129</v>
      </c>
      <c r="F3243" s="28">
        <v>5</v>
      </c>
      <c r="G3243" s="28" t="s">
        <v>115</v>
      </c>
      <c r="H3243" s="27">
        <v>42122.697916666664</v>
      </c>
      <c r="I3243" s="29">
        <f t="shared" si="200"/>
        <v>0.75</v>
      </c>
      <c r="J3243" s="27">
        <v>42122.822916666664</v>
      </c>
      <c r="K3243" s="29">
        <f t="shared" si="201"/>
        <v>3.75</v>
      </c>
      <c r="L3243" s="29" t="s">
        <v>38</v>
      </c>
      <c r="M3243" s="28" t="s">
        <v>90</v>
      </c>
      <c r="N3243" s="30">
        <v>100467</v>
      </c>
      <c r="O3243" s="30" t="s">
        <v>43</v>
      </c>
      <c r="P3243" s="32" t="e">
        <f>VLOOKUP(D:D,Vlookup!D:D,1,0)</f>
        <v>#N/A</v>
      </c>
    </row>
    <row r="3244" spans="1:16" ht="15.75">
      <c r="A3244" s="31" t="s">
        <v>1779</v>
      </c>
      <c r="B3244" s="27">
        <v>42122.666666666664</v>
      </c>
      <c r="C3244" s="28">
        <v>314330382</v>
      </c>
      <c r="D3244" s="28">
        <v>1115906467</v>
      </c>
      <c r="E3244" s="28" t="s">
        <v>95</v>
      </c>
      <c r="F3244" s="28">
        <v>24</v>
      </c>
      <c r="G3244" s="28" t="s">
        <v>86</v>
      </c>
      <c r="H3244" s="27">
        <v>42122.697916666664</v>
      </c>
      <c r="I3244" s="29">
        <f t="shared" si="200"/>
        <v>0.75</v>
      </c>
      <c r="J3244" s="27">
        <v>42122.822916666664</v>
      </c>
      <c r="K3244" s="29">
        <f t="shared" si="201"/>
        <v>3.75</v>
      </c>
      <c r="L3244" s="29" t="s">
        <v>38</v>
      </c>
      <c r="M3244" s="28" t="s">
        <v>90</v>
      </c>
      <c r="N3244" s="30">
        <v>100467</v>
      </c>
      <c r="O3244" s="30" t="s">
        <v>43</v>
      </c>
      <c r="P3244" s="32" t="e">
        <f>VLOOKUP(D:D,Vlookup!D:D,1,0)</f>
        <v>#N/A</v>
      </c>
    </row>
    <row r="3245" spans="1:16" ht="15.75">
      <c r="A3245" s="31" t="s">
        <v>1779</v>
      </c>
      <c r="B3245" s="27">
        <v>42122.666666666664</v>
      </c>
      <c r="C3245" s="28">
        <v>314330677</v>
      </c>
      <c r="D3245" s="28">
        <v>1115877290</v>
      </c>
      <c r="E3245" s="28" t="s">
        <v>91</v>
      </c>
      <c r="F3245" s="28">
        <v>2</v>
      </c>
      <c r="G3245" s="28" t="s">
        <v>69</v>
      </c>
      <c r="H3245" s="27">
        <v>42122.697916666664</v>
      </c>
      <c r="I3245" s="29">
        <f t="shared" si="200"/>
        <v>0.75</v>
      </c>
      <c r="J3245" s="27">
        <v>42122.822916666664</v>
      </c>
      <c r="K3245" s="29">
        <f t="shared" si="201"/>
        <v>3.75</v>
      </c>
      <c r="L3245" s="29" t="s">
        <v>38</v>
      </c>
      <c r="M3245" s="28" t="s">
        <v>90</v>
      </c>
      <c r="N3245" s="30">
        <v>100467</v>
      </c>
      <c r="O3245" s="30" t="s">
        <v>43</v>
      </c>
      <c r="P3245" s="32" t="e">
        <f>VLOOKUP(D:D,Vlookup!D:D,1,0)</f>
        <v>#N/A</v>
      </c>
    </row>
    <row r="3246" spans="1:16" ht="15.75">
      <c r="A3246" s="31" t="s">
        <v>1779</v>
      </c>
      <c r="B3246" s="27">
        <v>42122.666666666664</v>
      </c>
      <c r="C3246" s="28">
        <v>314330677</v>
      </c>
      <c r="D3246" s="28">
        <v>1115877291</v>
      </c>
      <c r="E3246" s="28" t="s">
        <v>92</v>
      </c>
      <c r="F3246" s="28">
        <v>12</v>
      </c>
      <c r="G3246" s="28" t="s">
        <v>69</v>
      </c>
      <c r="H3246" s="27">
        <v>42122.697916666664</v>
      </c>
      <c r="I3246" s="29">
        <f t="shared" si="200"/>
        <v>0.75</v>
      </c>
      <c r="J3246" s="27">
        <v>42122.822916666664</v>
      </c>
      <c r="K3246" s="29">
        <f t="shared" si="201"/>
        <v>3.75</v>
      </c>
      <c r="L3246" s="29" t="s">
        <v>38</v>
      </c>
      <c r="M3246" s="28" t="s">
        <v>90</v>
      </c>
      <c r="N3246" s="30">
        <v>100467</v>
      </c>
      <c r="O3246" s="30" t="s">
        <v>43</v>
      </c>
      <c r="P3246" s="32" t="e">
        <f>VLOOKUP(D:D,Vlookup!D:D,1,0)</f>
        <v>#N/A</v>
      </c>
    </row>
    <row r="3247" spans="1:16" ht="15.75">
      <c r="A3247" s="31" t="s">
        <v>1779</v>
      </c>
      <c r="B3247" s="27">
        <v>42122.666666666664</v>
      </c>
      <c r="C3247" s="28">
        <v>314330677</v>
      </c>
      <c r="D3247" s="28">
        <v>1115877292</v>
      </c>
      <c r="E3247" s="28" t="s">
        <v>93</v>
      </c>
      <c r="F3247" s="28">
        <v>8</v>
      </c>
      <c r="G3247" s="28" t="s">
        <v>69</v>
      </c>
      <c r="H3247" s="27">
        <v>42122.697916666664</v>
      </c>
      <c r="I3247" s="29">
        <f t="shared" si="200"/>
        <v>0.75</v>
      </c>
      <c r="J3247" s="27">
        <v>42122.822916666664</v>
      </c>
      <c r="K3247" s="29">
        <f t="shared" si="201"/>
        <v>3.75</v>
      </c>
      <c r="L3247" s="29" t="s">
        <v>38</v>
      </c>
      <c r="M3247" s="28" t="s">
        <v>90</v>
      </c>
      <c r="N3247" s="30">
        <v>100467</v>
      </c>
      <c r="O3247" s="30" t="s">
        <v>43</v>
      </c>
      <c r="P3247" s="32" t="e">
        <f>VLOOKUP(D:D,Vlookup!D:D,1,0)</f>
        <v>#N/A</v>
      </c>
    </row>
    <row r="3248" spans="1:16" ht="15.75">
      <c r="A3248" s="31" t="s">
        <v>1779</v>
      </c>
      <c r="B3248" s="27">
        <v>42122.666666666664</v>
      </c>
      <c r="C3248" s="28">
        <v>314330677</v>
      </c>
      <c r="D3248" s="28">
        <v>1115877293</v>
      </c>
      <c r="E3248" s="28" t="s">
        <v>94</v>
      </c>
      <c r="F3248" s="28">
        <v>4</v>
      </c>
      <c r="G3248" s="28" t="s">
        <v>88</v>
      </c>
      <c r="H3248" s="27">
        <v>42122.697916666664</v>
      </c>
      <c r="I3248" s="29">
        <f t="shared" si="200"/>
        <v>0.75</v>
      </c>
      <c r="J3248" s="27">
        <v>42122.822916666664</v>
      </c>
      <c r="K3248" s="29">
        <f t="shared" si="201"/>
        <v>3.75</v>
      </c>
      <c r="L3248" s="29" t="s">
        <v>38</v>
      </c>
      <c r="M3248" s="28" t="s">
        <v>90</v>
      </c>
      <c r="N3248" s="30">
        <v>100467</v>
      </c>
      <c r="O3248" s="30" t="s">
        <v>43</v>
      </c>
      <c r="P3248" s="32" t="e">
        <f>VLOOKUP(D:D,Vlookup!D:D,1,0)</f>
        <v>#N/A</v>
      </c>
    </row>
    <row r="3249" spans="1:16" ht="15.75">
      <c r="A3249" s="31" t="s">
        <v>1779</v>
      </c>
      <c r="B3249" s="27">
        <v>42122.666666666664</v>
      </c>
      <c r="C3249" s="28">
        <v>314330677</v>
      </c>
      <c r="D3249" s="28">
        <v>1115877295</v>
      </c>
      <c r="E3249" s="28" t="s">
        <v>105</v>
      </c>
      <c r="F3249" s="28">
        <v>12</v>
      </c>
      <c r="G3249" s="28" t="s">
        <v>88</v>
      </c>
      <c r="H3249" s="27">
        <v>42122.697916666664</v>
      </c>
      <c r="I3249" s="29">
        <f t="shared" si="200"/>
        <v>0.75</v>
      </c>
      <c r="J3249" s="27">
        <v>42122.822916666664</v>
      </c>
      <c r="K3249" s="29">
        <f t="shared" si="201"/>
        <v>3.75</v>
      </c>
      <c r="L3249" s="29" t="s">
        <v>38</v>
      </c>
      <c r="M3249" s="28" t="s">
        <v>90</v>
      </c>
      <c r="N3249" s="30">
        <v>100467</v>
      </c>
      <c r="O3249" s="30" t="s">
        <v>43</v>
      </c>
      <c r="P3249" s="32" t="e">
        <f>VLOOKUP(D:D,Vlookup!D:D,1,0)</f>
        <v>#N/A</v>
      </c>
    </row>
    <row r="3250" spans="1:16" ht="15.75">
      <c r="A3250" s="31" t="s">
        <v>1779</v>
      </c>
      <c r="B3250" s="27">
        <v>42122.666666666664</v>
      </c>
      <c r="C3250" s="28">
        <v>314330677</v>
      </c>
      <c r="D3250" s="28">
        <v>1115877296</v>
      </c>
      <c r="E3250" s="28" t="s">
        <v>110</v>
      </c>
      <c r="F3250" s="28">
        <v>4</v>
      </c>
      <c r="G3250" s="28" t="s">
        <v>86</v>
      </c>
      <c r="H3250" s="27">
        <v>42122.697916666664</v>
      </c>
      <c r="I3250" s="29">
        <f t="shared" si="200"/>
        <v>0.75</v>
      </c>
      <c r="J3250" s="27">
        <v>42122.822916666664</v>
      </c>
      <c r="K3250" s="29">
        <f t="shared" si="201"/>
        <v>3.75</v>
      </c>
      <c r="L3250" s="29" t="s">
        <v>38</v>
      </c>
      <c r="M3250" s="28" t="s">
        <v>90</v>
      </c>
      <c r="N3250" s="30">
        <v>100467</v>
      </c>
      <c r="O3250" s="30" t="s">
        <v>43</v>
      </c>
      <c r="P3250" s="32" t="e">
        <f>VLOOKUP(D:D,Vlookup!D:D,1,0)</f>
        <v>#N/A</v>
      </c>
    </row>
    <row r="3251" spans="1:16" ht="15.75">
      <c r="A3251" s="31" t="s">
        <v>1779</v>
      </c>
      <c r="B3251" s="27">
        <v>42122.666666666664</v>
      </c>
      <c r="C3251" s="28">
        <v>314330677</v>
      </c>
      <c r="D3251" s="28">
        <v>1115877300</v>
      </c>
      <c r="E3251" s="28" t="s">
        <v>183</v>
      </c>
      <c r="F3251" s="28">
        <v>9</v>
      </c>
      <c r="G3251" s="28" t="s">
        <v>88</v>
      </c>
      <c r="H3251" s="27">
        <v>42122.697916666664</v>
      </c>
      <c r="I3251" s="29">
        <f t="shared" si="200"/>
        <v>0.75</v>
      </c>
      <c r="J3251" s="27">
        <v>42122.822916666664</v>
      </c>
      <c r="K3251" s="29">
        <f t="shared" si="201"/>
        <v>3.75</v>
      </c>
      <c r="L3251" s="29" t="s">
        <v>38</v>
      </c>
      <c r="M3251" s="28" t="s">
        <v>90</v>
      </c>
      <c r="N3251" s="30">
        <v>100467</v>
      </c>
      <c r="O3251" s="30" t="s">
        <v>43</v>
      </c>
      <c r="P3251" s="32" t="e">
        <f>VLOOKUP(D:D,Vlookup!D:D,1,0)</f>
        <v>#N/A</v>
      </c>
    </row>
    <row r="3252" spans="1:16" ht="15.75">
      <c r="A3252" s="31" t="s">
        <v>1779</v>
      </c>
      <c r="B3252" s="27">
        <v>42122.666666666664</v>
      </c>
      <c r="C3252" s="28">
        <v>314330677</v>
      </c>
      <c r="D3252" s="28">
        <v>1115877301</v>
      </c>
      <c r="E3252" s="28" t="s">
        <v>237</v>
      </c>
      <c r="F3252" s="28">
        <v>9</v>
      </c>
      <c r="G3252" s="28" t="s">
        <v>88</v>
      </c>
      <c r="H3252" s="27">
        <v>42122.697916666664</v>
      </c>
      <c r="I3252" s="29">
        <f t="shared" si="200"/>
        <v>0.75</v>
      </c>
      <c r="J3252" s="27">
        <v>42122.822916666664</v>
      </c>
      <c r="K3252" s="29">
        <f t="shared" si="201"/>
        <v>3.75</v>
      </c>
      <c r="L3252" s="29" t="s">
        <v>38</v>
      </c>
      <c r="M3252" s="28" t="s">
        <v>90</v>
      </c>
      <c r="N3252" s="30">
        <v>100467</v>
      </c>
      <c r="O3252" s="30" t="s">
        <v>43</v>
      </c>
      <c r="P3252" s="32" t="e">
        <f>VLOOKUP(D:D,Vlookup!D:D,1,0)</f>
        <v>#N/A</v>
      </c>
    </row>
    <row r="3253" spans="1:16" ht="15.75">
      <c r="A3253" s="31" t="s">
        <v>1779</v>
      </c>
      <c r="B3253" s="27">
        <v>42122.666666666664</v>
      </c>
      <c r="C3253" s="28">
        <v>314330677</v>
      </c>
      <c r="D3253" s="28">
        <v>1115877304</v>
      </c>
      <c r="E3253" s="28" t="s">
        <v>443</v>
      </c>
      <c r="F3253" s="28">
        <v>2</v>
      </c>
      <c r="G3253" s="28" t="s">
        <v>88</v>
      </c>
      <c r="H3253" s="27">
        <v>42122.697916666664</v>
      </c>
      <c r="I3253" s="29">
        <f t="shared" si="200"/>
        <v>0.75</v>
      </c>
      <c r="J3253" s="27">
        <v>42122.822916666664</v>
      </c>
      <c r="K3253" s="29">
        <f t="shared" si="201"/>
        <v>3.75</v>
      </c>
      <c r="L3253" s="29" t="s">
        <v>38</v>
      </c>
      <c r="M3253" s="28" t="s">
        <v>90</v>
      </c>
      <c r="N3253" s="30">
        <v>100467</v>
      </c>
      <c r="O3253" s="30" t="s">
        <v>43</v>
      </c>
      <c r="P3253" s="32" t="e">
        <f>VLOOKUP(D:D,Vlookup!D:D,1,0)</f>
        <v>#N/A</v>
      </c>
    </row>
    <row r="3254" spans="1:16" ht="15.75">
      <c r="A3254" s="31" t="s">
        <v>1779</v>
      </c>
      <c r="B3254" s="27">
        <v>42122.666666666664</v>
      </c>
      <c r="C3254" s="28">
        <v>314330677</v>
      </c>
      <c r="D3254" s="28">
        <v>1115877307</v>
      </c>
      <c r="E3254" s="28" t="s">
        <v>194</v>
      </c>
      <c r="F3254" s="28">
        <v>4</v>
      </c>
      <c r="G3254" s="28" t="s">
        <v>109</v>
      </c>
      <c r="H3254" s="27">
        <v>42122.697916666664</v>
      </c>
      <c r="I3254" s="29">
        <f t="shared" si="200"/>
        <v>0.75</v>
      </c>
      <c r="J3254" s="27">
        <v>42122.822916666664</v>
      </c>
      <c r="K3254" s="29">
        <f t="shared" si="201"/>
        <v>3.75</v>
      </c>
      <c r="L3254" s="29" t="s">
        <v>38</v>
      </c>
      <c r="M3254" s="28" t="s">
        <v>90</v>
      </c>
      <c r="N3254" s="30">
        <v>100467</v>
      </c>
      <c r="O3254" s="30" t="s">
        <v>43</v>
      </c>
      <c r="P3254" s="32" t="e">
        <f>VLOOKUP(D:D,Vlookup!D:D,1,0)</f>
        <v>#N/A</v>
      </c>
    </row>
    <row r="3255" spans="1:16" ht="15.75">
      <c r="A3255" s="31" t="s">
        <v>1779</v>
      </c>
      <c r="B3255" s="27">
        <v>42122.666666666664</v>
      </c>
      <c r="C3255" s="28">
        <v>314330677</v>
      </c>
      <c r="D3255" s="28">
        <v>1115877308</v>
      </c>
      <c r="E3255" s="28" t="s">
        <v>130</v>
      </c>
      <c r="F3255" s="28">
        <v>16</v>
      </c>
      <c r="G3255" s="28" t="s">
        <v>115</v>
      </c>
      <c r="H3255" s="27">
        <v>42122.697916666664</v>
      </c>
      <c r="I3255" s="29">
        <f t="shared" si="200"/>
        <v>0.75</v>
      </c>
      <c r="J3255" s="27">
        <v>42122.822916666664</v>
      </c>
      <c r="K3255" s="29">
        <f t="shared" si="201"/>
        <v>3.75</v>
      </c>
      <c r="L3255" s="29" t="s">
        <v>38</v>
      </c>
      <c r="M3255" s="28" t="s">
        <v>90</v>
      </c>
      <c r="N3255" s="30">
        <v>100467</v>
      </c>
      <c r="O3255" s="30" t="s">
        <v>43</v>
      </c>
      <c r="P3255" s="32" t="e">
        <f>VLOOKUP(D:D,Vlookup!D:D,1,0)</f>
        <v>#N/A</v>
      </c>
    </row>
    <row r="3256" spans="1:16" ht="15.75">
      <c r="A3256" s="31" t="s">
        <v>1779</v>
      </c>
      <c r="B3256" s="27">
        <v>42122.666666666664</v>
      </c>
      <c r="C3256" s="28">
        <v>314334063</v>
      </c>
      <c r="D3256" s="28">
        <v>1115880936</v>
      </c>
      <c r="E3256" s="28" t="s">
        <v>1778</v>
      </c>
      <c r="F3256" s="28">
        <v>2</v>
      </c>
      <c r="G3256" s="28" t="s">
        <v>88</v>
      </c>
      <c r="H3256" s="27">
        <v>42122.697916666664</v>
      </c>
      <c r="I3256" s="29">
        <f t="shared" si="200"/>
        <v>0.75</v>
      </c>
      <c r="J3256" s="27">
        <v>42122.822916666664</v>
      </c>
      <c r="K3256" s="29">
        <f t="shared" si="201"/>
        <v>3.75</v>
      </c>
      <c r="L3256" s="29" t="s">
        <v>38</v>
      </c>
      <c r="M3256" s="28" t="s">
        <v>90</v>
      </c>
      <c r="N3256" s="30">
        <v>100467</v>
      </c>
      <c r="O3256" s="30" t="s">
        <v>43</v>
      </c>
      <c r="P3256" s="32" t="e">
        <f>VLOOKUP(D:D,Vlookup!D:D,1,0)</f>
        <v>#N/A</v>
      </c>
    </row>
    <row r="3257" spans="1:16" ht="15.75">
      <c r="A3257" s="31" t="s">
        <v>1779</v>
      </c>
      <c r="B3257" s="27">
        <v>42122.666666666664</v>
      </c>
      <c r="C3257" s="28">
        <v>314334063</v>
      </c>
      <c r="D3257" s="28">
        <v>1115880937</v>
      </c>
      <c r="E3257" s="28" t="s">
        <v>105</v>
      </c>
      <c r="F3257" s="28">
        <v>2</v>
      </c>
      <c r="G3257" s="28" t="s">
        <v>88</v>
      </c>
      <c r="H3257" s="27">
        <v>42122.697916666664</v>
      </c>
      <c r="I3257" s="29">
        <f t="shared" si="200"/>
        <v>0.75</v>
      </c>
      <c r="J3257" s="27">
        <v>42122.822916666664</v>
      </c>
      <c r="K3257" s="29">
        <f t="shared" si="201"/>
        <v>3.75</v>
      </c>
      <c r="L3257" s="29" t="s">
        <v>38</v>
      </c>
      <c r="M3257" s="28" t="s">
        <v>90</v>
      </c>
      <c r="N3257" s="30">
        <v>100467</v>
      </c>
      <c r="O3257" s="30" t="s">
        <v>43</v>
      </c>
      <c r="P3257" s="32" t="e">
        <f>VLOOKUP(D:D,Vlookup!D:D,1,0)</f>
        <v>#N/A</v>
      </c>
    </row>
    <row r="3258" spans="1:16" ht="15.75">
      <c r="A3258" s="31" t="s">
        <v>1779</v>
      </c>
      <c r="B3258" s="27">
        <v>42122.666666666664</v>
      </c>
      <c r="C3258" s="28">
        <v>314334063</v>
      </c>
      <c r="D3258" s="28">
        <v>1115880939</v>
      </c>
      <c r="E3258" s="28" t="s">
        <v>237</v>
      </c>
      <c r="F3258" s="28">
        <v>1</v>
      </c>
      <c r="G3258" s="28" t="s">
        <v>88</v>
      </c>
      <c r="H3258" s="27">
        <v>42122.697916666664</v>
      </c>
      <c r="I3258" s="29">
        <f t="shared" si="200"/>
        <v>0.75</v>
      </c>
      <c r="J3258" s="27">
        <v>42122.822916666664</v>
      </c>
      <c r="K3258" s="29">
        <f t="shared" si="201"/>
        <v>3.75</v>
      </c>
      <c r="L3258" s="29" t="s">
        <v>38</v>
      </c>
      <c r="M3258" s="28" t="s">
        <v>90</v>
      </c>
      <c r="N3258" s="30">
        <v>100467</v>
      </c>
      <c r="O3258" s="30" t="s">
        <v>43</v>
      </c>
      <c r="P3258" s="32" t="e">
        <f>VLOOKUP(D:D,Vlookup!D:D,1,0)</f>
        <v>#N/A</v>
      </c>
    </row>
    <row r="3259" spans="1:16" ht="15.75">
      <c r="A3259" s="31" t="s">
        <v>1779</v>
      </c>
      <c r="B3259" s="27">
        <v>42122.666666666664</v>
      </c>
      <c r="C3259" s="28">
        <v>314334063</v>
      </c>
      <c r="D3259" s="28">
        <v>1115880940</v>
      </c>
      <c r="E3259" s="28" t="s">
        <v>536</v>
      </c>
      <c r="F3259" s="28">
        <v>4</v>
      </c>
      <c r="G3259" s="28" t="s">
        <v>88</v>
      </c>
      <c r="H3259" s="27">
        <v>42122.697916666664</v>
      </c>
      <c r="I3259" s="29">
        <f t="shared" si="200"/>
        <v>0.75</v>
      </c>
      <c r="J3259" s="27">
        <v>42122.822916666664</v>
      </c>
      <c r="K3259" s="29">
        <f t="shared" si="201"/>
        <v>3.75</v>
      </c>
      <c r="L3259" s="29" t="s">
        <v>38</v>
      </c>
      <c r="M3259" s="28" t="s">
        <v>90</v>
      </c>
      <c r="N3259" s="30">
        <v>100467</v>
      </c>
      <c r="O3259" s="30" t="s">
        <v>43</v>
      </c>
      <c r="P3259" s="32" t="e">
        <f>VLOOKUP(D:D,Vlookup!D:D,1,0)</f>
        <v>#N/A</v>
      </c>
    </row>
    <row r="3260" spans="1:16" ht="15.75">
      <c r="A3260" s="31" t="s">
        <v>1779</v>
      </c>
      <c r="B3260" s="27">
        <v>42122.666666666664</v>
      </c>
      <c r="C3260" s="28">
        <v>314336084</v>
      </c>
      <c r="D3260" s="28">
        <v>1115883357</v>
      </c>
      <c r="E3260" s="28" t="s">
        <v>105</v>
      </c>
      <c r="F3260" s="28">
        <v>12</v>
      </c>
      <c r="G3260" s="28" t="s">
        <v>88</v>
      </c>
      <c r="H3260" s="27">
        <v>42122.697916666664</v>
      </c>
      <c r="I3260" s="29">
        <f t="shared" si="200"/>
        <v>0.75</v>
      </c>
      <c r="J3260" s="27">
        <v>42122.822916666664</v>
      </c>
      <c r="K3260" s="29">
        <f t="shared" si="201"/>
        <v>3.75</v>
      </c>
      <c r="L3260" s="29" t="s">
        <v>38</v>
      </c>
      <c r="M3260" s="28" t="s">
        <v>90</v>
      </c>
      <c r="N3260" s="30">
        <v>100467</v>
      </c>
      <c r="O3260" s="30" t="s">
        <v>43</v>
      </c>
      <c r="P3260" s="32" t="e">
        <f>VLOOKUP(D:D,Vlookup!D:D,1,0)</f>
        <v>#N/A</v>
      </c>
    </row>
    <row r="3261" spans="1:16" ht="15.75">
      <c r="A3261" s="31" t="s">
        <v>1779</v>
      </c>
      <c r="B3261" s="27">
        <v>42122.666666666664</v>
      </c>
      <c r="C3261" s="28">
        <v>314336084</v>
      </c>
      <c r="D3261" s="28">
        <v>1115883358</v>
      </c>
      <c r="E3261" s="28" t="s">
        <v>169</v>
      </c>
      <c r="F3261" s="28">
        <v>5</v>
      </c>
      <c r="G3261" s="28" t="s">
        <v>84</v>
      </c>
      <c r="H3261" s="27">
        <v>42122.697916666664</v>
      </c>
      <c r="I3261" s="29">
        <f t="shared" si="200"/>
        <v>0.75</v>
      </c>
      <c r="J3261" s="27">
        <v>42122.822916666664</v>
      </c>
      <c r="K3261" s="29">
        <f t="shared" si="201"/>
        <v>3.75</v>
      </c>
      <c r="L3261" s="29" t="s">
        <v>38</v>
      </c>
      <c r="M3261" s="28" t="s">
        <v>90</v>
      </c>
      <c r="N3261" s="30">
        <v>100467</v>
      </c>
      <c r="O3261" s="30" t="s">
        <v>43</v>
      </c>
      <c r="P3261" s="32" t="e">
        <f>VLOOKUP(D:D,Vlookup!D:D,1,0)</f>
        <v>#N/A</v>
      </c>
    </row>
    <row r="3262" spans="1:16" ht="15.75">
      <c r="A3262" s="31" t="s">
        <v>1779</v>
      </c>
      <c r="B3262" s="27">
        <v>42122.666666666664</v>
      </c>
      <c r="C3262" s="28">
        <v>314336084</v>
      </c>
      <c r="D3262" s="28">
        <v>1115883360</v>
      </c>
      <c r="E3262" s="28" t="s">
        <v>91</v>
      </c>
      <c r="F3262" s="28">
        <v>2</v>
      </c>
      <c r="G3262" s="28" t="s">
        <v>69</v>
      </c>
      <c r="H3262" s="27">
        <v>42122.697916666664</v>
      </c>
      <c r="I3262" s="29">
        <f t="shared" si="200"/>
        <v>0.75</v>
      </c>
      <c r="J3262" s="27">
        <v>42122.822916666664</v>
      </c>
      <c r="K3262" s="29">
        <f t="shared" si="201"/>
        <v>3.75</v>
      </c>
      <c r="L3262" s="29" t="s">
        <v>38</v>
      </c>
      <c r="M3262" s="28" t="s">
        <v>90</v>
      </c>
      <c r="N3262" s="30">
        <v>100467</v>
      </c>
      <c r="O3262" s="30" t="s">
        <v>43</v>
      </c>
      <c r="P3262" s="32" t="e">
        <f>VLOOKUP(D:D,Vlookup!D:D,1,0)</f>
        <v>#N/A</v>
      </c>
    </row>
    <row r="3263" spans="1:16" ht="15.75">
      <c r="A3263" s="31" t="s">
        <v>1779</v>
      </c>
      <c r="B3263" s="27">
        <v>42122.666666666664</v>
      </c>
      <c r="C3263" s="28">
        <v>314336084</v>
      </c>
      <c r="D3263" s="28">
        <v>1115883361</v>
      </c>
      <c r="E3263" s="28" t="s">
        <v>379</v>
      </c>
      <c r="F3263" s="28">
        <v>4</v>
      </c>
      <c r="G3263" s="28" t="s">
        <v>69</v>
      </c>
      <c r="H3263" s="27">
        <v>42122.697916666664</v>
      </c>
      <c r="I3263" s="29">
        <f t="shared" si="200"/>
        <v>0.75</v>
      </c>
      <c r="J3263" s="27">
        <v>42122.822916666664</v>
      </c>
      <c r="K3263" s="29">
        <f t="shared" si="201"/>
        <v>3.75</v>
      </c>
      <c r="L3263" s="29" t="s">
        <v>38</v>
      </c>
      <c r="M3263" s="28" t="s">
        <v>90</v>
      </c>
      <c r="N3263" s="30">
        <v>100467</v>
      </c>
      <c r="O3263" s="30" t="s">
        <v>43</v>
      </c>
      <c r="P3263" s="32" t="e">
        <f>VLOOKUP(D:D,Vlookup!D:D,1,0)</f>
        <v>#N/A</v>
      </c>
    </row>
    <row r="3264" spans="1:16" ht="15.75">
      <c r="A3264" s="31" t="s">
        <v>1779</v>
      </c>
      <c r="B3264" s="27">
        <v>42122.666666666664</v>
      </c>
      <c r="C3264" s="28">
        <v>314336084</v>
      </c>
      <c r="D3264" s="28">
        <v>1115883363</v>
      </c>
      <c r="E3264" s="28" t="s">
        <v>137</v>
      </c>
      <c r="F3264" s="28">
        <v>10</v>
      </c>
      <c r="G3264" s="28" t="s">
        <v>115</v>
      </c>
      <c r="H3264" s="27">
        <v>42122.697916666664</v>
      </c>
      <c r="I3264" s="29">
        <f t="shared" si="200"/>
        <v>0.75</v>
      </c>
      <c r="J3264" s="27">
        <v>42122.822916666664</v>
      </c>
      <c r="K3264" s="29">
        <f t="shared" si="201"/>
        <v>3.75</v>
      </c>
      <c r="L3264" s="29" t="s">
        <v>38</v>
      </c>
      <c r="M3264" s="28" t="s">
        <v>90</v>
      </c>
      <c r="N3264" s="30">
        <v>100467</v>
      </c>
      <c r="O3264" s="30" t="s">
        <v>43</v>
      </c>
      <c r="P3264" s="32" t="e">
        <f>VLOOKUP(D:D,Vlookup!D:D,1,0)</f>
        <v>#N/A</v>
      </c>
    </row>
    <row r="3265" spans="1:16" ht="15.75">
      <c r="A3265" s="31" t="s">
        <v>1779</v>
      </c>
      <c r="B3265" s="27">
        <v>42122.666666666664</v>
      </c>
      <c r="C3265" s="28">
        <v>314339962</v>
      </c>
      <c r="D3265" s="28">
        <v>1115887643</v>
      </c>
      <c r="E3265" s="28" t="s">
        <v>98</v>
      </c>
      <c r="F3265" s="28">
        <v>4</v>
      </c>
      <c r="G3265" s="28" t="s">
        <v>69</v>
      </c>
      <c r="H3265" s="27">
        <v>42122.697916666664</v>
      </c>
      <c r="I3265" s="29">
        <f t="shared" si="200"/>
        <v>0.75</v>
      </c>
      <c r="J3265" s="27">
        <v>42122.822916666664</v>
      </c>
      <c r="K3265" s="29">
        <f t="shared" si="201"/>
        <v>3.75</v>
      </c>
      <c r="L3265" s="29" t="s">
        <v>38</v>
      </c>
      <c r="M3265" s="28" t="s">
        <v>90</v>
      </c>
      <c r="N3265" s="30">
        <v>100467</v>
      </c>
      <c r="O3265" s="30" t="s">
        <v>43</v>
      </c>
      <c r="P3265" s="32" t="e">
        <f>VLOOKUP(D:D,Vlookup!D:D,1,0)</f>
        <v>#N/A</v>
      </c>
    </row>
    <row r="3266" spans="1:16" ht="15.75">
      <c r="A3266" s="31" t="s">
        <v>1779</v>
      </c>
      <c r="B3266" s="27">
        <v>42122.666666666664</v>
      </c>
      <c r="C3266" s="28">
        <v>314339962</v>
      </c>
      <c r="D3266" s="28">
        <v>1115887644</v>
      </c>
      <c r="E3266" s="28" t="s">
        <v>95</v>
      </c>
      <c r="F3266" s="28">
        <v>4</v>
      </c>
      <c r="G3266" s="28" t="s">
        <v>86</v>
      </c>
      <c r="H3266" s="27">
        <v>42122.697916666664</v>
      </c>
      <c r="I3266" s="29">
        <f t="shared" si="200"/>
        <v>0.75</v>
      </c>
      <c r="J3266" s="27">
        <v>42122.822916666664</v>
      </c>
      <c r="K3266" s="29">
        <f t="shared" si="201"/>
        <v>3.75</v>
      </c>
      <c r="L3266" s="29" t="s">
        <v>38</v>
      </c>
      <c r="M3266" s="28" t="s">
        <v>90</v>
      </c>
      <c r="N3266" s="30">
        <v>100467</v>
      </c>
      <c r="O3266" s="30" t="s">
        <v>43</v>
      </c>
      <c r="P3266" s="32" t="e">
        <f>VLOOKUP(D:D,Vlookup!D:D,1,0)</f>
        <v>#N/A</v>
      </c>
    </row>
    <row r="3267" spans="1:16" ht="15.75">
      <c r="A3267" s="31" t="s">
        <v>1779</v>
      </c>
      <c r="B3267" s="27">
        <v>42122.666666666664</v>
      </c>
      <c r="C3267" s="28">
        <v>314339962</v>
      </c>
      <c r="D3267" s="28">
        <v>1115887645</v>
      </c>
      <c r="E3267" s="28" t="s">
        <v>93</v>
      </c>
      <c r="F3267" s="28">
        <v>4</v>
      </c>
      <c r="G3267" s="28" t="s">
        <v>69</v>
      </c>
      <c r="H3267" s="27">
        <v>42122.697916666664</v>
      </c>
      <c r="I3267" s="29">
        <f t="shared" si="200"/>
        <v>0.75</v>
      </c>
      <c r="J3267" s="27">
        <v>42122.822916666664</v>
      </c>
      <c r="K3267" s="29">
        <f t="shared" si="201"/>
        <v>3.75</v>
      </c>
      <c r="L3267" s="29" t="s">
        <v>38</v>
      </c>
      <c r="M3267" s="28" t="s">
        <v>90</v>
      </c>
      <c r="N3267" s="30">
        <v>100467</v>
      </c>
      <c r="O3267" s="30" t="s">
        <v>43</v>
      </c>
      <c r="P3267" s="32" t="e">
        <f>VLOOKUP(D:D,Vlookup!D:D,1,0)</f>
        <v>#N/A</v>
      </c>
    </row>
    <row r="3268" spans="1:16" ht="15.75">
      <c r="A3268" s="31" t="s">
        <v>1779</v>
      </c>
      <c r="B3268" s="27">
        <v>42122.666666666664</v>
      </c>
      <c r="C3268" s="28">
        <v>314339962</v>
      </c>
      <c r="D3268" s="28">
        <v>1115887646</v>
      </c>
      <c r="E3268" s="28" t="s">
        <v>92</v>
      </c>
      <c r="F3268" s="28">
        <v>6</v>
      </c>
      <c r="G3268" s="28" t="s">
        <v>69</v>
      </c>
      <c r="H3268" s="27">
        <v>42122.697916666664</v>
      </c>
      <c r="I3268" s="29">
        <f t="shared" si="200"/>
        <v>0.75</v>
      </c>
      <c r="J3268" s="27">
        <v>42122.822916666664</v>
      </c>
      <c r="K3268" s="29">
        <f t="shared" si="201"/>
        <v>3.75</v>
      </c>
      <c r="L3268" s="29" t="s">
        <v>38</v>
      </c>
      <c r="M3268" s="28" t="s">
        <v>90</v>
      </c>
      <c r="N3268" s="30">
        <v>100467</v>
      </c>
      <c r="O3268" s="30" t="s">
        <v>43</v>
      </c>
      <c r="P3268" s="32" t="e">
        <f>VLOOKUP(D:D,Vlookup!D:D,1,0)</f>
        <v>#N/A</v>
      </c>
    </row>
    <row r="3269" spans="1:16" ht="15.75">
      <c r="A3269" s="31" t="s">
        <v>1779</v>
      </c>
      <c r="B3269" s="27">
        <v>42122.666666666664</v>
      </c>
      <c r="C3269" s="28">
        <v>314339962</v>
      </c>
      <c r="D3269" s="28">
        <v>1115887647</v>
      </c>
      <c r="E3269" s="28" t="s">
        <v>94</v>
      </c>
      <c r="F3269" s="28">
        <v>2</v>
      </c>
      <c r="G3269" s="28" t="s">
        <v>88</v>
      </c>
      <c r="H3269" s="27">
        <v>42122.697916666664</v>
      </c>
      <c r="I3269" s="29">
        <f t="shared" si="200"/>
        <v>0.75</v>
      </c>
      <c r="J3269" s="27">
        <v>42122.822916666664</v>
      </c>
      <c r="K3269" s="29">
        <f t="shared" si="201"/>
        <v>3.75</v>
      </c>
      <c r="L3269" s="29" t="s">
        <v>38</v>
      </c>
      <c r="M3269" s="28" t="s">
        <v>90</v>
      </c>
      <c r="N3269" s="30">
        <v>100467</v>
      </c>
      <c r="O3269" s="30" t="s">
        <v>43</v>
      </c>
      <c r="P3269" s="32" t="e">
        <f>VLOOKUP(D:D,Vlookup!D:D,1,0)</f>
        <v>#N/A</v>
      </c>
    </row>
    <row r="3270" spans="1:16" ht="15.75">
      <c r="A3270" s="31" t="s">
        <v>1779</v>
      </c>
      <c r="B3270" s="27">
        <v>42122.666666666664</v>
      </c>
      <c r="C3270" s="28">
        <v>314339962</v>
      </c>
      <c r="D3270" s="28">
        <v>1115887648</v>
      </c>
      <c r="E3270" s="28" t="s">
        <v>105</v>
      </c>
      <c r="F3270" s="28">
        <v>6</v>
      </c>
      <c r="G3270" s="28" t="s">
        <v>88</v>
      </c>
      <c r="H3270" s="27">
        <v>42122.697916666664</v>
      </c>
      <c r="I3270" s="29">
        <f t="shared" si="200"/>
        <v>0.75</v>
      </c>
      <c r="J3270" s="27">
        <v>42122.822916666664</v>
      </c>
      <c r="K3270" s="29">
        <f t="shared" si="201"/>
        <v>3.75</v>
      </c>
      <c r="L3270" s="29" t="s">
        <v>38</v>
      </c>
      <c r="M3270" s="28" t="s">
        <v>90</v>
      </c>
      <c r="N3270" s="30">
        <v>100467</v>
      </c>
      <c r="O3270" s="30" t="s">
        <v>43</v>
      </c>
      <c r="P3270" s="32" t="e">
        <f>VLOOKUP(D:D,Vlookup!D:D,1,0)</f>
        <v>#N/A</v>
      </c>
    </row>
    <row r="3271" spans="1:16" ht="15.75">
      <c r="A3271" s="31" t="s">
        <v>1779</v>
      </c>
      <c r="B3271" s="27">
        <v>42122.666666666664</v>
      </c>
      <c r="C3271" s="28">
        <v>314339962</v>
      </c>
      <c r="D3271" s="28">
        <v>1115887649</v>
      </c>
      <c r="E3271" s="28" t="s">
        <v>183</v>
      </c>
      <c r="F3271" s="28">
        <v>1</v>
      </c>
      <c r="G3271" s="28" t="s">
        <v>88</v>
      </c>
      <c r="H3271" s="27">
        <v>42122.697916666664</v>
      </c>
      <c r="I3271" s="29">
        <f t="shared" si="200"/>
        <v>0.75</v>
      </c>
      <c r="J3271" s="27">
        <v>42122.822916666664</v>
      </c>
      <c r="K3271" s="29">
        <f t="shared" si="201"/>
        <v>3.75</v>
      </c>
      <c r="L3271" s="29" t="s">
        <v>38</v>
      </c>
      <c r="M3271" s="28" t="s">
        <v>90</v>
      </c>
      <c r="N3271" s="30">
        <v>100467</v>
      </c>
      <c r="O3271" s="30" t="s">
        <v>43</v>
      </c>
      <c r="P3271" s="32" t="e">
        <f>VLOOKUP(D:D,Vlookup!D:D,1,0)</f>
        <v>#N/A</v>
      </c>
    </row>
    <row r="3272" spans="1:16" ht="15.75">
      <c r="A3272" s="31" t="s">
        <v>1779</v>
      </c>
      <c r="B3272" s="27">
        <v>42122.666666666664</v>
      </c>
      <c r="C3272" s="28">
        <v>314339962</v>
      </c>
      <c r="D3272" s="28">
        <v>1115887650</v>
      </c>
      <c r="E3272" s="28" t="s">
        <v>237</v>
      </c>
      <c r="F3272" s="28">
        <v>1</v>
      </c>
      <c r="G3272" s="28" t="s">
        <v>88</v>
      </c>
      <c r="H3272" s="27">
        <v>42122.697916666664</v>
      </c>
      <c r="I3272" s="29">
        <f t="shared" si="200"/>
        <v>0.75</v>
      </c>
      <c r="J3272" s="27">
        <v>42122.822916666664</v>
      </c>
      <c r="K3272" s="29">
        <f t="shared" si="201"/>
        <v>3.75</v>
      </c>
      <c r="L3272" s="29" t="s">
        <v>38</v>
      </c>
      <c r="M3272" s="28" t="s">
        <v>90</v>
      </c>
      <c r="N3272" s="30">
        <v>100467</v>
      </c>
      <c r="O3272" s="30" t="s">
        <v>43</v>
      </c>
      <c r="P3272" s="32" t="e">
        <f>VLOOKUP(D:D,Vlookup!D:D,1,0)</f>
        <v>#N/A</v>
      </c>
    </row>
    <row r="3273" spans="1:16" ht="15.75">
      <c r="A3273" s="31" t="s">
        <v>1779</v>
      </c>
      <c r="B3273" s="27">
        <v>42122.666666666664</v>
      </c>
      <c r="C3273" s="28">
        <v>314339962</v>
      </c>
      <c r="D3273" s="28">
        <v>1115887652</v>
      </c>
      <c r="E3273" s="28" t="s">
        <v>99</v>
      </c>
      <c r="F3273" s="28">
        <v>8</v>
      </c>
      <c r="G3273" s="28" t="s">
        <v>88</v>
      </c>
      <c r="H3273" s="27">
        <v>42122.697916666664</v>
      </c>
      <c r="I3273" s="29">
        <f t="shared" si="200"/>
        <v>0.75</v>
      </c>
      <c r="J3273" s="27">
        <v>42122.822916666664</v>
      </c>
      <c r="K3273" s="29">
        <f t="shared" si="201"/>
        <v>3.75</v>
      </c>
      <c r="L3273" s="29" t="s">
        <v>38</v>
      </c>
      <c r="M3273" s="28" t="s">
        <v>90</v>
      </c>
      <c r="N3273" s="30">
        <v>100467</v>
      </c>
      <c r="O3273" s="30" t="s">
        <v>43</v>
      </c>
      <c r="P3273" s="32" t="e">
        <f>VLOOKUP(D:D,Vlookup!D:D,1,0)</f>
        <v>#N/A</v>
      </c>
    </row>
    <row r="3274" spans="1:16" ht="15.75">
      <c r="A3274" s="31" t="s">
        <v>1779</v>
      </c>
      <c r="B3274" s="27">
        <v>42122.666666666664</v>
      </c>
      <c r="C3274" s="28">
        <v>314339962</v>
      </c>
      <c r="D3274" s="28">
        <v>1115887654</v>
      </c>
      <c r="E3274" s="28" t="s">
        <v>537</v>
      </c>
      <c r="F3274" s="28">
        <v>1</v>
      </c>
      <c r="G3274" s="28" t="s">
        <v>88</v>
      </c>
      <c r="H3274" s="27">
        <v>42122.697916666664</v>
      </c>
      <c r="I3274" s="29">
        <f t="shared" si="200"/>
        <v>0.75</v>
      </c>
      <c r="J3274" s="27">
        <v>42122.822916666664</v>
      </c>
      <c r="K3274" s="29">
        <f t="shared" si="201"/>
        <v>3.75</v>
      </c>
      <c r="L3274" s="29" t="s">
        <v>38</v>
      </c>
      <c r="M3274" s="28" t="s">
        <v>90</v>
      </c>
      <c r="N3274" s="30">
        <v>100467</v>
      </c>
      <c r="O3274" s="30" t="s">
        <v>43</v>
      </c>
      <c r="P3274" s="32" t="e">
        <f>VLOOKUP(D:D,Vlookup!D:D,1,0)</f>
        <v>#N/A</v>
      </c>
    </row>
    <row r="3275" spans="1:16" ht="15.75">
      <c r="A3275" s="31" t="s">
        <v>1779</v>
      </c>
      <c r="B3275" s="27">
        <v>42122.666666666664</v>
      </c>
      <c r="C3275" s="28">
        <v>314339962</v>
      </c>
      <c r="D3275" s="28">
        <v>1115887655</v>
      </c>
      <c r="E3275" s="28" t="s">
        <v>443</v>
      </c>
      <c r="F3275" s="28">
        <v>2</v>
      </c>
      <c r="G3275" s="28" t="s">
        <v>88</v>
      </c>
      <c r="H3275" s="27">
        <v>42122.697916666664</v>
      </c>
      <c r="I3275" s="29">
        <f t="shared" si="200"/>
        <v>0.75</v>
      </c>
      <c r="J3275" s="27">
        <v>42122.822916666664</v>
      </c>
      <c r="K3275" s="29">
        <f t="shared" si="201"/>
        <v>3.75</v>
      </c>
      <c r="L3275" s="29" t="s">
        <v>38</v>
      </c>
      <c r="M3275" s="28" t="s">
        <v>90</v>
      </c>
      <c r="N3275" s="30">
        <v>100467</v>
      </c>
      <c r="O3275" s="30" t="s">
        <v>43</v>
      </c>
      <c r="P3275" s="32" t="e">
        <f>VLOOKUP(D:D,Vlookup!D:D,1,0)</f>
        <v>#N/A</v>
      </c>
    </row>
    <row r="3276" spans="1:16" ht="15.75">
      <c r="A3276" s="31" t="s">
        <v>1779</v>
      </c>
      <c r="B3276" s="27">
        <v>42122.666666666664</v>
      </c>
      <c r="C3276" s="28">
        <v>314339962</v>
      </c>
      <c r="D3276" s="28">
        <v>1115887657</v>
      </c>
      <c r="E3276" s="28" t="s">
        <v>132</v>
      </c>
      <c r="F3276" s="28">
        <v>1</v>
      </c>
      <c r="G3276" s="28" t="s">
        <v>109</v>
      </c>
      <c r="H3276" s="27">
        <v>42122.697916666664</v>
      </c>
      <c r="I3276" s="29">
        <f t="shared" si="200"/>
        <v>0.75</v>
      </c>
      <c r="J3276" s="27">
        <v>42122.822916666664</v>
      </c>
      <c r="K3276" s="29">
        <f t="shared" si="201"/>
        <v>3.75</v>
      </c>
      <c r="L3276" s="29" t="s">
        <v>38</v>
      </c>
      <c r="M3276" s="28" t="s">
        <v>90</v>
      </c>
      <c r="N3276" s="30">
        <v>100467</v>
      </c>
      <c r="O3276" s="30" t="s">
        <v>43</v>
      </c>
      <c r="P3276" s="32" t="e">
        <f>VLOOKUP(D:D,Vlookup!D:D,1,0)</f>
        <v>#N/A</v>
      </c>
    </row>
    <row r="3277" spans="1:16" ht="15.75">
      <c r="A3277" s="31" t="s">
        <v>1779</v>
      </c>
      <c r="B3277" s="27">
        <v>42122.666666666664</v>
      </c>
      <c r="C3277" s="28">
        <v>314339962</v>
      </c>
      <c r="D3277" s="28">
        <v>1115887658</v>
      </c>
      <c r="E3277" s="28" t="s">
        <v>130</v>
      </c>
      <c r="F3277" s="28">
        <v>8</v>
      </c>
      <c r="G3277" s="28" t="s">
        <v>115</v>
      </c>
      <c r="H3277" s="27">
        <v>42122.697916666664</v>
      </c>
      <c r="I3277" s="29">
        <f t="shared" si="200"/>
        <v>0.75</v>
      </c>
      <c r="J3277" s="27">
        <v>42122.822916666664</v>
      </c>
      <c r="K3277" s="29">
        <f t="shared" si="201"/>
        <v>3.75</v>
      </c>
      <c r="L3277" s="29" t="s">
        <v>38</v>
      </c>
      <c r="M3277" s="28" t="s">
        <v>90</v>
      </c>
      <c r="N3277" s="30">
        <v>100467</v>
      </c>
      <c r="O3277" s="30" t="s">
        <v>43</v>
      </c>
      <c r="P3277" s="32" t="e">
        <f>VLOOKUP(D:D,Vlookup!D:D,1,0)</f>
        <v>#N/A</v>
      </c>
    </row>
    <row r="3278" spans="1:16" ht="15.75">
      <c r="A3278" s="31" t="s">
        <v>1779</v>
      </c>
      <c r="B3278" s="27">
        <v>42122.666666666664</v>
      </c>
      <c r="C3278" s="28">
        <v>314343547</v>
      </c>
      <c r="D3278" s="28">
        <v>1115891862</v>
      </c>
      <c r="E3278" s="28" t="s">
        <v>98</v>
      </c>
      <c r="F3278" s="28">
        <v>4</v>
      </c>
      <c r="G3278" s="28" t="s">
        <v>69</v>
      </c>
      <c r="H3278" s="27">
        <v>42122.697916666664</v>
      </c>
      <c r="I3278" s="29">
        <f t="shared" si="200"/>
        <v>0.75</v>
      </c>
      <c r="J3278" s="27">
        <v>42122.822916666664</v>
      </c>
      <c r="K3278" s="29">
        <f t="shared" si="201"/>
        <v>3.75</v>
      </c>
      <c r="L3278" s="29" t="s">
        <v>38</v>
      </c>
      <c r="M3278" s="28" t="s">
        <v>90</v>
      </c>
      <c r="N3278" s="30">
        <v>100467</v>
      </c>
      <c r="O3278" s="30" t="s">
        <v>43</v>
      </c>
      <c r="P3278" s="32" t="e">
        <f>VLOOKUP(D:D,Vlookup!D:D,1,0)</f>
        <v>#N/A</v>
      </c>
    </row>
    <row r="3279" spans="1:16" ht="15.75">
      <c r="A3279" s="31" t="s">
        <v>1779</v>
      </c>
      <c r="B3279" s="27">
        <v>42122.666666666664</v>
      </c>
      <c r="C3279" s="28">
        <v>314343547</v>
      </c>
      <c r="D3279" s="28">
        <v>1115891864</v>
      </c>
      <c r="E3279" s="28" t="s">
        <v>95</v>
      </c>
      <c r="F3279" s="28">
        <v>4</v>
      </c>
      <c r="G3279" s="28" t="s">
        <v>86</v>
      </c>
      <c r="H3279" s="27">
        <v>42122.697916666664</v>
      </c>
      <c r="I3279" s="29">
        <f t="shared" si="200"/>
        <v>0.75</v>
      </c>
      <c r="J3279" s="27">
        <v>42122.822916666664</v>
      </c>
      <c r="K3279" s="29">
        <f t="shared" si="201"/>
        <v>3.75</v>
      </c>
      <c r="L3279" s="29" t="s">
        <v>38</v>
      </c>
      <c r="M3279" s="28" t="s">
        <v>90</v>
      </c>
      <c r="N3279" s="30">
        <v>100467</v>
      </c>
      <c r="O3279" s="30" t="s">
        <v>43</v>
      </c>
      <c r="P3279" s="32" t="e">
        <f>VLOOKUP(D:D,Vlookup!D:D,1,0)</f>
        <v>#N/A</v>
      </c>
    </row>
    <row r="3280" spans="1:16" ht="15.75">
      <c r="A3280" s="31" t="s">
        <v>1779</v>
      </c>
      <c r="B3280" s="27">
        <v>42122.666666666664</v>
      </c>
      <c r="C3280" s="28">
        <v>314343547</v>
      </c>
      <c r="D3280" s="28">
        <v>1115891866</v>
      </c>
      <c r="E3280" s="28" t="s">
        <v>93</v>
      </c>
      <c r="F3280" s="28">
        <v>4</v>
      </c>
      <c r="G3280" s="28" t="s">
        <v>69</v>
      </c>
      <c r="H3280" s="27">
        <v>42122.697916666664</v>
      </c>
      <c r="I3280" s="29">
        <f t="shared" si="200"/>
        <v>0.75</v>
      </c>
      <c r="J3280" s="27">
        <v>42122.822916666664</v>
      </c>
      <c r="K3280" s="29">
        <f t="shared" si="201"/>
        <v>3.75</v>
      </c>
      <c r="L3280" s="29" t="s">
        <v>38</v>
      </c>
      <c r="M3280" s="28" t="s">
        <v>90</v>
      </c>
      <c r="N3280" s="30">
        <v>100467</v>
      </c>
      <c r="O3280" s="30" t="s">
        <v>43</v>
      </c>
      <c r="P3280" s="32" t="e">
        <f>VLOOKUP(D:D,Vlookup!D:D,1,0)</f>
        <v>#N/A</v>
      </c>
    </row>
    <row r="3281" spans="1:16" ht="15.75">
      <c r="A3281" s="31" t="s">
        <v>1779</v>
      </c>
      <c r="B3281" s="27">
        <v>42122.666666666664</v>
      </c>
      <c r="C3281" s="28">
        <v>314343547</v>
      </c>
      <c r="D3281" s="28">
        <v>1115891868</v>
      </c>
      <c r="E3281" s="28" t="s">
        <v>92</v>
      </c>
      <c r="F3281" s="28">
        <v>6</v>
      </c>
      <c r="G3281" s="28" t="s">
        <v>69</v>
      </c>
      <c r="H3281" s="27">
        <v>42122.697916666664</v>
      </c>
      <c r="I3281" s="29">
        <f t="shared" si="200"/>
        <v>0.75</v>
      </c>
      <c r="J3281" s="27">
        <v>42122.822916666664</v>
      </c>
      <c r="K3281" s="29">
        <f t="shared" si="201"/>
        <v>3.75</v>
      </c>
      <c r="L3281" s="29" t="s">
        <v>38</v>
      </c>
      <c r="M3281" s="28" t="s">
        <v>90</v>
      </c>
      <c r="N3281" s="30">
        <v>100467</v>
      </c>
      <c r="O3281" s="30" t="s">
        <v>43</v>
      </c>
      <c r="P3281" s="32" t="e">
        <f>VLOOKUP(D:D,Vlookup!D:D,1,0)</f>
        <v>#N/A</v>
      </c>
    </row>
    <row r="3282" spans="1:16" ht="15.75">
      <c r="A3282" s="31" t="s">
        <v>1779</v>
      </c>
      <c r="B3282" s="27">
        <v>42122.666666666664</v>
      </c>
      <c r="C3282" s="28">
        <v>314343547</v>
      </c>
      <c r="D3282" s="28">
        <v>1115891871</v>
      </c>
      <c r="E3282" s="28" t="s">
        <v>94</v>
      </c>
      <c r="F3282" s="28">
        <v>2</v>
      </c>
      <c r="G3282" s="28" t="s">
        <v>88</v>
      </c>
      <c r="H3282" s="27">
        <v>42122.697916666664</v>
      </c>
      <c r="I3282" s="29">
        <f t="shared" si="200"/>
        <v>0.75</v>
      </c>
      <c r="J3282" s="27">
        <v>42122.822916666664</v>
      </c>
      <c r="K3282" s="29">
        <f t="shared" si="201"/>
        <v>3.75</v>
      </c>
      <c r="L3282" s="29" t="s">
        <v>38</v>
      </c>
      <c r="M3282" s="28" t="s">
        <v>90</v>
      </c>
      <c r="N3282" s="30">
        <v>100467</v>
      </c>
      <c r="O3282" s="30" t="s">
        <v>43</v>
      </c>
      <c r="P3282" s="32" t="e">
        <f>VLOOKUP(D:D,Vlookup!D:D,1,0)</f>
        <v>#N/A</v>
      </c>
    </row>
    <row r="3283" spans="1:16" ht="15.75">
      <c r="A3283" s="31" t="s">
        <v>1779</v>
      </c>
      <c r="B3283" s="27">
        <v>42122.666666666664</v>
      </c>
      <c r="C3283" s="28">
        <v>314343547</v>
      </c>
      <c r="D3283" s="28">
        <v>1115891872</v>
      </c>
      <c r="E3283" s="28" t="s">
        <v>105</v>
      </c>
      <c r="F3283" s="28">
        <v>6</v>
      </c>
      <c r="G3283" s="28" t="s">
        <v>88</v>
      </c>
      <c r="H3283" s="27">
        <v>42122.697916666664</v>
      </c>
      <c r="I3283" s="29">
        <f t="shared" si="200"/>
        <v>0.75</v>
      </c>
      <c r="J3283" s="27">
        <v>42122.822916666664</v>
      </c>
      <c r="K3283" s="29">
        <f t="shared" si="201"/>
        <v>3.75</v>
      </c>
      <c r="L3283" s="29" t="s">
        <v>38</v>
      </c>
      <c r="M3283" s="28" t="s">
        <v>90</v>
      </c>
      <c r="N3283" s="30">
        <v>100467</v>
      </c>
      <c r="O3283" s="30" t="s">
        <v>43</v>
      </c>
      <c r="P3283" s="32" t="e">
        <f>VLOOKUP(D:D,Vlookup!D:D,1,0)</f>
        <v>#N/A</v>
      </c>
    </row>
    <row r="3284" spans="1:16" ht="15.75">
      <c r="A3284" s="31" t="s">
        <v>1779</v>
      </c>
      <c r="B3284" s="27">
        <v>42122.666666666664</v>
      </c>
      <c r="C3284" s="28">
        <v>314343547</v>
      </c>
      <c r="D3284" s="28">
        <v>1115891873</v>
      </c>
      <c r="E3284" s="28" t="s">
        <v>183</v>
      </c>
      <c r="F3284" s="28">
        <v>1</v>
      </c>
      <c r="G3284" s="28" t="s">
        <v>88</v>
      </c>
      <c r="H3284" s="27">
        <v>42122.697916666664</v>
      </c>
      <c r="I3284" s="29">
        <f t="shared" si="200"/>
        <v>0.75</v>
      </c>
      <c r="J3284" s="27">
        <v>42122.822916666664</v>
      </c>
      <c r="K3284" s="29">
        <f t="shared" si="201"/>
        <v>3.75</v>
      </c>
      <c r="L3284" s="29" t="s">
        <v>38</v>
      </c>
      <c r="M3284" s="28" t="s">
        <v>90</v>
      </c>
      <c r="N3284" s="30">
        <v>100467</v>
      </c>
      <c r="O3284" s="30" t="s">
        <v>43</v>
      </c>
      <c r="P3284" s="32" t="e">
        <f>VLOOKUP(D:D,Vlookup!D:D,1,0)</f>
        <v>#N/A</v>
      </c>
    </row>
    <row r="3285" spans="1:16" ht="15.75">
      <c r="A3285" s="31" t="s">
        <v>1779</v>
      </c>
      <c r="B3285" s="27">
        <v>42122.666666666664</v>
      </c>
      <c r="C3285" s="28">
        <v>314343547</v>
      </c>
      <c r="D3285" s="28">
        <v>1115891874</v>
      </c>
      <c r="E3285" s="28" t="s">
        <v>237</v>
      </c>
      <c r="F3285" s="28">
        <v>1</v>
      </c>
      <c r="G3285" s="28" t="s">
        <v>88</v>
      </c>
      <c r="H3285" s="27">
        <v>42122.697916666664</v>
      </c>
      <c r="I3285" s="29">
        <f t="shared" ref="I3285:I3316" si="202">(H3285-B3285)*24</f>
        <v>0.75</v>
      </c>
      <c r="J3285" s="27">
        <v>42122.822916666664</v>
      </c>
      <c r="K3285" s="29">
        <f t="shared" ref="K3285:K3316" si="203">(J3285-B3285)*24</f>
        <v>3.75</v>
      </c>
      <c r="L3285" s="29" t="s">
        <v>38</v>
      </c>
      <c r="M3285" s="28" t="s">
        <v>90</v>
      </c>
      <c r="N3285" s="30">
        <v>100467</v>
      </c>
      <c r="O3285" s="30" t="s">
        <v>43</v>
      </c>
      <c r="P3285" s="32" t="e">
        <f>VLOOKUP(D:D,Vlookup!D:D,1,0)</f>
        <v>#N/A</v>
      </c>
    </row>
    <row r="3286" spans="1:16" ht="15.75">
      <c r="A3286" s="31" t="s">
        <v>1779</v>
      </c>
      <c r="B3286" s="27">
        <v>42122.666666666664</v>
      </c>
      <c r="C3286" s="28">
        <v>314343547</v>
      </c>
      <c r="D3286" s="28">
        <v>1115891877</v>
      </c>
      <c r="E3286" s="28" t="s">
        <v>99</v>
      </c>
      <c r="F3286" s="28">
        <v>8</v>
      </c>
      <c r="G3286" s="28" t="s">
        <v>88</v>
      </c>
      <c r="H3286" s="27">
        <v>42122.697916666664</v>
      </c>
      <c r="I3286" s="29">
        <f t="shared" si="202"/>
        <v>0.75</v>
      </c>
      <c r="J3286" s="27">
        <v>42122.822916666664</v>
      </c>
      <c r="K3286" s="29">
        <f t="shared" si="203"/>
        <v>3.75</v>
      </c>
      <c r="L3286" s="29" t="s">
        <v>38</v>
      </c>
      <c r="M3286" s="28" t="s">
        <v>90</v>
      </c>
      <c r="N3286" s="30">
        <v>100467</v>
      </c>
      <c r="O3286" s="30" t="s">
        <v>43</v>
      </c>
      <c r="P3286" s="32" t="e">
        <f>VLOOKUP(D:D,Vlookup!D:D,1,0)</f>
        <v>#N/A</v>
      </c>
    </row>
    <row r="3287" spans="1:16" ht="15.75">
      <c r="A3287" s="31" t="s">
        <v>1779</v>
      </c>
      <c r="B3287" s="27">
        <v>42122.666666666664</v>
      </c>
      <c r="C3287" s="28">
        <v>314343547</v>
      </c>
      <c r="D3287" s="28">
        <v>1115891881</v>
      </c>
      <c r="E3287" s="28" t="s">
        <v>537</v>
      </c>
      <c r="F3287" s="28">
        <v>1</v>
      </c>
      <c r="G3287" s="28" t="s">
        <v>88</v>
      </c>
      <c r="H3287" s="27">
        <v>42122.697916666664</v>
      </c>
      <c r="I3287" s="29">
        <f t="shared" si="202"/>
        <v>0.75</v>
      </c>
      <c r="J3287" s="27">
        <v>42122.822916666664</v>
      </c>
      <c r="K3287" s="29">
        <f t="shared" si="203"/>
        <v>3.75</v>
      </c>
      <c r="L3287" s="29" t="s">
        <v>38</v>
      </c>
      <c r="M3287" s="28" t="s">
        <v>90</v>
      </c>
      <c r="N3287" s="30">
        <v>100467</v>
      </c>
      <c r="O3287" s="30" t="s">
        <v>43</v>
      </c>
      <c r="P3287" s="32" t="e">
        <f>VLOOKUP(D:D,Vlookup!D:D,1,0)</f>
        <v>#N/A</v>
      </c>
    </row>
    <row r="3288" spans="1:16" ht="15.75">
      <c r="A3288" s="31" t="s">
        <v>1779</v>
      </c>
      <c r="B3288" s="27">
        <v>42122.666666666664</v>
      </c>
      <c r="C3288" s="28">
        <v>314343547</v>
      </c>
      <c r="D3288" s="28">
        <v>1115891882</v>
      </c>
      <c r="E3288" s="28" t="s">
        <v>443</v>
      </c>
      <c r="F3288" s="28">
        <v>2</v>
      </c>
      <c r="G3288" s="28" t="s">
        <v>88</v>
      </c>
      <c r="H3288" s="27">
        <v>42122.697916666664</v>
      </c>
      <c r="I3288" s="29">
        <f t="shared" si="202"/>
        <v>0.75</v>
      </c>
      <c r="J3288" s="27">
        <v>42122.822916666664</v>
      </c>
      <c r="K3288" s="29">
        <f t="shared" si="203"/>
        <v>3.75</v>
      </c>
      <c r="L3288" s="29" t="s">
        <v>38</v>
      </c>
      <c r="M3288" s="28" t="s">
        <v>90</v>
      </c>
      <c r="N3288" s="30">
        <v>100467</v>
      </c>
      <c r="O3288" s="30" t="s">
        <v>43</v>
      </c>
      <c r="P3288" s="32" t="e">
        <f>VLOOKUP(D:D,Vlookup!D:D,1,0)</f>
        <v>#N/A</v>
      </c>
    </row>
    <row r="3289" spans="1:16" ht="15.75">
      <c r="A3289" s="31" t="s">
        <v>1779</v>
      </c>
      <c r="B3289" s="27">
        <v>42122.666666666664</v>
      </c>
      <c r="C3289" s="28">
        <v>314343547</v>
      </c>
      <c r="D3289" s="28">
        <v>1115891884</v>
      </c>
      <c r="E3289" s="28" t="s">
        <v>250</v>
      </c>
      <c r="F3289" s="28">
        <v>16</v>
      </c>
      <c r="G3289" s="28" t="s">
        <v>88</v>
      </c>
      <c r="H3289" s="27">
        <v>42122.697916666664</v>
      </c>
      <c r="I3289" s="29">
        <f t="shared" si="202"/>
        <v>0.75</v>
      </c>
      <c r="J3289" s="27">
        <v>42122.822916666664</v>
      </c>
      <c r="K3289" s="29">
        <f t="shared" si="203"/>
        <v>3.75</v>
      </c>
      <c r="L3289" s="29" t="s">
        <v>38</v>
      </c>
      <c r="M3289" s="28" t="s">
        <v>90</v>
      </c>
      <c r="N3289" s="30">
        <v>100467</v>
      </c>
      <c r="O3289" s="30" t="s">
        <v>43</v>
      </c>
      <c r="P3289" s="32" t="e">
        <f>VLOOKUP(D:D,Vlookup!D:D,1,0)</f>
        <v>#N/A</v>
      </c>
    </row>
    <row r="3290" spans="1:16" ht="15.75">
      <c r="A3290" s="31" t="s">
        <v>1779</v>
      </c>
      <c r="B3290" s="27">
        <v>42122.666666666664</v>
      </c>
      <c r="C3290" s="28">
        <v>314343547</v>
      </c>
      <c r="D3290" s="28">
        <v>1115891886</v>
      </c>
      <c r="E3290" s="28" t="s">
        <v>132</v>
      </c>
      <c r="F3290" s="28">
        <v>1</v>
      </c>
      <c r="G3290" s="28" t="s">
        <v>109</v>
      </c>
      <c r="H3290" s="27">
        <v>42122.697916666664</v>
      </c>
      <c r="I3290" s="29">
        <f t="shared" si="202"/>
        <v>0.75</v>
      </c>
      <c r="J3290" s="27">
        <v>42122.822916666664</v>
      </c>
      <c r="K3290" s="29">
        <f t="shared" si="203"/>
        <v>3.75</v>
      </c>
      <c r="L3290" s="29" t="s">
        <v>38</v>
      </c>
      <c r="M3290" s="28" t="s">
        <v>90</v>
      </c>
      <c r="N3290" s="30">
        <v>100467</v>
      </c>
      <c r="O3290" s="30" t="s">
        <v>43</v>
      </c>
      <c r="P3290" s="32" t="e">
        <f>VLOOKUP(D:D,Vlookup!D:D,1,0)</f>
        <v>#N/A</v>
      </c>
    </row>
    <row r="3291" spans="1:16" ht="15.75">
      <c r="A3291" s="31" t="s">
        <v>1779</v>
      </c>
      <c r="B3291" s="27">
        <v>42122.666666666664</v>
      </c>
      <c r="C3291" s="28">
        <v>314343547</v>
      </c>
      <c r="D3291" s="28">
        <v>1115891887</v>
      </c>
      <c r="E3291" s="28" t="s">
        <v>130</v>
      </c>
      <c r="F3291" s="28">
        <v>8</v>
      </c>
      <c r="G3291" s="28" t="s">
        <v>115</v>
      </c>
      <c r="H3291" s="27">
        <v>42122.697916666664</v>
      </c>
      <c r="I3291" s="29">
        <f t="shared" si="202"/>
        <v>0.75</v>
      </c>
      <c r="J3291" s="27">
        <v>42122.822916666664</v>
      </c>
      <c r="K3291" s="29">
        <f t="shared" si="203"/>
        <v>3.75</v>
      </c>
      <c r="L3291" s="29" t="s">
        <v>38</v>
      </c>
      <c r="M3291" s="28" t="s">
        <v>90</v>
      </c>
      <c r="N3291" s="30">
        <v>100467</v>
      </c>
      <c r="O3291" s="30" t="s">
        <v>43</v>
      </c>
      <c r="P3291" s="32" t="e">
        <f>VLOOKUP(D:D,Vlookup!D:D,1,0)</f>
        <v>#N/A</v>
      </c>
    </row>
    <row r="3292" spans="1:16" ht="15.75">
      <c r="A3292" s="31" t="s">
        <v>1779</v>
      </c>
      <c r="B3292" s="27">
        <v>42122.666666666664</v>
      </c>
      <c r="C3292" s="28">
        <v>314344851</v>
      </c>
      <c r="D3292" s="28">
        <v>1115892642</v>
      </c>
      <c r="E3292" s="28" t="s">
        <v>98</v>
      </c>
      <c r="F3292" s="28">
        <v>4</v>
      </c>
      <c r="G3292" s="28" t="s">
        <v>69</v>
      </c>
      <c r="H3292" s="27">
        <v>42122.697916666664</v>
      </c>
      <c r="I3292" s="29">
        <f t="shared" si="202"/>
        <v>0.75</v>
      </c>
      <c r="J3292" s="27">
        <v>42122.822916666664</v>
      </c>
      <c r="K3292" s="29">
        <f t="shared" si="203"/>
        <v>3.75</v>
      </c>
      <c r="L3292" s="29" t="s">
        <v>38</v>
      </c>
      <c r="M3292" s="28" t="s">
        <v>90</v>
      </c>
      <c r="N3292" s="30">
        <v>100467</v>
      </c>
      <c r="O3292" s="30" t="s">
        <v>43</v>
      </c>
      <c r="P3292" s="32" t="e">
        <f>VLOOKUP(D:D,Vlookup!D:D,1,0)</f>
        <v>#N/A</v>
      </c>
    </row>
    <row r="3293" spans="1:16" ht="15.75">
      <c r="A3293" s="31" t="s">
        <v>1779</v>
      </c>
      <c r="B3293" s="27">
        <v>42122.666666666664</v>
      </c>
      <c r="C3293" s="28">
        <v>314344851</v>
      </c>
      <c r="D3293" s="28">
        <v>1115892643</v>
      </c>
      <c r="E3293" s="28" t="s">
        <v>95</v>
      </c>
      <c r="F3293" s="28">
        <v>4</v>
      </c>
      <c r="G3293" s="28" t="s">
        <v>86</v>
      </c>
      <c r="H3293" s="27">
        <v>42122.697916666664</v>
      </c>
      <c r="I3293" s="29">
        <f t="shared" si="202"/>
        <v>0.75</v>
      </c>
      <c r="J3293" s="27">
        <v>42122.822916666664</v>
      </c>
      <c r="K3293" s="29">
        <f t="shared" si="203"/>
        <v>3.75</v>
      </c>
      <c r="L3293" s="29" t="s">
        <v>38</v>
      </c>
      <c r="M3293" s="28" t="s">
        <v>90</v>
      </c>
      <c r="N3293" s="30">
        <v>100467</v>
      </c>
      <c r="O3293" s="30" t="s">
        <v>43</v>
      </c>
      <c r="P3293" s="32" t="e">
        <f>VLOOKUP(D:D,Vlookup!D:D,1,0)</f>
        <v>#N/A</v>
      </c>
    </row>
    <row r="3294" spans="1:16" ht="15.75">
      <c r="A3294" s="31" t="s">
        <v>1779</v>
      </c>
      <c r="B3294" s="27">
        <v>42122.666666666664</v>
      </c>
      <c r="C3294" s="28">
        <v>314344851</v>
      </c>
      <c r="D3294" s="28">
        <v>1115892644</v>
      </c>
      <c r="E3294" s="28" t="s">
        <v>93</v>
      </c>
      <c r="F3294" s="28">
        <v>4</v>
      </c>
      <c r="G3294" s="28" t="s">
        <v>69</v>
      </c>
      <c r="H3294" s="27">
        <v>42122.697916666664</v>
      </c>
      <c r="I3294" s="29">
        <f t="shared" si="202"/>
        <v>0.75</v>
      </c>
      <c r="J3294" s="27">
        <v>42122.822916666664</v>
      </c>
      <c r="K3294" s="29">
        <f t="shared" si="203"/>
        <v>3.75</v>
      </c>
      <c r="L3294" s="29" t="s">
        <v>38</v>
      </c>
      <c r="M3294" s="28" t="s">
        <v>90</v>
      </c>
      <c r="N3294" s="30">
        <v>100467</v>
      </c>
      <c r="O3294" s="30" t="s">
        <v>43</v>
      </c>
      <c r="P3294" s="32" t="e">
        <f>VLOOKUP(D:D,Vlookup!D:D,1,0)</f>
        <v>#N/A</v>
      </c>
    </row>
    <row r="3295" spans="1:16" ht="15.75">
      <c r="A3295" s="31" t="s">
        <v>1779</v>
      </c>
      <c r="B3295" s="27">
        <v>42122.666666666664</v>
      </c>
      <c r="C3295" s="28">
        <v>314344851</v>
      </c>
      <c r="D3295" s="28">
        <v>1115892645</v>
      </c>
      <c r="E3295" s="28" t="s">
        <v>92</v>
      </c>
      <c r="F3295" s="28">
        <v>6</v>
      </c>
      <c r="G3295" s="28" t="s">
        <v>69</v>
      </c>
      <c r="H3295" s="27">
        <v>42122.697916666664</v>
      </c>
      <c r="I3295" s="29">
        <f t="shared" si="202"/>
        <v>0.75</v>
      </c>
      <c r="J3295" s="27">
        <v>42122.822916666664</v>
      </c>
      <c r="K3295" s="29">
        <f t="shared" si="203"/>
        <v>3.75</v>
      </c>
      <c r="L3295" s="29" t="s">
        <v>38</v>
      </c>
      <c r="M3295" s="28" t="s">
        <v>90</v>
      </c>
      <c r="N3295" s="30">
        <v>100467</v>
      </c>
      <c r="O3295" s="30" t="s">
        <v>43</v>
      </c>
      <c r="P3295" s="32" t="e">
        <f>VLOOKUP(D:D,Vlookup!D:D,1,0)</f>
        <v>#N/A</v>
      </c>
    </row>
    <row r="3296" spans="1:16" ht="15.75">
      <c r="A3296" s="31" t="s">
        <v>1779</v>
      </c>
      <c r="B3296" s="27">
        <v>42122.666666666664</v>
      </c>
      <c r="C3296" s="28">
        <v>314344851</v>
      </c>
      <c r="D3296" s="28">
        <v>1115892646</v>
      </c>
      <c r="E3296" s="28" t="s">
        <v>94</v>
      </c>
      <c r="F3296" s="28">
        <v>2</v>
      </c>
      <c r="G3296" s="28" t="s">
        <v>88</v>
      </c>
      <c r="H3296" s="27">
        <v>42122.697916666664</v>
      </c>
      <c r="I3296" s="29">
        <f t="shared" si="202"/>
        <v>0.75</v>
      </c>
      <c r="J3296" s="27">
        <v>42122.822916666664</v>
      </c>
      <c r="K3296" s="29">
        <f t="shared" si="203"/>
        <v>3.75</v>
      </c>
      <c r="L3296" s="29" t="s">
        <v>38</v>
      </c>
      <c r="M3296" s="28" t="s">
        <v>90</v>
      </c>
      <c r="N3296" s="30">
        <v>100467</v>
      </c>
      <c r="O3296" s="30" t="s">
        <v>43</v>
      </c>
      <c r="P3296" s="32" t="e">
        <f>VLOOKUP(D:D,Vlookup!D:D,1,0)</f>
        <v>#N/A</v>
      </c>
    </row>
    <row r="3297" spans="1:16" ht="15.75">
      <c r="A3297" s="31" t="s">
        <v>1779</v>
      </c>
      <c r="B3297" s="27">
        <v>42122.666666666664</v>
      </c>
      <c r="C3297" s="28">
        <v>314344851</v>
      </c>
      <c r="D3297" s="28">
        <v>1115892647</v>
      </c>
      <c r="E3297" s="28" t="s">
        <v>105</v>
      </c>
      <c r="F3297" s="28">
        <v>6</v>
      </c>
      <c r="G3297" s="28" t="s">
        <v>88</v>
      </c>
      <c r="H3297" s="27">
        <v>42122.697916666664</v>
      </c>
      <c r="I3297" s="29">
        <f t="shared" si="202"/>
        <v>0.75</v>
      </c>
      <c r="J3297" s="27">
        <v>42122.822916666664</v>
      </c>
      <c r="K3297" s="29">
        <f t="shared" si="203"/>
        <v>3.75</v>
      </c>
      <c r="L3297" s="29" t="s">
        <v>38</v>
      </c>
      <c r="M3297" s="28" t="s">
        <v>90</v>
      </c>
      <c r="N3297" s="30">
        <v>100467</v>
      </c>
      <c r="O3297" s="30" t="s">
        <v>43</v>
      </c>
      <c r="P3297" s="32" t="e">
        <f>VLOOKUP(D:D,Vlookup!D:D,1,0)</f>
        <v>#N/A</v>
      </c>
    </row>
    <row r="3298" spans="1:16" ht="15.75">
      <c r="A3298" s="31" t="s">
        <v>1779</v>
      </c>
      <c r="B3298" s="27">
        <v>42122.666666666664</v>
      </c>
      <c r="C3298" s="28">
        <v>314344851</v>
      </c>
      <c r="D3298" s="28">
        <v>1115892649</v>
      </c>
      <c r="E3298" s="28" t="s">
        <v>183</v>
      </c>
      <c r="F3298" s="28">
        <v>1</v>
      </c>
      <c r="G3298" s="28" t="s">
        <v>88</v>
      </c>
      <c r="H3298" s="27">
        <v>42122.697916666664</v>
      </c>
      <c r="I3298" s="29">
        <f t="shared" si="202"/>
        <v>0.75</v>
      </c>
      <c r="J3298" s="27">
        <v>42122.822916666664</v>
      </c>
      <c r="K3298" s="29">
        <f t="shared" si="203"/>
        <v>3.75</v>
      </c>
      <c r="L3298" s="29" t="s">
        <v>38</v>
      </c>
      <c r="M3298" s="28" t="s">
        <v>90</v>
      </c>
      <c r="N3298" s="30">
        <v>100467</v>
      </c>
      <c r="O3298" s="30" t="s">
        <v>43</v>
      </c>
      <c r="P3298" s="32" t="e">
        <f>VLOOKUP(D:D,Vlookup!D:D,1,0)</f>
        <v>#N/A</v>
      </c>
    </row>
    <row r="3299" spans="1:16" ht="15.75">
      <c r="A3299" s="31" t="s">
        <v>1779</v>
      </c>
      <c r="B3299" s="27">
        <v>42122.666666666664</v>
      </c>
      <c r="C3299" s="28">
        <v>314344851</v>
      </c>
      <c r="D3299" s="28">
        <v>1115892650</v>
      </c>
      <c r="E3299" s="28" t="s">
        <v>237</v>
      </c>
      <c r="F3299" s="28">
        <v>1</v>
      </c>
      <c r="G3299" s="28" t="s">
        <v>88</v>
      </c>
      <c r="H3299" s="27">
        <v>42122.697916666664</v>
      </c>
      <c r="I3299" s="29">
        <f t="shared" si="202"/>
        <v>0.75</v>
      </c>
      <c r="J3299" s="27">
        <v>42122.822916666664</v>
      </c>
      <c r="K3299" s="29">
        <f t="shared" si="203"/>
        <v>3.75</v>
      </c>
      <c r="L3299" s="29" t="s">
        <v>38</v>
      </c>
      <c r="M3299" s="28" t="s">
        <v>90</v>
      </c>
      <c r="N3299" s="30">
        <v>100467</v>
      </c>
      <c r="O3299" s="30" t="s">
        <v>43</v>
      </c>
      <c r="P3299" s="32" t="e">
        <f>VLOOKUP(D:D,Vlookup!D:D,1,0)</f>
        <v>#N/A</v>
      </c>
    </row>
    <row r="3300" spans="1:16" ht="15.75">
      <c r="A3300" s="31" t="s">
        <v>1779</v>
      </c>
      <c r="B3300" s="27">
        <v>42122.666666666664</v>
      </c>
      <c r="C3300" s="28">
        <v>314344851</v>
      </c>
      <c r="D3300" s="28">
        <v>1115892653</v>
      </c>
      <c r="E3300" s="28" t="s">
        <v>99</v>
      </c>
      <c r="F3300" s="28">
        <v>8</v>
      </c>
      <c r="G3300" s="28" t="s">
        <v>88</v>
      </c>
      <c r="H3300" s="27">
        <v>42122.697916666664</v>
      </c>
      <c r="I3300" s="29">
        <f t="shared" si="202"/>
        <v>0.75</v>
      </c>
      <c r="J3300" s="27">
        <v>42122.822916666664</v>
      </c>
      <c r="K3300" s="29">
        <f t="shared" si="203"/>
        <v>3.75</v>
      </c>
      <c r="L3300" s="29" t="s">
        <v>38</v>
      </c>
      <c r="M3300" s="28" t="s">
        <v>90</v>
      </c>
      <c r="N3300" s="30">
        <v>100467</v>
      </c>
      <c r="O3300" s="30" t="s">
        <v>43</v>
      </c>
      <c r="P3300" s="32" t="e">
        <f>VLOOKUP(D:D,Vlookup!D:D,1,0)</f>
        <v>#N/A</v>
      </c>
    </row>
    <row r="3301" spans="1:16" ht="15.75">
      <c r="A3301" s="31" t="s">
        <v>1779</v>
      </c>
      <c r="B3301" s="27">
        <v>42122.666666666664</v>
      </c>
      <c r="C3301" s="28">
        <v>314344851</v>
      </c>
      <c r="D3301" s="28">
        <v>1115892657</v>
      </c>
      <c r="E3301" s="28" t="s">
        <v>537</v>
      </c>
      <c r="F3301" s="28">
        <v>1</v>
      </c>
      <c r="G3301" s="28" t="s">
        <v>88</v>
      </c>
      <c r="H3301" s="27">
        <v>42122.697916666664</v>
      </c>
      <c r="I3301" s="29">
        <f t="shared" si="202"/>
        <v>0.75</v>
      </c>
      <c r="J3301" s="27">
        <v>42122.822916666664</v>
      </c>
      <c r="K3301" s="29">
        <f t="shared" si="203"/>
        <v>3.75</v>
      </c>
      <c r="L3301" s="29" t="s">
        <v>38</v>
      </c>
      <c r="M3301" s="28" t="s">
        <v>90</v>
      </c>
      <c r="N3301" s="30">
        <v>100467</v>
      </c>
      <c r="O3301" s="30" t="s">
        <v>43</v>
      </c>
      <c r="P3301" s="32" t="e">
        <f>VLOOKUP(D:D,Vlookup!D:D,1,0)</f>
        <v>#N/A</v>
      </c>
    </row>
    <row r="3302" spans="1:16" ht="15.75">
      <c r="A3302" s="31" t="s">
        <v>1779</v>
      </c>
      <c r="B3302" s="27">
        <v>42122.666666666664</v>
      </c>
      <c r="C3302" s="28">
        <v>314344851</v>
      </c>
      <c r="D3302" s="28">
        <v>1115892659</v>
      </c>
      <c r="E3302" s="28" t="s">
        <v>443</v>
      </c>
      <c r="F3302" s="28">
        <v>2</v>
      </c>
      <c r="G3302" s="28" t="s">
        <v>88</v>
      </c>
      <c r="H3302" s="27">
        <v>42122.697916666664</v>
      </c>
      <c r="I3302" s="29">
        <f t="shared" si="202"/>
        <v>0.75</v>
      </c>
      <c r="J3302" s="27">
        <v>42122.822916666664</v>
      </c>
      <c r="K3302" s="29">
        <f t="shared" si="203"/>
        <v>3.75</v>
      </c>
      <c r="L3302" s="29" t="s">
        <v>38</v>
      </c>
      <c r="M3302" s="28" t="s">
        <v>90</v>
      </c>
      <c r="N3302" s="30">
        <v>100467</v>
      </c>
      <c r="O3302" s="30" t="s">
        <v>43</v>
      </c>
      <c r="P3302" s="32" t="e">
        <f>VLOOKUP(D:D,Vlookup!D:D,1,0)</f>
        <v>#N/A</v>
      </c>
    </row>
    <row r="3303" spans="1:16" ht="15.75">
      <c r="A3303" s="31" t="s">
        <v>1779</v>
      </c>
      <c r="B3303" s="27">
        <v>42122.666666666664</v>
      </c>
      <c r="C3303" s="28">
        <v>314344851</v>
      </c>
      <c r="D3303" s="28">
        <v>1115892663</v>
      </c>
      <c r="E3303" s="28" t="s">
        <v>132</v>
      </c>
      <c r="F3303" s="28">
        <v>1</v>
      </c>
      <c r="G3303" s="28" t="s">
        <v>109</v>
      </c>
      <c r="H3303" s="27">
        <v>42122.697916666664</v>
      </c>
      <c r="I3303" s="29">
        <f t="shared" si="202"/>
        <v>0.75</v>
      </c>
      <c r="J3303" s="27">
        <v>42122.822916666664</v>
      </c>
      <c r="K3303" s="29">
        <f t="shared" si="203"/>
        <v>3.75</v>
      </c>
      <c r="L3303" s="29" t="s">
        <v>38</v>
      </c>
      <c r="M3303" s="28" t="s">
        <v>90</v>
      </c>
      <c r="N3303" s="30">
        <v>100467</v>
      </c>
      <c r="O3303" s="30" t="s">
        <v>43</v>
      </c>
      <c r="P3303" s="32" t="e">
        <f>VLOOKUP(D:D,Vlookup!D:D,1,0)</f>
        <v>#N/A</v>
      </c>
    </row>
    <row r="3304" spans="1:16" ht="15.75">
      <c r="A3304" s="31" t="s">
        <v>1779</v>
      </c>
      <c r="B3304" s="27">
        <v>42122.666666666664</v>
      </c>
      <c r="C3304" s="28">
        <v>314344851</v>
      </c>
      <c r="D3304" s="28">
        <v>1115892665</v>
      </c>
      <c r="E3304" s="28" t="s">
        <v>130</v>
      </c>
      <c r="F3304" s="28">
        <v>8</v>
      </c>
      <c r="G3304" s="28" t="s">
        <v>115</v>
      </c>
      <c r="H3304" s="27">
        <v>42122.697916666664</v>
      </c>
      <c r="I3304" s="29">
        <f t="shared" si="202"/>
        <v>0.75</v>
      </c>
      <c r="J3304" s="27">
        <v>42122.822916666664</v>
      </c>
      <c r="K3304" s="29">
        <f t="shared" si="203"/>
        <v>3.75</v>
      </c>
      <c r="L3304" s="29" t="s">
        <v>38</v>
      </c>
      <c r="M3304" s="28" t="s">
        <v>90</v>
      </c>
      <c r="N3304" s="30">
        <v>100467</v>
      </c>
      <c r="O3304" s="30" t="s">
        <v>43</v>
      </c>
      <c r="P3304" s="32" t="e">
        <f>VLOOKUP(D:D,Vlookup!D:D,1,0)</f>
        <v>#N/A</v>
      </c>
    </row>
    <row r="3305" spans="1:16" ht="15.75">
      <c r="A3305" s="31" t="s">
        <v>1779</v>
      </c>
      <c r="B3305" s="27">
        <v>42122.666666666664</v>
      </c>
      <c r="C3305" s="28">
        <v>314350535</v>
      </c>
      <c r="D3305" s="28">
        <v>1115900166</v>
      </c>
      <c r="E3305" s="28" t="s">
        <v>502</v>
      </c>
      <c r="F3305" s="28">
        <v>48</v>
      </c>
      <c r="G3305" s="28" t="s">
        <v>115</v>
      </c>
      <c r="H3305" s="27">
        <v>42122.697916666664</v>
      </c>
      <c r="I3305" s="29">
        <f t="shared" si="202"/>
        <v>0.75</v>
      </c>
      <c r="J3305" s="27">
        <v>42122.822916666664</v>
      </c>
      <c r="K3305" s="29">
        <f t="shared" si="203"/>
        <v>3.75</v>
      </c>
      <c r="L3305" s="29" t="s">
        <v>38</v>
      </c>
      <c r="M3305" s="28" t="s">
        <v>90</v>
      </c>
      <c r="N3305" s="30">
        <v>100467</v>
      </c>
      <c r="O3305" s="30" t="s">
        <v>43</v>
      </c>
      <c r="P3305" s="32" t="e">
        <f>VLOOKUP(D:D,Vlookup!D:D,1,0)</f>
        <v>#N/A</v>
      </c>
    </row>
    <row r="3306" spans="1:16" ht="15.75">
      <c r="A3306" s="31" t="s">
        <v>1779</v>
      </c>
      <c r="B3306" s="27">
        <v>42122.666666666664</v>
      </c>
      <c r="C3306" s="28">
        <v>314351649</v>
      </c>
      <c r="D3306" s="28">
        <v>1115902756</v>
      </c>
      <c r="E3306" s="28" t="s">
        <v>91</v>
      </c>
      <c r="F3306" s="28">
        <v>4</v>
      </c>
      <c r="G3306" s="28" t="s">
        <v>69</v>
      </c>
      <c r="H3306" s="27">
        <v>42122.697916666664</v>
      </c>
      <c r="I3306" s="29">
        <f t="shared" si="202"/>
        <v>0.75</v>
      </c>
      <c r="J3306" s="27">
        <v>42122.822916666664</v>
      </c>
      <c r="K3306" s="29">
        <f t="shared" si="203"/>
        <v>3.75</v>
      </c>
      <c r="L3306" s="29" t="s">
        <v>38</v>
      </c>
      <c r="M3306" s="28" t="s">
        <v>90</v>
      </c>
      <c r="N3306" s="30">
        <v>100467</v>
      </c>
      <c r="O3306" s="30" t="s">
        <v>43</v>
      </c>
      <c r="P3306" s="32" t="e">
        <f>VLOOKUP(D:D,Vlookup!D:D,1,0)</f>
        <v>#N/A</v>
      </c>
    </row>
    <row r="3307" spans="1:16" ht="15.75">
      <c r="A3307" s="31" t="s">
        <v>1779</v>
      </c>
      <c r="B3307" s="27">
        <v>42122.666666666664</v>
      </c>
      <c r="C3307" s="28">
        <v>314351649</v>
      </c>
      <c r="D3307" s="28">
        <v>1115902757</v>
      </c>
      <c r="E3307" s="28" t="s">
        <v>92</v>
      </c>
      <c r="F3307" s="28">
        <v>24</v>
      </c>
      <c r="G3307" s="28" t="s">
        <v>69</v>
      </c>
      <c r="H3307" s="27">
        <v>42122.697916666664</v>
      </c>
      <c r="I3307" s="29">
        <f t="shared" si="202"/>
        <v>0.75</v>
      </c>
      <c r="J3307" s="27">
        <v>42122.822916666664</v>
      </c>
      <c r="K3307" s="29">
        <f t="shared" si="203"/>
        <v>3.75</v>
      </c>
      <c r="L3307" s="29" t="s">
        <v>38</v>
      </c>
      <c r="M3307" s="28" t="s">
        <v>90</v>
      </c>
      <c r="N3307" s="30">
        <v>100467</v>
      </c>
      <c r="O3307" s="30" t="s">
        <v>43</v>
      </c>
      <c r="P3307" s="32" t="e">
        <f>VLOOKUP(D:D,Vlookup!D:D,1,0)</f>
        <v>#N/A</v>
      </c>
    </row>
    <row r="3308" spans="1:16" ht="15.75">
      <c r="A3308" s="31" t="s">
        <v>1779</v>
      </c>
      <c r="B3308" s="27">
        <v>42122.666666666664</v>
      </c>
      <c r="C3308" s="28">
        <v>314351649</v>
      </c>
      <c r="D3308" s="28">
        <v>1115902758</v>
      </c>
      <c r="E3308" s="28" t="s">
        <v>93</v>
      </c>
      <c r="F3308" s="28">
        <v>16</v>
      </c>
      <c r="G3308" s="28" t="s">
        <v>69</v>
      </c>
      <c r="H3308" s="27">
        <v>42122.697916666664</v>
      </c>
      <c r="I3308" s="29">
        <f t="shared" si="202"/>
        <v>0.75</v>
      </c>
      <c r="J3308" s="27">
        <v>42122.822916666664</v>
      </c>
      <c r="K3308" s="29">
        <f t="shared" si="203"/>
        <v>3.75</v>
      </c>
      <c r="L3308" s="29" t="s">
        <v>38</v>
      </c>
      <c r="M3308" s="28" t="s">
        <v>90</v>
      </c>
      <c r="N3308" s="30">
        <v>100467</v>
      </c>
      <c r="O3308" s="30" t="s">
        <v>43</v>
      </c>
      <c r="P3308" s="32" t="e">
        <f>VLOOKUP(D:D,Vlookup!D:D,1,0)</f>
        <v>#N/A</v>
      </c>
    </row>
    <row r="3309" spans="1:16" ht="15.75">
      <c r="A3309" s="31" t="s">
        <v>1779</v>
      </c>
      <c r="B3309" s="27">
        <v>42122.666666666664</v>
      </c>
      <c r="C3309" s="28">
        <v>314351649</v>
      </c>
      <c r="D3309" s="28">
        <v>1115902759</v>
      </c>
      <c r="E3309" s="28" t="s">
        <v>94</v>
      </c>
      <c r="F3309" s="28">
        <v>8</v>
      </c>
      <c r="G3309" s="28" t="s">
        <v>88</v>
      </c>
      <c r="H3309" s="27">
        <v>42122.697916666664</v>
      </c>
      <c r="I3309" s="29">
        <f t="shared" si="202"/>
        <v>0.75</v>
      </c>
      <c r="J3309" s="27">
        <v>42122.822916666664</v>
      </c>
      <c r="K3309" s="29">
        <f t="shared" si="203"/>
        <v>3.75</v>
      </c>
      <c r="L3309" s="29" t="s">
        <v>38</v>
      </c>
      <c r="M3309" s="28" t="s">
        <v>90</v>
      </c>
      <c r="N3309" s="30">
        <v>100467</v>
      </c>
      <c r="O3309" s="30" t="s">
        <v>43</v>
      </c>
      <c r="P3309" s="32" t="e">
        <f>VLOOKUP(D:D,Vlookup!D:D,1,0)</f>
        <v>#N/A</v>
      </c>
    </row>
    <row r="3310" spans="1:16" ht="15.75">
      <c r="A3310" s="31" t="s">
        <v>1779</v>
      </c>
      <c r="B3310" s="27">
        <v>42122.666666666664</v>
      </c>
      <c r="C3310" s="28">
        <v>314351649</v>
      </c>
      <c r="D3310" s="28">
        <v>1115902760</v>
      </c>
      <c r="E3310" s="28" t="s">
        <v>105</v>
      </c>
      <c r="F3310" s="28">
        <v>24</v>
      </c>
      <c r="G3310" s="28" t="s">
        <v>88</v>
      </c>
      <c r="H3310" s="27">
        <v>42122.697916666664</v>
      </c>
      <c r="I3310" s="29">
        <f t="shared" si="202"/>
        <v>0.75</v>
      </c>
      <c r="J3310" s="27">
        <v>42122.822916666664</v>
      </c>
      <c r="K3310" s="29">
        <f t="shared" si="203"/>
        <v>3.75</v>
      </c>
      <c r="L3310" s="29" t="s">
        <v>38</v>
      </c>
      <c r="M3310" s="28" t="s">
        <v>90</v>
      </c>
      <c r="N3310" s="30">
        <v>100467</v>
      </c>
      <c r="O3310" s="30" t="s">
        <v>43</v>
      </c>
      <c r="P3310" s="32" t="e">
        <f>VLOOKUP(D:D,Vlookup!D:D,1,0)</f>
        <v>#N/A</v>
      </c>
    </row>
    <row r="3311" spans="1:16" ht="15.75">
      <c r="A3311" s="31" t="s">
        <v>1779</v>
      </c>
      <c r="B3311" s="27">
        <v>42122.666666666664</v>
      </c>
      <c r="C3311" s="28">
        <v>314351649</v>
      </c>
      <c r="D3311" s="28">
        <v>1115902761</v>
      </c>
      <c r="E3311" s="28" t="s">
        <v>837</v>
      </c>
      <c r="F3311" s="28">
        <v>8</v>
      </c>
      <c r="G3311" s="28" t="s">
        <v>86</v>
      </c>
      <c r="H3311" s="27">
        <v>42122.697916666664</v>
      </c>
      <c r="I3311" s="29">
        <f t="shared" si="202"/>
        <v>0.75</v>
      </c>
      <c r="J3311" s="27">
        <v>42122.822916666664</v>
      </c>
      <c r="K3311" s="29">
        <f t="shared" si="203"/>
        <v>3.75</v>
      </c>
      <c r="L3311" s="29" t="s">
        <v>38</v>
      </c>
      <c r="M3311" s="28" t="s">
        <v>90</v>
      </c>
      <c r="N3311" s="30">
        <v>100467</v>
      </c>
      <c r="O3311" s="30" t="s">
        <v>43</v>
      </c>
      <c r="P3311" s="32" t="e">
        <f>VLOOKUP(D:D,Vlookup!D:D,1,0)</f>
        <v>#N/A</v>
      </c>
    </row>
    <row r="3312" spans="1:16" ht="15.75">
      <c r="A3312" s="31" t="s">
        <v>1779</v>
      </c>
      <c r="B3312" s="27">
        <v>42122.666666666664</v>
      </c>
      <c r="C3312" s="28">
        <v>314351649</v>
      </c>
      <c r="D3312" s="28">
        <v>1115902762</v>
      </c>
      <c r="E3312" s="28" t="s">
        <v>95</v>
      </c>
      <c r="F3312" s="28">
        <v>24</v>
      </c>
      <c r="G3312" s="28" t="s">
        <v>86</v>
      </c>
      <c r="H3312" s="27">
        <v>42122.697916666664</v>
      </c>
      <c r="I3312" s="29">
        <f t="shared" si="202"/>
        <v>0.75</v>
      </c>
      <c r="J3312" s="27">
        <v>42122.822916666664</v>
      </c>
      <c r="K3312" s="29">
        <f t="shared" si="203"/>
        <v>3.75</v>
      </c>
      <c r="L3312" s="29" t="s">
        <v>38</v>
      </c>
      <c r="M3312" s="28" t="s">
        <v>90</v>
      </c>
      <c r="N3312" s="30">
        <v>100467</v>
      </c>
      <c r="O3312" s="30" t="s">
        <v>43</v>
      </c>
      <c r="P3312" s="32" t="e">
        <f>VLOOKUP(D:D,Vlookup!D:D,1,0)</f>
        <v>#N/A</v>
      </c>
    </row>
    <row r="3313" spans="1:16" ht="15.75">
      <c r="A3313" s="31" t="s">
        <v>1779</v>
      </c>
      <c r="B3313" s="27">
        <v>42122.666666666664</v>
      </c>
      <c r="C3313" s="28">
        <v>314351649</v>
      </c>
      <c r="D3313" s="28">
        <v>1115902763</v>
      </c>
      <c r="E3313" s="28" t="s">
        <v>135</v>
      </c>
      <c r="F3313" s="28">
        <v>1</v>
      </c>
      <c r="G3313" s="28" t="s">
        <v>41</v>
      </c>
      <c r="H3313" s="27">
        <v>42122.697916666664</v>
      </c>
      <c r="I3313" s="29">
        <f t="shared" si="202"/>
        <v>0.75</v>
      </c>
      <c r="J3313" s="27">
        <v>42122.822916666664</v>
      </c>
      <c r="K3313" s="29">
        <f t="shared" si="203"/>
        <v>3.75</v>
      </c>
      <c r="L3313" s="29" t="s">
        <v>38</v>
      </c>
      <c r="M3313" s="28" t="s">
        <v>90</v>
      </c>
      <c r="N3313" s="30">
        <v>100467</v>
      </c>
      <c r="O3313" s="30" t="s">
        <v>43</v>
      </c>
      <c r="P3313" s="32" t="e">
        <f>VLOOKUP(D:D,Vlookup!D:D,1,0)</f>
        <v>#N/A</v>
      </c>
    </row>
    <row r="3314" spans="1:16" ht="15.75">
      <c r="A3314" s="31" t="s">
        <v>1779</v>
      </c>
      <c r="B3314" s="27">
        <v>42122.666666666664</v>
      </c>
      <c r="C3314" s="28">
        <v>314351649</v>
      </c>
      <c r="D3314" s="28">
        <v>1115902764</v>
      </c>
      <c r="E3314" s="28" t="s">
        <v>130</v>
      </c>
      <c r="F3314" s="28">
        <v>8</v>
      </c>
      <c r="G3314" s="28" t="s">
        <v>115</v>
      </c>
      <c r="H3314" s="27">
        <v>42122.697916666664</v>
      </c>
      <c r="I3314" s="29">
        <f t="shared" si="202"/>
        <v>0.75</v>
      </c>
      <c r="J3314" s="27">
        <v>42122.822916666664</v>
      </c>
      <c r="K3314" s="29">
        <f t="shared" si="203"/>
        <v>3.75</v>
      </c>
      <c r="L3314" s="29" t="s">
        <v>38</v>
      </c>
      <c r="M3314" s="28" t="s">
        <v>90</v>
      </c>
      <c r="N3314" s="30">
        <v>100467</v>
      </c>
      <c r="O3314" s="30" t="s">
        <v>43</v>
      </c>
      <c r="P3314" s="32" t="e">
        <f>VLOOKUP(D:D,Vlookup!D:D,1,0)</f>
        <v>#N/A</v>
      </c>
    </row>
    <row r="3315" spans="1:16" ht="15.75">
      <c r="A3315" s="31" t="s">
        <v>1779</v>
      </c>
      <c r="B3315" s="27">
        <v>42122.666666666664</v>
      </c>
      <c r="C3315" s="28">
        <v>4151047714</v>
      </c>
      <c r="D3315" s="28">
        <v>1115827996</v>
      </c>
      <c r="E3315" s="28" t="s">
        <v>250</v>
      </c>
      <c r="F3315" s="28">
        <v>830</v>
      </c>
      <c r="G3315" s="28" t="s">
        <v>88</v>
      </c>
      <c r="H3315" s="27">
        <v>42122.697916666664</v>
      </c>
      <c r="I3315" s="29">
        <f t="shared" si="202"/>
        <v>0.75</v>
      </c>
      <c r="J3315" s="27">
        <v>42122.822916666664</v>
      </c>
      <c r="K3315" s="29">
        <f t="shared" si="203"/>
        <v>3.75</v>
      </c>
      <c r="L3315" s="29" t="s">
        <v>38</v>
      </c>
      <c r="M3315" s="28" t="s">
        <v>90</v>
      </c>
      <c r="N3315" s="30">
        <v>100467</v>
      </c>
      <c r="O3315" s="30" t="s">
        <v>43</v>
      </c>
      <c r="P3315" s="32" t="e">
        <f>VLOOKUP(D:D,Vlookup!D:D,1,0)</f>
        <v>#N/A</v>
      </c>
    </row>
    <row r="3316" spans="1:16" ht="15.75">
      <c r="A3316" s="31" t="s">
        <v>1779</v>
      </c>
      <c r="B3316" s="27">
        <v>42122.666666666664</v>
      </c>
      <c r="C3316" s="28">
        <v>314285900</v>
      </c>
      <c r="D3316" s="28">
        <v>1115810270</v>
      </c>
      <c r="E3316" s="28" t="s">
        <v>110</v>
      </c>
      <c r="F3316" s="28">
        <v>6</v>
      </c>
      <c r="G3316" s="28" t="s">
        <v>86</v>
      </c>
      <c r="H3316" s="27">
        <v>42122.697916666664</v>
      </c>
      <c r="I3316" s="29">
        <f t="shared" si="202"/>
        <v>0.75</v>
      </c>
      <c r="J3316" s="27">
        <v>42122.822916666664</v>
      </c>
      <c r="K3316" s="29">
        <f t="shared" si="203"/>
        <v>3.75</v>
      </c>
      <c r="L3316" s="29" t="s">
        <v>38</v>
      </c>
      <c r="M3316" s="28" t="s">
        <v>90</v>
      </c>
      <c r="N3316" s="30">
        <v>100467</v>
      </c>
      <c r="O3316" s="30" t="s">
        <v>43</v>
      </c>
      <c r="P3316" s="32" t="e">
        <f>VLOOKUP(D:D,Vlookup!D:D,1,0)</f>
        <v>#N/A</v>
      </c>
    </row>
    <row r="3317" spans="1:16" ht="15.75">
      <c r="A3317" s="31" t="s">
        <v>1792</v>
      </c>
      <c r="B3317" s="27">
        <v>42122.751388888886</v>
      </c>
      <c r="C3317" s="28">
        <v>314309760</v>
      </c>
      <c r="D3317" s="28">
        <v>1115843672</v>
      </c>
      <c r="E3317" s="28" t="s">
        <v>147</v>
      </c>
      <c r="F3317" s="28">
        <v>150</v>
      </c>
      <c r="G3317" s="28" t="s">
        <v>84</v>
      </c>
      <c r="H3317" s="27">
        <v>42122.793055555558</v>
      </c>
      <c r="I3317" s="29">
        <f t="shared" ref="I3317" si="204">(H3317-B3317)*24</f>
        <v>1.0000000001164153</v>
      </c>
      <c r="J3317" s="27">
        <v>42122.876388888886</v>
      </c>
      <c r="K3317" s="29">
        <f t="shared" ref="K3317" si="205">(J3317-B3317)*24</f>
        <v>3</v>
      </c>
      <c r="L3317" s="29" t="s">
        <v>38</v>
      </c>
      <c r="M3317" s="28" t="s">
        <v>90</v>
      </c>
      <c r="N3317" s="30">
        <v>1000750</v>
      </c>
      <c r="O3317" s="30" t="s">
        <v>43</v>
      </c>
      <c r="P3317" s="32" t="e">
        <f>VLOOKUP(D:D,Vlookup!D:D,1,0)</f>
        <v>#N/A</v>
      </c>
    </row>
    <row r="3318" spans="1:16" ht="15.75">
      <c r="A3318" s="31" t="s">
        <v>1792</v>
      </c>
      <c r="B3318" s="27">
        <v>42122.751388888886</v>
      </c>
      <c r="C3318" s="28">
        <v>314312928</v>
      </c>
      <c r="D3318" s="28">
        <v>1115844534</v>
      </c>
      <c r="E3318" s="28" t="s">
        <v>199</v>
      </c>
      <c r="F3318" s="28">
        <v>500</v>
      </c>
      <c r="G3318" s="28" t="s">
        <v>84</v>
      </c>
      <c r="H3318" s="27">
        <v>42122.793055555558</v>
      </c>
      <c r="I3318" s="29">
        <f t="shared" ref="I3318:I3361" si="206">(H3318-B3318)*24</f>
        <v>1.0000000001164153</v>
      </c>
      <c r="J3318" s="27">
        <v>42122.876388888886</v>
      </c>
      <c r="K3318" s="29">
        <f t="shared" ref="K3318:K3361" si="207">(J3318-B3318)*24</f>
        <v>3</v>
      </c>
      <c r="L3318" s="29" t="s">
        <v>38</v>
      </c>
      <c r="M3318" s="28" t="s">
        <v>90</v>
      </c>
      <c r="N3318" s="30">
        <v>1000750</v>
      </c>
      <c r="O3318" s="30" t="s">
        <v>43</v>
      </c>
      <c r="P3318" s="32" t="e">
        <f>VLOOKUP(D:D,Vlookup!D:D,1,0)</f>
        <v>#N/A</v>
      </c>
    </row>
    <row r="3319" spans="1:16" ht="15.75">
      <c r="A3319" s="31" t="s">
        <v>1792</v>
      </c>
      <c r="B3319" s="27">
        <v>42122.751388888886</v>
      </c>
      <c r="C3319" s="28">
        <v>314314641</v>
      </c>
      <c r="D3319" s="28">
        <v>1115850633</v>
      </c>
      <c r="E3319" s="28" t="s">
        <v>199</v>
      </c>
      <c r="F3319" s="28">
        <v>500</v>
      </c>
      <c r="G3319" s="28" t="s">
        <v>84</v>
      </c>
      <c r="H3319" s="27">
        <v>42122.793055555558</v>
      </c>
      <c r="I3319" s="29">
        <f t="shared" si="206"/>
        <v>1.0000000001164153</v>
      </c>
      <c r="J3319" s="27">
        <v>42122.876388888886</v>
      </c>
      <c r="K3319" s="29">
        <f t="shared" si="207"/>
        <v>3</v>
      </c>
      <c r="L3319" s="29" t="s">
        <v>38</v>
      </c>
      <c r="M3319" s="28" t="s">
        <v>90</v>
      </c>
      <c r="N3319" s="30">
        <v>1000750</v>
      </c>
      <c r="O3319" s="30" t="s">
        <v>43</v>
      </c>
      <c r="P3319" s="32" t="e">
        <f>VLOOKUP(D:D,Vlookup!D:D,1,0)</f>
        <v>#N/A</v>
      </c>
    </row>
    <row r="3320" spans="1:16" ht="15.75">
      <c r="A3320" s="31" t="s">
        <v>1792</v>
      </c>
      <c r="B3320" s="27">
        <v>42122.751388888886</v>
      </c>
      <c r="C3320" s="28">
        <v>314315201</v>
      </c>
      <c r="D3320" s="28">
        <v>1115850437</v>
      </c>
      <c r="E3320" s="28" t="s">
        <v>199</v>
      </c>
      <c r="F3320" s="28">
        <v>470</v>
      </c>
      <c r="G3320" s="28" t="s">
        <v>84</v>
      </c>
      <c r="H3320" s="27">
        <v>42122.793055555558</v>
      </c>
      <c r="I3320" s="29">
        <f t="shared" si="206"/>
        <v>1.0000000001164153</v>
      </c>
      <c r="J3320" s="27">
        <v>42122.876388888886</v>
      </c>
      <c r="K3320" s="29">
        <f t="shared" si="207"/>
        <v>3</v>
      </c>
      <c r="L3320" s="29" t="s">
        <v>38</v>
      </c>
      <c r="M3320" s="28" t="s">
        <v>90</v>
      </c>
      <c r="N3320" s="30">
        <v>1000750</v>
      </c>
      <c r="O3320" s="30" t="s">
        <v>43</v>
      </c>
      <c r="P3320" s="32" t="e">
        <f>VLOOKUP(D:D,Vlookup!D:D,1,0)</f>
        <v>#N/A</v>
      </c>
    </row>
    <row r="3321" spans="1:16" ht="15.75">
      <c r="A3321" s="31" t="s">
        <v>1792</v>
      </c>
      <c r="B3321" s="27">
        <v>42122.751388888886</v>
      </c>
      <c r="C3321" s="28">
        <v>314319157</v>
      </c>
      <c r="D3321" s="28">
        <v>1115857968</v>
      </c>
      <c r="E3321" s="28" t="s">
        <v>1064</v>
      </c>
      <c r="F3321" s="28">
        <v>1</v>
      </c>
      <c r="G3321" s="28" t="s">
        <v>102</v>
      </c>
      <c r="H3321" s="27">
        <v>42122.793055555558</v>
      </c>
      <c r="I3321" s="29">
        <f t="shared" si="206"/>
        <v>1.0000000001164153</v>
      </c>
      <c r="J3321" s="27">
        <v>42122.876388888886</v>
      </c>
      <c r="K3321" s="29">
        <f t="shared" si="207"/>
        <v>3</v>
      </c>
      <c r="L3321" s="29" t="s">
        <v>38</v>
      </c>
      <c r="M3321" s="28" t="s">
        <v>90</v>
      </c>
      <c r="N3321" s="30">
        <v>1000750</v>
      </c>
      <c r="O3321" s="30" t="s">
        <v>43</v>
      </c>
      <c r="P3321" s="32" t="e">
        <f>VLOOKUP(D:D,Vlookup!D:D,1,0)</f>
        <v>#N/A</v>
      </c>
    </row>
    <row r="3322" spans="1:16" ht="15.75">
      <c r="A3322" s="31" t="s">
        <v>1792</v>
      </c>
      <c r="B3322" s="27">
        <v>42122.751388888886</v>
      </c>
      <c r="C3322" s="28">
        <v>314319670</v>
      </c>
      <c r="D3322" s="28">
        <v>1115866642</v>
      </c>
      <c r="E3322" s="28" t="s">
        <v>156</v>
      </c>
      <c r="F3322" s="28">
        <v>2</v>
      </c>
      <c r="G3322" s="28" t="s">
        <v>157</v>
      </c>
      <c r="H3322" s="27">
        <v>42122.793055555558</v>
      </c>
      <c r="I3322" s="29">
        <f t="shared" si="206"/>
        <v>1.0000000001164153</v>
      </c>
      <c r="J3322" s="27">
        <v>42122.876388888886</v>
      </c>
      <c r="K3322" s="29">
        <f t="shared" si="207"/>
        <v>3</v>
      </c>
      <c r="L3322" s="29" t="s">
        <v>38</v>
      </c>
      <c r="M3322" s="28" t="s">
        <v>90</v>
      </c>
      <c r="N3322" s="30">
        <v>1000750</v>
      </c>
      <c r="O3322" s="30" t="s">
        <v>43</v>
      </c>
      <c r="P3322" s="32" t="e">
        <f>VLOOKUP(D:D,Vlookup!D:D,1,0)</f>
        <v>#N/A</v>
      </c>
    </row>
    <row r="3323" spans="1:16" ht="15.75">
      <c r="A3323" s="31" t="s">
        <v>1792</v>
      </c>
      <c r="B3323" s="27">
        <v>42122.751388888886</v>
      </c>
      <c r="C3323" s="28">
        <v>314322418</v>
      </c>
      <c r="D3323" s="28">
        <v>1115861590</v>
      </c>
      <c r="E3323" s="28" t="s">
        <v>94</v>
      </c>
      <c r="F3323" s="28">
        <v>2</v>
      </c>
      <c r="G3323" s="28" t="s">
        <v>88</v>
      </c>
      <c r="H3323" s="27">
        <v>42122.793055555558</v>
      </c>
      <c r="I3323" s="29">
        <f t="shared" si="206"/>
        <v>1.0000000001164153</v>
      </c>
      <c r="J3323" s="27">
        <v>42122.876388888886</v>
      </c>
      <c r="K3323" s="29">
        <f t="shared" si="207"/>
        <v>3</v>
      </c>
      <c r="L3323" s="29" t="s">
        <v>38</v>
      </c>
      <c r="M3323" s="28" t="s">
        <v>90</v>
      </c>
      <c r="N3323" s="30">
        <v>1000750</v>
      </c>
      <c r="O3323" s="30" t="s">
        <v>43</v>
      </c>
      <c r="P3323" s="32" t="e">
        <f>VLOOKUP(D:D,Vlookup!D:D,1,0)</f>
        <v>#N/A</v>
      </c>
    </row>
    <row r="3324" spans="1:16" ht="15.75">
      <c r="A3324" s="31" t="s">
        <v>1792</v>
      </c>
      <c r="B3324" s="27">
        <v>42122.751388888886</v>
      </c>
      <c r="C3324" s="28">
        <v>314322418</v>
      </c>
      <c r="D3324" s="28">
        <v>1115861591</v>
      </c>
      <c r="E3324" s="28" t="s">
        <v>92</v>
      </c>
      <c r="F3324" s="28">
        <v>6</v>
      </c>
      <c r="G3324" s="28" t="s">
        <v>69</v>
      </c>
      <c r="H3324" s="27">
        <v>42122.793055555558</v>
      </c>
      <c r="I3324" s="29">
        <f t="shared" si="206"/>
        <v>1.0000000001164153</v>
      </c>
      <c r="J3324" s="27">
        <v>42122.876388888886</v>
      </c>
      <c r="K3324" s="29">
        <f t="shared" si="207"/>
        <v>3</v>
      </c>
      <c r="L3324" s="29" t="s">
        <v>38</v>
      </c>
      <c r="M3324" s="28" t="s">
        <v>90</v>
      </c>
      <c r="N3324" s="30">
        <v>1000750</v>
      </c>
      <c r="O3324" s="30" t="s">
        <v>43</v>
      </c>
      <c r="P3324" s="32" t="e">
        <f>VLOOKUP(D:D,Vlookup!D:D,1,0)</f>
        <v>#N/A</v>
      </c>
    </row>
    <row r="3325" spans="1:16" ht="15.75">
      <c r="A3325" s="31" t="s">
        <v>1792</v>
      </c>
      <c r="B3325" s="27">
        <v>42122.751388888886</v>
      </c>
      <c r="C3325" s="28">
        <v>314322418</v>
      </c>
      <c r="D3325" s="28">
        <v>1115861592</v>
      </c>
      <c r="E3325" s="28" t="s">
        <v>98</v>
      </c>
      <c r="F3325" s="28">
        <v>8</v>
      </c>
      <c r="G3325" s="28" t="s">
        <v>69</v>
      </c>
      <c r="H3325" s="27">
        <v>42122.793055555558</v>
      </c>
      <c r="I3325" s="29">
        <f t="shared" si="206"/>
        <v>1.0000000001164153</v>
      </c>
      <c r="J3325" s="27">
        <v>42122.876388888886</v>
      </c>
      <c r="K3325" s="29">
        <f t="shared" si="207"/>
        <v>3</v>
      </c>
      <c r="L3325" s="29" t="s">
        <v>38</v>
      </c>
      <c r="M3325" s="28" t="s">
        <v>90</v>
      </c>
      <c r="N3325" s="30">
        <v>1000750</v>
      </c>
      <c r="O3325" s="30" t="s">
        <v>43</v>
      </c>
      <c r="P3325" s="32" t="e">
        <f>VLOOKUP(D:D,Vlookup!D:D,1,0)</f>
        <v>#N/A</v>
      </c>
    </row>
    <row r="3326" spans="1:16" ht="15.75">
      <c r="A3326" s="31" t="s">
        <v>1792</v>
      </c>
      <c r="B3326" s="27">
        <v>42122.751388888886</v>
      </c>
      <c r="C3326" s="28">
        <v>314322418</v>
      </c>
      <c r="D3326" s="28">
        <v>1115861593</v>
      </c>
      <c r="E3326" s="28" t="s">
        <v>95</v>
      </c>
      <c r="F3326" s="28">
        <v>8</v>
      </c>
      <c r="G3326" s="28" t="s">
        <v>86</v>
      </c>
      <c r="H3326" s="27">
        <v>42122.793055555558</v>
      </c>
      <c r="I3326" s="29">
        <f t="shared" si="206"/>
        <v>1.0000000001164153</v>
      </c>
      <c r="J3326" s="27">
        <v>42122.876388888886</v>
      </c>
      <c r="K3326" s="29">
        <f t="shared" si="207"/>
        <v>3</v>
      </c>
      <c r="L3326" s="29" t="s">
        <v>38</v>
      </c>
      <c r="M3326" s="28" t="s">
        <v>90</v>
      </c>
      <c r="N3326" s="30">
        <v>1000750</v>
      </c>
      <c r="O3326" s="30" t="s">
        <v>43</v>
      </c>
      <c r="P3326" s="32" t="e">
        <f>VLOOKUP(D:D,Vlookup!D:D,1,0)</f>
        <v>#N/A</v>
      </c>
    </row>
    <row r="3327" spans="1:16" ht="15.75">
      <c r="A3327" s="31" t="s">
        <v>1792</v>
      </c>
      <c r="B3327" s="27">
        <v>42122.751388888886</v>
      </c>
      <c r="C3327" s="28">
        <v>314322418</v>
      </c>
      <c r="D3327" s="28">
        <v>1115861594</v>
      </c>
      <c r="E3327" s="28" t="s">
        <v>91</v>
      </c>
      <c r="F3327" s="28">
        <v>1</v>
      </c>
      <c r="G3327" s="28" t="s">
        <v>69</v>
      </c>
      <c r="H3327" s="27">
        <v>42122.793055555558</v>
      </c>
      <c r="I3327" s="29">
        <f t="shared" si="206"/>
        <v>1.0000000001164153</v>
      </c>
      <c r="J3327" s="27">
        <v>42122.876388888886</v>
      </c>
      <c r="K3327" s="29">
        <f t="shared" si="207"/>
        <v>3</v>
      </c>
      <c r="L3327" s="29" t="s">
        <v>38</v>
      </c>
      <c r="M3327" s="28" t="s">
        <v>90</v>
      </c>
      <c r="N3327" s="30">
        <v>1000750</v>
      </c>
      <c r="O3327" s="30" t="s">
        <v>43</v>
      </c>
      <c r="P3327" s="32" t="e">
        <f>VLOOKUP(D:D,Vlookup!D:D,1,0)</f>
        <v>#N/A</v>
      </c>
    </row>
    <row r="3328" spans="1:16" ht="15.75">
      <c r="A3328" s="31" t="s">
        <v>1792</v>
      </c>
      <c r="B3328" s="27">
        <v>42122.751388888886</v>
      </c>
      <c r="C3328" s="28">
        <v>314322418</v>
      </c>
      <c r="D3328" s="28">
        <v>1115861595</v>
      </c>
      <c r="E3328" s="28" t="s">
        <v>93</v>
      </c>
      <c r="F3328" s="28">
        <v>4</v>
      </c>
      <c r="G3328" s="28" t="s">
        <v>69</v>
      </c>
      <c r="H3328" s="27">
        <v>42122.793055555558</v>
      </c>
      <c r="I3328" s="29">
        <f t="shared" si="206"/>
        <v>1.0000000001164153</v>
      </c>
      <c r="J3328" s="27">
        <v>42122.876388888886</v>
      </c>
      <c r="K3328" s="29">
        <f t="shared" si="207"/>
        <v>3</v>
      </c>
      <c r="L3328" s="29" t="s">
        <v>38</v>
      </c>
      <c r="M3328" s="28" t="s">
        <v>90</v>
      </c>
      <c r="N3328" s="30">
        <v>1000750</v>
      </c>
      <c r="O3328" s="30" t="s">
        <v>43</v>
      </c>
      <c r="P3328" s="32" t="e">
        <f>VLOOKUP(D:D,Vlookup!D:D,1,0)</f>
        <v>#N/A</v>
      </c>
    </row>
    <row r="3329" spans="1:16" ht="15.75">
      <c r="A3329" s="31" t="s">
        <v>1792</v>
      </c>
      <c r="B3329" s="27">
        <v>42122.751388888886</v>
      </c>
      <c r="C3329" s="28">
        <v>314322418</v>
      </c>
      <c r="D3329" s="28">
        <v>1115861596</v>
      </c>
      <c r="E3329" s="28" t="s">
        <v>110</v>
      </c>
      <c r="F3329" s="28">
        <v>2</v>
      </c>
      <c r="G3329" s="28" t="s">
        <v>86</v>
      </c>
      <c r="H3329" s="27">
        <v>42122.793055555558</v>
      </c>
      <c r="I3329" s="29">
        <f t="shared" si="206"/>
        <v>1.0000000001164153</v>
      </c>
      <c r="J3329" s="27">
        <v>42122.876388888886</v>
      </c>
      <c r="K3329" s="29">
        <f t="shared" si="207"/>
        <v>3</v>
      </c>
      <c r="L3329" s="29" t="s">
        <v>38</v>
      </c>
      <c r="M3329" s="28" t="s">
        <v>90</v>
      </c>
      <c r="N3329" s="30">
        <v>1000750</v>
      </c>
      <c r="O3329" s="30" t="s">
        <v>43</v>
      </c>
      <c r="P3329" s="32" t="e">
        <f>VLOOKUP(D:D,Vlookup!D:D,1,0)</f>
        <v>#N/A</v>
      </c>
    </row>
    <row r="3330" spans="1:16" ht="15.75">
      <c r="A3330" s="31" t="s">
        <v>1792</v>
      </c>
      <c r="B3330" s="27">
        <v>42122.751388888886</v>
      </c>
      <c r="C3330" s="28">
        <v>314322418</v>
      </c>
      <c r="D3330" s="28">
        <v>1115861598</v>
      </c>
      <c r="E3330" s="28" t="s">
        <v>135</v>
      </c>
      <c r="F3330" s="28">
        <v>2</v>
      </c>
      <c r="G3330" s="28" t="s">
        <v>41</v>
      </c>
      <c r="H3330" s="27">
        <v>42122.793055555558</v>
      </c>
      <c r="I3330" s="29">
        <f t="shared" si="206"/>
        <v>1.0000000001164153</v>
      </c>
      <c r="J3330" s="27">
        <v>42122.876388888886</v>
      </c>
      <c r="K3330" s="29">
        <f t="shared" si="207"/>
        <v>3</v>
      </c>
      <c r="L3330" s="29" t="s">
        <v>38</v>
      </c>
      <c r="M3330" s="28" t="s">
        <v>90</v>
      </c>
      <c r="N3330" s="30">
        <v>1000750</v>
      </c>
      <c r="O3330" s="30" t="s">
        <v>43</v>
      </c>
      <c r="P3330" s="32" t="e">
        <f>VLOOKUP(D:D,Vlookup!D:D,1,0)</f>
        <v>#N/A</v>
      </c>
    </row>
    <row r="3331" spans="1:16" ht="15.75">
      <c r="A3331" s="31" t="s">
        <v>1792</v>
      </c>
      <c r="B3331" s="27">
        <v>42122.751388888886</v>
      </c>
      <c r="C3331" s="28">
        <v>314322418</v>
      </c>
      <c r="D3331" s="28">
        <v>1115861599</v>
      </c>
      <c r="E3331" s="28" t="s">
        <v>105</v>
      </c>
      <c r="F3331" s="28">
        <v>6</v>
      </c>
      <c r="G3331" s="28" t="s">
        <v>88</v>
      </c>
      <c r="H3331" s="27">
        <v>42122.793055555558</v>
      </c>
      <c r="I3331" s="29">
        <f t="shared" si="206"/>
        <v>1.0000000001164153</v>
      </c>
      <c r="J3331" s="27">
        <v>42122.876388888886</v>
      </c>
      <c r="K3331" s="29">
        <f t="shared" si="207"/>
        <v>3</v>
      </c>
      <c r="L3331" s="29" t="s">
        <v>38</v>
      </c>
      <c r="M3331" s="28" t="s">
        <v>90</v>
      </c>
      <c r="N3331" s="30">
        <v>1000750</v>
      </c>
      <c r="O3331" s="30" t="s">
        <v>43</v>
      </c>
      <c r="P3331" s="32" t="e">
        <f>VLOOKUP(D:D,Vlookup!D:D,1,0)</f>
        <v>#N/A</v>
      </c>
    </row>
    <row r="3332" spans="1:16" ht="15.75">
      <c r="A3332" s="31" t="s">
        <v>1792</v>
      </c>
      <c r="B3332" s="27">
        <v>42122.751388888886</v>
      </c>
      <c r="C3332" s="28">
        <v>314325181</v>
      </c>
      <c r="D3332" s="28">
        <v>1115911908</v>
      </c>
      <c r="E3332" s="28" t="s">
        <v>962</v>
      </c>
      <c r="F3332" s="28">
        <v>2</v>
      </c>
      <c r="G3332" s="28" t="s">
        <v>88</v>
      </c>
      <c r="H3332" s="27">
        <v>42122.793055555558</v>
      </c>
      <c r="I3332" s="29">
        <f t="shared" si="206"/>
        <v>1.0000000001164153</v>
      </c>
      <c r="J3332" s="27">
        <v>42122.876388888886</v>
      </c>
      <c r="K3332" s="29">
        <f t="shared" si="207"/>
        <v>3</v>
      </c>
      <c r="L3332" s="29" t="s">
        <v>38</v>
      </c>
      <c r="M3332" s="28" t="s">
        <v>90</v>
      </c>
      <c r="N3332" s="30">
        <v>1000750</v>
      </c>
      <c r="O3332" s="30" t="s">
        <v>43</v>
      </c>
      <c r="P3332" s="32" t="e">
        <f>VLOOKUP(D:D,Vlookup!D:D,1,0)</f>
        <v>#N/A</v>
      </c>
    </row>
    <row r="3333" spans="1:16" ht="15.75">
      <c r="A3333" s="31" t="s">
        <v>1792</v>
      </c>
      <c r="B3333" s="27">
        <v>42122.751388888886</v>
      </c>
      <c r="C3333" s="28">
        <v>314326276</v>
      </c>
      <c r="D3333" s="28">
        <v>1115868587</v>
      </c>
      <c r="E3333" s="28" t="s">
        <v>962</v>
      </c>
      <c r="F3333" s="28">
        <v>2</v>
      </c>
      <c r="G3333" s="28" t="s">
        <v>88</v>
      </c>
      <c r="H3333" s="27">
        <v>42122.793055555558</v>
      </c>
      <c r="I3333" s="29">
        <f t="shared" si="206"/>
        <v>1.0000000001164153</v>
      </c>
      <c r="J3333" s="27">
        <v>42122.876388888886</v>
      </c>
      <c r="K3333" s="29">
        <f t="shared" si="207"/>
        <v>3</v>
      </c>
      <c r="L3333" s="29" t="s">
        <v>38</v>
      </c>
      <c r="M3333" s="28" t="s">
        <v>90</v>
      </c>
      <c r="N3333" s="30">
        <v>1000750</v>
      </c>
      <c r="O3333" s="30" t="s">
        <v>43</v>
      </c>
      <c r="P3333" s="32" t="e">
        <f>VLOOKUP(D:D,Vlookup!D:D,1,0)</f>
        <v>#N/A</v>
      </c>
    </row>
    <row r="3334" spans="1:16" ht="15.75">
      <c r="A3334" s="31" t="s">
        <v>1792</v>
      </c>
      <c r="B3334" s="27">
        <v>42122.751388888886</v>
      </c>
      <c r="C3334" s="28">
        <v>314326469</v>
      </c>
      <c r="D3334" s="28">
        <v>1115869849</v>
      </c>
      <c r="E3334" s="28" t="s">
        <v>108</v>
      </c>
      <c r="F3334" s="28">
        <v>48</v>
      </c>
      <c r="G3334" s="28" t="s">
        <v>109</v>
      </c>
      <c r="H3334" s="27">
        <v>42122.793055555558</v>
      </c>
      <c r="I3334" s="29">
        <f t="shared" si="206"/>
        <v>1.0000000001164153</v>
      </c>
      <c r="J3334" s="27">
        <v>42122.876388888886</v>
      </c>
      <c r="K3334" s="29">
        <f t="shared" si="207"/>
        <v>3</v>
      </c>
      <c r="L3334" s="29" t="s">
        <v>38</v>
      </c>
      <c r="M3334" s="28" t="s">
        <v>90</v>
      </c>
      <c r="N3334" s="30">
        <v>1000750</v>
      </c>
      <c r="O3334" s="30" t="s">
        <v>43</v>
      </c>
      <c r="P3334" s="32" t="e">
        <f>VLOOKUP(D:D,Vlookup!D:D,1,0)</f>
        <v>#N/A</v>
      </c>
    </row>
    <row r="3335" spans="1:16" ht="15.75">
      <c r="A3335" s="31" t="s">
        <v>1792</v>
      </c>
      <c r="B3335" s="27">
        <v>42122.751388888886</v>
      </c>
      <c r="C3335" s="28">
        <v>314326481</v>
      </c>
      <c r="D3335" s="28">
        <v>1115869909</v>
      </c>
      <c r="E3335" s="28" t="s">
        <v>432</v>
      </c>
      <c r="F3335" s="28">
        <v>4</v>
      </c>
      <c r="G3335" s="28" t="s">
        <v>76</v>
      </c>
      <c r="H3335" s="27">
        <v>42122.793055555558</v>
      </c>
      <c r="I3335" s="29">
        <f t="shared" si="206"/>
        <v>1.0000000001164153</v>
      </c>
      <c r="J3335" s="27">
        <v>42122.876388888886</v>
      </c>
      <c r="K3335" s="29">
        <f t="shared" si="207"/>
        <v>3</v>
      </c>
      <c r="L3335" s="29" t="s">
        <v>38</v>
      </c>
      <c r="M3335" s="28" t="s">
        <v>90</v>
      </c>
      <c r="N3335" s="30">
        <v>1000750</v>
      </c>
      <c r="O3335" s="30" t="s">
        <v>43</v>
      </c>
      <c r="P3335" s="32" t="e">
        <f>VLOOKUP(D:D,Vlookup!D:D,1,0)</f>
        <v>#N/A</v>
      </c>
    </row>
    <row r="3336" spans="1:16" ht="15.75">
      <c r="A3336" s="31" t="s">
        <v>1792</v>
      </c>
      <c r="B3336" s="27">
        <v>42122.751388888886</v>
      </c>
      <c r="C3336" s="28">
        <v>314330677</v>
      </c>
      <c r="D3336" s="28">
        <v>1115877302</v>
      </c>
      <c r="E3336" s="28" t="s">
        <v>962</v>
      </c>
      <c r="F3336" s="28">
        <v>2</v>
      </c>
      <c r="G3336" s="28" t="s">
        <v>88</v>
      </c>
      <c r="H3336" s="27">
        <v>42122.793055555558</v>
      </c>
      <c r="I3336" s="29">
        <f t="shared" si="206"/>
        <v>1.0000000001164153</v>
      </c>
      <c r="J3336" s="27">
        <v>42122.876388888886</v>
      </c>
      <c r="K3336" s="29">
        <f t="shared" si="207"/>
        <v>3</v>
      </c>
      <c r="L3336" s="29" t="s">
        <v>38</v>
      </c>
      <c r="M3336" s="28" t="s">
        <v>90</v>
      </c>
      <c r="N3336" s="30">
        <v>1000750</v>
      </c>
      <c r="O3336" s="30" t="s">
        <v>43</v>
      </c>
      <c r="P3336" s="32" t="e">
        <f>VLOOKUP(D:D,Vlookup!D:D,1,0)</f>
        <v>#N/A</v>
      </c>
    </row>
    <row r="3337" spans="1:16" ht="15.75">
      <c r="A3337" s="31" t="s">
        <v>1792</v>
      </c>
      <c r="B3337" s="27">
        <v>42122.751388888886</v>
      </c>
      <c r="C3337" s="28">
        <v>314330677</v>
      </c>
      <c r="D3337" s="28">
        <v>1115877303</v>
      </c>
      <c r="E3337" s="28" t="s">
        <v>200</v>
      </c>
      <c r="F3337" s="28">
        <v>2</v>
      </c>
      <c r="G3337" s="28" t="s">
        <v>88</v>
      </c>
      <c r="H3337" s="27">
        <v>42122.793055555558</v>
      </c>
      <c r="I3337" s="29">
        <f t="shared" si="206"/>
        <v>1.0000000001164153</v>
      </c>
      <c r="J3337" s="27">
        <v>42122.876388888886</v>
      </c>
      <c r="K3337" s="29">
        <f t="shared" si="207"/>
        <v>3</v>
      </c>
      <c r="L3337" s="29" t="s">
        <v>38</v>
      </c>
      <c r="M3337" s="28" t="s">
        <v>90</v>
      </c>
      <c r="N3337" s="30">
        <v>1000750</v>
      </c>
      <c r="O3337" s="30" t="s">
        <v>43</v>
      </c>
      <c r="P3337" s="32" t="e">
        <f>VLOOKUP(D:D,Vlookup!D:D,1,0)</f>
        <v>#N/A</v>
      </c>
    </row>
    <row r="3338" spans="1:16" ht="15.75">
      <c r="A3338" s="31" t="s">
        <v>1792</v>
      </c>
      <c r="B3338" s="27">
        <v>42122.751388888886</v>
      </c>
      <c r="C3338" s="28">
        <v>314330677</v>
      </c>
      <c r="D3338" s="28">
        <v>1115877305</v>
      </c>
      <c r="E3338" s="28" t="s">
        <v>250</v>
      </c>
      <c r="F3338" s="28">
        <v>16</v>
      </c>
      <c r="G3338" s="28" t="s">
        <v>88</v>
      </c>
      <c r="H3338" s="27">
        <v>42122.793055555558</v>
      </c>
      <c r="I3338" s="29">
        <f t="shared" si="206"/>
        <v>1.0000000001164153</v>
      </c>
      <c r="J3338" s="27">
        <v>42122.876388888886</v>
      </c>
      <c r="K3338" s="29">
        <f t="shared" si="207"/>
        <v>3</v>
      </c>
      <c r="L3338" s="29" t="s">
        <v>38</v>
      </c>
      <c r="M3338" s="28" t="s">
        <v>90</v>
      </c>
      <c r="N3338" s="30">
        <v>1000750</v>
      </c>
      <c r="O3338" s="30" t="s">
        <v>43</v>
      </c>
      <c r="P3338" s="32" t="e">
        <f>VLOOKUP(D:D,Vlookup!D:D,1,0)</f>
        <v>#N/A</v>
      </c>
    </row>
    <row r="3339" spans="1:16" ht="15.75">
      <c r="A3339" s="31" t="s">
        <v>1792</v>
      </c>
      <c r="B3339" s="27">
        <v>42122.751388888886</v>
      </c>
      <c r="C3339" s="28">
        <v>314330677</v>
      </c>
      <c r="D3339" s="28">
        <v>1115877306</v>
      </c>
      <c r="E3339" s="28" t="s">
        <v>201</v>
      </c>
      <c r="F3339" s="28">
        <v>16</v>
      </c>
      <c r="G3339" s="28" t="s">
        <v>88</v>
      </c>
      <c r="H3339" s="27">
        <v>42122.793055555558</v>
      </c>
      <c r="I3339" s="29">
        <f t="shared" si="206"/>
        <v>1.0000000001164153</v>
      </c>
      <c r="J3339" s="27">
        <v>42122.876388888886</v>
      </c>
      <c r="K3339" s="29">
        <f t="shared" si="207"/>
        <v>3</v>
      </c>
      <c r="L3339" s="29" t="s">
        <v>38</v>
      </c>
      <c r="M3339" s="28" t="s">
        <v>90</v>
      </c>
      <c r="N3339" s="30">
        <v>1000750</v>
      </c>
      <c r="O3339" s="30" t="s">
        <v>43</v>
      </c>
      <c r="P3339" s="32" t="e">
        <f>VLOOKUP(D:D,Vlookup!D:D,1,0)</f>
        <v>#N/A</v>
      </c>
    </row>
    <row r="3340" spans="1:16" ht="15.75">
      <c r="A3340" s="31" t="s">
        <v>1792</v>
      </c>
      <c r="B3340" s="27">
        <v>42122.751388888886</v>
      </c>
      <c r="C3340" s="28">
        <v>314330677</v>
      </c>
      <c r="D3340" s="28">
        <v>1115877309</v>
      </c>
      <c r="E3340" s="28" t="s">
        <v>273</v>
      </c>
      <c r="F3340" s="28">
        <v>16</v>
      </c>
      <c r="G3340" s="28" t="s">
        <v>115</v>
      </c>
      <c r="H3340" s="27">
        <v>42122.793055555558</v>
      </c>
      <c r="I3340" s="29">
        <f t="shared" si="206"/>
        <v>1.0000000001164153</v>
      </c>
      <c r="J3340" s="27">
        <v>42122.876388888886</v>
      </c>
      <c r="K3340" s="29">
        <f t="shared" si="207"/>
        <v>3</v>
      </c>
      <c r="L3340" s="29" t="s">
        <v>38</v>
      </c>
      <c r="M3340" s="28" t="s">
        <v>90</v>
      </c>
      <c r="N3340" s="30">
        <v>1000750</v>
      </c>
      <c r="O3340" s="30" t="s">
        <v>43</v>
      </c>
      <c r="P3340" s="32" t="e">
        <f>VLOOKUP(D:D,Vlookup!D:D,1,0)</f>
        <v>#N/A</v>
      </c>
    </row>
    <row r="3341" spans="1:16" ht="15.75">
      <c r="A3341" s="31" t="s">
        <v>1792</v>
      </c>
      <c r="B3341" s="27">
        <v>42122.751388888886</v>
      </c>
      <c r="C3341" s="28">
        <v>314339948</v>
      </c>
      <c r="D3341" s="28">
        <v>1115887622</v>
      </c>
      <c r="E3341" s="28" t="s">
        <v>83</v>
      </c>
      <c r="F3341" s="28">
        <v>100</v>
      </c>
      <c r="G3341" s="28" t="s">
        <v>84</v>
      </c>
      <c r="H3341" s="27">
        <v>42122.793055555558</v>
      </c>
      <c r="I3341" s="29">
        <f t="shared" si="206"/>
        <v>1.0000000001164153</v>
      </c>
      <c r="J3341" s="27">
        <v>42122.876388888886</v>
      </c>
      <c r="K3341" s="29">
        <f t="shared" si="207"/>
        <v>3</v>
      </c>
      <c r="L3341" s="29" t="s">
        <v>38</v>
      </c>
      <c r="M3341" s="28" t="s">
        <v>90</v>
      </c>
      <c r="N3341" s="30">
        <v>1000750</v>
      </c>
      <c r="O3341" s="30" t="s">
        <v>43</v>
      </c>
      <c r="P3341" s="32" t="e">
        <f>VLOOKUP(D:D,Vlookup!D:D,1,0)</f>
        <v>#N/A</v>
      </c>
    </row>
    <row r="3342" spans="1:16" ht="15.75">
      <c r="A3342" s="31" t="s">
        <v>1792</v>
      </c>
      <c r="B3342" s="27">
        <v>42122.751388888886</v>
      </c>
      <c r="C3342" s="28">
        <v>314339948</v>
      </c>
      <c r="D3342" s="28">
        <v>1115908618</v>
      </c>
      <c r="E3342" s="28" t="s">
        <v>1082</v>
      </c>
      <c r="F3342" s="28">
        <v>3</v>
      </c>
      <c r="G3342" s="28" t="s">
        <v>84</v>
      </c>
      <c r="H3342" s="27">
        <v>42122.793055555558</v>
      </c>
      <c r="I3342" s="29">
        <f t="shared" si="206"/>
        <v>1.0000000001164153</v>
      </c>
      <c r="J3342" s="27">
        <v>42122.876388888886</v>
      </c>
      <c r="K3342" s="29">
        <f t="shared" si="207"/>
        <v>3</v>
      </c>
      <c r="L3342" s="29" t="s">
        <v>38</v>
      </c>
      <c r="M3342" s="28" t="s">
        <v>90</v>
      </c>
      <c r="N3342" s="30">
        <v>1000750</v>
      </c>
      <c r="O3342" s="30" t="s">
        <v>43</v>
      </c>
      <c r="P3342" s="32" t="e">
        <f>VLOOKUP(D:D,Vlookup!D:D,1,0)</f>
        <v>#N/A</v>
      </c>
    </row>
    <row r="3343" spans="1:16" ht="15.75">
      <c r="A3343" s="31" t="s">
        <v>1792</v>
      </c>
      <c r="B3343" s="27">
        <v>42122.751388888886</v>
      </c>
      <c r="C3343" s="28">
        <v>314339962</v>
      </c>
      <c r="D3343" s="28">
        <v>1115887653</v>
      </c>
      <c r="E3343" s="28" t="s">
        <v>200</v>
      </c>
      <c r="F3343" s="28">
        <v>1</v>
      </c>
      <c r="G3343" s="28" t="s">
        <v>88</v>
      </c>
      <c r="H3343" s="27">
        <v>42122.793055555558</v>
      </c>
      <c r="I3343" s="29">
        <f t="shared" si="206"/>
        <v>1.0000000001164153</v>
      </c>
      <c r="J3343" s="27">
        <v>42122.876388888886</v>
      </c>
      <c r="K3343" s="29">
        <f t="shared" si="207"/>
        <v>3</v>
      </c>
      <c r="L3343" s="29" t="s">
        <v>38</v>
      </c>
      <c r="M3343" s="28" t="s">
        <v>90</v>
      </c>
      <c r="N3343" s="30">
        <v>1000750</v>
      </c>
      <c r="O3343" s="30" t="s">
        <v>43</v>
      </c>
      <c r="P3343" s="32" t="e">
        <f>VLOOKUP(D:D,Vlookup!D:D,1,0)</f>
        <v>#N/A</v>
      </c>
    </row>
    <row r="3344" spans="1:16" ht="15.75">
      <c r="A3344" s="31" t="s">
        <v>1792</v>
      </c>
      <c r="B3344" s="27">
        <v>42122.751388888886</v>
      </c>
      <c r="C3344" s="28">
        <v>314339962</v>
      </c>
      <c r="D3344" s="28">
        <v>1115887656</v>
      </c>
      <c r="E3344" s="28" t="s">
        <v>250</v>
      </c>
      <c r="F3344" s="28">
        <v>16</v>
      </c>
      <c r="G3344" s="28" t="s">
        <v>88</v>
      </c>
      <c r="H3344" s="27">
        <v>42122.793055555558</v>
      </c>
      <c r="I3344" s="29">
        <f t="shared" si="206"/>
        <v>1.0000000001164153</v>
      </c>
      <c r="J3344" s="27">
        <v>42122.876388888886</v>
      </c>
      <c r="K3344" s="29">
        <f t="shared" si="207"/>
        <v>3</v>
      </c>
      <c r="L3344" s="29" t="s">
        <v>38</v>
      </c>
      <c r="M3344" s="28" t="s">
        <v>90</v>
      </c>
      <c r="N3344" s="30">
        <v>1000750</v>
      </c>
      <c r="O3344" s="30" t="s">
        <v>43</v>
      </c>
      <c r="P3344" s="32" t="e">
        <f>VLOOKUP(D:D,Vlookup!D:D,1,0)</f>
        <v>#N/A</v>
      </c>
    </row>
    <row r="3345" spans="1:16" ht="15.75">
      <c r="A3345" s="31" t="s">
        <v>1792</v>
      </c>
      <c r="B3345" s="27">
        <v>42122.751388888886</v>
      </c>
      <c r="C3345" s="28">
        <v>314341910</v>
      </c>
      <c r="D3345" s="28">
        <v>1115887452</v>
      </c>
      <c r="E3345" s="28" t="s">
        <v>83</v>
      </c>
      <c r="F3345" s="28">
        <v>50</v>
      </c>
      <c r="G3345" s="28" t="s">
        <v>84</v>
      </c>
      <c r="H3345" s="27">
        <v>42122.793055555558</v>
      </c>
      <c r="I3345" s="29">
        <f t="shared" si="206"/>
        <v>1.0000000001164153</v>
      </c>
      <c r="J3345" s="27">
        <v>42122.876388888886</v>
      </c>
      <c r="K3345" s="29">
        <f t="shared" si="207"/>
        <v>3</v>
      </c>
      <c r="L3345" s="29" t="s">
        <v>38</v>
      </c>
      <c r="M3345" s="28" t="s">
        <v>90</v>
      </c>
      <c r="N3345" s="30">
        <v>1000750</v>
      </c>
      <c r="O3345" s="30" t="s">
        <v>43</v>
      </c>
      <c r="P3345" s="32" t="e">
        <f>VLOOKUP(D:D,Vlookup!D:D,1,0)</f>
        <v>#N/A</v>
      </c>
    </row>
    <row r="3346" spans="1:16" ht="15.75">
      <c r="A3346" s="31" t="s">
        <v>1792</v>
      </c>
      <c r="B3346" s="27">
        <v>42122.751388888886</v>
      </c>
      <c r="C3346" s="28">
        <v>314342885</v>
      </c>
      <c r="D3346" s="28">
        <v>1115903618</v>
      </c>
      <c r="E3346" s="28" t="s">
        <v>156</v>
      </c>
      <c r="F3346" s="28">
        <v>2</v>
      </c>
      <c r="G3346" s="28" t="s">
        <v>157</v>
      </c>
      <c r="H3346" s="27">
        <v>42122.793055555558</v>
      </c>
      <c r="I3346" s="29">
        <f t="shared" si="206"/>
        <v>1.0000000001164153</v>
      </c>
      <c r="J3346" s="27">
        <v>42122.876388888886</v>
      </c>
      <c r="K3346" s="29">
        <f t="shared" si="207"/>
        <v>3</v>
      </c>
      <c r="L3346" s="29" t="s">
        <v>38</v>
      </c>
      <c r="M3346" s="28" t="s">
        <v>90</v>
      </c>
      <c r="N3346" s="30">
        <v>1000750</v>
      </c>
      <c r="O3346" s="30" t="s">
        <v>43</v>
      </c>
      <c r="P3346" s="32" t="e">
        <f>VLOOKUP(D:D,Vlookup!D:D,1,0)</f>
        <v>#N/A</v>
      </c>
    </row>
    <row r="3347" spans="1:16" ht="15.75">
      <c r="A3347" s="31" t="s">
        <v>1792</v>
      </c>
      <c r="B3347" s="27">
        <v>42122.751388888886</v>
      </c>
      <c r="C3347" s="28">
        <v>314342885</v>
      </c>
      <c r="D3347" s="28">
        <v>1115903621</v>
      </c>
      <c r="E3347" s="28" t="s">
        <v>610</v>
      </c>
      <c r="F3347" s="28">
        <v>2</v>
      </c>
      <c r="G3347" s="28" t="s">
        <v>157</v>
      </c>
      <c r="H3347" s="27">
        <v>42122.793055555558</v>
      </c>
      <c r="I3347" s="29">
        <f t="shared" si="206"/>
        <v>1.0000000001164153</v>
      </c>
      <c r="J3347" s="27">
        <v>42122.876388888886</v>
      </c>
      <c r="K3347" s="29">
        <f t="shared" si="207"/>
        <v>3</v>
      </c>
      <c r="L3347" s="29" t="s">
        <v>38</v>
      </c>
      <c r="M3347" s="28" t="s">
        <v>90</v>
      </c>
      <c r="N3347" s="30">
        <v>1000750</v>
      </c>
      <c r="O3347" s="30" t="s">
        <v>43</v>
      </c>
      <c r="P3347" s="32" t="e">
        <f>VLOOKUP(D:D,Vlookup!D:D,1,0)</f>
        <v>#N/A</v>
      </c>
    </row>
    <row r="3348" spans="1:16" ht="15.75">
      <c r="A3348" s="31" t="s">
        <v>1792</v>
      </c>
      <c r="B3348" s="27">
        <v>42122.751388888886</v>
      </c>
      <c r="C3348" s="28">
        <v>314343547</v>
      </c>
      <c r="D3348" s="28">
        <v>1115891876</v>
      </c>
      <c r="E3348" s="28" t="s">
        <v>962</v>
      </c>
      <c r="F3348" s="28">
        <v>2</v>
      </c>
      <c r="G3348" s="28" t="s">
        <v>88</v>
      </c>
      <c r="H3348" s="27">
        <v>42122.793055555558</v>
      </c>
      <c r="I3348" s="29">
        <f t="shared" si="206"/>
        <v>1.0000000001164153</v>
      </c>
      <c r="J3348" s="27">
        <v>42122.876388888886</v>
      </c>
      <c r="K3348" s="29">
        <f t="shared" si="207"/>
        <v>3</v>
      </c>
      <c r="L3348" s="29" t="s">
        <v>38</v>
      </c>
      <c r="M3348" s="28" t="s">
        <v>90</v>
      </c>
      <c r="N3348" s="30">
        <v>1000750</v>
      </c>
      <c r="O3348" s="30" t="s">
        <v>43</v>
      </c>
      <c r="P3348" s="32" t="e">
        <f>VLOOKUP(D:D,Vlookup!D:D,1,0)</f>
        <v>#N/A</v>
      </c>
    </row>
    <row r="3349" spans="1:16" ht="15.75">
      <c r="A3349" s="31" t="s">
        <v>1792</v>
      </c>
      <c r="B3349" s="27">
        <v>42122.751388888886</v>
      </c>
      <c r="C3349" s="28">
        <v>314343547</v>
      </c>
      <c r="D3349" s="28">
        <v>1115891880</v>
      </c>
      <c r="E3349" s="28" t="s">
        <v>200</v>
      </c>
      <c r="F3349" s="28">
        <v>1</v>
      </c>
      <c r="G3349" s="28" t="s">
        <v>88</v>
      </c>
      <c r="H3349" s="27">
        <v>42122.793055555558</v>
      </c>
      <c r="I3349" s="29">
        <f t="shared" si="206"/>
        <v>1.0000000001164153</v>
      </c>
      <c r="J3349" s="27">
        <v>42122.876388888886</v>
      </c>
      <c r="K3349" s="29">
        <f t="shared" si="207"/>
        <v>3</v>
      </c>
      <c r="L3349" s="29" t="s">
        <v>38</v>
      </c>
      <c r="M3349" s="28" t="s">
        <v>90</v>
      </c>
      <c r="N3349" s="30">
        <v>1000750</v>
      </c>
      <c r="O3349" s="30" t="s">
        <v>43</v>
      </c>
      <c r="P3349" s="32" t="e">
        <f>VLOOKUP(D:D,Vlookup!D:D,1,0)</f>
        <v>#N/A</v>
      </c>
    </row>
    <row r="3350" spans="1:16" ht="15.75">
      <c r="A3350" s="31" t="s">
        <v>1792</v>
      </c>
      <c r="B3350" s="27">
        <v>42122.751388888886</v>
      </c>
      <c r="C3350" s="28">
        <v>314344851</v>
      </c>
      <c r="D3350" s="28">
        <v>1115892651</v>
      </c>
      <c r="E3350" s="28" t="s">
        <v>962</v>
      </c>
      <c r="F3350" s="28">
        <v>2</v>
      </c>
      <c r="G3350" s="28" t="s">
        <v>88</v>
      </c>
      <c r="H3350" s="27">
        <v>42122.793055555558</v>
      </c>
      <c r="I3350" s="29">
        <f t="shared" si="206"/>
        <v>1.0000000001164153</v>
      </c>
      <c r="J3350" s="27">
        <v>42122.876388888886</v>
      </c>
      <c r="K3350" s="29">
        <f t="shared" si="207"/>
        <v>3</v>
      </c>
      <c r="L3350" s="29" t="s">
        <v>38</v>
      </c>
      <c r="M3350" s="28" t="s">
        <v>90</v>
      </c>
      <c r="N3350" s="30">
        <v>1000750</v>
      </c>
      <c r="O3350" s="30" t="s">
        <v>43</v>
      </c>
      <c r="P3350" s="32" t="e">
        <f>VLOOKUP(D:D,Vlookup!D:D,1,0)</f>
        <v>#N/A</v>
      </c>
    </row>
    <row r="3351" spans="1:16" ht="15.75">
      <c r="A3351" s="31" t="s">
        <v>1792</v>
      </c>
      <c r="B3351" s="27">
        <v>42122.751388888886</v>
      </c>
      <c r="C3351" s="28">
        <v>314344851</v>
      </c>
      <c r="D3351" s="28">
        <v>1115892655</v>
      </c>
      <c r="E3351" s="28" t="s">
        <v>200</v>
      </c>
      <c r="F3351" s="28">
        <v>1</v>
      </c>
      <c r="G3351" s="28" t="s">
        <v>88</v>
      </c>
      <c r="H3351" s="27">
        <v>42122.793055555558</v>
      </c>
      <c r="I3351" s="29">
        <f t="shared" si="206"/>
        <v>1.0000000001164153</v>
      </c>
      <c r="J3351" s="27">
        <v>42122.876388888886</v>
      </c>
      <c r="K3351" s="29">
        <f t="shared" si="207"/>
        <v>3</v>
      </c>
      <c r="L3351" s="29" t="s">
        <v>38</v>
      </c>
      <c r="M3351" s="28" t="s">
        <v>90</v>
      </c>
      <c r="N3351" s="30">
        <v>1000750</v>
      </c>
      <c r="O3351" s="30" t="s">
        <v>43</v>
      </c>
      <c r="P3351" s="32" t="e">
        <f>VLOOKUP(D:D,Vlookup!D:D,1,0)</f>
        <v>#N/A</v>
      </c>
    </row>
    <row r="3352" spans="1:16" ht="15.75">
      <c r="A3352" s="31" t="s">
        <v>1792</v>
      </c>
      <c r="B3352" s="27">
        <v>42122.751388888886</v>
      </c>
      <c r="C3352" s="28">
        <v>314344851</v>
      </c>
      <c r="D3352" s="28">
        <v>1115892661</v>
      </c>
      <c r="E3352" s="28" t="s">
        <v>250</v>
      </c>
      <c r="F3352" s="28">
        <v>16</v>
      </c>
      <c r="G3352" s="28" t="s">
        <v>88</v>
      </c>
      <c r="H3352" s="27">
        <v>42122.793055555558</v>
      </c>
      <c r="I3352" s="29">
        <f t="shared" si="206"/>
        <v>1.0000000001164153</v>
      </c>
      <c r="J3352" s="27">
        <v>42122.876388888886</v>
      </c>
      <c r="K3352" s="29">
        <f t="shared" si="207"/>
        <v>3</v>
      </c>
      <c r="L3352" s="29" t="s">
        <v>38</v>
      </c>
      <c r="M3352" s="28" t="s">
        <v>90</v>
      </c>
      <c r="N3352" s="30">
        <v>1000750</v>
      </c>
      <c r="O3352" s="30" t="s">
        <v>43</v>
      </c>
      <c r="P3352" s="32" t="e">
        <f>VLOOKUP(D:D,Vlookup!D:D,1,0)</f>
        <v>#N/A</v>
      </c>
    </row>
    <row r="3353" spans="1:16" ht="15.75">
      <c r="A3353" s="31" t="s">
        <v>1792</v>
      </c>
      <c r="B3353" s="27">
        <v>42122.751388888886</v>
      </c>
      <c r="C3353" s="28">
        <v>314358246</v>
      </c>
      <c r="D3353" s="28">
        <v>1115909645</v>
      </c>
      <c r="E3353" s="28" t="s">
        <v>500</v>
      </c>
      <c r="F3353" s="28">
        <v>30</v>
      </c>
      <c r="G3353" s="28" t="s">
        <v>84</v>
      </c>
      <c r="H3353" s="27">
        <v>42122.793055555558</v>
      </c>
      <c r="I3353" s="29">
        <f t="shared" si="206"/>
        <v>1.0000000001164153</v>
      </c>
      <c r="J3353" s="27">
        <v>42122.876388888886</v>
      </c>
      <c r="K3353" s="29">
        <f t="shared" si="207"/>
        <v>3</v>
      </c>
      <c r="L3353" s="29" t="s">
        <v>38</v>
      </c>
      <c r="M3353" s="28" t="s">
        <v>90</v>
      </c>
      <c r="N3353" s="30">
        <v>1000750</v>
      </c>
      <c r="O3353" s="30" t="s">
        <v>43</v>
      </c>
      <c r="P3353" s="32" t="e">
        <f>VLOOKUP(D:D,Vlookup!D:D,1,0)</f>
        <v>#N/A</v>
      </c>
    </row>
    <row r="3354" spans="1:16" ht="15.75">
      <c r="A3354" s="31" t="s">
        <v>1792</v>
      </c>
      <c r="B3354" s="27">
        <v>42122.751388888886</v>
      </c>
      <c r="C3354" s="28">
        <v>314358429</v>
      </c>
      <c r="D3354" s="28">
        <v>1115911443</v>
      </c>
      <c r="E3354" s="28" t="s">
        <v>1790</v>
      </c>
      <c r="F3354" s="28">
        <v>10</v>
      </c>
      <c r="G3354" s="28" t="s">
        <v>88</v>
      </c>
      <c r="H3354" s="27">
        <v>42122.793055555558</v>
      </c>
      <c r="I3354" s="29">
        <f t="shared" si="206"/>
        <v>1.0000000001164153</v>
      </c>
      <c r="J3354" s="27">
        <v>42122.876388888886</v>
      </c>
      <c r="K3354" s="29">
        <f t="shared" si="207"/>
        <v>3</v>
      </c>
      <c r="L3354" s="29" t="s">
        <v>38</v>
      </c>
      <c r="M3354" s="28" t="s">
        <v>90</v>
      </c>
      <c r="N3354" s="30">
        <v>1000750</v>
      </c>
      <c r="O3354" s="30" t="s">
        <v>43</v>
      </c>
      <c r="P3354" s="32" t="e">
        <f>VLOOKUP(D:D,Vlookup!D:D,1,0)</f>
        <v>#N/A</v>
      </c>
    </row>
    <row r="3355" spans="1:16" ht="15.75">
      <c r="A3355" s="31" t="s">
        <v>1792</v>
      </c>
      <c r="B3355" s="27">
        <v>42122.751388888886</v>
      </c>
      <c r="C3355" s="28">
        <v>314358436</v>
      </c>
      <c r="D3355" s="28">
        <v>1115911463</v>
      </c>
      <c r="E3355" s="28" t="s">
        <v>1790</v>
      </c>
      <c r="F3355" s="28">
        <v>10</v>
      </c>
      <c r="G3355" s="28" t="s">
        <v>88</v>
      </c>
      <c r="H3355" s="27">
        <v>42122.793055555558</v>
      </c>
      <c r="I3355" s="29">
        <f t="shared" si="206"/>
        <v>1.0000000001164153</v>
      </c>
      <c r="J3355" s="27">
        <v>42122.876388888886</v>
      </c>
      <c r="K3355" s="29">
        <f t="shared" si="207"/>
        <v>3</v>
      </c>
      <c r="L3355" s="29" t="s">
        <v>38</v>
      </c>
      <c r="M3355" s="28" t="s">
        <v>90</v>
      </c>
      <c r="N3355" s="30">
        <v>1000750</v>
      </c>
      <c r="O3355" s="30" t="s">
        <v>43</v>
      </c>
      <c r="P3355" s="32" t="e">
        <f>VLOOKUP(D:D,Vlookup!D:D,1,0)</f>
        <v>#N/A</v>
      </c>
    </row>
    <row r="3356" spans="1:16" ht="15.75">
      <c r="A3356" s="31" t="s">
        <v>1792</v>
      </c>
      <c r="B3356" s="27">
        <v>42122.751388888886</v>
      </c>
      <c r="C3356" s="28">
        <v>314364258</v>
      </c>
      <c r="D3356" s="28">
        <v>1115916055</v>
      </c>
      <c r="E3356" s="28" t="s">
        <v>699</v>
      </c>
      <c r="F3356" s="28">
        <v>6</v>
      </c>
      <c r="G3356" s="28" t="s">
        <v>76</v>
      </c>
      <c r="H3356" s="27">
        <v>42122.793055555558</v>
      </c>
      <c r="I3356" s="29">
        <f t="shared" si="206"/>
        <v>1.0000000001164153</v>
      </c>
      <c r="J3356" s="27">
        <v>42122.876388888886</v>
      </c>
      <c r="K3356" s="29">
        <f t="shared" si="207"/>
        <v>3</v>
      </c>
      <c r="L3356" s="29" t="s">
        <v>38</v>
      </c>
      <c r="M3356" s="28" t="s">
        <v>90</v>
      </c>
      <c r="N3356" s="30">
        <v>1000750</v>
      </c>
      <c r="O3356" s="30" t="s">
        <v>43</v>
      </c>
      <c r="P3356" s="32" t="e">
        <f>VLOOKUP(D:D,Vlookup!D:D,1,0)</f>
        <v>#N/A</v>
      </c>
    </row>
    <row r="3357" spans="1:16" ht="15.75">
      <c r="A3357" s="31" t="s">
        <v>1792</v>
      </c>
      <c r="B3357" s="27">
        <v>42122.751388888886</v>
      </c>
      <c r="C3357" s="28">
        <v>314364267</v>
      </c>
      <c r="D3357" s="28">
        <v>1115916073</v>
      </c>
      <c r="E3357" s="28" t="s">
        <v>140</v>
      </c>
      <c r="F3357" s="28">
        <v>8</v>
      </c>
      <c r="G3357" s="28" t="s">
        <v>84</v>
      </c>
      <c r="H3357" s="27">
        <v>42122.793055555558</v>
      </c>
      <c r="I3357" s="29">
        <f t="shared" si="206"/>
        <v>1.0000000001164153</v>
      </c>
      <c r="J3357" s="27">
        <v>42122.876388888886</v>
      </c>
      <c r="K3357" s="29">
        <f t="shared" si="207"/>
        <v>3</v>
      </c>
      <c r="L3357" s="29" t="s">
        <v>38</v>
      </c>
      <c r="M3357" s="28" t="s">
        <v>90</v>
      </c>
      <c r="N3357" s="30">
        <v>1000750</v>
      </c>
      <c r="O3357" s="30" t="s">
        <v>43</v>
      </c>
      <c r="P3357" s="32" t="e">
        <f>VLOOKUP(D:D,Vlookup!D:D,1,0)</f>
        <v>#N/A</v>
      </c>
    </row>
    <row r="3358" spans="1:16" ht="15.75">
      <c r="A3358" s="31" t="s">
        <v>1792</v>
      </c>
      <c r="B3358" s="27">
        <v>42122.751388888886</v>
      </c>
      <c r="C3358" s="28">
        <v>314366806</v>
      </c>
      <c r="D3358" s="28">
        <v>1115917731</v>
      </c>
      <c r="E3358" s="28" t="s">
        <v>813</v>
      </c>
      <c r="F3358" s="28">
        <v>2</v>
      </c>
      <c r="G3358" s="28" t="s">
        <v>69</v>
      </c>
      <c r="H3358" s="27">
        <v>42122.793055555558</v>
      </c>
      <c r="I3358" s="29">
        <f t="shared" si="206"/>
        <v>1.0000000001164153</v>
      </c>
      <c r="J3358" s="27">
        <v>42122.876388888886</v>
      </c>
      <c r="K3358" s="29">
        <f t="shared" si="207"/>
        <v>3</v>
      </c>
      <c r="L3358" s="29" t="s">
        <v>38</v>
      </c>
      <c r="M3358" s="28" t="s">
        <v>90</v>
      </c>
      <c r="N3358" s="30">
        <v>1000750</v>
      </c>
      <c r="O3358" s="30" t="s">
        <v>43</v>
      </c>
      <c r="P3358" s="32" t="e">
        <f>VLOOKUP(D:D,Vlookup!D:D,1,0)</f>
        <v>#N/A</v>
      </c>
    </row>
    <row r="3359" spans="1:16" ht="15.75">
      <c r="A3359" s="31" t="s">
        <v>1792</v>
      </c>
      <c r="B3359" s="27">
        <v>42122.751388888886</v>
      </c>
      <c r="C3359" s="28">
        <v>314366806</v>
      </c>
      <c r="D3359" s="28">
        <v>1115917732</v>
      </c>
      <c r="E3359" s="28" t="s">
        <v>1791</v>
      </c>
      <c r="F3359" s="28">
        <v>3</v>
      </c>
      <c r="G3359" s="28" t="s">
        <v>84</v>
      </c>
      <c r="H3359" s="27">
        <v>42122.793055555558</v>
      </c>
      <c r="I3359" s="29">
        <f t="shared" si="206"/>
        <v>1.0000000001164153</v>
      </c>
      <c r="J3359" s="27">
        <v>42122.876388888886</v>
      </c>
      <c r="K3359" s="29">
        <f t="shared" si="207"/>
        <v>3</v>
      </c>
      <c r="L3359" s="29" t="s">
        <v>38</v>
      </c>
      <c r="M3359" s="28" t="s">
        <v>90</v>
      </c>
      <c r="N3359" s="30">
        <v>1000750</v>
      </c>
      <c r="O3359" s="30" t="s">
        <v>43</v>
      </c>
      <c r="P3359" s="32" t="e">
        <f>VLOOKUP(D:D,Vlookup!D:D,1,0)</f>
        <v>#N/A</v>
      </c>
    </row>
    <row r="3360" spans="1:16" ht="15.75">
      <c r="A3360" s="31" t="s">
        <v>1792</v>
      </c>
      <c r="B3360" s="27">
        <v>42122.751388888886</v>
      </c>
      <c r="C3360" s="28">
        <v>4151040600</v>
      </c>
      <c r="D3360" s="28">
        <v>1115806386</v>
      </c>
      <c r="E3360" s="28" t="s">
        <v>1629</v>
      </c>
      <c r="F3360" s="28">
        <v>2</v>
      </c>
      <c r="G3360" s="28" t="s">
        <v>86</v>
      </c>
      <c r="H3360" s="27">
        <v>42122.793055555558</v>
      </c>
      <c r="I3360" s="29">
        <f t="shared" si="206"/>
        <v>1.0000000001164153</v>
      </c>
      <c r="J3360" s="27">
        <v>42122.876388888886</v>
      </c>
      <c r="K3360" s="29">
        <f t="shared" si="207"/>
        <v>3</v>
      </c>
      <c r="L3360" s="29" t="s">
        <v>38</v>
      </c>
      <c r="M3360" s="28" t="s">
        <v>90</v>
      </c>
      <c r="N3360" s="30">
        <v>1000750</v>
      </c>
      <c r="O3360" s="30" t="s">
        <v>43</v>
      </c>
      <c r="P3360" s="32" t="e">
        <f>VLOOKUP(D:D,Vlookup!D:D,1,0)</f>
        <v>#N/A</v>
      </c>
    </row>
    <row r="3361" spans="1:16" ht="15.75">
      <c r="A3361" s="31" t="s">
        <v>1792</v>
      </c>
      <c r="B3361" s="27">
        <v>42122.751388888886</v>
      </c>
      <c r="C3361" s="28">
        <v>4151047714</v>
      </c>
      <c r="D3361" s="28">
        <v>1115889837</v>
      </c>
      <c r="E3361" s="28" t="s">
        <v>1389</v>
      </c>
      <c r="F3361" s="28">
        <v>100</v>
      </c>
      <c r="G3361" s="28" t="s">
        <v>84</v>
      </c>
      <c r="H3361" s="27">
        <v>42122.793055555558</v>
      </c>
      <c r="I3361" s="29">
        <f t="shared" si="206"/>
        <v>1.0000000001164153</v>
      </c>
      <c r="J3361" s="27">
        <v>42122.876388888886</v>
      </c>
      <c r="K3361" s="29">
        <f t="shared" si="207"/>
        <v>3</v>
      </c>
      <c r="L3361" s="29" t="s">
        <v>38</v>
      </c>
      <c r="M3361" s="28" t="s">
        <v>90</v>
      </c>
      <c r="N3361" s="30">
        <v>1000750</v>
      </c>
      <c r="O3361" s="30" t="s">
        <v>43</v>
      </c>
      <c r="P3361" s="32" t="e">
        <f>VLOOKUP(D:D,Vlookup!D:D,1,0)</f>
        <v>#N/A</v>
      </c>
    </row>
    <row r="3362" spans="1:16" ht="15.75">
      <c r="A3362" s="31" t="s">
        <v>1796</v>
      </c>
      <c r="B3362" s="27">
        <v>42122.945138888892</v>
      </c>
      <c r="C3362" s="28">
        <v>314265666</v>
      </c>
      <c r="D3362" s="28">
        <v>1115781553</v>
      </c>
      <c r="E3362" s="28" t="s">
        <v>154</v>
      </c>
      <c r="F3362" s="28">
        <v>100</v>
      </c>
      <c r="G3362" s="28" t="s">
        <v>155</v>
      </c>
      <c r="H3362" s="27">
        <v>42122.979166666664</v>
      </c>
      <c r="I3362" s="29">
        <f t="shared" ref="I3362:I3413" si="208">(H3362-B3362)*24</f>
        <v>0.8166666665347293</v>
      </c>
      <c r="J3362" s="27">
        <v>42123.020833333336</v>
      </c>
      <c r="K3362" s="29">
        <f t="shared" ref="K3362:K3413" si="209">(J3362-B3362)*24</f>
        <v>1.8166666666511446</v>
      </c>
      <c r="L3362" s="29" t="s">
        <v>38</v>
      </c>
      <c r="M3362" s="28" t="s">
        <v>90</v>
      </c>
      <c r="N3362" s="30">
        <v>1000907</v>
      </c>
      <c r="O3362" s="30" t="s">
        <v>64</v>
      </c>
      <c r="P3362" s="32" t="e">
        <f>VLOOKUP(D:D,Vlookup!D:D,1,0)</f>
        <v>#N/A</v>
      </c>
    </row>
    <row r="3363" spans="1:16" ht="15.75">
      <c r="A3363" s="31" t="s">
        <v>1796</v>
      </c>
      <c r="B3363" s="27">
        <v>42122.945138888892</v>
      </c>
      <c r="C3363" s="28">
        <v>314313120</v>
      </c>
      <c r="D3363" s="28">
        <v>1115844953</v>
      </c>
      <c r="E3363" s="28" t="s">
        <v>147</v>
      </c>
      <c r="F3363" s="28">
        <v>150</v>
      </c>
      <c r="G3363" s="28" t="s">
        <v>84</v>
      </c>
      <c r="H3363" s="27">
        <v>42122.979166666664</v>
      </c>
      <c r="I3363" s="29">
        <f t="shared" si="208"/>
        <v>0.8166666665347293</v>
      </c>
      <c r="J3363" s="27">
        <v>42123.020833333336</v>
      </c>
      <c r="K3363" s="29">
        <f t="shared" si="209"/>
        <v>1.8166666666511446</v>
      </c>
      <c r="L3363" s="29" t="s">
        <v>38</v>
      </c>
      <c r="M3363" s="28" t="s">
        <v>90</v>
      </c>
      <c r="N3363" s="30">
        <v>1000907</v>
      </c>
      <c r="O3363" s="30" t="s">
        <v>64</v>
      </c>
      <c r="P3363" s="32" t="e">
        <f>VLOOKUP(D:D,Vlookup!D:D,1,0)</f>
        <v>#N/A</v>
      </c>
    </row>
    <row r="3364" spans="1:16" ht="15.75">
      <c r="A3364" s="31" t="s">
        <v>1796</v>
      </c>
      <c r="B3364" s="27">
        <v>42122.945138888892</v>
      </c>
      <c r="C3364" s="28">
        <v>314319665</v>
      </c>
      <c r="D3364" s="28">
        <v>1115866614</v>
      </c>
      <c r="E3364" s="28" t="s">
        <v>703</v>
      </c>
      <c r="F3364" s="28">
        <v>1</v>
      </c>
      <c r="G3364" s="28" t="s">
        <v>155</v>
      </c>
      <c r="H3364" s="27">
        <v>42122.979166666664</v>
      </c>
      <c r="I3364" s="29">
        <f t="shared" si="208"/>
        <v>0.8166666665347293</v>
      </c>
      <c r="J3364" s="27">
        <v>42123.020833333336</v>
      </c>
      <c r="K3364" s="29">
        <f t="shared" si="209"/>
        <v>1.8166666666511446</v>
      </c>
      <c r="L3364" s="29" t="s">
        <v>38</v>
      </c>
      <c r="M3364" s="28" t="s">
        <v>90</v>
      </c>
      <c r="N3364" s="30">
        <v>1000907</v>
      </c>
      <c r="O3364" s="30" t="s">
        <v>64</v>
      </c>
      <c r="P3364" s="32" t="e">
        <f>VLOOKUP(D:D,Vlookup!D:D,1,0)</f>
        <v>#N/A</v>
      </c>
    </row>
    <row r="3365" spans="1:16" ht="15.75">
      <c r="A3365" s="31" t="s">
        <v>1796</v>
      </c>
      <c r="B3365" s="27">
        <v>42122.945138888892</v>
      </c>
      <c r="C3365" s="28">
        <v>314319667</v>
      </c>
      <c r="D3365" s="28">
        <v>1115866631</v>
      </c>
      <c r="E3365" s="28" t="s">
        <v>1794</v>
      </c>
      <c r="F3365" s="28">
        <v>2</v>
      </c>
      <c r="G3365" s="28" t="s">
        <v>157</v>
      </c>
      <c r="H3365" s="27">
        <v>42122.979166666664</v>
      </c>
      <c r="I3365" s="29">
        <f t="shared" si="208"/>
        <v>0.8166666665347293</v>
      </c>
      <c r="J3365" s="27">
        <v>42123.020833333336</v>
      </c>
      <c r="K3365" s="29">
        <f t="shared" si="209"/>
        <v>1.8166666666511446</v>
      </c>
      <c r="L3365" s="29" t="s">
        <v>38</v>
      </c>
      <c r="M3365" s="28" t="s">
        <v>90</v>
      </c>
      <c r="N3365" s="30">
        <v>1000907</v>
      </c>
      <c r="O3365" s="30" t="s">
        <v>64</v>
      </c>
      <c r="P3365" s="32" t="e">
        <f>VLOOKUP(D:D,Vlookup!D:D,1,0)</f>
        <v>#N/A</v>
      </c>
    </row>
    <row r="3366" spans="1:16" ht="15.75">
      <c r="A3366" s="31" t="s">
        <v>1796</v>
      </c>
      <c r="B3366" s="27">
        <v>42122.945138888892</v>
      </c>
      <c r="C3366" s="28">
        <v>314326488</v>
      </c>
      <c r="D3366" s="28">
        <v>1115870533</v>
      </c>
      <c r="E3366" s="28" t="s">
        <v>432</v>
      </c>
      <c r="F3366" s="28">
        <v>7</v>
      </c>
      <c r="G3366" s="28" t="s">
        <v>76</v>
      </c>
      <c r="H3366" s="27">
        <v>42122.979166666664</v>
      </c>
      <c r="I3366" s="29">
        <f t="shared" si="208"/>
        <v>0.8166666665347293</v>
      </c>
      <c r="J3366" s="27">
        <v>42123.020833333336</v>
      </c>
      <c r="K3366" s="29">
        <f t="shared" si="209"/>
        <v>1.8166666666511446</v>
      </c>
      <c r="L3366" s="29" t="s">
        <v>38</v>
      </c>
      <c r="M3366" s="28" t="s">
        <v>90</v>
      </c>
      <c r="N3366" s="30">
        <v>1000907</v>
      </c>
      <c r="O3366" s="30" t="s">
        <v>64</v>
      </c>
      <c r="P3366" s="32" t="e">
        <f>VLOOKUP(D:D,Vlookup!D:D,1,0)</f>
        <v>#N/A</v>
      </c>
    </row>
    <row r="3367" spans="1:16" ht="15.75">
      <c r="A3367" s="31" t="s">
        <v>1796</v>
      </c>
      <c r="B3367" s="27">
        <v>42122.945138888892</v>
      </c>
      <c r="C3367" s="28">
        <v>314339962</v>
      </c>
      <c r="D3367" s="28">
        <v>1115887651</v>
      </c>
      <c r="E3367" s="28" t="s">
        <v>962</v>
      </c>
      <c r="F3367" s="28">
        <v>2</v>
      </c>
      <c r="G3367" s="28" t="s">
        <v>88</v>
      </c>
      <c r="H3367" s="27">
        <v>42122.979166666664</v>
      </c>
      <c r="I3367" s="29">
        <f t="shared" si="208"/>
        <v>0.8166666665347293</v>
      </c>
      <c r="J3367" s="27">
        <v>42123.020833333336</v>
      </c>
      <c r="K3367" s="29">
        <f t="shared" si="209"/>
        <v>1.8166666666511446</v>
      </c>
      <c r="L3367" s="29" t="s">
        <v>38</v>
      </c>
      <c r="M3367" s="28" t="s">
        <v>90</v>
      </c>
      <c r="N3367" s="30">
        <v>1000907</v>
      </c>
      <c r="O3367" s="30" t="s">
        <v>64</v>
      </c>
      <c r="P3367" s="32" t="e">
        <f>VLOOKUP(D:D,Vlookup!D:D,1,0)</f>
        <v>#N/A</v>
      </c>
    </row>
    <row r="3368" spans="1:16" ht="15.75">
      <c r="A3368" s="31" t="s">
        <v>1796</v>
      </c>
      <c r="B3368" s="27">
        <v>42122.945138888892</v>
      </c>
      <c r="C3368" s="28">
        <v>314342886</v>
      </c>
      <c r="D3368" s="28">
        <v>1115913354</v>
      </c>
      <c r="E3368" s="28" t="s">
        <v>617</v>
      </c>
      <c r="F3368" s="28">
        <v>14</v>
      </c>
      <c r="G3368" s="28" t="s">
        <v>157</v>
      </c>
      <c r="H3368" s="27">
        <v>42122.979166666664</v>
      </c>
      <c r="I3368" s="29">
        <f t="shared" si="208"/>
        <v>0.8166666665347293</v>
      </c>
      <c r="J3368" s="27">
        <v>42123.020833333336</v>
      </c>
      <c r="K3368" s="29">
        <f t="shared" si="209"/>
        <v>1.8166666666511446</v>
      </c>
      <c r="L3368" s="29" t="s">
        <v>38</v>
      </c>
      <c r="M3368" s="28" t="s">
        <v>90</v>
      </c>
      <c r="N3368" s="30">
        <v>1000907</v>
      </c>
      <c r="O3368" s="30" t="s">
        <v>64</v>
      </c>
      <c r="P3368" s="32" t="e">
        <f>VLOOKUP(D:D,Vlookup!D:D,1,0)</f>
        <v>#N/A</v>
      </c>
    </row>
    <row r="3369" spans="1:16" ht="15.75">
      <c r="A3369" s="31" t="s">
        <v>1796</v>
      </c>
      <c r="B3369" s="27">
        <v>42122.945138888892</v>
      </c>
      <c r="C3369" s="28">
        <v>4151036023</v>
      </c>
      <c r="D3369" s="28">
        <v>1115762714</v>
      </c>
      <c r="E3369" s="28" t="s">
        <v>1795</v>
      </c>
      <c r="F3369" s="28">
        <v>4</v>
      </c>
      <c r="G3369" s="28" t="s">
        <v>157</v>
      </c>
      <c r="H3369" s="27">
        <v>42122.979166666664</v>
      </c>
      <c r="I3369" s="29">
        <f t="shared" si="208"/>
        <v>0.8166666665347293</v>
      </c>
      <c r="J3369" s="27">
        <v>42123.020833333336</v>
      </c>
      <c r="K3369" s="29">
        <f t="shared" si="209"/>
        <v>1.8166666666511446</v>
      </c>
      <c r="L3369" s="29" t="s">
        <v>38</v>
      </c>
      <c r="M3369" s="28" t="s">
        <v>90</v>
      </c>
      <c r="N3369" s="30">
        <v>1000907</v>
      </c>
      <c r="O3369" s="30" t="s">
        <v>64</v>
      </c>
      <c r="P3369" s="32" t="e">
        <f>VLOOKUP(D:D,Vlookup!D:D,1,0)</f>
        <v>#N/A</v>
      </c>
    </row>
    <row r="3370" spans="1:16" ht="15.75">
      <c r="A3370" s="31" t="s">
        <v>1802</v>
      </c>
      <c r="B3370" s="27">
        <v>42123.070833333331</v>
      </c>
      <c r="C3370" s="28">
        <v>314250786</v>
      </c>
      <c r="D3370" s="28">
        <v>1115770107</v>
      </c>
      <c r="E3370" s="28" t="s">
        <v>95</v>
      </c>
      <c r="F3370" s="28">
        <v>30</v>
      </c>
      <c r="G3370" s="28" t="s">
        <v>86</v>
      </c>
      <c r="H3370" s="27">
        <v>42123.104166666664</v>
      </c>
      <c r="I3370" s="29">
        <f t="shared" si="208"/>
        <v>0.79999999998835847</v>
      </c>
      <c r="J3370" s="27">
        <v>42123.145833333336</v>
      </c>
      <c r="K3370" s="29">
        <f t="shared" si="209"/>
        <v>1.8000000001047738</v>
      </c>
      <c r="L3370" s="29" t="s">
        <v>38</v>
      </c>
      <c r="M3370" s="28" t="s">
        <v>90</v>
      </c>
      <c r="N3370" s="30">
        <v>1001028</v>
      </c>
      <c r="O3370" s="30" t="s">
        <v>64</v>
      </c>
      <c r="P3370" s="32" t="e">
        <f>VLOOKUP(D:D,Vlookup!D:D,1,0)</f>
        <v>#N/A</v>
      </c>
    </row>
    <row r="3371" spans="1:16" ht="15.75">
      <c r="A3371" s="31" t="s">
        <v>1802</v>
      </c>
      <c r="B3371" s="27">
        <v>42123.070833333331</v>
      </c>
      <c r="C3371" s="28">
        <v>314311486</v>
      </c>
      <c r="D3371" s="28">
        <v>1115844731</v>
      </c>
      <c r="E3371" s="28" t="s">
        <v>502</v>
      </c>
      <c r="F3371" s="28">
        <v>12</v>
      </c>
      <c r="G3371" s="28" t="s">
        <v>115</v>
      </c>
      <c r="H3371" s="27">
        <v>42123.104166666664</v>
      </c>
      <c r="I3371" s="29">
        <f t="shared" si="208"/>
        <v>0.79999999998835847</v>
      </c>
      <c r="J3371" s="27">
        <v>42123.145833333336</v>
      </c>
      <c r="K3371" s="29">
        <f t="shared" si="209"/>
        <v>1.8000000001047738</v>
      </c>
      <c r="L3371" s="29" t="s">
        <v>38</v>
      </c>
      <c r="M3371" s="28" t="s">
        <v>90</v>
      </c>
      <c r="N3371" s="30">
        <v>1001028</v>
      </c>
      <c r="O3371" s="30" t="s">
        <v>64</v>
      </c>
      <c r="P3371" s="32" t="e">
        <f>VLOOKUP(D:D,Vlookup!D:D,1,0)</f>
        <v>#N/A</v>
      </c>
    </row>
    <row r="3372" spans="1:16" ht="15.75">
      <c r="A3372" s="31" t="s">
        <v>1802</v>
      </c>
      <c r="B3372" s="27">
        <v>42123.070833333331</v>
      </c>
      <c r="C3372" s="28">
        <v>314319679</v>
      </c>
      <c r="D3372" s="28">
        <v>1115864623</v>
      </c>
      <c r="E3372" s="28" t="s">
        <v>1064</v>
      </c>
      <c r="F3372" s="28">
        <v>1</v>
      </c>
      <c r="G3372" s="28" t="s">
        <v>102</v>
      </c>
      <c r="H3372" s="27">
        <v>42123.104166666664</v>
      </c>
      <c r="I3372" s="29">
        <f t="shared" si="208"/>
        <v>0.79999999998835847</v>
      </c>
      <c r="J3372" s="27">
        <v>42123.145833333336</v>
      </c>
      <c r="K3372" s="29">
        <f t="shared" si="209"/>
        <v>1.8000000001047738</v>
      </c>
      <c r="L3372" s="29" t="s">
        <v>38</v>
      </c>
      <c r="M3372" s="28" t="s">
        <v>90</v>
      </c>
      <c r="N3372" s="30">
        <v>1001028</v>
      </c>
      <c r="O3372" s="30" t="s">
        <v>64</v>
      </c>
      <c r="P3372" s="32" t="e">
        <f>VLOOKUP(D:D,Vlookup!D:D,1,0)</f>
        <v>#N/A</v>
      </c>
    </row>
    <row r="3373" spans="1:16" ht="15.75">
      <c r="A3373" s="31" t="s">
        <v>1802</v>
      </c>
      <c r="B3373" s="27">
        <v>42123.070833333331</v>
      </c>
      <c r="C3373" s="28">
        <v>314326438</v>
      </c>
      <c r="D3373" s="28">
        <v>1115868656</v>
      </c>
      <c r="E3373" s="28" t="s">
        <v>1801</v>
      </c>
      <c r="F3373" s="28">
        <v>80</v>
      </c>
      <c r="G3373" s="28" t="s">
        <v>86</v>
      </c>
      <c r="H3373" s="27">
        <v>42123.104166666664</v>
      </c>
      <c r="I3373" s="29">
        <f t="shared" si="208"/>
        <v>0.79999999998835847</v>
      </c>
      <c r="J3373" s="27">
        <v>42123.145833333336</v>
      </c>
      <c r="K3373" s="29">
        <f t="shared" si="209"/>
        <v>1.8000000001047738</v>
      </c>
      <c r="L3373" s="29" t="s">
        <v>38</v>
      </c>
      <c r="M3373" s="28" t="s">
        <v>90</v>
      </c>
      <c r="N3373" s="30">
        <v>1001028</v>
      </c>
      <c r="O3373" s="30" t="s">
        <v>64</v>
      </c>
      <c r="P3373" s="32" t="e">
        <f>VLOOKUP(D:D,Vlookup!D:D,1,0)</f>
        <v>#N/A</v>
      </c>
    </row>
    <row r="3374" spans="1:16" ht="15.75">
      <c r="A3374" s="31" t="s">
        <v>1802</v>
      </c>
      <c r="B3374" s="27">
        <v>42123.070833333331</v>
      </c>
      <c r="C3374" s="28">
        <v>314326482</v>
      </c>
      <c r="D3374" s="28">
        <v>1115869908</v>
      </c>
      <c r="E3374" s="28" t="s">
        <v>508</v>
      </c>
      <c r="F3374" s="28">
        <v>30</v>
      </c>
      <c r="G3374" s="28" t="s">
        <v>112</v>
      </c>
      <c r="H3374" s="27">
        <v>42123.104166666664</v>
      </c>
      <c r="I3374" s="29">
        <f t="shared" si="208"/>
        <v>0.79999999998835847</v>
      </c>
      <c r="J3374" s="27">
        <v>42123.145833333336</v>
      </c>
      <c r="K3374" s="29">
        <f t="shared" si="209"/>
        <v>1.8000000001047738</v>
      </c>
      <c r="L3374" s="29" t="s">
        <v>38</v>
      </c>
      <c r="M3374" s="28" t="s">
        <v>90</v>
      </c>
      <c r="N3374" s="30">
        <v>1001028</v>
      </c>
      <c r="O3374" s="30" t="s">
        <v>64</v>
      </c>
      <c r="P3374" s="32" t="e">
        <f>VLOOKUP(D:D,Vlookup!D:D,1,0)</f>
        <v>#N/A</v>
      </c>
    </row>
    <row r="3375" spans="1:16" ht="15.75">
      <c r="A3375" s="31" t="s">
        <v>1802</v>
      </c>
      <c r="B3375" s="27">
        <v>42123.070833333331</v>
      </c>
      <c r="C3375" s="28">
        <v>314326482</v>
      </c>
      <c r="D3375" s="28">
        <v>1115869910</v>
      </c>
      <c r="E3375" s="28" t="s">
        <v>507</v>
      </c>
      <c r="F3375" s="28">
        <v>1</v>
      </c>
      <c r="G3375" s="28" t="s">
        <v>112</v>
      </c>
      <c r="H3375" s="27">
        <v>42123.104166666664</v>
      </c>
      <c r="I3375" s="29">
        <f t="shared" si="208"/>
        <v>0.79999999998835847</v>
      </c>
      <c r="J3375" s="27">
        <v>42123.145833333336</v>
      </c>
      <c r="K3375" s="29">
        <f t="shared" si="209"/>
        <v>1.8000000001047738</v>
      </c>
      <c r="L3375" s="29" t="s">
        <v>38</v>
      </c>
      <c r="M3375" s="28" t="s">
        <v>90</v>
      </c>
      <c r="N3375" s="30">
        <v>1001028</v>
      </c>
      <c r="O3375" s="30" t="s">
        <v>64</v>
      </c>
      <c r="P3375" s="32" t="e">
        <f>VLOOKUP(D:D,Vlookup!D:D,1,0)</f>
        <v>#N/A</v>
      </c>
    </row>
    <row r="3376" spans="1:16" ht="15.75">
      <c r="A3376" s="31" t="s">
        <v>1802</v>
      </c>
      <c r="B3376" s="27">
        <v>42123.070833333331</v>
      </c>
      <c r="C3376" s="28">
        <v>314342236</v>
      </c>
      <c r="D3376" s="28">
        <v>1115890535</v>
      </c>
      <c r="E3376" s="28" t="s">
        <v>1156</v>
      </c>
      <c r="F3376" s="28">
        <v>1</v>
      </c>
      <c r="G3376" s="28" t="s">
        <v>88</v>
      </c>
      <c r="H3376" s="27">
        <v>42123.104166666664</v>
      </c>
      <c r="I3376" s="29">
        <f t="shared" si="208"/>
        <v>0.79999999998835847</v>
      </c>
      <c r="J3376" s="27">
        <v>42123.145833333336</v>
      </c>
      <c r="K3376" s="29">
        <f t="shared" si="209"/>
        <v>1.8000000001047738</v>
      </c>
      <c r="L3376" s="29" t="s">
        <v>38</v>
      </c>
      <c r="M3376" s="28" t="s">
        <v>90</v>
      </c>
      <c r="N3376" s="30">
        <v>1001028</v>
      </c>
      <c r="O3376" s="30" t="s">
        <v>64</v>
      </c>
      <c r="P3376" s="32" t="e">
        <f>VLOOKUP(D:D,Vlookup!D:D,1,0)</f>
        <v>#N/A</v>
      </c>
    </row>
    <row r="3377" spans="1:16" ht="15.75">
      <c r="A3377" s="31" t="s">
        <v>1802</v>
      </c>
      <c r="B3377" s="27">
        <v>42123.070833333331</v>
      </c>
      <c r="C3377" s="28">
        <v>314342236</v>
      </c>
      <c r="D3377" s="28">
        <v>1115890536</v>
      </c>
      <c r="E3377" s="28" t="s">
        <v>443</v>
      </c>
      <c r="F3377" s="28">
        <v>1</v>
      </c>
      <c r="G3377" s="28" t="s">
        <v>88</v>
      </c>
      <c r="H3377" s="27">
        <v>42123.104166666664</v>
      </c>
      <c r="I3377" s="29">
        <f t="shared" si="208"/>
        <v>0.79999999998835847</v>
      </c>
      <c r="J3377" s="27">
        <v>42123.145833333336</v>
      </c>
      <c r="K3377" s="29">
        <f t="shared" si="209"/>
        <v>1.8000000001047738</v>
      </c>
      <c r="L3377" s="29" t="s">
        <v>38</v>
      </c>
      <c r="M3377" s="28" t="s">
        <v>90</v>
      </c>
      <c r="N3377" s="30">
        <v>1001028</v>
      </c>
      <c r="O3377" s="30" t="s">
        <v>64</v>
      </c>
      <c r="P3377" s="32" t="e">
        <f>VLOOKUP(D:D,Vlookup!D:D,1,0)</f>
        <v>#N/A</v>
      </c>
    </row>
    <row r="3378" spans="1:16" ht="15.75">
      <c r="A3378" s="31" t="s">
        <v>1802</v>
      </c>
      <c r="B3378" s="27">
        <v>42123.070833333331</v>
      </c>
      <c r="C3378" s="28">
        <v>314342236</v>
      </c>
      <c r="D3378" s="28">
        <v>1115890538</v>
      </c>
      <c r="E3378" s="28" t="s">
        <v>973</v>
      </c>
      <c r="F3378" s="28">
        <v>4</v>
      </c>
      <c r="G3378" s="28" t="s">
        <v>84</v>
      </c>
      <c r="H3378" s="27">
        <v>42123.104166666664</v>
      </c>
      <c r="I3378" s="29">
        <f t="shared" si="208"/>
        <v>0.79999999998835847</v>
      </c>
      <c r="J3378" s="27">
        <v>42123.145833333336</v>
      </c>
      <c r="K3378" s="29">
        <f t="shared" si="209"/>
        <v>1.8000000001047738</v>
      </c>
      <c r="L3378" s="29" t="s">
        <v>38</v>
      </c>
      <c r="M3378" s="28" t="s">
        <v>90</v>
      </c>
      <c r="N3378" s="30">
        <v>1001028</v>
      </c>
      <c r="O3378" s="30" t="s">
        <v>64</v>
      </c>
      <c r="P3378" s="32" t="e">
        <f>VLOOKUP(D:D,Vlookup!D:D,1,0)</f>
        <v>#N/A</v>
      </c>
    </row>
    <row r="3379" spans="1:16" ht="15.75">
      <c r="A3379" s="31" t="s">
        <v>1802</v>
      </c>
      <c r="B3379" s="27">
        <v>42123.070833333331</v>
      </c>
      <c r="C3379" s="28">
        <v>314342236</v>
      </c>
      <c r="D3379" s="28">
        <v>1115890540</v>
      </c>
      <c r="E3379" s="28" t="s">
        <v>413</v>
      </c>
      <c r="F3379" s="28">
        <v>6</v>
      </c>
      <c r="G3379" s="28" t="s">
        <v>84</v>
      </c>
      <c r="H3379" s="27">
        <v>42123.104166666664</v>
      </c>
      <c r="I3379" s="29">
        <f t="shared" si="208"/>
        <v>0.79999999998835847</v>
      </c>
      <c r="J3379" s="27">
        <v>42123.145833333336</v>
      </c>
      <c r="K3379" s="29">
        <f t="shared" si="209"/>
        <v>1.8000000001047738</v>
      </c>
      <c r="L3379" s="29" t="s">
        <v>38</v>
      </c>
      <c r="M3379" s="28" t="s">
        <v>90</v>
      </c>
      <c r="N3379" s="30">
        <v>1001028</v>
      </c>
      <c r="O3379" s="30" t="s">
        <v>64</v>
      </c>
      <c r="P3379" s="32" t="e">
        <f>VLOOKUP(D:D,Vlookup!D:D,1,0)</f>
        <v>#N/A</v>
      </c>
    </row>
    <row r="3380" spans="1:16" ht="15.75">
      <c r="A3380" s="31" t="s">
        <v>1802</v>
      </c>
      <c r="B3380" s="27">
        <v>42123.070833333331</v>
      </c>
      <c r="C3380" s="28">
        <v>314342236</v>
      </c>
      <c r="D3380" s="28">
        <v>1115890541</v>
      </c>
      <c r="E3380" s="28" t="s">
        <v>125</v>
      </c>
      <c r="F3380" s="28">
        <v>54</v>
      </c>
      <c r="G3380" s="28" t="s">
        <v>84</v>
      </c>
      <c r="H3380" s="27">
        <v>42123.104166666664</v>
      </c>
      <c r="I3380" s="29">
        <f t="shared" si="208"/>
        <v>0.79999999998835847</v>
      </c>
      <c r="J3380" s="27">
        <v>42123.145833333336</v>
      </c>
      <c r="K3380" s="29">
        <f t="shared" si="209"/>
        <v>1.8000000001047738</v>
      </c>
      <c r="L3380" s="29" t="s">
        <v>38</v>
      </c>
      <c r="M3380" s="28" t="s">
        <v>90</v>
      </c>
      <c r="N3380" s="30">
        <v>1001028</v>
      </c>
      <c r="O3380" s="30" t="s">
        <v>64</v>
      </c>
      <c r="P3380" s="32" t="e">
        <f>VLOOKUP(D:D,Vlookup!D:D,1,0)</f>
        <v>#N/A</v>
      </c>
    </row>
    <row r="3381" spans="1:16" ht="15.75">
      <c r="A3381" s="31" t="s">
        <v>1802</v>
      </c>
      <c r="B3381" s="27">
        <v>42123.070833333331</v>
      </c>
      <c r="C3381" s="28">
        <v>314342236</v>
      </c>
      <c r="D3381" s="28">
        <v>1115890544</v>
      </c>
      <c r="E3381" s="28" t="s">
        <v>537</v>
      </c>
      <c r="F3381" s="28">
        <v>2</v>
      </c>
      <c r="G3381" s="28" t="s">
        <v>88</v>
      </c>
      <c r="H3381" s="27">
        <v>42123.104166666664</v>
      </c>
      <c r="I3381" s="29">
        <f t="shared" si="208"/>
        <v>0.79999999998835847</v>
      </c>
      <c r="J3381" s="27">
        <v>42123.145833333336</v>
      </c>
      <c r="K3381" s="29">
        <f t="shared" si="209"/>
        <v>1.8000000001047738</v>
      </c>
      <c r="L3381" s="29" t="s">
        <v>38</v>
      </c>
      <c r="M3381" s="28" t="s">
        <v>90</v>
      </c>
      <c r="N3381" s="30">
        <v>1001028</v>
      </c>
      <c r="O3381" s="30" t="s">
        <v>64</v>
      </c>
      <c r="P3381" s="32" t="e">
        <f>VLOOKUP(D:D,Vlookup!D:D,1,0)</f>
        <v>#N/A</v>
      </c>
    </row>
    <row r="3382" spans="1:16" ht="15.75">
      <c r="A3382" s="31" t="s">
        <v>1802</v>
      </c>
      <c r="B3382" s="27">
        <v>42123.070833333331</v>
      </c>
      <c r="C3382" s="28">
        <v>314342236</v>
      </c>
      <c r="D3382" s="28">
        <v>1115890545</v>
      </c>
      <c r="E3382" s="28" t="s">
        <v>250</v>
      </c>
      <c r="F3382" s="28">
        <v>20</v>
      </c>
      <c r="G3382" s="28" t="s">
        <v>88</v>
      </c>
      <c r="H3382" s="27">
        <v>42123.104166666664</v>
      </c>
      <c r="I3382" s="29">
        <f t="shared" si="208"/>
        <v>0.79999999998835847</v>
      </c>
      <c r="J3382" s="27">
        <v>42123.145833333336</v>
      </c>
      <c r="K3382" s="29">
        <f t="shared" si="209"/>
        <v>1.8000000001047738</v>
      </c>
      <c r="L3382" s="29" t="s">
        <v>38</v>
      </c>
      <c r="M3382" s="28" t="s">
        <v>90</v>
      </c>
      <c r="N3382" s="30">
        <v>1001028</v>
      </c>
      <c r="O3382" s="30" t="s">
        <v>64</v>
      </c>
      <c r="P3382" s="32" t="e">
        <f>VLOOKUP(D:D,Vlookup!D:D,1,0)</f>
        <v>#N/A</v>
      </c>
    </row>
    <row r="3383" spans="1:16" ht="15.75">
      <c r="A3383" s="31" t="s">
        <v>1802</v>
      </c>
      <c r="B3383" s="27">
        <v>42123.070833333331</v>
      </c>
      <c r="C3383" s="28">
        <v>314368117</v>
      </c>
      <c r="D3383" s="28">
        <v>1115918142</v>
      </c>
      <c r="E3383" s="28" t="s">
        <v>247</v>
      </c>
      <c r="F3383" s="28">
        <v>1</v>
      </c>
      <c r="G3383" s="28" t="s">
        <v>117</v>
      </c>
      <c r="H3383" s="27">
        <v>42123.104166666664</v>
      </c>
      <c r="I3383" s="29">
        <f t="shared" si="208"/>
        <v>0.79999999998835847</v>
      </c>
      <c r="J3383" s="27">
        <v>42123.145833333336</v>
      </c>
      <c r="K3383" s="29">
        <f t="shared" si="209"/>
        <v>1.8000000001047738</v>
      </c>
      <c r="L3383" s="29" t="s">
        <v>38</v>
      </c>
      <c r="M3383" s="28" t="s">
        <v>90</v>
      </c>
      <c r="N3383" s="30">
        <v>1001028</v>
      </c>
      <c r="O3383" s="30" t="s">
        <v>64</v>
      </c>
      <c r="P3383" s="32" t="e">
        <f>VLOOKUP(D:D,Vlookup!D:D,1,0)</f>
        <v>#N/A</v>
      </c>
    </row>
    <row r="3384" spans="1:16" ht="15.75">
      <c r="A3384" s="31" t="s">
        <v>1802</v>
      </c>
      <c r="B3384" s="27">
        <v>42123.070833333331</v>
      </c>
      <c r="C3384" s="28">
        <v>4151033628</v>
      </c>
      <c r="D3384" s="28">
        <v>1115843350</v>
      </c>
      <c r="E3384" s="28" t="s">
        <v>308</v>
      </c>
      <c r="F3384" s="28">
        <v>1</v>
      </c>
      <c r="G3384" s="28" t="s">
        <v>157</v>
      </c>
      <c r="H3384" s="27">
        <v>42123.104166666664</v>
      </c>
      <c r="I3384" s="29">
        <f t="shared" si="208"/>
        <v>0.79999999998835847</v>
      </c>
      <c r="J3384" s="27">
        <v>42123.145833333336</v>
      </c>
      <c r="K3384" s="29">
        <f t="shared" si="209"/>
        <v>1.8000000001047738</v>
      </c>
      <c r="L3384" s="29" t="s">
        <v>38</v>
      </c>
      <c r="M3384" s="28" t="s">
        <v>90</v>
      </c>
      <c r="N3384" s="30">
        <v>1001028</v>
      </c>
      <c r="O3384" s="30" t="s">
        <v>64</v>
      </c>
      <c r="P3384" s="32" t="e">
        <f>VLOOKUP(D:D,Vlookup!D:D,1,0)</f>
        <v>#N/A</v>
      </c>
    </row>
    <row r="3385" spans="1:16" ht="15.75">
      <c r="A3385" s="31" t="s">
        <v>1806</v>
      </c>
      <c r="B3385" s="27">
        <v>42123.196527777778</v>
      </c>
      <c r="C3385" s="28">
        <v>314315007</v>
      </c>
      <c r="D3385" s="28">
        <v>1115849105</v>
      </c>
      <c r="E3385" s="28" t="s">
        <v>1405</v>
      </c>
      <c r="F3385" s="28">
        <v>200</v>
      </c>
      <c r="G3385" s="28" t="s">
        <v>84</v>
      </c>
      <c r="H3385" s="27">
        <v>42123.229166666664</v>
      </c>
      <c r="I3385" s="29">
        <f t="shared" si="208"/>
        <v>0.78333333326736465</v>
      </c>
      <c r="J3385" s="27">
        <v>42123.270833333336</v>
      </c>
      <c r="K3385" s="29">
        <f t="shared" si="209"/>
        <v>1.78333333338378</v>
      </c>
      <c r="L3385" s="29" t="s">
        <v>38</v>
      </c>
      <c r="M3385" s="28" t="s">
        <v>90</v>
      </c>
      <c r="N3385" s="30">
        <v>1001150</v>
      </c>
      <c r="O3385" s="30" t="s">
        <v>64</v>
      </c>
      <c r="P3385" s="32" t="e">
        <f>VLOOKUP(D:D,Vlookup!D:D,1,0)</f>
        <v>#N/A</v>
      </c>
    </row>
    <row r="3386" spans="1:16" ht="15.75">
      <c r="A3386" s="31" t="s">
        <v>1806</v>
      </c>
      <c r="B3386" s="27">
        <v>42123.196527777778</v>
      </c>
      <c r="C3386" s="28">
        <v>314337668</v>
      </c>
      <c r="D3386" s="28">
        <v>1115884595</v>
      </c>
      <c r="E3386" s="28" t="s">
        <v>246</v>
      </c>
      <c r="F3386" s="28">
        <v>200</v>
      </c>
      <c r="G3386" s="28" t="s">
        <v>120</v>
      </c>
      <c r="H3386" s="27">
        <v>42123.229166666664</v>
      </c>
      <c r="I3386" s="29">
        <f t="shared" si="208"/>
        <v>0.78333333326736465</v>
      </c>
      <c r="J3386" s="27">
        <v>42123.270833333336</v>
      </c>
      <c r="K3386" s="29">
        <f t="shared" si="209"/>
        <v>1.78333333338378</v>
      </c>
      <c r="L3386" s="29" t="s">
        <v>38</v>
      </c>
      <c r="M3386" s="28" t="s">
        <v>90</v>
      </c>
      <c r="N3386" s="30">
        <v>1001150</v>
      </c>
      <c r="O3386" s="30" t="s">
        <v>64</v>
      </c>
      <c r="P3386" s="32" t="e">
        <f>VLOOKUP(D:D,Vlookup!D:D,1,0)</f>
        <v>#N/A</v>
      </c>
    </row>
    <row r="3387" spans="1:16" ht="15.75">
      <c r="A3387" s="31" t="s">
        <v>1806</v>
      </c>
      <c r="B3387" s="27">
        <v>42123.196527777778</v>
      </c>
      <c r="C3387" s="28">
        <v>314337668</v>
      </c>
      <c r="D3387" s="28">
        <v>1115884596</v>
      </c>
      <c r="E3387" s="28" t="s">
        <v>245</v>
      </c>
      <c r="F3387" s="28">
        <v>5</v>
      </c>
      <c r="G3387" s="28" t="s">
        <v>120</v>
      </c>
      <c r="H3387" s="27">
        <v>42123.229166666664</v>
      </c>
      <c r="I3387" s="29">
        <f t="shared" si="208"/>
        <v>0.78333333326736465</v>
      </c>
      <c r="J3387" s="27">
        <v>42123.270833333336</v>
      </c>
      <c r="K3387" s="29">
        <f t="shared" si="209"/>
        <v>1.78333333338378</v>
      </c>
      <c r="L3387" s="29" t="s">
        <v>38</v>
      </c>
      <c r="M3387" s="28" t="s">
        <v>90</v>
      </c>
      <c r="N3387" s="30">
        <v>1001150</v>
      </c>
      <c r="O3387" s="30" t="s">
        <v>64</v>
      </c>
      <c r="P3387" s="32" t="e">
        <f>VLOOKUP(D:D,Vlookup!D:D,1,0)</f>
        <v>#N/A</v>
      </c>
    </row>
    <row r="3388" spans="1:16" ht="15.75">
      <c r="A3388" s="31" t="s">
        <v>1806</v>
      </c>
      <c r="B3388" s="27">
        <v>42123.196527777778</v>
      </c>
      <c r="C3388" s="28">
        <v>314338070</v>
      </c>
      <c r="D3388" s="28">
        <v>1115883606</v>
      </c>
      <c r="E3388" s="28" t="s">
        <v>1508</v>
      </c>
      <c r="F3388" s="28">
        <v>4</v>
      </c>
      <c r="G3388" s="28" t="s">
        <v>84</v>
      </c>
      <c r="H3388" s="27">
        <v>42123.229166666664</v>
      </c>
      <c r="I3388" s="29">
        <f t="shared" si="208"/>
        <v>0.78333333326736465</v>
      </c>
      <c r="J3388" s="27">
        <v>42123.270833333336</v>
      </c>
      <c r="K3388" s="29">
        <f t="shared" si="209"/>
        <v>1.78333333338378</v>
      </c>
      <c r="L3388" s="29" t="s">
        <v>38</v>
      </c>
      <c r="M3388" s="28" t="s">
        <v>90</v>
      </c>
      <c r="N3388" s="30">
        <v>1001150</v>
      </c>
      <c r="O3388" s="30" t="s">
        <v>64</v>
      </c>
      <c r="P3388" s="32" t="e">
        <f>VLOOKUP(D:D,Vlookup!D:D,1,0)</f>
        <v>#N/A</v>
      </c>
    </row>
    <row r="3389" spans="1:16" ht="15.75">
      <c r="A3389" s="31" t="s">
        <v>1806</v>
      </c>
      <c r="B3389" s="27">
        <v>42123.196527777778</v>
      </c>
      <c r="C3389" s="28">
        <v>314342236</v>
      </c>
      <c r="D3389" s="28">
        <v>1115890539</v>
      </c>
      <c r="E3389" s="28" t="s">
        <v>468</v>
      </c>
      <c r="F3389" s="28">
        <v>136</v>
      </c>
      <c r="G3389" s="28" t="s">
        <v>84</v>
      </c>
      <c r="H3389" s="27">
        <v>42123.229166666664</v>
      </c>
      <c r="I3389" s="29">
        <f t="shared" si="208"/>
        <v>0.78333333326736465</v>
      </c>
      <c r="J3389" s="27">
        <v>42123.270833333336</v>
      </c>
      <c r="K3389" s="29">
        <f t="shared" si="209"/>
        <v>1.78333333338378</v>
      </c>
      <c r="L3389" s="29" t="s">
        <v>38</v>
      </c>
      <c r="M3389" s="28" t="s">
        <v>90</v>
      </c>
      <c r="N3389" s="30">
        <v>1001150</v>
      </c>
      <c r="O3389" s="30" t="s">
        <v>64</v>
      </c>
      <c r="P3389" s="32" t="e">
        <f>VLOOKUP(D:D,Vlookup!D:D,1,0)</f>
        <v>#N/A</v>
      </c>
    </row>
    <row r="3390" spans="1:16" ht="15.75">
      <c r="A3390" s="31" t="s">
        <v>1806</v>
      </c>
      <c r="B3390" s="27">
        <v>42123.196527777778</v>
      </c>
      <c r="C3390" s="28">
        <v>314353647</v>
      </c>
      <c r="D3390" s="28">
        <v>1115904294</v>
      </c>
      <c r="E3390" s="28" t="s">
        <v>203</v>
      </c>
      <c r="F3390" s="28">
        <v>50</v>
      </c>
      <c r="G3390" s="28" t="s">
        <v>84</v>
      </c>
      <c r="H3390" s="27">
        <v>42123.229166666664</v>
      </c>
      <c r="I3390" s="29">
        <f t="shared" si="208"/>
        <v>0.78333333326736465</v>
      </c>
      <c r="J3390" s="27">
        <v>42123.270833333336</v>
      </c>
      <c r="K3390" s="29">
        <f t="shared" si="209"/>
        <v>1.78333333338378</v>
      </c>
      <c r="L3390" s="29" t="s">
        <v>38</v>
      </c>
      <c r="M3390" s="28" t="s">
        <v>90</v>
      </c>
      <c r="N3390" s="30">
        <v>1001150</v>
      </c>
      <c r="O3390" s="30" t="s">
        <v>64</v>
      </c>
      <c r="P3390" s="32" t="e">
        <f>VLOOKUP(D:D,Vlookup!D:D,1,0)</f>
        <v>#N/A</v>
      </c>
    </row>
    <row r="3391" spans="1:16" ht="15.75">
      <c r="A3391" s="31" t="s">
        <v>1806</v>
      </c>
      <c r="B3391" s="27">
        <v>42123.196527777778</v>
      </c>
      <c r="C3391" s="28">
        <v>314353647</v>
      </c>
      <c r="D3391" s="28">
        <v>1115904296</v>
      </c>
      <c r="E3391" s="28" t="s">
        <v>125</v>
      </c>
      <c r="F3391" s="28">
        <v>60</v>
      </c>
      <c r="G3391" s="28" t="s">
        <v>84</v>
      </c>
      <c r="H3391" s="27">
        <v>42123.229166666664</v>
      </c>
      <c r="I3391" s="29">
        <f t="shared" si="208"/>
        <v>0.78333333326736465</v>
      </c>
      <c r="J3391" s="27">
        <v>42123.270833333336</v>
      </c>
      <c r="K3391" s="29">
        <f t="shared" si="209"/>
        <v>1.78333333338378</v>
      </c>
      <c r="L3391" s="29" t="s">
        <v>38</v>
      </c>
      <c r="M3391" s="28" t="s">
        <v>90</v>
      </c>
      <c r="N3391" s="30">
        <v>1001150</v>
      </c>
      <c r="O3391" s="30" t="s">
        <v>64</v>
      </c>
      <c r="P3391" s="32" t="e">
        <f>VLOOKUP(D:D,Vlookup!D:D,1,0)</f>
        <v>#N/A</v>
      </c>
    </row>
    <row r="3392" spans="1:16" ht="15.75">
      <c r="A3392" s="31" t="s">
        <v>1806</v>
      </c>
      <c r="B3392" s="27">
        <v>42123.196527777778</v>
      </c>
      <c r="C3392" s="28">
        <v>314353647</v>
      </c>
      <c r="D3392" s="28">
        <v>1115904301</v>
      </c>
      <c r="E3392" s="28" t="s">
        <v>205</v>
      </c>
      <c r="F3392" s="28">
        <v>40</v>
      </c>
      <c r="G3392" s="28" t="s">
        <v>84</v>
      </c>
      <c r="H3392" s="27">
        <v>42123.229166666664</v>
      </c>
      <c r="I3392" s="29">
        <f t="shared" si="208"/>
        <v>0.78333333326736465</v>
      </c>
      <c r="J3392" s="27">
        <v>42123.270833333336</v>
      </c>
      <c r="K3392" s="29">
        <f t="shared" si="209"/>
        <v>1.78333333338378</v>
      </c>
      <c r="L3392" s="29" t="s">
        <v>38</v>
      </c>
      <c r="M3392" s="28" t="s">
        <v>90</v>
      </c>
      <c r="N3392" s="30">
        <v>1001150</v>
      </c>
      <c r="O3392" s="30" t="s">
        <v>64</v>
      </c>
      <c r="P3392" s="32" t="e">
        <f>VLOOKUP(D:D,Vlookup!D:D,1,0)</f>
        <v>#N/A</v>
      </c>
    </row>
    <row r="3393" spans="1:16" ht="15.75">
      <c r="A3393" s="31" t="s">
        <v>1806</v>
      </c>
      <c r="B3393" s="27">
        <v>42123.196527777778</v>
      </c>
      <c r="C3393" s="28">
        <v>314353647</v>
      </c>
      <c r="D3393" s="28">
        <v>1115904303</v>
      </c>
      <c r="E3393" s="28" t="s">
        <v>403</v>
      </c>
      <c r="F3393" s="28">
        <v>6</v>
      </c>
      <c r="G3393" s="28" t="s">
        <v>84</v>
      </c>
      <c r="H3393" s="27">
        <v>42123.229166666664</v>
      </c>
      <c r="I3393" s="29">
        <f t="shared" si="208"/>
        <v>0.78333333326736465</v>
      </c>
      <c r="J3393" s="27">
        <v>42123.270833333336</v>
      </c>
      <c r="K3393" s="29">
        <f t="shared" si="209"/>
        <v>1.78333333338378</v>
      </c>
      <c r="L3393" s="29" t="s">
        <v>38</v>
      </c>
      <c r="M3393" s="28" t="s">
        <v>90</v>
      </c>
      <c r="N3393" s="30">
        <v>1001150</v>
      </c>
      <c r="O3393" s="30" t="s">
        <v>64</v>
      </c>
      <c r="P3393" s="32" t="e">
        <f>VLOOKUP(D:D,Vlookup!D:D,1,0)</f>
        <v>#N/A</v>
      </c>
    </row>
    <row r="3394" spans="1:16" ht="15.75">
      <c r="A3394" s="31" t="s">
        <v>1806</v>
      </c>
      <c r="B3394" s="27">
        <v>42123.196527777778</v>
      </c>
      <c r="C3394" s="28">
        <v>314353647</v>
      </c>
      <c r="D3394" s="28">
        <v>1115904305</v>
      </c>
      <c r="E3394" s="28" t="s">
        <v>127</v>
      </c>
      <c r="F3394" s="28">
        <v>60</v>
      </c>
      <c r="G3394" s="28" t="s">
        <v>84</v>
      </c>
      <c r="H3394" s="27">
        <v>42123.229166666664</v>
      </c>
      <c r="I3394" s="29">
        <f t="shared" si="208"/>
        <v>0.78333333326736465</v>
      </c>
      <c r="J3394" s="27">
        <v>42123.270833333336</v>
      </c>
      <c r="K3394" s="29">
        <f t="shared" si="209"/>
        <v>1.78333333338378</v>
      </c>
      <c r="L3394" s="29" t="s">
        <v>38</v>
      </c>
      <c r="M3394" s="28" t="s">
        <v>90</v>
      </c>
      <c r="N3394" s="30">
        <v>1001150</v>
      </c>
      <c r="O3394" s="30" t="s">
        <v>64</v>
      </c>
      <c r="P3394" s="32" t="e">
        <f>VLOOKUP(D:D,Vlookup!D:D,1,0)</f>
        <v>#N/A</v>
      </c>
    </row>
    <row r="3395" spans="1:16" ht="15.75">
      <c r="A3395" s="31" t="s">
        <v>1806</v>
      </c>
      <c r="B3395" s="27">
        <v>42123.196527777778</v>
      </c>
      <c r="C3395" s="28">
        <v>314353647</v>
      </c>
      <c r="D3395" s="28">
        <v>1115904306</v>
      </c>
      <c r="E3395" s="28" t="s">
        <v>98</v>
      </c>
      <c r="F3395" s="28">
        <v>10</v>
      </c>
      <c r="G3395" s="28" t="s">
        <v>69</v>
      </c>
      <c r="H3395" s="27">
        <v>42123.229166666664</v>
      </c>
      <c r="I3395" s="29">
        <f t="shared" si="208"/>
        <v>0.78333333326736465</v>
      </c>
      <c r="J3395" s="27">
        <v>42123.270833333336</v>
      </c>
      <c r="K3395" s="29">
        <f t="shared" si="209"/>
        <v>1.78333333338378</v>
      </c>
      <c r="L3395" s="29" t="s">
        <v>38</v>
      </c>
      <c r="M3395" s="28" t="s">
        <v>90</v>
      </c>
      <c r="N3395" s="30">
        <v>1001150</v>
      </c>
      <c r="O3395" s="30" t="s">
        <v>64</v>
      </c>
      <c r="P3395" s="32" t="e">
        <f>VLOOKUP(D:D,Vlookup!D:D,1,0)</f>
        <v>#N/A</v>
      </c>
    </row>
    <row r="3396" spans="1:16" ht="15.75">
      <c r="A3396" s="31" t="s">
        <v>1806</v>
      </c>
      <c r="B3396" s="27">
        <v>42123.196527777778</v>
      </c>
      <c r="C3396" s="28">
        <v>314353647</v>
      </c>
      <c r="D3396" s="28">
        <v>1115904308</v>
      </c>
      <c r="E3396" s="28" t="s">
        <v>128</v>
      </c>
      <c r="F3396" s="28">
        <v>10</v>
      </c>
      <c r="G3396" s="28" t="s">
        <v>88</v>
      </c>
      <c r="H3396" s="27">
        <v>42123.229166666664</v>
      </c>
      <c r="I3396" s="29">
        <f t="shared" si="208"/>
        <v>0.78333333326736465</v>
      </c>
      <c r="J3396" s="27">
        <v>42123.270833333336</v>
      </c>
      <c r="K3396" s="29">
        <f t="shared" si="209"/>
        <v>1.78333333338378</v>
      </c>
      <c r="L3396" s="29" t="s">
        <v>38</v>
      </c>
      <c r="M3396" s="28" t="s">
        <v>90</v>
      </c>
      <c r="N3396" s="30">
        <v>1001150</v>
      </c>
      <c r="O3396" s="30" t="s">
        <v>64</v>
      </c>
      <c r="P3396" s="32" t="e">
        <f>VLOOKUP(D:D,Vlookup!D:D,1,0)</f>
        <v>#N/A</v>
      </c>
    </row>
    <row r="3397" spans="1:16" ht="15.75">
      <c r="A3397" s="31" t="s">
        <v>1806</v>
      </c>
      <c r="B3397" s="27">
        <v>42123.196527777778</v>
      </c>
      <c r="C3397" s="28">
        <v>314353647</v>
      </c>
      <c r="D3397" s="28">
        <v>1115904310</v>
      </c>
      <c r="E3397" s="28" t="s">
        <v>136</v>
      </c>
      <c r="F3397" s="28">
        <v>30</v>
      </c>
      <c r="G3397" s="28" t="s">
        <v>115</v>
      </c>
      <c r="H3397" s="27">
        <v>42123.229166666664</v>
      </c>
      <c r="I3397" s="29">
        <f t="shared" si="208"/>
        <v>0.78333333326736465</v>
      </c>
      <c r="J3397" s="27">
        <v>42123.270833333336</v>
      </c>
      <c r="K3397" s="29">
        <f t="shared" si="209"/>
        <v>1.78333333338378</v>
      </c>
      <c r="L3397" s="29" t="s">
        <v>38</v>
      </c>
      <c r="M3397" s="28" t="s">
        <v>90</v>
      </c>
      <c r="N3397" s="30">
        <v>1001150</v>
      </c>
      <c r="O3397" s="30" t="s">
        <v>64</v>
      </c>
      <c r="P3397" s="32" t="e">
        <f>VLOOKUP(D:D,Vlookup!D:D,1,0)</f>
        <v>#N/A</v>
      </c>
    </row>
    <row r="3398" spans="1:16" ht="15.75">
      <c r="A3398" s="31" t="s">
        <v>1806</v>
      </c>
      <c r="B3398" s="27">
        <v>42123.196527777778</v>
      </c>
      <c r="C3398" s="28">
        <v>314353647</v>
      </c>
      <c r="D3398" s="28">
        <v>1115904311</v>
      </c>
      <c r="E3398" s="28" t="s">
        <v>137</v>
      </c>
      <c r="F3398" s="28">
        <v>7</v>
      </c>
      <c r="G3398" s="28" t="s">
        <v>115</v>
      </c>
      <c r="H3398" s="27">
        <v>42123.229166666664</v>
      </c>
      <c r="I3398" s="29">
        <f t="shared" si="208"/>
        <v>0.78333333326736465</v>
      </c>
      <c r="J3398" s="27">
        <v>42123.270833333336</v>
      </c>
      <c r="K3398" s="29">
        <f t="shared" si="209"/>
        <v>1.78333333338378</v>
      </c>
      <c r="L3398" s="29" t="s">
        <v>38</v>
      </c>
      <c r="M3398" s="28" t="s">
        <v>90</v>
      </c>
      <c r="N3398" s="30">
        <v>1001150</v>
      </c>
      <c r="O3398" s="30" t="s">
        <v>64</v>
      </c>
      <c r="P3398" s="32" t="e">
        <f>VLOOKUP(D:D,Vlookup!D:D,1,0)</f>
        <v>#N/A</v>
      </c>
    </row>
    <row r="3399" spans="1:16" ht="15.75">
      <c r="A3399" s="31" t="s">
        <v>1806</v>
      </c>
      <c r="B3399" s="27">
        <v>42123.196527777778</v>
      </c>
      <c r="C3399" s="28">
        <v>314353647</v>
      </c>
      <c r="D3399" s="28">
        <v>1115906912</v>
      </c>
      <c r="E3399" s="28" t="s">
        <v>129</v>
      </c>
      <c r="F3399" s="28">
        <v>20</v>
      </c>
      <c r="G3399" s="28" t="s">
        <v>115</v>
      </c>
      <c r="H3399" s="27">
        <v>42123.229166666664</v>
      </c>
      <c r="I3399" s="29">
        <f t="shared" si="208"/>
        <v>0.78333333326736465</v>
      </c>
      <c r="J3399" s="27">
        <v>42123.270833333336</v>
      </c>
      <c r="K3399" s="29">
        <f t="shared" si="209"/>
        <v>1.78333333338378</v>
      </c>
      <c r="L3399" s="29" t="s">
        <v>38</v>
      </c>
      <c r="M3399" s="28" t="s">
        <v>90</v>
      </c>
      <c r="N3399" s="30">
        <v>1001150</v>
      </c>
      <c r="O3399" s="30" t="s">
        <v>64</v>
      </c>
      <c r="P3399" s="32" t="e">
        <f>VLOOKUP(D:D,Vlookup!D:D,1,0)</f>
        <v>#N/A</v>
      </c>
    </row>
    <row r="3400" spans="1:16" ht="15.75">
      <c r="A3400" s="31" t="s">
        <v>1806</v>
      </c>
      <c r="B3400" s="27">
        <v>42123.196527777778</v>
      </c>
      <c r="C3400" s="28">
        <v>314353647</v>
      </c>
      <c r="D3400" s="28">
        <v>1115906913</v>
      </c>
      <c r="E3400" s="28" t="s">
        <v>130</v>
      </c>
      <c r="F3400" s="28">
        <v>50</v>
      </c>
      <c r="G3400" s="28" t="s">
        <v>115</v>
      </c>
      <c r="H3400" s="27">
        <v>42123.229166666664</v>
      </c>
      <c r="I3400" s="29">
        <f t="shared" si="208"/>
        <v>0.78333333326736465</v>
      </c>
      <c r="J3400" s="27">
        <v>42123.270833333336</v>
      </c>
      <c r="K3400" s="29">
        <f t="shared" si="209"/>
        <v>1.78333333338378</v>
      </c>
      <c r="L3400" s="29" t="s">
        <v>38</v>
      </c>
      <c r="M3400" s="28" t="s">
        <v>90</v>
      </c>
      <c r="N3400" s="30">
        <v>1001150</v>
      </c>
      <c r="O3400" s="30" t="s">
        <v>64</v>
      </c>
      <c r="P3400" s="32" t="e">
        <f>VLOOKUP(D:D,Vlookup!D:D,1,0)</f>
        <v>#N/A</v>
      </c>
    </row>
    <row r="3401" spans="1:16" ht="15.75">
      <c r="A3401" s="31" t="s">
        <v>1806</v>
      </c>
      <c r="B3401" s="27">
        <v>42123.196527777778</v>
      </c>
      <c r="C3401" s="28">
        <v>314353647</v>
      </c>
      <c r="D3401" s="28">
        <v>1115906914</v>
      </c>
      <c r="E3401" s="28" t="s">
        <v>94</v>
      </c>
      <c r="F3401" s="28">
        <v>8</v>
      </c>
      <c r="G3401" s="28" t="s">
        <v>88</v>
      </c>
      <c r="H3401" s="27">
        <v>42123.229166666664</v>
      </c>
      <c r="I3401" s="29">
        <f t="shared" si="208"/>
        <v>0.78333333326736465</v>
      </c>
      <c r="J3401" s="27">
        <v>42123.270833333336</v>
      </c>
      <c r="K3401" s="29">
        <f t="shared" si="209"/>
        <v>1.78333333338378</v>
      </c>
      <c r="L3401" s="29" t="s">
        <v>38</v>
      </c>
      <c r="M3401" s="28" t="s">
        <v>90</v>
      </c>
      <c r="N3401" s="30">
        <v>1001150</v>
      </c>
      <c r="O3401" s="30" t="s">
        <v>64</v>
      </c>
      <c r="P3401" s="32" t="e">
        <f>VLOOKUP(D:D,Vlookup!D:D,1,0)</f>
        <v>#N/A</v>
      </c>
    </row>
    <row r="3402" spans="1:16" ht="15.75">
      <c r="A3402" s="31" t="s">
        <v>1806</v>
      </c>
      <c r="B3402" s="27">
        <v>42123.196527777778</v>
      </c>
      <c r="C3402" s="28">
        <v>314353647</v>
      </c>
      <c r="D3402" s="28">
        <v>1115906916</v>
      </c>
      <c r="E3402" s="28" t="s">
        <v>837</v>
      </c>
      <c r="F3402" s="28">
        <v>10</v>
      </c>
      <c r="G3402" s="28" t="s">
        <v>86</v>
      </c>
      <c r="H3402" s="27">
        <v>42123.229166666664</v>
      </c>
      <c r="I3402" s="29">
        <f t="shared" si="208"/>
        <v>0.78333333326736465</v>
      </c>
      <c r="J3402" s="27">
        <v>42123.270833333336</v>
      </c>
      <c r="K3402" s="29">
        <f t="shared" si="209"/>
        <v>1.78333333338378</v>
      </c>
      <c r="L3402" s="29" t="s">
        <v>38</v>
      </c>
      <c r="M3402" s="28" t="s">
        <v>90</v>
      </c>
      <c r="N3402" s="30">
        <v>1001150</v>
      </c>
      <c r="O3402" s="30" t="s">
        <v>64</v>
      </c>
      <c r="P3402" s="32" t="e">
        <f>VLOOKUP(D:D,Vlookup!D:D,1,0)</f>
        <v>#N/A</v>
      </c>
    </row>
    <row r="3403" spans="1:16" ht="15.75">
      <c r="A3403" s="31" t="s">
        <v>1806</v>
      </c>
      <c r="B3403" s="27">
        <v>42123.196527777778</v>
      </c>
      <c r="C3403" s="28">
        <v>314353647</v>
      </c>
      <c r="D3403" s="28">
        <v>1115906918</v>
      </c>
      <c r="E3403" s="28" t="s">
        <v>131</v>
      </c>
      <c r="F3403" s="28">
        <v>5</v>
      </c>
      <c r="G3403" s="28" t="s">
        <v>69</v>
      </c>
      <c r="H3403" s="27">
        <v>42123.229166666664</v>
      </c>
      <c r="I3403" s="29">
        <f t="shared" si="208"/>
        <v>0.78333333326736465</v>
      </c>
      <c r="J3403" s="27">
        <v>42123.270833333336</v>
      </c>
      <c r="K3403" s="29">
        <f t="shared" si="209"/>
        <v>1.78333333338378</v>
      </c>
      <c r="L3403" s="29" t="s">
        <v>38</v>
      </c>
      <c r="M3403" s="28" t="s">
        <v>90</v>
      </c>
      <c r="N3403" s="30">
        <v>1001150</v>
      </c>
      <c r="O3403" s="30" t="s">
        <v>64</v>
      </c>
      <c r="P3403" s="32" t="e">
        <f>VLOOKUP(D:D,Vlookup!D:D,1,0)</f>
        <v>#N/A</v>
      </c>
    </row>
    <row r="3404" spans="1:16" ht="15.75">
      <c r="A3404" s="31" t="s">
        <v>1806</v>
      </c>
      <c r="B3404" s="27">
        <v>42123.196527777778</v>
      </c>
      <c r="C3404" s="28">
        <v>314354172</v>
      </c>
      <c r="D3404" s="28">
        <v>1115906162</v>
      </c>
      <c r="E3404" s="28" t="s">
        <v>95</v>
      </c>
      <c r="F3404" s="28">
        <v>50</v>
      </c>
      <c r="G3404" s="28" t="s">
        <v>86</v>
      </c>
      <c r="H3404" s="27">
        <v>42123.229166666664</v>
      </c>
      <c r="I3404" s="29">
        <f t="shared" si="208"/>
        <v>0.78333333326736465</v>
      </c>
      <c r="J3404" s="27">
        <v>42123.270833333336</v>
      </c>
      <c r="K3404" s="29">
        <f t="shared" si="209"/>
        <v>1.78333333338378</v>
      </c>
      <c r="L3404" s="29" t="s">
        <v>38</v>
      </c>
      <c r="M3404" s="28" t="s">
        <v>90</v>
      </c>
      <c r="N3404" s="30">
        <v>1001150</v>
      </c>
      <c r="O3404" s="30" t="s">
        <v>64</v>
      </c>
      <c r="P3404" s="32" t="e">
        <f>VLOOKUP(D:D,Vlookup!D:D,1,0)</f>
        <v>#N/A</v>
      </c>
    </row>
    <row r="3405" spans="1:16" ht="15.75">
      <c r="A3405" s="31" t="s">
        <v>1839</v>
      </c>
      <c r="B3405" s="27">
        <v>42123.397222222222</v>
      </c>
      <c r="C3405" s="28">
        <v>314291542</v>
      </c>
      <c r="D3405" s="28">
        <v>1115819816</v>
      </c>
      <c r="E3405" s="28" t="s">
        <v>1510</v>
      </c>
      <c r="F3405" s="28">
        <v>64</v>
      </c>
      <c r="G3405" s="28" t="s">
        <v>69</v>
      </c>
      <c r="H3405" s="27">
        <v>42123.399305555555</v>
      </c>
      <c r="I3405" s="29">
        <f t="shared" si="208"/>
        <v>4.9999999988358468E-2</v>
      </c>
      <c r="J3405" s="27">
        <v>42123.402777777781</v>
      </c>
      <c r="K3405" s="29">
        <f t="shared" si="209"/>
        <v>0.13333333341870457</v>
      </c>
      <c r="L3405" s="29" t="s">
        <v>38</v>
      </c>
      <c r="M3405" s="28" t="s">
        <v>90</v>
      </c>
      <c r="N3405" s="30">
        <v>997203</v>
      </c>
      <c r="O3405" s="30" t="s">
        <v>43</v>
      </c>
      <c r="P3405" s="32" t="e">
        <f>VLOOKUP(D:D,Vlookup!D:D,1,0)</f>
        <v>#N/A</v>
      </c>
    </row>
    <row r="3406" spans="1:16" ht="15.75">
      <c r="A3406" s="31" t="s">
        <v>1839</v>
      </c>
      <c r="B3406" s="27">
        <v>42123.418749999997</v>
      </c>
      <c r="C3406" s="28">
        <v>314310986</v>
      </c>
      <c r="D3406" s="28">
        <v>1115848814</v>
      </c>
      <c r="E3406" s="28" t="s">
        <v>612</v>
      </c>
      <c r="F3406" s="28">
        <v>3</v>
      </c>
      <c r="G3406" s="28" t="s">
        <v>48</v>
      </c>
      <c r="H3406" s="27">
        <v>42123.420138888891</v>
      </c>
      <c r="I3406" s="29">
        <f t="shared" si="208"/>
        <v>3.3333333441987634E-2</v>
      </c>
      <c r="J3406" s="27">
        <v>42123.423611111109</v>
      </c>
      <c r="K3406" s="29">
        <f t="shared" si="209"/>
        <v>0.11666666669771075</v>
      </c>
      <c r="L3406" s="29" t="s">
        <v>38</v>
      </c>
      <c r="M3406" s="28" t="s">
        <v>90</v>
      </c>
      <c r="N3406" s="30">
        <v>995447</v>
      </c>
      <c r="O3406" s="30" t="s">
        <v>43</v>
      </c>
      <c r="P3406" s="32" t="e">
        <f>VLOOKUP(D:D,Vlookup!D:D,1,0)</f>
        <v>#N/A</v>
      </c>
    </row>
    <row r="3407" spans="1:16" ht="15.75">
      <c r="A3407" s="31" t="s">
        <v>1840</v>
      </c>
      <c r="B3407" s="27">
        <v>42123.4375</v>
      </c>
      <c r="C3407" s="28">
        <v>314313748</v>
      </c>
      <c r="D3407" s="28">
        <v>1115847616</v>
      </c>
      <c r="E3407" s="28" t="s">
        <v>258</v>
      </c>
      <c r="F3407" s="28">
        <v>29</v>
      </c>
      <c r="G3407" s="28" t="s">
        <v>84</v>
      </c>
      <c r="H3407" s="27">
        <v>42123.444444444445</v>
      </c>
      <c r="I3407" s="29">
        <f t="shared" si="208"/>
        <v>0.16666666668606922</v>
      </c>
      <c r="J3407" s="27">
        <v>42123.458333333336</v>
      </c>
      <c r="K3407" s="29">
        <f>(J3407-B3407)*24</f>
        <v>0.50000000005820766</v>
      </c>
      <c r="L3407" s="29" t="s">
        <v>38</v>
      </c>
      <c r="M3407" s="28" t="s">
        <v>90</v>
      </c>
      <c r="N3407" s="30">
        <v>1001414</v>
      </c>
      <c r="O3407" s="30" t="s">
        <v>43</v>
      </c>
      <c r="P3407" s="32" t="e">
        <f>VLOOKUP(D:D,Vlookup!D:D,1,0)</f>
        <v>#N/A</v>
      </c>
    </row>
    <row r="3408" spans="1:16" ht="15.75">
      <c r="A3408" s="31" t="s">
        <v>1840</v>
      </c>
      <c r="B3408" s="27">
        <v>42123.4375</v>
      </c>
      <c r="C3408" s="28">
        <v>314323470</v>
      </c>
      <c r="D3408" s="28">
        <v>1115921915</v>
      </c>
      <c r="E3408" s="28" t="s">
        <v>1095</v>
      </c>
      <c r="F3408" s="28">
        <v>1</v>
      </c>
      <c r="G3408" s="28" t="s">
        <v>88</v>
      </c>
      <c r="H3408" s="27">
        <v>42123.444444444445</v>
      </c>
      <c r="I3408" s="29">
        <f t="shared" si="208"/>
        <v>0.16666666668606922</v>
      </c>
      <c r="J3408" s="27">
        <v>42123.458333333336</v>
      </c>
      <c r="K3408" s="29">
        <f t="shared" si="209"/>
        <v>0.50000000005820766</v>
      </c>
      <c r="L3408" s="29" t="s">
        <v>38</v>
      </c>
      <c r="M3408" s="28" t="s">
        <v>90</v>
      </c>
      <c r="N3408" s="30">
        <v>1001414</v>
      </c>
      <c r="O3408" s="30" t="s">
        <v>43</v>
      </c>
      <c r="P3408" s="32" t="e">
        <f>VLOOKUP(D:D,Vlookup!D:D,1,0)</f>
        <v>#N/A</v>
      </c>
    </row>
    <row r="3409" spans="1:16" ht="15.75">
      <c r="A3409" s="31" t="s">
        <v>1840</v>
      </c>
      <c r="B3409" s="27">
        <v>42123.4375</v>
      </c>
      <c r="C3409" s="28">
        <v>314338848</v>
      </c>
      <c r="D3409" s="28">
        <v>1115885880</v>
      </c>
      <c r="E3409" s="28" t="s">
        <v>468</v>
      </c>
      <c r="F3409" s="28">
        <v>50</v>
      </c>
      <c r="G3409" s="28" t="s">
        <v>84</v>
      </c>
      <c r="H3409" s="27">
        <v>42123.444444444445</v>
      </c>
      <c r="I3409" s="29">
        <f t="shared" si="208"/>
        <v>0.16666666668606922</v>
      </c>
      <c r="J3409" s="27">
        <v>42123.458333333336</v>
      </c>
      <c r="K3409" s="29">
        <f t="shared" si="209"/>
        <v>0.50000000005820766</v>
      </c>
      <c r="L3409" s="29" t="s">
        <v>38</v>
      </c>
      <c r="M3409" s="28" t="s">
        <v>90</v>
      </c>
      <c r="N3409" s="30">
        <v>1001414</v>
      </c>
      <c r="O3409" s="30" t="s">
        <v>43</v>
      </c>
      <c r="P3409" s="32" t="e">
        <f>VLOOKUP(D:D,Vlookup!D:D,1,0)</f>
        <v>#N/A</v>
      </c>
    </row>
    <row r="3410" spans="1:16" ht="15.75">
      <c r="A3410" s="31" t="s">
        <v>1840</v>
      </c>
      <c r="B3410" s="27">
        <v>42123.4375</v>
      </c>
      <c r="C3410" s="28">
        <v>314342236</v>
      </c>
      <c r="D3410" s="28">
        <v>1115890542</v>
      </c>
      <c r="E3410" s="28" t="s">
        <v>144</v>
      </c>
      <c r="F3410" s="28">
        <v>24</v>
      </c>
      <c r="G3410" s="28" t="s">
        <v>84</v>
      </c>
      <c r="H3410" s="27">
        <v>42123.444444444445</v>
      </c>
      <c r="I3410" s="29">
        <f t="shared" si="208"/>
        <v>0.16666666668606922</v>
      </c>
      <c r="J3410" s="27">
        <v>42123.458333333336</v>
      </c>
      <c r="K3410" s="29">
        <f t="shared" si="209"/>
        <v>0.50000000005820766</v>
      </c>
      <c r="L3410" s="29" t="s">
        <v>38</v>
      </c>
      <c r="M3410" s="28" t="s">
        <v>90</v>
      </c>
      <c r="N3410" s="30">
        <v>1001414</v>
      </c>
      <c r="O3410" s="30" t="s">
        <v>43</v>
      </c>
      <c r="P3410" s="32" t="e">
        <f>VLOOKUP(D:D,Vlookup!D:D,1,0)</f>
        <v>#N/A</v>
      </c>
    </row>
    <row r="3411" spans="1:16" ht="15.75">
      <c r="A3411" s="31" t="s">
        <v>1840</v>
      </c>
      <c r="B3411" s="27">
        <v>42123.4375</v>
      </c>
      <c r="C3411" s="28">
        <v>314342236</v>
      </c>
      <c r="D3411" s="28">
        <v>1115890543</v>
      </c>
      <c r="E3411" s="28" t="s">
        <v>166</v>
      </c>
      <c r="F3411" s="28">
        <v>12</v>
      </c>
      <c r="G3411" s="28" t="s">
        <v>84</v>
      </c>
      <c r="H3411" s="27">
        <v>42123.444444444445</v>
      </c>
      <c r="I3411" s="29">
        <f t="shared" si="208"/>
        <v>0.16666666668606922</v>
      </c>
      <c r="J3411" s="27">
        <v>42123.458333333336</v>
      </c>
      <c r="K3411" s="29">
        <f t="shared" si="209"/>
        <v>0.50000000005820766</v>
      </c>
      <c r="L3411" s="29" t="s">
        <v>38</v>
      </c>
      <c r="M3411" s="28" t="s">
        <v>90</v>
      </c>
      <c r="N3411" s="30">
        <v>1001414</v>
      </c>
      <c r="O3411" s="30" t="s">
        <v>43</v>
      </c>
      <c r="P3411" s="32" t="e">
        <f>VLOOKUP(D:D,Vlookup!D:D,1,0)</f>
        <v>#N/A</v>
      </c>
    </row>
    <row r="3412" spans="1:16" ht="15.75">
      <c r="A3412" s="31" t="s">
        <v>1840</v>
      </c>
      <c r="B3412" s="27">
        <v>42123.4375</v>
      </c>
      <c r="C3412" s="28">
        <v>314342236</v>
      </c>
      <c r="D3412" s="28">
        <v>1115890547</v>
      </c>
      <c r="E3412" s="28" t="s">
        <v>200</v>
      </c>
      <c r="F3412" s="28">
        <v>1</v>
      </c>
      <c r="G3412" s="28" t="s">
        <v>88</v>
      </c>
      <c r="H3412" s="27">
        <v>42123.444444444445</v>
      </c>
      <c r="I3412" s="29">
        <f t="shared" si="208"/>
        <v>0.16666666668606922</v>
      </c>
      <c r="J3412" s="27">
        <v>42123.458333333336</v>
      </c>
      <c r="K3412" s="29">
        <f t="shared" si="209"/>
        <v>0.50000000005820766</v>
      </c>
      <c r="L3412" s="29" t="s">
        <v>38</v>
      </c>
      <c r="M3412" s="28" t="s">
        <v>90</v>
      </c>
      <c r="N3412" s="30">
        <v>1001414</v>
      </c>
      <c r="O3412" s="30" t="s">
        <v>43</v>
      </c>
      <c r="P3412" s="32" t="e">
        <f>VLOOKUP(D:D,Vlookup!D:D,1,0)</f>
        <v>#N/A</v>
      </c>
    </row>
    <row r="3413" spans="1:16" ht="15.75">
      <c r="A3413" s="31" t="s">
        <v>1840</v>
      </c>
      <c r="B3413" s="27">
        <v>42123.4375</v>
      </c>
      <c r="C3413" s="28">
        <v>314353647</v>
      </c>
      <c r="D3413" s="28">
        <v>1115904290</v>
      </c>
      <c r="E3413" s="28" t="s">
        <v>413</v>
      </c>
      <c r="F3413" s="28">
        <v>300</v>
      </c>
      <c r="G3413" s="28" t="s">
        <v>84</v>
      </c>
      <c r="H3413" s="27">
        <v>42123.444444444445</v>
      </c>
      <c r="I3413" s="29">
        <f t="shared" si="208"/>
        <v>0.16666666668606922</v>
      </c>
      <c r="J3413" s="27">
        <v>42123.458333333336</v>
      </c>
      <c r="K3413" s="29">
        <f t="shared" si="209"/>
        <v>0.50000000005820766</v>
      </c>
      <c r="L3413" s="29" t="s">
        <v>38</v>
      </c>
      <c r="M3413" s="28" t="s">
        <v>90</v>
      </c>
      <c r="N3413" s="30">
        <v>1001414</v>
      </c>
      <c r="O3413" s="30" t="s">
        <v>43</v>
      </c>
      <c r="P3413" s="32" t="e">
        <f>VLOOKUP(D:D,Vlookup!D:D,1,0)</f>
        <v>#N/A</v>
      </c>
    </row>
    <row r="3414" spans="1:16" ht="15.75">
      <c r="A3414" s="31" t="s">
        <v>1840</v>
      </c>
      <c r="B3414" s="27">
        <v>42123.4375</v>
      </c>
      <c r="C3414" s="28">
        <v>314353647</v>
      </c>
      <c r="D3414" s="28">
        <v>1115904298</v>
      </c>
      <c r="E3414" s="28" t="s">
        <v>144</v>
      </c>
      <c r="F3414" s="28">
        <v>20</v>
      </c>
      <c r="G3414" s="28" t="s">
        <v>84</v>
      </c>
      <c r="H3414" s="27">
        <v>42123.444444444445</v>
      </c>
      <c r="I3414" s="29">
        <f t="shared" ref="I3414:I3477" si="210">(H3414-B3414)*24</f>
        <v>0.16666666668606922</v>
      </c>
      <c r="J3414" s="27">
        <v>42123.458333333336</v>
      </c>
      <c r="K3414" s="29">
        <f t="shared" ref="K3414:K3477" si="211">(J3414-B3414)*24</f>
        <v>0.50000000005820766</v>
      </c>
      <c r="L3414" s="29" t="s">
        <v>38</v>
      </c>
      <c r="M3414" s="28" t="s">
        <v>90</v>
      </c>
      <c r="N3414" s="30">
        <v>1001414</v>
      </c>
      <c r="O3414" s="30" t="s">
        <v>43</v>
      </c>
      <c r="P3414" s="32" t="e">
        <f>VLOOKUP(D:D,Vlookup!D:D,1,0)</f>
        <v>#N/A</v>
      </c>
    </row>
    <row r="3415" spans="1:16" ht="15.75">
      <c r="A3415" s="31" t="s">
        <v>1840</v>
      </c>
      <c r="B3415" s="27">
        <v>42123.4375</v>
      </c>
      <c r="C3415" s="28">
        <v>314353647</v>
      </c>
      <c r="D3415" s="28">
        <v>1115904307</v>
      </c>
      <c r="E3415" s="28" t="s">
        <v>1221</v>
      </c>
      <c r="F3415" s="28">
        <v>20</v>
      </c>
      <c r="G3415" s="28" t="s">
        <v>84</v>
      </c>
      <c r="H3415" s="27">
        <v>42123.444444444445</v>
      </c>
      <c r="I3415" s="29">
        <f t="shared" si="210"/>
        <v>0.16666666668606922</v>
      </c>
      <c r="J3415" s="27">
        <v>42123.458333333336</v>
      </c>
      <c r="K3415" s="29">
        <f t="shared" si="211"/>
        <v>0.50000000005820766</v>
      </c>
      <c r="L3415" s="29" t="s">
        <v>38</v>
      </c>
      <c r="M3415" s="28" t="s">
        <v>90</v>
      </c>
      <c r="N3415" s="30">
        <v>1001414</v>
      </c>
      <c r="O3415" s="30" t="s">
        <v>43</v>
      </c>
      <c r="P3415" s="32" t="e">
        <f>VLOOKUP(D:D,Vlookup!D:D,1,0)</f>
        <v>#N/A</v>
      </c>
    </row>
    <row r="3416" spans="1:16" ht="15.75">
      <c r="A3416" s="31" t="s">
        <v>1840</v>
      </c>
      <c r="B3416" s="27">
        <v>42123.4375</v>
      </c>
      <c r="C3416" s="28">
        <v>314353647</v>
      </c>
      <c r="D3416" s="28">
        <v>1115906920</v>
      </c>
      <c r="E3416" s="28" t="s">
        <v>140</v>
      </c>
      <c r="F3416" s="28">
        <v>500</v>
      </c>
      <c r="G3416" s="28" t="s">
        <v>84</v>
      </c>
      <c r="H3416" s="27">
        <v>42123.444444444445</v>
      </c>
      <c r="I3416" s="29">
        <f t="shared" si="210"/>
        <v>0.16666666668606922</v>
      </c>
      <c r="J3416" s="27">
        <v>42123.458333333336</v>
      </c>
      <c r="K3416" s="29">
        <f t="shared" si="211"/>
        <v>0.50000000005820766</v>
      </c>
      <c r="L3416" s="29" t="s">
        <v>38</v>
      </c>
      <c r="M3416" s="28" t="s">
        <v>90</v>
      </c>
      <c r="N3416" s="30">
        <v>1001414</v>
      </c>
      <c r="O3416" s="30" t="s">
        <v>43</v>
      </c>
      <c r="P3416" s="32" t="e">
        <f>VLOOKUP(D:D,Vlookup!D:D,1,0)</f>
        <v>#N/A</v>
      </c>
    </row>
    <row r="3417" spans="1:16" ht="15.75">
      <c r="A3417" s="31" t="s">
        <v>1840</v>
      </c>
      <c r="B3417" s="27">
        <v>42123.4375</v>
      </c>
      <c r="C3417" s="28">
        <v>314353647</v>
      </c>
      <c r="D3417" s="28">
        <v>1115906922</v>
      </c>
      <c r="E3417" s="28" t="s">
        <v>611</v>
      </c>
      <c r="F3417" s="28">
        <v>10</v>
      </c>
      <c r="G3417" s="28" t="s">
        <v>84</v>
      </c>
      <c r="H3417" s="27">
        <v>42123.444444444445</v>
      </c>
      <c r="I3417" s="29">
        <f t="shared" si="210"/>
        <v>0.16666666668606922</v>
      </c>
      <c r="J3417" s="27">
        <v>42123.458333333336</v>
      </c>
      <c r="K3417" s="29">
        <f>(J3417-B3417)*24</f>
        <v>0.50000000005820766</v>
      </c>
      <c r="L3417" s="29" t="s">
        <v>38</v>
      </c>
      <c r="M3417" s="28" t="s">
        <v>90</v>
      </c>
      <c r="N3417" s="30">
        <v>1001414</v>
      </c>
      <c r="O3417" s="30" t="s">
        <v>43</v>
      </c>
      <c r="P3417" s="32" t="e">
        <f>VLOOKUP(D:D,Vlookup!D:D,1,0)</f>
        <v>#N/A</v>
      </c>
    </row>
    <row r="3418" spans="1:16" ht="15.75">
      <c r="A3418" s="31" t="s">
        <v>1840</v>
      </c>
      <c r="B3418" s="27">
        <v>42123.4375</v>
      </c>
      <c r="C3418" s="28">
        <v>314354172</v>
      </c>
      <c r="D3418" s="28">
        <v>1115906160</v>
      </c>
      <c r="E3418" s="28" t="s">
        <v>170</v>
      </c>
      <c r="F3418" s="28">
        <v>400</v>
      </c>
      <c r="G3418" s="28" t="s">
        <v>84</v>
      </c>
      <c r="H3418" s="27">
        <v>42123.444444444445</v>
      </c>
      <c r="I3418" s="29">
        <f t="shared" si="210"/>
        <v>0.16666666668606922</v>
      </c>
      <c r="J3418" s="27">
        <v>42123.458333333336</v>
      </c>
      <c r="K3418" s="29">
        <f t="shared" si="211"/>
        <v>0.50000000005820766</v>
      </c>
      <c r="L3418" s="29" t="s">
        <v>38</v>
      </c>
      <c r="M3418" s="28" t="s">
        <v>90</v>
      </c>
      <c r="N3418" s="30">
        <v>1001414</v>
      </c>
      <c r="O3418" s="30" t="s">
        <v>43</v>
      </c>
      <c r="P3418" s="32" t="e">
        <f>VLOOKUP(D:D,Vlookup!D:D,1,0)</f>
        <v>#N/A</v>
      </c>
    </row>
    <row r="3419" spans="1:16" ht="15.75">
      <c r="A3419" s="31" t="s">
        <v>1840</v>
      </c>
      <c r="B3419" s="27">
        <v>42123.4375</v>
      </c>
      <c r="C3419" s="28">
        <v>314368043</v>
      </c>
      <c r="D3419" s="28">
        <v>1115919554</v>
      </c>
      <c r="E3419" s="28" t="s">
        <v>693</v>
      </c>
      <c r="F3419" s="28">
        <v>16</v>
      </c>
      <c r="G3419" s="28" t="s">
        <v>69</v>
      </c>
      <c r="H3419" s="27">
        <v>42123.444444444445</v>
      </c>
      <c r="I3419" s="29">
        <f t="shared" si="210"/>
        <v>0.16666666668606922</v>
      </c>
      <c r="J3419" s="27">
        <v>42123.458333333336</v>
      </c>
      <c r="K3419" s="29">
        <f t="shared" si="211"/>
        <v>0.50000000005820766</v>
      </c>
      <c r="L3419" s="29" t="s">
        <v>38</v>
      </c>
      <c r="M3419" s="28" t="s">
        <v>90</v>
      </c>
      <c r="N3419" s="30">
        <v>1001414</v>
      </c>
      <c r="O3419" s="30" t="s">
        <v>43</v>
      </c>
      <c r="P3419" s="32" t="e">
        <f>VLOOKUP(D:D,Vlookup!D:D,1,0)</f>
        <v>#N/A</v>
      </c>
    </row>
    <row r="3420" spans="1:16" ht="15.75">
      <c r="A3420" s="31" t="s">
        <v>1843</v>
      </c>
      <c r="B3420" s="27">
        <v>42123.482638888891</v>
      </c>
      <c r="C3420" s="28">
        <v>314326161</v>
      </c>
      <c r="D3420" s="28">
        <v>1115868666</v>
      </c>
      <c r="E3420" s="28" t="s">
        <v>113</v>
      </c>
      <c r="F3420" s="28">
        <v>240</v>
      </c>
      <c r="G3420" s="28" t="s">
        <v>88</v>
      </c>
      <c r="H3420" s="27">
        <v>42123.503472222219</v>
      </c>
      <c r="I3420" s="29">
        <f t="shared" si="210"/>
        <v>0.49999999988358468</v>
      </c>
      <c r="J3420" s="27">
        <v>42123.520833333336</v>
      </c>
      <c r="K3420" s="29">
        <f t="shared" si="211"/>
        <v>0.91666666668606922</v>
      </c>
      <c r="L3420" s="29" t="s">
        <v>38</v>
      </c>
      <c r="M3420" s="28" t="s">
        <v>90</v>
      </c>
      <c r="N3420" s="30">
        <v>1001721</v>
      </c>
      <c r="O3420" s="30" t="s">
        <v>43</v>
      </c>
      <c r="P3420" s="32" t="e">
        <f>VLOOKUP(D:D,Vlookup!D:D,1,0)</f>
        <v>#N/A</v>
      </c>
    </row>
    <row r="3421" spans="1:16" ht="15.75">
      <c r="A3421" s="31" t="s">
        <v>1843</v>
      </c>
      <c r="B3421" s="27">
        <v>42123.482638888891</v>
      </c>
      <c r="C3421" s="28">
        <v>314326253</v>
      </c>
      <c r="D3421" s="28">
        <v>1115867886</v>
      </c>
      <c r="E3421" s="28" t="s">
        <v>110</v>
      </c>
      <c r="F3421" s="28">
        <v>2</v>
      </c>
      <c r="G3421" s="28" t="s">
        <v>86</v>
      </c>
      <c r="H3421" s="27">
        <v>42123.503472222219</v>
      </c>
      <c r="I3421" s="29">
        <f t="shared" si="210"/>
        <v>0.49999999988358468</v>
      </c>
      <c r="J3421" s="27">
        <v>42123.520833333336</v>
      </c>
      <c r="K3421" s="29">
        <f t="shared" si="211"/>
        <v>0.91666666668606922</v>
      </c>
      <c r="L3421" s="29" t="s">
        <v>38</v>
      </c>
      <c r="M3421" s="28" t="s">
        <v>90</v>
      </c>
      <c r="N3421" s="30">
        <v>1001721</v>
      </c>
      <c r="O3421" s="30" t="s">
        <v>43</v>
      </c>
      <c r="P3421" s="32" t="e">
        <f>VLOOKUP(D:D,Vlookup!D:D,1,0)</f>
        <v>#N/A</v>
      </c>
    </row>
    <row r="3422" spans="1:16" ht="15.75">
      <c r="A3422" s="31" t="s">
        <v>1843</v>
      </c>
      <c r="B3422" s="27">
        <v>42123.482638888891</v>
      </c>
      <c r="C3422" s="28">
        <v>314326253</v>
      </c>
      <c r="D3422" s="28">
        <v>1115867887</v>
      </c>
      <c r="E3422" s="28" t="s">
        <v>95</v>
      </c>
      <c r="F3422" s="28">
        <v>8</v>
      </c>
      <c r="G3422" s="28" t="s">
        <v>86</v>
      </c>
      <c r="H3422" s="27">
        <v>42123.503472222219</v>
      </c>
      <c r="I3422" s="29">
        <f t="shared" si="210"/>
        <v>0.49999999988358468</v>
      </c>
      <c r="J3422" s="27">
        <v>42123.520833333336</v>
      </c>
      <c r="K3422" s="29">
        <f t="shared" si="211"/>
        <v>0.91666666668606922</v>
      </c>
      <c r="L3422" s="29" t="s">
        <v>38</v>
      </c>
      <c r="M3422" s="28" t="s">
        <v>90</v>
      </c>
      <c r="N3422" s="30">
        <v>1001721</v>
      </c>
      <c r="O3422" s="30" t="s">
        <v>43</v>
      </c>
      <c r="P3422" s="32" t="e">
        <f>VLOOKUP(D:D,Vlookup!D:D,1,0)</f>
        <v>#N/A</v>
      </c>
    </row>
    <row r="3423" spans="1:16" ht="15.75">
      <c r="A3423" s="31" t="s">
        <v>1843</v>
      </c>
      <c r="B3423" s="27">
        <v>42123.482638888891</v>
      </c>
      <c r="C3423" s="28">
        <v>314326253</v>
      </c>
      <c r="D3423" s="28">
        <v>1115867889</v>
      </c>
      <c r="E3423" s="28" t="s">
        <v>94</v>
      </c>
      <c r="F3423" s="28">
        <v>2</v>
      </c>
      <c r="G3423" s="28" t="s">
        <v>88</v>
      </c>
      <c r="H3423" s="27">
        <v>42123.503472222219</v>
      </c>
      <c r="I3423" s="29">
        <f t="shared" si="210"/>
        <v>0.49999999988358468</v>
      </c>
      <c r="J3423" s="27">
        <v>42123.520833333336</v>
      </c>
      <c r="K3423" s="29">
        <f t="shared" si="211"/>
        <v>0.91666666668606922</v>
      </c>
      <c r="L3423" s="29" t="s">
        <v>38</v>
      </c>
      <c r="M3423" s="28" t="s">
        <v>90</v>
      </c>
      <c r="N3423" s="30">
        <v>1001721</v>
      </c>
      <c r="O3423" s="30" t="s">
        <v>43</v>
      </c>
      <c r="P3423" s="32" t="e">
        <f>VLOOKUP(D:D,Vlookup!D:D,1,0)</f>
        <v>#N/A</v>
      </c>
    </row>
    <row r="3424" spans="1:16" ht="15.75">
      <c r="A3424" s="31" t="s">
        <v>1843</v>
      </c>
      <c r="B3424" s="27">
        <v>42123.482638888891</v>
      </c>
      <c r="C3424" s="28">
        <v>314326253</v>
      </c>
      <c r="D3424" s="28">
        <v>1115867890</v>
      </c>
      <c r="E3424" s="28" t="s">
        <v>105</v>
      </c>
      <c r="F3424" s="28">
        <v>6</v>
      </c>
      <c r="G3424" s="28" t="s">
        <v>88</v>
      </c>
      <c r="H3424" s="27">
        <v>42123.503472222219</v>
      </c>
      <c r="I3424" s="29">
        <f t="shared" si="210"/>
        <v>0.49999999988358468</v>
      </c>
      <c r="J3424" s="27">
        <v>42123.520833333336</v>
      </c>
      <c r="K3424" s="29">
        <f t="shared" si="211"/>
        <v>0.91666666668606922</v>
      </c>
      <c r="L3424" s="29" t="s">
        <v>38</v>
      </c>
      <c r="M3424" s="28" t="s">
        <v>90</v>
      </c>
      <c r="N3424" s="30">
        <v>1001721</v>
      </c>
      <c r="O3424" s="30" t="s">
        <v>43</v>
      </c>
      <c r="P3424" s="32" t="e">
        <f>VLOOKUP(D:D,Vlookup!D:D,1,0)</f>
        <v>#N/A</v>
      </c>
    </row>
    <row r="3425" spans="1:16" ht="15.75">
      <c r="A3425" s="31" t="s">
        <v>1843</v>
      </c>
      <c r="B3425" s="27">
        <v>42123.482638888891</v>
      </c>
      <c r="C3425" s="28">
        <v>314326253</v>
      </c>
      <c r="D3425" s="28">
        <v>1115867891</v>
      </c>
      <c r="E3425" s="28" t="s">
        <v>130</v>
      </c>
      <c r="F3425" s="28">
        <v>4</v>
      </c>
      <c r="G3425" s="28" t="s">
        <v>115</v>
      </c>
      <c r="H3425" s="27">
        <v>42123.503472222219</v>
      </c>
      <c r="I3425" s="29">
        <f t="shared" si="210"/>
        <v>0.49999999988358468</v>
      </c>
      <c r="J3425" s="27">
        <v>42123.520833333336</v>
      </c>
      <c r="K3425" s="29">
        <f t="shared" si="211"/>
        <v>0.91666666668606922</v>
      </c>
      <c r="L3425" s="29" t="s">
        <v>38</v>
      </c>
      <c r="M3425" s="28" t="s">
        <v>90</v>
      </c>
      <c r="N3425" s="30">
        <v>1001721</v>
      </c>
      <c r="O3425" s="30" t="s">
        <v>43</v>
      </c>
      <c r="P3425" s="32" t="e">
        <f>VLOOKUP(D:D,Vlookup!D:D,1,0)</f>
        <v>#N/A</v>
      </c>
    </row>
    <row r="3426" spans="1:16" ht="15.75">
      <c r="A3426" s="31" t="s">
        <v>1843</v>
      </c>
      <c r="B3426" s="27">
        <v>42123.482638888891</v>
      </c>
      <c r="C3426" s="28">
        <v>314326482</v>
      </c>
      <c r="D3426" s="28">
        <v>1115869886</v>
      </c>
      <c r="E3426" s="28" t="s">
        <v>99</v>
      </c>
      <c r="F3426" s="28">
        <v>8</v>
      </c>
      <c r="G3426" s="28" t="s">
        <v>88</v>
      </c>
      <c r="H3426" s="27">
        <v>42123.503472222219</v>
      </c>
      <c r="I3426" s="29">
        <f t="shared" si="210"/>
        <v>0.49999999988358468</v>
      </c>
      <c r="J3426" s="27">
        <v>42123.520833333336</v>
      </c>
      <c r="K3426" s="29">
        <f t="shared" si="211"/>
        <v>0.91666666668606922</v>
      </c>
      <c r="L3426" s="29" t="s">
        <v>38</v>
      </c>
      <c r="M3426" s="28" t="s">
        <v>90</v>
      </c>
      <c r="N3426" s="30">
        <v>1001721</v>
      </c>
      <c r="O3426" s="30" t="s">
        <v>43</v>
      </c>
      <c r="P3426" s="32" t="e">
        <f>VLOOKUP(D:D,Vlookup!D:D,1,0)</f>
        <v>#N/A</v>
      </c>
    </row>
    <row r="3427" spans="1:16" ht="15.75">
      <c r="A3427" s="31" t="s">
        <v>1843</v>
      </c>
      <c r="B3427" s="27">
        <v>42123.482638888891</v>
      </c>
      <c r="C3427" s="28">
        <v>314326482</v>
      </c>
      <c r="D3427" s="28">
        <v>1115869887</v>
      </c>
      <c r="E3427" s="28" t="s">
        <v>94</v>
      </c>
      <c r="F3427" s="28">
        <v>2</v>
      </c>
      <c r="G3427" s="28" t="s">
        <v>88</v>
      </c>
      <c r="H3427" s="27">
        <v>42123.503472222219</v>
      </c>
      <c r="I3427" s="29">
        <f t="shared" si="210"/>
        <v>0.49999999988358468</v>
      </c>
      <c r="J3427" s="27">
        <v>42123.520833333336</v>
      </c>
      <c r="K3427" s="29">
        <f t="shared" si="211"/>
        <v>0.91666666668606922</v>
      </c>
      <c r="L3427" s="29" t="s">
        <v>38</v>
      </c>
      <c r="M3427" s="28" t="s">
        <v>90</v>
      </c>
      <c r="N3427" s="30">
        <v>1001721</v>
      </c>
      <c r="O3427" s="30" t="s">
        <v>43</v>
      </c>
      <c r="P3427" s="32" t="e">
        <f>VLOOKUP(D:D,Vlookup!D:D,1,0)</f>
        <v>#N/A</v>
      </c>
    </row>
    <row r="3428" spans="1:16" ht="15.75">
      <c r="A3428" s="31" t="s">
        <v>1843</v>
      </c>
      <c r="B3428" s="27">
        <v>42123.482638888891</v>
      </c>
      <c r="C3428" s="28">
        <v>314326482</v>
      </c>
      <c r="D3428" s="28">
        <v>1115869889</v>
      </c>
      <c r="E3428" s="28" t="s">
        <v>92</v>
      </c>
      <c r="F3428" s="28">
        <v>6</v>
      </c>
      <c r="G3428" s="28" t="s">
        <v>69</v>
      </c>
      <c r="H3428" s="27">
        <v>42123.503472222219</v>
      </c>
      <c r="I3428" s="29">
        <f t="shared" si="210"/>
        <v>0.49999999988358468</v>
      </c>
      <c r="J3428" s="27">
        <v>42123.520833333336</v>
      </c>
      <c r="K3428" s="29">
        <f t="shared" si="211"/>
        <v>0.91666666668606922</v>
      </c>
      <c r="L3428" s="29" t="s">
        <v>38</v>
      </c>
      <c r="M3428" s="28" t="s">
        <v>90</v>
      </c>
      <c r="N3428" s="30">
        <v>1001721</v>
      </c>
      <c r="O3428" s="30" t="s">
        <v>43</v>
      </c>
      <c r="P3428" s="32" t="e">
        <f>VLOOKUP(D:D,Vlookup!D:D,1,0)</f>
        <v>#N/A</v>
      </c>
    </row>
    <row r="3429" spans="1:16" ht="15.75">
      <c r="A3429" s="31" t="s">
        <v>1843</v>
      </c>
      <c r="B3429" s="27">
        <v>42123.482638888891</v>
      </c>
      <c r="C3429" s="28">
        <v>314326482</v>
      </c>
      <c r="D3429" s="28">
        <v>1115869890</v>
      </c>
      <c r="E3429" s="28" t="s">
        <v>95</v>
      </c>
      <c r="F3429" s="28">
        <v>8</v>
      </c>
      <c r="G3429" s="28" t="s">
        <v>86</v>
      </c>
      <c r="H3429" s="27">
        <v>42123.503472222219</v>
      </c>
      <c r="I3429" s="29">
        <f t="shared" si="210"/>
        <v>0.49999999988358468</v>
      </c>
      <c r="J3429" s="27">
        <v>42123.520833333336</v>
      </c>
      <c r="K3429" s="29">
        <f t="shared" si="211"/>
        <v>0.91666666668606922</v>
      </c>
      <c r="L3429" s="29" t="s">
        <v>38</v>
      </c>
      <c r="M3429" s="28" t="s">
        <v>90</v>
      </c>
      <c r="N3429" s="30">
        <v>1001721</v>
      </c>
      <c r="O3429" s="30" t="s">
        <v>43</v>
      </c>
      <c r="P3429" s="32" t="e">
        <f>VLOOKUP(D:D,Vlookup!D:D,1,0)</f>
        <v>#N/A</v>
      </c>
    </row>
    <row r="3430" spans="1:16" ht="15.75">
      <c r="A3430" s="31" t="s">
        <v>1843</v>
      </c>
      <c r="B3430" s="27">
        <v>42123.482638888891</v>
      </c>
      <c r="C3430" s="28">
        <v>314326482</v>
      </c>
      <c r="D3430" s="28">
        <v>1115869891</v>
      </c>
      <c r="E3430" s="28" t="s">
        <v>91</v>
      </c>
      <c r="F3430" s="28">
        <v>1</v>
      </c>
      <c r="G3430" s="28" t="s">
        <v>69</v>
      </c>
      <c r="H3430" s="27">
        <v>42123.503472222219</v>
      </c>
      <c r="I3430" s="29">
        <f t="shared" si="210"/>
        <v>0.49999999988358468</v>
      </c>
      <c r="J3430" s="27">
        <v>42123.520833333336</v>
      </c>
      <c r="K3430" s="29">
        <f t="shared" si="211"/>
        <v>0.91666666668606922</v>
      </c>
      <c r="L3430" s="29" t="s">
        <v>38</v>
      </c>
      <c r="M3430" s="28" t="s">
        <v>90</v>
      </c>
      <c r="N3430" s="30">
        <v>1001721</v>
      </c>
      <c r="O3430" s="30" t="s">
        <v>43</v>
      </c>
      <c r="P3430" s="32" t="e">
        <f>VLOOKUP(D:D,Vlookup!D:D,1,0)</f>
        <v>#N/A</v>
      </c>
    </row>
    <row r="3431" spans="1:16" ht="15.75">
      <c r="A3431" s="31" t="s">
        <v>1843</v>
      </c>
      <c r="B3431" s="27">
        <v>42123.482638888891</v>
      </c>
      <c r="C3431" s="28">
        <v>314326482</v>
      </c>
      <c r="D3431" s="28">
        <v>1115869893</v>
      </c>
      <c r="E3431" s="28" t="s">
        <v>837</v>
      </c>
      <c r="F3431" s="28">
        <v>2</v>
      </c>
      <c r="G3431" s="28" t="s">
        <v>86</v>
      </c>
      <c r="H3431" s="27">
        <v>42123.503472222219</v>
      </c>
      <c r="I3431" s="29">
        <f t="shared" si="210"/>
        <v>0.49999999988358468</v>
      </c>
      <c r="J3431" s="27">
        <v>42123.520833333336</v>
      </c>
      <c r="K3431" s="29">
        <f t="shared" si="211"/>
        <v>0.91666666668606922</v>
      </c>
      <c r="L3431" s="29" t="s">
        <v>38</v>
      </c>
      <c r="M3431" s="28" t="s">
        <v>90</v>
      </c>
      <c r="N3431" s="30">
        <v>1001721</v>
      </c>
      <c r="O3431" s="30" t="s">
        <v>43</v>
      </c>
      <c r="P3431" s="32" t="e">
        <f>VLOOKUP(D:D,Vlookup!D:D,1,0)</f>
        <v>#N/A</v>
      </c>
    </row>
    <row r="3432" spans="1:16" ht="15.75">
      <c r="A3432" s="31" t="s">
        <v>1843</v>
      </c>
      <c r="B3432" s="27">
        <v>42123.482638888891</v>
      </c>
      <c r="C3432" s="28">
        <v>314326482</v>
      </c>
      <c r="D3432" s="28">
        <v>1115869894</v>
      </c>
      <c r="E3432" s="28" t="s">
        <v>93</v>
      </c>
      <c r="F3432" s="28">
        <v>4</v>
      </c>
      <c r="G3432" s="28" t="s">
        <v>69</v>
      </c>
      <c r="H3432" s="27">
        <v>42123.503472222219</v>
      </c>
      <c r="I3432" s="29">
        <f t="shared" si="210"/>
        <v>0.49999999988358468</v>
      </c>
      <c r="J3432" s="27">
        <v>42123.520833333336</v>
      </c>
      <c r="K3432" s="29">
        <f t="shared" si="211"/>
        <v>0.91666666668606922</v>
      </c>
      <c r="L3432" s="29" t="s">
        <v>38</v>
      </c>
      <c r="M3432" s="28" t="s">
        <v>90</v>
      </c>
      <c r="N3432" s="30">
        <v>1001721</v>
      </c>
      <c r="O3432" s="30" t="s">
        <v>43</v>
      </c>
      <c r="P3432" s="32" t="e">
        <f>VLOOKUP(D:D,Vlookup!D:D,1,0)</f>
        <v>#N/A</v>
      </c>
    </row>
    <row r="3433" spans="1:16" ht="15.75">
      <c r="A3433" s="31" t="s">
        <v>1843</v>
      </c>
      <c r="B3433" s="27">
        <v>42123.482638888891</v>
      </c>
      <c r="C3433" s="28">
        <v>314326482</v>
      </c>
      <c r="D3433" s="28">
        <v>1115869897</v>
      </c>
      <c r="E3433" s="28" t="s">
        <v>135</v>
      </c>
      <c r="F3433" s="28">
        <v>3</v>
      </c>
      <c r="G3433" s="28" t="s">
        <v>41</v>
      </c>
      <c r="H3433" s="27">
        <v>42123.503472222219</v>
      </c>
      <c r="I3433" s="29">
        <f t="shared" si="210"/>
        <v>0.49999999988358468</v>
      </c>
      <c r="J3433" s="27">
        <v>42123.520833333336</v>
      </c>
      <c r="K3433" s="29">
        <f t="shared" si="211"/>
        <v>0.91666666668606922</v>
      </c>
      <c r="L3433" s="29" t="s">
        <v>38</v>
      </c>
      <c r="M3433" s="28" t="s">
        <v>90</v>
      </c>
      <c r="N3433" s="30">
        <v>1001721</v>
      </c>
      <c r="O3433" s="30" t="s">
        <v>43</v>
      </c>
      <c r="P3433" s="32" t="e">
        <f>VLOOKUP(D:D,Vlookup!D:D,1,0)</f>
        <v>#N/A</v>
      </c>
    </row>
    <row r="3434" spans="1:16" ht="15.75">
      <c r="A3434" s="31" t="s">
        <v>1843</v>
      </c>
      <c r="B3434" s="27">
        <v>42123.482638888891</v>
      </c>
      <c r="C3434" s="28">
        <v>314326482</v>
      </c>
      <c r="D3434" s="28">
        <v>1115869904</v>
      </c>
      <c r="E3434" s="28" t="s">
        <v>105</v>
      </c>
      <c r="F3434" s="28">
        <v>6</v>
      </c>
      <c r="G3434" s="28" t="s">
        <v>88</v>
      </c>
      <c r="H3434" s="27">
        <v>42123.503472222219</v>
      </c>
      <c r="I3434" s="29">
        <f t="shared" si="210"/>
        <v>0.49999999988358468</v>
      </c>
      <c r="J3434" s="27">
        <v>42123.520833333336</v>
      </c>
      <c r="K3434" s="29">
        <f t="shared" si="211"/>
        <v>0.91666666668606922</v>
      </c>
      <c r="L3434" s="29" t="s">
        <v>38</v>
      </c>
      <c r="M3434" s="28" t="s">
        <v>90</v>
      </c>
      <c r="N3434" s="30">
        <v>1001721</v>
      </c>
      <c r="O3434" s="30" t="s">
        <v>43</v>
      </c>
      <c r="P3434" s="32" t="e">
        <f>VLOOKUP(D:D,Vlookup!D:D,1,0)</f>
        <v>#N/A</v>
      </c>
    </row>
    <row r="3435" spans="1:16" ht="15.75">
      <c r="A3435" s="31" t="s">
        <v>1843</v>
      </c>
      <c r="B3435" s="27">
        <v>42123.482638888891</v>
      </c>
      <c r="C3435" s="28">
        <v>314326482</v>
      </c>
      <c r="D3435" s="28">
        <v>1115870513</v>
      </c>
      <c r="E3435" s="28" t="s">
        <v>237</v>
      </c>
      <c r="F3435" s="28">
        <v>1</v>
      </c>
      <c r="G3435" s="28" t="s">
        <v>88</v>
      </c>
      <c r="H3435" s="27">
        <v>42123.503472222219</v>
      </c>
      <c r="I3435" s="29">
        <f t="shared" si="210"/>
        <v>0.49999999988358468</v>
      </c>
      <c r="J3435" s="27">
        <v>42123.520833333336</v>
      </c>
      <c r="K3435" s="29">
        <f t="shared" si="211"/>
        <v>0.91666666668606922</v>
      </c>
      <c r="L3435" s="29" t="s">
        <v>38</v>
      </c>
      <c r="M3435" s="28" t="s">
        <v>90</v>
      </c>
      <c r="N3435" s="30">
        <v>1001721</v>
      </c>
      <c r="O3435" s="30" t="s">
        <v>43</v>
      </c>
      <c r="P3435" s="32" t="e">
        <f>VLOOKUP(D:D,Vlookup!D:D,1,0)</f>
        <v>#N/A</v>
      </c>
    </row>
    <row r="3436" spans="1:16" ht="15.75">
      <c r="A3436" s="31" t="s">
        <v>1843</v>
      </c>
      <c r="B3436" s="27">
        <v>42123.482638888891</v>
      </c>
      <c r="C3436" s="28">
        <v>314326482</v>
      </c>
      <c r="D3436" s="28">
        <v>1115870522</v>
      </c>
      <c r="E3436" s="28" t="s">
        <v>183</v>
      </c>
      <c r="F3436" s="28">
        <v>1</v>
      </c>
      <c r="G3436" s="28" t="s">
        <v>88</v>
      </c>
      <c r="H3436" s="27">
        <v>42123.503472222219</v>
      </c>
      <c r="I3436" s="29">
        <f t="shared" si="210"/>
        <v>0.49999999988358468</v>
      </c>
      <c r="J3436" s="27">
        <v>42123.520833333336</v>
      </c>
      <c r="K3436" s="29">
        <f t="shared" si="211"/>
        <v>0.91666666668606922</v>
      </c>
      <c r="L3436" s="29" t="s">
        <v>38</v>
      </c>
      <c r="M3436" s="28" t="s">
        <v>90</v>
      </c>
      <c r="N3436" s="30">
        <v>1001721</v>
      </c>
      <c r="O3436" s="30" t="s">
        <v>43</v>
      </c>
      <c r="P3436" s="32" t="e">
        <f>VLOOKUP(D:D,Vlookup!D:D,1,0)</f>
        <v>#N/A</v>
      </c>
    </row>
    <row r="3437" spans="1:16" ht="15.75">
      <c r="A3437" s="31" t="s">
        <v>1843</v>
      </c>
      <c r="B3437" s="27">
        <v>42123.482638888891</v>
      </c>
      <c r="C3437" s="28">
        <v>314334063</v>
      </c>
      <c r="D3437" s="28">
        <v>1115880942</v>
      </c>
      <c r="E3437" s="28" t="s">
        <v>136</v>
      </c>
      <c r="F3437" s="28">
        <v>4</v>
      </c>
      <c r="G3437" s="28" t="s">
        <v>115</v>
      </c>
      <c r="H3437" s="27">
        <v>42123.503472222219</v>
      </c>
      <c r="I3437" s="29">
        <f t="shared" si="210"/>
        <v>0.49999999988358468</v>
      </c>
      <c r="J3437" s="27">
        <v>42123.520833333336</v>
      </c>
      <c r="K3437" s="29">
        <f t="shared" si="211"/>
        <v>0.91666666668606922</v>
      </c>
      <c r="L3437" s="29" t="s">
        <v>38</v>
      </c>
      <c r="M3437" s="28" t="s">
        <v>90</v>
      </c>
      <c r="N3437" s="30">
        <v>1001721</v>
      </c>
      <c r="O3437" s="30" t="s">
        <v>43</v>
      </c>
      <c r="P3437" s="32" t="e">
        <f>VLOOKUP(D:D,Vlookup!D:D,1,0)</f>
        <v>#N/A</v>
      </c>
    </row>
    <row r="3438" spans="1:16" ht="15.75">
      <c r="A3438" s="31" t="s">
        <v>1843</v>
      </c>
      <c r="B3438" s="27">
        <v>42123.482638888891</v>
      </c>
      <c r="C3438" s="28">
        <v>314334063</v>
      </c>
      <c r="D3438" s="28">
        <v>1115880945</v>
      </c>
      <c r="E3438" s="28" t="s">
        <v>251</v>
      </c>
      <c r="F3438" s="28">
        <v>1</v>
      </c>
      <c r="G3438" s="28" t="s">
        <v>252</v>
      </c>
      <c r="H3438" s="27">
        <v>42123.503472222219</v>
      </c>
      <c r="I3438" s="29">
        <f t="shared" si="210"/>
        <v>0.49999999988358468</v>
      </c>
      <c r="J3438" s="27">
        <v>42123.520833333336</v>
      </c>
      <c r="K3438" s="29">
        <f t="shared" si="211"/>
        <v>0.91666666668606922</v>
      </c>
      <c r="L3438" s="29" t="s">
        <v>38</v>
      </c>
      <c r="M3438" s="28" t="s">
        <v>90</v>
      </c>
      <c r="N3438" s="30">
        <v>1001721</v>
      </c>
      <c r="O3438" s="30" t="s">
        <v>43</v>
      </c>
      <c r="P3438" s="32" t="e">
        <f>VLOOKUP(D:D,Vlookup!D:D,1,0)</f>
        <v>#N/A</v>
      </c>
    </row>
    <row r="3439" spans="1:16" ht="15.75">
      <c r="A3439" s="31" t="s">
        <v>1843</v>
      </c>
      <c r="B3439" s="27">
        <v>42123.482638888891</v>
      </c>
      <c r="C3439" s="28">
        <v>314334063</v>
      </c>
      <c r="D3439" s="28">
        <v>1115880948</v>
      </c>
      <c r="E3439" s="28" t="s">
        <v>254</v>
      </c>
      <c r="F3439" s="28">
        <v>2</v>
      </c>
      <c r="G3439" s="28" t="s">
        <v>252</v>
      </c>
      <c r="H3439" s="27">
        <v>42123.503472222219</v>
      </c>
      <c r="I3439" s="29">
        <f t="shared" si="210"/>
        <v>0.49999999988358468</v>
      </c>
      <c r="J3439" s="27">
        <v>42123.520833333336</v>
      </c>
      <c r="K3439" s="29">
        <f t="shared" si="211"/>
        <v>0.91666666668606922</v>
      </c>
      <c r="L3439" s="29" t="s">
        <v>38</v>
      </c>
      <c r="M3439" s="28" t="s">
        <v>90</v>
      </c>
      <c r="N3439" s="30">
        <v>1001721</v>
      </c>
      <c r="O3439" s="30" t="s">
        <v>43</v>
      </c>
      <c r="P3439" s="32" t="e">
        <f>VLOOKUP(D:D,Vlookup!D:D,1,0)</f>
        <v>#N/A</v>
      </c>
    </row>
    <row r="3440" spans="1:16" ht="15.75">
      <c r="A3440" s="31" t="s">
        <v>1843</v>
      </c>
      <c r="B3440" s="27">
        <v>42123.482638888891</v>
      </c>
      <c r="C3440" s="28">
        <v>314334063</v>
      </c>
      <c r="D3440" s="28">
        <v>1115880949</v>
      </c>
      <c r="E3440" s="28" t="s">
        <v>1008</v>
      </c>
      <c r="F3440" s="28">
        <v>1</v>
      </c>
      <c r="G3440" s="28" t="s">
        <v>252</v>
      </c>
      <c r="H3440" s="27">
        <v>42123.503472222219</v>
      </c>
      <c r="I3440" s="29">
        <f t="shared" si="210"/>
        <v>0.49999999988358468</v>
      </c>
      <c r="J3440" s="27">
        <v>42123.520833333336</v>
      </c>
      <c r="K3440" s="29">
        <f t="shared" si="211"/>
        <v>0.91666666668606922</v>
      </c>
      <c r="L3440" s="29" t="s">
        <v>38</v>
      </c>
      <c r="M3440" s="28" t="s">
        <v>90</v>
      </c>
      <c r="N3440" s="30">
        <v>1001721</v>
      </c>
      <c r="O3440" s="30" t="s">
        <v>43</v>
      </c>
      <c r="P3440" s="32" t="e">
        <f>VLOOKUP(D:D,Vlookup!D:D,1,0)</f>
        <v>#N/A</v>
      </c>
    </row>
    <row r="3441" spans="1:16" ht="15.75">
      <c r="A3441" s="31" t="s">
        <v>1843</v>
      </c>
      <c r="B3441" s="27">
        <v>42123.482638888891</v>
      </c>
      <c r="C3441" s="28">
        <v>314334063</v>
      </c>
      <c r="D3441" s="28">
        <v>1115880950</v>
      </c>
      <c r="E3441" s="28" t="s">
        <v>1096</v>
      </c>
      <c r="F3441" s="28">
        <v>2</v>
      </c>
      <c r="G3441" s="28" t="s">
        <v>115</v>
      </c>
      <c r="H3441" s="27">
        <v>42123.503472222219</v>
      </c>
      <c r="I3441" s="29">
        <f t="shared" si="210"/>
        <v>0.49999999988358468</v>
      </c>
      <c r="J3441" s="27">
        <v>42123.520833333336</v>
      </c>
      <c r="K3441" s="29">
        <f t="shared" si="211"/>
        <v>0.91666666668606922</v>
      </c>
      <c r="L3441" s="29" t="s">
        <v>38</v>
      </c>
      <c r="M3441" s="28" t="s">
        <v>90</v>
      </c>
      <c r="N3441" s="30">
        <v>1001721</v>
      </c>
      <c r="O3441" s="30" t="s">
        <v>43</v>
      </c>
      <c r="P3441" s="32" t="e">
        <f>VLOOKUP(D:D,Vlookup!D:D,1,0)</f>
        <v>#N/A</v>
      </c>
    </row>
    <row r="3442" spans="1:16" ht="15.75">
      <c r="A3442" s="31" t="s">
        <v>1843</v>
      </c>
      <c r="B3442" s="27">
        <v>42123.482638888891</v>
      </c>
      <c r="C3442" s="28">
        <v>314334063</v>
      </c>
      <c r="D3442" s="28">
        <v>1115880951</v>
      </c>
      <c r="E3442" s="28" t="s">
        <v>256</v>
      </c>
      <c r="F3442" s="28">
        <v>2</v>
      </c>
      <c r="G3442" s="28" t="s">
        <v>115</v>
      </c>
      <c r="H3442" s="27">
        <v>42123.503472222219</v>
      </c>
      <c r="I3442" s="29">
        <f t="shared" si="210"/>
        <v>0.49999999988358468</v>
      </c>
      <c r="J3442" s="27">
        <v>42123.520833333336</v>
      </c>
      <c r="K3442" s="29">
        <f t="shared" si="211"/>
        <v>0.91666666668606922</v>
      </c>
      <c r="L3442" s="29" t="s">
        <v>38</v>
      </c>
      <c r="M3442" s="28" t="s">
        <v>90</v>
      </c>
      <c r="N3442" s="30">
        <v>1001721</v>
      </c>
      <c r="O3442" s="30" t="s">
        <v>43</v>
      </c>
      <c r="P3442" s="32" t="e">
        <f>VLOOKUP(D:D,Vlookup!D:D,1,0)</f>
        <v>#N/A</v>
      </c>
    </row>
    <row r="3443" spans="1:16" ht="15.75">
      <c r="A3443" s="31" t="s">
        <v>1843</v>
      </c>
      <c r="B3443" s="27">
        <v>42123.482638888891</v>
      </c>
      <c r="C3443" s="28">
        <v>314334063</v>
      </c>
      <c r="D3443" s="28">
        <v>1115880953</v>
      </c>
      <c r="E3443" s="28" t="s">
        <v>130</v>
      </c>
      <c r="F3443" s="28">
        <v>32</v>
      </c>
      <c r="G3443" s="28" t="s">
        <v>115</v>
      </c>
      <c r="H3443" s="27">
        <v>42123.503472222219</v>
      </c>
      <c r="I3443" s="29">
        <f t="shared" si="210"/>
        <v>0.49999999988358468</v>
      </c>
      <c r="J3443" s="27">
        <v>42123.520833333336</v>
      </c>
      <c r="K3443" s="29">
        <f t="shared" si="211"/>
        <v>0.91666666668606922</v>
      </c>
      <c r="L3443" s="29" t="s">
        <v>38</v>
      </c>
      <c r="M3443" s="28" t="s">
        <v>90</v>
      </c>
      <c r="N3443" s="30">
        <v>1001721</v>
      </c>
      <c r="O3443" s="30" t="s">
        <v>43</v>
      </c>
      <c r="P3443" s="32" t="e">
        <f>VLOOKUP(D:D,Vlookup!D:D,1,0)</f>
        <v>#N/A</v>
      </c>
    </row>
    <row r="3444" spans="1:16" ht="15.75">
      <c r="A3444" s="31" t="s">
        <v>1843</v>
      </c>
      <c r="B3444" s="27">
        <v>42123.482638888891</v>
      </c>
      <c r="C3444" s="28">
        <v>314354721</v>
      </c>
      <c r="D3444" s="28">
        <v>1115905932</v>
      </c>
      <c r="E3444" s="28" t="s">
        <v>137</v>
      </c>
      <c r="F3444" s="28">
        <v>4</v>
      </c>
      <c r="G3444" s="28" t="s">
        <v>115</v>
      </c>
      <c r="H3444" s="27">
        <v>42123.503472222219</v>
      </c>
      <c r="I3444" s="29">
        <f t="shared" si="210"/>
        <v>0.49999999988358468</v>
      </c>
      <c r="J3444" s="27">
        <v>42123.520833333336</v>
      </c>
      <c r="K3444" s="29">
        <f t="shared" si="211"/>
        <v>0.91666666668606922</v>
      </c>
      <c r="L3444" s="29" t="s">
        <v>38</v>
      </c>
      <c r="M3444" s="28" t="s">
        <v>90</v>
      </c>
      <c r="N3444" s="30">
        <v>1001721</v>
      </c>
      <c r="O3444" s="30" t="s">
        <v>43</v>
      </c>
      <c r="P3444" s="32" t="e">
        <f>VLOOKUP(D:D,Vlookup!D:D,1,0)</f>
        <v>#N/A</v>
      </c>
    </row>
    <row r="3445" spans="1:16" ht="15.75">
      <c r="A3445" s="31" t="s">
        <v>1843</v>
      </c>
      <c r="B3445" s="27">
        <v>42123.482638888891</v>
      </c>
      <c r="C3445" s="28">
        <v>314369219</v>
      </c>
      <c r="D3445" s="28">
        <v>1115921532</v>
      </c>
      <c r="E3445" s="28" t="s">
        <v>178</v>
      </c>
      <c r="F3445" s="28">
        <v>5</v>
      </c>
      <c r="G3445" s="28" t="s">
        <v>88</v>
      </c>
      <c r="H3445" s="27">
        <v>42123.503472222219</v>
      </c>
      <c r="I3445" s="29">
        <f t="shared" si="210"/>
        <v>0.49999999988358468</v>
      </c>
      <c r="J3445" s="27">
        <v>42123.520833333336</v>
      </c>
      <c r="K3445" s="29">
        <f t="shared" si="211"/>
        <v>0.91666666668606922</v>
      </c>
      <c r="L3445" s="29" t="s">
        <v>38</v>
      </c>
      <c r="M3445" s="28" t="s">
        <v>90</v>
      </c>
      <c r="N3445" s="30">
        <v>1001721</v>
      </c>
      <c r="O3445" s="30" t="s">
        <v>43</v>
      </c>
      <c r="P3445" s="32" t="e">
        <f>VLOOKUP(D:D,Vlookup!D:D,1,0)</f>
        <v>#N/A</v>
      </c>
    </row>
    <row r="3446" spans="1:16" ht="15.75">
      <c r="A3446" s="31" t="s">
        <v>1853</v>
      </c>
      <c r="B3446" s="27">
        <v>42123.618055555555</v>
      </c>
      <c r="C3446" s="28">
        <v>314313900</v>
      </c>
      <c r="D3446" s="28">
        <v>1115912387</v>
      </c>
      <c r="E3446" s="28" t="s">
        <v>1697</v>
      </c>
      <c r="F3446" s="28">
        <v>1</v>
      </c>
      <c r="G3446" s="28" t="s">
        <v>117</v>
      </c>
      <c r="H3446" s="27">
        <v>42123.625</v>
      </c>
      <c r="I3446" s="29">
        <f t="shared" si="210"/>
        <v>0.16666666668606922</v>
      </c>
      <c r="J3446" s="27">
        <v>42123.638888888891</v>
      </c>
      <c r="K3446" s="29">
        <f t="shared" si="211"/>
        <v>0.50000000005820766</v>
      </c>
      <c r="L3446" s="29" t="s">
        <v>38</v>
      </c>
      <c r="M3446" s="28" t="s">
        <v>90</v>
      </c>
      <c r="N3446" s="30">
        <v>1001909</v>
      </c>
      <c r="O3446" s="30" t="s">
        <v>43</v>
      </c>
      <c r="P3446" s="32" t="e">
        <f>VLOOKUP(D:D,Vlookup!D:D,1,0)</f>
        <v>#N/A</v>
      </c>
    </row>
    <row r="3447" spans="1:16" ht="15.75">
      <c r="A3447" s="31" t="s">
        <v>1853</v>
      </c>
      <c r="B3447" s="27">
        <v>42123.618055555555</v>
      </c>
      <c r="C3447" s="28">
        <v>314348897</v>
      </c>
      <c r="D3447" s="28">
        <v>1115900448</v>
      </c>
      <c r="E3447" s="28" t="s">
        <v>130</v>
      </c>
      <c r="F3447" s="28">
        <v>8</v>
      </c>
      <c r="G3447" s="28" t="s">
        <v>115</v>
      </c>
      <c r="H3447" s="27">
        <v>42123.625</v>
      </c>
      <c r="I3447" s="29">
        <f t="shared" si="210"/>
        <v>0.16666666668606922</v>
      </c>
      <c r="J3447" s="27">
        <v>42123.638888888891</v>
      </c>
      <c r="K3447" s="29">
        <f t="shared" si="211"/>
        <v>0.50000000005820766</v>
      </c>
      <c r="L3447" s="29" t="s">
        <v>38</v>
      </c>
      <c r="M3447" s="28" t="s">
        <v>90</v>
      </c>
      <c r="N3447" s="30">
        <v>1001909</v>
      </c>
      <c r="O3447" s="30" t="s">
        <v>43</v>
      </c>
      <c r="P3447" s="32" t="e">
        <f>VLOOKUP(D:D,Vlookup!D:D,1,0)</f>
        <v>#N/A</v>
      </c>
    </row>
    <row r="3448" spans="1:16" ht="15.75">
      <c r="A3448" s="31" t="s">
        <v>1853</v>
      </c>
      <c r="B3448" s="27">
        <v>42123.618055555555</v>
      </c>
      <c r="C3448" s="28">
        <v>314348897</v>
      </c>
      <c r="D3448" s="28">
        <v>1115900449</v>
      </c>
      <c r="E3448" s="28" t="s">
        <v>132</v>
      </c>
      <c r="F3448" s="28">
        <v>6</v>
      </c>
      <c r="G3448" s="28" t="s">
        <v>109</v>
      </c>
      <c r="H3448" s="27">
        <v>42123.625</v>
      </c>
      <c r="I3448" s="29">
        <f t="shared" si="210"/>
        <v>0.16666666668606922</v>
      </c>
      <c r="J3448" s="27">
        <v>42123.638888888891</v>
      </c>
      <c r="K3448" s="29">
        <f t="shared" si="211"/>
        <v>0.50000000005820766</v>
      </c>
      <c r="L3448" s="29" t="s">
        <v>38</v>
      </c>
      <c r="M3448" s="28" t="s">
        <v>90</v>
      </c>
      <c r="N3448" s="30">
        <v>1001909</v>
      </c>
      <c r="O3448" s="30" t="s">
        <v>43</v>
      </c>
      <c r="P3448" s="32" t="e">
        <f>VLOOKUP(D:D,Vlookup!D:D,1,0)</f>
        <v>#N/A</v>
      </c>
    </row>
    <row r="3449" spans="1:16" ht="15.75">
      <c r="A3449" s="31" t="s">
        <v>1853</v>
      </c>
      <c r="B3449" s="27">
        <v>42123.618055555555</v>
      </c>
      <c r="C3449" s="28">
        <v>314348897</v>
      </c>
      <c r="D3449" s="28">
        <v>1115900451</v>
      </c>
      <c r="E3449" s="28" t="s">
        <v>1852</v>
      </c>
      <c r="F3449" s="28">
        <v>8</v>
      </c>
      <c r="G3449" s="28" t="s">
        <v>115</v>
      </c>
      <c r="H3449" s="27">
        <v>42123.625</v>
      </c>
      <c r="I3449" s="29">
        <f t="shared" si="210"/>
        <v>0.16666666668606922</v>
      </c>
      <c r="J3449" s="27">
        <v>42123.638888888891</v>
      </c>
      <c r="K3449" s="29">
        <f t="shared" si="211"/>
        <v>0.50000000005820766</v>
      </c>
      <c r="L3449" s="29" t="s">
        <v>38</v>
      </c>
      <c r="M3449" s="28" t="s">
        <v>90</v>
      </c>
      <c r="N3449" s="30">
        <v>1001909</v>
      </c>
      <c r="O3449" s="30" t="s">
        <v>43</v>
      </c>
      <c r="P3449" s="32" t="e">
        <f>VLOOKUP(D:D,Vlookup!D:D,1,0)</f>
        <v>#N/A</v>
      </c>
    </row>
    <row r="3450" spans="1:16" ht="15.75">
      <c r="A3450" s="31" t="s">
        <v>1853</v>
      </c>
      <c r="B3450" s="27">
        <v>42123.618055555555</v>
      </c>
      <c r="C3450" s="28">
        <v>314369535</v>
      </c>
      <c r="D3450" s="28">
        <v>1115921951</v>
      </c>
      <c r="E3450" s="28" t="s">
        <v>125</v>
      </c>
      <c r="F3450" s="28">
        <v>15</v>
      </c>
      <c r="G3450" s="28" t="s">
        <v>84</v>
      </c>
      <c r="H3450" s="27">
        <v>42123.625</v>
      </c>
      <c r="I3450" s="29">
        <f t="shared" si="210"/>
        <v>0.16666666668606922</v>
      </c>
      <c r="J3450" s="27">
        <v>42123.638888888891</v>
      </c>
      <c r="K3450" s="29">
        <f t="shared" si="211"/>
        <v>0.50000000005820766</v>
      </c>
      <c r="L3450" s="29" t="s">
        <v>38</v>
      </c>
      <c r="M3450" s="28" t="s">
        <v>90</v>
      </c>
      <c r="N3450" s="30">
        <v>1001909</v>
      </c>
      <c r="O3450" s="30" t="s">
        <v>43</v>
      </c>
      <c r="P3450" s="32" t="e">
        <f>VLOOKUP(D:D,Vlookup!D:D,1,0)</f>
        <v>#N/A</v>
      </c>
    </row>
    <row r="3451" spans="1:16" ht="15.75">
      <c r="A3451" s="31" t="s">
        <v>1853</v>
      </c>
      <c r="B3451" s="27">
        <v>42123.618055555555</v>
      </c>
      <c r="C3451" s="28">
        <v>314326170</v>
      </c>
      <c r="D3451" s="28">
        <v>1115921919</v>
      </c>
      <c r="E3451" s="28" t="s">
        <v>962</v>
      </c>
      <c r="F3451" s="28">
        <v>2</v>
      </c>
      <c r="G3451" s="28" t="s">
        <v>88</v>
      </c>
      <c r="H3451" s="27">
        <v>42123.625</v>
      </c>
      <c r="I3451" s="29">
        <f t="shared" si="210"/>
        <v>0.16666666668606922</v>
      </c>
      <c r="J3451" s="27">
        <v>42123.638888888891</v>
      </c>
      <c r="K3451" s="29">
        <f t="shared" si="211"/>
        <v>0.50000000005820766</v>
      </c>
      <c r="L3451" s="29" t="s">
        <v>38</v>
      </c>
      <c r="M3451" s="28" t="s">
        <v>90</v>
      </c>
      <c r="N3451" s="30">
        <v>1001977</v>
      </c>
      <c r="O3451" s="30" t="s">
        <v>43</v>
      </c>
      <c r="P3451" s="32" t="e">
        <f>VLOOKUP(D:D,Vlookup!D:D,1,0)</f>
        <v>#N/A</v>
      </c>
    </row>
    <row r="3452" spans="1:16" ht="15.75">
      <c r="A3452" s="31" t="s">
        <v>1853</v>
      </c>
      <c r="B3452" s="27">
        <v>42123.618055555555</v>
      </c>
      <c r="C3452" s="28">
        <v>314326482</v>
      </c>
      <c r="D3452" s="28">
        <v>1115870521</v>
      </c>
      <c r="E3452" s="28" t="s">
        <v>444</v>
      </c>
      <c r="F3452" s="28">
        <v>2</v>
      </c>
      <c r="G3452" s="28" t="s">
        <v>88</v>
      </c>
      <c r="H3452" s="27">
        <v>42123.625</v>
      </c>
      <c r="I3452" s="29">
        <f t="shared" si="210"/>
        <v>0.16666666668606922</v>
      </c>
      <c r="J3452" s="27">
        <v>42123.638888888891</v>
      </c>
      <c r="K3452" s="29">
        <f t="shared" si="211"/>
        <v>0.50000000005820766</v>
      </c>
      <c r="L3452" s="29" t="s">
        <v>38</v>
      </c>
      <c r="M3452" s="28" t="s">
        <v>90</v>
      </c>
      <c r="N3452" s="30">
        <v>1001977</v>
      </c>
      <c r="O3452" s="30" t="s">
        <v>43</v>
      </c>
      <c r="P3452" s="32" t="e">
        <f>VLOOKUP(D:D,Vlookup!D:D,1,0)</f>
        <v>#N/A</v>
      </c>
    </row>
    <row r="3453" spans="1:16" ht="15.75">
      <c r="A3453" s="31" t="s">
        <v>1855</v>
      </c>
      <c r="B3453" s="27">
        <v>42123.684027777781</v>
      </c>
      <c r="C3453" s="28">
        <v>314323176</v>
      </c>
      <c r="D3453" s="28">
        <v>1115869335</v>
      </c>
      <c r="E3453" s="28" t="s">
        <v>99</v>
      </c>
      <c r="F3453" s="28">
        <v>48</v>
      </c>
      <c r="G3453" s="28" t="s">
        <v>88</v>
      </c>
      <c r="H3453" s="27">
        <v>42123.694444444445</v>
      </c>
      <c r="I3453" s="29">
        <f t="shared" si="210"/>
        <v>0.24999999994179234</v>
      </c>
      <c r="J3453" s="27">
        <v>42123.708333333336</v>
      </c>
      <c r="K3453" s="29">
        <f t="shared" si="211"/>
        <v>0.58333333331393078</v>
      </c>
      <c r="L3453" s="29" t="s">
        <v>38</v>
      </c>
      <c r="M3453" s="28" t="s">
        <v>90</v>
      </c>
      <c r="N3453" s="30">
        <v>1002127</v>
      </c>
      <c r="O3453" s="30" t="s">
        <v>43</v>
      </c>
      <c r="P3453" s="32" t="e">
        <f>VLOOKUP(D:D,Vlookup!D:D,1,0)</f>
        <v>#N/A</v>
      </c>
    </row>
    <row r="3454" spans="1:16" ht="15.75">
      <c r="A3454" s="31" t="s">
        <v>1855</v>
      </c>
      <c r="B3454" s="27">
        <v>42123.684027777781</v>
      </c>
      <c r="C3454" s="28">
        <v>314323176</v>
      </c>
      <c r="D3454" s="28">
        <v>1115869336</v>
      </c>
      <c r="E3454" s="28" t="s">
        <v>237</v>
      </c>
      <c r="F3454" s="28">
        <v>3</v>
      </c>
      <c r="G3454" s="28" t="s">
        <v>88</v>
      </c>
      <c r="H3454" s="27">
        <v>42123.694444444445</v>
      </c>
      <c r="I3454" s="29">
        <f t="shared" si="210"/>
        <v>0.24999999994179234</v>
      </c>
      <c r="J3454" s="27">
        <v>42123.708333333336</v>
      </c>
      <c r="K3454" s="29">
        <f t="shared" si="211"/>
        <v>0.58333333331393078</v>
      </c>
      <c r="L3454" s="29" t="s">
        <v>38</v>
      </c>
      <c r="M3454" s="28" t="s">
        <v>90</v>
      </c>
      <c r="N3454" s="30">
        <v>1002127</v>
      </c>
      <c r="O3454" s="30" t="s">
        <v>43</v>
      </c>
      <c r="P3454" s="32" t="e">
        <f>VLOOKUP(D:D,Vlookup!D:D,1,0)</f>
        <v>#N/A</v>
      </c>
    </row>
    <row r="3455" spans="1:16" ht="15.75">
      <c r="A3455" s="31" t="s">
        <v>1855</v>
      </c>
      <c r="B3455" s="27">
        <v>42123.684027777781</v>
      </c>
      <c r="C3455" s="28">
        <v>314323176</v>
      </c>
      <c r="D3455" s="28">
        <v>1115869338</v>
      </c>
      <c r="E3455" s="28" t="s">
        <v>183</v>
      </c>
      <c r="F3455" s="28">
        <v>3</v>
      </c>
      <c r="G3455" s="28" t="s">
        <v>88</v>
      </c>
      <c r="H3455" s="27">
        <v>42123.694444444445</v>
      </c>
      <c r="I3455" s="29">
        <f t="shared" si="210"/>
        <v>0.24999999994179234</v>
      </c>
      <c r="J3455" s="27">
        <v>42123.708333333336</v>
      </c>
      <c r="K3455" s="29">
        <f t="shared" si="211"/>
        <v>0.58333333331393078</v>
      </c>
      <c r="L3455" s="29" t="s">
        <v>38</v>
      </c>
      <c r="M3455" s="28" t="s">
        <v>90</v>
      </c>
      <c r="N3455" s="30">
        <v>1002127</v>
      </c>
      <c r="O3455" s="30" t="s">
        <v>43</v>
      </c>
      <c r="P3455" s="32" t="e">
        <f>VLOOKUP(D:D,Vlookup!D:D,1,0)</f>
        <v>#N/A</v>
      </c>
    </row>
    <row r="3456" spans="1:16" ht="15.75">
      <c r="A3456" s="31" t="s">
        <v>1855</v>
      </c>
      <c r="B3456" s="27">
        <v>42123.684027777781</v>
      </c>
      <c r="C3456" s="28">
        <v>314323176</v>
      </c>
      <c r="D3456" s="28">
        <v>1115869339</v>
      </c>
      <c r="E3456" s="28" t="s">
        <v>443</v>
      </c>
      <c r="F3456" s="28">
        <v>8</v>
      </c>
      <c r="G3456" s="28" t="s">
        <v>88</v>
      </c>
      <c r="H3456" s="27">
        <v>42123.694444444445</v>
      </c>
      <c r="I3456" s="29">
        <f t="shared" si="210"/>
        <v>0.24999999994179234</v>
      </c>
      <c r="J3456" s="27">
        <v>42123.708333333336</v>
      </c>
      <c r="K3456" s="29">
        <f t="shared" si="211"/>
        <v>0.58333333331393078</v>
      </c>
      <c r="L3456" s="29" t="s">
        <v>38</v>
      </c>
      <c r="M3456" s="28" t="s">
        <v>90</v>
      </c>
      <c r="N3456" s="30">
        <v>1002127</v>
      </c>
      <c r="O3456" s="30" t="s">
        <v>43</v>
      </c>
      <c r="P3456" s="32" t="e">
        <f>VLOOKUP(D:D,Vlookup!D:D,1,0)</f>
        <v>#N/A</v>
      </c>
    </row>
    <row r="3457" spans="1:16" ht="15.75">
      <c r="A3457" s="31" t="s">
        <v>1855</v>
      </c>
      <c r="B3457" s="27">
        <v>42123.684027777781</v>
      </c>
      <c r="C3457" s="28">
        <v>314323176</v>
      </c>
      <c r="D3457" s="28">
        <v>1115869340</v>
      </c>
      <c r="E3457" s="28" t="s">
        <v>537</v>
      </c>
      <c r="F3457" s="28">
        <v>4</v>
      </c>
      <c r="G3457" s="28" t="s">
        <v>88</v>
      </c>
      <c r="H3457" s="27">
        <v>42123.694444444445</v>
      </c>
      <c r="I3457" s="29">
        <f t="shared" si="210"/>
        <v>0.24999999994179234</v>
      </c>
      <c r="J3457" s="27">
        <v>42123.708333333336</v>
      </c>
      <c r="K3457" s="29">
        <f t="shared" si="211"/>
        <v>0.58333333331393078</v>
      </c>
      <c r="L3457" s="29" t="s">
        <v>38</v>
      </c>
      <c r="M3457" s="28" t="s">
        <v>90</v>
      </c>
      <c r="N3457" s="30">
        <v>1002127</v>
      </c>
      <c r="O3457" s="30" t="s">
        <v>43</v>
      </c>
      <c r="P3457" s="32" t="e">
        <f>VLOOKUP(D:D,Vlookup!D:D,1,0)</f>
        <v>#N/A</v>
      </c>
    </row>
    <row r="3458" spans="1:16" ht="15.75">
      <c r="A3458" s="31" t="s">
        <v>1855</v>
      </c>
      <c r="B3458" s="27">
        <v>42123.684027777781</v>
      </c>
      <c r="C3458" s="28">
        <v>314323177</v>
      </c>
      <c r="D3458" s="28">
        <v>1115869348</v>
      </c>
      <c r="E3458" s="28" t="s">
        <v>99</v>
      </c>
      <c r="F3458" s="28">
        <v>48</v>
      </c>
      <c r="G3458" s="28" t="s">
        <v>88</v>
      </c>
      <c r="H3458" s="27">
        <v>42123.694444444445</v>
      </c>
      <c r="I3458" s="29">
        <f t="shared" si="210"/>
        <v>0.24999999994179234</v>
      </c>
      <c r="J3458" s="27">
        <v>42123.708333333336</v>
      </c>
      <c r="K3458" s="29">
        <f t="shared" si="211"/>
        <v>0.58333333331393078</v>
      </c>
      <c r="L3458" s="29" t="s">
        <v>38</v>
      </c>
      <c r="M3458" s="28" t="s">
        <v>90</v>
      </c>
      <c r="N3458" s="30">
        <v>1002127</v>
      </c>
      <c r="O3458" s="30" t="s">
        <v>43</v>
      </c>
      <c r="P3458" s="32" t="e">
        <f>VLOOKUP(D:D,Vlookup!D:D,1,0)</f>
        <v>#N/A</v>
      </c>
    </row>
    <row r="3459" spans="1:16" ht="15.75">
      <c r="A3459" s="31" t="s">
        <v>1855</v>
      </c>
      <c r="B3459" s="27">
        <v>42123.684027777781</v>
      </c>
      <c r="C3459" s="28">
        <v>314323177</v>
      </c>
      <c r="D3459" s="28">
        <v>1115869349</v>
      </c>
      <c r="E3459" s="28" t="s">
        <v>237</v>
      </c>
      <c r="F3459" s="28">
        <v>3</v>
      </c>
      <c r="G3459" s="28" t="s">
        <v>88</v>
      </c>
      <c r="H3459" s="27">
        <v>42123.694444444445</v>
      </c>
      <c r="I3459" s="29">
        <f t="shared" si="210"/>
        <v>0.24999999994179234</v>
      </c>
      <c r="J3459" s="27">
        <v>42123.708333333336</v>
      </c>
      <c r="K3459" s="29">
        <f t="shared" si="211"/>
        <v>0.58333333331393078</v>
      </c>
      <c r="L3459" s="29" t="s">
        <v>38</v>
      </c>
      <c r="M3459" s="28" t="s">
        <v>90</v>
      </c>
      <c r="N3459" s="30">
        <v>1002127</v>
      </c>
      <c r="O3459" s="30" t="s">
        <v>43</v>
      </c>
      <c r="P3459" s="32" t="e">
        <f>VLOOKUP(D:D,Vlookup!D:D,1,0)</f>
        <v>#N/A</v>
      </c>
    </row>
    <row r="3460" spans="1:16" ht="15.75">
      <c r="A3460" s="31" t="s">
        <v>1855</v>
      </c>
      <c r="B3460" s="27">
        <v>42123.684027777781</v>
      </c>
      <c r="C3460" s="28">
        <v>314323177</v>
      </c>
      <c r="D3460" s="28">
        <v>1115869351</v>
      </c>
      <c r="E3460" s="28" t="s">
        <v>183</v>
      </c>
      <c r="F3460" s="28">
        <v>3</v>
      </c>
      <c r="G3460" s="28" t="s">
        <v>88</v>
      </c>
      <c r="H3460" s="27">
        <v>42123.694444444445</v>
      </c>
      <c r="I3460" s="29">
        <f t="shared" si="210"/>
        <v>0.24999999994179234</v>
      </c>
      <c r="J3460" s="27">
        <v>42123.708333333336</v>
      </c>
      <c r="K3460" s="29">
        <f t="shared" si="211"/>
        <v>0.58333333331393078</v>
      </c>
      <c r="L3460" s="29" t="s">
        <v>38</v>
      </c>
      <c r="M3460" s="28" t="s">
        <v>90</v>
      </c>
      <c r="N3460" s="30">
        <v>1002127</v>
      </c>
      <c r="O3460" s="30" t="s">
        <v>43</v>
      </c>
      <c r="P3460" s="32" t="e">
        <f>VLOOKUP(D:D,Vlookup!D:D,1,0)</f>
        <v>#N/A</v>
      </c>
    </row>
    <row r="3461" spans="1:16" ht="15.75">
      <c r="A3461" s="31" t="s">
        <v>1855</v>
      </c>
      <c r="B3461" s="27">
        <v>42123.684027777781</v>
      </c>
      <c r="C3461" s="28">
        <v>314323177</v>
      </c>
      <c r="D3461" s="28">
        <v>1115869352</v>
      </c>
      <c r="E3461" s="28" t="s">
        <v>443</v>
      </c>
      <c r="F3461" s="28">
        <v>10</v>
      </c>
      <c r="G3461" s="28" t="s">
        <v>88</v>
      </c>
      <c r="H3461" s="27">
        <v>42123.694444444445</v>
      </c>
      <c r="I3461" s="29">
        <f t="shared" si="210"/>
        <v>0.24999999994179234</v>
      </c>
      <c r="J3461" s="27">
        <v>42123.708333333336</v>
      </c>
      <c r="K3461" s="29">
        <f t="shared" si="211"/>
        <v>0.58333333331393078</v>
      </c>
      <c r="L3461" s="29" t="s">
        <v>38</v>
      </c>
      <c r="M3461" s="28" t="s">
        <v>90</v>
      </c>
      <c r="N3461" s="30">
        <v>1002127</v>
      </c>
      <c r="O3461" s="30" t="s">
        <v>43</v>
      </c>
      <c r="P3461" s="32" t="e">
        <f>VLOOKUP(D:D,Vlookup!D:D,1,0)</f>
        <v>#N/A</v>
      </c>
    </row>
    <row r="3462" spans="1:16" ht="15.75">
      <c r="A3462" s="31" t="s">
        <v>1855</v>
      </c>
      <c r="B3462" s="27">
        <v>42123.684027777781</v>
      </c>
      <c r="C3462" s="28">
        <v>314323177</v>
      </c>
      <c r="D3462" s="28">
        <v>1115869353</v>
      </c>
      <c r="E3462" s="28" t="s">
        <v>537</v>
      </c>
      <c r="F3462" s="28">
        <v>5</v>
      </c>
      <c r="G3462" s="28" t="s">
        <v>88</v>
      </c>
      <c r="H3462" s="27">
        <v>42123.694444444445</v>
      </c>
      <c r="I3462" s="29">
        <f t="shared" si="210"/>
        <v>0.24999999994179234</v>
      </c>
      <c r="J3462" s="27">
        <v>42123.708333333336</v>
      </c>
      <c r="K3462" s="29">
        <f t="shared" si="211"/>
        <v>0.58333333331393078</v>
      </c>
      <c r="L3462" s="29" t="s">
        <v>38</v>
      </c>
      <c r="M3462" s="28" t="s">
        <v>90</v>
      </c>
      <c r="N3462" s="30">
        <v>1002127</v>
      </c>
      <c r="O3462" s="30" t="s">
        <v>43</v>
      </c>
      <c r="P3462" s="32" t="e">
        <f>VLOOKUP(D:D,Vlookup!D:D,1,0)</f>
        <v>#N/A</v>
      </c>
    </row>
    <row r="3463" spans="1:16" ht="15.75">
      <c r="A3463" s="31" t="s">
        <v>1855</v>
      </c>
      <c r="B3463" s="27">
        <v>42123.684027777781</v>
      </c>
      <c r="C3463" s="28">
        <v>314323178</v>
      </c>
      <c r="D3463" s="28">
        <v>1115869361</v>
      </c>
      <c r="E3463" s="28" t="s">
        <v>99</v>
      </c>
      <c r="F3463" s="28">
        <v>224</v>
      </c>
      <c r="G3463" s="28" t="s">
        <v>88</v>
      </c>
      <c r="H3463" s="27">
        <v>42123.694444444445</v>
      </c>
      <c r="I3463" s="29">
        <f t="shared" si="210"/>
        <v>0.24999999994179234</v>
      </c>
      <c r="J3463" s="27">
        <v>42123.708333333336</v>
      </c>
      <c r="K3463" s="29">
        <f t="shared" si="211"/>
        <v>0.58333333331393078</v>
      </c>
      <c r="L3463" s="29" t="s">
        <v>38</v>
      </c>
      <c r="M3463" s="28" t="s">
        <v>90</v>
      </c>
      <c r="N3463" s="30">
        <v>1002127</v>
      </c>
      <c r="O3463" s="30" t="s">
        <v>43</v>
      </c>
      <c r="P3463" s="32" t="e">
        <f>VLOOKUP(D:D,Vlookup!D:D,1,0)</f>
        <v>#N/A</v>
      </c>
    </row>
    <row r="3464" spans="1:16" ht="15.75">
      <c r="A3464" s="31" t="s">
        <v>1855</v>
      </c>
      <c r="B3464" s="27">
        <v>42123.684027777781</v>
      </c>
      <c r="C3464" s="28">
        <v>314323178</v>
      </c>
      <c r="D3464" s="28">
        <v>1115869362</v>
      </c>
      <c r="E3464" s="28" t="s">
        <v>237</v>
      </c>
      <c r="F3464" s="28">
        <v>14</v>
      </c>
      <c r="G3464" s="28" t="s">
        <v>88</v>
      </c>
      <c r="H3464" s="27">
        <v>42123.694444444445</v>
      </c>
      <c r="I3464" s="29">
        <f t="shared" si="210"/>
        <v>0.24999999994179234</v>
      </c>
      <c r="J3464" s="27">
        <v>42123.708333333336</v>
      </c>
      <c r="K3464" s="29">
        <f t="shared" si="211"/>
        <v>0.58333333331393078</v>
      </c>
      <c r="L3464" s="29" t="s">
        <v>38</v>
      </c>
      <c r="M3464" s="28" t="s">
        <v>90</v>
      </c>
      <c r="N3464" s="30">
        <v>1002127</v>
      </c>
      <c r="O3464" s="30" t="s">
        <v>43</v>
      </c>
      <c r="P3464" s="32" t="e">
        <f>VLOOKUP(D:D,Vlookup!D:D,1,0)</f>
        <v>#N/A</v>
      </c>
    </row>
    <row r="3465" spans="1:16" ht="15.75">
      <c r="A3465" s="31" t="s">
        <v>1855</v>
      </c>
      <c r="B3465" s="27">
        <v>42123.684027777781</v>
      </c>
      <c r="C3465" s="28">
        <v>314323178</v>
      </c>
      <c r="D3465" s="28">
        <v>1115869364</v>
      </c>
      <c r="E3465" s="28" t="s">
        <v>183</v>
      </c>
      <c r="F3465" s="28">
        <v>14</v>
      </c>
      <c r="G3465" s="28" t="s">
        <v>88</v>
      </c>
      <c r="H3465" s="27">
        <v>42123.694444444445</v>
      </c>
      <c r="I3465" s="29">
        <f t="shared" si="210"/>
        <v>0.24999999994179234</v>
      </c>
      <c r="J3465" s="27">
        <v>42123.708333333336</v>
      </c>
      <c r="K3465" s="29">
        <f t="shared" si="211"/>
        <v>0.58333333331393078</v>
      </c>
      <c r="L3465" s="29" t="s">
        <v>38</v>
      </c>
      <c r="M3465" s="28" t="s">
        <v>90</v>
      </c>
      <c r="N3465" s="30">
        <v>1002127</v>
      </c>
      <c r="O3465" s="30" t="s">
        <v>43</v>
      </c>
      <c r="P3465" s="32" t="e">
        <f>VLOOKUP(D:D,Vlookup!D:D,1,0)</f>
        <v>#N/A</v>
      </c>
    </row>
    <row r="3466" spans="1:16" ht="15.75">
      <c r="A3466" s="31" t="s">
        <v>1855</v>
      </c>
      <c r="B3466" s="27">
        <v>42123.684027777781</v>
      </c>
      <c r="C3466" s="28">
        <v>314323178</v>
      </c>
      <c r="D3466" s="28">
        <v>1115869365</v>
      </c>
      <c r="E3466" s="28" t="s">
        <v>443</v>
      </c>
      <c r="F3466" s="28">
        <v>28</v>
      </c>
      <c r="G3466" s="28" t="s">
        <v>88</v>
      </c>
      <c r="H3466" s="27">
        <v>42123.694444444445</v>
      </c>
      <c r="I3466" s="29">
        <f t="shared" si="210"/>
        <v>0.24999999994179234</v>
      </c>
      <c r="J3466" s="27">
        <v>42123.708333333336</v>
      </c>
      <c r="K3466" s="29">
        <f t="shared" si="211"/>
        <v>0.58333333331393078</v>
      </c>
      <c r="L3466" s="29" t="s">
        <v>38</v>
      </c>
      <c r="M3466" s="28" t="s">
        <v>90</v>
      </c>
      <c r="N3466" s="30">
        <v>1002127</v>
      </c>
      <c r="O3466" s="30" t="s">
        <v>43</v>
      </c>
      <c r="P3466" s="32" t="e">
        <f>VLOOKUP(D:D,Vlookup!D:D,1,0)</f>
        <v>#N/A</v>
      </c>
    </row>
    <row r="3467" spans="1:16" ht="15.75">
      <c r="A3467" s="31" t="s">
        <v>1855</v>
      </c>
      <c r="B3467" s="27">
        <v>42123.684027777781</v>
      </c>
      <c r="C3467" s="28">
        <v>314323178</v>
      </c>
      <c r="D3467" s="28">
        <v>1115869366</v>
      </c>
      <c r="E3467" s="28" t="s">
        <v>537</v>
      </c>
      <c r="F3467" s="28">
        <v>14</v>
      </c>
      <c r="G3467" s="28" t="s">
        <v>88</v>
      </c>
      <c r="H3467" s="27">
        <v>42123.694444444445</v>
      </c>
      <c r="I3467" s="29">
        <f t="shared" si="210"/>
        <v>0.24999999994179234</v>
      </c>
      <c r="J3467" s="27">
        <v>42123.708333333336</v>
      </c>
      <c r="K3467" s="29">
        <f t="shared" si="211"/>
        <v>0.58333333331393078</v>
      </c>
      <c r="L3467" s="29" t="s">
        <v>38</v>
      </c>
      <c r="M3467" s="28" t="s">
        <v>90</v>
      </c>
      <c r="N3467" s="30">
        <v>1002127</v>
      </c>
      <c r="O3467" s="30" t="s">
        <v>43</v>
      </c>
      <c r="P3467" s="32" t="e">
        <f>VLOOKUP(D:D,Vlookup!D:D,1,0)</f>
        <v>#N/A</v>
      </c>
    </row>
    <row r="3468" spans="1:16" ht="15.75">
      <c r="A3468" s="31" t="s">
        <v>1855</v>
      </c>
      <c r="B3468" s="27">
        <v>42123.684027777781</v>
      </c>
      <c r="C3468" s="28">
        <v>314326482</v>
      </c>
      <c r="D3468" s="28">
        <v>1115869906</v>
      </c>
      <c r="E3468" s="28" t="s">
        <v>130</v>
      </c>
      <c r="F3468" s="28">
        <v>8</v>
      </c>
      <c r="G3468" s="28" t="s">
        <v>115</v>
      </c>
      <c r="H3468" s="27">
        <v>42123.694444444445</v>
      </c>
      <c r="I3468" s="29">
        <f t="shared" si="210"/>
        <v>0.24999999994179234</v>
      </c>
      <c r="J3468" s="27">
        <v>42123.708333333336</v>
      </c>
      <c r="K3468" s="29">
        <f t="shared" si="211"/>
        <v>0.58333333331393078</v>
      </c>
      <c r="L3468" s="29" t="s">
        <v>38</v>
      </c>
      <c r="M3468" s="28" t="s">
        <v>90</v>
      </c>
      <c r="N3468" s="30">
        <v>1002127</v>
      </c>
      <c r="O3468" s="30" t="s">
        <v>43</v>
      </c>
      <c r="P3468" s="32" t="e">
        <f>VLOOKUP(D:D,Vlookup!D:D,1,0)</f>
        <v>#N/A</v>
      </c>
    </row>
    <row r="3469" spans="1:16" ht="15.75">
      <c r="A3469" s="31" t="s">
        <v>1855</v>
      </c>
      <c r="B3469" s="27">
        <v>42123.684027777781</v>
      </c>
      <c r="C3469" s="28">
        <v>314326490</v>
      </c>
      <c r="D3469" s="28">
        <v>1115870538</v>
      </c>
      <c r="E3469" s="28" t="s">
        <v>135</v>
      </c>
      <c r="F3469" s="28">
        <v>1</v>
      </c>
      <c r="G3469" s="28" t="s">
        <v>41</v>
      </c>
      <c r="H3469" s="27">
        <v>42123.694444444445</v>
      </c>
      <c r="I3469" s="29">
        <f t="shared" si="210"/>
        <v>0.24999999994179234</v>
      </c>
      <c r="J3469" s="27">
        <v>42123.708333333336</v>
      </c>
      <c r="K3469" s="29">
        <f t="shared" si="211"/>
        <v>0.58333333331393078</v>
      </c>
      <c r="L3469" s="29" t="s">
        <v>38</v>
      </c>
      <c r="M3469" s="28" t="s">
        <v>90</v>
      </c>
      <c r="N3469" s="30">
        <v>1002127</v>
      </c>
      <c r="O3469" s="30" t="s">
        <v>43</v>
      </c>
      <c r="P3469" s="32" t="e">
        <f>VLOOKUP(D:D,Vlookup!D:D,1,0)</f>
        <v>#N/A</v>
      </c>
    </row>
    <row r="3470" spans="1:16" ht="15.75">
      <c r="A3470" s="31" t="s">
        <v>1855</v>
      </c>
      <c r="B3470" s="27">
        <v>42123.684027777781</v>
      </c>
      <c r="C3470" s="28">
        <v>314348897</v>
      </c>
      <c r="D3470" s="28">
        <v>1115900450</v>
      </c>
      <c r="E3470" s="28" t="s">
        <v>239</v>
      </c>
      <c r="F3470" s="28">
        <v>10</v>
      </c>
      <c r="G3470" s="28" t="s">
        <v>115</v>
      </c>
      <c r="H3470" s="27">
        <v>42123.694444444445</v>
      </c>
      <c r="I3470" s="29">
        <f t="shared" si="210"/>
        <v>0.24999999994179234</v>
      </c>
      <c r="J3470" s="27">
        <v>42123.708333333336</v>
      </c>
      <c r="K3470" s="29">
        <f t="shared" si="211"/>
        <v>0.58333333331393078</v>
      </c>
      <c r="L3470" s="29" t="s">
        <v>38</v>
      </c>
      <c r="M3470" s="28" t="s">
        <v>90</v>
      </c>
      <c r="N3470" s="30">
        <v>1001905</v>
      </c>
      <c r="O3470" s="30" t="s">
        <v>43</v>
      </c>
      <c r="P3470" s="32" t="e">
        <f>VLOOKUP(D:D,Vlookup!D:D,1,0)</f>
        <v>#N/A</v>
      </c>
    </row>
    <row r="3471" spans="1:16" ht="15.75">
      <c r="A3471" s="31" t="s">
        <v>1856</v>
      </c>
      <c r="B3471" s="27">
        <v>42123.729166666664</v>
      </c>
      <c r="C3471" s="28">
        <v>314326471</v>
      </c>
      <c r="D3471" s="28">
        <v>1115869868</v>
      </c>
      <c r="E3471" s="28" t="s">
        <v>108</v>
      </c>
      <c r="F3471" s="28">
        <v>24</v>
      </c>
      <c r="G3471" s="28" t="s">
        <v>109</v>
      </c>
      <c r="H3471" s="27">
        <v>42123.736111111109</v>
      </c>
      <c r="I3471" s="29">
        <f t="shared" si="210"/>
        <v>0.16666666668606922</v>
      </c>
      <c r="J3471" s="27">
        <v>42123.75</v>
      </c>
      <c r="K3471" s="29">
        <f t="shared" si="211"/>
        <v>0.50000000005820766</v>
      </c>
      <c r="L3471" s="29" t="s">
        <v>38</v>
      </c>
      <c r="M3471" s="28" t="s">
        <v>90</v>
      </c>
      <c r="N3471" s="30">
        <v>1002146</v>
      </c>
      <c r="O3471" s="30" t="s">
        <v>43</v>
      </c>
      <c r="P3471" s="32" t="e">
        <f>VLOOKUP(D:D,Vlookup!D:D,1,0)</f>
        <v>#N/A</v>
      </c>
    </row>
    <row r="3472" spans="1:16" ht="15.75">
      <c r="A3472" s="31" t="s">
        <v>1856</v>
      </c>
      <c r="B3472" s="27">
        <v>42123.729166666664</v>
      </c>
      <c r="C3472" s="28">
        <v>314337040</v>
      </c>
      <c r="D3472" s="28">
        <v>1115864793</v>
      </c>
      <c r="E3472" s="28" t="s">
        <v>276</v>
      </c>
      <c r="F3472" s="28">
        <v>1</v>
      </c>
      <c r="G3472" s="28" t="s">
        <v>277</v>
      </c>
      <c r="H3472" s="27">
        <v>42123.736111111109</v>
      </c>
      <c r="I3472" s="29">
        <f t="shared" si="210"/>
        <v>0.16666666668606922</v>
      </c>
      <c r="J3472" s="27">
        <v>42123.75</v>
      </c>
      <c r="K3472" s="29">
        <f t="shared" si="211"/>
        <v>0.50000000005820766</v>
      </c>
      <c r="L3472" s="29" t="s">
        <v>38</v>
      </c>
      <c r="M3472" s="28" t="s">
        <v>90</v>
      </c>
      <c r="N3472" s="30">
        <v>1002146</v>
      </c>
      <c r="O3472" s="30" t="s">
        <v>43</v>
      </c>
      <c r="P3472" s="32" t="e">
        <f>VLOOKUP(D:D,Vlookup!D:D,1,0)</f>
        <v>#N/A</v>
      </c>
    </row>
    <row r="3473" spans="1:16" ht="15.75">
      <c r="A3473" s="31" t="s">
        <v>1856</v>
      </c>
      <c r="B3473" s="27">
        <v>42123.729166666664</v>
      </c>
      <c r="C3473" s="28">
        <v>314337426</v>
      </c>
      <c r="D3473" s="28">
        <v>1115885313</v>
      </c>
      <c r="E3473" s="28" t="s">
        <v>276</v>
      </c>
      <c r="F3473" s="28">
        <v>1</v>
      </c>
      <c r="G3473" s="28" t="s">
        <v>277</v>
      </c>
      <c r="H3473" s="27">
        <v>42123.736111111109</v>
      </c>
      <c r="I3473" s="29">
        <f t="shared" si="210"/>
        <v>0.16666666668606922</v>
      </c>
      <c r="J3473" s="27">
        <v>42123.75</v>
      </c>
      <c r="K3473" s="29">
        <f t="shared" si="211"/>
        <v>0.50000000005820766</v>
      </c>
      <c r="L3473" s="29" t="s">
        <v>38</v>
      </c>
      <c r="M3473" s="28" t="s">
        <v>90</v>
      </c>
      <c r="N3473" s="30">
        <v>1002146</v>
      </c>
      <c r="O3473" s="30" t="s">
        <v>43</v>
      </c>
      <c r="P3473" s="32" t="e">
        <f>VLOOKUP(D:D,Vlookup!D:D,1,0)</f>
        <v>#N/A</v>
      </c>
    </row>
    <row r="3474" spans="1:16" ht="15.75">
      <c r="A3474" s="31" t="s">
        <v>1856</v>
      </c>
      <c r="B3474" s="27">
        <v>42123.729166666664</v>
      </c>
      <c r="C3474" s="28">
        <v>314338906</v>
      </c>
      <c r="D3474" s="28">
        <v>1115885076</v>
      </c>
      <c r="E3474" s="28" t="s">
        <v>276</v>
      </c>
      <c r="F3474" s="28">
        <v>1</v>
      </c>
      <c r="G3474" s="28" t="s">
        <v>277</v>
      </c>
      <c r="H3474" s="27">
        <v>42123.736111111109</v>
      </c>
      <c r="I3474" s="29">
        <f t="shared" si="210"/>
        <v>0.16666666668606922</v>
      </c>
      <c r="J3474" s="27">
        <v>42123.75</v>
      </c>
      <c r="K3474" s="29">
        <f t="shared" si="211"/>
        <v>0.50000000005820766</v>
      </c>
      <c r="L3474" s="29" t="s">
        <v>38</v>
      </c>
      <c r="M3474" s="28" t="s">
        <v>90</v>
      </c>
      <c r="N3474" s="30">
        <v>1002146</v>
      </c>
      <c r="O3474" s="30" t="s">
        <v>43</v>
      </c>
      <c r="P3474" s="32" t="e">
        <f>VLOOKUP(D:D,Vlookup!D:D,1,0)</f>
        <v>#N/A</v>
      </c>
    </row>
    <row r="3475" spans="1:16" ht="15.75">
      <c r="A3475" s="31" t="s">
        <v>1856</v>
      </c>
      <c r="B3475" s="27">
        <v>42123.729166666664</v>
      </c>
      <c r="C3475" s="28">
        <v>314353647</v>
      </c>
      <c r="D3475" s="28">
        <v>1115904309</v>
      </c>
      <c r="E3475" s="28" t="s">
        <v>579</v>
      </c>
      <c r="F3475" s="28">
        <v>25</v>
      </c>
      <c r="G3475" s="28" t="s">
        <v>88</v>
      </c>
      <c r="H3475" s="27">
        <v>42123.736111111109</v>
      </c>
      <c r="I3475" s="29">
        <f t="shared" si="210"/>
        <v>0.16666666668606922</v>
      </c>
      <c r="J3475" s="27">
        <v>42123.75</v>
      </c>
      <c r="K3475" s="29">
        <f t="shared" si="211"/>
        <v>0.50000000005820766</v>
      </c>
      <c r="L3475" s="29" t="s">
        <v>38</v>
      </c>
      <c r="M3475" s="28" t="s">
        <v>90</v>
      </c>
      <c r="N3475" s="30">
        <v>1002146</v>
      </c>
      <c r="O3475" s="30" t="s">
        <v>43</v>
      </c>
      <c r="P3475" s="32" t="e">
        <f>VLOOKUP(D:D,Vlookup!D:D,1,0)</f>
        <v>#N/A</v>
      </c>
    </row>
    <row r="3476" spans="1:16" ht="15.75">
      <c r="A3476" s="31" t="s">
        <v>1856</v>
      </c>
      <c r="B3476" s="27">
        <v>42123.729166666664</v>
      </c>
      <c r="C3476" s="28">
        <v>314369525</v>
      </c>
      <c r="D3476" s="28">
        <v>1115921944</v>
      </c>
      <c r="E3476" s="28" t="s">
        <v>125</v>
      </c>
      <c r="F3476" s="28">
        <v>35</v>
      </c>
      <c r="G3476" s="28" t="s">
        <v>84</v>
      </c>
      <c r="H3476" s="27">
        <v>42123.736111111109</v>
      </c>
      <c r="I3476" s="29">
        <f t="shared" si="210"/>
        <v>0.16666666668606922</v>
      </c>
      <c r="J3476" s="27">
        <v>42123.75</v>
      </c>
      <c r="K3476" s="29">
        <f t="shared" si="211"/>
        <v>0.50000000005820766</v>
      </c>
      <c r="L3476" s="29" t="s">
        <v>38</v>
      </c>
      <c r="M3476" s="28" t="s">
        <v>90</v>
      </c>
      <c r="N3476" s="30">
        <v>1002146</v>
      </c>
      <c r="O3476" s="30" t="s">
        <v>43</v>
      </c>
      <c r="P3476" s="32" t="e">
        <f>VLOOKUP(D:D,Vlookup!D:D,1,0)</f>
        <v>#N/A</v>
      </c>
    </row>
    <row r="3477" spans="1:16" ht="15.75">
      <c r="A3477" s="31" t="s">
        <v>1856</v>
      </c>
      <c r="B3477" s="27">
        <v>42123.729166666664</v>
      </c>
      <c r="C3477" s="28">
        <v>314369536</v>
      </c>
      <c r="D3477" s="28">
        <v>1115921950</v>
      </c>
      <c r="E3477" s="28" t="s">
        <v>125</v>
      </c>
      <c r="F3477" s="28">
        <v>50</v>
      </c>
      <c r="G3477" s="28" t="s">
        <v>84</v>
      </c>
      <c r="H3477" s="27">
        <v>42123.736111111109</v>
      </c>
      <c r="I3477" s="29">
        <f t="shared" si="210"/>
        <v>0.16666666668606922</v>
      </c>
      <c r="J3477" s="27">
        <v>42123.75</v>
      </c>
      <c r="K3477" s="29">
        <f t="shared" si="211"/>
        <v>0.50000000005820766</v>
      </c>
      <c r="L3477" s="29" t="s">
        <v>38</v>
      </c>
      <c r="M3477" s="28" t="s">
        <v>90</v>
      </c>
      <c r="N3477" s="30">
        <v>1002146</v>
      </c>
      <c r="O3477" s="30" t="s">
        <v>43</v>
      </c>
      <c r="P3477" s="32" t="e">
        <f>VLOOKUP(D:D,Vlookup!D:D,1,0)</f>
        <v>#N/A</v>
      </c>
    </row>
    <row r="3478" spans="1:16" ht="15.75">
      <c r="A3478" s="31" t="s">
        <v>1865</v>
      </c>
      <c r="B3478" s="27">
        <v>42123.777777777781</v>
      </c>
      <c r="C3478" s="28">
        <v>314323176</v>
      </c>
      <c r="D3478" s="28">
        <v>1115869337</v>
      </c>
      <c r="E3478" s="28" t="s">
        <v>444</v>
      </c>
      <c r="F3478" s="28">
        <v>6</v>
      </c>
      <c r="G3478" s="28" t="s">
        <v>88</v>
      </c>
      <c r="H3478" s="27">
        <v>42123.784722222219</v>
      </c>
      <c r="I3478" s="29">
        <f t="shared" ref="I3478:I3541" si="212">(H3478-B3478)*24</f>
        <v>0.16666666651144624</v>
      </c>
      <c r="J3478" s="27">
        <v>42123.798611111109</v>
      </c>
      <c r="K3478" s="29">
        <f t="shared" ref="K3478:K3541" si="213">(J3478-B3478)*24</f>
        <v>0.49999999988358468</v>
      </c>
      <c r="L3478" s="29" t="s">
        <v>38</v>
      </c>
      <c r="M3478" s="28" t="s">
        <v>90</v>
      </c>
      <c r="N3478" s="30">
        <v>1002280</v>
      </c>
      <c r="O3478" s="30" t="s">
        <v>43</v>
      </c>
      <c r="P3478" s="32" t="e">
        <f>VLOOKUP(D:D,Vlookup!D:D,1,0)</f>
        <v>#N/A</v>
      </c>
    </row>
    <row r="3479" spans="1:16" ht="15.75">
      <c r="A3479" s="31" t="s">
        <v>1865</v>
      </c>
      <c r="B3479" s="27">
        <v>42123.777777777781</v>
      </c>
      <c r="C3479" s="28">
        <v>314323176</v>
      </c>
      <c r="D3479" s="28">
        <v>1115869342</v>
      </c>
      <c r="E3479" s="28" t="s">
        <v>200</v>
      </c>
      <c r="F3479" s="28">
        <v>4</v>
      </c>
      <c r="G3479" s="28" t="s">
        <v>88</v>
      </c>
      <c r="H3479" s="27">
        <v>42123.784722222219</v>
      </c>
      <c r="I3479" s="29">
        <f t="shared" si="212"/>
        <v>0.16666666651144624</v>
      </c>
      <c r="J3479" s="27">
        <v>42123.798611111109</v>
      </c>
      <c r="K3479" s="29">
        <f t="shared" si="213"/>
        <v>0.49999999988358468</v>
      </c>
      <c r="L3479" s="29" t="s">
        <v>38</v>
      </c>
      <c r="M3479" s="28" t="s">
        <v>90</v>
      </c>
      <c r="N3479" s="30">
        <v>1002280</v>
      </c>
      <c r="O3479" s="30" t="s">
        <v>43</v>
      </c>
      <c r="P3479" s="32" t="e">
        <f>VLOOKUP(D:D,Vlookup!D:D,1,0)</f>
        <v>#N/A</v>
      </c>
    </row>
    <row r="3480" spans="1:16" ht="15.75">
      <c r="A3480" s="31" t="s">
        <v>1865</v>
      </c>
      <c r="B3480" s="27">
        <v>42123.777777777781</v>
      </c>
      <c r="C3480" s="28">
        <v>314323177</v>
      </c>
      <c r="D3480" s="28">
        <v>1115869350</v>
      </c>
      <c r="E3480" s="28" t="s">
        <v>444</v>
      </c>
      <c r="F3480" s="28">
        <v>6</v>
      </c>
      <c r="G3480" s="28" t="s">
        <v>88</v>
      </c>
      <c r="H3480" s="27">
        <v>42123.784722222219</v>
      </c>
      <c r="I3480" s="29">
        <f t="shared" si="212"/>
        <v>0.16666666651144624</v>
      </c>
      <c r="J3480" s="27">
        <v>42123.798611111109</v>
      </c>
      <c r="K3480" s="29">
        <f t="shared" si="213"/>
        <v>0.49999999988358468</v>
      </c>
      <c r="L3480" s="29" t="s">
        <v>38</v>
      </c>
      <c r="M3480" s="28" t="s">
        <v>90</v>
      </c>
      <c r="N3480" s="30">
        <v>1002280</v>
      </c>
      <c r="O3480" s="30" t="s">
        <v>43</v>
      </c>
      <c r="P3480" s="32" t="e">
        <f>VLOOKUP(D:D,Vlookup!D:D,1,0)</f>
        <v>#N/A</v>
      </c>
    </row>
    <row r="3481" spans="1:16" ht="15.75">
      <c r="A3481" s="31" t="s">
        <v>1865</v>
      </c>
      <c r="B3481" s="27">
        <v>42123.777777777781</v>
      </c>
      <c r="C3481" s="28">
        <v>314323177</v>
      </c>
      <c r="D3481" s="28">
        <v>1115869355</v>
      </c>
      <c r="E3481" s="28" t="s">
        <v>200</v>
      </c>
      <c r="F3481" s="28">
        <v>5</v>
      </c>
      <c r="G3481" s="28" t="s">
        <v>88</v>
      </c>
      <c r="H3481" s="27">
        <v>42123.784722222219</v>
      </c>
      <c r="I3481" s="29">
        <f t="shared" si="212"/>
        <v>0.16666666651144624</v>
      </c>
      <c r="J3481" s="27">
        <v>42123.798611111109</v>
      </c>
      <c r="K3481" s="29">
        <f t="shared" si="213"/>
        <v>0.49999999988358468</v>
      </c>
      <c r="L3481" s="29" t="s">
        <v>38</v>
      </c>
      <c r="M3481" s="28" t="s">
        <v>90</v>
      </c>
      <c r="N3481" s="30">
        <v>1002280</v>
      </c>
      <c r="O3481" s="30" t="s">
        <v>43</v>
      </c>
      <c r="P3481" s="32" t="e">
        <f>VLOOKUP(D:D,Vlookup!D:D,1,0)</f>
        <v>#N/A</v>
      </c>
    </row>
    <row r="3482" spans="1:16" ht="15.75">
      <c r="A3482" s="31" t="s">
        <v>1865</v>
      </c>
      <c r="B3482" s="27">
        <v>42123.777777777781</v>
      </c>
      <c r="C3482" s="28">
        <v>314323178</v>
      </c>
      <c r="D3482" s="28">
        <v>1115869363</v>
      </c>
      <c r="E3482" s="28" t="s">
        <v>444</v>
      </c>
      <c r="F3482" s="28">
        <v>28</v>
      </c>
      <c r="G3482" s="28" t="s">
        <v>88</v>
      </c>
      <c r="H3482" s="27">
        <v>42123.784722222219</v>
      </c>
      <c r="I3482" s="29">
        <f t="shared" si="212"/>
        <v>0.16666666651144624</v>
      </c>
      <c r="J3482" s="27">
        <v>42123.798611111109</v>
      </c>
      <c r="K3482" s="29">
        <f t="shared" si="213"/>
        <v>0.49999999988358468</v>
      </c>
      <c r="L3482" s="29" t="s">
        <v>38</v>
      </c>
      <c r="M3482" s="28" t="s">
        <v>90</v>
      </c>
      <c r="N3482" s="30">
        <v>1002280</v>
      </c>
      <c r="O3482" s="30" t="s">
        <v>43</v>
      </c>
      <c r="P3482" s="32" t="e">
        <f>VLOOKUP(D:D,Vlookup!D:D,1,0)</f>
        <v>#N/A</v>
      </c>
    </row>
    <row r="3483" spans="1:16" ht="15.75">
      <c r="A3483" s="31" t="s">
        <v>1865</v>
      </c>
      <c r="B3483" s="27">
        <v>42123.777777777781</v>
      </c>
      <c r="C3483" s="28">
        <v>314323178</v>
      </c>
      <c r="D3483" s="28">
        <v>1115869368</v>
      </c>
      <c r="E3483" s="28" t="s">
        <v>200</v>
      </c>
      <c r="F3483" s="28">
        <v>14</v>
      </c>
      <c r="G3483" s="28" t="s">
        <v>88</v>
      </c>
      <c r="H3483" s="27">
        <v>42123.784722222219</v>
      </c>
      <c r="I3483" s="29">
        <f t="shared" si="212"/>
        <v>0.16666666651144624</v>
      </c>
      <c r="J3483" s="27">
        <v>42123.798611111109</v>
      </c>
      <c r="K3483" s="29">
        <f t="shared" si="213"/>
        <v>0.49999999988358468</v>
      </c>
      <c r="L3483" s="29" t="s">
        <v>38</v>
      </c>
      <c r="M3483" s="28" t="s">
        <v>90</v>
      </c>
      <c r="N3483" s="30">
        <v>1002280</v>
      </c>
      <c r="O3483" s="30" t="s">
        <v>43</v>
      </c>
      <c r="P3483" s="32" t="e">
        <f>VLOOKUP(D:D,Vlookup!D:D,1,0)</f>
        <v>#N/A</v>
      </c>
    </row>
    <row r="3484" spans="1:16" ht="15.75">
      <c r="A3484" s="31" t="s">
        <v>1865</v>
      </c>
      <c r="B3484" s="27">
        <v>42123.777777777781</v>
      </c>
      <c r="C3484" s="28">
        <v>314368900</v>
      </c>
      <c r="D3484" s="28">
        <v>1115922215</v>
      </c>
      <c r="E3484" s="28" t="s">
        <v>257</v>
      </c>
      <c r="F3484" s="28">
        <v>200</v>
      </c>
      <c r="G3484" s="28" t="s">
        <v>84</v>
      </c>
      <c r="H3484" s="27">
        <v>42123.784722222219</v>
      </c>
      <c r="I3484" s="29">
        <f t="shared" si="212"/>
        <v>0.16666666651144624</v>
      </c>
      <c r="J3484" s="27">
        <v>42123.798611111109</v>
      </c>
      <c r="K3484" s="29">
        <f t="shared" si="213"/>
        <v>0.49999999988358468</v>
      </c>
      <c r="L3484" s="29" t="s">
        <v>38</v>
      </c>
      <c r="M3484" s="28" t="s">
        <v>90</v>
      </c>
      <c r="N3484" s="30">
        <v>1002280</v>
      </c>
      <c r="O3484" s="30" t="s">
        <v>43</v>
      </c>
      <c r="P3484" s="32" t="e">
        <f>VLOOKUP(D:D,Vlookup!D:D,1,0)</f>
        <v>#N/A</v>
      </c>
    </row>
    <row r="3485" spans="1:16" ht="15.75">
      <c r="A3485" s="31" t="s">
        <v>1865</v>
      </c>
      <c r="B3485" s="27">
        <v>42123.777777777781</v>
      </c>
      <c r="C3485" s="28">
        <v>314369223</v>
      </c>
      <c r="D3485" s="28">
        <v>1115921537</v>
      </c>
      <c r="E3485" s="28" t="s">
        <v>257</v>
      </c>
      <c r="F3485" s="28">
        <v>100</v>
      </c>
      <c r="G3485" s="28" t="s">
        <v>84</v>
      </c>
      <c r="H3485" s="27">
        <v>42123.784722222219</v>
      </c>
      <c r="I3485" s="29">
        <f t="shared" si="212"/>
        <v>0.16666666651144624</v>
      </c>
      <c r="J3485" s="27">
        <v>42123.798611111109</v>
      </c>
      <c r="K3485" s="29">
        <f t="shared" si="213"/>
        <v>0.49999999988358468</v>
      </c>
      <c r="L3485" s="29" t="s">
        <v>38</v>
      </c>
      <c r="M3485" s="28" t="s">
        <v>90</v>
      </c>
      <c r="N3485" s="30">
        <v>1002280</v>
      </c>
      <c r="O3485" s="30" t="s">
        <v>43</v>
      </c>
      <c r="P3485" s="32" t="e">
        <f>VLOOKUP(D:D,Vlookup!D:D,1,0)</f>
        <v>#N/A</v>
      </c>
    </row>
    <row r="3486" spans="1:16" ht="15.75">
      <c r="A3486" s="31" t="s">
        <v>1879</v>
      </c>
      <c r="B3486" s="27">
        <v>42123.95</v>
      </c>
      <c r="C3486" s="28">
        <v>314265665</v>
      </c>
      <c r="D3486" s="28">
        <v>1115781551</v>
      </c>
      <c r="E3486" s="28" t="s">
        <v>1622</v>
      </c>
      <c r="F3486" s="28">
        <v>2</v>
      </c>
      <c r="G3486" s="28" t="s">
        <v>157</v>
      </c>
      <c r="H3486" s="27">
        <v>42123.979166666664</v>
      </c>
      <c r="I3486" s="29">
        <f t="shared" si="212"/>
        <v>0.70000000001164153</v>
      </c>
      <c r="J3486" s="27">
        <v>42124.020833333336</v>
      </c>
      <c r="K3486" s="29">
        <f t="shared" si="213"/>
        <v>1.7000000001280569</v>
      </c>
      <c r="L3486" s="29" t="s">
        <v>38</v>
      </c>
      <c r="M3486" s="28" t="s">
        <v>90</v>
      </c>
      <c r="N3486" s="30">
        <v>1002484</v>
      </c>
      <c r="O3486" s="30" t="s">
        <v>64</v>
      </c>
      <c r="P3486" s="32" t="e">
        <f>VLOOKUP(D:D,Vlookup!D:D,1,0)</f>
        <v>#N/A</v>
      </c>
    </row>
    <row r="3487" spans="1:16" ht="15.75">
      <c r="A3487" s="31" t="s">
        <v>1879</v>
      </c>
      <c r="B3487" s="27">
        <v>42123.95</v>
      </c>
      <c r="C3487" s="28">
        <v>314305645</v>
      </c>
      <c r="D3487" s="28">
        <v>1115834493</v>
      </c>
      <c r="E3487" s="28" t="s">
        <v>1874</v>
      </c>
      <c r="F3487" s="28">
        <v>21</v>
      </c>
      <c r="G3487" s="28" t="s">
        <v>157</v>
      </c>
      <c r="H3487" s="27">
        <v>42123.979166666664</v>
      </c>
      <c r="I3487" s="29">
        <f t="shared" si="212"/>
        <v>0.70000000001164153</v>
      </c>
      <c r="J3487" s="27">
        <v>42124.020833333336</v>
      </c>
      <c r="K3487" s="29">
        <f t="shared" si="213"/>
        <v>1.7000000001280569</v>
      </c>
      <c r="L3487" s="29" t="s">
        <v>38</v>
      </c>
      <c r="M3487" s="28" t="s">
        <v>90</v>
      </c>
      <c r="N3487" s="30">
        <v>1002484</v>
      </c>
      <c r="O3487" s="30" t="s">
        <v>64</v>
      </c>
      <c r="P3487" s="32" t="e">
        <f>VLOOKUP(D:D,Vlookup!D:D,1,0)</f>
        <v>#N/A</v>
      </c>
    </row>
    <row r="3488" spans="1:16" ht="15.75">
      <c r="A3488" s="31" t="s">
        <v>1879</v>
      </c>
      <c r="B3488" s="27">
        <v>42123.95</v>
      </c>
      <c r="C3488" s="28">
        <v>314313328</v>
      </c>
      <c r="D3488" s="28">
        <v>1115904443</v>
      </c>
      <c r="E3488" s="28" t="s">
        <v>468</v>
      </c>
      <c r="F3488" s="28">
        <v>50</v>
      </c>
      <c r="G3488" s="28" t="s">
        <v>84</v>
      </c>
      <c r="H3488" s="27">
        <v>42123.979166666664</v>
      </c>
      <c r="I3488" s="29">
        <f t="shared" si="212"/>
        <v>0.70000000001164153</v>
      </c>
      <c r="J3488" s="27">
        <v>42124.020833333336</v>
      </c>
      <c r="K3488" s="29">
        <f t="shared" si="213"/>
        <v>1.7000000001280569</v>
      </c>
      <c r="L3488" s="29" t="s">
        <v>38</v>
      </c>
      <c r="M3488" s="28" t="s">
        <v>90</v>
      </c>
      <c r="N3488" s="30">
        <v>1002484</v>
      </c>
      <c r="O3488" s="30" t="s">
        <v>64</v>
      </c>
      <c r="P3488" s="32" t="e">
        <f>VLOOKUP(D:D,Vlookup!D:D,1,0)</f>
        <v>#N/A</v>
      </c>
    </row>
    <row r="3489" spans="1:16" ht="15.75">
      <c r="A3489" s="31" t="s">
        <v>1879</v>
      </c>
      <c r="B3489" s="27">
        <v>42123.95</v>
      </c>
      <c r="C3489" s="28">
        <v>314319667</v>
      </c>
      <c r="D3489" s="28">
        <v>1115866632</v>
      </c>
      <c r="E3489" s="28" t="s">
        <v>1875</v>
      </c>
      <c r="F3489" s="28">
        <v>1</v>
      </c>
      <c r="G3489" s="28" t="s">
        <v>157</v>
      </c>
      <c r="H3489" s="27">
        <v>42123.979166666664</v>
      </c>
      <c r="I3489" s="29">
        <f t="shared" si="212"/>
        <v>0.70000000001164153</v>
      </c>
      <c r="J3489" s="27">
        <v>42124.020833333336</v>
      </c>
      <c r="K3489" s="29">
        <f t="shared" si="213"/>
        <v>1.7000000001280569</v>
      </c>
      <c r="L3489" s="29" t="s">
        <v>38</v>
      </c>
      <c r="M3489" s="28" t="s">
        <v>90</v>
      </c>
      <c r="N3489" s="30">
        <v>1002484</v>
      </c>
      <c r="O3489" s="30" t="s">
        <v>64</v>
      </c>
      <c r="P3489" s="32" t="e">
        <f>VLOOKUP(D:D,Vlookup!D:D,1,0)</f>
        <v>#N/A</v>
      </c>
    </row>
    <row r="3490" spans="1:16" ht="15.75">
      <c r="A3490" s="31" t="s">
        <v>1879</v>
      </c>
      <c r="B3490" s="27">
        <v>42123.95</v>
      </c>
      <c r="C3490" s="28">
        <v>314319668</v>
      </c>
      <c r="D3490" s="28">
        <v>1115866639</v>
      </c>
      <c r="E3490" s="28" t="s">
        <v>674</v>
      </c>
      <c r="F3490" s="28">
        <v>10</v>
      </c>
      <c r="G3490" s="28" t="s">
        <v>157</v>
      </c>
      <c r="H3490" s="27">
        <v>42123.979166666664</v>
      </c>
      <c r="I3490" s="29">
        <f t="shared" si="212"/>
        <v>0.70000000001164153</v>
      </c>
      <c r="J3490" s="27">
        <v>42124.020833333336</v>
      </c>
      <c r="K3490" s="29">
        <f t="shared" si="213"/>
        <v>1.7000000001280569</v>
      </c>
      <c r="L3490" s="29" t="s">
        <v>38</v>
      </c>
      <c r="M3490" s="28" t="s">
        <v>90</v>
      </c>
      <c r="N3490" s="30">
        <v>1002484</v>
      </c>
      <c r="O3490" s="30" t="s">
        <v>64</v>
      </c>
      <c r="P3490" s="32" t="e">
        <f>VLOOKUP(D:D,Vlookup!D:D,1,0)</f>
        <v>#N/A</v>
      </c>
    </row>
    <row r="3491" spans="1:16" ht="15.75">
      <c r="A3491" s="31" t="s">
        <v>1879</v>
      </c>
      <c r="B3491" s="27">
        <v>42123.95</v>
      </c>
      <c r="C3491" s="28">
        <v>314319670</v>
      </c>
      <c r="D3491" s="28">
        <v>1115866646</v>
      </c>
      <c r="E3491" s="28" t="s">
        <v>674</v>
      </c>
      <c r="F3491" s="28">
        <v>6</v>
      </c>
      <c r="G3491" s="28" t="s">
        <v>157</v>
      </c>
      <c r="H3491" s="27">
        <v>42123.979166666664</v>
      </c>
      <c r="I3491" s="29">
        <f t="shared" si="212"/>
        <v>0.70000000001164153</v>
      </c>
      <c r="J3491" s="27">
        <v>42124.020833333336</v>
      </c>
      <c r="K3491" s="29">
        <f t="shared" si="213"/>
        <v>1.7000000001280569</v>
      </c>
      <c r="L3491" s="29" t="s">
        <v>38</v>
      </c>
      <c r="M3491" s="28" t="s">
        <v>90</v>
      </c>
      <c r="N3491" s="30">
        <v>1002484</v>
      </c>
      <c r="O3491" s="30" t="s">
        <v>64</v>
      </c>
      <c r="P3491" s="32" t="e">
        <f>VLOOKUP(D:D,Vlookup!D:D,1,0)</f>
        <v>#N/A</v>
      </c>
    </row>
    <row r="3492" spans="1:16" ht="15.75">
      <c r="A3492" s="31" t="s">
        <v>1879</v>
      </c>
      <c r="B3492" s="27">
        <v>42123.95</v>
      </c>
      <c r="C3492" s="28">
        <v>314319670</v>
      </c>
      <c r="D3492" s="28">
        <v>1115866647</v>
      </c>
      <c r="E3492" s="28" t="s">
        <v>1874</v>
      </c>
      <c r="F3492" s="28">
        <v>12</v>
      </c>
      <c r="G3492" s="28" t="s">
        <v>157</v>
      </c>
      <c r="H3492" s="27">
        <v>42123.979166666664</v>
      </c>
      <c r="I3492" s="29">
        <f t="shared" si="212"/>
        <v>0.70000000001164153</v>
      </c>
      <c r="J3492" s="27">
        <v>42124.020833333336</v>
      </c>
      <c r="K3492" s="29">
        <f t="shared" si="213"/>
        <v>1.7000000001280569</v>
      </c>
      <c r="L3492" s="29" t="s">
        <v>38</v>
      </c>
      <c r="M3492" s="28" t="s">
        <v>90</v>
      </c>
      <c r="N3492" s="30">
        <v>1002484</v>
      </c>
      <c r="O3492" s="30" t="s">
        <v>64</v>
      </c>
      <c r="P3492" s="32" t="e">
        <f>VLOOKUP(D:D,Vlookup!D:D,1,0)</f>
        <v>#N/A</v>
      </c>
    </row>
    <row r="3493" spans="1:16" ht="15.75">
      <c r="A3493" s="31" t="s">
        <v>1879</v>
      </c>
      <c r="B3493" s="27">
        <v>42123.95</v>
      </c>
      <c r="C3493" s="28">
        <v>314332527</v>
      </c>
      <c r="D3493" s="28">
        <v>1115876281</v>
      </c>
      <c r="E3493" s="28" t="s">
        <v>620</v>
      </c>
      <c r="F3493" s="28">
        <v>70</v>
      </c>
      <c r="G3493" s="28" t="s">
        <v>157</v>
      </c>
      <c r="H3493" s="27">
        <v>42123.979166666664</v>
      </c>
      <c r="I3493" s="29">
        <f t="shared" si="212"/>
        <v>0.70000000001164153</v>
      </c>
      <c r="J3493" s="27">
        <v>42124.020833333336</v>
      </c>
      <c r="K3493" s="29">
        <f t="shared" si="213"/>
        <v>1.7000000001280569</v>
      </c>
      <c r="L3493" s="29" t="s">
        <v>38</v>
      </c>
      <c r="M3493" s="28" t="s">
        <v>90</v>
      </c>
      <c r="N3493" s="30">
        <v>1002484</v>
      </c>
      <c r="O3493" s="30" t="s">
        <v>64</v>
      </c>
      <c r="P3493" s="32" t="e">
        <f>VLOOKUP(D:D,Vlookup!D:D,1,0)</f>
        <v>#N/A</v>
      </c>
    </row>
    <row r="3494" spans="1:16" ht="15.75">
      <c r="A3494" s="31" t="s">
        <v>1879</v>
      </c>
      <c r="B3494" s="27">
        <v>42123.95</v>
      </c>
      <c r="C3494" s="28">
        <v>314334063</v>
      </c>
      <c r="D3494" s="28">
        <v>1115880946</v>
      </c>
      <c r="E3494" s="28" t="s">
        <v>1876</v>
      </c>
      <c r="F3494" s="28">
        <v>17</v>
      </c>
      <c r="G3494" s="28" t="s">
        <v>252</v>
      </c>
      <c r="H3494" s="27">
        <v>42123.979166666664</v>
      </c>
      <c r="I3494" s="29">
        <f t="shared" si="212"/>
        <v>0.70000000001164153</v>
      </c>
      <c r="J3494" s="27">
        <v>42124.020833333336</v>
      </c>
      <c r="K3494" s="29">
        <f t="shared" si="213"/>
        <v>1.7000000001280569</v>
      </c>
      <c r="L3494" s="29" t="s">
        <v>38</v>
      </c>
      <c r="M3494" s="28" t="s">
        <v>90</v>
      </c>
      <c r="N3494" s="30">
        <v>1002484</v>
      </c>
      <c r="O3494" s="30" t="s">
        <v>64</v>
      </c>
      <c r="P3494" s="32" t="e">
        <f>VLOOKUP(D:D,Vlookup!D:D,1,0)</f>
        <v>#N/A</v>
      </c>
    </row>
    <row r="3495" spans="1:16" ht="15.75">
      <c r="A3495" s="31" t="s">
        <v>1879</v>
      </c>
      <c r="B3495" s="27">
        <v>42123.95</v>
      </c>
      <c r="C3495" s="28">
        <v>314337668</v>
      </c>
      <c r="D3495" s="28">
        <v>1115884593</v>
      </c>
      <c r="E3495" s="28" t="s">
        <v>241</v>
      </c>
      <c r="F3495" s="28">
        <v>10</v>
      </c>
      <c r="G3495" s="28" t="s">
        <v>117</v>
      </c>
      <c r="H3495" s="27">
        <v>42123.979166666664</v>
      </c>
      <c r="I3495" s="29">
        <f t="shared" si="212"/>
        <v>0.70000000001164153</v>
      </c>
      <c r="J3495" s="27">
        <v>42124.020833333336</v>
      </c>
      <c r="K3495" s="29">
        <f t="shared" si="213"/>
        <v>1.7000000001280569</v>
      </c>
      <c r="L3495" s="29" t="s">
        <v>38</v>
      </c>
      <c r="M3495" s="28" t="s">
        <v>90</v>
      </c>
      <c r="N3495" s="30">
        <v>1002484</v>
      </c>
      <c r="O3495" s="30" t="s">
        <v>64</v>
      </c>
      <c r="P3495" s="32" t="e">
        <f>VLOOKUP(D:D,Vlookup!D:D,1,0)</f>
        <v>#N/A</v>
      </c>
    </row>
    <row r="3496" spans="1:16" ht="15.75">
      <c r="A3496" s="31" t="s">
        <v>1879</v>
      </c>
      <c r="B3496" s="27">
        <v>42123.95</v>
      </c>
      <c r="C3496" s="28">
        <v>314346074</v>
      </c>
      <c r="D3496" s="28">
        <v>1115895975</v>
      </c>
      <c r="E3496" s="28" t="s">
        <v>1877</v>
      </c>
      <c r="F3496" s="28">
        <v>8</v>
      </c>
      <c r="G3496" s="28" t="s">
        <v>115</v>
      </c>
      <c r="H3496" s="27">
        <v>42123.979166666664</v>
      </c>
      <c r="I3496" s="29">
        <f t="shared" si="212"/>
        <v>0.70000000001164153</v>
      </c>
      <c r="J3496" s="27">
        <v>42124.020833333336</v>
      </c>
      <c r="K3496" s="29">
        <f t="shared" si="213"/>
        <v>1.7000000001280569</v>
      </c>
      <c r="L3496" s="29" t="s">
        <v>38</v>
      </c>
      <c r="M3496" s="28" t="s">
        <v>90</v>
      </c>
      <c r="N3496" s="30">
        <v>1002484</v>
      </c>
      <c r="O3496" s="30" t="s">
        <v>64</v>
      </c>
      <c r="P3496" s="32" t="e">
        <f>VLOOKUP(D:D,Vlookup!D:D,1,0)</f>
        <v>#N/A</v>
      </c>
    </row>
    <row r="3497" spans="1:16" ht="15.75">
      <c r="A3497" s="31" t="s">
        <v>1879</v>
      </c>
      <c r="B3497" s="27">
        <v>42123.95</v>
      </c>
      <c r="C3497" s="28">
        <v>314353647</v>
      </c>
      <c r="D3497" s="28">
        <v>1115904295</v>
      </c>
      <c r="E3497" s="28" t="s">
        <v>147</v>
      </c>
      <c r="F3497" s="28">
        <v>20</v>
      </c>
      <c r="G3497" s="28" t="s">
        <v>84</v>
      </c>
      <c r="H3497" s="27">
        <v>42123.979166666664</v>
      </c>
      <c r="I3497" s="29">
        <f t="shared" si="212"/>
        <v>0.70000000001164153</v>
      </c>
      <c r="J3497" s="27">
        <v>42124.020833333336</v>
      </c>
      <c r="K3497" s="29">
        <f t="shared" si="213"/>
        <v>1.7000000001280569</v>
      </c>
      <c r="L3497" s="29" t="s">
        <v>38</v>
      </c>
      <c r="M3497" s="28" t="s">
        <v>90</v>
      </c>
      <c r="N3497" s="30">
        <v>1002484</v>
      </c>
      <c r="O3497" s="30" t="s">
        <v>64</v>
      </c>
      <c r="P3497" s="32" t="e">
        <f>VLOOKUP(D:D,Vlookup!D:D,1,0)</f>
        <v>#N/A</v>
      </c>
    </row>
    <row r="3498" spans="1:16" ht="15.75">
      <c r="A3498" s="31" t="s">
        <v>1879</v>
      </c>
      <c r="B3498" s="27">
        <v>42123.95</v>
      </c>
      <c r="C3498" s="28">
        <v>314369740</v>
      </c>
      <c r="D3498" s="28">
        <v>1115921890</v>
      </c>
      <c r="E3498" s="28" t="s">
        <v>248</v>
      </c>
      <c r="F3498" s="28">
        <v>5</v>
      </c>
      <c r="G3498" s="28" t="s">
        <v>84</v>
      </c>
      <c r="H3498" s="27">
        <v>42123.979166666664</v>
      </c>
      <c r="I3498" s="29">
        <f t="shared" si="212"/>
        <v>0.70000000001164153</v>
      </c>
      <c r="J3498" s="27">
        <v>42124.020833333336</v>
      </c>
      <c r="K3498" s="29">
        <f t="shared" si="213"/>
        <v>1.7000000001280569</v>
      </c>
      <c r="L3498" s="29" t="s">
        <v>38</v>
      </c>
      <c r="M3498" s="28" t="s">
        <v>90</v>
      </c>
      <c r="N3498" s="30">
        <v>1002484</v>
      </c>
      <c r="O3498" s="30" t="s">
        <v>64</v>
      </c>
      <c r="P3498" s="32" t="e">
        <f>VLOOKUP(D:D,Vlookup!D:D,1,0)</f>
        <v>#N/A</v>
      </c>
    </row>
    <row r="3499" spans="1:16" ht="15.75">
      <c r="A3499" s="31" t="s">
        <v>1879</v>
      </c>
      <c r="B3499" s="27">
        <v>42123.95</v>
      </c>
      <c r="C3499" s="28">
        <v>314370395</v>
      </c>
      <c r="D3499" s="28">
        <v>1115922491</v>
      </c>
      <c r="E3499" s="28" t="s">
        <v>132</v>
      </c>
      <c r="F3499" s="28">
        <v>4</v>
      </c>
      <c r="G3499" s="28" t="s">
        <v>109</v>
      </c>
      <c r="H3499" s="27">
        <v>42123.979166666664</v>
      </c>
      <c r="I3499" s="29">
        <f t="shared" si="212"/>
        <v>0.70000000001164153</v>
      </c>
      <c r="J3499" s="27">
        <v>42124.020833333336</v>
      </c>
      <c r="K3499" s="29">
        <f t="shared" si="213"/>
        <v>1.7000000001280569</v>
      </c>
      <c r="L3499" s="29" t="s">
        <v>38</v>
      </c>
      <c r="M3499" s="28" t="s">
        <v>90</v>
      </c>
      <c r="N3499" s="30">
        <v>1002484</v>
      </c>
      <c r="O3499" s="30" t="s">
        <v>64</v>
      </c>
      <c r="P3499" s="32" t="e">
        <f>VLOOKUP(D:D,Vlookup!D:D,1,0)</f>
        <v>#N/A</v>
      </c>
    </row>
    <row r="3500" spans="1:16" ht="15.75">
      <c r="A3500" s="31" t="s">
        <v>1879</v>
      </c>
      <c r="B3500" s="27">
        <v>42123.95</v>
      </c>
      <c r="C3500" s="28">
        <v>4151036023</v>
      </c>
      <c r="D3500" s="28">
        <v>1115762721</v>
      </c>
      <c r="E3500" s="28" t="s">
        <v>1878</v>
      </c>
      <c r="F3500" s="28">
        <v>8</v>
      </c>
      <c r="G3500" s="28" t="s">
        <v>749</v>
      </c>
      <c r="H3500" s="27">
        <v>42123.979166666664</v>
      </c>
      <c r="I3500" s="29">
        <f t="shared" si="212"/>
        <v>0.70000000001164153</v>
      </c>
      <c r="J3500" s="27">
        <v>42124.020833333336</v>
      </c>
      <c r="K3500" s="29">
        <f t="shared" si="213"/>
        <v>1.7000000001280569</v>
      </c>
      <c r="L3500" s="29" t="s">
        <v>38</v>
      </c>
      <c r="M3500" s="28" t="s">
        <v>90</v>
      </c>
      <c r="N3500" s="30">
        <v>1002484</v>
      </c>
      <c r="O3500" s="30" t="s">
        <v>64</v>
      </c>
      <c r="P3500" s="32" t="e">
        <f>VLOOKUP(D:D,Vlookup!D:D,1,0)</f>
        <v>#N/A</v>
      </c>
    </row>
    <row r="3501" spans="1:16" ht="15.75">
      <c r="A3501" s="31" t="s">
        <v>1879</v>
      </c>
      <c r="B3501" s="27">
        <v>42123.95</v>
      </c>
      <c r="C3501" s="28">
        <v>4151048979</v>
      </c>
      <c r="D3501" s="28">
        <v>1115865102</v>
      </c>
      <c r="E3501" s="28" t="s">
        <v>159</v>
      </c>
      <c r="F3501" s="28">
        <v>2</v>
      </c>
      <c r="G3501" s="28" t="s">
        <v>155</v>
      </c>
      <c r="H3501" s="27">
        <v>42123.979166666664</v>
      </c>
      <c r="I3501" s="29">
        <f t="shared" si="212"/>
        <v>0.70000000001164153</v>
      </c>
      <c r="J3501" s="27">
        <v>42124.020833333336</v>
      </c>
      <c r="K3501" s="29">
        <f t="shared" si="213"/>
        <v>1.7000000001280569</v>
      </c>
      <c r="L3501" s="29" t="s">
        <v>38</v>
      </c>
      <c r="M3501" s="28" t="s">
        <v>90</v>
      </c>
      <c r="N3501" s="30">
        <v>1002484</v>
      </c>
      <c r="O3501" s="30" t="s">
        <v>64</v>
      </c>
      <c r="P3501" s="32" t="e">
        <f>VLOOKUP(D:D,Vlookup!D:D,1,0)</f>
        <v>#N/A</v>
      </c>
    </row>
    <row r="3502" spans="1:16" ht="15.75">
      <c r="A3502" s="31" t="s">
        <v>1880</v>
      </c>
      <c r="B3502" s="27">
        <v>42124.0625</v>
      </c>
      <c r="C3502" s="28">
        <v>314334063</v>
      </c>
      <c r="D3502" s="28">
        <v>1115880952</v>
      </c>
      <c r="E3502" s="28" t="s">
        <v>273</v>
      </c>
      <c r="F3502" s="28">
        <v>32</v>
      </c>
      <c r="G3502" s="28" t="s">
        <v>115</v>
      </c>
      <c r="H3502" s="27">
        <v>42124.072916666664</v>
      </c>
      <c r="I3502" s="29">
        <f t="shared" si="212"/>
        <v>0.24999999994179234</v>
      </c>
      <c r="J3502" s="27">
        <v>42124.083333333336</v>
      </c>
      <c r="K3502" s="29">
        <f t="shared" si="213"/>
        <v>0.50000000005820766</v>
      </c>
      <c r="L3502" s="29" t="s">
        <v>38</v>
      </c>
      <c r="M3502" s="28" t="s">
        <v>90</v>
      </c>
      <c r="N3502" s="30">
        <v>1002439</v>
      </c>
      <c r="O3502" s="30" t="s">
        <v>64</v>
      </c>
      <c r="P3502" s="32" t="e">
        <f>VLOOKUP(D:D,Vlookup!D:D,1,0)</f>
        <v>#N/A</v>
      </c>
    </row>
    <row r="3503" spans="1:16" ht="15.75">
      <c r="A3503" s="31" t="s">
        <v>1880</v>
      </c>
      <c r="B3503" s="27">
        <v>42124.0625</v>
      </c>
      <c r="C3503" s="28">
        <v>314353647</v>
      </c>
      <c r="D3503" s="28">
        <v>1115904304</v>
      </c>
      <c r="E3503" s="28" t="s">
        <v>126</v>
      </c>
      <c r="F3503" s="28">
        <v>13</v>
      </c>
      <c r="G3503" s="28" t="s">
        <v>84</v>
      </c>
      <c r="H3503" s="27">
        <v>42124.072916666664</v>
      </c>
      <c r="I3503" s="29">
        <f t="shared" si="212"/>
        <v>0.24999999994179234</v>
      </c>
      <c r="J3503" s="27">
        <v>42124.083333333336</v>
      </c>
      <c r="K3503" s="29">
        <f t="shared" si="213"/>
        <v>0.50000000005820766</v>
      </c>
      <c r="L3503" s="29" t="s">
        <v>38</v>
      </c>
      <c r="M3503" s="28" t="s">
        <v>90</v>
      </c>
      <c r="N3503" s="30">
        <v>1002439</v>
      </c>
      <c r="O3503" s="30" t="s">
        <v>64</v>
      </c>
      <c r="P3503" s="32" t="e">
        <f>VLOOKUP(D:D,Vlookup!D:D,1,0)</f>
        <v>#N/A</v>
      </c>
    </row>
    <row r="3504" spans="1:16" ht="15.75">
      <c r="A3504" s="31" t="s">
        <v>1880</v>
      </c>
      <c r="B3504" s="27">
        <v>42124.0625</v>
      </c>
      <c r="C3504" s="28">
        <v>314369748</v>
      </c>
      <c r="D3504" s="28">
        <v>1115921902</v>
      </c>
      <c r="E3504" s="28" t="s">
        <v>413</v>
      </c>
      <c r="F3504" s="28">
        <v>80</v>
      </c>
      <c r="G3504" s="28" t="s">
        <v>84</v>
      </c>
      <c r="H3504" s="27">
        <v>42124.072916666664</v>
      </c>
      <c r="I3504" s="29">
        <f t="shared" si="212"/>
        <v>0.24999999994179234</v>
      </c>
      <c r="J3504" s="27">
        <v>42124.083333333336</v>
      </c>
      <c r="K3504" s="29">
        <f t="shared" si="213"/>
        <v>0.50000000005820766</v>
      </c>
      <c r="L3504" s="29" t="s">
        <v>38</v>
      </c>
      <c r="M3504" s="28" t="s">
        <v>90</v>
      </c>
      <c r="N3504" s="30">
        <v>1002439</v>
      </c>
      <c r="O3504" s="30" t="s">
        <v>64</v>
      </c>
      <c r="P3504" s="32" t="e">
        <f>VLOOKUP(D:D,Vlookup!D:D,1,0)</f>
        <v>#N/A</v>
      </c>
    </row>
    <row r="3505" spans="1:16" ht="15.75">
      <c r="A3505" s="31" t="s">
        <v>1880</v>
      </c>
      <c r="B3505" s="27">
        <v>42124.0625</v>
      </c>
      <c r="C3505" s="28">
        <v>314369750</v>
      </c>
      <c r="D3505" s="28">
        <v>1115921905</v>
      </c>
      <c r="E3505" s="28" t="s">
        <v>240</v>
      </c>
      <c r="F3505" s="28">
        <v>15</v>
      </c>
      <c r="G3505" s="28" t="s">
        <v>84</v>
      </c>
      <c r="H3505" s="27">
        <v>42124.072916666664</v>
      </c>
      <c r="I3505" s="29">
        <f t="shared" si="212"/>
        <v>0.24999999994179234</v>
      </c>
      <c r="J3505" s="27">
        <v>42124.083333333336</v>
      </c>
      <c r="K3505" s="29">
        <f t="shared" si="213"/>
        <v>0.50000000005820766</v>
      </c>
      <c r="L3505" s="29" t="s">
        <v>38</v>
      </c>
      <c r="M3505" s="28" t="s">
        <v>90</v>
      </c>
      <c r="N3505" s="30">
        <v>1002439</v>
      </c>
      <c r="O3505" s="30" t="s">
        <v>64</v>
      </c>
      <c r="P3505" s="32" t="e">
        <f>VLOOKUP(D:D,Vlookup!D:D,1,0)</f>
        <v>#N/A</v>
      </c>
    </row>
    <row r="3506" spans="1:16" ht="15.75">
      <c r="A3506" s="31" t="s">
        <v>1893</v>
      </c>
      <c r="B3506" s="27">
        <v>42124.640277777777</v>
      </c>
      <c r="C3506" s="28">
        <v>314370034</v>
      </c>
      <c r="D3506" s="28">
        <v>1115923213</v>
      </c>
      <c r="E3506" s="28" t="s">
        <v>1894</v>
      </c>
      <c r="F3506" s="28">
        <v>17</v>
      </c>
      <c r="G3506" s="28" t="s">
        <v>157</v>
      </c>
      <c r="H3506" s="27">
        <v>42124.652777777781</v>
      </c>
      <c r="I3506" s="29">
        <f t="shared" si="212"/>
        <v>0.30000000010477379</v>
      </c>
      <c r="J3506" s="27">
        <v>42124.666666666664</v>
      </c>
      <c r="K3506" s="29">
        <f t="shared" si="213"/>
        <v>0.63333333330228925</v>
      </c>
      <c r="L3506" s="29" t="s">
        <v>38</v>
      </c>
      <c r="M3506" s="28" t="s">
        <v>90</v>
      </c>
      <c r="N3506" s="30">
        <v>1003122</v>
      </c>
      <c r="O3506" s="30" t="s">
        <v>43</v>
      </c>
      <c r="P3506" s="32" t="e">
        <f>VLOOKUP(D:D,Vlookup!D:D,1,0)</f>
        <v>#N/A</v>
      </c>
    </row>
    <row r="3507" spans="1:16" ht="15.75">
      <c r="A3507" s="31" t="s">
        <v>1893</v>
      </c>
      <c r="B3507" s="27">
        <v>42124.640277777777</v>
      </c>
      <c r="C3507" s="28">
        <v>314370034</v>
      </c>
      <c r="D3507" s="28">
        <v>1115923215</v>
      </c>
      <c r="E3507" s="28" t="s">
        <v>971</v>
      </c>
      <c r="F3507" s="28">
        <v>38</v>
      </c>
      <c r="G3507" s="28" t="s">
        <v>155</v>
      </c>
      <c r="H3507" s="27">
        <v>42124.652777777781</v>
      </c>
      <c r="I3507" s="29">
        <f t="shared" si="212"/>
        <v>0.30000000010477379</v>
      </c>
      <c r="J3507" s="27">
        <v>42124.666666666664</v>
      </c>
      <c r="K3507" s="29">
        <f t="shared" si="213"/>
        <v>0.63333333330228925</v>
      </c>
      <c r="L3507" s="29" t="s">
        <v>38</v>
      </c>
      <c r="M3507" s="28" t="s">
        <v>90</v>
      </c>
      <c r="N3507" s="30">
        <v>1003122</v>
      </c>
      <c r="O3507" s="30" t="s">
        <v>43</v>
      </c>
      <c r="P3507" s="32" t="e">
        <f>VLOOKUP(D:D,Vlookup!D:D,1,0)</f>
        <v>#N/A</v>
      </c>
    </row>
    <row r="3508" spans="1:16" ht="15.75">
      <c r="A3508" s="31" t="s">
        <v>1893</v>
      </c>
      <c r="B3508" s="27">
        <v>42124.640277777777</v>
      </c>
      <c r="C3508" s="28">
        <v>314348897</v>
      </c>
      <c r="D3508" s="28">
        <v>1115900443</v>
      </c>
      <c r="E3508" s="28" t="s">
        <v>91</v>
      </c>
      <c r="F3508" s="28">
        <v>3</v>
      </c>
      <c r="G3508" s="28" t="s">
        <v>69</v>
      </c>
      <c r="H3508" s="27">
        <v>42124.652777777781</v>
      </c>
      <c r="I3508" s="29">
        <f t="shared" si="212"/>
        <v>0.30000000010477379</v>
      </c>
      <c r="J3508" s="27">
        <v>42124.666666666664</v>
      </c>
      <c r="K3508" s="29">
        <f t="shared" si="213"/>
        <v>0.63333333330228925</v>
      </c>
      <c r="L3508" s="29" t="s">
        <v>38</v>
      </c>
      <c r="M3508" s="28" t="s">
        <v>90</v>
      </c>
      <c r="N3508" s="30">
        <v>1003122</v>
      </c>
      <c r="O3508" s="30" t="s">
        <v>43</v>
      </c>
      <c r="P3508" s="32" t="e">
        <f>VLOOKUP(D:D,Vlookup!D:D,1,0)</f>
        <v>#N/A</v>
      </c>
    </row>
    <row r="3509" spans="1:16" ht="15.75">
      <c r="A3509" s="31" t="s">
        <v>1893</v>
      </c>
      <c r="B3509" s="27">
        <v>42124.640277777777</v>
      </c>
      <c r="C3509" s="28">
        <v>314348897</v>
      </c>
      <c r="D3509" s="28">
        <v>1115900447</v>
      </c>
      <c r="E3509" s="28" t="s">
        <v>105</v>
      </c>
      <c r="F3509" s="28">
        <v>6</v>
      </c>
      <c r="G3509" s="28" t="s">
        <v>88</v>
      </c>
      <c r="H3509" s="27">
        <v>42124.652777777781</v>
      </c>
      <c r="I3509" s="29">
        <f t="shared" si="212"/>
        <v>0.30000000010477379</v>
      </c>
      <c r="J3509" s="27">
        <v>42124.666666666664</v>
      </c>
      <c r="K3509" s="29">
        <f t="shared" si="213"/>
        <v>0.63333333330228925</v>
      </c>
      <c r="L3509" s="29" t="s">
        <v>38</v>
      </c>
      <c r="M3509" s="28" t="s">
        <v>90</v>
      </c>
      <c r="N3509" s="30">
        <v>1003122</v>
      </c>
      <c r="O3509" s="30" t="s">
        <v>43</v>
      </c>
      <c r="P3509" s="32" t="e">
        <f>VLOOKUP(D:D,Vlookup!D:D,1,0)</f>
        <v>#N/A</v>
      </c>
    </row>
    <row r="3510" spans="1:16" ht="15.75">
      <c r="A3510" s="31" t="s">
        <v>1893</v>
      </c>
      <c r="B3510" s="27">
        <v>42124.640277777777</v>
      </c>
      <c r="C3510" s="28">
        <v>314348897</v>
      </c>
      <c r="D3510" s="28">
        <v>1115900445</v>
      </c>
      <c r="E3510" s="28" t="s">
        <v>146</v>
      </c>
      <c r="F3510" s="28">
        <v>4</v>
      </c>
      <c r="G3510" s="28" t="s">
        <v>69</v>
      </c>
      <c r="H3510" s="27">
        <v>42124.652777777781</v>
      </c>
      <c r="I3510" s="29">
        <f t="shared" si="212"/>
        <v>0.30000000010477379</v>
      </c>
      <c r="J3510" s="27">
        <v>42124.666666666664</v>
      </c>
      <c r="K3510" s="29">
        <f t="shared" si="213"/>
        <v>0.63333333330228925</v>
      </c>
      <c r="L3510" s="29" t="s">
        <v>38</v>
      </c>
      <c r="M3510" s="28" t="s">
        <v>90</v>
      </c>
      <c r="N3510" s="30">
        <v>1003122</v>
      </c>
      <c r="O3510" s="30" t="s">
        <v>43</v>
      </c>
      <c r="P3510" s="32" t="e">
        <f>VLOOKUP(D:D,Vlookup!D:D,1,0)</f>
        <v>#N/A</v>
      </c>
    </row>
    <row r="3511" spans="1:16" ht="15.75">
      <c r="A3511" s="31" t="s">
        <v>1893</v>
      </c>
      <c r="B3511" s="27">
        <v>42124.640277777777</v>
      </c>
      <c r="C3511" s="28">
        <v>1115900442</v>
      </c>
      <c r="D3511" s="28" t="s">
        <v>1391</v>
      </c>
      <c r="E3511" s="28">
        <v>314348897</v>
      </c>
      <c r="F3511" s="28">
        <v>4</v>
      </c>
      <c r="G3511" s="28" t="s">
        <v>69</v>
      </c>
      <c r="H3511" s="27">
        <v>42124.652777777781</v>
      </c>
      <c r="I3511" s="29">
        <f t="shared" si="212"/>
        <v>0.30000000010477379</v>
      </c>
      <c r="J3511" s="27">
        <v>42124.666666666664</v>
      </c>
      <c r="K3511" s="29">
        <f t="shared" si="213"/>
        <v>0.63333333330228925</v>
      </c>
      <c r="L3511" s="29" t="s">
        <v>38</v>
      </c>
      <c r="M3511" s="28" t="s">
        <v>90</v>
      </c>
      <c r="N3511" s="30">
        <v>1003122</v>
      </c>
      <c r="O3511" s="30" t="s">
        <v>43</v>
      </c>
      <c r="P3511" s="32" t="e">
        <f>VLOOKUP(D:D,Vlookup!D:D,1,0)</f>
        <v>#N/A</v>
      </c>
    </row>
    <row r="3512" spans="1:16" ht="15.75">
      <c r="A3512" s="31" t="s">
        <v>1893</v>
      </c>
      <c r="B3512" s="27">
        <v>42124.640277777777</v>
      </c>
      <c r="C3512" s="28">
        <v>1115900441</v>
      </c>
      <c r="D3512" s="28" t="s">
        <v>92</v>
      </c>
      <c r="E3512" s="28">
        <v>314348897</v>
      </c>
      <c r="F3512" s="28">
        <v>18</v>
      </c>
      <c r="G3512" s="28" t="s">
        <v>69</v>
      </c>
      <c r="H3512" s="27">
        <v>42124.652777777781</v>
      </c>
      <c r="I3512" s="29">
        <f t="shared" si="212"/>
        <v>0.30000000010477379</v>
      </c>
      <c r="J3512" s="27">
        <v>42124.666666666664</v>
      </c>
      <c r="K3512" s="29">
        <f t="shared" si="213"/>
        <v>0.63333333330228925</v>
      </c>
      <c r="L3512" s="29" t="s">
        <v>38</v>
      </c>
      <c r="M3512" s="28" t="s">
        <v>90</v>
      </c>
      <c r="N3512" s="30">
        <v>1003122</v>
      </c>
      <c r="O3512" s="30" t="s">
        <v>43</v>
      </c>
      <c r="P3512" s="32" t="e">
        <f>VLOOKUP(D:D,Vlookup!D:D,1,0)</f>
        <v>#N/A</v>
      </c>
    </row>
    <row r="3513" spans="1:16" ht="15.75">
      <c r="A3513" s="31" t="s">
        <v>1893</v>
      </c>
      <c r="B3513" s="27">
        <v>42124.640277777777</v>
      </c>
      <c r="C3513" s="28">
        <v>1115900440</v>
      </c>
      <c r="D3513" s="28" t="s">
        <v>94</v>
      </c>
      <c r="E3513" s="28">
        <v>314348897</v>
      </c>
      <c r="F3513" s="28">
        <v>6</v>
      </c>
      <c r="G3513" s="28" t="s">
        <v>88</v>
      </c>
      <c r="H3513" s="27">
        <v>42124.652777777781</v>
      </c>
      <c r="I3513" s="29">
        <f t="shared" si="212"/>
        <v>0.30000000010477379</v>
      </c>
      <c r="J3513" s="27">
        <v>42124.666666666664</v>
      </c>
      <c r="K3513" s="29">
        <f t="shared" si="213"/>
        <v>0.63333333330228925</v>
      </c>
      <c r="L3513" s="29" t="s">
        <v>38</v>
      </c>
      <c r="M3513" s="28" t="s">
        <v>90</v>
      </c>
      <c r="N3513" s="30">
        <v>1003122</v>
      </c>
      <c r="O3513" s="30" t="s">
        <v>43</v>
      </c>
      <c r="P3513" s="32" t="e">
        <f>VLOOKUP(D:D,Vlookup!D:D,1,0)</f>
        <v>#N/A</v>
      </c>
    </row>
    <row r="3514" spans="1:16" ht="15.75">
      <c r="A3514" s="31" t="s">
        <v>1893</v>
      </c>
      <c r="B3514" s="27">
        <v>42124.640277777777</v>
      </c>
      <c r="C3514" s="28">
        <v>1115900444</v>
      </c>
      <c r="D3514" s="28" t="s">
        <v>93</v>
      </c>
      <c r="E3514" s="28">
        <v>314348897</v>
      </c>
      <c r="F3514" s="28">
        <v>12</v>
      </c>
      <c r="G3514" s="28" t="s">
        <v>69</v>
      </c>
      <c r="H3514" s="27">
        <v>42124.652777777781</v>
      </c>
      <c r="I3514" s="29">
        <f t="shared" si="212"/>
        <v>0.30000000010477379</v>
      </c>
      <c r="J3514" s="27">
        <v>42124.666666666664</v>
      </c>
      <c r="K3514" s="29">
        <f t="shared" si="213"/>
        <v>0.63333333330228925</v>
      </c>
      <c r="L3514" s="29" t="s">
        <v>38</v>
      </c>
      <c r="M3514" s="28" t="s">
        <v>90</v>
      </c>
      <c r="N3514" s="30">
        <v>1003122</v>
      </c>
      <c r="O3514" s="30" t="s">
        <v>43</v>
      </c>
      <c r="P3514" s="32" t="e">
        <f>VLOOKUP(D:D,Vlookup!D:D,1,0)</f>
        <v>#N/A</v>
      </c>
    </row>
    <row r="3515" spans="1:16" ht="15.75">
      <c r="A3515" s="31" t="s">
        <v>1893</v>
      </c>
      <c r="B3515" s="27">
        <v>42124.640277777777</v>
      </c>
      <c r="C3515" s="28">
        <v>314323177</v>
      </c>
      <c r="D3515" s="28">
        <v>1115869354</v>
      </c>
      <c r="E3515" s="28" t="s">
        <v>250</v>
      </c>
      <c r="F3515" s="28">
        <v>80</v>
      </c>
      <c r="G3515" s="28" t="s">
        <v>88</v>
      </c>
      <c r="H3515" s="27">
        <v>42124.652777777781</v>
      </c>
      <c r="I3515" s="29">
        <f t="shared" si="212"/>
        <v>0.30000000010477379</v>
      </c>
      <c r="J3515" s="27">
        <v>42124.666666666664</v>
      </c>
      <c r="K3515" s="29">
        <f t="shared" si="213"/>
        <v>0.63333333330228925</v>
      </c>
      <c r="L3515" s="29" t="s">
        <v>38</v>
      </c>
      <c r="M3515" s="28" t="s">
        <v>90</v>
      </c>
      <c r="N3515" s="30">
        <v>1003122</v>
      </c>
      <c r="O3515" s="30" t="s">
        <v>43</v>
      </c>
      <c r="P3515" s="32" t="e">
        <f>VLOOKUP(D:D,Vlookup!D:D,1,0)</f>
        <v>#N/A</v>
      </c>
    </row>
    <row r="3516" spans="1:16" ht="15.75">
      <c r="A3516" s="31" t="s">
        <v>1895</v>
      </c>
      <c r="B3516" s="27">
        <v>42124.708333333336</v>
      </c>
      <c r="C3516" s="28">
        <v>314368039</v>
      </c>
      <c r="D3516" s="28">
        <v>1115919552</v>
      </c>
      <c r="E3516" s="28" t="s">
        <v>144</v>
      </c>
      <c r="F3516" s="28">
        <v>2</v>
      </c>
      <c r="G3516" s="28" t="s">
        <v>84</v>
      </c>
      <c r="H3516" s="27">
        <v>42124.709027777775</v>
      </c>
      <c r="I3516" s="29">
        <f t="shared" si="212"/>
        <v>1.6666666546370834E-2</v>
      </c>
      <c r="J3516" s="27">
        <v>42124.75</v>
      </c>
      <c r="K3516" s="29">
        <f t="shared" si="213"/>
        <v>0.99999999994179234</v>
      </c>
      <c r="L3516" s="29" t="s">
        <v>38</v>
      </c>
      <c r="M3516" s="28" t="s">
        <v>90</v>
      </c>
      <c r="N3516" s="30">
        <v>1003054</v>
      </c>
      <c r="O3516" s="30" t="s">
        <v>43</v>
      </c>
      <c r="P3516" s="32" t="e">
        <f>VLOOKUP(D:D,Vlookup!D:D,1,0)</f>
        <v>#N/A</v>
      </c>
    </row>
    <row r="3517" spans="1:16" ht="15.75">
      <c r="A3517" s="31"/>
      <c r="B3517" s="27"/>
      <c r="C3517" s="28"/>
      <c r="D3517" s="28"/>
      <c r="E3517" s="28"/>
      <c r="F3517" s="28"/>
      <c r="G3517" s="28"/>
      <c r="H3517" s="27"/>
      <c r="I3517" s="29">
        <f t="shared" si="212"/>
        <v>0</v>
      </c>
      <c r="J3517" s="27"/>
      <c r="K3517" s="29">
        <f t="shared" si="213"/>
        <v>0</v>
      </c>
      <c r="L3517" s="29" t="s">
        <v>38</v>
      </c>
      <c r="M3517" s="28"/>
      <c r="N3517" s="30"/>
      <c r="O3517" s="30"/>
      <c r="P3517" s="32" t="e">
        <f>VLOOKUP(D:D,Vlookup!D:D,1,0)</f>
        <v>#N/A</v>
      </c>
    </row>
    <row r="3518" spans="1:16" ht="15.75">
      <c r="A3518" s="31"/>
      <c r="B3518" s="27"/>
      <c r="C3518" s="28"/>
      <c r="D3518" s="28"/>
      <c r="E3518" s="28"/>
      <c r="F3518" s="28"/>
      <c r="G3518" s="28"/>
      <c r="H3518" s="27"/>
      <c r="I3518" s="29">
        <f t="shared" si="212"/>
        <v>0</v>
      </c>
      <c r="J3518" s="27"/>
      <c r="K3518" s="29">
        <f t="shared" si="213"/>
        <v>0</v>
      </c>
      <c r="L3518" s="29" t="s">
        <v>38</v>
      </c>
      <c r="M3518" s="28"/>
      <c r="N3518" s="30"/>
      <c r="O3518" s="30"/>
      <c r="P3518" s="32" t="e">
        <f>VLOOKUP(D:D,Vlookup!D:D,1,0)</f>
        <v>#N/A</v>
      </c>
    </row>
    <row r="3519" spans="1:16" ht="15.75">
      <c r="A3519" s="31"/>
      <c r="B3519" s="27"/>
      <c r="C3519" s="28"/>
      <c r="D3519" s="28"/>
      <c r="E3519" s="28"/>
      <c r="F3519" s="28"/>
      <c r="G3519" s="28"/>
      <c r="H3519" s="27"/>
      <c r="I3519" s="29">
        <f t="shared" si="212"/>
        <v>0</v>
      </c>
      <c r="J3519" s="27"/>
      <c r="K3519" s="29">
        <f t="shared" si="213"/>
        <v>0</v>
      </c>
      <c r="L3519" s="29" t="s">
        <v>38</v>
      </c>
      <c r="M3519" s="28"/>
      <c r="N3519" s="30"/>
      <c r="O3519" s="30"/>
      <c r="P3519" s="32" t="e">
        <f>VLOOKUP(D:D,Vlookup!D:D,1,0)</f>
        <v>#N/A</v>
      </c>
    </row>
    <row r="3520" spans="1:16" ht="15.75">
      <c r="A3520" s="31"/>
      <c r="B3520" s="27"/>
      <c r="C3520" s="28"/>
      <c r="D3520" s="28"/>
      <c r="E3520" s="28"/>
      <c r="F3520" s="28"/>
      <c r="G3520" s="28"/>
      <c r="H3520" s="27"/>
      <c r="I3520" s="29">
        <f t="shared" si="212"/>
        <v>0</v>
      </c>
      <c r="J3520" s="27"/>
      <c r="K3520" s="29">
        <f t="shared" si="213"/>
        <v>0</v>
      </c>
      <c r="L3520" s="29" t="s">
        <v>38</v>
      </c>
      <c r="M3520" s="28"/>
      <c r="N3520" s="30"/>
      <c r="O3520" s="30"/>
      <c r="P3520" s="32" t="e">
        <f>VLOOKUP(D:D,Vlookup!D:D,1,0)</f>
        <v>#N/A</v>
      </c>
    </row>
    <row r="3521" spans="1:16" ht="15.75">
      <c r="A3521" s="31"/>
      <c r="B3521" s="27"/>
      <c r="C3521" s="28"/>
      <c r="D3521" s="28"/>
      <c r="E3521" s="28"/>
      <c r="F3521" s="28"/>
      <c r="G3521" s="28"/>
      <c r="H3521" s="27"/>
      <c r="I3521" s="29">
        <f t="shared" si="212"/>
        <v>0</v>
      </c>
      <c r="J3521" s="27"/>
      <c r="K3521" s="29">
        <f t="shared" si="213"/>
        <v>0</v>
      </c>
      <c r="L3521" s="29" t="s">
        <v>38</v>
      </c>
      <c r="M3521" s="28"/>
      <c r="N3521" s="30"/>
      <c r="O3521" s="30"/>
      <c r="P3521" s="32" t="e">
        <f>VLOOKUP(D:D,Vlookup!D:D,1,0)</f>
        <v>#N/A</v>
      </c>
    </row>
    <row r="3522" spans="1:16" ht="15.75">
      <c r="A3522" s="31"/>
      <c r="B3522" s="27"/>
      <c r="C3522" s="28"/>
      <c r="D3522" s="28"/>
      <c r="E3522" s="28"/>
      <c r="F3522" s="28"/>
      <c r="G3522" s="28"/>
      <c r="H3522" s="27"/>
      <c r="I3522" s="29">
        <f t="shared" si="212"/>
        <v>0</v>
      </c>
      <c r="J3522" s="27"/>
      <c r="K3522" s="29">
        <f t="shared" si="213"/>
        <v>0</v>
      </c>
      <c r="L3522" s="29" t="s">
        <v>38</v>
      </c>
      <c r="M3522" s="28"/>
      <c r="N3522" s="30"/>
      <c r="O3522" s="30"/>
      <c r="P3522" s="32" t="e">
        <f>VLOOKUP(D:D,Vlookup!D:D,1,0)</f>
        <v>#N/A</v>
      </c>
    </row>
    <row r="3523" spans="1:16" ht="15.75">
      <c r="A3523" s="31"/>
      <c r="B3523" s="27"/>
      <c r="C3523" s="28"/>
      <c r="D3523" s="28"/>
      <c r="E3523" s="28"/>
      <c r="F3523" s="28"/>
      <c r="G3523" s="28"/>
      <c r="H3523" s="27"/>
      <c r="I3523" s="29">
        <f t="shared" si="212"/>
        <v>0</v>
      </c>
      <c r="J3523" s="27"/>
      <c r="K3523" s="29">
        <f t="shared" si="213"/>
        <v>0</v>
      </c>
      <c r="L3523" s="29" t="s">
        <v>38</v>
      </c>
      <c r="M3523" s="28"/>
      <c r="N3523" s="30"/>
      <c r="O3523" s="30"/>
      <c r="P3523" s="32" t="e">
        <f>VLOOKUP(D:D,Vlookup!D:D,1,0)</f>
        <v>#N/A</v>
      </c>
    </row>
    <row r="3524" spans="1:16" ht="15.75">
      <c r="A3524" s="31"/>
      <c r="B3524" s="27"/>
      <c r="C3524" s="28"/>
      <c r="D3524" s="28"/>
      <c r="E3524" s="28"/>
      <c r="F3524" s="28"/>
      <c r="G3524" s="28"/>
      <c r="H3524" s="27"/>
      <c r="I3524" s="29">
        <f t="shared" si="212"/>
        <v>0</v>
      </c>
      <c r="J3524" s="27"/>
      <c r="K3524" s="29">
        <f t="shared" si="213"/>
        <v>0</v>
      </c>
      <c r="L3524" s="29" t="s">
        <v>38</v>
      </c>
      <c r="M3524" s="28"/>
      <c r="N3524" s="30"/>
      <c r="O3524" s="30"/>
      <c r="P3524" s="32" t="e">
        <f>VLOOKUP(D:D,Vlookup!D:D,1,0)</f>
        <v>#N/A</v>
      </c>
    </row>
    <row r="3525" spans="1:16" ht="15.75">
      <c r="A3525" s="31"/>
      <c r="B3525" s="27"/>
      <c r="C3525" s="28"/>
      <c r="D3525" s="28"/>
      <c r="E3525" s="28"/>
      <c r="F3525" s="28"/>
      <c r="G3525" s="28"/>
      <c r="H3525" s="27"/>
      <c r="I3525" s="29">
        <f t="shared" si="212"/>
        <v>0</v>
      </c>
      <c r="J3525" s="27"/>
      <c r="K3525" s="29">
        <f t="shared" si="213"/>
        <v>0</v>
      </c>
      <c r="L3525" s="29" t="s">
        <v>38</v>
      </c>
      <c r="M3525" s="28"/>
      <c r="N3525" s="30"/>
      <c r="O3525" s="30"/>
      <c r="P3525" s="32" t="e">
        <f>VLOOKUP(D:D,Vlookup!D:D,1,0)</f>
        <v>#N/A</v>
      </c>
    </row>
    <row r="3526" spans="1:16" ht="15.75">
      <c r="A3526" s="31"/>
      <c r="B3526" s="27"/>
      <c r="C3526" s="28"/>
      <c r="D3526" s="28"/>
      <c r="E3526" s="28"/>
      <c r="F3526" s="28"/>
      <c r="G3526" s="28"/>
      <c r="H3526" s="27"/>
      <c r="I3526" s="29">
        <f t="shared" si="212"/>
        <v>0</v>
      </c>
      <c r="J3526" s="27"/>
      <c r="K3526" s="29">
        <f t="shared" si="213"/>
        <v>0</v>
      </c>
      <c r="L3526" s="29" t="s">
        <v>38</v>
      </c>
      <c r="M3526" s="28"/>
      <c r="N3526" s="30"/>
      <c r="O3526" s="30"/>
      <c r="P3526" s="32" t="e">
        <f>VLOOKUP(D:D,Vlookup!D:D,1,0)</f>
        <v>#N/A</v>
      </c>
    </row>
    <row r="3527" spans="1:16" ht="15.75">
      <c r="A3527" s="31"/>
      <c r="B3527" s="27"/>
      <c r="C3527" s="28"/>
      <c r="D3527" s="28"/>
      <c r="E3527" s="28"/>
      <c r="F3527" s="28"/>
      <c r="G3527" s="28"/>
      <c r="H3527" s="27"/>
      <c r="I3527" s="29">
        <f t="shared" si="212"/>
        <v>0</v>
      </c>
      <c r="J3527" s="27"/>
      <c r="K3527" s="29">
        <f t="shared" si="213"/>
        <v>0</v>
      </c>
      <c r="L3527" s="29" t="s">
        <v>38</v>
      </c>
      <c r="M3527" s="28"/>
      <c r="N3527" s="30"/>
      <c r="O3527" s="30"/>
      <c r="P3527" s="32" t="e">
        <f>VLOOKUP(D:D,Vlookup!D:D,1,0)</f>
        <v>#N/A</v>
      </c>
    </row>
    <row r="3528" spans="1:16" ht="15.75">
      <c r="A3528" s="31"/>
      <c r="B3528" s="27"/>
      <c r="C3528" s="28"/>
      <c r="D3528" s="28"/>
      <c r="E3528" s="28"/>
      <c r="F3528" s="28"/>
      <c r="G3528" s="28"/>
      <c r="H3528" s="27"/>
      <c r="I3528" s="29">
        <f t="shared" si="212"/>
        <v>0</v>
      </c>
      <c r="J3528" s="27"/>
      <c r="K3528" s="29">
        <f t="shared" si="213"/>
        <v>0</v>
      </c>
      <c r="L3528" s="29" t="s">
        <v>38</v>
      </c>
      <c r="M3528" s="28"/>
      <c r="N3528" s="30"/>
      <c r="O3528" s="30"/>
      <c r="P3528" s="32" t="e">
        <f>VLOOKUP(D:D,Vlookup!D:D,1,0)</f>
        <v>#N/A</v>
      </c>
    </row>
    <row r="3529" spans="1:16" ht="15.75">
      <c r="A3529" s="31"/>
      <c r="B3529" s="27"/>
      <c r="C3529" s="28"/>
      <c r="D3529" s="28"/>
      <c r="E3529" s="28"/>
      <c r="F3529" s="28"/>
      <c r="G3529" s="28"/>
      <c r="H3529" s="27"/>
      <c r="I3529" s="29">
        <f t="shared" si="212"/>
        <v>0</v>
      </c>
      <c r="J3529" s="27"/>
      <c r="K3529" s="29">
        <f t="shared" si="213"/>
        <v>0</v>
      </c>
      <c r="L3529" s="29" t="s">
        <v>38</v>
      </c>
      <c r="M3529" s="28"/>
      <c r="N3529" s="30"/>
      <c r="O3529" s="30"/>
      <c r="P3529" s="32" t="e">
        <f>VLOOKUP(D:D,Vlookup!D:D,1,0)</f>
        <v>#N/A</v>
      </c>
    </row>
    <row r="3530" spans="1:16" ht="15.75">
      <c r="A3530" s="31"/>
      <c r="B3530" s="27"/>
      <c r="C3530" s="28"/>
      <c r="D3530" s="28"/>
      <c r="E3530" s="28"/>
      <c r="F3530" s="28"/>
      <c r="G3530" s="28"/>
      <c r="H3530" s="27"/>
      <c r="I3530" s="29">
        <f t="shared" si="212"/>
        <v>0</v>
      </c>
      <c r="J3530" s="27"/>
      <c r="K3530" s="29">
        <f t="shared" si="213"/>
        <v>0</v>
      </c>
      <c r="L3530" s="29" t="s">
        <v>38</v>
      </c>
      <c r="M3530" s="28"/>
      <c r="N3530" s="30"/>
      <c r="O3530" s="30"/>
      <c r="P3530" s="32" t="e">
        <f>VLOOKUP(D:D,Vlookup!D:D,1,0)</f>
        <v>#N/A</v>
      </c>
    </row>
    <row r="3531" spans="1:16" ht="15.75">
      <c r="A3531" s="31"/>
      <c r="B3531" s="27"/>
      <c r="C3531" s="28"/>
      <c r="D3531" s="28"/>
      <c r="E3531" s="28"/>
      <c r="F3531" s="28"/>
      <c r="G3531" s="28"/>
      <c r="H3531" s="27"/>
      <c r="I3531" s="29">
        <f t="shared" si="212"/>
        <v>0</v>
      </c>
      <c r="J3531" s="27"/>
      <c r="K3531" s="29">
        <f t="shared" si="213"/>
        <v>0</v>
      </c>
      <c r="L3531" s="29" t="s">
        <v>38</v>
      </c>
      <c r="M3531" s="28"/>
      <c r="N3531" s="30"/>
      <c r="O3531" s="30"/>
      <c r="P3531" s="32" t="e">
        <f>VLOOKUP(D:D,Vlookup!D:D,1,0)</f>
        <v>#N/A</v>
      </c>
    </row>
    <row r="3532" spans="1:16" ht="15.75">
      <c r="A3532" s="31"/>
      <c r="B3532" s="27"/>
      <c r="C3532" s="28"/>
      <c r="D3532" s="28"/>
      <c r="E3532" s="28"/>
      <c r="F3532" s="28"/>
      <c r="G3532" s="28"/>
      <c r="H3532" s="27"/>
      <c r="I3532" s="29">
        <f t="shared" si="212"/>
        <v>0</v>
      </c>
      <c r="J3532" s="27"/>
      <c r="K3532" s="29">
        <f t="shared" si="213"/>
        <v>0</v>
      </c>
      <c r="L3532" s="29" t="s">
        <v>38</v>
      </c>
      <c r="M3532" s="28"/>
      <c r="N3532" s="30"/>
      <c r="O3532" s="30"/>
      <c r="P3532" s="32" t="e">
        <f>VLOOKUP(D:D,Vlookup!D:D,1,0)</f>
        <v>#N/A</v>
      </c>
    </row>
    <row r="3533" spans="1:16" ht="15.75">
      <c r="A3533" s="31"/>
      <c r="B3533" s="27"/>
      <c r="C3533" s="28"/>
      <c r="D3533" s="28"/>
      <c r="E3533" s="28"/>
      <c r="F3533" s="28"/>
      <c r="G3533" s="28"/>
      <c r="H3533" s="27"/>
      <c r="I3533" s="29">
        <f t="shared" si="212"/>
        <v>0</v>
      </c>
      <c r="J3533" s="27"/>
      <c r="K3533" s="29">
        <f t="shared" si="213"/>
        <v>0</v>
      </c>
      <c r="L3533" s="29" t="s">
        <v>38</v>
      </c>
      <c r="M3533" s="28"/>
      <c r="N3533" s="30"/>
      <c r="O3533" s="30"/>
      <c r="P3533" s="32" t="e">
        <f>VLOOKUP(D:D,Vlookup!D:D,1,0)</f>
        <v>#N/A</v>
      </c>
    </row>
    <row r="3534" spans="1:16" ht="15.75">
      <c r="A3534" s="31"/>
      <c r="B3534" s="27"/>
      <c r="C3534" s="28"/>
      <c r="D3534" s="28"/>
      <c r="E3534" s="28"/>
      <c r="F3534" s="28"/>
      <c r="G3534" s="28"/>
      <c r="H3534" s="27"/>
      <c r="I3534" s="29">
        <f t="shared" si="212"/>
        <v>0</v>
      </c>
      <c r="J3534" s="27"/>
      <c r="K3534" s="29">
        <f t="shared" si="213"/>
        <v>0</v>
      </c>
      <c r="L3534" s="29" t="s">
        <v>38</v>
      </c>
      <c r="M3534" s="28"/>
      <c r="N3534" s="30"/>
      <c r="O3534" s="30"/>
      <c r="P3534" s="32" t="e">
        <f>VLOOKUP(D:D,Vlookup!D:D,1,0)</f>
        <v>#N/A</v>
      </c>
    </row>
    <row r="3535" spans="1:16" ht="15.75">
      <c r="A3535" s="31"/>
      <c r="B3535" s="27"/>
      <c r="C3535" s="28"/>
      <c r="D3535" s="28"/>
      <c r="E3535" s="28"/>
      <c r="F3535" s="28"/>
      <c r="G3535" s="28"/>
      <c r="H3535" s="27"/>
      <c r="I3535" s="29">
        <f t="shared" si="212"/>
        <v>0</v>
      </c>
      <c r="J3535" s="27"/>
      <c r="K3535" s="29">
        <f t="shared" si="213"/>
        <v>0</v>
      </c>
      <c r="L3535" s="29" t="s">
        <v>38</v>
      </c>
      <c r="M3535" s="28"/>
      <c r="N3535" s="30"/>
      <c r="O3535" s="30"/>
      <c r="P3535" s="32" t="e">
        <f>VLOOKUP(D:D,Vlookup!D:D,1,0)</f>
        <v>#N/A</v>
      </c>
    </row>
    <row r="3536" spans="1:16" ht="15.75">
      <c r="A3536" s="31"/>
      <c r="B3536" s="27"/>
      <c r="C3536" s="28"/>
      <c r="D3536" s="28"/>
      <c r="E3536" s="28"/>
      <c r="F3536" s="28"/>
      <c r="G3536" s="28"/>
      <c r="H3536" s="27"/>
      <c r="I3536" s="29">
        <f t="shared" si="212"/>
        <v>0</v>
      </c>
      <c r="J3536" s="27"/>
      <c r="K3536" s="29">
        <f t="shared" si="213"/>
        <v>0</v>
      </c>
      <c r="L3536" s="29" t="s">
        <v>38</v>
      </c>
      <c r="M3536" s="28"/>
      <c r="N3536" s="30"/>
      <c r="O3536" s="30"/>
      <c r="P3536" s="32" t="e">
        <f>VLOOKUP(D:D,Vlookup!D:D,1,0)</f>
        <v>#N/A</v>
      </c>
    </row>
    <row r="3537" spans="1:16" ht="15.75">
      <c r="A3537" s="31"/>
      <c r="B3537" s="27"/>
      <c r="C3537" s="28"/>
      <c r="D3537" s="28"/>
      <c r="E3537" s="28"/>
      <c r="F3537" s="28"/>
      <c r="G3537" s="28"/>
      <c r="H3537" s="27"/>
      <c r="I3537" s="29">
        <f t="shared" si="212"/>
        <v>0</v>
      </c>
      <c r="J3537" s="27"/>
      <c r="K3537" s="29">
        <f t="shared" si="213"/>
        <v>0</v>
      </c>
      <c r="L3537" s="29" t="s">
        <v>38</v>
      </c>
      <c r="M3537" s="28"/>
      <c r="N3537" s="30"/>
      <c r="O3537" s="30"/>
      <c r="P3537" s="32" t="e">
        <f>VLOOKUP(D:D,Vlookup!D:D,1,0)</f>
        <v>#N/A</v>
      </c>
    </row>
    <row r="3538" spans="1:16" ht="15.75">
      <c r="A3538" s="31"/>
      <c r="B3538" s="27"/>
      <c r="C3538" s="28"/>
      <c r="D3538" s="28"/>
      <c r="E3538" s="28"/>
      <c r="F3538" s="28"/>
      <c r="G3538" s="28"/>
      <c r="H3538" s="27"/>
      <c r="I3538" s="29">
        <f t="shared" si="212"/>
        <v>0</v>
      </c>
      <c r="J3538" s="27"/>
      <c r="K3538" s="29">
        <f t="shared" si="213"/>
        <v>0</v>
      </c>
      <c r="L3538" s="29" t="s">
        <v>38</v>
      </c>
      <c r="M3538" s="28"/>
      <c r="N3538" s="30"/>
      <c r="O3538" s="30"/>
      <c r="P3538" s="32" t="e">
        <f>VLOOKUP(D:D,Vlookup!D:D,1,0)</f>
        <v>#N/A</v>
      </c>
    </row>
    <row r="3539" spans="1:16" ht="15.75">
      <c r="A3539" s="31"/>
      <c r="B3539" s="27"/>
      <c r="C3539" s="28"/>
      <c r="D3539" s="28"/>
      <c r="E3539" s="28"/>
      <c r="F3539" s="28"/>
      <c r="G3539" s="28"/>
      <c r="H3539" s="27"/>
      <c r="I3539" s="29">
        <f t="shared" si="212"/>
        <v>0</v>
      </c>
      <c r="J3539" s="27"/>
      <c r="K3539" s="29">
        <f t="shared" si="213"/>
        <v>0</v>
      </c>
      <c r="L3539" s="29" t="s">
        <v>38</v>
      </c>
      <c r="M3539" s="28"/>
      <c r="N3539" s="30"/>
      <c r="O3539" s="30"/>
      <c r="P3539" s="32" t="e">
        <f>VLOOKUP(D:D,Vlookup!D:D,1,0)</f>
        <v>#N/A</v>
      </c>
    </row>
    <row r="3540" spans="1:16" ht="15.75">
      <c r="A3540" s="31"/>
      <c r="B3540" s="27"/>
      <c r="C3540" s="28"/>
      <c r="D3540" s="28"/>
      <c r="E3540" s="28"/>
      <c r="F3540" s="28"/>
      <c r="G3540" s="28"/>
      <c r="H3540" s="27"/>
      <c r="I3540" s="29">
        <f t="shared" si="212"/>
        <v>0</v>
      </c>
      <c r="J3540" s="27"/>
      <c r="K3540" s="29">
        <f t="shared" si="213"/>
        <v>0</v>
      </c>
      <c r="L3540" s="29" t="s">
        <v>38</v>
      </c>
      <c r="M3540" s="28"/>
      <c r="N3540" s="30"/>
      <c r="O3540" s="30"/>
      <c r="P3540" s="32" t="e">
        <f>VLOOKUP(D:D,Vlookup!D:D,1,0)</f>
        <v>#N/A</v>
      </c>
    </row>
    <row r="3541" spans="1:16" ht="15.75">
      <c r="A3541" s="31"/>
      <c r="B3541" s="27"/>
      <c r="C3541" s="28"/>
      <c r="D3541" s="28"/>
      <c r="E3541" s="28"/>
      <c r="F3541" s="28"/>
      <c r="G3541" s="28"/>
      <c r="H3541" s="27"/>
      <c r="I3541" s="29">
        <f t="shared" si="212"/>
        <v>0</v>
      </c>
      <c r="J3541" s="27"/>
      <c r="K3541" s="29">
        <f t="shared" si="213"/>
        <v>0</v>
      </c>
      <c r="L3541" s="29" t="s">
        <v>38</v>
      </c>
      <c r="M3541" s="28"/>
      <c r="N3541" s="30"/>
      <c r="O3541" s="30"/>
      <c r="P3541" s="32" t="e">
        <f>VLOOKUP(D:D,Vlookup!D:D,1,0)</f>
        <v>#N/A</v>
      </c>
    </row>
    <row r="3542" spans="1:16" ht="15.75">
      <c r="A3542" s="31"/>
      <c r="B3542" s="27"/>
      <c r="C3542" s="28"/>
      <c r="D3542" s="28"/>
      <c r="E3542" s="28"/>
      <c r="F3542" s="28"/>
      <c r="G3542" s="28"/>
      <c r="H3542" s="27"/>
      <c r="I3542" s="29">
        <f t="shared" ref="I3542:I3605" si="214">(H3542-B3542)*24</f>
        <v>0</v>
      </c>
      <c r="J3542" s="27"/>
      <c r="K3542" s="29">
        <f t="shared" ref="K3542:K3605" si="215">(J3542-B3542)*24</f>
        <v>0</v>
      </c>
      <c r="L3542" s="29" t="s">
        <v>38</v>
      </c>
      <c r="M3542" s="28"/>
      <c r="N3542" s="30"/>
      <c r="O3542" s="30"/>
      <c r="P3542" s="32" t="e">
        <f>VLOOKUP(D:D,Vlookup!D:D,1,0)</f>
        <v>#N/A</v>
      </c>
    </row>
    <row r="3543" spans="1:16" ht="15.75">
      <c r="A3543" s="31"/>
      <c r="B3543" s="27"/>
      <c r="C3543" s="28"/>
      <c r="D3543" s="28"/>
      <c r="E3543" s="28"/>
      <c r="F3543" s="28"/>
      <c r="G3543" s="28"/>
      <c r="H3543" s="27"/>
      <c r="I3543" s="29">
        <f t="shared" si="214"/>
        <v>0</v>
      </c>
      <c r="J3543" s="27"/>
      <c r="K3543" s="29">
        <f t="shared" si="215"/>
        <v>0</v>
      </c>
      <c r="L3543" s="29" t="s">
        <v>38</v>
      </c>
      <c r="M3543" s="28"/>
      <c r="N3543" s="30"/>
      <c r="O3543" s="30"/>
      <c r="P3543" s="32" t="e">
        <f>VLOOKUP(D:D,Vlookup!D:D,1,0)</f>
        <v>#N/A</v>
      </c>
    </row>
    <row r="3544" spans="1:16" ht="15.75">
      <c r="A3544" s="31"/>
      <c r="B3544" s="27"/>
      <c r="C3544" s="28"/>
      <c r="D3544" s="28"/>
      <c r="E3544" s="28"/>
      <c r="F3544" s="28"/>
      <c r="G3544" s="28"/>
      <c r="H3544" s="27"/>
      <c r="I3544" s="29">
        <f t="shared" si="214"/>
        <v>0</v>
      </c>
      <c r="J3544" s="27"/>
      <c r="K3544" s="29">
        <f t="shared" si="215"/>
        <v>0</v>
      </c>
      <c r="L3544" s="29" t="s">
        <v>38</v>
      </c>
      <c r="M3544" s="28"/>
      <c r="N3544" s="30"/>
      <c r="O3544" s="30"/>
      <c r="P3544" s="32" t="e">
        <f>VLOOKUP(D:D,Vlookup!D:D,1,0)</f>
        <v>#N/A</v>
      </c>
    </row>
    <row r="3545" spans="1:16" ht="15.75">
      <c r="A3545" s="31"/>
      <c r="B3545" s="27"/>
      <c r="C3545" s="28"/>
      <c r="D3545" s="28"/>
      <c r="E3545" s="28"/>
      <c r="F3545" s="28"/>
      <c r="G3545" s="28"/>
      <c r="H3545" s="27"/>
      <c r="I3545" s="29">
        <f t="shared" si="214"/>
        <v>0</v>
      </c>
      <c r="J3545" s="27"/>
      <c r="K3545" s="29">
        <f t="shared" si="215"/>
        <v>0</v>
      </c>
      <c r="L3545" s="29" t="s">
        <v>38</v>
      </c>
      <c r="M3545" s="28"/>
      <c r="N3545" s="30"/>
      <c r="O3545" s="30"/>
      <c r="P3545" s="32" t="e">
        <f>VLOOKUP(D:D,Vlookup!D:D,1,0)</f>
        <v>#N/A</v>
      </c>
    </row>
    <row r="3546" spans="1:16" ht="15.75">
      <c r="A3546" s="31"/>
      <c r="B3546" s="27"/>
      <c r="C3546" s="28"/>
      <c r="D3546" s="28"/>
      <c r="E3546" s="28"/>
      <c r="F3546" s="28"/>
      <c r="G3546" s="28"/>
      <c r="H3546" s="27"/>
      <c r="I3546" s="29">
        <f t="shared" si="214"/>
        <v>0</v>
      </c>
      <c r="J3546" s="27"/>
      <c r="K3546" s="29">
        <f t="shared" si="215"/>
        <v>0</v>
      </c>
      <c r="L3546" s="29" t="s">
        <v>38</v>
      </c>
      <c r="M3546" s="28"/>
      <c r="N3546" s="30"/>
      <c r="O3546" s="30"/>
      <c r="P3546" s="32" t="e">
        <f>VLOOKUP(D:D,Vlookup!D:D,1,0)</f>
        <v>#N/A</v>
      </c>
    </row>
    <row r="3547" spans="1:16" ht="15.75">
      <c r="A3547" s="31"/>
      <c r="B3547" s="27"/>
      <c r="C3547" s="28"/>
      <c r="D3547" s="28"/>
      <c r="E3547" s="28"/>
      <c r="F3547" s="28"/>
      <c r="G3547" s="28"/>
      <c r="H3547" s="27"/>
      <c r="I3547" s="29">
        <f t="shared" si="214"/>
        <v>0</v>
      </c>
      <c r="J3547" s="27"/>
      <c r="K3547" s="29">
        <f t="shared" si="215"/>
        <v>0</v>
      </c>
      <c r="L3547" s="29" t="s">
        <v>38</v>
      </c>
      <c r="M3547" s="28"/>
      <c r="N3547" s="30"/>
      <c r="O3547" s="30"/>
      <c r="P3547" s="32" t="e">
        <f>VLOOKUP(D:D,Vlookup!D:D,1,0)</f>
        <v>#N/A</v>
      </c>
    </row>
    <row r="3548" spans="1:16" ht="15.75">
      <c r="A3548" s="31"/>
      <c r="B3548" s="27"/>
      <c r="C3548" s="28"/>
      <c r="D3548" s="28"/>
      <c r="E3548" s="28"/>
      <c r="F3548" s="28"/>
      <c r="G3548" s="28"/>
      <c r="H3548" s="27"/>
      <c r="I3548" s="29">
        <f t="shared" si="214"/>
        <v>0</v>
      </c>
      <c r="J3548" s="27"/>
      <c r="K3548" s="29">
        <f t="shared" si="215"/>
        <v>0</v>
      </c>
      <c r="L3548" s="29" t="s">
        <v>38</v>
      </c>
      <c r="M3548" s="28"/>
      <c r="N3548" s="30"/>
      <c r="O3548" s="30"/>
      <c r="P3548" s="32" t="e">
        <f>VLOOKUP(D:D,Vlookup!D:D,1,0)</f>
        <v>#N/A</v>
      </c>
    </row>
    <row r="3549" spans="1:16" ht="15.75">
      <c r="A3549" s="31"/>
      <c r="B3549" s="27"/>
      <c r="C3549" s="28"/>
      <c r="D3549" s="28"/>
      <c r="E3549" s="28"/>
      <c r="F3549" s="28"/>
      <c r="G3549" s="28"/>
      <c r="H3549" s="27"/>
      <c r="I3549" s="29">
        <f t="shared" si="214"/>
        <v>0</v>
      </c>
      <c r="J3549" s="27"/>
      <c r="K3549" s="29">
        <f t="shared" si="215"/>
        <v>0</v>
      </c>
      <c r="L3549" s="29" t="s">
        <v>38</v>
      </c>
      <c r="M3549" s="28"/>
      <c r="N3549" s="30"/>
      <c r="O3549" s="30"/>
      <c r="P3549" s="32" t="e">
        <f>VLOOKUP(D:D,Vlookup!D:D,1,0)</f>
        <v>#N/A</v>
      </c>
    </row>
    <row r="3550" spans="1:16" ht="15.75">
      <c r="A3550" s="31"/>
      <c r="B3550" s="27"/>
      <c r="C3550" s="28"/>
      <c r="D3550" s="28"/>
      <c r="E3550" s="28"/>
      <c r="F3550" s="28"/>
      <c r="G3550" s="28"/>
      <c r="H3550" s="27"/>
      <c r="I3550" s="29">
        <f t="shared" si="214"/>
        <v>0</v>
      </c>
      <c r="J3550" s="27"/>
      <c r="K3550" s="29">
        <f t="shared" si="215"/>
        <v>0</v>
      </c>
      <c r="L3550" s="29" t="s">
        <v>38</v>
      </c>
      <c r="M3550" s="28"/>
      <c r="N3550" s="30"/>
      <c r="O3550" s="30"/>
      <c r="P3550" s="32" t="e">
        <f>VLOOKUP(D:D,Vlookup!D:D,1,0)</f>
        <v>#N/A</v>
      </c>
    </row>
    <row r="3551" spans="1:16" ht="15.75">
      <c r="A3551" s="31"/>
      <c r="B3551" s="27"/>
      <c r="C3551" s="28"/>
      <c r="D3551" s="28"/>
      <c r="E3551" s="28"/>
      <c r="F3551" s="28"/>
      <c r="G3551" s="28"/>
      <c r="H3551" s="27"/>
      <c r="I3551" s="29">
        <f t="shared" si="214"/>
        <v>0</v>
      </c>
      <c r="J3551" s="27"/>
      <c r="K3551" s="29">
        <f t="shared" si="215"/>
        <v>0</v>
      </c>
      <c r="L3551" s="29" t="s">
        <v>38</v>
      </c>
      <c r="M3551" s="28"/>
      <c r="N3551" s="30"/>
      <c r="O3551" s="30"/>
      <c r="P3551" s="32" t="e">
        <f>VLOOKUP(D:D,Vlookup!D:D,1,0)</f>
        <v>#N/A</v>
      </c>
    </row>
    <row r="3552" spans="1:16" ht="15.75">
      <c r="A3552" s="31"/>
      <c r="B3552" s="27"/>
      <c r="C3552" s="28"/>
      <c r="D3552" s="28"/>
      <c r="E3552" s="28"/>
      <c r="F3552" s="28"/>
      <c r="G3552" s="28"/>
      <c r="H3552" s="27"/>
      <c r="I3552" s="29">
        <f t="shared" si="214"/>
        <v>0</v>
      </c>
      <c r="J3552" s="27"/>
      <c r="K3552" s="29">
        <f t="shared" si="215"/>
        <v>0</v>
      </c>
      <c r="L3552" s="29" t="s">
        <v>38</v>
      </c>
      <c r="M3552" s="28"/>
      <c r="N3552" s="30"/>
      <c r="O3552" s="30"/>
      <c r="P3552" s="32" t="e">
        <f>VLOOKUP(D:D,Vlookup!D:D,1,0)</f>
        <v>#N/A</v>
      </c>
    </row>
    <row r="3553" spans="1:16" ht="15.75">
      <c r="A3553" s="31"/>
      <c r="B3553" s="27"/>
      <c r="C3553" s="28"/>
      <c r="D3553" s="28"/>
      <c r="E3553" s="28"/>
      <c r="F3553" s="28"/>
      <c r="G3553" s="28"/>
      <c r="H3553" s="27"/>
      <c r="I3553" s="29">
        <f t="shared" si="214"/>
        <v>0</v>
      </c>
      <c r="J3553" s="27"/>
      <c r="K3553" s="29">
        <f t="shared" si="215"/>
        <v>0</v>
      </c>
      <c r="L3553" s="29" t="s">
        <v>38</v>
      </c>
      <c r="M3553" s="28"/>
      <c r="N3553" s="30"/>
      <c r="O3553" s="30"/>
      <c r="P3553" s="32" t="e">
        <f>VLOOKUP(D:D,Vlookup!D:D,1,0)</f>
        <v>#N/A</v>
      </c>
    </row>
    <row r="3554" spans="1:16" ht="15.75">
      <c r="A3554" s="31"/>
      <c r="B3554" s="27"/>
      <c r="C3554" s="28"/>
      <c r="D3554" s="28"/>
      <c r="E3554" s="28"/>
      <c r="F3554" s="28"/>
      <c r="G3554" s="28"/>
      <c r="H3554" s="27"/>
      <c r="I3554" s="29">
        <f t="shared" si="214"/>
        <v>0</v>
      </c>
      <c r="J3554" s="27"/>
      <c r="K3554" s="29">
        <f t="shared" si="215"/>
        <v>0</v>
      </c>
      <c r="L3554" s="29" t="s">
        <v>38</v>
      </c>
      <c r="M3554" s="28"/>
      <c r="N3554" s="30"/>
      <c r="O3554" s="30"/>
      <c r="P3554" s="32" t="e">
        <f>VLOOKUP(D:D,Vlookup!D:D,1,0)</f>
        <v>#N/A</v>
      </c>
    </row>
    <row r="3555" spans="1:16" ht="15.75">
      <c r="A3555" s="31"/>
      <c r="B3555" s="27"/>
      <c r="C3555" s="28"/>
      <c r="D3555" s="28"/>
      <c r="E3555" s="28"/>
      <c r="F3555" s="28"/>
      <c r="G3555" s="28"/>
      <c r="H3555" s="27"/>
      <c r="I3555" s="29">
        <f t="shared" si="214"/>
        <v>0</v>
      </c>
      <c r="J3555" s="27"/>
      <c r="K3555" s="29">
        <f t="shared" si="215"/>
        <v>0</v>
      </c>
      <c r="L3555" s="29" t="s">
        <v>38</v>
      </c>
      <c r="M3555" s="28"/>
      <c r="N3555" s="30"/>
      <c r="O3555" s="30"/>
      <c r="P3555" s="32" t="e">
        <f>VLOOKUP(D:D,Vlookup!D:D,1,0)</f>
        <v>#N/A</v>
      </c>
    </row>
    <row r="3556" spans="1:16" ht="15.75">
      <c r="A3556" s="31"/>
      <c r="B3556" s="27"/>
      <c r="C3556" s="28"/>
      <c r="D3556" s="28"/>
      <c r="E3556" s="28"/>
      <c r="F3556" s="28"/>
      <c r="G3556" s="28"/>
      <c r="H3556" s="27"/>
      <c r="I3556" s="29">
        <f t="shared" si="214"/>
        <v>0</v>
      </c>
      <c r="J3556" s="27"/>
      <c r="K3556" s="29">
        <f t="shared" si="215"/>
        <v>0</v>
      </c>
      <c r="L3556" s="29" t="s">
        <v>38</v>
      </c>
      <c r="M3556" s="28"/>
      <c r="N3556" s="30"/>
      <c r="O3556" s="30"/>
      <c r="P3556" s="32" t="e">
        <f>VLOOKUP(D:D,Vlookup!D:D,1,0)</f>
        <v>#N/A</v>
      </c>
    </row>
    <row r="3557" spans="1:16" ht="15.75">
      <c r="A3557" s="31"/>
      <c r="B3557" s="27"/>
      <c r="C3557" s="28"/>
      <c r="D3557" s="28"/>
      <c r="E3557" s="28"/>
      <c r="F3557" s="28"/>
      <c r="G3557" s="28"/>
      <c r="H3557" s="27"/>
      <c r="I3557" s="29">
        <f t="shared" si="214"/>
        <v>0</v>
      </c>
      <c r="J3557" s="27"/>
      <c r="K3557" s="29">
        <f t="shared" si="215"/>
        <v>0</v>
      </c>
      <c r="L3557" s="29" t="s">
        <v>38</v>
      </c>
      <c r="M3557" s="28"/>
      <c r="N3557" s="30"/>
      <c r="O3557" s="30"/>
      <c r="P3557" s="32" t="e">
        <f>VLOOKUP(D:D,Vlookup!D:D,1,0)</f>
        <v>#N/A</v>
      </c>
    </row>
    <row r="3558" spans="1:16" ht="15.75">
      <c r="A3558" s="31"/>
      <c r="B3558" s="27"/>
      <c r="C3558" s="28"/>
      <c r="D3558" s="28"/>
      <c r="E3558" s="28"/>
      <c r="F3558" s="28"/>
      <c r="G3558" s="28"/>
      <c r="H3558" s="27"/>
      <c r="I3558" s="29">
        <f t="shared" si="214"/>
        <v>0</v>
      </c>
      <c r="J3558" s="27"/>
      <c r="K3558" s="29">
        <f t="shared" si="215"/>
        <v>0</v>
      </c>
      <c r="L3558" s="29" t="s">
        <v>38</v>
      </c>
      <c r="M3558" s="28"/>
      <c r="N3558" s="30"/>
      <c r="O3558" s="30"/>
      <c r="P3558" s="32" t="e">
        <f>VLOOKUP(D:D,Vlookup!D:D,1,0)</f>
        <v>#N/A</v>
      </c>
    </row>
    <row r="3559" spans="1:16" ht="15.75">
      <c r="A3559" s="31"/>
      <c r="B3559" s="27"/>
      <c r="C3559" s="28"/>
      <c r="D3559" s="28"/>
      <c r="E3559" s="28"/>
      <c r="F3559" s="28"/>
      <c r="G3559" s="28"/>
      <c r="H3559" s="27"/>
      <c r="I3559" s="29">
        <f t="shared" si="214"/>
        <v>0</v>
      </c>
      <c r="J3559" s="27"/>
      <c r="K3559" s="29">
        <f t="shared" si="215"/>
        <v>0</v>
      </c>
      <c r="L3559" s="29" t="s">
        <v>38</v>
      </c>
      <c r="M3559" s="28"/>
      <c r="N3559" s="30"/>
      <c r="O3559" s="30"/>
      <c r="P3559" s="32" t="e">
        <f>VLOOKUP(D:D,Vlookup!D:D,1,0)</f>
        <v>#N/A</v>
      </c>
    </row>
    <row r="3560" spans="1:16" ht="15.75">
      <c r="A3560" s="31"/>
      <c r="B3560" s="27"/>
      <c r="C3560" s="28"/>
      <c r="D3560" s="28"/>
      <c r="E3560" s="28"/>
      <c r="F3560" s="28"/>
      <c r="G3560" s="28"/>
      <c r="H3560" s="27"/>
      <c r="I3560" s="29">
        <f t="shared" si="214"/>
        <v>0</v>
      </c>
      <c r="J3560" s="27"/>
      <c r="K3560" s="29">
        <f t="shared" si="215"/>
        <v>0</v>
      </c>
      <c r="L3560" s="29" t="s">
        <v>38</v>
      </c>
      <c r="M3560" s="28"/>
      <c r="N3560" s="30"/>
      <c r="O3560" s="30"/>
      <c r="P3560" s="32" t="e">
        <f>VLOOKUP(D:D,Vlookup!D:D,1,0)</f>
        <v>#N/A</v>
      </c>
    </row>
    <row r="3561" spans="1:16" ht="15.75">
      <c r="A3561" s="31"/>
      <c r="B3561" s="27"/>
      <c r="C3561" s="28"/>
      <c r="D3561" s="28"/>
      <c r="E3561" s="28"/>
      <c r="F3561" s="28"/>
      <c r="G3561" s="28"/>
      <c r="H3561" s="27"/>
      <c r="I3561" s="29">
        <f t="shared" si="214"/>
        <v>0</v>
      </c>
      <c r="J3561" s="27"/>
      <c r="K3561" s="29">
        <f t="shared" si="215"/>
        <v>0</v>
      </c>
      <c r="L3561" s="29" t="s">
        <v>38</v>
      </c>
      <c r="M3561" s="28"/>
      <c r="N3561" s="30"/>
      <c r="O3561" s="30"/>
      <c r="P3561" s="32" t="e">
        <f>VLOOKUP(D:D,Vlookup!D:D,1,0)</f>
        <v>#N/A</v>
      </c>
    </row>
    <row r="3562" spans="1:16" ht="15.75">
      <c r="A3562" s="31"/>
      <c r="B3562" s="27"/>
      <c r="C3562" s="28"/>
      <c r="D3562" s="28"/>
      <c r="E3562" s="28"/>
      <c r="F3562" s="28"/>
      <c r="G3562" s="28"/>
      <c r="H3562" s="27"/>
      <c r="I3562" s="29">
        <f t="shared" si="214"/>
        <v>0</v>
      </c>
      <c r="J3562" s="27"/>
      <c r="K3562" s="29">
        <f t="shared" si="215"/>
        <v>0</v>
      </c>
      <c r="L3562" s="29" t="s">
        <v>38</v>
      </c>
      <c r="M3562" s="28"/>
      <c r="N3562" s="30"/>
      <c r="O3562" s="30"/>
      <c r="P3562" s="32" t="e">
        <f>VLOOKUP(D:D,Vlookup!D:D,1,0)</f>
        <v>#N/A</v>
      </c>
    </row>
    <row r="3563" spans="1:16" ht="15.75">
      <c r="A3563" s="31"/>
      <c r="B3563" s="27"/>
      <c r="C3563" s="28"/>
      <c r="D3563" s="28"/>
      <c r="E3563" s="28"/>
      <c r="F3563" s="28"/>
      <c r="G3563" s="28"/>
      <c r="H3563" s="27"/>
      <c r="I3563" s="29">
        <f t="shared" si="214"/>
        <v>0</v>
      </c>
      <c r="J3563" s="27"/>
      <c r="K3563" s="29">
        <f t="shared" si="215"/>
        <v>0</v>
      </c>
      <c r="L3563" s="29" t="s">
        <v>38</v>
      </c>
      <c r="M3563" s="28"/>
      <c r="N3563" s="30"/>
      <c r="O3563" s="30"/>
      <c r="P3563" s="32" t="e">
        <f>VLOOKUP(D:D,Vlookup!D:D,1,0)</f>
        <v>#N/A</v>
      </c>
    </row>
    <row r="3564" spans="1:16" ht="15.75">
      <c r="A3564" s="31"/>
      <c r="B3564" s="27"/>
      <c r="C3564" s="28"/>
      <c r="D3564" s="28"/>
      <c r="E3564" s="28"/>
      <c r="F3564" s="28"/>
      <c r="G3564" s="28"/>
      <c r="H3564" s="27"/>
      <c r="I3564" s="29">
        <f t="shared" si="214"/>
        <v>0</v>
      </c>
      <c r="J3564" s="27"/>
      <c r="K3564" s="29">
        <f t="shared" si="215"/>
        <v>0</v>
      </c>
      <c r="L3564" s="29" t="s">
        <v>38</v>
      </c>
      <c r="M3564" s="28"/>
      <c r="N3564" s="30"/>
      <c r="O3564" s="30"/>
      <c r="P3564" s="32" t="e">
        <f>VLOOKUP(D:D,Vlookup!D:D,1,0)</f>
        <v>#N/A</v>
      </c>
    </row>
    <row r="3565" spans="1:16" ht="15.75">
      <c r="A3565" s="31"/>
      <c r="B3565" s="27"/>
      <c r="C3565" s="28"/>
      <c r="D3565" s="28"/>
      <c r="E3565" s="28"/>
      <c r="F3565" s="28"/>
      <c r="G3565" s="28"/>
      <c r="H3565" s="27"/>
      <c r="I3565" s="29">
        <f t="shared" si="214"/>
        <v>0</v>
      </c>
      <c r="J3565" s="27"/>
      <c r="K3565" s="29">
        <f t="shared" si="215"/>
        <v>0</v>
      </c>
      <c r="L3565" s="29" t="s">
        <v>38</v>
      </c>
      <c r="M3565" s="28"/>
      <c r="N3565" s="30"/>
      <c r="O3565" s="30"/>
      <c r="P3565" s="32" t="e">
        <f>VLOOKUP(D:D,Vlookup!D:D,1,0)</f>
        <v>#N/A</v>
      </c>
    </row>
    <row r="3566" spans="1:16" ht="15.75">
      <c r="A3566" s="31"/>
      <c r="B3566" s="27"/>
      <c r="C3566" s="28"/>
      <c r="D3566" s="28"/>
      <c r="E3566" s="28"/>
      <c r="F3566" s="28"/>
      <c r="G3566" s="28"/>
      <c r="H3566" s="27"/>
      <c r="I3566" s="29">
        <f t="shared" si="214"/>
        <v>0</v>
      </c>
      <c r="J3566" s="27"/>
      <c r="K3566" s="29">
        <f t="shared" si="215"/>
        <v>0</v>
      </c>
      <c r="L3566" s="29" t="s">
        <v>38</v>
      </c>
      <c r="M3566" s="28"/>
      <c r="N3566" s="30"/>
      <c r="O3566" s="30"/>
      <c r="P3566" s="32" t="e">
        <f>VLOOKUP(D:D,Vlookup!D:D,1,0)</f>
        <v>#N/A</v>
      </c>
    </row>
    <row r="3567" spans="1:16" ht="15.75">
      <c r="A3567" s="31"/>
      <c r="B3567" s="27"/>
      <c r="C3567" s="28"/>
      <c r="D3567" s="28"/>
      <c r="E3567" s="28"/>
      <c r="F3567" s="28"/>
      <c r="G3567" s="28"/>
      <c r="H3567" s="27"/>
      <c r="I3567" s="29">
        <f t="shared" si="214"/>
        <v>0</v>
      </c>
      <c r="J3567" s="27"/>
      <c r="K3567" s="29">
        <f t="shared" si="215"/>
        <v>0</v>
      </c>
      <c r="L3567" s="29" t="s">
        <v>38</v>
      </c>
      <c r="M3567" s="28"/>
      <c r="N3567" s="30"/>
      <c r="O3567" s="30"/>
      <c r="P3567" s="32" t="e">
        <f>VLOOKUP(D:D,Vlookup!D:D,1,0)</f>
        <v>#N/A</v>
      </c>
    </row>
    <row r="3568" spans="1:16" ht="15.75">
      <c r="A3568" s="31"/>
      <c r="B3568" s="27"/>
      <c r="C3568" s="28"/>
      <c r="D3568" s="28"/>
      <c r="E3568" s="28"/>
      <c r="F3568" s="28"/>
      <c r="G3568" s="28"/>
      <c r="H3568" s="27"/>
      <c r="I3568" s="29">
        <f t="shared" si="214"/>
        <v>0</v>
      </c>
      <c r="J3568" s="27"/>
      <c r="K3568" s="29">
        <f t="shared" si="215"/>
        <v>0</v>
      </c>
      <c r="L3568" s="29" t="s">
        <v>38</v>
      </c>
      <c r="M3568" s="28"/>
      <c r="N3568" s="30"/>
      <c r="O3568" s="30"/>
      <c r="P3568" s="32" t="e">
        <f>VLOOKUP(D:D,Vlookup!D:D,1,0)</f>
        <v>#N/A</v>
      </c>
    </row>
    <row r="3569" spans="1:16" ht="15.75">
      <c r="A3569" s="31"/>
      <c r="B3569" s="27"/>
      <c r="C3569" s="28"/>
      <c r="D3569" s="28"/>
      <c r="E3569" s="28"/>
      <c r="F3569" s="28"/>
      <c r="G3569" s="28"/>
      <c r="H3569" s="27"/>
      <c r="I3569" s="29">
        <f t="shared" si="214"/>
        <v>0</v>
      </c>
      <c r="J3569" s="27"/>
      <c r="K3569" s="29">
        <f t="shared" si="215"/>
        <v>0</v>
      </c>
      <c r="L3569" s="29" t="s">
        <v>38</v>
      </c>
      <c r="M3569" s="28"/>
      <c r="N3569" s="30"/>
      <c r="O3569" s="30"/>
      <c r="P3569" s="32" t="e">
        <f>VLOOKUP(D:D,Vlookup!D:D,1,0)</f>
        <v>#N/A</v>
      </c>
    </row>
    <row r="3570" spans="1:16" ht="15.75">
      <c r="A3570" s="31"/>
      <c r="B3570" s="27"/>
      <c r="C3570" s="28"/>
      <c r="D3570" s="28"/>
      <c r="E3570" s="28"/>
      <c r="F3570" s="28"/>
      <c r="G3570" s="28"/>
      <c r="H3570" s="27"/>
      <c r="I3570" s="29">
        <f t="shared" si="214"/>
        <v>0</v>
      </c>
      <c r="J3570" s="27"/>
      <c r="K3570" s="29">
        <f t="shared" si="215"/>
        <v>0</v>
      </c>
      <c r="L3570" s="29" t="s">
        <v>38</v>
      </c>
      <c r="M3570" s="28"/>
      <c r="N3570" s="30"/>
      <c r="O3570" s="30"/>
      <c r="P3570" s="32" t="e">
        <f>VLOOKUP(D:D,Vlookup!D:D,1,0)</f>
        <v>#N/A</v>
      </c>
    </row>
    <row r="3571" spans="1:16" ht="15.75">
      <c r="A3571" s="31"/>
      <c r="B3571" s="27"/>
      <c r="C3571" s="28"/>
      <c r="D3571" s="28"/>
      <c r="E3571" s="28"/>
      <c r="F3571" s="28"/>
      <c r="G3571" s="28"/>
      <c r="H3571" s="27"/>
      <c r="I3571" s="29">
        <f t="shared" si="214"/>
        <v>0</v>
      </c>
      <c r="J3571" s="27"/>
      <c r="K3571" s="29">
        <f t="shared" si="215"/>
        <v>0</v>
      </c>
      <c r="L3571" s="29" t="s">
        <v>38</v>
      </c>
      <c r="M3571" s="28"/>
      <c r="N3571" s="30"/>
      <c r="O3571" s="30"/>
      <c r="P3571" s="32" t="e">
        <f>VLOOKUP(D:D,Vlookup!D:D,1,0)</f>
        <v>#N/A</v>
      </c>
    </row>
    <row r="3572" spans="1:16" ht="15.75">
      <c r="A3572" s="31"/>
      <c r="B3572" s="27"/>
      <c r="C3572" s="28"/>
      <c r="D3572" s="28"/>
      <c r="E3572" s="28"/>
      <c r="F3572" s="28"/>
      <c r="G3572" s="28"/>
      <c r="H3572" s="27"/>
      <c r="I3572" s="29">
        <f t="shared" si="214"/>
        <v>0</v>
      </c>
      <c r="J3572" s="27"/>
      <c r="K3572" s="29">
        <f t="shared" si="215"/>
        <v>0</v>
      </c>
      <c r="L3572" s="29" t="s">
        <v>38</v>
      </c>
      <c r="M3572" s="28"/>
      <c r="N3572" s="30"/>
      <c r="O3572" s="30"/>
      <c r="P3572" s="32" t="e">
        <f>VLOOKUP(D:D,Vlookup!D:D,1,0)</f>
        <v>#N/A</v>
      </c>
    </row>
    <row r="3573" spans="1:16" ht="15.75">
      <c r="A3573" s="31"/>
      <c r="B3573" s="27"/>
      <c r="C3573" s="28"/>
      <c r="D3573" s="28"/>
      <c r="E3573" s="28"/>
      <c r="F3573" s="28"/>
      <c r="G3573" s="28"/>
      <c r="H3573" s="27"/>
      <c r="I3573" s="29">
        <f t="shared" si="214"/>
        <v>0</v>
      </c>
      <c r="J3573" s="27"/>
      <c r="K3573" s="29">
        <f t="shared" si="215"/>
        <v>0</v>
      </c>
      <c r="L3573" s="29" t="s">
        <v>38</v>
      </c>
      <c r="M3573" s="28"/>
      <c r="N3573" s="30"/>
      <c r="O3573" s="30"/>
      <c r="P3573" s="32" t="e">
        <f>VLOOKUP(D:D,Vlookup!D:D,1,0)</f>
        <v>#N/A</v>
      </c>
    </row>
    <row r="3574" spans="1:16" ht="15.75">
      <c r="A3574" s="31"/>
      <c r="B3574" s="27"/>
      <c r="C3574" s="28"/>
      <c r="D3574" s="28"/>
      <c r="E3574" s="28"/>
      <c r="F3574" s="28"/>
      <c r="G3574" s="28"/>
      <c r="H3574" s="27"/>
      <c r="I3574" s="29">
        <f t="shared" si="214"/>
        <v>0</v>
      </c>
      <c r="J3574" s="27"/>
      <c r="K3574" s="29">
        <f t="shared" si="215"/>
        <v>0</v>
      </c>
      <c r="L3574" s="29" t="s">
        <v>38</v>
      </c>
      <c r="M3574" s="28"/>
      <c r="N3574" s="30"/>
      <c r="O3574" s="30"/>
      <c r="P3574" s="32" t="e">
        <f>VLOOKUP(D:D,Vlookup!D:D,1,0)</f>
        <v>#N/A</v>
      </c>
    </row>
    <row r="3575" spans="1:16" ht="15.75">
      <c r="A3575" s="31"/>
      <c r="B3575" s="27"/>
      <c r="C3575" s="28"/>
      <c r="D3575" s="28"/>
      <c r="E3575" s="28"/>
      <c r="F3575" s="28"/>
      <c r="G3575" s="28"/>
      <c r="H3575" s="27"/>
      <c r="I3575" s="29">
        <f t="shared" si="214"/>
        <v>0</v>
      </c>
      <c r="J3575" s="27"/>
      <c r="K3575" s="29">
        <f t="shared" si="215"/>
        <v>0</v>
      </c>
      <c r="L3575" s="29" t="s">
        <v>38</v>
      </c>
      <c r="M3575" s="28"/>
      <c r="N3575" s="30"/>
      <c r="O3575" s="30"/>
      <c r="P3575" s="32" t="e">
        <f>VLOOKUP(D:D,Vlookup!D:D,1,0)</f>
        <v>#N/A</v>
      </c>
    </row>
    <row r="3576" spans="1:16" ht="15.75">
      <c r="A3576" s="31"/>
      <c r="B3576" s="27"/>
      <c r="C3576" s="28"/>
      <c r="D3576" s="28"/>
      <c r="E3576" s="28"/>
      <c r="F3576" s="28"/>
      <c r="G3576" s="28"/>
      <c r="H3576" s="27"/>
      <c r="I3576" s="29">
        <f t="shared" si="214"/>
        <v>0</v>
      </c>
      <c r="J3576" s="27"/>
      <c r="K3576" s="29">
        <f t="shared" si="215"/>
        <v>0</v>
      </c>
      <c r="L3576" s="29" t="s">
        <v>38</v>
      </c>
      <c r="M3576" s="28"/>
      <c r="N3576" s="30"/>
      <c r="O3576" s="30"/>
      <c r="P3576" s="32" t="e">
        <f>VLOOKUP(D:D,Vlookup!D:D,1,0)</f>
        <v>#N/A</v>
      </c>
    </row>
    <row r="3577" spans="1:16" ht="15.75">
      <c r="A3577" s="31"/>
      <c r="B3577" s="27"/>
      <c r="C3577" s="28"/>
      <c r="D3577" s="28"/>
      <c r="E3577" s="28"/>
      <c r="F3577" s="28"/>
      <c r="G3577" s="28"/>
      <c r="H3577" s="27"/>
      <c r="I3577" s="29">
        <f t="shared" si="214"/>
        <v>0</v>
      </c>
      <c r="J3577" s="27"/>
      <c r="K3577" s="29">
        <f t="shared" si="215"/>
        <v>0</v>
      </c>
      <c r="L3577" s="29" t="s">
        <v>38</v>
      </c>
      <c r="M3577" s="28"/>
      <c r="N3577" s="30"/>
      <c r="O3577" s="30"/>
      <c r="P3577" s="32" t="e">
        <f>VLOOKUP(D:D,Vlookup!D:D,1,0)</f>
        <v>#N/A</v>
      </c>
    </row>
    <row r="3578" spans="1:16" ht="15.75">
      <c r="A3578" s="31"/>
      <c r="B3578" s="27"/>
      <c r="C3578" s="28"/>
      <c r="D3578" s="28"/>
      <c r="E3578" s="28"/>
      <c r="F3578" s="28"/>
      <c r="G3578" s="28"/>
      <c r="H3578" s="27"/>
      <c r="I3578" s="29">
        <f t="shared" si="214"/>
        <v>0</v>
      </c>
      <c r="J3578" s="27"/>
      <c r="K3578" s="29">
        <f t="shared" si="215"/>
        <v>0</v>
      </c>
      <c r="L3578" s="29" t="s">
        <v>38</v>
      </c>
      <c r="M3578" s="28"/>
      <c r="N3578" s="30"/>
      <c r="O3578" s="30"/>
      <c r="P3578" s="32" t="e">
        <f>VLOOKUP(D:D,Vlookup!D:D,1,0)</f>
        <v>#N/A</v>
      </c>
    </row>
    <row r="3579" spans="1:16" ht="15.75">
      <c r="A3579" s="31"/>
      <c r="B3579" s="27"/>
      <c r="C3579" s="28"/>
      <c r="D3579" s="28"/>
      <c r="E3579" s="28"/>
      <c r="F3579" s="28"/>
      <c r="G3579" s="28"/>
      <c r="H3579" s="27"/>
      <c r="I3579" s="29">
        <f t="shared" si="214"/>
        <v>0</v>
      </c>
      <c r="J3579" s="27"/>
      <c r="K3579" s="29">
        <f t="shared" si="215"/>
        <v>0</v>
      </c>
      <c r="L3579" s="29" t="s">
        <v>38</v>
      </c>
      <c r="M3579" s="28"/>
      <c r="N3579" s="30"/>
      <c r="O3579" s="30"/>
      <c r="P3579" s="32" t="e">
        <f>VLOOKUP(D:D,Vlookup!D:D,1,0)</f>
        <v>#N/A</v>
      </c>
    </row>
    <row r="3580" spans="1:16" ht="15.75">
      <c r="A3580" s="31"/>
      <c r="B3580" s="27"/>
      <c r="C3580" s="28"/>
      <c r="D3580" s="28"/>
      <c r="E3580" s="28"/>
      <c r="F3580" s="28"/>
      <c r="G3580" s="28"/>
      <c r="H3580" s="27"/>
      <c r="I3580" s="29">
        <f t="shared" si="214"/>
        <v>0</v>
      </c>
      <c r="J3580" s="27"/>
      <c r="K3580" s="29">
        <f t="shared" si="215"/>
        <v>0</v>
      </c>
      <c r="L3580" s="29" t="s">
        <v>38</v>
      </c>
      <c r="M3580" s="28"/>
      <c r="N3580" s="30"/>
      <c r="O3580" s="30"/>
      <c r="P3580" s="32" t="e">
        <f>VLOOKUP(D:D,Vlookup!D:D,1,0)</f>
        <v>#N/A</v>
      </c>
    </row>
    <row r="3581" spans="1:16" ht="15.75">
      <c r="A3581" s="31"/>
      <c r="B3581" s="27"/>
      <c r="C3581" s="28"/>
      <c r="D3581" s="28"/>
      <c r="E3581" s="28"/>
      <c r="F3581" s="28"/>
      <c r="G3581" s="28"/>
      <c r="H3581" s="27"/>
      <c r="I3581" s="29">
        <f t="shared" si="214"/>
        <v>0</v>
      </c>
      <c r="J3581" s="27"/>
      <c r="K3581" s="29">
        <f t="shared" si="215"/>
        <v>0</v>
      </c>
      <c r="L3581" s="29" t="s">
        <v>38</v>
      </c>
      <c r="M3581" s="28"/>
      <c r="N3581" s="30"/>
      <c r="O3581" s="30"/>
      <c r="P3581" s="32" t="e">
        <f>VLOOKUP(D:D,Vlookup!D:D,1,0)</f>
        <v>#N/A</v>
      </c>
    </row>
    <row r="3582" spans="1:16" ht="15.75">
      <c r="A3582" s="31"/>
      <c r="B3582" s="27"/>
      <c r="C3582" s="28"/>
      <c r="D3582" s="28"/>
      <c r="E3582" s="28"/>
      <c r="F3582" s="28"/>
      <c r="G3582" s="28"/>
      <c r="H3582" s="27"/>
      <c r="I3582" s="29">
        <f t="shared" si="214"/>
        <v>0</v>
      </c>
      <c r="J3582" s="27"/>
      <c r="K3582" s="29">
        <f t="shared" si="215"/>
        <v>0</v>
      </c>
      <c r="L3582" s="29" t="s">
        <v>38</v>
      </c>
      <c r="M3582" s="28"/>
      <c r="N3582" s="30"/>
      <c r="O3582" s="30"/>
      <c r="P3582" s="32" t="e">
        <f>VLOOKUP(D:D,Vlookup!D:D,1,0)</f>
        <v>#N/A</v>
      </c>
    </row>
    <row r="3583" spans="1:16" ht="15.75">
      <c r="A3583" s="31"/>
      <c r="B3583" s="27"/>
      <c r="C3583" s="28"/>
      <c r="D3583" s="28"/>
      <c r="E3583" s="28"/>
      <c r="F3583" s="28"/>
      <c r="G3583" s="28"/>
      <c r="H3583" s="27"/>
      <c r="I3583" s="29">
        <f t="shared" si="214"/>
        <v>0</v>
      </c>
      <c r="J3583" s="27"/>
      <c r="K3583" s="29">
        <f t="shared" si="215"/>
        <v>0</v>
      </c>
      <c r="L3583" s="29" t="s">
        <v>38</v>
      </c>
      <c r="M3583" s="28"/>
      <c r="N3583" s="30"/>
      <c r="O3583" s="30"/>
      <c r="P3583" s="32" t="e">
        <f>VLOOKUP(D:D,Vlookup!D:D,1,0)</f>
        <v>#N/A</v>
      </c>
    </row>
    <row r="3584" spans="1:16" ht="15.75">
      <c r="A3584" s="31"/>
      <c r="B3584" s="27"/>
      <c r="C3584" s="28"/>
      <c r="D3584" s="28"/>
      <c r="E3584" s="28"/>
      <c r="F3584" s="28"/>
      <c r="G3584" s="28"/>
      <c r="H3584" s="27"/>
      <c r="I3584" s="29">
        <f t="shared" si="214"/>
        <v>0</v>
      </c>
      <c r="J3584" s="27"/>
      <c r="K3584" s="29">
        <f t="shared" si="215"/>
        <v>0</v>
      </c>
      <c r="L3584" s="29" t="s">
        <v>38</v>
      </c>
      <c r="M3584" s="28"/>
      <c r="N3584" s="30"/>
      <c r="O3584" s="30"/>
      <c r="P3584" s="32" t="e">
        <f>VLOOKUP(D:D,Vlookup!D:D,1,0)</f>
        <v>#N/A</v>
      </c>
    </row>
    <row r="3585" spans="1:16" ht="15.75">
      <c r="A3585" s="31"/>
      <c r="B3585" s="27"/>
      <c r="C3585" s="28"/>
      <c r="D3585" s="28"/>
      <c r="E3585" s="28"/>
      <c r="F3585" s="28"/>
      <c r="G3585" s="28"/>
      <c r="H3585" s="27"/>
      <c r="I3585" s="29">
        <f t="shared" si="214"/>
        <v>0</v>
      </c>
      <c r="J3585" s="27"/>
      <c r="K3585" s="29">
        <f t="shared" si="215"/>
        <v>0</v>
      </c>
      <c r="L3585" s="29" t="s">
        <v>38</v>
      </c>
      <c r="M3585" s="28"/>
      <c r="N3585" s="30"/>
      <c r="O3585" s="30"/>
      <c r="P3585" s="32" t="e">
        <f>VLOOKUP(D:D,Vlookup!D:D,1,0)</f>
        <v>#N/A</v>
      </c>
    </row>
    <row r="3586" spans="1:16" ht="15.75">
      <c r="A3586" s="31"/>
      <c r="B3586" s="27"/>
      <c r="C3586" s="28"/>
      <c r="D3586" s="28"/>
      <c r="E3586" s="28"/>
      <c r="F3586" s="28"/>
      <c r="G3586" s="28"/>
      <c r="H3586" s="27"/>
      <c r="I3586" s="29">
        <f t="shared" si="214"/>
        <v>0</v>
      </c>
      <c r="J3586" s="27"/>
      <c r="K3586" s="29">
        <f t="shared" si="215"/>
        <v>0</v>
      </c>
      <c r="L3586" s="29" t="s">
        <v>38</v>
      </c>
      <c r="M3586" s="28"/>
      <c r="N3586" s="30"/>
      <c r="O3586" s="30"/>
      <c r="P3586" s="32" t="e">
        <f>VLOOKUP(D:D,Vlookup!D:D,1,0)</f>
        <v>#N/A</v>
      </c>
    </row>
    <row r="3587" spans="1:16" ht="15.75">
      <c r="A3587" s="31"/>
      <c r="B3587" s="27"/>
      <c r="C3587" s="28"/>
      <c r="D3587" s="28"/>
      <c r="E3587" s="28"/>
      <c r="F3587" s="28"/>
      <c r="G3587" s="28"/>
      <c r="H3587" s="27"/>
      <c r="I3587" s="29">
        <f t="shared" si="214"/>
        <v>0</v>
      </c>
      <c r="J3587" s="27"/>
      <c r="K3587" s="29">
        <f t="shared" si="215"/>
        <v>0</v>
      </c>
      <c r="L3587" s="29" t="s">
        <v>38</v>
      </c>
      <c r="M3587" s="28"/>
      <c r="N3587" s="30"/>
      <c r="O3587" s="30"/>
      <c r="P3587" s="32" t="e">
        <f>VLOOKUP(D:D,Vlookup!D:D,1,0)</f>
        <v>#N/A</v>
      </c>
    </row>
    <row r="3588" spans="1:16" ht="15.75">
      <c r="A3588" s="31"/>
      <c r="B3588" s="27"/>
      <c r="C3588" s="28"/>
      <c r="D3588" s="28"/>
      <c r="E3588" s="28"/>
      <c r="F3588" s="28"/>
      <c r="G3588" s="28"/>
      <c r="H3588" s="27"/>
      <c r="I3588" s="29">
        <f t="shared" si="214"/>
        <v>0</v>
      </c>
      <c r="J3588" s="27"/>
      <c r="K3588" s="29">
        <f t="shared" si="215"/>
        <v>0</v>
      </c>
      <c r="L3588" s="29" t="s">
        <v>38</v>
      </c>
      <c r="M3588" s="28"/>
      <c r="N3588" s="30"/>
      <c r="O3588" s="30"/>
      <c r="P3588" s="32" t="e">
        <f>VLOOKUP(D:D,Vlookup!D:D,1,0)</f>
        <v>#N/A</v>
      </c>
    </row>
    <row r="3589" spans="1:16" ht="15.75">
      <c r="A3589" s="31"/>
      <c r="B3589" s="27"/>
      <c r="C3589" s="28"/>
      <c r="D3589" s="28"/>
      <c r="E3589" s="28"/>
      <c r="F3589" s="28"/>
      <c r="G3589" s="28"/>
      <c r="H3589" s="27"/>
      <c r="I3589" s="29">
        <f t="shared" si="214"/>
        <v>0</v>
      </c>
      <c r="J3589" s="27"/>
      <c r="K3589" s="29">
        <f t="shared" si="215"/>
        <v>0</v>
      </c>
      <c r="L3589" s="29" t="s">
        <v>38</v>
      </c>
      <c r="M3589" s="28"/>
      <c r="N3589" s="30"/>
      <c r="O3589" s="30"/>
      <c r="P3589" s="32" t="e">
        <f>VLOOKUP(D:D,Vlookup!D:D,1,0)</f>
        <v>#N/A</v>
      </c>
    </row>
    <row r="3590" spans="1:16" ht="15.75">
      <c r="A3590" s="31"/>
      <c r="B3590" s="27"/>
      <c r="C3590" s="28"/>
      <c r="D3590" s="28"/>
      <c r="E3590" s="28"/>
      <c r="F3590" s="28"/>
      <c r="G3590" s="28"/>
      <c r="H3590" s="27"/>
      <c r="I3590" s="29">
        <f t="shared" si="214"/>
        <v>0</v>
      </c>
      <c r="J3590" s="27"/>
      <c r="K3590" s="29">
        <f t="shared" si="215"/>
        <v>0</v>
      </c>
      <c r="L3590" s="29" t="s">
        <v>38</v>
      </c>
      <c r="M3590" s="28"/>
      <c r="N3590" s="30"/>
      <c r="O3590" s="30"/>
      <c r="P3590" s="32" t="e">
        <f>VLOOKUP(D:D,Vlookup!D:D,1,0)</f>
        <v>#N/A</v>
      </c>
    </row>
    <row r="3591" spans="1:16" ht="15.75">
      <c r="A3591" s="31"/>
      <c r="B3591" s="27"/>
      <c r="C3591" s="28"/>
      <c r="D3591" s="28"/>
      <c r="E3591" s="28"/>
      <c r="F3591" s="28"/>
      <c r="G3591" s="28"/>
      <c r="H3591" s="27"/>
      <c r="I3591" s="29">
        <f t="shared" si="214"/>
        <v>0</v>
      </c>
      <c r="J3591" s="27"/>
      <c r="K3591" s="29">
        <f t="shared" si="215"/>
        <v>0</v>
      </c>
      <c r="L3591" s="29" t="s">
        <v>38</v>
      </c>
      <c r="M3591" s="28"/>
      <c r="N3591" s="30"/>
      <c r="O3591" s="30"/>
      <c r="P3591" s="32" t="e">
        <f>VLOOKUP(D:D,Vlookup!D:D,1,0)</f>
        <v>#N/A</v>
      </c>
    </row>
    <row r="3592" spans="1:16" ht="15.75">
      <c r="A3592" s="31"/>
      <c r="B3592" s="27"/>
      <c r="C3592" s="28"/>
      <c r="D3592" s="28"/>
      <c r="E3592" s="28"/>
      <c r="F3592" s="28"/>
      <c r="G3592" s="28"/>
      <c r="H3592" s="27"/>
      <c r="I3592" s="29">
        <f t="shared" si="214"/>
        <v>0</v>
      </c>
      <c r="J3592" s="27"/>
      <c r="K3592" s="29">
        <f t="shared" si="215"/>
        <v>0</v>
      </c>
      <c r="L3592" s="29" t="s">
        <v>38</v>
      </c>
      <c r="M3592" s="28"/>
      <c r="N3592" s="30"/>
      <c r="O3592" s="30"/>
      <c r="P3592" s="32" t="e">
        <f>VLOOKUP(D:D,Vlookup!D:D,1,0)</f>
        <v>#N/A</v>
      </c>
    </row>
    <row r="3593" spans="1:16" ht="15.75">
      <c r="A3593" s="31"/>
      <c r="B3593" s="27"/>
      <c r="C3593" s="28"/>
      <c r="D3593" s="28"/>
      <c r="E3593" s="28"/>
      <c r="F3593" s="28"/>
      <c r="G3593" s="28"/>
      <c r="H3593" s="27"/>
      <c r="I3593" s="29">
        <f t="shared" si="214"/>
        <v>0</v>
      </c>
      <c r="J3593" s="27"/>
      <c r="K3593" s="29">
        <f t="shared" si="215"/>
        <v>0</v>
      </c>
      <c r="L3593" s="29" t="s">
        <v>38</v>
      </c>
      <c r="M3593" s="28"/>
      <c r="N3593" s="30"/>
      <c r="O3593" s="30"/>
      <c r="P3593" s="32" t="e">
        <f>VLOOKUP(D:D,Vlookup!D:D,1,0)</f>
        <v>#N/A</v>
      </c>
    </row>
    <row r="3594" spans="1:16" ht="15.75">
      <c r="A3594" s="31"/>
      <c r="B3594" s="27"/>
      <c r="C3594" s="28"/>
      <c r="D3594" s="28"/>
      <c r="E3594" s="28"/>
      <c r="F3594" s="28"/>
      <c r="G3594" s="28"/>
      <c r="H3594" s="27"/>
      <c r="I3594" s="29">
        <f t="shared" si="214"/>
        <v>0</v>
      </c>
      <c r="J3594" s="27"/>
      <c r="K3594" s="29">
        <f t="shared" si="215"/>
        <v>0</v>
      </c>
      <c r="L3594" s="29" t="s">
        <v>38</v>
      </c>
      <c r="M3594" s="28"/>
      <c r="N3594" s="30"/>
      <c r="O3594" s="30"/>
      <c r="P3594" s="32" t="e">
        <f>VLOOKUP(D:D,Vlookup!D:D,1,0)</f>
        <v>#N/A</v>
      </c>
    </row>
    <row r="3595" spans="1:16" ht="15.75">
      <c r="A3595" s="31"/>
      <c r="B3595" s="27"/>
      <c r="C3595" s="28"/>
      <c r="D3595" s="28"/>
      <c r="E3595" s="28"/>
      <c r="F3595" s="28"/>
      <c r="G3595" s="28"/>
      <c r="H3595" s="27"/>
      <c r="I3595" s="29">
        <f t="shared" si="214"/>
        <v>0</v>
      </c>
      <c r="J3595" s="27"/>
      <c r="K3595" s="29">
        <f t="shared" si="215"/>
        <v>0</v>
      </c>
      <c r="L3595" s="29" t="s">
        <v>38</v>
      </c>
      <c r="M3595" s="28"/>
      <c r="N3595" s="30"/>
      <c r="O3595" s="30"/>
      <c r="P3595" s="32" t="e">
        <f>VLOOKUP(D:D,Vlookup!D:D,1,0)</f>
        <v>#N/A</v>
      </c>
    </row>
    <row r="3596" spans="1:16" ht="15.75">
      <c r="A3596" s="31"/>
      <c r="B3596" s="27"/>
      <c r="C3596" s="28"/>
      <c r="D3596" s="28"/>
      <c r="E3596" s="28"/>
      <c r="F3596" s="28"/>
      <c r="G3596" s="28"/>
      <c r="H3596" s="27"/>
      <c r="I3596" s="29">
        <f t="shared" si="214"/>
        <v>0</v>
      </c>
      <c r="J3596" s="27"/>
      <c r="K3596" s="29">
        <f t="shared" si="215"/>
        <v>0</v>
      </c>
      <c r="L3596" s="29" t="s">
        <v>38</v>
      </c>
      <c r="M3596" s="28"/>
      <c r="N3596" s="30"/>
      <c r="O3596" s="30"/>
      <c r="P3596" s="32" t="e">
        <f>VLOOKUP(D:D,Vlookup!D:D,1,0)</f>
        <v>#N/A</v>
      </c>
    </row>
    <row r="3597" spans="1:16" ht="15.75">
      <c r="A3597" s="31"/>
      <c r="B3597" s="27"/>
      <c r="C3597" s="28"/>
      <c r="D3597" s="28"/>
      <c r="E3597" s="28"/>
      <c r="F3597" s="28"/>
      <c r="G3597" s="28"/>
      <c r="H3597" s="27"/>
      <c r="I3597" s="29">
        <f t="shared" si="214"/>
        <v>0</v>
      </c>
      <c r="J3597" s="27"/>
      <c r="K3597" s="29">
        <f t="shared" si="215"/>
        <v>0</v>
      </c>
      <c r="L3597" s="29" t="s">
        <v>38</v>
      </c>
      <c r="M3597" s="28"/>
      <c r="N3597" s="30"/>
      <c r="O3597" s="30"/>
      <c r="P3597" s="32" t="e">
        <f>VLOOKUP(D:D,Vlookup!D:D,1,0)</f>
        <v>#N/A</v>
      </c>
    </row>
    <row r="3598" spans="1:16" ht="15.75">
      <c r="A3598" s="31"/>
      <c r="B3598" s="27"/>
      <c r="C3598" s="28"/>
      <c r="D3598" s="28"/>
      <c r="E3598" s="28"/>
      <c r="F3598" s="28"/>
      <c r="G3598" s="28"/>
      <c r="H3598" s="27"/>
      <c r="I3598" s="29">
        <f t="shared" si="214"/>
        <v>0</v>
      </c>
      <c r="J3598" s="27"/>
      <c r="K3598" s="29">
        <f t="shared" si="215"/>
        <v>0</v>
      </c>
      <c r="L3598" s="29" t="s">
        <v>38</v>
      </c>
      <c r="M3598" s="28"/>
      <c r="N3598" s="30"/>
      <c r="O3598" s="30"/>
      <c r="P3598" s="32" t="e">
        <f>VLOOKUP(D:D,Vlookup!D:D,1,0)</f>
        <v>#N/A</v>
      </c>
    </row>
    <row r="3599" spans="1:16" ht="15.75">
      <c r="A3599" s="31"/>
      <c r="B3599" s="27"/>
      <c r="C3599" s="28"/>
      <c r="D3599" s="28"/>
      <c r="E3599" s="28"/>
      <c r="F3599" s="28"/>
      <c r="G3599" s="28"/>
      <c r="H3599" s="27"/>
      <c r="I3599" s="29">
        <f t="shared" si="214"/>
        <v>0</v>
      </c>
      <c r="J3599" s="27"/>
      <c r="K3599" s="29">
        <f t="shared" si="215"/>
        <v>0</v>
      </c>
      <c r="L3599" s="29" t="s">
        <v>38</v>
      </c>
      <c r="M3599" s="28"/>
      <c r="N3599" s="30"/>
      <c r="O3599" s="30"/>
      <c r="P3599" s="32" t="e">
        <f>VLOOKUP(D:D,Vlookup!D:D,1,0)</f>
        <v>#N/A</v>
      </c>
    </row>
    <row r="3600" spans="1:16" ht="15.75">
      <c r="A3600" s="31"/>
      <c r="B3600" s="27"/>
      <c r="C3600" s="28"/>
      <c r="D3600" s="28"/>
      <c r="E3600" s="28"/>
      <c r="F3600" s="28"/>
      <c r="G3600" s="28"/>
      <c r="H3600" s="27"/>
      <c r="I3600" s="29">
        <f t="shared" si="214"/>
        <v>0</v>
      </c>
      <c r="J3600" s="27"/>
      <c r="K3600" s="29">
        <f t="shared" si="215"/>
        <v>0</v>
      </c>
      <c r="L3600" s="29" t="s">
        <v>38</v>
      </c>
      <c r="M3600" s="28"/>
      <c r="N3600" s="30"/>
      <c r="O3600" s="30"/>
      <c r="P3600" s="32" t="e">
        <f>VLOOKUP(D:D,Vlookup!D:D,1,0)</f>
        <v>#N/A</v>
      </c>
    </row>
    <row r="3601" spans="1:16" ht="15.75">
      <c r="A3601" s="31"/>
      <c r="B3601" s="27"/>
      <c r="C3601" s="28"/>
      <c r="D3601" s="28"/>
      <c r="E3601" s="28"/>
      <c r="F3601" s="28"/>
      <c r="G3601" s="28"/>
      <c r="H3601" s="27"/>
      <c r="I3601" s="29">
        <f t="shared" si="214"/>
        <v>0</v>
      </c>
      <c r="J3601" s="27"/>
      <c r="K3601" s="29">
        <f t="shared" si="215"/>
        <v>0</v>
      </c>
      <c r="L3601" s="29" t="s">
        <v>38</v>
      </c>
      <c r="M3601" s="28"/>
      <c r="N3601" s="30"/>
      <c r="O3601" s="30"/>
      <c r="P3601" s="32" t="e">
        <f>VLOOKUP(D:D,Vlookup!D:D,1,0)</f>
        <v>#N/A</v>
      </c>
    </row>
    <row r="3602" spans="1:16" ht="15.75">
      <c r="A3602" s="31"/>
      <c r="B3602" s="27"/>
      <c r="C3602" s="28"/>
      <c r="D3602" s="28"/>
      <c r="E3602" s="28"/>
      <c r="F3602" s="28"/>
      <c r="G3602" s="28"/>
      <c r="H3602" s="27"/>
      <c r="I3602" s="29">
        <f t="shared" si="214"/>
        <v>0</v>
      </c>
      <c r="J3602" s="27"/>
      <c r="K3602" s="29">
        <f t="shared" si="215"/>
        <v>0</v>
      </c>
      <c r="L3602" s="29" t="s">
        <v>38</v>
      </c>
      <c r="M3602" s="28"/>
      <c r="N3602" s="30"/>
      <c r="O3602" s="30"/>
      <c r="P3602" s="32" t="e">
        <f>VLOOKUP(D:D,Vlookup!D:D,1,0)</f>
        <v>#N/A</v>
      </c>
    </row>
    <row r="3603" spans="1:16" ht="15.75">
      <c r="A3603" s="31"/>
      <c r="B3603" s="27"/>
      <c r="C3603" s="28"/>
      <c r="D3603" s="28"/>
      <c r="E3603" s="28"/>
      <c r="F3603" s="28"/>
      <c r="G3603" s="28"/>
      <c r="H3603" s="27"/>
      <c r="I3603" s="29">
        <f t="shared" si="214"/>
        <v>0</v>
      </c>
      <c r="J3603" s="27"/>
      <c r="K3603" s="29">
        <f t="shared" si="215"/>
        <v>0</v>
      </c>
      <c r="L3603" s="29" t="s">
        <v>38</v>
      </c>
      <c r="M3603" s="28"/>
      <c r="N3603" s="30"/>
      <c r="O3603" s="30"/>
      <c r="P3603" s="32" t="e">
        <f>VLOOKUP(D:D,Vlookup!D:D,1,0)</f>
        <v>#N/A</v>
      </c>
    </row>
    <row r="3604" spans="1:16" ht="15.75">
      <c r="A3604" s="31"/>
      <c r="B3604" s="27"/>
      <c r="C3604" s="28"/>
      <c r="D3604" s="28"/>
      <c r="E3604" s="28"/>
      <c r="F3604" s="28"/>
      <c r="G3604" s="28"/>
      <c r="H3604" s="27"/>
      <c r="I3604" s="29">
        <f t="shared" si="214"/>
        <v>0</v>
      </c>
      <c r="J3604" s="27"/>
      <c r="K3604" s="29">
        <f t="shared" si="215"/>
        <v>0</v>
      </c>
      <c r="L3604" s="29" t="s">
        <v>38</v>
      </c>
      <c r="M3604" s="28"/>
      <c r="N3604" s="30"/>
      <c r="O3604" s="30"/>
      <c r="P3604" s="32" t="e">
        <f>VLOOKUP(D:D,Vlookup!D:D,1,0)</f>
        <v>#N/A</v>
      </c>
    </row>
    <row r="3605" spans="1:16" ht="15.75">
      <c r="A3605" s="31"/>
      <c r="B3605" s="27"/>
      <c r="C3605" s="28"/>
      <c r="D3605" s="28"/>
      <c r="E3605" s="28"/>
      <c r="F3605" s="28"/>
      <c r="G3605" s="28"/>
      <c r="H3605" s="27"/>
      <c r="I3605" s="29">
        <f t="shared" si="214"/>
        <v>0</v>
      </c>
      <c r="J3605" s="27"/>
      <c r="K3605" s="29">
        <f t="shared" si="215"/>
        <v>0</v>
      </c>
      <c r="L3605" s="29" t="s">
        <v>38</v>
      </c>
      <c r="M3605" s="28"/>
      <c r="N3605" s="30"/>
      <c r="O3605" s="30"/>
      <c r="P3605" s="32" t="e">
        <f>VLOOKUP(D:D,Vlookup!D:D,1,0)</f>
        <v>#N/A</v>
      </c>
    </row>
    <row r="3606" spans="1:16" ht="15.75">
      <c r="A3606" s="31"/>
      <c r="B3606" s="27"/>
      <c r="C3606" s="28"/>
      <c r="D3606" s="28"/>
      <c r="E3606" s="28"/>
      <c r="F3606" s="28"/>
      <c r="G3606" s="28"/>
      <c r="H3606" s="27"/>
      <c r="I3606" s="29">
        <f t="shared" ref="I3606:I3669" si="216">(H3606-B3606)*24</f>
        <v>0</v>
      </c>
      <c r="J3606" s="27"/>
      <c r="K3606" s="29">
        <f t="shared" ref="K3606:K3669" si="217">(J3606-B3606)*24</f>
        <v>0</v>
      </c>
      <c r="L3606" s="29" t="s">
        <v>38</v>
      </c>
      <c r="M3606" s="28"/>
      <c r="N3606" s="30"/>
      <c r="O3606" s="30"/>
      <c r="P3606" s="32" t="e">
        <f>VLOOKUP(D:D,Vlookup!D:D,1,0)</f>
        <v>#N/A</v>
      </c>
    </row>
    <row r="3607" spans="1:16" ht="15.75">
      <c r="A3607" s="31"/>
      <c r="B3607" s="27"/>
      <c r="C3607" s="28"/>
      <c r="D3607" s="28"/>
      <c r="E3607" s="28"/>
      <c r="F3607" s="28"/>
      <c r="G3607" s="28"/>
      <c r="H3607" s="27"/>
      <c r="I3607" s="29">
        <f t="shared" si="216"/>
        <v>0</v>
      </c>
      <c r="J3607" s="27"/>
      <c r="K3607" s="29">
        <f t="shared" si="217"/>
        <v>0</v>
      </c>
      <c r="L3607" s="29" t="s">
        <v>38</v>
      </c>
      <c r="M3607" s="28"/>
      <c r="N3607" s="30"/>
      <c r="O3607" s="30"/>
      <c r="P3607" s="32" t="e">
        <f>VLOOKUP(D:D,Vlookup!D:D,1,0)</f>
        <v>#N/A</v>
      </c>
    </row>
    <row r="3608" spans="1:16" ht="15.75">
      <c r="A3608" s="31"/>
      <c r="B3608" s="27"/>
      <c r="C3608" s="28"/>
      <c r="D3608" s="28"/>
      <c r="E3608" s="28"/>
      <c r="F3608" s="28"/>
      <c r="G3608" s="28"/>
      <c r="H3608" s="27"/>
      <c r="I3608" s="29">
        <f t="shared" si="216"/>
        <v>0</v>
      </c>
      <c r="J3608" s="27"/>
      <c r="K3608" s="29">
        <f t="shared" si="217"/>
        <v>0</v>
      </c>
      <c r="L3608" s="29" t="s">
        <v>38</v>
      </c>
      <c r="M3608" s="28"/>
      <c r="N3608" s="30"/>
      <c r="O3608" s="30"/>
      <c r="P3608" s="32" t="e">
        <f>VLOOKUP(D:D,Vlookup!D:D,1,0)</f>
        <v>#N/A</v>
      </c>
    </row>
    <row r="3609" spans="1:16" ht="15.75">
      <c r="A3609" s="31"/>
      <c r="B3609" s="27"/>
      <c r="C3609" s="28"/>
      <c r="D3609" s="28"/>
      <c r="E3609" s="28"/>
      <c r="F3609" s="28"/>
      <c r="G3609" s="28"/>
      <c r="H3609" s="27"/>
      <c r="I3609" s="29">
        <f t="shared" si="216"/>
        <v>0</v>
      </c>
      <c r="J3609" s="27"/>
      <c r="K3609" s="29">
        <f t="shared" si="217"/>
        <v>0</v>
      </c>
      <c r="L3609" s="29" t="s">
        <v>38</v>
      </c>
      <c r="M3609" s="28"/>
      <c r="N3609" s="30"/>
      <c r="O3609" s="30"/>
      <c r="P3609" s="32" t="e">
        <f>VLOOKUP(D:D,Vlookup!D:D,1,0)</f>
        <v>#N/A</v>
      </c>
    </row>
    <row r="3610" spans="1:16" ht="15.75">
      <c r="A3610" s="31"/>
      <c r="B3610" s="27"/>
      <c r="C3610" s="28"/>
      <c r="D3610" s="28"/>
      <c r="E3610" s="28"/>
      <c r="F3610" s="28"/>
      <c r="G3610" s="28"/>
      <c r="H3610" s="27"/>
      <c r="I3610" s="29">
        <f t="shared" si="216"/>
        <v>0</v>
      </c>
      <c r="J3610" s="27"/>
      <c r="K3610" s="29">
        <f t="shared" si="217"/>
        <v>0</v>
      </c>
      <c r="L3610" s="29" t="s">
        <v>38</v>
      </c>
      <c r="M3610" s="28"/>
      <c r="N3610" s="30"/>
      <c r="O3610" s="30"/>
      <c r="P3610" s="32" t="e">
        <f>VLOOKUP(D:D,Vlookup!D:D,1,0)</f>
        <v>#N/A</v>
      </c>
    </row>
    <row r="3611" spans="1:16" ht="15.75">
      <c r="A3611" s="31"/>
      <c r="B3611" s="27"/>
      <c r="C3611" s="28"/>
      <c r="D3611" s="28"/>
      <c r="E3611" s="28"/>
      <c r="F3611" s="28"/>
      <c r="G3611" s="28"/>
      <c r="H3611" s="27"/>
      <c r="I3611" s="29">
        <f t="shared" si="216"/>
        <v>0</v>
      </c>
      <c r="J3611" s="27"/>
      <c r="K3611" s="29">
        <f t="shared" si="217"/>
        <v>0</v>
      </c>
      <c r="L3611" s="29" t="s">
        <v>38</v>
      </c>
      <c r="M3611" s="28"/>
      <c r="N3611" s="30"/>
      <c r="O3611" s="30"/>
      <c r="P3611" s="32" t="e">
        <f>VLOOKUP(D:D,Vlookup!D:D,1,0)</f>
        <v>#N/A</v>
      </c>
    </row>
    <row r="3612" spans="1:16" ht="15.75">
      <c r="A3612" s="31"/>
      <c r="B3612" s="27"/>
      <c r="C3612" s="28"/>
      <c r="D3612" s="28"/>
      <c r="E3612" s="28"/>
      <c r="F3612" s="28"/>
      <c r="G3612" s="28"/>
      <c r="H3612" s="27"/>
      <c r="I3612" s="29">
        <f t="shared" si="216"/>
        <v>0</v>
      </c>
      <c r="J3612" s="27"/>
      <c r="K3612" s="29">
        <f t="shared" si="217"/>
        <v>0</v>
      </c>
      <c r="L3612" s="29" t="s">
        <v>38</v>
      </c>
      <c r="M3612" s="28"/>
      <c r="N3612" s="30"/>
      <c r="O3612" s="30"/>
      <c r="P3612" s="32" t="e">
        <f>VLOOKUP(D:D,Vlookup!D:D,1,0)</f>
        <v>#N/A</v>
      </c>
    </row>
    <row r="3613" spans="1:16" ht="15.75">
      <c r="A3613" s="31"/>
      <c r="B3613" s="27"/>
      <c r="C3613" s="28"/>
      <c r="D3613" s="28"/>
      <c r="E3613" s="28"/>
      <c r="F3613" s="28"/>
      <c r="G3613" s="28"/>
      <c r="H3613" s="27"/>
      <c r="I3613" s="29">
        <f t="shared" si="216"/>
        <v>0</v>
      </c>
      <c r="J3613" s="27"/>
      <c r="K3613" s="29">
        <f t="shared" si="217"/>
        <v>0</v>
      </c>
      <c r="L3613" s="29" t="s">
        <v>38</v>
      </c>
      <c r="M3613" s="28"/>
      <c r="N3613" s="30"/>
      <c r="O3613" s="30"/>
      <c r="P3613" s="32" t="e">
        <f>VLOOKUP(D:D,Vlookup!D:D,1,0)</f>
        <v>#N/A</v>
      </c>
    </row>
    <row r="3614" spans="1:16" ht="15.75">
      <c r="A3614" s="31"/>
      <c r="B3614" s="27"/>
      <c r="C3614" s="28"/>
      <c r="D3614" s="28"/>
      <c r="E3614" s="28"/>
      <c r="F3614" s="28"/>
      <c r="G3614" s="28"/>
      <c r="H3614" s="27"/>
      <c r="I3614" s="29">
        <f t="shared" si="216"/>
        <v>0</v>
      </c>
      <c r="J3614" s="27"/>
      <c r="K3614" s="29">
        <f t="shared" si="217"/>
        <v>0</v>
      </c>
      <c r="L3614" s="29" t="s">
        <v>38</v>
      </c>
      <c r="M3614" s="28"/>
      <c r="N3614" s="30"/>
      <c r="O3614" s="30"/>
      <c r="P3614" s="32" t="e">
        <f>VLOOKUP(D:D,Vlookup!D:D,1,0)</f>
        <v>#N/A</v>
      </c>
    </row>
    <row r="3615" spans="1:16" ht="15.75">
      <c r="A3615" s="31"/>
      <c r="B3615" s="27"/>
      <c r="C3615" s="28"/>
      <c r="D3615" s="28"/>
      <c r="E3615" s="28"/>
      <c r="F3615" s="28"/>
      <c r="G3615" s="28"/>
      <c r="H3615" s="27"/>
      <c r="I3615" s="29">
        <f t="shared" si="216"/>
        <v>0</v>
      </c>
      <c r="J3615" s="27"/>
      <c r="K3615" s="29">
        <f t="shared" si="217"/>
        <v>0</v>
      </c>
      <c r="L3615" s="29" t="s">
        <v>38</v>
      </c>
      <c r="M3615" s="28"/>
      <c r="N3615" s="30"/>
      <c r="O3615" s="30"/>
      <c r="P3615" s="32" t="e">
        <f>VLOOKUP(D:D,Vlookup!D:D,1,0)</f>
        <v>#N/A</v>
      </c>
    </row>
    <row r="3616" spans="1:16" ht="15.75">
      <c r="A3616" s="31"/>
      <c r="B3616" s="27"/>
      <c r="C3616" s="28"/>
      <c r="D3616" s="28"/>
      <c r="E3616" s="28"/>
      <c r="F3616" s="28"/>
      <c r="G3616" s="28"/>
      <c r="H3616" s="27"/>
      <c r="I3616" s="29">
        <f t="shared" si="216"/>
        <v>0</v>
      </c>
      <c r="J3616" s="27"/>
      <c r="K3616" s="29">
        <f t="shared" si="217"/>
        <v>0</v>
      </c>
      <c r="L3616" s="29" t="s">
        <v>38</v>
      </c>
      <c r="M3616" s="28"/>
      <c r="N3616" s="30"/>
      <c r="O3616" s="30"/>
      <c r="P3616" s="32" t="e">
        <f>VLOOKUP(D:D,Vlookup!D:D,1,0)</f>
        <v>#N/A</v>
      </c>
    </row>
    <row r="3617" spans="1:16" ht="15.75">
      <c r="A3617" s="31"/>
      <c r="B3617" s="27"/>
      <c r="C3617" s="28"/>
      <c r="D3617" s="28"/>
      <c r="E3617" s="28"/>
      <c r="F3617" s="28"/>
      <c r="G3617" s="28"/>
      <c r="H3617" s="27"/>
      <c r="I3617" s="29">
        <f t="shared" si="216"/>
        <v>0</v>
      </c>
      <c r="J3617" s="27"/>
      <c r="K3617" s="29">
        <f t="shared" si="217"/>
        <v>0</v>
      </c>
      <c r="L3617" s="29" t="s">
        <v>38</v>
      </c>
      <c r="M3617" s="28"/>
      <c r="N3617" s="30"/>
      <c r="O3617" s="30"/>
      <c r="P3617" s="32" t="e">
        <f>VLOOKUP(D:D,Vlookup!D:D,1,0)</f>
        <v>#N/A</v>
      </c>
    </row>
    <row r="3618" spans="1:16" ht="15.75">
      <c r="A3618" s="31"/>
      <c r="B3618" s="27"/>
      <c r="C3618" s="28"/>
      <c r="D3618" s="28"/>
      <c r="E3618" s="28"/>
      <c r="F3618" s="28"/>
      <c r="G3618" s="28"/>
      <c r="H3618" s="27"/>
      <c r="I3618" s="29">
        <f t="shared" si="216"/>
        <v>0</v>
      </c>
      <c r="J3618" s="27"/>
      <c r="K3618" s="29">
        <f t="shared" si="217"/>
        <v>0</v>
      </c>
      <c r="L3618" s="29" t="s">
        <v>38</v>
      </c>
      <c r="M3618" s="28"/>
      <c r="N3618" s="30"/>
      <c r="O3618" s="30"/>
      <c r="P3618" s="32" t="e">
        <f>VLOOKUP(D:D,Vlookup!D:D,1,0)</f>
        <v>#N/A</v>
      </c>
    </row>
    <row r="3619" spans="1:16" ht="15.75">
      <c r="A3619" s="31"/>
      <c r="B3619" s="27"/>
      <c r="C3619" s="28"/>
      <c r="D3619" s="28"/>
      <c r="E3619" s="28"/>
      <c r="F3619" s="28"/>
      <c r="G3619" s="28"/>
      <c r="H3619" s="27"/>
      <c r="I3619" s="29">
        <f t="shared" si="216"/>
        <v>0</v>
      </c>
      <c r="J3619" s="27"/>
      <c r="K3619" s="29">
        <f t="shared" si="217"/>
        <v>0</v>
      </c>
      <c r="L3619" s="29" t="s">
        <v>38</v>
      </c>
      <c r="M3619" s="28"/>
      <c r="N3619" s="30"/>
      <c r="O3619" s="30"/>
      <c r="P3619" s="32" t="e">
        <f>VLOOKUP(D:D,Vlookup!D:D,1,0)</f>
        <v>#N/A</v>
      </c>
    </row>
    <row r="3620" spans="1:16" ht="15.75">
      <c r="A3620" s="31"/>
      <c r="B3620" s="27"/>
      <c r="C3620" s="28"/>
      <c r="D3620" s="28"/>
      <c r="E3620" s="28"/>
      <c r="F3620" s="28"/>
      <c r="G3620" s="28"/>
      <c r="H3620" s="27"/>
      <c r="I3620" s="29">
        <f t="shared" si="216"/>
        <v>0</v>
      </c>
      <c r="J3620" s="27"/>
      <c r="K3620" s="29">
        <f t="shared" si="217"/>
        <v>0</v>
      </c>
      <c r="L3620" s="29" t="s">
        <v>38</v>
      </c>
      <c r="M3620" s="28"/>
      <c r="N3620" s="30"/>
      <c r="O3620" s="30"/>
      <c r="P3620" s="32" t="e">
        <f>VLOOKUP(D:D,Vlookup!D:D,1,0)</f>
        <v>#N/A</v>
      </c>
    </row>
    <row r="3621" spans="1:16" ht="15.75">
      <c r="A3621" s="31"/>
      <c r="B3621" s="27"/>
      <c r="C3621" s="28"/>
      <c r="D3621" s="28"/>
      <c r="E3621" s="28"/>
      <c r="F3621" s="28"/>
      <c r="G3621" s="28"/>
      <c r="H3621" s="27"/>
      <c r="I3621" s="29">
        <f t="shared" si="216"/>
        <v>0</v>
      </c>
      <c r="J3621" s="27"/>
      <c r="K3621" s="29">
        <f t="shared" si="217"/>
        <v>0</v>
      </c>
      <c r="L3621" s="29" t="s">
        <v>38</v>
      </c>
      <c r="M3621" s="28"/>
      <c r="N3621" s="30"/>
      <c r="O3621" s="30"/>
      <c r="P3621" s="32" t="e">
        <f>VLOOKUP(D:D,Vlookup!D:D,1,0)</f>
        <v>#N/A</v>
      </c>
    </row>
    <row r="3622" spans="1:16" ht="15.75">
      <c r="A3622" s="31"/>
      <c r="B3622" s="27"/>
      <c r="C3622" s="28"/>
      <c r="D3622" s="28"/>
      <c r="E3622" s="28"/>
      <c r="F3622" s="28"/>
      <c r="G3622" s="28"/>
      <c r="H3622" s="27"/>
      <c r="I3622" s="29">
        <f t="shared" si="216"/>
        <v>0</v>
      </c>
      <c r="J3622" s="27"/>
      <c r="K3622" s="29">
        <f t="shared" si="217"/>
        <v>0</v>
      </c>
      <c r="L3622" s="29" t="s">
        <v>38</v>
      </c>
      <c r="M3622" s="28"/>
      <c r="N3622" s="30"/>
      <c r="O3622" s="30"/>
      <c r="P3622" s="32" t="e">
        <f>VLOOKUP(D:D,Vlookup!D:D,1,0)</f>
        <v>#N/A</v>
      </c>
    </row>
    <row r="3623" spans="1:16" ht="15.75">
      <c r="A3623" s="31"/>
      <c r="B3623" s="27"/>
      <c r="C3623" s="28"/>
      <c r="D3623" s="28"/>
      <c r="E3623" s="28"/>
      <c r="F3623" s="28"/>
      <c r="G3623" s="28"/>
      <c r="H3623" s="27"/>
      <c r="I3623" s="29">
        <f t="shared" si="216"/>
        <v>0</v>
      </c>
      <c r="J3623" s="27"/>
      <c r="K3623" s="29">
        <f t="shared" si="217"/>
        <v>0</v>
      </c>
      <c r="L3623" s="29" t="s">
        <v>38</v>
      </c>
      <c r="M3623" s="28"/>
      <c r="N3623" s="30"/>
      <c r="O3623" s="30"/>
      <c r="P3623" s="32" t="e">
        <f>VLOOKUP(D:D,Vlookup!D:D,1,0)</f>
        <v>#N/A</v>
      </c>
    </row>
    <row r="3624" spans="1:16" ht="15.75">
      <c r="A3624" s="31"/>
      <c r="B3624" s="27"/>
      <c r="C3624" s="28"/>
      <c r="D3624" s="28"/>
      <c r="E3624" s="28"/>
      <c r="F3624" s="28"/>
      <c r="G3624" s="28"/>
      <c r="H3624" s="27"/>
      <c r="I3624" s="29">
        <f t="shared" si="216"/>
        <v>0</v>
      </c>
      <c r="J3624" s="27"/>
      <c r="K3624" s="29">
        <f t="shared" si="217"/>
        <v>0</v>
      </c>
      <c r="L3624" s="29" t="s">
        <v>38</v>
      </c>
      <c r="M3624" s="28"/>
      <c r="N3624" s="30"/>
      <c r="O3624" s="30"/>
      <c r="P3624" s="32" t="e">
        <f>VLOOKUP(D:D,Vlookup!D:D,1,0)</f>
        <v>#N/A</v>
      </c>
    </row>
    <row r="3625" spans="1:16" ht="15.75">
      <c r="A3625" s="31"/>
      <c r="B3625" s="27"/>
      <c r="C3625" s="28"/>
      <c r="D3625" s="28"/>
      <c r="E3625" s="28"/>
      <c r="F3625" s="28"/>
      <c r="G3625" s="28"/>
      <c r="H3625" s="27"/>
      <c r="I3625" s="29">
        <f t="shared" si="216"/>
        <v>0</v>
      </c>
      <c r="J3625" s="27"/>
      <c r="K3625" s="29">
        <f t="shared" si="217"/>
        <v>0</v>
      </c>
      <c r="L3625" s="29" t="s">
        <v>38</v>
      </c>
      <c r="M3625" s="28"/>
      <c r="N3625" s="30"/>
      <c r="O3625" s="30"/>
      <c r="P3625" s="32" t="e">
        <f>VLOOKUP(D:D,Vlookup!D:D,1,0)</f>
        <v>#N/A</v>
      </c>
    </row>
    <row r="3626" spans="1:16" ht="15.75">
      <c r="A3626" s="31"/>
      <c r="B3626" s="27"/>
      <c r="C3626" s="28"/>
      <c r="D3626" s="28"/>
      <c r="E3626" s="28"/>
      <c r="F3626" s="28"/>
      <c r="G3626" s="28"/>
      <c r="H3626" s="27"/>
      <c r="I3626" s="29">
        <f t="shared" si="216"/>
        <v>0</v>
      </c>
      <c r="J3626" s="27"/>
      <c r="K3626" s="29">
        <f t="shared" si="217"/>
        <v>0</v>
      </c>
      <c r="L3626" s="29" t="s">
        <v>38</v>
      </c>
      <c r="M3626" s="28"/>
      <c r="N3626" s="30"/>
      <c r="O3626" s="30"/>
      <c r="P3626" s="32" t="e">
        <f>VLOOKUP(D:D,Vlookup!D:D,1,0)</f>
        <v>#N/A</v>
      </c>
    </row>
    <row r="3627" spans="1:16" ht="15.75">
      <c r="A3627" s="31"/>
      <c r="B3627" s="27"/>
      <c r="C3627" s="28"/>
      <c r="D3627" s="28"/>
      <c r="E3627" s="28"/>
      <c r="F3627" s="28"/>
      <c r="G3627" s="28"/>
      <c r="H3627" s="27"/>
      <c r="I3627" s="29">
        <f t="shared" si="216"/>
        <v>0</v>
      </c>
      <c r="J3627" s="27"/>
      <c r="K3627" s="29">
        <f t="shared" si="217"/>
        <v>0</v>
      </c>
      <c r="L3627" s="29" t="s">
        <v>38</v>
      </c>
      <c r="M3627" s="28"/>
      <c r="N3627" s="30"/>
      <c r="O3627" s="30"/>
      <c r="P3627" s="32" t="e">
        <f>VLOOKUP(D:D,Vlookup!D:D,1,0)</f>
        <v>#N/A</v>
      </c>
    </row>
    <row r="3628" spans="1:16" ht="15.75">
      <c r="A3628" s="31"/>
      <c r="B3628" s="27"/>
      <c r="C3628" s="28"/>
      <c r="D3628" s="28"/>
      <c r="E3628" s="28"/>
      <c r="F3628" s="28"/>
      <c r="G3628" s="28"/>
      <c r="H3628" s="27"/>
      <c r="I3628" s="29">
        <f t="shared" si="216"/>
        <v>0</v>
      </c>
      <c r="J3628" s="27"/>
      <c r="K3628" s="29">
        <f t="shared" si="217"/>
        <v>0</v>
      </c>
      <c r="L3628" s="29" t="s">
        <v>38</v>
      </c>
      <c r="M3628" s="28"/>
      <c r="N3628" s="30"/>
      <c r="O3628" s="30"/>
      <c r="P3628" s="32" t="e">
        <f>VLOOKUP(D:D,Vlookup!D:D,1,0)</f>
        <v>#N/A</v>
      </c>
    </row>
    <row r="3629" spans="1:16" ht="15.75">
      <c r="A3629" s="31"/>
      <c r="B3629" s="27"/>
      <c r="C3629" s="28"/>
      <c r="D3629" s="28"/>
      <c r="E3629" s="28"/>
      <c r="F3629" s="28"/>
      <c r="G3629" s="28"/>
      <c r="H3629" s="27"/>
      <c r="I3629" s="29">
        <f t="shared" si="216"/>
        <v>0</v>
      </c>
      <c r="J3629" s="27"/>
      <c r="K3629" s="29">
        <f t="shared" si="217"/>
        <v>0</v>
      </c>
      <c r="L3629" s="29" t="s">
        <v>38</v>
      </c>
      <c r="M3629" s="28"/>
      <c r="N3629" s="30"/>
      <c r="O3629" s="30"/>
      <c r="P3629" s="32" t="e">
        <f>VLOOKUP(D:D,Vlookup!D:D,1,0)</f>
        <v>#N/A</v>
      </c>
    </row>
    <row r="3630" spans="1:16" ht="15.75">
      <c r="A3630" s="31"/>
      <c r="B3630" s="27"/>
      <c r="C3630" s="28"/>
      <c r="D3630" s="28"/>
      <c r="E3630" s="28"/>
      <c r="F3630" s="28"/>
      <c r="G3630" s="28"/>
      <c r="H3630" s="27"/>
      <c r="I3630" s="29">
        <f t="shared" si="216"/>
        <v>0</v>
      </c>
      <c r="J3630" s="27"/>
      <c r="K3630" s="29">
        <f t="shared" si="217"/>
        <v>0</v>
      </c>
      <c r="L3630" s="29" t="s">
        <v>38</v>
      </c>
      <c r="M3630" s="28"/>
      <c r="N3630" s="30"/>
      <c r="O3630" s="30"/>
      <c r="P3630" s="32" t="e">
        <f>VLOOKUP(D:D,Vlookup!D:D,1,0)</f>
        <v>#N/A</v>
      </c>
    </row>
    <row r="3631" spans="1:16" ht="15.75">
      <c r="A3631" s="31"/>
      <c r="B3631" s="27"/>
      <c r="C3631" s="28"/>
      <c r="D3631" s="28"/>
      <c r="E3631" s="28"/>
      <c r="F3631" s="28"/>
      <c r="G3631" s="28"/>
      <c r="H3631" s="27"/>
      <c r="I3631" s="29">
        <f t="shared" si="216"/>
        <v>0</v>
      </c>
      <c r="J3631" s="27"/>
      <c r="K3631" s="29">
        <f t="shared" si="217"/>
        <v>0</v>
      </c>
      <c r="L3631" s="29" t="s">
        <v>38</v>
      </c>
      <c r="M3631" s="28"/>
      <c r="N3631" s="30"/>
      <c r="O3631" s="30"/>
      <c r="P3631" s="32" t="e">
        <f>VLOOKUP(D:D,Vlookup!D:D,1,0)</f>
        <v>#N/A</v>
      </c>
    </row>
    <row r="3632" spans="1:16" ht="15.75">
      <c r="A3632" s="31"/>
      <c r="B3632" s="27"/>
      <c r="C3632" s="28"/>
      <c r="D3632" s="28"/>
      <c r="E3632" s="28"/>
      <c r="F3632" s="28"/>
      <c r="G3632" s="28"/>
      <c r="H3632" s="27"/>
      <c r="I3632" s="29">
        <f t="shared" si="216"/>
        <v>0</v>
      </c>
      <c r="J3632" s="27"/>
      <c r="K3632" s="29">
        <f t="shared" si="217"/>
        <v>0</v>
      </c>
      <c r="L3632" s="29" t="s">
        <v>38</v>
      </c>
      <c r="M3632" s="28"/>
      <c r="N3632" s="30"/>
      <c r="O3632" s="30"/>
      <c r="P3632" s="32" t="e">
        <f>VLOOKUP(D:D,Vlookup!D:D,1,0)</f>
        <v>#N/A</v>
      </c>
    </row>
    <row r="3633" spans="1:16" ht="15.75">
      <c r="A3633" s="31"/>
      <c r="B3633" s="27"/>
      <c r="C3633" s="28"/>
      <c r="D3633" s="28"/>
      <c r="E3633" s="28"/>
      <c r="F3633" s="28"/>
      <c r="G3633" s="28"/>
      <c r="H3633" s="27"/>
      <c r="I3633" s="29">
        <f t="shared" si="216"/>
        <v>0</v>
      </c>
      <c r="J3633" s="27"/>
      <c r="K3633" s="29">
        <f t="shared" si="217"/>
        <v>0</v>
      </c>
      <c r="L3633" s="29" t="s">
        <v>38</v>
      </c>
      <c r="M3633" s="28"/>
      <c r="N3633" s="30"/>
      <c r="O3633" s="30"/>
      <c r="P3633" s="32" t="e">
        <f>VLOOKUP(D:D,Vlookup!D:D,1,0)</f>
        <v>#N/A</v>
      </c>
    </row>
    <row r="3634" spans="1:16" ht="15.75">
      <c r="A3634" s="31"/>
      <c r="B3634" s="27"/>
      <c r="C3634" s="28"/>
      <c r="D3634" s="28"/>
      <c r="E3634" s="28"/>
      <c r="F3634" s="28"/>
      <c r="G3634" s="28"/>
      <c r="H3634" s="27"/>
      <c r="I3634" s="29">
        <f t="shared" si="216"/>
        <v>0</v>
      </c>
      <c r="J3634" s="27"/>
      <c r="K3634" s="29">
        <f t="shared" si="217"/>
        <v>0</v>
      </c>
      <c r="L3634" s="29" t="s">
        <v>38</v>
      </c>
      <c r="M3634" s="28"/>
      <c r="N3634" s="30"/>
      <c r="O3634" s="30"/>
      <c r="P3634" s="32" t="e">
        <f>VLOOKUP(D:D,Vlookup!D:D,1,0)</f>
        <v>#N/A</v>
      </c>
    </row>
    <row r="3635" spans="1:16" ht="15.75">
      <c r="A3635" s="31"/>
      <c r="B3635" s="27"/>
      <c r="C3635" s="28"/>
      <c r="D3635" s="28"/>
      <c r="E3635" s="28"/>
      <c r="F3635" s="28"/>
      <c r="G3635" s="28"/>
      <c r="H3635" s="27"/>
      <c r="I3635" s="29">
        <f t="shared" si="216"/>
        <v>0</v>
      </c>
      <c r="J3635" s="27"/>
      <c r="K3635" s="29">
        <f t="shared" si="217"/>
        <v>0</v>
      </c>
      <c r="L3635" s="29" t="s">
        <v>38</v>
      </c>
      <c r="M3635" s="28"/>
      <c r="N3635" s="30"/>
      <c r="O3635" s="30"/>
      <c r="P3635" s="32" t="e">
        <f>VLOOKUP(D:D,Vlookup!D:D,1,0)</f>
        <v>#N/A</v>
      </c>
    </row>
    <row r="3636" spans="1:16" ht="15.75">
      <c r="A3636" s="31"/>
      <c r="B3636" s="27"/>
      <c r="C3636" s="28"/>
      <c r="D3636" s="28"/>
      <c r="E3636" s="28"/>
      <c r="F3636" s="28"/>
      <c r="G3636" s="28"/>
      <c r="H3636" s="27"/>
      <c r="I3636" s="29">
        <f t="shared" si="216"/>
        <v>0</v>
      </c>
      <c r="J3636" s="27"/>
      <c r="K3636" s="29">
        <f t="shared" si="217"/>
        <v>0</v>
      </c>
      <c r="L3636" s="29" t="s">
        <v>38</v>
      </c>
      <c r="M3636" s="28"/>
      <c r="N3636" s="30"/>
      <c r="O3636" s="30"/>
      <c r="P3636" s="32" t="e">
        <f>VLOOKUP(D:D,Vlookup!D:D,1,0)</f>
        <v>#N/A</v>
      </c>
    </row>
    <row r="3637" spans="1:16" ht="15.75">
      <c r="A3637" s="31"/>
      <c r="B3637" s="27"/>
      <c r="C3637" s="28"/>
      <c r="D3637" s="28"/>
      <c r="E3637" s="28"/>
      <c r="F3637" s="28"/>
      <c r="G3637" s="28"/>
      <c r="H3637" s="27"/>
      <c r="I3637" s="29">
        <f t="shared" si="216"/>
        <v>0</v>
      </c>
      <c r="J3637" s="27"/>
      <c r="K3637" s="29">
        <f t="shared" si="217"/>
        <v>0</v>
      </c>
      <c r="L3637" s="29" t="s">
        <v>38</v>
      </c>
      <c r="M3637" s="28"/>
      <c r="N3637" s="30"/>
      <c r="O3637" s="30"/>
      <c r="P3637" s="32" t="e">
        <f>VLOOKUP(D:D,Vlookup!D:D,1,0)</f>
        <v>#N/A</v>
      </c>
    </row>
    <row r="3638" spans="1:16" ht="15.75">
      <c r="A3638" s="31"/>
      <c r="B3638" s="27"/>
      <c r="C3638" s="28"/>
      <c r="D3638" s="28"/>
      <c r="E3638" s="28"/>
      <c r="F3638" s="28"/>
      <c r="G3638" s="28"/>
      <c r="H3638" s="27"/>
      <c r="I3638" s="29">
        <f t="shared" si="216"/>
        <v>0</v>
      </c>
      <c r="J3638" s="27"/>
      <c r="K3638" s="29">
        <f t="shared" si="217"/>
        <v>0</v>
      </c>
      <c r="L3638" s="29" t="s">
        <v>38</v>
      </c>
      <c r="M3638" s="28"/>
      <c r="N3638" s="30"/>
      <c r="O3638" s="30"/>
      <c r="P3638" s="32" t="e">
        <f>VLOOKUP(D:D,Vlookup!D:D,1,0)</f>
        <v>#N/A</v>
      </c>
    </row>
    <row r="3639" spans="1:16" ht="15.75">
      <c r="A3639" s="31"/>
      <c r="B3639" s="27"/>
      <c r="C3639" s="28"/>
      <c r="D3639" s="28"/>
      <c r="E3639" s="28"/>
      <c r="F3639" s="28"/>
      <c r="G3639" s="28"/>
      <c r="H3639" s="27"/>
      <c r="I3639" s="29">
        <f t="shared" si="216"/>
        <v>0</v>
      </c>
      <c r="J3639" s="27"/>
      <c r="K3639" s="29">
        <f t="shared" si="217"/>
        <v>0</v>
      </c>
      <c r="L3639" s="29" t="s">
        <v>38</v>
      </c>
      <c r="M3639" s="28"/>
      <c r="N3639" s="30"/>
      <c r="O3639" s="30"/>
      <c r="P3639" s="32" t="e">
        <f>VLOOKUP(D:D,Vlookup!D:D,1,0)</f>
        <v>#N/A</v>
      </c>
    </row>
    <row r="3640" spans="1:16" ht="15.75">
      <c r="A3640" s="31"/>
      <c r="B3640" s="27"/>
      <c r="C3640" s="28"/>
      <c r="D3640" s="28"/>
      <c r="E3640" s="28"/>
      <c r="F3640" s="28"/>
      <c r="G3640" s="28"/>
      <c r="H3640" s="27"/>
      <c r="I3640" s="29">
        <f t="shared" si="216"/>
        <v>0</v>
      </c>
      <c r="J3640" s="27"/>
      <c r="K3640" s="29">
        <f t="shared" si="217"/>
        <v>0</v>
      </c>
      <c r="L3640" s="29" t="s">
        <v>38</v>
      </c>
      <c r="M3640" s="28"/>
      <c r="N3640" s="30"/>
      <c r="O3640" s="30"/>
      <c r="P3640" s="32" t="e">
        <f>VLOOKUP(D:D,Vlookup!D:D,1,0)</f>
        <v>#N/A</v>
      </c>
    </row>
    <row r="3641" spans="1:16" ht="15.75">
      <c r="A3641" s="31"/>
      <c r="B3641" s="27"/>
      <c r="C3641" s="28"/>
      <c r="D3641" s="28"/>
      <c r="E3641" s="28"/>
      <c r="F3641" s="28"/>
      <c r="G3641" s="28"/>
      <c r="H3641" s="27"/>
      <c r="I3641" s="29">
        <f t="shared" si="216"/>
        <v>0</v>
      </c>
      <c r="J3641" s="27"/>
      <c r="K3641" s="29">
        <f t="shared" si="217"/>
        <v>0</v>
      </c>
      <c r="L3641" s="29" t="s">
        <v>38</v>
      </c>
      <c r="M3641" s="28"/>
      <c r="N3641" s="30"/>
      <c r="O3641" s="30"/>
      <c r="P3641" s="32" t="e">
        <f>VLOOKUP(D:D,Vlookup!D:D,1,0)</f>
        <v>#N/A</v>
      </c>
    </row>
    <row r="3642" spans="1:16" ht="15.75">
      <c r="A3642" s="31"/>
      <c r="B3642" s="27"/>
      <c r="C3642" s="28"/>
      <c r="D3642" s="28"/>
      <c r="E3642" s="28"/>
      <c r="F3642" s="28"/>
      <c r="G3642" s="28"/>
      <c r="H3642" s="27"/>
      <c r="I3642" s="29">
        <f t="shared" si="216"/>
        <v>0</v>
      </c>
      <c r="J3642" s="27"/>
      <c r="K3642" s="29">
        <f t="shared" si="217"/>
        <v>0</v>
      </c>
      <c r="L3642" s="29" t="s">
        <v>38</v>
      </c>
      <c r="M3642" s="28"/>
      <c r="N3642" s="30"/>
      <c r="O3642" s="30"/>
      <c r="P3642" s="32" t="e">
        <f>VLOOKUP(D:D,Vlookup!D:D,1,0)</f>
        <v>#N/A</v>
      </c>
    </row>
    <row r="3643" spans="1:16" ht="15.75">
      <c r="A3643" s="31"/>
      <c r="B3643" s="27"/>
      <c r="C3643" s="28"/>
      <c r="D3643" s="28"/>
      <c r="E3643" s="28"/>
      <c r="F3643" s="28"/>
      <c r="G3643" s="28"/>
      <c r="H3643" s="27"/>
      <c r="I3643" s="29">
        <f t="shared" si="216"/>
        <v>0</v>
      </c>
      <c r="J3643" s="27"/>
      <c r="K3643" s="29">
        <f t="shared" si="217"/>
        <v>0</v>
      </c>
      <c r="L3643" s="29" t="s">
        <v>38</v>
      </c>
      <c r="M3643" s="28"/>
      <c r="N3643" s="30"/>
      <c r="O3643" s="30"/>
      <c r="P3643" s="32" t="e">
        <f>VLOOKUP(D:D,Vlookup!D:D,1,0)</f>
        <v>#N/A</v>
      </c>
    </row>
    <row r="3644" spans="1:16" ht="15.75">
      <c r="A3644" s="31"/>
      <c r="B3644" s="27"/>
      <c r="C3644" s="28"/>
      <c r="D3644" s="28"/>
      <c r="E3644" s="28"/>
      <c r="F3644" s="28"/>
      <c r="G3644" s="28"/>
      <c r="H3644" s="27"/>
      <c r="I3644" s="29">
        <f t="shared" si="216"/>
        <v>0</v>
      </c>
      <c r="J3644" s="27"/>
      <c r="K3644" s="29">
        <f t="shared" si="217"/>
        <v>0</v>
      </c>
      <c r="L3644" s="29" t="s">
        <v>38</v>
      </c>
      <c r="M3644" s="28"/>
      <c r="N3644" s="30"/>
      <c r="O3644" s="30"/>
      <c r="P3644" s="32" t="e">
        <f>VLOOKUP(D:D,Vlookup!D:D,1,0)</f>
        <v>#N/A</v>
      </c>
    </row>
    <row r="3645" spans="1:16" ht="15.75">
      <c r="A3645" s="31"/>
      <c r="B3645" s="27"/>
      <c r="C3645" s="28"/>
      <c r="D3645" s="28"/>
      <c r="E3645" s="28"/>
      <c r="F3645" s="28"/>
      <c r="G3645" s="28"/>
      <c r="H3645" s="27"/>
      <c r="I3645" s="29">
        <f t="shared" si="216"/>
        <v>0</v>
      </c>
      <c r="J3645" s="27"/>
      <c r="K3645" s="29">
        <f t="shared" si="217"/>
        <v>0</v>
      </c>
      <c r="L3645" s="29" t="s">
        <v>38</v>
      </c>
      <c r="M3645" s="28"/>
      <c r="N3645" s="30"/>
      <c r="O3645" s="30"/>
      <c r="P3645" s="32" t="e">
        <f>VLOOKUP(D:D,Vlookup!D:D,1,0)</f>
        <v>#N/A</v>
      </c>
    </row>
    <row r="3646" spans="1:16" ht="15.75">
      <c r="A3646" s="31"/>
      <c r="B3646" s="27"/>
      <c r="C3646" s="28"/>
      <c r="D3646" s="28"/>
      <c r="E3646" s="28"/>
      <c r="F3646" s="28"/>
      <c r="G3646" s="28"/>
      <c r="H3646" s="27"/>
      <c r="I3646" s="29">
        <f t="shared" si="216"/>
        <v>0</v>
      </c>
      <c r="J3646" s="27"/>
      <c r="K3646" s="29">
        <f t="shared" si="217"/>
        <v>0</v>
      </c>
      <c r="L3646" s="29" t="s">
        <v>38</v>
      </c>
      <c r="M3646" s="28"/>
      <c r="N3646" s="30"/>
      <c r="O3646" s="30"/>
      <c r="P3646" s="32" t="e">
        <f>VLOOKUP(D:D,Vlookup!D:D,1,0)</f>
        <v>#N/A</v>
      </c>
    </row>
    <row r="3647" spans="1:16" ht="15.75">
      <c r="A3647" s="31"/>
      <c r="B3647" s="27"/>
      <c r="C3647" s="28"/>
      <c r="D3647" s="28"/>
      <c r="E3647" s="28"/>
      <c r="F3647" s="28"/>
      <c r="G3647" s="28"/>
      <c r="H3647" s="27"/>
      <c r="I3647" s="29">
        <f t="shared" si="216"/>
        <v>0</v>
      </c>
      <c r="J3647" s="27"/>
      <c r="K3647" s="29">
        <f t="shared" si="217"/>
        <v>0</v>
      </c>
      <c r="L3647" s="29" t="s">
        <v>38</v>
      </c>
      <c r="M3647" s="28"/>
      <c r="N3647" s="30"/>
      <c r="O3647" s="30"/>
      <c r="P3647" s="32" t="e">
        <f>VLOOKUP(D:D,Vlookup!D:D,1,0)</f>
        <v>#N/A</v>
      </c>
    </row>
    <row r="3648" spans="1:16" ht="15.75">
      <c r="A3648" s="31"/>
      <c r="B3648" s="27"/>
      <c r="C3648" s="28"/>
      <c r="D3648" s="28"/>
      <c r="E3648" s="28"/>
      <c r="F3648" s="28"/>
      <c r="G3648" s="28"/>
      <c r="H3648" s="27"/>
      <c r="I3648" s="29">
        <f t="shared" si="216"/>
        <v>0</v>
      </c>
      <c r="J3648" s="27"/>
      <c r="K3648" s="29">
        <f t="shared" si="217"/>
        <v>0</v>
      </c>
      <c r="L3648" s="29" t="s">
        <v>38</v>
      </c>
      <c r="M3648" s="28"/>
      <c r="N3648" s="30"/>
      <c r="O3648" s="30"/>
      <c r="P3648" s="32" t="e">
        <f>VLOOKUP(D:D,Vlookup!D:D,1,0)</f>
        <v>#N/A</v>
      </c>
    </row>
    <row r="3649" spans="1:16" ht="15.75">
      <c r="A3649" s="31"/>
      <c r="B3649" s="27"/>
      <c r="C3649" s="28"/>
      <c r="D3649" s="28"/>
      <c r="E3649" s="28"/>
      <c r="F3649" s="28"/>
      <c r="G3649" s="28"/>
      <c r="H3649" s="27"/>
      <c r="I3649" s="29">
        <f t="shared" si="216"/>
        <v>0</v>
      </c>
      <c r="J3649" s="27"/>
      <c r="K3649" s="29">
        <f t="shared" si="217"/>
        <v>0</v>
      </c>
      <c r="L3649" s="29" t="s">
        <v>38</v>
      </c>
      <c r="M3649" s="28"/>
      <c r="N3649" s="30"/>
      <c r="O3649" s="30"/>
      <c r="P3649" s="32" t="e">
        <f>VLOOKUP(D:D,Vlookup!D:D,1,0)</f>
        <v>#N/A</v>
      </c>
    </row>
    <row r="3650" spans="1:16" ht="15.75">
      <c r="A3650" s="31"/>
      <c r="B3650" s="27"/>
      <c r="C3650" s="28"/>
      <c r="D3650" s="28"/>
      <c r="E3650" s="28"/>
      <c r="F3650" s="28"/>
      <c r="G3650" s="28"/>
      <c r="H3650" s="27"/>
      <c r="I3650" s="29">
        <f t="shared" si="216"/>
        <v>0</v>
      </c>
      <c r="J3650" s="27"/>
      <c r="K3650" s="29">
        <f t="shared" si="217"/>
        <v>0</v>
      </c>
      <c r="L3650" s="29" t="s">
        <v>38</v>
      </c>
      <c r="M3650" s="28"/>
      <c r="N3650" s="30"/>
      <c r="O3650" s="30"/>
      <c r="P3650" s="32" t="e">
        <f>VLOOKUP(D:D,Vlookup!D:D,1,0)</f>
        <v>#N/A</v>
      </c>
    </row>
    <row r="3651" spans="1:16" ht="15.75">
      <c r="A3651" s="31"/>
      <c r="B3651" s="27"/>
      <c r="C3651" s="28"/>
      <c r="D3651" s="28"/>
      <c r="E3651" s="28"/>
      <c r="F3651" s="28"/>
      <c r="G3651" s="28"/>
      <c r="H3651" s="27"/>
      <c r="I3651" s="29">
        <f t="shared" si="216"/>
        <v>0</v>
      </c>
      <c r="J3651" s="27"/>
      <c r="K3651" s="29">
        <f t="shared" si="217"/>
        <v>0</v>
      </c>
      <c r="L3651" s="29" t="s">
        <v>38</v>
      </c>
      <c r="M3651" s="28"/>
      <c r="N3651" s="30"/>
      <c r="O3651" s="30"/>
      <c r="P3651" s="32" t="e">
        <f>VLOOKUP(D:D,Vlookup!D:D,1,0)</f>
        <v>#N/A</v>
      </c>
    </row>
    <row r="3652" spans="1:16" ht="15.75">
      <c r="A3652" s="31"/>
      <c r="B3652" s="27"/>
      <c r="C3652" s="28"/>
      <c r="D3652" s="28"/>
      <c r="E3652" s="28"/>
      <c r="F3652" s="28"/>
      <c r="G3652" s="28"/>
      <c r="H3652" s="27"/>
      <c r="I3652" s="29">
        <f t="shared" si="216"/>
        <v>0</v>
      </c>
      <c r="J3652" s="27"/>
      <c r="K3652" s="29">
        <f t="shared" si="217"/>
        <v>0</v>
      </c>
      <c r="L3652" s="29" t="s">
        <v>38</v>
      </c>
      <c r="M3652" s="28"/>
      <c r="N3652" s="30"/>
      <c r="O3652" s="30"/>
      <c r="P3652" s="32" t="e">
        <f>VLOOKUP(D:D,Vlookup!D:D,1,0)</f>
        <v>#N/A</v>
      </c>
    </row>
    <row r="3653" spans="1:16" ht="15.75">
      <c r="A3653" s="31"/>
      <c r="B3653" s="27"/>
      <c r="C3653" s="28"/>
      <c r="D3653" s="28"/>
      <c r="E3653" s="28"/>
      <c r="F3653" s="28"/>
      <c r="G3653" s="28"/>
      <c r="H3653" s="27"/>
      <c r="I3653" s="29">
        <f t="shared" si="216"/>
        <v>0</v>
      </c>
      <c r="J3653" s="27"/>
      <c r="K3653" s="29">
        <f t="shared" si="217"/>
        <v>0</v>
      </c>
      <c r="L3653" s="29" t="s">
        <v>38</v>
      </c>
      <c r="M3653" s="28"/>
      <c r="N3653" s="30"/>
      <c r="O3653" s="30"/>
      <c r="P3653" s="32" t="e">
        <f>VLOOKUP(D:D,Vlookup!D:D,1,0)</f>
        <v>#N/A</v>
      </c>
    </row>
    <row r="3654" spans="1:16" ht="15.75">
      <c r="A3654" s="31"/>
      <c r="B3654" s="27"/>
      <c r="C3654" s="28"/>
      <c r="D3654" s="28"/>
      <c r="E3654" s="28"/>
      <c r="F3654" s="28"/>
      <c r="G3654" s="28"/>
      <c r="H3654" s="27"/>
      <c r="I3654" s="29">
        <f t="shared" si="216"/>
        <v>0</v>
      </c>
      <c r="J3654" s="27"/>
      <c r="K3654" s="29">
        <f t="shared" si="217"/>
        <v>0</v>
      </c>
      <c r="L3654" s="29" t="s">
        <v>38</v>
      </c>
      <c r="M3654" s="28"/>
      <c r="N3654" s="30"/>
      <c r="O3654" s="30"/>
      <c r="P3654" s="32" t="e">
        <f>VLOOKUP(D:D,Vlookup!D:D,1,0)</f>
        <v>#N/A</v>
      </c>
    </row>
    <row r="3655" spans="1:16" ht="15.75">
      <c r="A3655" s="31"/>
      <c r="B3655" s="27"/>
      <c r="C3655" s="28"/>
      <c r="D3655" s="28"/>
      <c r="E3655" s="28"/>
      <c r="F3655" s="28"/>
      <c r="G3655" s="28"/>
      <c r="H3655" s="27"/>
      <c r="I3655" s="29">
        <f t="shared" si="216"/>
        <v>0</v>
      </c>
      <c r="J3655" s="27"/>
      <c r="K3655" s="29">
        <f t="shared" si="217"/>
        <v>0</v>
      </c>
      <c r="L3655" s="29" t="s">
        <v>38</v>
      </c>
      <c r="M3655" s="28"/>
      <c r="N3655" s="30"/>
      <c r="O3655" s="30"/>
      <c r="P3655" s="32" t="e">
        <f>VLOOKUP(D:D,Vlookup!D:D,1,0)</f>
        <v>#N/A</v>
      </c>
    </row>
    <row r="3656" spans="1:16" ht="15.75">
      <c r="A3656" s="31"/>
      <c r="B3656" s="27"/>
      <c r="C3656" s="28"/>
      <c r="D3656" s="28"/>
      <c r="E3656" s="28"/>
      <c r="F3656" s="28"/>
      <c r="G3656" s="28"/>
      <c r="H3656" s="27"/>
      <c r="I3656" s="29">
        <f t="shared" si="216"/>
        <v>0</v>
      </c>
      <c r="J3656" s="27"/>
      <c r="K3656" s="29">
        <f t="shared" si="217"/>
        <v>0</v>
      </c>
      <c r="L3656" s="29" t="s">
        <v>38</v>
      </c>
      <c r="M3656" s="28"/>
      <c r="N3656" s="30"/>
      <c r="O3656" s="30"/>
      <c r="P3656" s="32" t="e">
        <f>VLOOKUP(D:D,Vlookup!D:D,1,0)</f>
        <v>#N/A</v>
      </c>
    </row>
    <row r="3657" spans="1:16" ht="15.75">
      <c r="A3657" s="31"/>
      <c r="B3657" s="27"/>
      <c r="C3657" s="28"/>
      <c r="D3657" s="28"/>
      <c r="E3657" s="28"/>
      <c r="F3657" s="28"/>
      <c r="G3657" s="28"/>
      <c r="H3657" s="27"/>
      <c r="I3657" s="29">
        <f t="shared" si="216"/>
        <v>0</v>
      </c>
      <c r="J3657" s="27"/>
      <c r="K3657" s="29">
        <f t="shared" si="217"/>
        <v>0</v>
      </c>
      <c r="L3657" s="29" t="s">
        <v>38</v>
      </c>
      <c r="M3657" s="28"/>
      <c r="N3657" s="30"/>
      <c r="O3657" s="30"/>
      <c r="P3657" s="32" t="e">
        <f>VLOOKUP(D:D,Vlookup!D:D,1,0)</f>
        <v>#N/A</v>
      </c>
    </row>
    <row r="3658" spans="1:16" ht="15.75">
      <c r="A3658" s="31"/>
      <c r="B3658" s="27"/>
      <c r="C3658" s="28"/>
      <c r="D3658" s="28"/>
      <c r="E3658" s="28"/>
      <c r="F3658" s="28"/>
      <c r="G3658" s="28"/>
      <c r="H3658" s="27"/>
      <c r="I3658" s="29">
        <f t="shared" si="216"/>
        <v>0</v>
      </c>
      <c r="J3658" s="27"/>
      <c r="K3658" s="29">
        <f t="shared" si="217"/>
        <v>0</v>
      </c>
      <c r="L3658" s="29" t="s">
        <v>38</v>
      </c>
      <c r="M3658" s="28"/>
      <c r="N3658" s="30"/>
      <c r="O3658" s="30"/>
      <c r="P3658" s="32" t="e">
        <f>VLOOKUP(D:D,Vlookup!D:D,1,0)</f>
        <v>#N/A</v>
      </c>
    </row>
    <row r="3659" spans="1:16" ht="15.75">
      <c r="A3659" s="31"/>
      <c r="B3659" s="27"/>
      <c r="C3659" s="28"/>
      <c r="D3659" s="28"/>
      <c r="E3659" s="28"/>
      <c r="F3659" s="28"/>
      <c r="G3659" s="28"/>
      <c r="H3659" s="27"/>
      <c r="I3659" s="29">
        <f t="shared" si="216"/>
        <v>0</v>
      </c>
      <c r="J3659" s="27"/>
      <c r="K3659" s="29">
        <f t="shared" si="217"/>
        <v>0</v>
      </c>
      <c r="L3659" s="29" t="s">
        <v>38</v>
      </c>
      <c r="M3659" s="28"/>
      <c r="N3659" s="30"/>
      <c r="O3659" s="30"/>
      <c r="P3659" s="32" t="e">
        <f>VLOOKUP(D:D,Vlookup!D:D,1,0)</f>
        <v>#N/A</v>
      </c>
    </row>
    <row r="3660" spans="1:16" ht="15.75">
      <c r="A3660" s="31"/>
      <c r="B3660" s="27"/>
      <c r="C3660" s="28"/>
      <c r="D3660" s="28"/>
      <c r="E3660" s="28"/>
      <c r="F3660" s="28"/>
      <c r="G3660" s="28"/>
      <c r="H3660" s="27"/>
      <c r="I3660" s="29">
        <f t="shared" si="216"/>
        <v>0</v>
      </c>
      <c r="J3660" s="27"/>
      <c r="K3660" s="29">
        <f t="shared" si="217"/>
        <v>0</v>
      </c>
      <c r="L3660" s="29" t="s">
        <v>38</v>
      </c>
      <c r="M3660" s="28"/>
      <c r="N3660" s="30"/>
      <c r="O3660" s="30"/>
      <c r="P3660" s="32" t="e">
        <f>VLOOKUP(D:D,Vlookup!D:D,1,0)</f>
        <v>#N/A</v>
      </c>
    </row>
    <row r="3661" spans="1:16" ht="15.75">
      <c r="A3661" s="31"/>
      <c r="B3661" s="27"/>
      <c r="C3661" s="28"/>
      <c r="D3661" s="28"/>
      <c r="E3661" s="28"/>
      <c r="F3661" s="28"/>
      <c r="G3661" s="28"/>
      <c r="H3661" s="27"/>
      <c r="I3661" s="29">
        <f t="shared" si="216"/>
        <v>0</v>
      </c>
      <c r="J3661" s="27"/>
      <c r="K3661" s="29">
        <f t="shared" si="217"/>
        <v>0</v>
      </c>
      <c r="L3661" s="29" t="s">
        <v>38</v>
      </c>
      <c r="M3661" s="28"/>
      <c r="N3661" s="30"/>
      <c r="O3661" s="30"/>
      <c r="P3661" s="32" t="e">
        <f>VLOOKUP(D:D,Vlookup!D:D,1,0)</f>
        <v>#N/A</v>
      </c>
    </row>
    <row r="3662" spans="1:16" ht="15.75">
      <c r="A3662" s="31"/>
      <c r="B3662" s="27"/>
      <c r="C3662" s="28"/>
      <c r="D3662" s="28"/>
      <c r="E3662" s="28"/>
      <c r="F3662" s="28"/>
      <c r="G3662" s="28"/>
      <c r="H3662" s="27"/>
      <c r="I3662" s="29">
        <f t="shared" si="216"/>
        <v>0</v>
      </c>
      <c r="J3662" s="27"/>
      <c r="K3662" s="29">
        <f t="shared" si="217"/>
        <v>0</v>
      </c>
      <c r="L3662" s="29" t="s">
        <v>38</v>
      </c>
      <c r="M3662" s="28"/>
      <c r="N3662" s="30"/>
      <c r="O3662" s="30"/>
      <c r="P3662" s="32" t="e">
        <f>VLOOKUP(D:D,Vlookup!D:D,1,0)</f>
        <v>#N/A</v>
      </c>
    </row>
    <row r="3663" spans="1:16" ht="15.75">
      <c r="A3663" s="31"/>
      <c r="B3663" s="27"/>
      <c r="C3663" s="28"/>
      <c r="D3663" s="28"/>
      <c r="E3663" s="28"/>
      <c r="F3663" s="28"/>
      <c r="G3663" s="28"/>
      <c r="H3663" s="27"/>
      <c r="I3663" s="29">
        <f t="shared" si="216"/>
        <v>0</v>
      </c>
      <c r="J3663" s="27"/>
      <c r="K3663" s="29">
        <f t="shared" si="217"/>
        <v>0</v>
      </c>
      <c r="L3663" s="29" t="s">
        <v>38</v>
      </c>
      <c r="M3663" s="28"/>
      <c r="N3663" s="30"/>
      <c r="O3663" s="30"/>
      <c r="P3663" s="32" t="e">
        <f>VLOOKUP(D:D,Vlookup!D:D,1,0)</f>
        <v>#N/A</v>
      </c>
    </row>
    <row r="3664" spans="1:16" ht="15.75">
      <c r="A3664" s="31"/>
      <c r="B3664" s="27"/>
      <c r="C3664" s="28"/>
      <c r="D3664" s="28"/>
      <c r="E3664" s="28"/>
      <c r="F3664" s="28"/>
      <c r="G3664" s="28"/>
      <c r="H3664" s="27"/>
      <c r="I3664" s="29">
        <f t="shared" si="216"/>
        <v>0</v>
      </c>
      <c r="J3664" s="27"/>
      <c r="K3664" s="29">
        <f t="shared" si="217"/>
        <v>0</v>
      </c>
      <c r="L3664" s="29" t="s">
        <v>38</v>
      </c>
      <c r="M3664" s="28"/>
      <c r="N3664" s="30"/>
      <c r="O3664" s="30"/>
      <c r="P3664" s="32" t="e">
        <f>VLOOKUP(D:D,Vlookup!D:D,1,0)</f>
        <v>#N/A</v>
      </c>
    </row>
    <row r="3665" spans="1:16" ht="15.75">
      <c r="A3665" s="31"/>
      <c r="B3665" s="27"/>
      <c r="C3665" s="28"/>
      <c r="D3665" s="28"/>
      <c r="E3665" s="28"/>
      <c r="F3665" s="28"/>
      <c r="G3665" s="28"/>
      <c r="H3665" s="27"/>
      <c r="I3665" s="29">
        <f t="shared" si="216"/>
        <v>0</v>
      </c>
      <c r="J3665" s="27"/>
      <c r="K3665" s="29">
        <f t="shared" si="217"/>
        <v>0</v>
      </c>
      <c r="L3665" s="29" t="s">
        <v>38</v>
      </c>
      <c r="M3665" s="28"/>
      <c r="N3665" s="30"/>
      <c r="O3665" s="30"/>
      <c r="P3665" s="32" t="e">
        <f>VLOOKUP(D:D,Vlookup!D:D,1,0)</f>
        <v>#N/A</v>
      </c>
    </row>
    <row r="3666" spans="1:16" ht="15.75">
      <c r="A3666" s="31"/>
      <c r="B3666" s="27"/>
      <c r="C3666" s="28"/>
      <c r="D3666" s="28"/>
      <c r="E3666" s="28"/>
      <c r="F3666" s="28"/>
      <c r="G3666" s="28"/>
      <c r="H3666" s="27"/>
      <c r="I3666" s="29">
        <f t="shared" si="216"/>
        <v>0</v>
      </c>
      <c r="J3666" s="27"/>
      <c r="K3666" s="29">
        <f t="shared" si="217"/>
        <v>0</v>
      </c>
      <c r="L3666" s="29" t="s">
        <v>38</v>
      </c>
      <c r="M3666" s="28"/>
      <c r="N3666" s="30"/>
      <c r="O3666" s="30"/>
      <c r="P3666" s="32" t="e">
        <f>VLOOKUP(D:D,Vlookup!D:D,1,0)</f>
        <v>#N/A</v>
      </c>
    </row>
    <row r="3667" spans="1:16" ht="15.75">
      <c r="A3667" s="31"/>
      <c r="B3667" s="27"/>
      <c r="C3667" s="28"/>
      <c r="D3667" s="28"/>
      <c r="E3667" s="28"/>
      <c r="F3667" s="28"/>
      <c r="G3667" s="28"/>
      <c r="H3667" s="27"/>
      <c r="I3667" s="29">
        <f t="shared" si="216"/>
        <v>0</v>
      </c>
      <c r="J3667" s="27"/>
      <c r="K3667" s="29">
        <f t="shared" si="217"/>
        <v>0</v>
      </c>
      <c r="L3667" s="29" t="s">
        <v>38</v>
      </c>
      <c r="M3667" s="28"/>
      <c r="N3667" s="30"/>
      <c r="O3667" s="30"/>
      <c r="P3667" s="32" t="e">
        <f>VLOOKUP(D:D,Vlookup!D:D,1,0)</f>
        <v>#N/A</v>
      </c>
    </row>
    <row r="3668" spans="1:16" ht="15.75">
      <c r="A3668" s="31"/>
      <c r="B3668" s="27"/>
      <c r="C3668" s="28"/>
      <c r="D3668" s="28"/>
      <c r="E3668" s="28"/>
      <c r="F3668" s="28"/>
      <c r="G3668" s="28"/>
      <c r="H3668" s="27"/>
      <c r="I3668" s="29">
        <f t="shared" si="216"/>
        <v>0</v>
      </c>
      <c r="J3668" s="27"/>
      <c r="K3668" s="29">
        <f t="shared" si="217"/>
        <v>0</v>
      </c>
      <c r="L3668" s="29" t="s">
        <v>38</v>
      </c>
      <c r="M3668" s="28"/>
      <c r="N3668" s="30"/>
      <c r="O3668" s="30"/>
      <c r="P3668" s="32" t="e">
        <f>VLOOKUP(D:D,Vlookup!D:D,1,0)</f>
        <v>#N/A</v>
      </c>
    </row>
    <row r="3669" spans="1:16" ht="15.75">
      <c r="A3669" s="31"/>
      <c r="B3669" s="27"/>
      <c r="C3669" s="28"/>
      <c r="D3669" s="28"/>
      <c r="E3669" s="28"/>
      <c r="F3669" s="28"/>
      <c r="G3669" s="28"/>
      <c r="H3669" s="27"/>
      <c r="I3669" s="29">
        <f t="shared" si="216"/>
        <v>0</v>
      </c>
      <c r="J3669" s="27"/>
      <c r="K3669" s="29">
        <f t="shared" si="217"/>
        <v>0</v>
      </c>
      <c r="L3669" s="29" t="s">
        <v>38</v>
      </c>
      <c r="M3669" s="28"/>
      <c r="N3669" s="30"/>
      <c r="O3669" s="30"/>
      <c r="P3669" s="32" t="e">
        <f>VLOOKUP(D:D,Vlookup!D:D,1,0)</f>
        <v>#N/A</v>
      </c>
    </row>
    <row r="3670" spans="1:16" ht="15.75">
      <c r="A3670" s="31"/>
      <c r="B3670" s="27"/>
      <c r="C3670" s="28"/>
      <c r="D3670" s="28"/>
      <c r="E3670" s="28"/>
      <c r="F3670" s="28"/>
      <c r="G3670" s="28"/>
      <c r="H3670" s="27"/>
      <c r="I3670" s="29">
        <f t="shared" ref="I3670:I3733" si="218">(H3670-B3670)*24</f>
        <v>0</v>
      </c>
      <c r="J3670" s="27"/>
      <c r="K3670" s="29">
        <f t="shared" ref="K3670:K3733" si="219">(J3670-B3670)*24</f>
        <v>0</v>
      </c>
      <c r="L3670" s="29" t="s">
        <v>38</v>
      </c>
      <c r="M3670" s="28"/>
      <c r="N3670" s="30"/>
      <c r="O3670" s="30"/>
      <c r="P3670" s="32" t="e">
        <f>VLOOKUP(D:D,Vlookup!D:D,1,0)</f>
        <v>#N/A</v>
      </c>
    </row>
    <row r="3671" spans="1:16" ht="15.75">
      <c r="A3671" s="31"/>
      <c r="B3671" s="27"/>
      <c r="C3671" s="28"/>
      <c r="D3671" s="28"/>
      <c r="E3671" s="28"/>
      <c r="F3671" s="28"/>
      <c r="G3671" s="28"/>
      <c r="H3671" s="27"/>
      <c r="I3671" s="29">
        <f t="shared" si="218"/>
        <v>0</v>
      </c>
      <c r="J3671" s="27"/>
      <c r="K3671" s="29">
        <f t="shared" si="219"/>
        <v>0</v>
      </c>
      <c r="L3671" s="29" t="s">
        <v>38</v>
      </c>
      <c r="M3671" s="28"/>
      <c r="N3671" s="30"/>
      <c r="O3671" s="30"/>
      <c r="P3671" s="32" t="e">
        <f>VLOOKUP(D:D,Vlookup!D:D,1,0)</f>
        <v>#N/A</v>
      </c>
    </row>
    <row r="3672" spans="1:16" ht="15.75">
      <c r="A3672" s="31"/>
      <c r="B3672" s="27"/>
      <c r="C3672" s="28"/>
      <c r="D3672" s="28"/>
      <c r="E3672" s="28"/>
      <c r="F3672" s="28"/>
      <c r="G3672" s="28"/>
      <c r="H3672" s="27"/>
      <c r="I3672" s="29">
        <f t="shared" si="218"/>
        <v>0</v>
      </c>
      <c r="J3672" s="27"/>
      <c r="K3672" s="29">
        <f t="shared" si="219"/>
        <v>0</v>
      </c>
      <c r="L3672" s="29" t="s">
        <v>38</v>
      </c>
      <c r="M3672" s="28"/>
      <c r="N3672" s="30"/>
      <c r="O3672" s="30"/>
      <c r="P3672" s="32" t="e">
        <f>VLOOKUP(D:D,Vlookup!D:D,1,0)</f>
        <v>#N/A</v>
      </c>
    </row>
    <row r="3673" spans="1:16" ht="15.75">
      <c r="A3673" s="31"/>
      <c r="B3673" s="27"/>
      <c r="C3673" s="28"/>
      <c r="D3673" s="28"/>
      <c r="E3673" s="28"/>
      <c r="F3673" s="28"/>
      <c r="G3673" s="28"/>
      <c r="H3673" s="27"/>
      <c r="I3673" s="29">
        <f t="shared" si="218"/>
        <v>0</v>
      </c>
      <c r="J3673" s="27"/>
      <c r="K3673" s="29">
        <f t="shared" si="219"/>
        <v>0</v>
      </c>
      <c r="L3673" s="29" t="s">
        <v>38</v>
      </c>
      <c r="M3673" s="28"/>
      <c r="N3673" s="30"/>
      <c r="O3673" s="30"/>
      <c r="P3673" s="32" t="e">
        <f>VLOOKUP(D:D,Vlookup!D:D,1,0)</f>
        <v>#N/A</v>
      </c>
    </row>
    <row r="3674" spans="1:16" ht="15.75">
      <c r="A3674" s="31"/>
      <c r="B3674" s="27"/>
      <c r="C3674" s="28"/>
      <c r="D3674" s="28"/>
      <c r="E3674" s="28"/>
      <c r="F3674" s="28"/>
      <c r="G3674" s="28"/>
      <c r="H3674" s="27"/>
      <c r="I3674" s="29">
        <f t="shared" si="218"/>
        <v>0</v>
      </c>
      <c r="J3674" s="27"/>
      <c r="K3674" s="29">
        <f t="shared" si="219"/>
        <v>0</v>
      </c>
      <c r="L3674" s="29" t="s">
        <v>38</v>
      </c>
      <c r="M3674" s="28"/>
      <c r="N3674" s="30"/>
      <c r="O3674" s="30"/>
      <c r="P3674" s="32" t="e">
        <f>VLOOKUP(D:D,Vlookup!D:D,1,0)</f>
        <v>#N/A</v>
      </c>
    </row>
    <row r="3675" spans="1:16" ht="15.75">
      <c r="A3675" s="31"/>
      <c r="B3675" s="27"/>
      <c r="C3675" s="28"/>
      <c r="D3675" s="28"/>
      <c r="E3675" s="28"/>
      <c r="F3675" s="28"/>
      <c r="G3675" s="28"/>
      <c r="H3675" s="27"/>
      <c r="I3675" s="29">
        <f t="shared" si="218"/>
        <v>0</v>
      </c>
      <c r="J3675" s="27"/>
      <c r="K3675" s="29">
        <f t="shared" si="219"/>
        <v>0</v>
      </c>
      <c r="L3675" s="29" t="s">
        <v>38</v>
      </c>
      <c r="M3675" s="28"/>
      <c r="N3675" s="30"/>
      <c r="O3675" s="30"/>
      <c r="P3675" s="32" t="e">
        <f>VLOOKUP(D:D,Vlookup!D:D,1,0)</f>
        <v>#N/A</v>
      </c>
    </row>
    <row r="3676" spans="1:16" ht="15.75">
      <c r="A3676" s="31"/>
      <c r="B3676" s="27"/>
      <c r="C3676" s="28"/>
      <c r="D3676" s="28"/>
      <c r="E3676" s="28"/>
      <c r="F3676" s="28"/>
      <c r="G3676" s="28"/>
      <c r="H3676" s="27"/>
      <c r="I3676" s="29">
        <f t="shared" si="218"/>
        <v>0</v>
      </c>
      <c r="J3676" s="27"/>
      <c r="K3676" s="29">
        <f t="shared" si="219"/>
        <v>0</v>
      </c>
      <c r="L3676" s="29" t="s">
        <v>38</v>
      </c>
      <c r="M3676" s="28"/>
      <c r="N3676" s="30"/>
      <c r="O3676" s="30"/>
      <c r="P3676" s="32" t="e">
        <f>VLOOKUP(D:D,Vlookup!D:D,1,0)</f>
        <v>#N/A</v>
      </c>
    </row>
    <row r="3677" spans="1:16" ht="15.75">
      <c r="A3677" s="31"/>
      <c r="B3677" s="27"/>
      <c r="C3677" s="28"/>
      <c r="D3677" s="28"/>
      <c r="E3677" s="28"/>
      <c r="F3677" s="28"/>
      <c r="G3677" s="28"/>
      <c r="H3677" s="27"/>
      <c r="I3677" s="29">
        <f t="shared" si="218"/>
        <v>0</v>
      </c>
      <c r="J3677" s="27"/>
      <c r="K3677" s="29">
        <f t="shared" si="219"/>
        <v>0</v>
      </c>
      <c r="L3677" s="29" t="s">
        <v>38</v>
      </c>
      <c r="M3677" s="28"/>
      <c r="N3677" s="30"/>
      <c r="O3677" s="30"/>
      <c r="P3677" s="32" t="e">
        <f>VLOOKUP(D:D,Vlookup!D:D,1,0)</f>
        <v>#N/A</v>
      </c>
    </row>
    <row r="3678" spans="1:16" ht="15.75">
      <c r="A3678" s="31"/>
      <c r="B3678" s="27"/>
      <c r="C3678" s="28"/>
      <c r="D3678" s="28"/>
      <c r="E3678" s="28"/>
      <c r="F3678" s="28"/>
      <c r="G3678" s="28"/>
      <c r="H3678" s="27"/>
      <c r="I3678" s="29">
        <f t="shared" si="218"/>
        <v>0</v>
      </c>
      <c r="J3678" s="27"/>
      <c r="K3678" s="29">
        <f t="shared" si="219"/>
        <v>0</v>
      </c>
      <c r="L3678" s="29" t="s">
        <v>38</v>
      </c>
      <c r="M3678" s="28"/>
      <c r="N3678" s="30"/>
      <c r="O3678" s="30"/>
      <c r="P3678" s="32" t="e">
        <f>VLOOKUP(D:D,Vlookup!D:D,1,0)</f>
        <v>#N/A</v>
      </c>
    </row>
    <row r="3679" spans="1:16" ht="15.75">
      <c r="A3679" s="31"/>
      <c r="B3679" s="27"/>
      <c r="C3679" s="28"/>
      <c r="D3679" s="28"/>
      <c r="E3679" s="28"/>
      <c r="F3679" s="28"/>
      <c r="G3679" s="28"/>
      <c r="H3679" s="27"/>
      <c r="I3679" s="29">
        <f t="shared" si="218"/>
        <v>0</v>
      </c>
      <c r="J3679" s="27"/>
      <c r="K3679" s="29">
        <f t="shared" si="219"/>
        <v>0</v>
      </c>
      <c r="L3679" s="29" t="s">
        <v>38</v>
      </c>
      <c r="M3679" s="28"/>
      <c r="N3679" s="30"/>
      <c r="O3679" s="30"/>
      <c r="P3679" s="32" t="e">
        <f>VLOOKUP(D:D,Vlookup!D:D,1,0)</f>
        <v>#N/A</v>
      </c>
    </row>
    <row r="3680" spans="1:16" ht="15.75">
      <c r="A3680" s="31"/>
      <c r="B3680" s="27"/>
      <c r="C3680" s="28"/>
      <c r="D3680" s="28"/>
      <c r="E3680" s="28"/>
      <c r="F3680" s="28"/>
      <c r="G3680" s="28"/>
      <c r="H3680" s="27"/>
      <c r="I3680" s="29">
        <f t="shared" si="218"/>
        <v>0</v>
      </c>
      <c r="J3680" s="27"/>
      <c r="K3680" s="29">
        <f t="shared" si="219"/>
        <v>0</v>
      </c>
      <c r="L3680" s="29" t="s">
        <v>38</v>
      </c>
      <c r="M3680" s="28"/>
      <c r="N3680" s="30"/>
      <c r="O3680" s="30"/>
      <c r="P3680" s="32" t="e">
        <f>VLOOKUP(D:D,Vlookup!D:D,1,0)</f>
        <v>#N/A</v>
      </c>
    </row>
    <row r="3681" spans="1:16" ht="15.75">
      <c r="A3681" s="31"/>
      <c r="B3681" s="27"/>
      <c r="C3681" s="28"/>
      <c r="D3681" s="28"/>
      <c r="E3681" s="28"/>
      <c r="F3681" s="28"/>
      <c r="G3681" s="28"/>
      <c r="H3681" s="27"/>
      <c r="I3681" s="29">
        <f t="shared" si="218"/>
        <v>0</v>
      </c>
      <c r="J3681" s="27"/>
      <c r="K3681" s="29">
        <f t="shared" si="219"/>
        <v>0</v>
      </c>
      <c r="L3681" s="29" t="s">
        <v>38</v>
      </c>
      <c r="M3681" s="28"/>
      <c r="N3681" s="30"/>
      <c r="O3681" s="30"/>
      <c r="P3681" s="32" t="e">
        <f>VLOOKUP(D:D,Vlookup!D:D,1,0)</f>
        <v>#N/A</v>
      </c>
    </row>
    <row r="3682" spans="1:16" ht="15.75">
      <c r="A3682" s="31"/>
      <c r="B3682" s="27"/>
      <c r="C3682" s="28"/>
      <c r="D3682" s="28"/>
      <c r="E3682" s="28"/>
      <c r="F3682" s="28"/>
      <c r="G3682" s="28"/>
      <c r="H3682" s="27"/>
      <c r="I3682" s="29">
        <f t="shared" si="218"/>
        <v>0</v>
      </c>
      <c r="J3682" s="27"/>
      <c r="K3682" s="29">
        <f t="shared" si="219"/>
        <v>0</v>
      </c>
      <c r="L3682" s="29" t="s">
        <v>38</v>
      </c>
      <c r="M3682" s="28"/>
      <c r="N3682" s="30"/>
      <c r="O3682" s="30"/>
      <c r="P3682" s="32" t="e">
        <f>VLOOKUP(D:D,Vlookup!D:D,1,0)</f>
        <v>#N/A</v>
      </c>
    </row>
    <row r="3683" spans="1:16" ht="15.75">
      <c r="A3683" s="31"/>
      <c r="B3683" s="27"/>
      <c r="C3683" s="28"/>
      <c r="D3683" s="28"/>
      <c r="E3683" s="28"/>
      <c r="F3683" s="28"/>
      <c r="G3683" s="28"/>
      <c r="H3683" s="27"/>
      <c r="I3683" s="29">
        <f t="shared" si="218"/>
        <v>0</v>
      </c>
      <c r="J3683" s="27"/>
      <c r="K3683" s="29">
        <f t="shared" si="219"/>
        <v>0</v>
      </c>
      <c r="L3683" s="29" t="s">
        <v>38</v>
      </c>
      <c r="M3683" s="28"/>
      <c r="N3683" s="30"/>
      <c r="O3683" s="30"/>
      <c r="P3683" s="32" t="e">
        <f>VLOOKUP(D:D,Vlookup!D:D,1,0)</f>
        <v>#N/A</v>
      </c>
    </row>
    <row r="3684" spans="1:16" ht="15.75">
      <c r="A3684" s="31"/>
      <c r="B3684" s="27"/>
      <c r="C3684" s="28"/>
      <c r="D3684" s="28"/>
      <c r="E3684" s="28"/>
      <c r="F3684" s="28"/>
      <c r="G3684" s="28"/>
      <c r="H3684" s="27"/>
      <c r="I3684" s="29">
        <f t="shared" si="218"/>
        <v>0</v>
      </c>
      <c r="J3684" s="27"/>
      <c r="K3684" s="29">
        <f t="shared" si="219"/>
        <v>0</v>
      </c>
      <c r="L3684" s="29" t="s">
        <v>38</v>
      </c>
      <c r="M3684" s="28"/>
      <c r="N3684" s="30"/>
      <c r="O3684" s="30"/>
      <c r="P3684" s="32" t="e">
        <f>VLOOKUP(D:D,Vlookup!D:D,1,0)</f>
        <v>#N/A</v>
      </c>
    </row>
    <row r="3685" spans="1:16" ht="15.75">
      <c r="A3685" s="31"/>
      <c r="B3685" s="27"/>
      <c r="C3685" s="28"/>
      <c r="D3685" s="28"/>
      <c r="E3685" s="28"/>
      <c r="F3685" s="28"/>
      <c r="G3685" s="28"/>
      <c r="H3685" s="27"/>
      <c r="I3685" s="29">
        <f t="shared" si="218"/>
        <v>0</v>
      </c>
      <c r="J3685" s="27"/>
      <c r="K3685" s="29">
        <f t="shared" si="219"/>
        <v>0</v>
      </c>
      <c r="L3685" s="29" t="s">
        <v>38</v>
      </c>
      <c r="M3685" s="28"/>
      <c r="N3685" s="30"/>
      <c r="O3685" s="30"/>
      <c r="P3685" s="32" t="e">
        <f>VLOOKUP(D:D,Vlookup!D:D,1,0)</f>
        <v>#N/A</v>
      </c>
    </row>
    <row r="3686" spans="1:16" ht="15.75">
      <c r="A3686" s="31"/>
      <c r="B3686" s="27"/>
      <c r="C3686" s="28"/>
      <c r="D3686" s="28"/>
      <c r="E3686" s="28"/>
      <c r="F3686" s="28"/>
      <c r="G3686" s="28"/>
      <c r="H3686" s="27"/>
      <c r="I3686" s="29">
        <f t="shared" si="218"/>
        <v>0</v>
      </c>
      <c r="J3686" s="27"/>
      <c r="K3686" s="29">
        <f t="shared" si="219"/>
        <v>0</v>
      </c>
      <c r="L3686" s="29" t="s">
        <v>38</v>
      </c>
      <c r="M3686" s="28"/>
      <c r="N3686" s="30"/>
      <c r="O3686" s="30"/>
      <c r="P3686" s="32" t="e">
        <f>VLOOKUP(D:D,Vlookup!D:D,1,0)</f>
        <v>#N/A</v>
      </c>
    </row>
    <row r="3687" spans="1:16" ht="15.75">
      <c r="A3687" s="31"/>
      <c r="B3687" s="27"/>
      <c r="C3687" s="28"/>
      <c r="D3687" s="28"/>
      <c r="E3687" s="28"/>
      <c r="F3687" s="28"/>
      <c r="G3687" s="28"/>
      <c r="H3687" s="27"/>
      <c r="I3687" s="29">
        <f t="shared" si="218"/>
        <v>0</v>
      </c>
      <c r="J3687" s="27"/>
      <c r="K3687" s="29">
        <f t="shared" si="219"/>
        <v>0</v>
      </c>
      <c r="L3687" s="29" t="s">
        <v>38</v>
      </c>
      <c r="M3687" s="28"/>
      <c r="N3687" s="30"/>
      <c r="O3687" s="30"/>
      <c r="P3687" s="32" t="e">
        <f>VLOOKUP(D:D,Vlookup!D:D,1,0)</f>
        <v>#N/A</v>
      </c>
    </row>
    <row r="3688" spans="1:16" ht="15.75">
      <c r="A3688" s="31"/>
      <c r="B3688" s="27"/>
      <c r="C3688" s="28"/>
      <c r="D3688" s="28"/>
      <c r="E3688" s="28"/>
      <c r="F3688" s="28"/>
      <c r="G3688" s="28"/>
      <c r="H3688" s="27"/>
      <c r="I3688" s="29">
        <f t="shared" si="218"/>
        <v>0</v>
      </c>
      <c r="J3688" s="27"/>
      <c r="K3688" s="29">
        <f t="shared" si="219"/>
        <v>0</v>
      </c>
      <c r="L3688" s="29" t="s">
        <v>38</v>
      </c>
      <c r="M3688" s="28"/>
      <c r="N3688" s="30"/>
      <c r="O3688" s="30"/>
      <c r="P3688" s="32" t="e">
        <f>VLOOKUP(D:D,Vlookup!D:D,1,0)</f>
        <v>#N/A</v>
      </c>
    </row>
    <row r="3689" spans="1:16" ht="15.75">
      <c r="A3689" s="31"/>
      <c r="B3689" s="27"/>
      <c r="C3689" s="28"/>
      <c r="D3689" s="28"/>
      <c r="E3689" s="28"/>
      <c r="F3689" s="28"/>
      <c r="G3689" s="28"/>
      <c r="H3689" s="27"/>
      <c r="I3689" s="29">
        <f t="shared" si="218"/>
        <v>0</v>
      </c>
      <c r="J3689" s="27"/>
      <c r="K3689" s="29">
        <f t="shared" si="219"/>
        <v>0</v>
      </c>
      <c r="L3689" s="29" t="s">
        <v>38</v>
      </c>
      <c r="M3689" s="28"/>
      <c r="N3689" s="30"/>
      <c r="O3689" s="30"/>
      <c r="P3689" s="32" t="e">
        <f>VLOOKUP(D:D,Vlookup!D:D,1,0)</f>
        <v>#N/A</v>
      </c>
    </row>
    <row r="3690" spans="1:16" ht="15.75">
      <c r="A3690" s="31"/>
      <c r="B3690" s="27"/>
      <c r="C3690" s="28"/>
      <c r="D3690" s="28"/>
      <c r="E3690" s="28"/>
      <c r="F3690" s="28"/>
      <c r="G3690" s="28"/>
      <c r="H3690" s="27"/>
      <c r="I3690" s="29">
        <f t="shared" si="218"/>
        <v>0</v>
      </c>
      <c r="J3690" s="27"/>
      <c r="K3690" s="29">
        <f t="shared" si="219"/>
        <v>0</v>
      </c>
      <c r="L3690" s="29" t="s">
        <v>38</v>
      </c>
      <c r="M3690" s="28"/>
      <c r="N3690" s="30"/>
      <c r="O3690" s="30"/>
      <c r="P3690" s="32" t="e">
        <f>VLOOKUP(D:D,Vlookup!D:D,1,0)</f>
        <v>#N/A</v>
      </c>
    </row>
    <row r="3691" spans="1:16" ht="15.75">
      <c r="A3691" s="31"/>
      <c r="B3691" s="27"/>
      <c r="C3691" s="28"/>
      <c r="D3691" s="28"/>
      <c r="E3691" s="28"/>
      <c r="F3691" s="28"/>
      <c r="G3691" s="28"/>
      <c r="H3691" s="27"/>
      <c r="I3691" s="29">
        <f t="shared" si="218"/>
        <v>0</v>
      </c>
      <c r="J3691" s="27"/>
      <c r="K3691" s="29">
        <f t="shared" si="219"/>
        <v>0</v>
      </c>
      <c r="L3691" s="29" t="s">
        <v>38</v>
      </c>
      <c r="M3691" s="28"/>
      <c r="N3691" s="30"/>
      <c r="O3691" s="30"/>
      <c r="P3691" s="32" t="e">
        <f>VLOOKUP(D:D,Vlookup!D:D,1,0)</f>
        <v>#N/A</v>
      </c>
    </row>
    <row r="3692" spans="1:16" ht="15.75">
      <c r="A3692" s="31"/>
      <c r="B3692" s="27"/>
      <c r="C3692" s="28"/>
      <c r="D3692" s="28"/>
      <c r="E3692" s="28"/>
      <c r="F3692" s="28"/>
      <c r="G3692" s="28"/>
      <c r="H3692" s="27"/>
      <c r="I3692" s="29">
        <f t="shared" si="218"/>
        <v>0</v>
      </c>
      <c r="J3692" s="27"/>
      <c r="K3692" s="29">
        <f t="shared" si="219"/>
        <v>0</v>
      </c>
      <c r="L3692" s="29" t="s">
        <v>38</v>
      </c>
      <c r="M3692" s="28"/>
      <c r="N3692" s="30"/>
      <c r="O3692" s="30"/>
      <c r="P3692" s="32" t="e">
        <f>VLOOKUP(D:D,Vlookup!D:D,1,0)</f>
        <v>#N/A</v>
      </c>
    </row>
    <row r="3693" spans="1:16" ht="15.75">
      <c r="A3693" s="31"/>
      <c r="B3693" s="27"/>
      <c r="C3693" s="28"/>
      <c r="D3693" s="28"/>
      <c r="E3693" s="28"/>
      <c r="F3693" s="28"/>
      <c r="G3693" s="28"/>
      <c r="H3693" s="27"/>
      <c r="I3693" s="29">
        <f t="shared" si="218"/>
        <v>0</v>
      </c>
      <c r="J3693" s="27"/>
      <c r="K3693" s="29">
        <f t="shared" si="219"/>
        <v>0</v>
      </c>
      <c r="L3693" s="29" t="s">
        <v>38</v>
      </c>
      <c r="M3693" s="28"/>
      <c r="N3693" s="30"/>
      <c r="O3693" s="30"/>
      <c r="P3693" s="32" t="e">
        <f>VLOOKUP(D:D,Vlookup!D:D,1,0)</f>
        <v>#N/A</v>
      </c>
    </row>
    <row r="3694" spans="1:16" ht="15.75">
      <c r="A3694" s="31"/>
      <c r="B3694" s="27"/>
      <c r="C3694" s="28"/>
      <c r="D3694" s="28"/>
      <c r="E3694" s="28"/>
      <c r="F3694" s="28"/>
      <c r="G3694" s="28"/>
      <c r="H3694" s="27"/>
      <c r="I3694" s="29">
        <f t="shared" si="218"/>
        <v>0</v>
      </c>
      <c r="J3694" s="27"/>
      <c r="K3694" s="29">
        <f t="shared" si="219"/>
        <v>0</v>
      </c>
      <c r="L3694" s="29" t="s">
        <v>38</v>
      </c>
      <c r="M3694" s="28"/>
      <c r="N3694" s="30"/>
      <c r="O3694" s="30"/>
      <c r="P3694" s="32" t="e">
        <f>VLOOKUP(D:D,Vlookup!D:D,1,0)</f>
        <v>#N/A</v>
      </c>
    </row>
    <row r="3695" spans="1:16" ht="15.75">
      <c r="A3695" s="31"/>
      <c r="B3695" s="27"/>
      <c r="C3695" s="28"/>
      <c r="D3695" s="28"/>
      <c r="E3695" s="28"/>
      <c r="F3695" s="28"/>
      <c r="G3695" s="28"/>
      <c r="H3695" s="27"/>
      <c r="I3695" s="29">
        <f t="shared" si="218"/>
        <v>0</v>
      </c>
      <c r="J3695" s="27"/>
      <c r="K3695" s="29">
        <f t="shared" si="219"/>
        <v>0</v>
      </c>
      <c r="L3695" s="29" t="s">
        <v>38</v>
      </c>
      <c r="M3695" s="28"/>
      <c r="N3695" s="30"/>
      <c r="O3695" s="30"/>
      <c r="P3695" s="32" t="e">
        <f>VLOOKUP(D:D,Vlookup!D:D,1,0)</f>
        <v>#N/A</v>
      </c>
    </row>
    <row r="3696" spans="1:16" ht="15.75">
      <c r="A3696" s="31"/>
      <c r="B3696" s="27"/>
      <c r="C3696" s="28"/>
      <c r="D3696" s="28"/>
      <c r="E3696" s="28"/>
      <c r="F3696" s="28"/>
      <c r="G3696" s="28"/>
      <c r="H3696" s="27"/>
      <c r="I3696" s="29">
        <f t="shared" si="218"/>
        <v>0</v>
      </c>
      <c r="J3696" s="27"/>
      <c r="K3696" s="29">
        <f t="shared" si="219"/>
        <v>0</v>
      </c>
      <c r="L3696" s="29" t="s">
        <v>38</v>
      </c>
      <c r="M3696" s="28"/>
      <c r="N3696" s="30"/>
      <c r="O3696" s="30"/>
      <c r="P3696" s="32" t="e">
        <f>VLOOKUP(D:D,Vlookup!D:D,1,0)</f>
        <v>#N/A</v>
      </c>
    </row>
    <row r="3697" spans="1:16" ht="15.75">
      <c r="A3697" s="31"/>
      <c r="B3697" s="27"/>
      <c r="C3697" s="28"/>
      <c r="D3697" s="28"/>
      <c r="E3697" s="28"/>
      <c r="F3697" s="28"/>
      <c r="G3697" s="28"/>
      <c r="H3697" s="27"/>
      <c r="I3697" s="29">
        <f t="shared" si="218"/>
        <v>0</v>
      </c>
      <c r="J3697" s="27"/>
      <c r="K3697" s="29">
        <f t="shared" si="219"/>
        <v>0</v>
      </c>
      <c r="L3697" s="29" t="s">
        <v>38</v>
      </c>
      <c r="M3697" s="28"/>
      <c r="N3697" s="30"/>
      <c r="O3697" s="30"/>
      <c r="P3697" s="32" t="e">
        <f>VLOOKUP(D:D,Vlookup!D:D,1,0)</f>
        <v>#N/A</v>
      </c>
    </row>
    <row r="3698" spans="1:16" ht="15.75">
      <c r="A3698" s="31"/>
      <c r="B3698" s="27"/>
      <c r="C3698" s="28"/>
      <c r="D3698" s="28"/>
      <c r="E3698" s="28"/>
      <c r="F3698" s="28"/>
      <c r="G3698" s="28"/>
      <c r="H3698" s="27"/>
      <c r="I3698" s="29">
        <f t="shared" si="218"/>
        <v>0</v>
      </c>
      <c r="J3698" s="27"/>
      <c r="K3698" s="29">
        <f t="shared" si="219"/>
        <v>0</v>
      </c>
      <c r="L3698" s="29" t="s">
        <v>38</v>
      </c>
      <c r="M3698" s="28"/>
      <c r="N3698" s="30"/>
      <c r="O3698" s="30"/>
      <c r="P3698" s="32" t="e">
        <f>VLOOKUP(D:D,Vlookup!D:D,1,0)</f>
        <v>#N/A</v>
      </c>
    </row>
    <row r="3699" spans="1:16" ht="15.75">
      <c r="A3699" s="31"/>
      <c r="B3699" s="27"/>
      <c r="C3699" s="28"/>
      <c r="D3699" s="28"/>
      <c r="E3699" s="28"/>
      <c r="F3699" s="28"/>
      <c r="G3699" s="28"/>
      <c r="H3699" s="27"/>
      <c r="I3699" s="29">
        <f t="shared" si="218"/>
        <v>0</v>
      </c>
      <c r="J3699" s="27"/>
      <c r="K3699" s="29">
        <f t="shared" si="219"/>
        <v>0</v>
      </c>
      <c r="L3699" s="29" t="s">
        <v>38</v>
      </c>
      <c r="M3699" s="28"/>
      <c r="N3699" s="30"/>
      <c r="O3699" s="30"/>
      <c r="P3699" s="32" t="e">
        <f>VLOOKUP(D:D,Vlookup!D:D,1,0)</f>
        <v>#N/A</v>
      </c>
    </row>
    <row r="3700" spans="1:16" ht="15.75">
      <c r="A3700" s="31"/>
      <c r="B3700" s="27"/>
      <c r="C3700" s="28"/>
      <c r="D3700" s="28"/>
      <c r="E3700" s="28"/>
      <c r="F3700" s="28"/>
      <c r="G3700" s="28"/>
      <c r="H3700" s="27"/>
      <c r="I3700" s="29">
        <f t="shared" si="218"/>
        <v>0</v>
      </c>
      <c r="J3700" s="27"/>
      <c r="K3700" s="29">
        <f t="shared" si="219"/>
        <v>0</v>
      </c>
      <c r="L3700" s="29" t="s">
        <v>38</v>
      </c>
      <c r="M3700" s="28"/>
      <c r="N3700" s="30"/>
      <c r="O3700" s="30"/>
      <c r="P3700" s="32" t="e">
        <f>VLOOKUP(D:D,Vlookup!D:D,1,0)</f>
        <v>#N/A</v>
      </c>
    </row>
    <row r="3701" spans="1:16" ht="15.75">
      <c r="A3701" s="31"/>
      <c r="B3701" s="27"/>
      <c r="C3701" s="28"/>
      <c r="D3701" s="28"/>
      <c r="E3701" s="28"/>
      <c r="F3701" s="28"/>
      <c r="G3701" s="28"/>
      <c r="H3701" s="27"/>
      <c r="I3701" s="29">
        <f t="shared" si="218"/>
        <v>0</v>
      </c>
      <c r="J3701" s="27"/>
      <c r="K3701" s="29">
        <f t="shared" si="219"/>
        <v>0</v>
      </c>
      <c r="L3701" s="29" t="s">
        <v>38</v>
      </c>
      <c r="M3701" s="28"/>
      <c r="N3701" s="30"/>
      <c r="O3701" s="30"/>
      <c r="P3701" s="32" t="e">
        <f>VLOOKUP(D:D,Vlookup!D:D,1,0)</f>
        <v>#N/A</v>
      </c>
    </row>
    <row r="3702" spans="1:16" ht="15.75">
      <c r="A3702" s="31"/>
      <c r="B3702" s="27"/>
      <c r="C3702" s="28"/>
      <c r="D3702" s="28"/>
      <c r="E3702" s="28"/>
      <c r="F3702" s="28"/>
      <c r="G3702" s="28"/>
      <c r="H3702" s="27"/>
      <c r="I3702" s="29">
        <f t="shared" si="218"/>
        <v>0</v>
      </c>
      <c r="J3702" s="27"/>
      <c r="K3702" s="29">
        <f t="shared" si="219"/>
        <v>0</v>
      </c>
      <c r="L3702" s="29" t="s">
        <v>38</v>
      </c>
      <c r="M3702" s="28"/>
      <c r="N3702" s="30"/>
      <c r="O3702" s="30"/>
      <c r="P3702" s="32" t="e">
        <f>VLOOKUP(D:D,Vlookup!D:D,1,0)</f>
        <v>#N/A</v>
      </c>
    </row>
    <row r="3703" spans="1:16" ht="15.75">
      <c r="A3703" s="31"/>
      <c r="B3703" s="27"/>
      <c r="C3703" s="28"/>
      <c r="D3703" s="28"/>
      <c r="E3703" s="28"/>
      <c r="F3703" s="28"/>
      <c r="G3703" s="28"/>
      <c r="H3703" s="27"/>
      <c r="I3703" s="29">
        <f t="shared" si="218"/>
        <v>0</v>
      </c>
      <c r="J3703" s="27"/>
      <c r="K3703" s="29">
        <f t="shared" si="219"/>
        <v>0</v>
      </c>
      <c r="L3703" s="29" t="s">
        <v>38</v>
      </c>
      <c r="M3703" s="28"/>
      <c r="N3703" s="30"/>
      <c r="O3703" s="30"/>
      <c r="P3703" s="32" t="e">
        <f>VLOOKUP(D:D,Vlookup!D:D,1,0)</f>
        <v>#N/A</v>
      </c>
    </row>
    <row r="3704" spans="1:16" ht="15.75">
      <c r="A3704" s="31"/>
      <c r="B3704" s="27"/>
      <c r="C3704" s="28"/>
      <c r="D3704" s="28"/>
      <c r="E3704" s="28"/>
      <c r="F3704" s="28"/>
      <c r="G3704" s="28"/>
      <c r="H3704" s="27"/>
      <c r="I3704" s="29">
        <f t="shared" si="218"/>
        <v>0</v>
      </c>
      <c r="J3704" s="27"/>
      <c r="K3704" s="29">
        <f t="shared" si="219"/>
        <v>0</v>
      </c>
      <c r="L3704" s="29" t="s">
        <v>38</v>
      </c>
      <c r="M3704" s="28"/>
      <c r="N3704" s="30"/>
      <c r="O3704" s="30"/>
      <c r="P3704" s="32" t="e">
        <f>VLOOKUP(D:D,Vlookup!D:D,1,0)</f>
        <v>#N/A</v>
      </c>
    </row>
    <row r="3705" spans="1:16" ht="15.75">
      <c r="A3705" s="31"/>
      <c r="B3705" s="27"/>
      <c r="C3705" s="28"/>
      <c r="D3705" s="28"/>
      <c r="E3705" s="28"/>
      <c r="F3705" s="28"/>
      <c r="G3705" s="28"/>
      <c r="H3705" s="27"/>
      <c r="I3705" s="29">
        <f t="shared" si="218"/>
        <v>0</v>
      </c>
      <c r="J3705" s="27"/>
      <c r="K3705" s="29">
        <f t="shared" si="219"/>
        <v>0</v>
      </c>
      <c r="L3705" s="29" t="s">
        <v>38</v>
      </c>
      <c r="M3705" s="28"/>
      <c r="N3705" s="30"/>
      <c r="O3705" s="30"/>
      <c r="P3705" s="32" t="e">
        <f>VLOOKUP(D:D,Vlookup!D:D,1,0)</f>
        <v>#N/A</v>
      </c>
    </row>
    <row r="3706" spans="1:16" ht="15.75">
      <c r="A3706" s="31"/>
      <c r="B3706" s="27"/>
      <c r="C3706" s="28"/>
      <c r="D3706" s="28"/>
      <c r="E3706" s="28"/>
      <c r="F3706" s="28"/>
      <c r="G3706" s="28"/>
      <c r="H3706" s="27"/>
      <c r="I3706" s="29">
        <f t="shared" si="218"/>
        <v>0</v>
      </c>
      <c r="J3706" s="27"/>
      <c r="K3706" s="29">
        <f t="shared" si="219"/>
        <v>0</v>
      </c>
      <c r="L3706" s="29" t="s">
        <v>38</v>
      </c>
      <c r="M3706" s="28"/>
      <c r="N3706" s="30"/>
      <c r="O3706" s="30"/>
      <c r="P3706" s="32" t="e">
        <f>VLOOKUP(D:D,Vlookup!D:D,1,0)</f>
        <v>#N/A</v>
      </c>
    </row>
    <row r="3707" spans="1:16" ht="15.75">
      <c r="A3707" s="31"/>
      <c r="B3707" s="27"/>
      <c r="C3707" s="28"/>
      <c r="D3707" s="28"/>
      <c r="E3707" s="28"/>
      <c r="F3707" s="28"/>
      <c r="G3707" s="28"/>
      <c r="H3707" s="27"/>
      <c r="I3707" s="29">
        <f t="shared" si="218"/>
        <v>0</v>
      </c>
      <c r="J3707" s="27"/>
      <c r="K3707" s="29">
        <f t="shared" si="219"/>
        <v>0</v>
      </c>
      <c r="L3707" s="29" t="s">
        <v>38</v>
      </c>
      <c r="M3707" s="28"/>
      <c r="N3707" s="30"/>
      <c r="O3707" s="30"/>
      <c r="P3707" s="32" t="e">
        <f>VLOOKUP(D:D,Vlookup!D:D,1,0)</f>
        <v>#N/A</v>
      </c>
    </row>
    <row r="3708" spans="1:16" ht="15.75">
      <c r="A3708" s="31"/>
      <c r="B3708" s="27"/>
      <c r="C3708" s="28"/>
      <c r="D3708" s="28"/>
      <c r="E3708" s="28"/>
      <c r="F3708" s="28"/>
      <c r="G3708" s="28"/>
      <c r="H3708" s="27"/>
      <c r="I3708" s="29">
        <f t="shared" si="218"/>
        <v>0</v>
      </c>
      <c r="J3708" s="27"/>
      <c r="K3708" s="29">
        <f t="shared" si="219"/>
        <v>0</v>
      </c>
      <c r="L3708" s="29" t="s">
        <v>38</v>
      </c>
      <c r="M3708" s="28"/>
      <c r="N3708" s="30"/>
      <c r="O3708" s="30"/>
      <c r="P3708" s="32" t="e">
        <f>VLOOKUP(D:D,Vlookup!D:D,1,0)</f>
        <v>#N/A</v>
      </c>
    </row>
    <row r="3709" spans="1:16" ht="15.75">
      <c r="A3709" s="31"/>
      <c r="B3709" s="27"/>
      <c r="C3709" s="28"/>
      <c r="D3709" s="28"/>
      <c r="E3709" s="28"/>
      <c r="F3709" s="28"/>
      <c r="G3709" s="28"/>
      <c r="H3709" s="27"/>
      <c r="I3709" s="29">
        <f t="shared" si="218"/>
        <v>0</v>
      </c>
      <c r="J3709" s="27"/>
      <c r="K3709" s="29">
        <f t="shared" si="219"/>
        <v>0</v>
      </c>
      <c r="L3709" s="29" t="s">
        <v>38</v>
      </c>
      <c r="M3709" s="28"/>
      <c r="N3709" s="30"/>
      <c r="O3709" s="30"/>
      <c r="P3709" s="32" t="e">
        <f>VLOOKUP(D:D,Vlookup!D:D,1,0)</f>
        <v>#N/A</v>
      </c>
    </row>
    <row r="3710" spans="1:16" ht="15.75">
      <c r="A3710" s="31"/>
      <c r="B3710" s="27"/>
      <c r="C3710" s="28"/>
      <c r="D3710" s="28"/>
      <c r="E3710" s="28"/>
      <c r="F3710" s="28"/>
      <c r="G3710" s="28"/>
      <c r="H3710" s="27"/>
      <c r="I3710" s="29">
        <f t="shared" si="218"/>
        <v>0</v>
      </c>
      <c r="J3710" s="27"/>
      <c r="K3710" s="29">
        <f t="shared" si="219"/>
        <v>0</v>
      </c>
      <c r="L3710" s="29" t="s">
        <v>38</v>
      </c>
      <c r="M3710" s="28"/>
      <c r="N3710" s="30"/>
      <c r="O3710" s="30"/>
      <c r="P3710" s="32" t="e">
        <f>VLOOKUP(D:D,Vlookup!D:D,1,0)</f>
        <v>#N/A</v>
      </c>
    </row>
    <row r="3711" spans="1:16" ht="15.75">
      <c r="A3711" s="31"/>
      <c r="B3711" s="27"/>
      <c r="C3711" s="28"/>
      <c r="D3711" s="28"/>
      <c r="E3711" s="28"/>
      <c r="F3711" s="28"/>
      <c r="G3711" s="28"/>
      <c r="H3711" s="27"/>
      <c r="I3711" s="29">
        <f t="shared" si="218"/>
        <v>0</v>
      </c>
      <c r="J3711" s="27"/>
      <c r="K3711" s="29">
        <f t="shared" si="219"/>
        <v>0</v>
      </c>
      <c r="L3711" s="29" t="s">
        <v>38</v>
      </c>
      <c r="M3711" s="28"/>
      <c r="N3711" s="30"/>
      <c r="O3711" s="30"/>
      <c r="P3711" s="32" t="e">
        <f>VLOOKUP(D:D,Vlookup!D:D,1,0)</f>
        <v>#N/A</v>
      </c>
    </row>
    <row r="3712" spans="1:16" ht="15.75">
      <c r="A3712" s="31"/>
      <c r="B3712" s="27"/>
      <c r="C3712" s="28"/>
      <c r="D3712" s="28"/>
      <c r="E3712" s="28"/>
      <c r="F3712" s="28"/>
      <c r="G3712" s="28"/>
      <c r="H3712" s="27"/>
      <c r="I3712" s="29">
        <f t="shared" si="218"/>
        <v>0</v>
      </c>
      <c r="J3712" s="27"/>
      <c r="K3712" s="29">
        <f t="shared" si="219"/>
        <v>0</v>
      </c>
      <c r="L3712" s="29" t="s">
        <v>38</v>
      </c>
      <c r="M3712" s="28"/>
      <c r="N3712" s="30"/>
      <c r="O3712" s="30"/>
      <c r="P3712" s="32" t="e">
        <f>VLOOKUP(D:D,Vlookup!D:D,1,0)</f>
        <v>#N/A</v>
      </c>
    </row>
    <row r="3713" spans="1:16" ht="15.75">
      <c r="A3713" s="31"/>
      <c r="B3713" s="27"/>
      <c r="C3713" s="28"/>
      <c r="D3713" s="28"/>
      <c r="E3713" s="28"/>
      <c r="F3713" s="28"/>
      <c r="G3713" s="28"/>
      <c r="H3713" s="27"/>
      <c r="I3713" s="29">
        <f t="shared" si="218"/>
        <v>0</v>
      </c>
      <c r="J3713" s="27"/>
      <c r="K3713" s="29">
        <f t="shared" si="219"/>
        <v>0</v>
      </c>
      <c r="L3713" s="29" t="s">
        <v>38</v>
      </c>
      <c r="M3713" s="28"/>
      <c r="N3713" s="30"/>
      <c r="O3713" s="30"/>
      <c r="P3713" s="32" t="e">
        <f>VLOOKUP(D:D,Vlookup!D:D,1,0)</f>
        <v>#N/A</v>
      </c>
    </row>
    <row r="3714" spans="1:16" ht="15.75">
      <c r="A3714" s="31"/>
      <c r="B3714" s="27"/>
      <c r="C3714" s="28"/>
      <c r="D3714" s="28"/>
      <c r="E3714" s="28"/>
      <c r="F3714" s="28"/>
      <c r="G3714" s="28"/>
      <c r="H3714" s="27"/>
      <c r="I3714" s="29">
        <f t="shared" si="218"/>
        <v>0</v>
      </c>
      <c r="J3714" s="27"/>
      <c r="K3714" s="29">
        <f t="shared" si="219"/>
        <v>0</v>
      </c>
      <c r="L3714" s="29" t="s">
        <v>38</v>
      </c>
      <c r="M3714" s="28"/>
      <c r="N3714" s="30"/>
      <c r="O3714" s="30"/>
      <c r="P3714" s="32" t="e">
        <f>VLOOKUP(D:D,Vlookup!D:D,1,0)</f>
        <v>#N/A</v>
      </c>
    </row>
    <row r="3715" spans="1:16" ht="15.75">
      <c r="A3715" s="31"/>
      <c r="B3715" s="27"/>
      <c r="C3715" s="28"/>
      <c r="D3715" s="28"/>
      <c r="E3715" s="28"/>
      <c r="F3715" s="28"/>
      <c r="G3715" s="28"/>
      <c r="H3715" s="27"/>
      <c r="I3715" s="29">
        <f t="shared" si="218"/>
        <v>0</v>
      </c>
      <c r="J3715" s="27"/>
      <c r="K3715" s="29">
        <f t="shared" si="219"/>
        <v>0</v>
      </c>
      <c r="L3715" s="29" t="s">
        <v>38</v>
      </c>
      <c r="M3715" s="28"/>
      <c r="N3715" s="30"/>
      <c r="O3715" s="30"/>
      <c r="P3715" s="32" t="e">
        <f>VLOOKUP(D:D,Vlookup!D:D,1,0)</f>
        <v>#N/A</v>
      </c>
    </row>
    <row r="3716" spans="1:16" ht="15.75">
      <c r="A3716" s="31"/>
      <c r="B3716" s="27"/>
      <c r="C3716" s="28"/>
      <c r="D3716" s="28"/>
      <c r="E3716" s="28"/>
      <c r="F3716" s="28"/>
      <c r="G3716" s="28"/>
      <c r="H3716" s="27"/>
      <c r="I3716" s="29">
        <f t="shared" si="218"/>
        <v>0</v>
      </c>
      <c r="J3716" s="27"/>
      <c r="K3716" s="29">
        <f t="shared" si="219"/>
        <v>0</v>
      </c>
      <c r="L3716" s="29" t="s">
        <v>38</v>
      </c>
      <c r="M3716" s="28"/>
      <c r="N3716" s="30"/>
      <c r="O3716" s="30"/>
      <c r="P3716" s="32" t="e">
        <f>VLOOKUP(D:D,Vlookup!D:D,1,0)</f>
        <v>#N/A</v>
      </c>
    </row>
    <row r="3717" spans="1:16" ht="15.75">
      <c r="A3717" s="31"/>
      <c r="B3717" s="27"/>
      <c r="C3717" s="28"/>
      <c r="D3717" s="28"/>
      <c r="E3717" s="28"/>
      <c r="F3717" s="28"/>
      <c r="G3717" s="28"/>
      <c r="H3717" s="27"/>
      <c r="I3717" s="29">
        <f t="shared" si="218"/>
        <v>0</v>
      </c>
      <c r="J3717" s="27"/>
      <c r="K3717" s="29">
        <f t="shared" si="219"/>
        <v>0</v>
      </c>
      <c r="L3717" s="29" t="s">
        <v>38</v>
      </c>
      <c r="M3717" s="28"/>
      <c r="N3717" s="30"/>
      <c r="O3717" s="30"/>
      <c r="P3717" s="32" t="e">
        <f>VLOOKUP(D:D,Vlookup!D:D,1,0)</f>
        <v>#N/A</v>
      </c>
    </row>
    <row r="3718" spans="1:16" ht="15.75">
      <c r="A3718" s="31"/>
      <c r="B3718" s="27"/>
      <c r="C3718" s="28"/>
      <c r="D3718" s="28"/>
      <c r="E3718" s="28"/>
      <c r="F3718" s="28"/>
      <c r="G3718" s="28"/>
      <c r="H3718" s="27"/>
      <c r="I3718" s="29">
        <f t="shared" si="218"/>
        <v>0</v>
      </c>
      <c r="J3718" s="27"/>
      <c r="K3718" s="29">
        <f t="shared" si="219"/>
        <v>0</v>
      </c>
      <c r="L3718" s="29" t="s">
        <v>38</v>
      </c>
      <c r="M3718" s="28"/>
      <c r="N3718" s="30"/>
      <c r="O3718" s="30"/>
      <c r="P3718" s="32" t="e">
        <f>VLOOKUP(D:D,Vlookup!D:D,1,0)</f>
        <v>#N/A</v>
      </c>
    </row>
    <row r="3719" spans="1:16" ht="15.75">
      <c r="A3719" s="31"/>
      <c r="B3719" s="27"/>
      <c r="C3719" s="28"/>
      <c r="D3719" s="28"/>
      <c r="E3719" s="28"/>
      <c r="F3719" s="28"/>
      <c r="G3719" s="28"/>
      <c r="H3719" s="27"/>
      <c r="I3719" s="29">
        <f t="shared" si="218"/>
        <v>0</v>
      </c>
      <c r="J3719" s="27"/>
      <c r="K3719" s="29">
        <f t="shared" si="219"/>
        <v>0</v>
      </c>
      <c r="L3719" s="29" t="s">
        <v>38</v>
      </c>
      <c r="M3719" s="28"/>
      <c r="N3719" s="30"/>
      <c r="O3719" s="30"/>
      <c r="P3719" s="32" t="e">
        <f>VLOOKUP(D:D,Vlookup!D:D,1,0)</f>
        <v>#N/A</v>
      </c>
    </row>
    <row r="3720" spans="1:16" ht="15.75">
      <c r="A3720" s="31"/>
      <c r="B3720" s="27"/>
      <c r="C3720" s="28"/>
      <c r="D3720" s="28"/>
      <c r="E3720" s="28"/>
      <c r="F3720" s="28"/>
      <c r="G3720" s="28"/>
      <c r="H3720" s="27"/>
      <c r="I3720" s="29">
        <f t="shared" si="218"/>
        <v>0</v>
      </c>
      <c r="J3720" s="27"/>
      <c r="K3720" s="29">
        <f t="shared" si="219"/>
        <v>0</v>
      </c>
      <c r="L3720" s="29" t="s">
        <v>38</v>
      </c>
      <c r="M3720" s="28"/>
      <c r="N3720" s="30"/>
      <c r="O3720" s="30"/>
      <c r="P3720" s="32" t="e">
        <f>VLOOKUP(D:D,Vlookup!D:D,1,0)</f>
        <v>#N/A</v>
      </c>
    </row>
    <row r="3721" spans="1:16" ht="15.75">
      <c r="A3721" s="31"/>
      <c r="B3721" s="27"/>
      <c r="C3721" s="28"/>
      <c r="D3721" s="28"/>
      <c r="E3721" s="28"/>
      <c r="F3721" s="28"/>
      <c r="G3721" s="28"/>
      <c r="H3721" s="27"/>
      <c r="I3721" s="29">
        <f t="shared" si="218"/>
        <v>0</v>
      </c>
      <c r="J3721" s="27"/>
      <c r="K3721" s="29">
        <f t="shared" si="219"/>
        <v>0</v>
      </c>
      <c r="L3721" s="29" t="s">
        <v>38</v>
      </c>
      <c r="M3721" s="28"/>
      <c r="N3721" s="30"/>
      <c r="O3721" s="30"/>
      <c r="P3721" s="32" t="e">
        <f>VLOOKUP(D:D,Vlookup!D:D,1,0)</f>
        <v>#N/A</v>
      </c>
    </row>
    <row r="3722" spans="1:16" ht="15.75">
      <c r="A3722" s="31"/>
      <c r="B3722" s="27"/>
      <c r="C3722" s="28"/>
      <c r="D3722" s="28"/>
      <c r="E3722" s="28"/>
      <c r="F3722" s="28"/>
      <c r="G3722" s="28"/>
      <c r="H3722" s="27"/>
      <c r="I3722" s="29">
        <f t="shared" si="218"/>
        <v>0</v>
      </c>
      <c r="J3722" s="27"/>
      <c r="K3722" s="29">
        <f t="shared" si="219"/>
        <v>0</v>
      </c>
      <c r="L3722" s="29" t="s">
        <v>38</v>
      </c>
      <c r="M3722" s="28"/>
      <c r="N3722" s="30"/>
      <c r="O3722" s="30"/>
      <c r="P3722" s="32" t="e">
        <f>VLOOKUP(D:D,Vlookup!D:D,1,0)</f>
        <v>#N/A</v>
      </c>
    </row>
    <row r="3723" spans="1:16" ht="15.75">
      <c r="A3723" s="31"/>
      <c r="B3723" s="27"/>
      <c r="C3723" s="28"/>
      <c r="D3723" s="28"/>
      <c r="E3723" s="28"/>
      <c r="F3723" s="28"/>
      <c r="G3723" s="28"/>
      <c r="H3723" s="27"/>
      <c r="I3723" s="29">
        <f t="shared" si="218"/>
        <v>0</v>
      </c>
      <c r="J3723" s="27"/>
      <c r="K3723" s="29">
        <f t="shared" si="219"/>
        <v>0</v>
      </c>
      <c r="L3723" s="29" t="s">
        <v>38</v>
      </c>
      <c r="M3723" s="28"/>
      <c r="N3723" s="30"/>
      <c r="O3723" s="30"/>
      <c r="P3723" s="32" t="e">
        <f>VLOOKUP(D:D,Vlookup!D:D,1,0)</f>
        <v>#N/A</v>
      </c>
    </row>
    <row r="3724" spans="1:16" ht="15.75">
      <c r="A3724" s="31"/>
      <c r="B3724" s="27"/>
      <c r="C3724" s="28"/>
      <c r="D3724" s="28"/>
      <c r="E3724" s="28"/>
      <c r="F3724" s="28"/>
      <c r="G3724" s="28"/>
      <c r="H3724" s="27"/>
      <c r="I3724" s="29">
        <f t="shared" si="218"/>
        <v>0</v>
      </c>
      <c r="J3724" s="27"/>
      <c r="K3724" s="29">
        <f t="shared" si="219"/>
        <v>0</v>
      </c>
      <c r="L3724" s="29" t="s">
        <v>38</v>
      </c>
      <c r="M3724" s="28"/>
      <c r="N3724" s="30"/>
      <c r="O3724" s="30"/>
      <c r="P3724" s="32" t="e">
        <f>VLOOKUP(D:D,Vlookup!D:D,1,0)</f>
        <v>#N/A</v>
      </c>
    </row>
    <row r="3725" spans="1:16" ht="15.75">
      <c r="A3725" s="31"/>
      <c r="B3725" s="27"/>
      <c r="C3725" s="28"/>
      <c r="D3725" s="28"/>
      <c r="E3725" s="28"/>
      <c r="F3725" s="28"/>
      <c r="G3725" s="28"/>
      <c r="H3725" s="27"/>
      <c r="I3725" s="29">
        <f t="shared" si="218"/>
        <v>0</v>
      </c>
      <c r="J3725" s="27"/>
      <c r="K3725" s="29">
        <f t="shared" si="219"/>
        <v>0</v>
      </c>
      <c r="L3725" s="29" t="s">
        <v>38</v>
      </c>
      <c r="M3725" s="28"/>
      <c r="N3725" s="30"/>
      <c r="O3725" s="30"/>
      <c r="P3725" s="32" t="e">
        <f>VLOOKUP(D:D,Vlookup!D:D,1,0)</f>
        <v>#N/A</v>
      </c>
    </row>
    <row r="3726" spans="1:16" ht="15.75">
      <c r="A3726" s="31"/>
      <c r="B3726" s="27"/>
      <c r="C3726" s="28"/>
      <c r="D3726" s="28"/>
      <c r="E3726" s="28"/>
      <c r="F3726" s="28"/>
      <c r="G3726" s="28"/>
      <c r="H3726" s="27"/>
      <c r="I3726" s="29">
        <f t="shared" si="218"/>
        <v>0</v>
      </c>
      <c r="J3726" s="27"/>
      <c r="K3726" s="29">
        <f t="shared" si="219"/>
        <v>0</v>
      </c>
      <c r="L3726" s="29" t="s">
        <v>38</v>
      </c>
      <c r="M3726" s="28"/>
      <c r="N3726" s="30"/>
      <c r="O3726" s="30"/>
      <c r="P3726" s="32" t="e">
        <f>VLOOKUP(D:D,Vlookup!D:D,1,0)</f>
        <v>#N/A</v>
      </c>
    </row>
    <row r="3727" spans="1:16" ht="15.75">
      <c r="A3727" s="31"/>
      <c r="B3727" s="27"/>
      <c r="C3727" s="28"/>
      <c r="D3727" s="28"/>
      <c r="E3727" s="28"/>
      <c r="F3727" s="28"/>
      <c r="G3727" s="28"/>
      <c r="H3727" s="27"/>
      <c r="I3727" s="29">
        <f t="shared" si="218"/>
        <v>0</v>
      </c>
      <c r="J3727" s="27"/>
      <c r="K3727" s="29">
        <f t="shared" si="219"/>
        <v>0</v>
      </c>
      <c r="L3727" s="29" t="s">
        <v>38</v>
      </c>
      <c r="M3727" s="28"/>
      <c r="N3727" s="30"/>
      <c r="O3727" s="30"/>
      <c r="P3727" s="32" t="e">
        <f>VLOOKUP(D:D,Vlookup!D:D,1,0)</f>
        <v>#N/A</v>
      </c>
    </row>
    <row r="3728" spans="1:16" ht="15.75">
      <c r="A3728" s="31"/>
      <c r="B3728" s="27"/>
      <c r="C3728" s="28"/>
      <c r="D3728" s="28"/>
      <c r="E3728" s="28"/>
      <c r="F3728" s="28"/>
      <c r="G3728" s="28"/>
      <c r="H3728" s="27"/>
      <c r="I3728" s="29">
        <f t="shared" si="218"/>
        <v>0</v>
      </c>
      <c r="J3728" s="27"/>
      <c r="K3728" s="29">
        <f t="shared" si="219"/>
        <v>0</v>
      </c>
      <c r="L3728" s="29" t="s">
        <v>38</v>
      </c>
      <c r="M3728" s="28"/>
      <c r="N3728" s="30"/>
      <c r="O3728" s="30"/>
      <c r="P3728" s="32" t="e">
        <f>VLOOKUP(D:D,Vlookup!D:D,1,0)</f>
        <v>#N/A</v>
      </c>
    </row>
    <row r="3729" spans="1:16" ht="15.75">
      <c r="A3729" s="31"/>
      <c r="B3729" s="27"/>
      <c r="C3729" s="28"/>
      <c r="D3729" s="28"/>
      <c r="E3729" s="28"/>
      <c r="F3729" s="28"/>
      <c r="G3729" s="28"/>
      <c r="H3729" s="27"/>
      <c r="I3729" s="29">
        <f t="shared" si="218"/>
        <v>0</v>
      </c>
      <c r="J3729" s="27"/>
      <c r="K3729" s="29">
        <f t="shared" si="219"/>
        <v>0</v>
      </c>
      <c r="L3729" s="29" t="s">
        <v>38</v>
      </c>
      <c r="M3729" s="28"/>
      <c r="N3729" s="30"/>
      <c r="O3729" s="30"/>
      <c r="P3729" s="32" t="e">
        <f>VLOOKUP(D:D,Vlookup!D:D,1,0)</f>
        <v>#N/A</v>
      </c>
    </row>
    <row r="3730" spans="1:16" ht="15.75">
      <c r="A3730" s="31"/>
      <c r="B3730" s="27"/>
      <c r="C3730" s="28"/>
      <c r="D3730" s="28"/>
      <c r="E3730" s="28"/>
      <c r="F3730" s="28"/>
      <c r="G3730" s="28"/>
      <c r="H3730" s="27"/>
      <c r="I3730" s="29">
        <f t="shared" si="218"/>
        <v>0</v>
      </c>
      <c r="J3730" s="27"/>
      <c r="K3730" s="29">
        <f t="shared" si="219"/>
        <v>0</v>
      </c>
      <c r="L3730" s="29" t="s">
        <v>38</v>
      </c>
      <c r="M3730" s="28"/>
      <c r="N3730" s="30"/>
      <c r="O3730" s="30"/>
      <c r="P3730" s="32" t="e">
        <f>VLOOKUP(D:D,Vlookup!D:D,1,0)</f>
        <v>#N/A</v>
      </c>
    </row>
    <row r="3731" spans="1:16" ht="15.75">
      <c r="A3731" s="31"/>
      <c r="B3731" s="27"/>
      <c r="C3731" s="28"/>
      <c r="D3731" s="28"/>
      <c r="E3731" s="28"/>
      <c r="F3731" s="28"/>
      <c r="G3731" s="28"/>
      <c r="H3731" s="27"/>
      <c r="I3731" s="29">
        <f t="shared" si="218"/>
        <v>0</v>
      </c>
      <c r="J3731" s="27"/>
      <c r="K3731" s="29">
        <f t="shared" si="219"/>
        <v>0</v>
      </c>
      <c r="L3731" s="29" t="s">
        <v>38</v>
      </c>
      <c r="M3731" s="28"/>
      <c r="N3731" s="30"/>
      <c r="O3731" s="30"/>
      <c r="P3731" s="32" t="e">
        <f>VLOOKUP(D:D,Vlookup!D:D,1,0)</f>
        <v>#N/A</v>
      </c>
    </row>
    <row r="3732" spans="1:16" ht="15.75">
      <c r="A3732" s="31"/>
      <c r="B3732" s="27"/>
      <c r="C3732" s="28"/>
      <c r="D3732" s="28"/>
      <c r="E3732" s="28"/>
      <c r="F3732" s="28"/>
      <c r="G3732" s="28"/>
      <c r="H3732" s="27"/>
      <c r="I3732" s="29">
        <f t="shared" si="218"/>
        <v>0</v>
      </c>
      <c r="J3732" s="27"/>
      <c r="K3732" s="29">
        <f t="shared" si="219"/>
        <v>0</v>
      </c>
      <c r="L3732" s="29" t="s">
        <v>38</v>
      </c>
      <c r="M3732" s="28"/>
      <c r="N3732" s="30"/>
      <c r="O3732" s="30"/>
      <c r="P3732" s="32" t="e">
        <f>VLOOKUP(D:D,Vlookup!D:D,1,0)</f>
        <v>#N/A</v>
      </c>
    </row>
    <row r="3733" spans="1:16" ht="15.75">
      <c r="A3733" s="31"/>
      <c r="B3733" s="27"/>
      <c r="C3733" s="28"/>
      <c r="D3733" s="28"/>
      <c r="E3733" s="28"/>
      <c r="F3733" s="28"/>
      <c r="G3733" s="28"/>
      <c r="H3733" s="27"/>
      <c r="I3733" s="29">
        <f t="shared" si="218"/>
        <v>0</v>
      </c>
      <c r="J3733" s="27"/>
      <c r="K3733" s="29">
        <f t="shared" si="219"/>
        <v>0</v>
      </c>
      <c r="L3733" s="29" t="s">
        <v>38</v>
      </c>
      <c r="M3733" s="28"/>
      <c r="N3733" s="30"/>
      <c r="O3733" s="30"/>
      <c r="P3733" s="32" t="e">
        <f>VLOOKUP(D:D,Vlookup!D:D,1,0)</f>
        <v>#N/A</v>
      </c>
    </row>
    <row r="3734" spans="1:16" ht="15.75">
      <c r="A3734" s="31"/>
      <c r="B3734" s="27"/>
      <c r="C3734" s="28"/>
      <c r="D3734" s="28"/>
      <c r="E3734" s="28"/>
      <c r="F3734" s="28"/>
      <c r="G3734" s="28"/>
      <c r="H3734" s="27"/>
      <c r="I3734" s="29">
        <f t="shared" ref="I3734:I3797" si="220">(H3734-B3734)*24</f>
        <v>0</v>
      </c>
      <c r="J3734" s="27"/>
      <c r="K3734" s="29">
        <f t="shared" ref="K3734:K3797" si="221">(J3734-B3734)*24</f>
        <v>0</v>
      </c>
      <c r="L3734" s="29" t="s">
        <v>38</v>
      </c>
      <c r="M3734" s="28"/>
      <c r="N3734" s="30"/>
      <c r="O3734" s="30"/>
      <c r="P3734" s="32" t="e">
        <f>VLOOKUP(D:D,Vlookup!D:D,1,0)</f>
        <v>#N/A</v>
      </c>
    </row>
    <row r="3735" spans="1:16" ht="15.75">
      <c r="A3735" s="31"/>
      <c r="B3735" s="27"/>
      <c r="C3735" s="28"/>
      <c r="D3735" s="28"/>
      <c r="E3735" s="28"/>
      <c r="F3735" s="28"/>
      <c r="G3735" s="28"/>
      <c r="H3735" s="27"/>
      <c r="I3735" s="29">
        <f t="shared" si="220"/>
        <v>0</v>
      </c>
      <c r="J3735" s="27"/>
      <c r="K3735" s="29">
        <f t="shared" si="221"/>
        <v>0</v>
      </c>
      <c r="L3735" s="29" t="s">
        <v>38</v>
      </c>
      <c r="M3735" s="28"/>
      <c r="N3735" s="30"/>
      <c r="O3735" s="30"/>
      <c r="P3735" s="32" t="e">
        <f>VLOOKUP(D:D,Vlookup!D:D,1,0)</f>
        <v>#N/A</v>
      </c>
    </row>
    <row r="3736" spans="1:16" ht="15.75">
      <c r="A3736" s="31"/>
      <c r="B3736" s="27"/>
      <c r="C3736" s="28"/>
      <c r="D3736" s="28"/>
      <c r="E3736" s="28"/>
      <c r="F3736" s="28"/>
      <c r="G3736" s="28"/>
      <c r="H3736" s="27"/>
      <c r="I3736" s="29">
        <f t="shared" si="220"/>
        <v>0</v>
      </c>
      <c r="J3736" s="27"/>
      <c r="K3736" s="29">
        <f t="shared" si="221"/>
        <v>0</v>
      </c>
      <c r="L3736" s="29" t="s">
        <v>38</v>
      </c>
      <c r="M3736" s="28"/>
      <c r="N3736" s="30"/>
      <c r="O3736" s="30"/>
      <c r="P3736" s="32" t="e">
        <f>VLOOKUP(D:D,Vlookup!D:D,1,0)</f>
        <v>#N/A</v>
      </c>
    </row>
    <row r="3737" spans="1:16" ht="15.75">
      <c r="A3737" s="31"/>
      <c r="B3737" s="27"/>
      <c r="C3737" s="28"/>
      <c r="D3737" s="28"/>
      <c r="E3737" s="28"/>
      <c r="F3737" s="28"/>
      <c r="G3737" s="28"/>
      <c r="H3737" s="27"/>
      <c r="I3737" s="29">
        <f t="shared" si="220"/>
        <v>0</v>
      </c>
      <c r="J3737" s="27"/>
      <c r="K3737" s="29">
        <f t="shared" si="221"/>
        <v>0</v>
      </c>
      <c r="L3737" s="29" t="s">
        <v>38</v>
      </c>
      <c r="M3737" s="28"/>
      <c r="N3737" s="30"/>
      <c r="O3737" s="30"/>
      <c r="P3737" s="32" t="e">
        <f>VLOOKUP(D:D,Vlookup!D:D,1,0)</f>
        <v>#N/A</v>
      </c>
    </row>
    <row r="3738" spans="1:16" ht="15.75">
      <c r="A3738" s="31"/>
      <c r="B3738" s="27"/>
      <c r="C3738" s="28"/>
      <c r="D3738" s="28"/>
      <c r="E3738" s="28"/>
      <c r="F3738" s="28"/>
      <c r="G3738" s="28"/>
      <c r="H3738" s="27"/>
      <c r="I3738" s="29">
        <f t="shared" si="220"/>
        <v>0</v>
      </c>
      <c r="J3738" s="27"/>
      <c r="K3738" s="29">
        <f t="shared" si="221"/>
        <v>0</v>
      </c>
      <c r="L3738" s="29" t="s">
        <v>38</v>
      </c>
      <c r="M3738" s="28"/>
      <c r="N3738" s="30"/>
      <c r="O3738" s="30"/>
      <c r="P3738" s="32" t="e">
        <f>VLOOKUP(D:D,Vlookup!D:D,1,0)</f>
        <v>#N/A</v>
      </c>
    </row>
    <row r="3739" spans="1:16" ht="15.75">
      <c r="A3739" s="31"/>
      <c r="B3739" s="27"/>
      <c r="C3739" s="28"/>
      <c r="D3739" s="28"/>
      <c r="E3739" s="28"/>
      <c r="F3739" s="28"/>
      <c r="G3739" s="28"/>
      <c r="H3739" s="27"/>
      <c r="I3739" s="29">
        <f t="shared" si="220"/>
        <v>0</v>
      </c>
      <c r="J3739" s="27"/>
      <c r="K3739" s="29">
        <f t="shared" si="221"/>
        <v>0</v>
      </c>
      <c r="L3739" s="29" t="s">
        <v>38</v>
      </c>
      <c r="M3739" s="28"/>
      <c r="N3739" s="30"/>
      <c r="O3739" s="30"/>
      <c r="P3739" s="32" t="e">
        <f>VLOOKUP(D:D,Vlookup!D:D,1,0)</f>
        <v>#N/A</v>
      </c>
    </row>
    <row r="3740" spans="1:16" ht="15.75">
      <c r="A3740" s="31"/>
      <c r="B3740" s="27"/>
      <c r="C3740" s="28"/>
      <c r="D3740" s="28"/>
      <c r="E3740" s="28"/>
      <c r="F3740" s="28"/>
      <c r="G3740" s="28"/>
      <c r="H3740" s="27"/>
      <c r="I3740" s="29">
        <f t="shared" si="220"/>
        <v>0</v>
      </c>
      <c r="J3740" s="27"/>
      <c r="K3740" s="29">
        <f t="shared" si="221"/>
        <v>0</v>
      </c>
      <c r="L3740" s="29" t="s">
        <v>38</v>
      </c>
      <c r="M3740" s="28"/>
      <c r="N3740" s="30"/>
      <c r="O3740" s="30"/>
      <c r="P3740" s="32" t="e">
        <f>VLOOKUP(D:D,Vlookup!D:D,1,0)</f>
        <v>#N/A</v>
      </c>
    </row>
    <row r="3741" spans="1:16" ht="15.75">
      <c r="A3741" s="31"/>
      <c r="B3741" s="27"/>
      <c r="C3741" s="28"/>
      <c r="D3741" s="28"/>
      <c r="E3741" s="28"/>
      <c r="F3741" s="28"/>
      <c r="G3741" s="28"/>
      <c r="H3741" s="27"/>
      <c r="I3741" s="29">
        <f t="shared" si="220"/>
        <v>0</v>
      </c>
      <c r="J3741" s="27"/>
      <c r="K3741" s="29">
        <f t="shared" si="221"/>
        <v>0</v>
      </c>
      <c r="L3741" s="29" t="s">
        <v>38</v>
      </c>
      <c r="M3741" s="28"/>
      <c r="N3741" s="30"/>
      <c r="O3741" s="30"/>
      <c r="P3741" s="32" t="e">
        <f>VLOOKUP(D:D,Vlookup!D:D,1,0)</f>
        <v>#N/A</v>
      </c>
    </row>
    <row r="3742" spans="1:16" ht="15.75">
      <c r="A3742" s="31"/>
      <c r="B3742" s="27"/>
      <c r="C3742" s="28"/>
      <c r="D3742" s="28"/>
      <c r="E3742" s="28"/>
      <c r="F3742" s="28"/>
      <c r="G3742" s="28"/>
      <c r="H3742" s="27"/>
      <c r="I3742" s="29">
        <f t="shared" si="220"/>
        <v>0</v>
      </c>
      <c r="J3742" s="27"/>
      <c r="K3742" s="29">
        <f t="shared" si="221"/>
        <v>0</v>
      </c>
      <c r="L3742" s="29" t="s">
        <v>38</v>
      </c>
      <c r="M3742" s="28"/>
      <c r="N3742" s="30"/>
      <c r="O3742" s="30"/>
      <c r="P3742" s="32" t="e">
        <f>VLOOKUP(D:D,Vlookup!D:D,1,0)</f>
        <v>#N/A</v>
      </c>
    </row>
    <row r="3743" spans="1:16" ht="15.75">
      <c r="A3743" s="31"/>
      <c r="B3743" s="27"/>
      <c r="C3743" s="28"/>
      <c r="D3743" s="28"/>
      <c r="E3743" s="28"/>
      <c r="F3743" s="28"/>
      <c r="G3743" s="28"/>
      <c r="H3743" s="27"/>
      <c r="I3743" s="29">
        <f t="shared" si="220"/>
        <v>0</v>
      </c>
      <c r="J3743" s="27"/>
      <c r="K3743" s="29">
        <f t="shared" si="221"/>
        <v>0</v>
      </c>
      <c r="L3743" s="29" t="s">
        <v>38</v>
      </c>
      <c r="M3743" s="28"/>
      <c r="N3743" s="30"/>
      <c r="O3743" s="30"/>
      <c r="P3743" s="32" t="e">
        <f>VLOOKUP(D:D,Vlookup!D:D,1,0)</f>
        <v>#N/A</v>
      </c>
    </row>
    <row r="3744" spans="1:16" ht="15.75">
      <c r="A3744" s="31"/>
      <c r="B3744" s="27"/>
      <c r="C3744" s="28"/>
      <c r="D3744" s="28"/>
      <c r="E3744" s="28"/>
      <c r="F3744" s="28"/>
      <c r="G3744" s="28"/>
      <c r="H3744" s="27"/>
      <c r="I3744" s="29">
        <f t="shared" si="220"/>
        <v>0</v>
      </c>
      <c r="J3744" s="27"/>
      <c r="K3744" s="29">
        <f t="shared" si="221"/>
        <v>0</v>
      </c>
      <c r="L3744" s="29" t="s">
        <v>38</v>
      </c>
      <c r="M3744" s="28"/>
      <c r="N3744" s="30"/>
      <c r="O3744" s="30"/>
      <c r="P3744" s="32" t="e">
        <f>VLOOKUP(D:D,Vlookup!D:D,1,0)</f>
        <v>#N/A</v>
      </c>
    </row>
    <row r="3745" spans="1:16" ht="15.75">
      <c r="A3745" s="31"/>
      <c r="B3745" s="27"/>
      <c r="C3745" s="28"/>
      <c r="D3745" s="28"/>
      <c r="E3745" s="28"/>
      <c r="F3745" s="28"/>
      <c r="G3745" s="28"/>
      <c r="H3745" s="27"/>
      <c r="I3745" s="29">
        <f t="shared" si="220"/>
        <v>0</v>
      </c>
      <c r="J3745" s="27"/>
      <c r="K3745" s="29">
        <f t="shared" si="221"/>
        <v>0</v>
      </c>
      <c r="L3745" s="29" t="s">
        <v>38</v>
      </c>
      <c r="M3745" s="28"/>
      <c r="N3745" s="30"/>
      <c r="O3745" s="30"/>
      <c r="P3745" s="32" t="e">
        <f>VLOOKUP(D:D,Vlookup!D:D,1,0)</f>
        <v>#N/A</v>
      </c>
    </row>
    <row r="3746" spans="1:16" ht="15.75">
      <c r="A3746" s="31"/>
      <c r="B3746" s="27"/>
      <c r="C3746" s="28"/>
      <c r="D3746" s="28"/>
      <c r="E3746" s="28"/>
      <c r="F3746" s="28"/>
      <c r="G3746" s="28"/>
      <c r="H3746" s="27"/>
      <c r="I3746" s="29">
        <f t="shared" si="220"/>
        <v>0</v>
      </c>
      <c r="J3746" s="27"/>
      <c r="K3746" s="29">
        <f t="shared" si="221"/>
        <v>0</v>
      </c>
      <c r="L3746" s="29" t="s">
        <v>38</v>
      </c>
      <c r="M3746" s="28"/>
      <c r="N3746" s="30"/>
      <c r="O3746" s="30"/>
      <c r="P3746" s="32" t="e">
        <f>VLOOKUP(D:D,Vlookup!D:D,1,0)</f>
        <v>#N/A</v>
      </c>
    </row>
    <row r="3747" spans="1:16" ht="15.75">
      <c r="A3747" s="31"/>
      <c r="B3747" s="27"/>
      <c r="C3747" s="28"/>
      <c r="D3747" s="28"/>
      <c r="E3747" s="28"/>
      <c r="F3747" s="28"/>
      <c r="G3747" s="28"/>
      <c r="H3747" s="27"/>
      <c r="I3747" s="29">
        <f t="shared" si="220"/>
        <v>0</v>
      </c>
      <c r="J3747" s="27"/>
      <c r="K3747" s="29">
        <f t="shared" si="221"/>
        <v>0</v>
      </c>
      <c r="L3747" s="29" t="s">
        <v>38</v>
      </c>
      <c r="M3747" s="28"/>
      <c r="N3747" s="30"/>
      <c r="O3747" s="30"/>
      <c r="P3747" s="32" t="e">
        <f>VLOOKUP(D:D,Vlookup!D:D,1,0)</f>
        <v>#N/A</v>
      </c>
    </row>
    <row r="3748" spans="1:16" ht="15.75">
      <c r="A3748" s="31"/>
      <c r="B3748" s="27"/>
      <c r="C3748" s="28"/>
      <c r="D3748" s="28"/>
      <c r="E3748" s="28"/>
      <c r="F3748" s="28"/>
      <c r="G3748" s="28"/>
      <c r="H3748" s="27"/>
      <c r="I3748" s="29">
        <f t="shared" si="220"/>
        <v>0</v>
      </c>
      <c r="J3748" s="27"/>
      <c r="K3748" s="29">
        <f t="shared" si="221"/>
        <v>0</v>
      </c>
      <c r="L3748" s="29" t="s">
        <v>38</v>
      </c>
      <c r="M3748" s="28"/>
      <c r="N3748" s="30"/>
      <c r="O3748" s="30"/>
      <c r="P3748" s="32" t="e">
        <f>VLOOKUP(D:D,Vlookup!D:D,1,0)</f>
        <v>#N/A</v>
      </c>
    </row>
    <row r="3749" spans="1:16" ht="15.75">
      <c r="A3749" s="31"/>
      <c r="B3749" s="27"/>
      <c r="C3749" s="28"/>
      <c r="D3749" s="28"/>
      <c r="E3749" s="28"/>
      <c r="F3749" s="28"/>
      <c r="G3749" s="28"/>
      <c r="H3749" s="27"/>
      <c r="I3749" s="29">
        <f t="shared" si="220"/>
        <v>0</v>
      </c>
      <c r="J3749" s="27"/>
      <c r="K3749" s="29">
        <f t="shared" si="221"/>
        <v>0</v>
      </c>
      <c r="L3749" s="29" t="s">
        <v>38</v>
      </c>
      <c r="M3749" s="28"/>
      <c r="N3749" s="30"/>
      <c r="O3749" s="30"/>
      <c r="P3749" s="32" t="e">
        <f>VLOOKUP(D:D,Vlookup!D:D,1,0)</f>
        <v>#N/A</v>
      </c>
    </row>
    <row r="3750" spans="1:16" ht="15.75">
      <c r="A3750" s="31"/>
      <c r="B3750" s="27"/>
      <c r="C3750" s="28"/>
      <c r="D3750" s="28"/>
      <c r="E3750" s="28"/>
      <c r="F3750" s="28"/>
      <c r="G3750" s="28"/>
      <c r="H3750" s="27"/>
      <c r="I3750" s="29">
        <f t="shared" si="220"/>
        <v>0</v>
      </c>
      <c r="J3750" s="27"/>
      <c r="K3750" s="29">
        <f t="shared" si="221"/>
        <v>0</v>
      </c>
      <c r="L3750" s="29" t="s">
        <v>38</v>
      </c>
      <c r="M3750" s="28"/>
      <c r="N3750" s="30"/>
      <c r="O3750" s="30"/>
      <c r="P3750" s="32" t="e">
        <f>VLOOKUP(D:D,Vlookup!D:D,1,0)</f>
        <v>#N/A</v>
      </c>
    </row>
    <row r="3751" spans="1:16" ht="15.75">
      <c r="A3751" s="31"/>
      <c r="B3751" s="27"/>
      <c r="C3751" s="28"/>
      <c r="D3751" s="28"/>
      <c r="E3751" s="28"/>
      <c r="F3751" s="28"/>
      <c r="G3751" s="28"/>
      <c r="H3751" s="27"/>
      <c r="I3751" s="29">
        <f t="shared" si="220"/>
        <v>0</v>
      </c>
      <c r="J3751" s="27"/>
      <c r="K3751" s="29">
        <f t="shared" si="221"/>
        <v>0</v>
      </c>
      <c r="L3751" s="29" t="s">
        <v>38</v>
      </c>
      <c r="M3751" s="28"/>
      <c r="N3751" s="30"/>
      <c r="O3751" s="30"/>
      <c r="P3751" s="32" t="e">
        <f>VLOOKUP(D:D,Vlookup!D:D,1,0)</f>
        <v>#N/A</v>
      </c>
    </row>
    <row r="3752" spans="1:16" ht="15.75">
      <c r="A3752" s="31"/>
      <c r="B3752" s="27"/>
      <c r="C3752" s="28"/>
      <c r="D3752" s="28"/>
      <c r="E3752" s="28"/>
      <c r="F3752" s="28"/>
      <c r="G3752" s="28"/>
      <c r="H3752" s="27"/>
      <c r="I3752" s="29">
        <f t="shared" si="220"/>
        <v>0</v>
      </c>
      <c r="J3752" s="27"/>
      <c r="K3752" s="29">
        <f t="shared" si="221"/>
        <v>0</v>
      </c>
      <c r="L3752" s="29" t="s">
        <v>38</v>
      </c>
      <c r="M3752" s="28"/>
      <c r="N3752" s="30"/>
      <c r="O3752" s="30"/>
      <c r="P3752" s="32" t="e">
        <f>VLOOKUP(D:D,Vlookup!D:D,1,0)</f>
        <v>#N/A</v>
      </c>
    </row>
    <row r="3753" spans="1:16" ht="15.75">
      <c r="A3753" s="31"/>
      <c r="B3753" s="27"/>
      <c r="C3753" s="28"/>
      <c r="D3753" s="28"/>
      <c r="E3753" s="28"/>
      <c r="F3753" s="28"/>
      <c r="G3753" s="28"/>
      <c r="H3753" s="27"/>
      <c r="I3753" s="29">
        <f t="shared" si="220"/>
        <v>0</v>
      </c>
      <c r="J3753" s="27"/>
      <c r="K3753" s="29">
        <f t="shared" si="221"/>
        <v>0</v>
      </c>
      <c r="L3753" s="29" t="s">
        <v>38</v>
      </c>
      <c r="M3753" s="28"/>
      <c r="N3753" s="30"/>
      <c r="O3753" s="30"/>
      <c r="P3753" s="32" t="e">
        <f>VLOOKUP(D:D,Vlookup!D:D,1,0)</f>
        <v>#N/A</v>
      </c>
    </row>
    <row r="3754" spans="1:16" ht="15.75">
      <c r="A3754" s="31"/>
      <c r="B3754" s="27"/>
      <c r="C3754" s="28"/>
      <c r="D3754" s="28"/>
      <c r="E3754" s="28"/>
      <c r="F3754" s="28"/>
      <c r="G3754" s="28"/>
      <c r="H3754" s="27"/>
      <c r="I3754" s="29">
        <f t="shared" si="220"/>
        <v>0</v>
      </c>
      <c r="J3754" s="27"/>
      <c r="K3754" s="29">
        <f t="shared" si="221"/>
        <v>0</v>
      </c>
      <c r="L3754" s="29" t="s">
        <v>38</v>
      </c>
      <c r="M3754" s="28"/>
      <c r="N3754" s="30"/>
      <c r="O3754" s="30"/>
      <c r="P3754" s="32" t="e">
        <f>VLOOKUP(D:D,Vlookup!D:D,1,0)</f>
        <v>#N/A</v>
      </c>
    </row>
    <row r="3755" spans="1:16" ht="15.75">
      <c r="A3755" s="31"/>
      <c r="B3755" s="27"/>
      <c r="C3755" s="28"/>
      <c r="D3755" s="28"/>
      <c r="E3755" s="28"/>
      <c r="F3755" s="28"/>
      <c r="G3755" s="28"/>
      <c r="H3755" s="27"/>
      <c r="I3755" s="29">
        <f t="shared" si="220"/>
        <v>0</v>
      </c>
      <c r="J3755" s="27"/>
      <c r="K3755" s="29">
        <f t="shared" si="221"/>
        <v>0</v>
      </c>
      <c r="L3755" s="29" t="s">
        <v>38</v>
      </c>
      <c r="M3755" s="28"/>
      <c r="N3755" s="30"/>
      <c r="O3755" s="30"/>
      <c r="P3755" s="32" t="e">
        <f>VLOOKUP(D:D,Vlookup!D:D,1,0)</f>
        <v>#N/A</v>
      </c>
    </row>
    <row r="3756" spans="1:16" ht="15.75">
      <c r="A3756" s="31"/>
      <c r="B3756" s="27"/>
      <c r="C3756" s="28"/>
      <c r="D3756" s="28"/>
      <c r="E3756" s="28"/>
      <c r="F3756" s="28"/>
      <c r="G3756" s="28"/>
      <c r="H3756" s="27"/>
      <c r="I3756" s="29">
        <f t="shared" si="220"/>
        <v>0</v>
      </c>
      <c r="J3756" s="27"/>
      <c r="K3756" s="29">
        <f t="shared" si="221"/>
        <v>0</v>
      </c>
      <c r="L3756" s="29" t="s">
        <v>38</v>
      </c>
      <c r="M3756" s="28"/>
      <c r="N3756" s="30"/>
      <c r="O3756" s="30"/>
      <c r="P3756" s="32" t="e">
        <f>VLOOKUP(D:D,Vlookup!D:D,1,0)</f>
        <v>#N/A</v>
      </c>
    </row>
    <row r="3757" spans="1:16" ht="15.75">
      <c r="A3757" s="31"/>
      <c r="B3757" s="27"/>
      <c r="C3757" s="28"/>
      <c r="D3757" s="28"/>
      <c r="E3757" s="28"/>
      <c r="F3757" s="28"/>
      <c r="G3757" s="28"/>
      <c r="H3757" s="27"/>
      <c r="I3757" s="29">
        <f t="shared" si="220"/>
        <v>0</v>
      </c>
      <c r="J3757" s="27"/>
      <c r="K3757" s="29">
        <f t="shared" si="221"/>
        <v>0</v>
      </c>
      <c r="L3757" s="29" t="s">
        <v>38</v>
      </c>
      <c r="M3757" s="28"/>
      <c r="N3757" s="30"/>
      <c r="O3757" s="30"/>
      <c r="P3757" s="32" t="e">
        <f>VLOOKUP(D:D,Vlookup!D:D,1,0)</f>
        <v>#N/A</v>
      </c>
    </row>
    <row r="3758" spans="1:16" ht="15.75">
      <c r="A3758" s="31"/>
      <c r="B3758" s="27"/>
      <c r="C3758" s="28"/>
      <c r="D3758" s="28"/>
      <c r="E3758" s="28"/>
      <c r="F3758" s="28"/>
      <c r="G3758" s="28"/>
      <c r="H3758" s="27"/>
      <c r="I3758" s="29">
        <f t="shared" si="220"/>
        <v>0</v>
      </c>
      <c r="J3758" s="27"/>
      <c r="K3758" s="29">
        <f t="shared" si="221"/>
        <v>0</v>
      </c>
      <c r="L3758" s="29" t="s">
        <v>38</v>
      </c>
      <c r="M3758" s="28"/>
      <c r="N3758" s="30"/>
      <c r="O3758" s="30"/>
      <c r="P3758" s="32" t="e">
        <f>VLOOKUP(D:D,Vlookup!D:D,1,0)</f>
        <v>#N/A</v>
      </c>
    </row>
    <row r="3759" spans="1:16" ht="15.75">
      <c r="A3759" s="31"/>
      <c r="B3759" s="27"/>
      <c r="C3759" s="28"/>
      <c r="D3759" s="28"/>
      <c r="E3759" s="28"/>
      <c r="F3759" s="28"/>
      <c r="G3759" s="28"/>
      <c r="H3759" s="27"/>
      <c r="I3759" s="29">
        <f t="shared" si="220"/>
        <v>0</v>
      </c>
      <c r="J3759" s="27"/>
      <c r="K3759" s="29">
        <f t="shared" si="221"/>
        <v>0</v>
      </c>
      <c r="L3759" s="29" t="s">
        <v>38</v>
      </c>
      <c r="M3759" s="28"/>
      <c r="N3759" s="30"/>
      <c r="O3759" s="30"/>
      <c r="P3759" s="32" t="e">
        <f>VLOOKUP(D:D,Vlookup!D:D,1,0)</f>
        <v>#N/A</v>
      </c>
    </row>
    <row r="3760" spans="1:16" ht="15.75">
      <c r="A3760" s="31"/>
      <c r="B3760" s="27"/>
      <c r="C3760" s="28"/>
      <c r="D3760" s="28"/>
      <c r="E3760" s="28"/>
      <c r="F3760" s="28"/>
      <c r="G3760" s="28"/>
      <c r="H3760" s="27"/>
      <c r="I3760" s="29">
        <f t="shared" si="220"/>
        <v>0</v>
      </c>
      <c r="J3760" s="27"/>
      <c r="K3760" s="29">
        <f t="shared" si="221"/>
        <v>0</v>
      </c>
      <c r="L3760" s="29" t="s">
        <v>38</v>
      </c>
      <c r="M3760" s="28"/>
      <c r="N3760" s="30"/>
      <c r="O3760" s="30"/>
      <c r="P3760" s="32" t="e">
        <f>VLOOKUP(D:D,Vlookup!D:D,1,0)</f>
        <v>#N/A</v>
      </c>
    </row>
    <row r="3761" spans="1:16" ht="15.75">
      <c r="A3761" s="31"/>
      <c r="B3761" s="27"/>
      <c r="C3761" s="28"/>
      <c r="D3761" s="28"/>
      <c r="E3761" s="28"/>
      <c r="F3761" s="28"/>
      <c r="G3761" s="28"/>
      <c r="H3761" s="27"/>
      <c r="I3761" s="29">
        <f t="shared" si="220"/>
        <v>0</v>
      </c>
      <c r="J3761" s="27"/>
      <c r="K3761" s="29">
        <f t="shared" si="221"/>
        <v>0</v>
      </c>
      <c r="L3761" s="29" t="s">
        <v>38</v>
      </c>
      <c r="M3761" s="28"/>
      <c r="N3761" s="30"/>
      <c r="O3761" s="30"/>
      <c r="P3761" s="32" t="e">
        <f>VLOOKUP(D:D,Vlookup!D:D,1,0)</f>
        <v>#N/A</v>
      </c>
    </row>
    <row r="3762" spans="1:16" ht="15.75">
      <c r="A3762" s="31"/>
      <c r="B3762" s="27"/>
      <c r="C3762" s="28"/>
      <c r="D3762" s="28"/>
      <c r="E3762" s="28"/>
      <c r="F3762" s="28"/>
      <c r="G3762" s="28"/>
      <c r="H3762" s="27"/>
      <c r="I3762" s="29">
        <f t="shared" si="220"/>
        <v>0</v>
      </c>
      <c r="J3762" s="27"/>
      <c r="K3762" s="29">
        <f t="shared" si="221"/>
        <v>0</v>
      </c>
      <c r="L3762" s="29" t="s">
        <v>38</v>
      </c>
      <c r="M3762" s="28"/>
      <c r="N3762" s="30"/>
      <c r="O3762" s="30"/>
      <c r="P3762" s="32" t="e">
        <f>VLOOKUP(D:D,Vlookup!D:D,1,0)</f>
        <v>#N/A</v>
      </c>
    </row>
    <row r="3763" spans="1:16" ht="15.75">
      <c r="A3763" s="31"/>
      <c r="B3763" s="27"/>
      <c r="C3763" s="28"/>
      <c r="D3763" s="28"/>
      <c r="E3763" s="28"/>
      <c r="F3763" s="28"/>
      <c r="G3763" s="28"/>
      <c r="H3763" s="27"/>
      <c r="I3763" s="29">
        <f t="shared" si="220"/>
        <v>0</v>
      </c>
      <c r="J3763" s="27"/>
      <c r="K3763" s="29">
        <f t="shared" si="221"/>
        <v>0</v>
      </c>
      <c r="L3763" s="29" t="s">
        <v>38</v>
      </c>
      <c r="M3763" s="28"/>
      <c r="N3763" s="30"/>
      <c r="O3763" s="30"/>
      <c r="P3763" s="32" t="e">
        <f>VLOOKUP(D:D,Vlookup!D:D,1,0)</f>
        <v>#N/A</v>
      </c>
    </row>
    <row r="3764" spans="1:16" ht="15.75">
      <c r="A3764" s="31"/>
      <c r="B3764" s="27"/>
      <c r="C3764" s="28"/>
      <c r="D3764" s="28"/>
      <c r="E3764" s="28"/>
      <c r="F3764" s="28"/>
      <c r="G3764" s="28"/>
      <c r="H3764" s="27"/>
      <c r="I3764" s="29">
        <f t="shared" si="220"/>
        <v>0</v>
      </c>
      <c r="J3764" s="27"/>
      <c r="K3764" s="29">
        <f t="shared" si="221"/>
        <v>0</v>
      </c>
      <c r="L3764" s="29" t="s">
        <v>38</v>
      </c>
      <c r="M3764" s="28"/>
      <c r="N3764" s="30"/>
      <c r="O3764" s="30"/>
      <c r="P3764" s="32" t="e">
        <f>VLOOKUP(D:D,Vlookup!D:D,1,0)</f>
        <v>#N/A</v>
      </c>
    </row>
    <row r="3765" spans="1:16" ht="15.75">
      <c r="A3765" s="31"/>
      <c r="B3765" s="27"/>
      <c r="C3765" s="28"/>
      <c r="D3765" s="28"/>
      <c r="E3765" s="28"/>
      <c r="F3765" s="28"/>
      <c r="G3765" s="28"/>
      <c r="H3765" s="27"/>
      <c r="I3765" s="29">
        <f t="shared" si="220"/>
        <v>0</v>
      </c>
      <c r="J3765" s="27"/>
      <c r="K3765" s="29">
        <f t="shared" si="221"/>
        <v>0</v>
      </c>
      <c r="L3765" s="29" t="s">
        <v>38</v>
      </c>
      <c r="M3765" s="28"/>
      <c r="N3765" s="30"/>
      <c r="O3765" s="30"/>
      <c r="P3765" s="32" t="e">
        <f>VLOOKUP(D:D,Vlookup!D:D,1,0)</f>
        <v>#N/A</v>
      </c>
    </row>
    <row r="3766" spans="1:16" ht="15.75">
      <c r="A3766" s="31"/>
      <c r="B3766" s="27"/>
      <c r="C3766" s="28"/>
      <c r="D3766" s="28"/>
      <c r="E3766" s="28"/>
      <c r="F3766" s="28"/>
      <c r="G3766" s="28"/>
      <c r="H3766" s="27"/>
      <c r="I3766" s="29">
        <f t="shared" si="220"/>
        <v>0</v>
      </c>
      <c r="J3766" s="27"/>
      <c r="K3766" s="29">
        <f t="shared" si="221"/>
        <v>0</v>
      </c>
      <c r="L3766" s="29" t="s">
        <v>38</v>
      </c>
      <c r="M3766" s="28"/>
      <c r="N3766" s="30"/>
      <c r="O3766" s="30"/>
      <c r="P3766" s="32" t="e">
        <f>VLOOKUP(D:D,Vlookup!D:D,1,0)</f>
        <v>#N/A</v>
      </c>
    </row>
    <row r="3767" spans="1:16" ht="15.75">
      <c r="A3767" s="31"/>
      <c r="B3767" s="27"/>
      <c r="C3767" s="28"/>
      <c r="D3767" s="28"/>
      <c r="E3767" s="28"/>
      <c r="F3767" s="28"/>
      <c r="G3767" s="28"/>
      <c r="H3767" s="27"/>
      <c r="I3767" s="29">
        <f t="shared" si="220"/>
        <v>0</v>
      </c>
      <c r="J3767" s="27"/>
      <c r="K3767" s="29">
        <f t="shared" si="221"/>
        <v>0</v>
      </c>
      <c r="L3767" s="29" t="s">
        <v>38</v>
      </c>
      <c r="M3767" s="28"/>
      <c r="N3767" s="30"/>
      <c r="O3767" s="30"/>
      <c r="P3767" s="32" t="e">
        <f>VLOOKUP(D:D,Vlookup!D:D,1,0)</f>
        <v>#N/A</v>
      </c>
    </row>
    <row r="3768" spans="1:16" ht="15.75">
      <c r="A3768" s="31"/>
      <c r="B3768" s="27"/>
      <c r="C3768" s="28"/>
      <c r="D3768" s="28"/>
      <c r="E3768" s="28"/>
      <c r="F3768" s="28"/>
      <c r="G3768" s="28"/>
      <c r="H3768" s="27"/>
      <c r="I3768" s="29">
        <f t="shared" si="220"/>
        <v>0</v>
      </c>
      <c r="J3768" s="27"/>
      <c r="K3768" s="29">
        <f t="shared" si="221"/>
        <v>0</v>
      </c>
      <c r="L3768" s="29" t="s">
        <v>38</v>
      </c>
      <c r="M3768" s="28"/>
      <c r="N3768" s="30"/>
      <c r="O3768" s="30"/>
      <c r="P3768" s="32" t="e">
        <f>VLOOKUP(D:D,Vlookup!D:D,1,0)</f>
        <v>#N/A</v>
      </c>
    </row>
    <row r="3769" spans="1:16" ht="15.75">
      <c r="A3769" s="31"/>
      <c r="B3769" s="27"/>
      <c r="C3769" s="28"/>
      <c r="D3769" s="28"/>
      <c r="E3769" s="28"/>
      <c r="F3769" s="28"/>
      <c r="G3769" s="28"/>
      <c r="H3769" s="27"/>
      <c r="I3769" s="29">
        <f t="shared" si="220"/>
        <v>0</v>
      </c>
      <c r="J3769" s="27"/>
      <c r="K3769" s="29">
        <f t="shared" si="221"/>
        <v>0</v>
      </c>
      <c r="L3769" s="29" t="s">
        <v>38</v>
      </c>
      <c r="M3769" s="28"/>
      <c r="N3769" s="30"/>
      <c r="O3769" s="30"/>
      <c r="P3769" s="32" t="e">
        <f>VLOOKUP(D:D,Vlookup!D:D,1,0)</f>
        <v>#N/A</v>
      </c>
    </row>
    <row r="3770" spans="1:16" ht="15.75">
      <c r="A3770" s="31"/>
      <c r="B3770" s="27"/>
      <c r="C3770" s="28"/>
      <c r="D3770" s="28"/>
      <c r="E3770" s="28"/>
      <c r="F3770" s="28"/>
      <c r="G3770" s="28"/>
      <c r="H3770" s="27"/>
      <c r="I3770" s="29">
        <f t="shared" si="220"/>
        <v>0</v>
      </c>
      <c r="J3770" s="27"/>
      <c r="K3770" s="29">
        <f t="shared" si="221"/>
        <v>0</v>
      </c>
      <c r="L3770" s="29" t="s">
        <v>38</v>
      </c>
      <c r="M3770" s="28"/>
      <c r="N3770" s="30"/>
      <c r="O3770" s="30"/>
      <c r="P3770" s="32" t="e">
        <f>VLOOKUP(D:D,Vlookup!D:D,1,0)</f>
        <v>#N/A</v>
      </c>
    </row>
    <row r="3771" spans="1:16" ht="15.75">
      <c r="A3771" s="31"/>
      <c r="B3771" s="27"/>
      <c r="C3771" s="28"/>
      <c r="D3771" s="28"/>
      <c r="E3771" s="28"/>
      <c r="F3771" s="28"/>
      <c r="G3771" s="28"/>
      <c r="H3771" s="27"/>
      <c r="I3771" s="29">
        <f t="shared" si="220"/>
        <v>0</v>
      </c>
      <c r="J3771" s="27"/>
      <c r="K3771" s="29">
        <f t="shared" si="221"/>
        <v>0</v>
      </c>
      <c r="L3771" s="29" t="s">
        <v>38</v>
      </c>
      <c r="M3771" s="28"/>
      <c r="N3771" s="30"/>
      <c r="O3771" s="30"/>
      <c r="P3771" s="32" t="e">
        <f>VLOOKUP(D:D,Vlookup!D:D,1,0)</f>
        <v>#N/A</v>
      </c>
    </row>
    <row r="3772" spans="1:16" ht="15.75">
      <c r="A3772" s="31"/>
      <c r="B3772" s="27"/>
      <c r="C3772" s="28"/>
      <c r="D3772" s="28"/>
      <c r="E3772" s="28"/>
      <c r="F3772" s="28"/>
      <c r="G3772" s="28"/>
      <c r="H3772" s="27"/>
      <c r="I3772" s="29">
        <f t="shared" si="220"/>
        <v>0</v>
      </c>
      <c r="J3772" s="27"/>
      <c r="K3772" s="29">
        <f t="shared" si="221"/>
        <v>0</v>
      </c>
      <c r="L3772" s="29" t="s">
        <v>38</v>
      </c>
      <c r="M3772" s="28"/>
      <c r="N3772" s="30"/>
      <c r="O3772" s="30"/>
      <c r="P3772" s="32" t="e">
        <f>VLOOKUP(D:D,Vlookup!D:D,1,0)</f>
        <v>#N/A</v>
      </c>
    </row>
    <row r="3773" spans="1:16" ht="15.75">
      <c r="A3773" s="31"/>
      <c r="B3773" s="27"/>
      <c r="C3773" s="28"/>
      <c r="D3773" s="28"/>
      <c r="E3773" s="28"/>
      <c r="F3773" s="28"/>
      <c r="G3773" s="28"/>
      <c r="H3773" s="27"/>
      <c r="I3773" s="29">
        <f t="shared" si="220"/>
        <v>0</v>
      </c>
      <c r="J3773" s="27"/>
      <c r="K3773" s="29">
        <f t="shared" si="221"/>
        <v>0</v>
      </c>
      <c r="L3773" s="29" t="s">
        <v>38</v>
      </c>
      <c r="M3773" s="28"/>
      <c r="N3773" s="30"/>
      <c r="O3773" s="30"/>
      <c r="P3773" s="32" t="e">
        <f>VLOOKUP(D:D,Vlookup!D:D,1,0)</f>
        <v>#N/A</v>
      </c>
    </row>
    <row r="3774" spans="1:16" ht="15.75">
      <c r="A3774" s="31"/>
      <c r="B3774" s="27"/>
      <c r="C3774" s="28"/>
      <c r="D3774" s="28"/>
      <c r="E3774" s="28"/>
      <c r="F3774" s="28"/>
      <c r="G3774" s="28"/>
      <c r="H3774" s="27"/>
      <c r="I3774" s="29">
        <f t="shared" si="220"/>
        <v>0</v>
      </c>
      <c r="J3774" s="27"/>
      <c r="K3774" s="29">
        <f t="shared" si="221"/>
        <v>0</v>
      </c>
      <c r="L3774" s="29" t="s">
        <v>38</v>
      </c>
      <c r="M3774" s="28"/>
      <c r="N3774" s="30"/>
      <c r="O3774" s="30"/>
      <c r="P3774" s="32" t="e">
        <f>VLOOKUP(D:D,Vlookup!D:D,1,0)</f>
        <v>#N/A</v>
      </c>
    </row>
    <row r="3775" spans="1:16" ht="15.75">
      <c r="A3775" s="31"/>
      <c r="B3775" s="27"/>
      <c r="C3775" s="28"/>
      <c r="D3775" s="28"/>
      <c r="E3775" s="28"/>
      <c r="F3775" s="28"/>
      <c r="G3775" s="28"/>
      <c r="H3775" s="27"/>
      <c r="I3775" s="29">
        <f t="shared" si="220"/>
        <v>0</v>
      </c>
      <c r="J3775" s="27"/>
      <c r="K3775" s="29">
        <f t="shared" si="221"/>
        <v>0</v>
      </c>
      <c r="L3775" s="29" t="s">
        <v>38</v>
      </c>
      <c r="M3775" s="28"/>
      <c r="N3775" s="30"/>
      <c r="O3775" s="30"/>
      <c r="P3775" s="32" t="e">
        <f>VLOOKUP(D:D,Vlookup!D:D,1,0)</f>
        <v>#N/A</v>
      </c>
    </row>
    <row r="3776" spans="1:16" ht="15.75">
      <c r="A3776" s="31"/>
      <c r="B3776" s="27"/>
      <c r="C3776" s="28"/>
      <c r="D3776" s="28"/>
      <c r="E3776" s="28"/>
      <c r="F3776" s="28"/>
      <c r="G3776" s="28"/>
      <c r="H3776" s="27"/>
      <c r="I3776" s="29">
        <f t="shared" si="220"/>
        <v>0</v>
      </c>
      <c r="J3776" s="27"/>
      <c r="K3776" s="29">
        <f t="shared" si="221"/>
        <v>0</v>
      </c>
      <c r="L3776" s="29" t="s">
        <v>38</v>
      </c>
      <c r="M3776" s="28"/>
      <c r="N3776" s="30"/>
      <c r="O3776" s="30"/>
      <c r="P3776" s="32" t="e">
        <f>VLOOKUP(D:D,Vlookup!D:D,1,0)</f>
        <v>#N/A</v>
      </c>
    </row>
    <row r="3777" spans="1:16" ht="15.75">
      <c r="A3777" s="31"/>
      <c r="B3777" s="27"/>
      <c r="C3777" s="28"/>
      <c r="D3777" s="28"/>
      <c r="E3777" s="28"/>
      <c r="F3777" s="28"/>
      <c r="G3777" s="28"/>
      <c r="H3777" s="27"/>
      <c r="I3777" s="29">
        <f t="shared" si="220"/>
        <v>0</v>
      </c>
      <c r="J3777" s="27"/>
      <c r="K3777" s="29">
        <f t="shared" si="221"/>
        <v>0</v>
      </c>
      <c r="L3777" s="29" t="s">
        <v>38</v>
      </c>
      <c r="M3777" s="28"/>
      <c r="N3777" s="30"/>
      <c r="O3777" s="30"/>
      <c r="P3777" s="32" t="e">
        <f>VLOOKUP(D:D,Vlookup!D:D,1,0)</f>
        <v>#N/A</v>
      </c>
    </row>
    <row r="3778" spans="1:16" ht="15.75">
      <c r="A3778" s="31"/>
      <c r="B3778" s="27"/>
      <c r="C3778" s="28"/>
      <c r="D3778" s="28"/>
      <c r="E3778" s="28"/>
      <c r="F3778" s="28"/>
      <c r="G3778" s="28"/>
      <c r="H3778" s="27"/>
      <c r="I3778" s="29">
        <f t="shared" si="220"/>
        <v>0</v>
      </c>
      <c r="J3778" s="27"/>
      <c r="K3778" s="29">
        <f t="shared" si="221"/>
        <v>0</v>
      </c>
      <c r="L3778" s="29" t="s">
        <v>38</v>
      </c>
      <c r="M3778" s="28"/>
      <c r="N3778" s="30"/>
      <c r="O3778" s="30"/>
      <c r="P3778" s="32" t="e">
        <f>VLOOKUP(D:D,Vlookup!D:D,1,0)</f>
        <v>#N/A</v>
      </c>
    </row>
    <row r="3779" spans="1:16" ht="15.75">
      <c r="A3779" s="31"/>
      <c r="B3779" s="27"/>
      <c r="C3779" s="28"/>
      <c r="D3779" s="28"/>
      <c r="E3779" s="28"/>
      <c r="F3779" s="28"/>
      <c r="G3779" s="28"/>
      <c r="H3779" s="27"/>
      <c r="I3779" s="29">
        <f t="shared" si="220"/>
        <v>0</v>
      </c>
      <c r="J3779" s="27"/>
      <c r="K3779" s="29">
        <f t="shared" si="221"/>
        <v>0</v>
      </c>
      <c r="L3779" s="29" t="s">
        <v>38</v>
      </c>
      <c r="M3779" s="28"/>
      <c r="N3779" s="30"/>
      <c r="O3779" s="30"/>
      <c r="P3779" s="32" t="e">
        <f>VLOOKUP(D:D,Vlookup!D:D,1,0)</f>
        <v>#N/A</v>
      </c>
    </row>
    <row r="3780" spans="1:16" ht="15.75">
      <c r="A3780" s="31"/>
      <c r="B3780" s="27"/>
      <c r="C3780" s="28"/>
      <c r="D3780" s="28"/>
      <c r="E3780" s="28"/>
      <c r="F3780" s="28"/>
      <c r="G3780" s="28"/>
      <c r="H3780" s="27"/>
      <c r="I3780" s="29">
        <f t="shared" si="220"/>
        <v>0</v>
      </c>
      <c r="J3780" s="27"/>
      <c r="K3780" s="29">
        <f t="shared" si="221"/>
        <v>0</v>
      </c>
      <c r="L3780" s="29" t="s">
        <v>38</v>
      </c>
      <c r="M3780" s="28"/>
      <c r="N3780" s="30"/>
      <c r="O3780" s="30"/>
      <c r="P3780" s="32" t="e">
        <f>VLOOKUP(D:D,Vlookup!D:D,1,0)</f>
        <v>#N/A</v>
      </c>
    </row>
    <row r="3781" spans="1:16" ht="15.75">
      <c r="A3781" s="31"/>
      <c r="B3781" s="27"/>
      <c r="C3781" s="28"/>
      <c r="D3781" s="28"/>
      <c r="E3781" s="28"/>
      <c r="F3781" s="28"/>
      <c r="G3781" s="28"/>
      <c r="H3781" s="27"/>
      <c r="I3781" s="29">
        <f t="shared" si="220"/>
        <v>0</v>
      </c>
      <c r="J3781" s="27"/>
      <c r="K3781" s="29">
        <f t="shared" si="221"/>
        <v>0</v>
      </c>
      <c r="L3781" s="29" t="s">
        <v>38</v>
      </c>
      <c r="M3781" s="28"/>
      <c r="N3781" s="30"/>
      <c r="O3781" s="30"/>
      <c r="P3781" s="32" t="e">
        <f>VLOOKUP(D:D,Vlookup!D:D,1,0)</f>
        <v>#N/A</v>
      </c>
    </row>
    <row r="3782" spans="1:16" ht="15.75">
      <c r="A3782" s="31"/>
      <c r="B3782" s="27"/>
      <c r="C3782" s="28"/>
      <c r="D3782" s="28"/>
      <c r="E3782" s="28"/>
      <c r="F3782" s="28"/>
      <c r="G3782" s="28"/>
      <c r="H3782" s="27"/>
      <c r="I3782" s="29">
        <f t="shared" si="220"/>
        <v>0</v>
      </c>
      <c r="J3782" s="27"/>
      <c r="K3782" s="29">
        <f t="shared" si="221"/>
        <v>0</v>
      </c>
      <c r="L3782" s="29" t="s">
        <v>38</v>
      </c>
      <c r="M3782" s="28"/>
      <c r="N3782" s="30"/>
      <c r="O3782" s="30"/>
      <c r="P3782" s="32" t="e">
        <f>VLOOKUP(D:D,Vlookup!D:D,1,0)</f>
        <v>#N/A</v>
      </c>
    </row>
    <row r="3783" spans="1:16" ht="15.75">
      <c r="A3783" s="31"/>
      <c r="B3783" s="27"/>
      <c r="C3783" s="28"/>
      <c r="D3783" s="28"/>
      <c r="E3783" s="28"/>
      <c r="F3783" s="28"/>
      <c r="G3783" s="28"/>
      <c r="H3783" s="27"/>
      <c r="I3783" s="29">
        <f t="shared" si="220"/>
        <v>0</v>
      </c>
      <c r="J3783" s="27"/>
      <c r="K3783" s="29">
        <f t="shared" si="221"/>
        <v>0</v>
      </c>
      <c r="L3783" s="29" t="s">
        <v>38</v>
      </c>
      <c r="M3783" s="28"/>
      <c r="N3783" s="30"/>
      <c r="O3783" s="30"/>
      <c r="P3783" s="32" t="e">
        <f>VLOOKUP(D:D,Vlookup!D:D,1,0)</f>
        <v>#N/A</v>
      </c>
    </row>
    <row r="3784" spans="1:16" ht="15.75">
      <c r="A3784" s="31"/>
      <c r="B3784" s="27"/>
      <c r="C3784" s="28"/>
      <c r="D3784" s="28"/>
      <c r="E3784" s="28"/>
      <c r="F3784" s="28"/>
      <c r="G3784" s="28"/>
      <c r="H3784" s="27"/>
      <c r="I3784" s="29">
        <f t="shared" si="220"/>
        <v>0</v>
      </c>
      <c r="J3784" s="27"/>
      <c r="K3784" s="29">
        <f t="shared" si="221"/>
        <v>0</v>
      </c>
      <c r="L3784" s="29" t="s">
        <v>38</v>
      </c>
      <c r="M3784" s="28"/>
      <c r="N3784" s="30"/>
      <c r="O3784" s="30"/>
      <c r="P3784" s="32" t="e">
        <f>VLOOKUP(D:D,Vlookup!D:D,1,0)</f>
        <v>#N/A</v>
      </c>
    </row>
    <row r="3785" spans="1:16" ht="15.75">
      <c r="A3785" s="31"/>
      <c r="B3785" s="27"/>
      <c r="C3785" s="28"/>
      <c r="D3785" s="28"/>
      <c r="E3785" s="28"/>
      <c r="F3785" s="28"/>
      <c r="G3785" s="28"/>
      <c r="H3785" s="27"/>
      <c r="I3785" s="29">
        <f t="shared" si="220"/>
        <v>0</v>
      </c>
      <c r="J3785" s="27"/>
      <c r="K3785" s="29">
        <f t="shared" si="221"/>
        <v>0</v>
      </c>
      <c r="L3785" s="29" t="s">
        <v>38</v>
      </c>
      <c r="M3785" s="28"/>
      <c r="N3785" s="30"/>
      <c r="O3785" s="30"/>
      <c r="P3785" s="32" t="e">
        <f>VLOOKUP(D:D,Vlookup!D:D,1,0)</f>
        <v>#N/A</v>
      </c>
    </row>
    <row r="3786" spans="1:16" ht="15.75">
      <c r="A3786" s="31"/>
      <c r="B3786" s="27"/>
      <c r="C3786" s="28"/>
      <c r="D3786" s="28"/>
      <c r="E3786" s="28"/>
      <c r="F3786" s="28"/>
      <c r="G3786" s="28"/>
      <c r="H3786" s="27"/>
      <c r="I3786" s="29">
        <f t="shared" si="220"/>
        <v>0</v>
      </c>
      <c r="J3786" s="27"/>
      <c r="K3786" s="29">
        <f t="shared" si="221"/>
        <v>0</v>
      </c>
      <c r="L3786" s="29" t="s">
        <v>38</v>
      </c>
      <c r="M3786" s="28"/>
      <c r="N3786" s="30"/>
      <c r="O3786" s="30"/>
      <c r="P3786" s="32" t="e">
        <f>VLOOKUP(D:D,Vlookup!D:D,1,0)</f>
        <v>#N/A</v>
      </c>
    </row>
    <row r="3787" spans="1:16" ht="15.75">
      <c r="A3787" s="31"/>
      <c r="B3787" s="27"/>
      <c r="C3787" s="28"/>
      <c r="D3787" s="28"/>
      <c r="E3787" s="28"/>
      <c r="F3787" s="28"/>
      <c r="G3787" s="28"/>
      <c r="H3787" s="27"/>
      <c r="I3787" s="29">
        <f t="shared" si="220"/>
        <v>0</v>
      </c>
      <c r="J3787" s="27"/>
      <c r="K3787" s="29">
        <f t="shared" si="221"/>
        <v>0</v>
      </c>
      <c r="L3787" s="29" t="s">
        <v>38</v>
      </c>
      <c r="M3787" s="28"/>
      <c r="N3787" s="30"/>
      <c r="O3787" s="30"/>
      <c r="P3787" s="32" t="e">
        <f>VLOOKUP(D:D,Vlookup!D:D,1,0)</f>
        <v>#N/A</v>
      </c>
    </row>
    <row r="3788" spans="1:16" ht="15.75">
      <c r="A3788" s="31"/>
      <c r="B3788" s="27"/>
      <c r="C3788" s="28"/>
      <c r="D3788" s="28"/>
      <c r="E3788" s="28"/>
      <c r="F3788" s="28"/>
      <c r="G3788" s="28"/>
      <c r="H3788" s="27"/>
      <c r="I3788" s="29">
        <f t="shared" si="220"/>
        <v>0</v>
      </c>
      <c r="J3788" s="27"/>
      <c r="K3788" s="29">
        <f t="shared" si="221"/>
        <v>0</v>
      </c>
      <c r="L3788" s="29" t="s">
        <v>38</v>
      </c>
      <c r="M3788" s="28"/>
      <c r="N3788" s="30"/>
      <c r="O3788" s="30"/>
      <c r="P3788" s="32" t="e">
        <f>VLOOKUP(D:D,Vlookup!D:D,1,0)</f>
        <v>#N/A</v>
      </c>
    </row>
    <row r="3789" spans="1:16" ht="15.75">
      <c r="A3789" s="31"/>
      <c r="B3789" s="27"/>
      <c r="C3789" s="28"/>
      <c r="D3789" s="28"/>
      <c r="E3789" s="28"/>
      <c r="F3789" s="28"/>
      <c r="G3789" s="28"/>
      <c r="H3789" s="27"/>
      <c r="I3789" s="29">
        <f t="shared" si="220"/>
        <v>0</v>
      </c>
      <c r="J3789" s="27"/>
      <c r="K3789" s="29">
        <f t="shared" si="221"/>
        <v>0</v>
      </c>
      <c r="L3789" s="29" t="s">
        <v>38</v>
      </c>
      <c r="M3789" s="28"/>
      <c r="N3789" s="30"/>
      <c r="O3789" s="30"/>
      <c r="P3789" s="32" t="e">
        <f>VLOOKUP(D:D,Vlookup!D:D,1,0)</f>
        <v>#N/A</v>
      </c>
    </row>
    <row r="3790" spans="1:16" ht="15.75">
      <c r="A3790" s="31"/>
      <c r="B3790" s="27"/>
      <c r="C3790" s="28"/>
      <c r="D3790" s="28"/>
      <c r="E3790" s="28"/>
      <c r="F3790" s="28"/>
      <c r="G3790" s="28"/>
      <c r="H3790" s="27"/>
      <c r="I3790" s="29">
        <f t="shared" si="220"/>
        <v>0</v>
      </c>
      <c r="J3790" s="27"/>
      <c r="K3790" s="29">
        <f t="shared" si="221"/>
        <v>0</v>
      </c>
      <c r="L3790" s="29" t="s">
        <v>38</v>
      </c>
      <c r="M3790" s="28"/>
      <c r="N3790" s="30"/>
      <c r="O3790" s="30"/>
      <c r="P3790" s="32" t="e">
        <f>VLOOKUP(D:D,Vlookup!D:D,1,0)</f>
        <v>#N/A</v>
      </c>
    </row>
    <row r="3791" spans="1:16" ht="15.75">
      <c r="A3791" s="31"/>
      <c r="B3791" s="27"/>
      <c r="C3791" s="28"/>
      <c r="D3791" s="28"/>
      <c r="E3791" s="28"/>
      <c r="F3791" s="28"/>
      <c r="G3791" s="28"/>
      <c r="H3791" s="27"/>
      <c r="I3791" s="29">
        <f t="shared" si="220"/>
        <v>0</v>
      </c>
      <c r="J3791" s="27"/>
      <c r="K3791" s="29">
        <f t="shared" si="221"/>
        <v>0</v>
      </c>
      <c r="L3791" s="29" t="s">
        <v>38</v>
      </c>
      <c r="M3791" s="28"/>
      <c r="N3791" s="30"/>
      <c r="O3791" s="30"/>
      <c r="P3791" s="32" t="e">
        <f>VLOOKUP(D:D,Vlookup!D:D,1,0)</f>
        <v>#N/A</v>
      </c>
    </row>
    <row r="3792" spans="1:16" ht="15.75">
      <c r="A3792" s="31"/>
      <c r="B3792" s="27"/>
      <c r="C3792" s="28"/>
      <c r="D3792" s="28"/>
      <c r="E3792" s="28"/>
      <c r="F3792" s="28"/>
      <c r="G3792" s="28"/>
      <c r="H3792" s="27"/>
      <c r="I3792" s="29">
        <f t="shared" si="220"/>
        <v>0</v>
      </c>
      <c r="J3792" s="27"/>
      <c r="K3792" s="29">
        <f t="shared" si="221"/>
        <v>0</v>
      </c>
      <c r="L3792" s="29" t="s">
        <v>38</v>
      </c>
      <c r="M3792" s="28"/>
      <c r="N3792" s="30"/>
      <c r="O3792" s="30"/>
      <c r="P3792" s="32" t="e">
        <f>VLOOKUP(D:D,Vlookup!D:D,1,0)</f>
        <v>#N/A</v>
      </c>
    </row>
    <row r="3793" spans="1:16" ht="15.75">
      <c r="A3793" s="31"/>
      <c r="B3793" s="27"/>
      <c r="C3793" s="28"/>
      <c r="D3793" s="28"/>
      <c r="E3793" s="28"/>
      <c r="F3793" s="28"/>
      <c r="G3793" s="28"/>
      <c r="H3793" s="27"/>
      <c r="I3793" s="29">
        <f t="shared" si="220"/>
        <v>0</v>
      </c>
      <c r="J3793" s="27"/>
      <c r="K3793" s="29">
        <f t="shared" si="221"/>
        <v>0</v>
      </c>
      <c r="L3793" s="29" t="s">
        <v>38</v>
      </c>
      <c r="M3793" s="28"/>
      <c r="N3793" s="30"/>
      <c r="O3793" s="30"/>
      <c r="P3793" s="32" t="e">
        <f>VLOOKUP(D:D,Vlookup!D:D,1,0)</f>
        <v>#N/A</v>
      </c>
    </row>
    <row r="3794" spans="1:16" ht="15.75">
      <c r="A3794" s="31"/>
      <c r="B3794" s="27"/>
      <c r="C3794" s="28"/>
      <c r="D3794" s="28"/>
      <c r="E3794" s="28"/>
      <c r="F3794" s="28"/>
      <c r="G3794" s="28"/>
      <c r="H3794" s="27"/>
      <c r="I3794" s="29">
        <f t="shared" si="220"/>
        <v>0</v>
      </c>
      <c r="J3794" s="27"/>
      <c r="K3794" s="29">
        <f t="shared" si="221"/>
        <v>0</v>
      </c>
      <c r="L3794" s="29" t="s">
        <v>38</v>
      </c>
      <c r="M3794" s="28"/>
      <c r="N3794" s="30"/>
      <c r="O3794" s="30"/>
      <c r="P3794" s="32" t="e">
        <f>VLOOKUP(D:D,Vlookup!D:D,1,0)</f>
        <v>#N/A</v>
      </c>
    </row>
    <row r="3795" spans="1:16" ht="15.75">
      <c r="A3795" s="31"/>
      <c r="B3795" s="27"/>
      <c r="C3795" s="28"/>
      <c r="D3795" s="28"/>
      <c r="E3795" s="28"/>
      <c r="F3795" s="28"/>
      <c r="G3795" s="28"/>
      <c r="H3795" s="27"/>
      <c r="I3795" s="29">
        <f t="shared" si="220"/>
        <v>0</v>
      </c>
      <c r="J3795" s="27"/>
      <c r="K3795" s="29">
        <f t="shared" si="221"/>
        <v>0</v>
      </c>
      <c r="L3795" s="29" t="s">
        <v>38</v>
      </c>
      <c r="M3795" s="28"/>
      <c r="N3795" s="30"/>
      <c r="O3795" s="30"/>
      <c r="P3795" s="32" t="e">
        <f>VLOOKUP(D:D,Vlookup!D:D,1,0)</f>
        <v>#N/A</v>
      </c>
    </row>
    <row r="3796" spans="1:16" ht="15.75">
      <c r="A3796" s="31"/>
      <c r="B3796" s="27"/>
      <c r="C3796" s="28"/>
      <c r="D3796" s="28"/>
      <c r="E3796" s="28"/>
      <c r="F3796" s="28"/>
      <c r="G3796" s="28"/>
      <c r="H3796" s="27"/>
      <c r="I3796" s="29">
        <f t="shared" si="220"/>
        <v>0</v>
      </c>
      <c r="J3796" s="27"/>
      <c r="K3796" s="29">
        <f t="shared" si="221"/>
        <v>0</v>
      </c>
      <c r="L3796" s="29" t="s">
        <v>38</v>
      </c>
      <c r="M3796" s="28"/>
      <c r="N3796" s="30"/>
      <c r="O3796" s="30"/>
      <c r="P3796" s="32" t="e">
        <f>VLOOKUP(D:D,Vlookup!D:D,1,0)</f>
        <v>#N/A</v>
      </c>
    </row>
    <row r="3797" spans="1:16" ht="15.75">
      <c r="A3797" s="31"/>
      <c r="B3797" s="27"/>
      <c r="C3797" s="28"/>
      <c r="D3797" s="28"/>
      <c r="E3797" s="28"/>
      <c r="F3797" s="28"/>
      <c r="G3797" s="28"/>
      <c r="H3797" s="27"/>
      <c r="I3797" s="29">
        <f t="shared" si="220"/>
        <v>0</v>
      </c>
      <c r="J3797" s="27"/>
      <c r="K3797" s="29">
        <f t="shared" si="221"/>
        <v>0</v>
      </c>
      <c r="L3797" s="29" t="s">
        <v>38</v>
      </c>
      <c r="M3797" s="28"/>
      <c r="N3797" s="30"/>
      <c r="O3797" s="30"/>
      <c r="P3797" s="32" t="e">
        <f>VLOOKUP(D:D,Vlookup!D:D,1,0)</f>
        <v>#N/A</v>
      </c>
    </row>
    <row r="3798" spans="1:16" ht="15.75">
      <c r="A3798" s="31"/>
      <c r="B3798" s="27"/>
      <c r="C3798" s="28"/>
      <c r="D3798" s="28"/>
      <c r="E3798" s="28"/>
      <c r="F3798" s="28"/>
      <c r="G3798" s="28"/>
      <c r="H3798" s="27"/>
      <c r="I3798" s="29">
        <f t="shared" ref="I3798:I3861" si="222">(H3798-B3798)*24</f>
        <v>0</v>
      </c>
      <c r="J3798" s="27"/>
      <c r="K3798" s="29">
        <f t="shared" ref="K3798:K3861" si="223">(J3798-B3798)*24</f>
        <v>0</v>
      </c>
      <c r="L3798" s="29" t="s">
        <v>38</v>
      </c>
      <c r="M3798" s="28"/>
      <c r="N3798" s="30"/>
      <c r="O3798" s="30"/>
      <c r="P3798" s="32" t="e">
        <f>VLOOKUP(D:D,Vlookup!D:D,1,0)</f>
        <v>#N/A</v>
      </c>
    </row>
    <row r="3799" spans="1:16" ht="15.75">
      <c r="A3799" s="31"/>
      <c r="B3799" s="27"/>
      <c r="C3799" s="28"/>
      <c r="D3799" s="28"/>
      <c r="E3799" s="28"/>
      <c r="F3799" s="28"/>
      <c r="G3799" s="28"/>
      <c r="H3799" s="27"/>
      <c r="I3799" s="29">
        <f t="shared" si="222"/>
        <v>0</v>
      </c>
      <c r="J3799" s="27"/>
      <c r="K3799" s="29">
        <f t="shared" si="223"/>
        <v>0</v>
      </c>
      <c r="L3799" s="29" t="s">
        <v>38</v>
      </c>
      <c r="M3799" s="28"/>
      <c r="N3799" s="30"/>
      <c r="O3799" s="30"/>
      <c r="P3799" s="32" t="e">
        <f>VLOOKUP(D:D,Vlookup!D:D,1,0)</f>
        <v>#N/A</v>
      </c>
    </row>
    <row r="3800" spans="1:16" ht="15.75">
      <c r="A3800" s="31"/>
      <c r="B3800" s="27"/>
      <c r="C3800" s="28"/>
      <c r="D3800" s="28"/>
      <c r="E3800" s="28"/>
      <c r="F3800" s="28"/>
      <c r="G3800" s="28"/>
      <c r="H3800" s="27"/>
      <c r="I3800" s="29">
        <f t="shared" si="222"/>
        <v>0</v>
      </c>
      <c r="J3800" s="27"/>
      <c r="K3800" s="29">
        <f t="shared" si="223"/>
        <v>0</v>
      </c>
      <c r="L3800" s="29" t="s">
        <v>38</v>
      </c>
      <c r="M3800" s="28"/>
      <c r="N3800" s="30"/>
      <c r="O3800" s="30"/>
      <c r="P3800" s="32" t="e">
        <f>VLOOKUP(D:D,Vlookup!D:D,1,0)</f>
        <v>#N/A</v>
      </c>
    </row>
    <row r="3801" spans="1:16" ht="15.75">
      <c r="A3801" s="31"/>
      <c r="B3801" s="27"/>
      <c r="C3801" s="28"/>
      <c r="D3801" s="28"/>
      <c r="E3801" s="28"/>
      <c r="F3801" s="28"/>
      <c r="G3801" s="28"/>
      <c r="H3801" s="27"/>
      <c r="I3801" s="29">
        <f t="shared" si="222"/>
        <v>0</v>
      </c>
      <c r="J3801" s="27"/>
      <c r="K3801" s="29">
        <f t="shared" si="223"/>
        <v>0</v>
      </c>
      <c r="L3801" s="29" t="s">
        <v>38</v>
      </c>
      <c r="M3801" s="28"/>
      <c r="N3801" s="30"/>
      <c r="O3801" s="30"/>
      <c r="P3801" s="32" t="e">
        <f>VLOOKUP(D:D,Vlookup!D:D,1,0)</f>
        <v>#N/A</v>
      </c>
    </row>
    <row r="3802" spans="1:16" ht="15.75">
      <c r="A3802" s="31"/>
      <c r="B3802" s="27"/>
      <c r="C3802" s="28"/>
      <c r="D3802" s="28"/>
      <c r="E3802" s="28"/>
      <c r="F3802" s="28"/>
      <c r="G3802" s="28"/>
      <c r="H3802" s="27"/>
      <c r="I3802" s="29">
        <f t="shared" si="222"/>
        <v>0</v>
      </c>
      <c r="J3802" s="27"/>
      <c r="K3802" s="29">
        <f t="shared" si="223"/>
        <v>0</v>
      </c>
      <c r="L3802" s="29" t="s">
        <v>38</v>
      </c>
      <c r="M3802" s="28"/>
      <c r="N3802" s="30"/>
      <c r="O3802" s="30"/>
      <c r="P3802" s="32" t="e">
        <f>VLOOKUP(D:D,Vlookup!D:D,1,0)</f>
        <v>#N/A</v>
      </c>
    </row>
    <row r="3803" spans="1:16" ht="15.75">
      <c r="A3803" s="31"/>
      <c r="B3803" s="27"/>
      <c r="C3803" s="28"/>
      <c r="D3803" s="28"/>
      <c r="E3803" s="28"/>
      <c r="F3803" s="28"/>
      <c r="G3803" s="28"/>
      <c r="H3803" s="27"/>
      <c r="I3803" s="29">
        <f t="shared" si="222"/>
        <v>0</v>
      </c>
      <c r="J3803" s="27"/>
      <c r="K3803" s="29">
        <f t="shared" si="223"/>
        <v>0</v>
      </c>
      <c r="L3803" s="29" t="s">
        <v>38</v>
      </c>
      <c r="M3803" s="28"/>
      <c r="N3803" s="30"/>
      <c r="O3803" s="30"/>
      <c r="P3803" s="32" t="e">
        <f>VLOOKUP(D:D,Vlookup!D:D,1,0)</f>
        <v>#N/A</v>
      </c>
    </row>
    <row r="3804" spans="1:16" ht="15.75">
      <c r="A3804" s="31"/>
      <c r="B3804" s="27"/>
      <c r="C3804" s="28"/>
      <c r="D3804" s="28"/>
      <c r="E3804" s="28"/>
      <c r="F3804" s="28"/>
      <c r="G3804" s="28"/>
      <c r="H3804" s="27"/>
      <c r="I3804" s="29">
        <f t="shared" si="222"/>
        <v>0</v>
      </c>
      <c r="J3804" s="27"/>
      <c r="K3804" s="29">
        <f t="shared" si="223"/>
        <v>0</v>
      </c>
      <c r="L3804" s="29" t="s">
        <v>38</v>
      </c>
      <c r="M3804" s="28"/>
      <c r="N3804" s="30"/>
      <c r="O3804" s="30"/>
      <c r="P3804" s="32" t="e">
        <f>VLOOKUP(D:D,Vlookup!D:D,1,0)</f>
        <v>#N/A</v>
      </c>
    </row>
    <row r="3805" spans="1:16" ht="15.75">
      <c r="A3805" s="31"/>
      <c r="B3805" s="27"/>
      <c r="C3805" s="28"/>
      <c r="D3805" s="28"/>
      <c r="E3805" s="28"/>
      <c r="F3805" s="28"/>
      <c r="G3805" s="28"/>
      <c r="H3805" s="27"/>
      <c r="I3805" s="29">
        <f t="shared" si="222"/>
        <v>0</v>
      </c>
      <c r="J3805" s="27"/>
      <c r="K3805" s="29">
        <f t="shared" si="223"/>
        <v>0</v>
      </c>
      <c r="L3805" s="29" t="s">
        <v>38</v>
      </c>
      <c r="M3805" s="28"/>
      <c r="N3805" s="30"/>
      <c r="O3805" s="30"/>
      <c r="P3805" s="32" t="e">
        <f>VLOOKUP(D:D,Vlookup!D:D,1,0)</f>
        <v>#N/A</v>
      </c>
    </row>
    <row r="3806" spans="1:16" ht="15.75">
      <c r="A3806" s="31"/>
      <c r="B3806" s="27"/>
      <c r="C3806" s="28"/>
      <c r="D3806" s="28"/>
      <c r="E3806" s="28"/>
      <c r="F3806" s="28"/>
      <c r="G3806" s="28"/>
      <c r="H3806" s="27"/>
      <c r="I3806" s="29">
        <f t="shared" si="222"/>
        <v>0</v>
      </c>
      <c r="J3806" s="27"/>
      <c r="K3806" s="29">
        <f t="shared" si="223"/>
        <v>0</v>
      </c>
      <c r="L3806" s="29" t="s">
        <v>38</v>
      </c>
      <c r="M3806" s="28"/>
      <c r="N3806" s="30"/>
      <c r="O3806" s="30"/>
      <c r="P3806" s="32" t="e">
        <f>VLOOKUP(D:D,Vlookup!D:D,1,0)</f>
        <v>#N/A</v>
      </c>
    </row>
    <row r="3807" spans="1:16" ht="15.75">
      <c r="A3807" s="31"/>
      <c r="B3807" s="27"/>
      <c r="C3807" s="28"/>
      <c r="D3807" s="28"/>
      <c r="E3807" s="28"/>
      <c r="F3807" s="28"/>
      <c r="G3807" s="28"/>
      <c r="H3807" s="27"/>
      <c r="I3807" s="29">
        <f t="shared" si="222"/>
        <v>0</v>
      </c>
      <c r="J3807" s="27"/>
      <c r="K3807" s="29">
        <f t="shared" si="223"/>
        <v>0</v>
      </c>
      <c r="L3807" s="29" t="s">
        <v>38</v>
      </c>
      <c r="M3807" s="28"/>
      <c r="N3807" s="30"/>
      <c r="O3807" s="30"/>
      <c r="P3807" s="32" t="e">
        <f>VLOOKUP(D:D,Vlookup!D:D,1,0)</f>
        <v>#N/A</v>
      </c>
    </row>
    <row r="3808" spans="1:16" ht="15.75">
      <c r="A3808" s="31"/>
      <c r="B3808" s="27"/>
      <c r="C3808" s="28"/>
      <c r="D3808" s="28"/>
      <c r="E3808" s="28"/>
      <c r="F3808" s="28"/>
      <c r="G3808" s="28"/>
      <c r="H3808" s="27"/>
      <c r="I3808" s="29">
        <f t="shared" si="222"/>
        <v>0</v>
      </c>
      <c r="J3808" s="27"/>
      <c r="K3808" s="29">
        <f t="shared" si="223"/>
        <v>0</v>
      </c>
      <c r="L3808" s="29" t="s">
        <v>38</v>
      </c>
      <c r="M3808" s="28"/>
      <c r="N3808" s="30"/>
      <c r="O3808" s="30"/>
      <c r="P3808" s="32" t="e">
        <f>VLOOKUP(D:D,Vlookup!D:D,1,0)</f>
        <v>#N/A</v>
      </c>
    </row>
    <row r="3809" spans="1:16" ht="15.75">
      <c r="A3809" s="31"/>
      <c r="B3809" s="27"/>
      <c r="C3809" s="28"/>
      <c r="D3809" s="28"/>
      <c r="E3809" s="28"/>
      <c r="F3809" s="28"/>
      <c r="G3809" s="28"/>
      <c r="H3809" s="27"/>
      <c r="I3809" s="29">
        <f t="shared" si="222"/>
        <v>0</v>
      </c>
      <c r="J3809" s="27"/>
      <c r="K3809" s="29">
        <f t="shared" si="223"/>
        <v>0</v>
      </c>
      <c r="L3809" s="29" t="s">
        <v>38</v>
      </c>
      <c r="M3809" s="28"/>
      <c r="N3809" s="30"/>
      <c r="O3809" s="30"/>
      <c r="P3809" s="32" t="e">
        <f>VLOOKUP(D:D,Vlookup!D:D,1,0)</f>
        <v>#N/A</v>
      </c>
    </row>
    <row r="3810" spans="1:16" ht="15.75">
      <c r="A3810" s="31"/>
      <c r="B3810" s="27"/>
      <c r="C3810" s="28"/>
      <c r="D3810" s="28"/>
      <c r="E3810" s="28"/>
      <c r="F3810" s="28"/>
      <c r="G3810" s="28"/>
      <c r="H3810" s="27"/>
      <c r="I3810" s="29">
        <f t="shared" si="222"/>
        <v>0</v>
      </c>
      <c r="J3810" s="27"/>
      <c r="K3810" s="29">
        <f t="shared" si="223"/>
        <v>0</v>
      </c>
      <c r="L3810" s="29" t="s">
        <v>38</v>
      </c>
      <c r="M3810" s="28"/>
      <c r="N3810" s="30"/>
      <c r="O3810" s="30"/>
      <c r="P3810" s="32" t="e">
        <f>VLOOKUP(D:D,Vlookup!D:D,1,0)</f>
        <v>#N/A</v>
      </c>
    </row>
    <row r="3811" spans="1:16" ht="15.75">
      <c r="A3811" s="31"/>
      <c r="B3811" s="27"/>
      <c r="C3811" s="28"/>
      <c r="D3811" s="28"/>
      <c r="E3811" s="28"/>
      <c r="F3811" s="28"/>
      <c r="G3811" s="28"/>
      <c r="H3811" s="27"/>
      <c r="I3811" s="29">
        <f t="shared" si="222"/>
        <v>0</v>
      </c>
      <c r="J3811" s="27"/>
      <c r="K3811" s="29">
        <f t="shared" si="223"/>
        <v>0</v>
      </c>
      <c r="L3811" s="29" t="s">
        <v>38</v>
      </c>
      <c r="M3811" s="28"/>
      <c r="N3811" s="30"/>
      <c r="O3811" s="30"/>
      <c r="P3811" s="32" t="e">
        <f>VLOOKUP(D:D,Vlookup!D:D,1,0)</f>
        <v>#N/A</v>
      </c>
    </row>
    <row r="3812" spans="1:16" ht="15.75">
      <c r="A3812" s="31"/>
      <c r="B3812" s="27"/>
      <c r="C3812" s="28"/>
      <c r="D3812" s="28"/>
      <c r="E3812" s="28"/>
      <c r="F3812" s="28"/>
      <c r="G3812" s="28"/>
      <c r="H3812" s="27"/>
      <c r="I3812" s="29">
        <f t="shared" si="222"/>
        <v>0</v>
      </c>
      <c r="J3812" s="27"/>
      <c r="K3812" s="29">
        <f t="shared" si="223"/>
        <v>0</v>
      </c>
      <c r="L3812" s="29" t="s">
        <v>38</v>
      </c>
      <c r="M3812" s="28"/>
      <c r="N3812" s="30"/>
      <c r="O3812" s="30"/>
      <c r="P3812" s="32" t="e">
        <f>VLOOKUP(D:D,Vlookup!D:D,1,0)</f>
        <v>#N/A</v>
      </c>
    </row>
    <row r="3813" spans="1:16" ht="15.75">
      <c r="A3813" s="31"/>
      <c r="B3813" s="27"/>
      <c r="C3813" s="28"/>
      <c r="D3813" s="28"/>
      <c r="E3813" s="28"/>
      <c r="F3813" s="28"/>
      <c r="G3813" s="28"/>
      <c r="H3813" s="27"/>
      <c r="I3813" s="29">
        <f t="shared" si="222"/>
        <v>0</v>
      </c>
      <c r="J3813" s="27"/>
      <c r="K3813" s="29">
        <f t="shared" si="223"/>
        <v>0</v>
      </c>
      <c r="L3813" s="29" t="s">
        <v>38</v>
      </c>
      <c r="M3813" s="28"/>
      <c r="N3813" s="30"/>
      <c r="O3813" s="30"/>
      <c r="P3813" s="32" t="e">
        <f>VLOOKUP(D:D,Vlookup!D:D,1,0)</f>
        <v>#N/A</v>
      </c>
    </row>
    <row r="3814" spans="1:16" ht="15.75">
      <c r="A3814" s="31"/>
      <c r="B3814" s="27"/>
      <c r="C3814" s="28"/>
      <c r="D3814" s="28"/>
      <c r="E3814" s="28"/>
      <c r="F3814" s="28"/>
      <c r="G3814" s="28"/>
      <c r="H3814" s="27"/>
      <c r="I3814" s="29">
        <f t="shared" si="222"/>
        <v>0</v>
      </c>
      <c r="J3814" s="27"/>
      <c r="K3814" s="29">
        <f t="shared" si="223"/>
        <v>0</v>
      </c>
      <c r="L3814" s="29" t="s">
        <v>38</v>
      </c>
      <c r="M3814" s="28"/>
      <c r="N3814" s="30"/>
      <c r="O3814" s="30"/>
      <c r="P3814" s="32" t="e">
        <f>VLOOKUP(D:D,Vlookup!D:D,1,0)</f>
        <v>#N/A</v>
      </c>
    </row>
    <row r="3815" spans="1:16" ht="15.75">
      <c r="A3815" s="31"/>
      <c r="B3815" s="27"/>
      <c r="C3815" s="28"/>
      <c r="D3815" s="28"/>
      <c r="E3815" s="28"/>
      <c r="F3815" s="28"/>
      <c r="G3815" s="28"/>
      <c r="H3815" s="27"/>
      <c r="I3815" s="29">
        <f t="shared" si="222"/>
        <v>0</v>
      </c>
      <c r="J3815" s="27"/>
      <c r="K3815" s="29">
        <f t="shared" si="223"/>
        <v>0</v>
      </c>
      <c r="L3815" s="29" t="s">
        <v>38</v>
      </c>
      <c r="M3815" s="28"/>
      <c r="N3815" s="30"/>
      <c r="O3815" s="30"/>
      <c r="P3815" s="32" t="e">
        <f>VLOOKUP(D:D,Vlookup!D:D,1,0)</f>
        <v>#N/A</v>
      </c>
    </row>
    <row r="3816" spans="1:16" ht="15.75">
      <c r="A3816" s="31"/>
      <c r="B3816" s="27"/>
      <c r="C3816" s="28"/>
      <c r="D3816" s="28"/>
      <c r="E3816" s="28"/>
      <c r="F3816" s="28"/>
      <c r="G3816" s="28"/>
      <c r="H3816" s="27"/>
      <c r="I3816" s="29">
        <f t="shared" si="222"/>
        <v>0</v>
      </c>
      <c r="J3816" s="27"/>
      <c r="K3816" s="29">
        <f t="shared" si="223"/>
        <v>0</v>
      </c>
      <c r="L3816" s="29" t="s">
        <v>38</v>
      </c>
      <c r="M3816" s="28"/>
      <c r="N3816" s="30"/>
      <c r="O3816" s="30"/>
      <c r="P3816" s="32" t="e">
        <f>VLOOKUP(D:D,Vlookup!D:D,1,0)</f>
        <v>#N/A</v>
      </c>
    </row>
    <row r="3817" spans="1:16" ht="15.75">
      <c r="A3817" s="31"/>
      <c r="B3817" s="27"/>
      <c r="C3817" s="28"/>
      <c r="D3817" s="28"/>
      <c r="E3817" s="28"/>
      <c r="F3817" s="28"/>
      <c r="G3817" s="28"/>
      <c r="H3817" s="27"/>
      <c r="I3817" s="29">
        <f t="shared" si="222"/>
        <v>0</v>
      </c>
      <c r="J3817" s="27"/>
      <c r="K3817" s="29">
        <f t="shared" si="223"/>
        <v>0</v>
      </c>
      <c r="L3817" s="29" t="s">
        <v>38</v>
      </c>
      <c r="M3817" s="28"/>
      <c r="N3817" s="30"/>
      <c r="O3817" s="30"/>
      <c r="P3817" s="32" t="e">
        <f>VLOOKUP(D:D,Vlookup!D:D,1,0)</f>
        <v>#N/A</v>
      </c>
    </row>
    <row r="3818" spans="1:16" ht="15.75">
      <c r="A3818" s="31"/>
      <c r="B3818" s="27"/>
      <c r="C3818" s="28"/>
      <c r="D3818" s="28"/>
      <c r="E3818" s="28"/>
      <c r="F3818" s="28"/>
      <c r="G3818" s="28"/>
      <c r="H3818" s="27"/>
      <c r="I3818" s="29">
        <f t="shared" si="222"/>
        <v>0</v>
      </c>
      <c r="J3818" s="27"/>
      <c r="K3818" s="29">
        <f t="shared" si="223"/>
        <v>0</v>
      </c>
      <c r="L3818" s="29" t="s">
        <v>38</v>
      </c>
      <c r="M3818" s="28"/>
      <c r="N3818" s="30"/>
      <c r="O3818" s="30"/>
      <c r="P3818" s="32" t="e">
        <f>VLOOKUP(D:D,Vlookup!D:D,1,0)</f>
        <v>#N/A</v>
      </c>
    </row>
    <row r="3819" spans="1:16" ht="15.75">
      <c r="A3819" s="31"/>
      <c r="B3819" s="27"/>
      <c r="C3819" s="28"/>
      <c r="D3819" s="28"/>
      <c r="E3819" s="28"/>
      <c r="F3819" s="28"/>
      <c r="G3819" s="28"/>
      <c r="H3819" s="27"/>
      <c r="I3819" s="29">
        <f t="shared" si="222"/>
        <v>0</v>
      </c>
      <c r="J3819" s="27"/>
      <c r="K3819" s="29">
        <f t="shared" si="223"/>
        <v>0</v>
      </c>
      <c r="L3819" s="29" t="s">
        <v>38</v>
      </c>
      <c r="M3819" s="28"/>
      <c r="N3819" s="30"/>
      <c r="O3819" s="30"/>
      <c r="P3819" s="32" t="e">
        <f>VLOOKUP(D:D,Vlookup!D:D,1,0)</f>
        <v>#N/A</v>
      </c>
    </row>
    <row r="3820" spans="1:16" ht="15.75">
      <c r="A3820" s="31"/>
      <c r="B3820" s="27"/>
      <c r="C3820" s="28"/>
      <c r="D3820" s="28"/>
      <c r="E3820" s="28"/>
      <c r="F3820" s="28"/>
      <c r="G3820" s="28"/>
      <c r="H3820" s="27"/>
      <c r="I3820" s="29">
        <f t="shared" si="222"/>
        <v>0</v>
      </c>
      <c r="J3820" s="27"/>
      <c r="K3820" s="29">
        <f t="shared" si="223"/>
        <v>0</v>
      </c>
      <c r="L3820" s="29" t="s">
        <v>38</v>
      </c>
      <c r="M3820" s="28"/>
      <c r="N3820" s="30"/>
      <c r="O3820" s="30"/>
      <c r="P3820" s="32" t="e">
        <f>VLOOKUP(D:D,Vlookup!D:D,1,0)</f>
        <v>#N/A</v>
      </c>
    </row>
    <row r="3821" spans="1:16" ht="15.75">
      <c r="A3821" s="31"/>
      <c r="B3821" s="27"/>
      <c r="C3821" s="28"/>
      <c r="D3821" s="28"/>
      <c r="E3821" s="28"/>
      <c r="F3821" s="28"/>
      <c r="G3821" s="28"/>
      <c r="H3821" s="27"/>
      <c r="I3821" s="29">
        <f t="shared" si="222"/>
        <v>0</v>
      </c>
      <c r="J3821" s="27"/>
      <c r="K3821" s="29">
        <f t="shared" si="223"/>
        <v>0</v>
      </c>
      <c r="L3821" s="29" t="s">
        <v>38</v>
      </c>
      <c r="M3821" s="28"/>
      <c r="N3821" s="30"/>
      <c r="O3821" s="30"/>
      <c r="P3821" s="32" t="e">
        <f>VLOOKUP(D:D,Vlookup!D:D,1,0)</f>
        <v>#N/A</v>
      </c>
    </row>
    <row r="3822" spans="1:16" ht="15.75">
      <c r="A3822" s="31"/>
      <c r="B3822" s="27"/>
      <c r="C3822" s="28"/>
      <c r="D3822" s="28"/>
      <c r="E3822" s="28"/>
      <c r="F3822" s="28"/>
      <c r="G3822" s="28"/>
      <c r="H3822" s="27"/>
      <c r="I3822" s="29">
        <f t="shared" si="222"/>
        <v>0</v>
      </c>
      <c r="J3822" s="27"/>
      <c r="K3822" s="29">
        <f t="shared" si="223"/>
        <v>0</v>
      </c>
      <c r="L3822" s="29" t="s">
        <v>38</v>
      </c>
      <c r="M3822" s="28"/>
      <c r="N3822" s="30"/>
      <c r="O3822" s="30"/>
      <c r="P3822" s="32" t="e">
        <f>VLOOKUP(D:D,Vlookup!D:D,1,0)</f>
        <v>#N/A</v>
      </c>
    </row>
    <row r="3823" spans="1:16" ht="15.75">
      <c r="A3823" s="31"/>
      <c r="B3823" s="27"/>
      <c r="C3823" s="28"/>
      <c r="D3823" s="28"/>
      <c r="E3823" s="28"/>
      <c r="F3823" s="28"/>
      <c r="G3823" s="28"/>
      <c r="H3823" s="27"/>
      <c r="I3823" s="29">
        <f t="shared" si="222"/>
        <v>0</v>
      </c>
      <c r="J3823" s="27"/>
      <c r="K3823" s="29">
        <f t="shared" si="223"/>
        <v>0</v>
      </c>
      <c r="L3823" s="29" t="s">
        <v>38</v>
      </c>
      <c r="M3823" s="28"/>
      <c r="N3823" s="30"/>
      <c r="O3823" s="30"/>
      <c r="P3823" s="32" t="e">
        <f>VLOOKUP(D:D,Vlookup!D:D,1,0)</f>
        <v>#N/A</v>
      </c>
    </row>
    <row r="3824" spans="1:16" ht="15.75">
      <c r="A3824" s="31"/>
      <c r="B3824" s="27"/>
      <c r="C3824" s="28"/>
      <c r="D3824" s="28"/>
      <c r="E3824" s="28"/>
      <c r="F3824" s="28"/>
      <c r="G3824" s="28"/>
      <c r="H3824" s="27"/>
      <c r="I3824" s="29">
        <f t="shared" si="222"/>
        <v>0</v>
      </c>
      <c r="J3824" s="27"/>
      <c r="K3824" s="29">
        <f t="shared" si="223"/>
        <v>0</v>
      </c>
      <c r="L3824" s="29" t="s">
        <v>38</v>
      </c>
      <c r="M3824" s="28"/>
      <c r="N3824" s="30"/>
      <c r="O3824" s="30"/>
      <c r="P3824" s="32" t="e">
        <f>VLOOKUP(D:D,Vlookup!D:D,1,0)</f>
        <v>#N/A</v>
      </c>
    </row>
    <row r="3825" spans="1:16" ht="15.75">
      <c r="A3825" s="31"/>
      <c r="B3825" s="27"/>
      <c r="C3825" s="28"/>
      <c r="D3825" s="28"/>
      <c r="E3825" s="28"/>
      <c r="F3825" s="28"/>
      <c r="G3825" s="28"/>
      <c r="H3825" s="27"/>
      <c r="I3825" s="29">
        <f t="shared" si="222"/>
        <v>0</v>
      </c>
      <c r="J3825" s="27"/>
      <c r="K3825" s="29">
        <f t="shared" si="223"/>
        <v>0</v>
      </c>
      <c r="L3825" s="29" t="s">
        <v>38</v>
      </c>
      <c r="M3825" s="28"/>
      <c r="N3825" s="30"/>
      <c r="O3825" s="30"/>
      <c r="P3825" s="32" t="e">
        <f>VLOOKUP(D:D,Vlookup!D:D,1,0)</f>
        <v>#N/A</v>
      </c>
    </row>
    <row r="3826" spans="1:16" ht="15.75">
      <c r="A3826" s="31"/>
      <c r="B3826" s="27"/>
      <c r="C3826" s="28"/>
      <c r="D3826" s="28"/>
      <c r="E3826" s="28"/>
      <c r="F3826" s="28"/>
      <c r="G3826" s="28"/>
      <c r="H3826" s="27"/>
      <c r="I3826" s="29">
        <f t="shared" si="222"/>
        <v>0</v>
      </c>
      <c r="J3826" s="27"/>
      <c r="K3826" s="29">
        <f t="shared" si="223"/>
        <v>0</v>
      </c>
      <c r="L3826" s="29" t="s">
        <v>38</v>
      </c>
      <c r="M3826" s="28"/>
      <c r="N3826" s="30"/>
      <c r="O3826" s="30"/>
      <c r="P3826" s="32" t="e">
        <f>VLOOKUP(D:D,Vlookup!D:D,1,0)</f>
        <v>#N/A</v>
      </c>
    </row>
    <row r="3827" spans="1:16" ht="15.75">
      <c r="A3827" s="31"/>
      <c r="B3827" s="27"/>
      <c r="C3827" s="28"/>
      <c r="D3827" s="28"/>
      <c r="E3827" s="28"/>
      <c r="F3827" s="28"/>
      <c r="G3827" s="28"/>
      <c r="H3827" s="27"/>
      <c r="I3827" s="29">
        <f t="shared" si="222"/>
        <v>0</v>
      </c>
      <c r="J3827" s="27"/>
      <c r="K3827" s="29">
        <f t="shared" si="223"/>
        <v>0</v>
      </c>
      <c r="L3827" s="29" t="s">
        <v>38</v>
      </c>
      <c r="M3827" s="28"/>
      <c r="N3827" s="30"/>
      <c r="O3827" s="30"/>
      <c r="P3827" s="32" t="e">
        <f>VLOOKUP(D:D,Vlookup!D:D,1,0)</f>
        <v>#N/A</v>
      </c>
    </row>
    <row r="3828" spans="1:16" ht="15.75">
      <c r="A3828" s="31"/>
      <c r="B3828" s="27"/>
      <c r="C3828" s="28"/>
      <c r="D3828" s="28"/>
      <c r="E3828" s="28"/>
      <c r="F3828" s="28"/>
      <c r="G3828" s="28"/>
      <c r="H3828" s="27"/>
      <c r="I3828" s="29">
        <f t="shared" si="222"/>
        <v>0</v>
      </c>
      <c r="J3828" s="27"/>
      <c r="K3828" s="29">
        <f t="shared" si="223"/>
        <v>0</v>
      </c>
      <c r="L3828" s="29" t="s">
        <v>38</v>
      </c>
      <c r="M3828" s="28"/>
      <c r="N3828" s="30"/>
      <c r="O3828" s="30"/>
      <c r="P3828" s="32" t="e">
        <f>VLOOKUP(D:D,Vlookup!D:D,1,0)</f>
        <v>#N/A</v>
      </c>
    </row>
    <row r="3829" spans="1:16" ht="15.75">
      <c r="A3829" s="31"/>
      <c r="B3829" s="27"/>
      <c r="C3829" s="28"/>
      <c r="D3829" s="28"/>
      <c r="E3829" s="28"/>
      <c r="F3829" s="28"/>
      <c r="G3829" s="28"/>
      <c r="H3829" s="27"/>
      <c r="I3829" s="29">
        <f t="shared" si="222"/>
        <v>0</v>
      </c>
      <c r="J3829" s="27"/>
      <c r="K3829" s="29">
        <f t="shared" si="223"/>
        <v>0</v>
      </c>
      <c r="L3829" s="29" t="s">
        <v>38</v>
      </c>
      <c r="M3829" s="28"/>
      <c r="N3829" s="30"/>
      <c r="O3829" s="30"/>
      <c r="P3829" s="32" t="e">
        <f>VLOOKUP(D:D,Vlookup!D:D,1,0)</f>
        <v>#N/A</v>
      </c>
    </row>
    <row r="3830" spans="1:16" ht="15.75">
      <c r="A3830" s="31"/>
      <c r="B3830" s="27"/>
      <c r="C3830" s="28"/>
      <c r="D3830" s="28"/>
      <c r="E3830" s="28"/>
      <c r="F3830" s="28"/>
      <c r="G3830" s="28"/>
      <c r="H3830" s="27"/>
      <c r="I3830" s="29">
        <f t="shared" si="222"/>
        <v>0</v>
      </c>
      <c r="J3830" s="27"/>
      <c r="K3830" s="29">
        <f t="shared" si="223"/>
        <v>0</v>
      </c>
      <c r="L3830" s="29" t="s">
        <v>38</v>
      </c>
      <c r="M3830" s="28"/>
      <c r="N3830" s="30"/>
      <c r="O3830" s="30"/>
      <c r="P3830" s="32" t="e">
        <f>VLOOKUP(D:D,Vlookup!D:D,1,0)</f>
        <v>#N/A</v>
      </c>
    </row>
    <row r="3831" spans="1:16" ht="15.75">
      <c r="A3831" s="31"/>
      <c r="B3831" s="27"/>
      <c r="C3831" s="28"/>
      <c r="D3831" s="28"/>
      <c r="E3831" s="28"/>
      <c r="F3831" s="28"/>
      <c r="G3831" s="28"/>
      <c r="H3831" s="27"/>
      <c r="I3831" s="29">
        <f t="shared" si="222"/>
        <v>0</v>
      </c>
      <c r="J3831" s="27"/>
      <c r="K3831" s="29">
        <f t="shared" si="223"/>
        <v>0</v>
      </c>
      <c r="L3831" s="29" t="s">
        <v>38</v>
      </c>
      <c r="M3831" s="28"/>
      <c r="N3831" s="30"/>
      <c r="O3831" s="30"/>
      <c r="P3831" s="32" t="e">
        <f>VLOOKUP(D:D,Vlookup!D:D,1,0)</f>
        <v>#N/A</v>
      </c>
    </row>
    <row r="3832" spans="1:16" ht="15.75">
      <c r="A3832" s="31"/>
      <c r="B3832" s="27"/>
      <c r="C3832" s="28"/>
      <c r="D3832" s="28"/>
      <c r="E3832" s="28"/>
      <c r="F3832" s="28"/>
      <c r="G3832" s="28"/>
      <c r="H3832" s="27"/>
      <c r="I3832" s="29">
        <f t="shared" si="222"/>
        <v>0</v>
      </c>
      <c r="J3832" s="27"/>
      <c r="K3832" s="29">
        <f t="shared" si="223"/>
        <v>0</v>
      </c>
      <c r="L3832" s="29" t="s">
        <v>38</v>
      </c>
      <c r="M3832" s="28"/>
      <c r="N3832" s="30"/>
      <c r="O3832" s="30"/>
      <c r="P3832" s="32" t="e">
        <f>VLOOKUP(D:D,Vlookup!D:D,1,0)</f>
        <v>#N/A</v>
      </c>
    </row>
    <row r="3833" spans="1:16" ht="15.75">
      <c r="A3833" s="31"/>
      <c r="B3833" s="27"/>
      <c r="C3833" s="28"/>
      <c r="D3833" s="28"/>
      <c r="E3833" s="28"/>
      <c r="F3833" s="28"/>
      <c r="G3833" s="28"/>
      <c r="H3833" s="27"/>
      <c r="I3833" s="29">
        <f t="shared" si="222"/>
        <v>0</v>
      </c>
      <c r="J3833" s="27"/>
      <c r="K3833" s="29">
        <f t="shared" si="223"/>
        <v>0</v>
      </c>
      <c r="L3833" s="29" t="s">
        <v>38</v>
      </c>
      <c r="M3833" s="28"/>
      <c r="N3833" s="30"/>
      <c r="O3833" s="30"/>
      <c r="P3833" s="32" t="e">
        <f>VLOOKUP(D:D,Vlookup!D:D,1,0)</f>
        <v>#N/A</v>
      </c>
    </row>
    <row r="3834" spans="1:16" ht="15.75">
      <c r="A3834" s="31"/>
      <c r="B3834" s="27"/>
      <c r="C3834" s="28"/>
      <c r="D3834" s="28"/>
      <c r="E3834" s="28"/>
      <c r="F3834" s="28"/>
      <c r="G3834" s="28"/>
      <c r="H3834" s="27"/>
      <c r="I3834" s="29">
        <f t="shared" si="222"/>
        <v>0</v>
      </c>
      <c r="J3834" s="27"/>
      <c r="K3834" s="29">
        <f t="shared" si="223"/>
        <v>0</v>
      </c>
      <c r="L3834" s="29" t="s">
        <v>38</v>
      </c>
      <c r="M3834" s="28"/>
      <c r="N3834" s="30"/>
      <c r="O3834" s="30"/>
      <c r="P3834" s="32" t="e">
        <f>VLOOKUP(D:D,Vlookup!D:D,1,0)</f>
        <v>#N/A</v>
      </c>
    </row>
    <row r="3835" spans="1:16" ht="15.75">
      <c r="A3835" s="31"/>
      <c r="B3835" s="27"/>
      <c r="C3835" s="28"/>
      <c r="D3835" s="28"/>
      <c r="E3835" s="28"/>
      <c r="F3835" s="28"/>
      <c r="G3835" s="28"/>
      <c r="H3835" s="27"/>
      <c r="I3835" s="29">
        <f t="shared" si="222"/>
        <v>0</v>
      </c>
      <c r="J3835" s="27"/>
      <c r="K3835" s="29">
        <f t="shared" si="223"/>
        <v>0</v>
      </c>
      <c r="L3835" s="29" t="s">
        <v>38</v>
      </c>
      <c r="M3835" s="28"/>
      <c r="N3835" s="30"/>
      <c r="O3835" s="30"/>
      <c r="P3835" s="32" t="e">
        <f>VLOOKUP(D:D,Vlookup!D:D,1,0)</f>
        <v>#N/A</v>
      </c>
    </row>
    <row r="3836" spans="1:16" ht="15.75">
      <c r="A3836" s="31"/>
      <c r="B3836" s="27"/>
      <c r="C3836" s="28"/>
      <c r="D3836" s="28"/>
      <c r="E3836" s="28"/>
      <c r="F3836" s="28"/>
      <c r="G3836" s="28"/>
      <c r="H3836" s="27"/>
      <c r="I3836" s="29">
        <f t="shared" si="222"/>
        <v>0</v>
      </c>
      <c r="J3836" s="27"/>
      <c r="K3836" s="29">
        <f t="shared" si="223"/>
        <v>0</v>
      </c>
      <c r="L3836" s="29" t="s">
        <v>38</v>
      </c>
      <c r="M3836" s="28"/>
      <c r="N3836" s="30"/>
      <c r="O3836" s="30"/>
      <c r="P3836" s="32" t="e">
        <f>VLOOKUP(D:D,Vlookup!D:D,1,0)</f>
        <v>#N/A</v>
      </c>
    </row>
    <row r="3837" spans="1:16" ht="15.75">
      <c r="A3837" s="31"/>
      <c r="B3837" s="27"/>
      <c r="C3837" s="28"/>
      <c r="D3837" s="28"/>
      <c r="E3837" s="28"/>
      <c r="F3837" s="28"/>
      <c r="G3837" s="28"/>
      <c r="H3837" s="27"/>
      <c r="I3837" s="29">
        <f t="shared" si="222"/>
        <v>0</v>
      </c>
      <c r="J3837" s="27"/>
      <c r="K3837" s="29">
        <f t="shared" si="223"/>
        <v>0</v>
      </c>
      <c r="L3837" s="29" t="s">
        <v>38</v>
      </c>
      <c r="M3837" s="28"/>
      <c r="N3837" s="30"/>
      <c r="O3837" s="30"/>
      <c r="P3837" s="32" t="e">
        <f>VLOOKUP(D:D,Vlookup!D:D,1,0)</f>
        <v>#N/A</v>
      </c>
    </row>
    <row r="3838" spans="1:16" ht="15.75">
      <c r="A3838" s="31"/>
      <c r="B3838" s="27"/>
      <c r="C3838" s="28"/>
      <c r="D3838" s="28"/>
      <c r="E3838" s="28"/>
      <c r="F3838" s="28"/>
      <c r="G3838" s="28"/>
      <c r="H3838" s="27"/>
      <c r="I3838" s="29">
        <f t="shared" si="222"/>
        <v>0</v>
      </c>
      <c r="J3838" s="27"/>
      <c r="K3838" s="29">
        <f t="shared" si="223"/>
        <v>0</v>
      </c>
      <c r="L3838" s="29" t="s">
        <v>38</v>
      </c>
      <c r="M3838" s="28"/>
      <c r="N3838" s="30"/>
      <c r="O3838" s="30"/>
      <c r="P3838" s="32" t="e">
        <f>VLOOKUP(D:D,Vlookup!D:D,1,0)</f>
        <v>#N/A</v>
      </c>
    </row>
    <row r="3839" spans="1:16" ht="15.75">
      <c r="A3839" s="31"/>
      <c r="B3839" s="27"/>
      <c r="C3839" s="28"/>
      <c r="D3839" s="28"/>
      <c r="E3839" s="28"/>
      <c r="F3839" s="28"/>
      <c r="G3839" s="28"/>
      <c r="H3839" s="27"/>
      <c r="I3839" s="29">
        <f t="shared" si="222"/>
        <v>0</v>
      </c>
      <c r="J3839" s="27"/>
      <c r="K3839" s="29">
        <f t="shared" si="223"/>
        <v>0</v>
      </c>
      <c r="L3839" s="29" t="s">
        <v>38</v>
      </c>
      <c r="M3839" s="28"/>
      <c r="N3839" s="30"/>
      <c r="O3839" s="30"/>
      <c r="P3839" s="32" t="e">
        <f>VLOOKUP(D:D,Vlookup!D:D,1,0)</f>
        <v>#N/A</v>
      </c>
    </row>
    <row r="3840" spans="1:16" ht="15.75">
      <c r="A3840" s="31"/>
      <c r="B3840" s="27"/>
      <c r="C3840" s="28"/>
      <c r="D3840" s="28"/>
      <c r="E3840" s="28"/>
      <c r="F3840" s="28"/>
      <c r="G3840" s="28"/>
      <c r="H3840" s="27"/>
      <c r="I3840" s="29">
        <f t="shared" si="222"/>
        <v>0</v>
      </c>
      <c r="J3840" s="27"/>
      <c r="K3840" s="29">
        <f t="shared" si="223"/>
        <v>0</v>
      </c>
      <c r="L3840" s="29" t="s">
        <v>38</v>
      </c>
      <c r="M3840" s="28"/>
      <c r="N3840" s="30"/>
      <c r="O3840" s="30"/>
      <c r="P3840" s="32" t="e">
        <f>VLOOKUP(D:D,Vlookup!D:D,1,0)</f>
        <v>#N/A</v>
      </c>
    </row>
    <row r="3841" spans="1:16" ht="15.75">
      <c r="A3841" s="31"/>
      <c r="B3841" s="27"/>
      <c r="C3841" s="28"/>
      <c r="D3841" s="28"/>
      <c r="E3841" s="28"/>
      <c r="F3841" s="28"/>
      <c r="G3841" s="28"/>
      <c r="H3841" s="27"/>
      <c r="I3841" s="29">
        <f t="shared" si="222"/>
        <v>0</v>
      </c>
      <c r="J3841" s="27"/>
      <c r="K3841" s="29">
        <f t="shared" si="223"/>
        <v>0</v>
      </c>
      <c r="L3841" s="29" t="s">
        <v>38</v>
      </c>
      <c r="M3841" s="28"/>
      <c r="N3841" s="30"/>
      <c r="O3841" s="30"/>
      <c r="P3841" s="32" t="e">
        <f>VLOOKUP(D:D,Vlookup!D:D,1,0)</f>
        <v>#N/A</v>
      </c>
    </row>
    <row r="3842" spans="1:16" ht="15.75">
      <c r="A3842" s="31"/>
      <c r="B3842" s="27"/>
      <c r="C3842" s="28"/>
      <c r="D3842" s="28"/>
      <c r="E3842" s="28"/>
      <c r="F3842" s="28"/>
      <c r="G3842" s="28"/>
      <c r="H3842" s="27"/>
      <c r="I3842" s="29">
        <f t="shared" si="222"/>
        <v>0</v>
      </c>
      <c r="J3842" s="27"/>
      <c r="K3842" s="29">
        <f t="shared" si="223"/>
        <v>0</v>
      </c>
      <c r="L3842" s="29" t="s">
        <v>38</v>
      </c>
      <c r="M3842" s="28"/>
      <c r="N3842" s="30"/>
      <c r="O3842" s="30"/>
      <c r="P3842" s="32" t="e">
        <f>VLOOKUP(D:D,Vlookup!D:D,1,0)</f>
        <v>#N/A</v>
      </c>
    </row>
    <row r="3843" spans="1:16" ht="15.75">
      <c r="A3843" s="31"/>
      <c r="B3843" s="27"/>
      <c r="C3843" s="28"/>
      <c r="D3843" s="28"/>
      <c r="E3843" s="28"/>
      <c r="F3843" s="28"/>
      <c r="G3843" s="28"/>
      <c r="H3843" s="27"/>
      <c r="I3843" s="29">
        <f t="shared" si="222"/>
        <v>0</v>
      </c>
      <c r="J3843" s="27"/>
      <c r="K3843" s="29">
        <f t="shared" si="223"/>
        <v>0</v>
      </c>
      <c r="L3843" s="29" t="s">
        <v>38</v>
      </c>
      <c r="M3843" s="28"/>
      <c r="N3843" s="30"/>
      <c r="O3843" s="30"/>
      <c r="P3843" s="32" t="e">
        <f>VLOOKUP(D:D,Vlookup!D:D,1,0)</f>
        <v>#N/A</v>
      </c>
    </row>
    <row r="3844" spans="1:16" ht="15.75">
      <c r="A3844" s="31"/>
      <c r="B3844" s="27"/>
      <c r="C3844" s="28"/>
      <c r="D3844" s="28"/>
      <c r="E3844" s="28"/>
      <c r="F3844" s="28"/>
      <c r="G3844" s="28"/>
      <c r="H3844" s="27"/>
      <c r="I3844" s="29">
        <f t="shared" si="222"/>
        <v>0</v>
      </c>
      <c r="J3844" s="27"/>
      <c r="K3844" s="29">
        <f t="shared" si="223"/>
        <v>0</v>
      </c>
      <c r="L3844" s="29" t="s">
        <v>38</v>
      </c>
      <c r="M3844" s="28"/>
      <c r="N3844" s="30"/>
      <c r="O3844" s="30"/>
      <c r="P3844" s="32" t="e">
        <f>VLOOKUP(D:D,Vlookup!D:D,1,0)</f>
        <v>#N/A</v>
      </c>
    </row>
    <row r="3845" spans="1:16" ht="15.75">
      <c r="A3845" s="31"/>
      <c r="B3845" s="27"/>
      <c r="C3845" s="28"/>
      <c r="D3845" s="28"/>
      <c r="E3845" s="28"/>
      <c r="F3845" s="28"/>
      <c r="G3845" s="28"/>
      <c r="H3845" s="27"/>
      <c r="I3845" s="29">
        <f t="shared" si="222"/>
        <v>0</v>
      </c>
      <c r="J3845" s="27"/>
      <c r="K3845" s="29">
        <f t="shared" si="223"/>
        <v>0</v>
      </c>
      <c r="L3845" s="29" t="s">
        <v>38</v>
      </c>
      <c r="M3845" s="28"/>
      <c r="N3845" s="30"/>
      <c r="O3845" s="30"/>
      <c r="P3845" s="32" t="e">
        <f>VLOOKUP(D:D,Vlookup!D:D,1,0)</f>
        <v>#N/A</v>
      </c>
    </row>
    <row r="3846" spans="1:16" ht="15.75">
      <c r="A3846" s="31"/>
      <c r="B3846" s="27"/>
      <c r="C3846" s="28"/>
      <c r="D3846" s="28"/>
      <c r="E3846" s="28"/>
      <c r="F3846" s="28"/>
      <c r="G3846" s="28"/>
      <c r="H3846" s="27"/>
      <c r="I3846" s="29">
        <f t="shared" si="222"/>
        <v>0</v>
      </c>
      <c r="J3846" s="27"/>
      <c r="K3846" s="29">
        <f t="shared" si="223"/>
        <v>0</v>
      </c>
      <c r="L3846" s="29" t="s">
        <v>38</v>
      </c>
      <c r="M3846" s="28"/>
      <c r="N3846" s="30"/>
      <c r="O3846" s="30"/>
      <c r="P3846" s="32" t="e">
        <f>VLOOKUP(D:D,Vlookup!D:D,1,0)</f>
        <v>#N/A</v>
      </c>
    </row>
    <row r="3847" spans="1:16" ht="15.75">
      <c r="A3847" s="31"/>
      <c r="B3847" s="27"/>
      <c r="C3847" s="28"/>
      <c r="D3847" s="28"/>
      <c r="E3847" s="28"/>
      <c r="F3847" s="28"/>
      <c r="G3847" s="28"/>
      <c r="H3847" s="27"/>
      <c r="I3847" s="29">
        <f t="shared" si="222"/>
        <v>0</v>
      </c>
      <c r="J3847" s="27"/>
      <c r="K3847" s="29">
        <f t="shared" si="223"/>
        <v>0</v>
      </c>
      <c r="L3847" s="29" t="s">
        <v>38</v>
      </c>
      <c r="M3847" s="28"/>
      <c r="N3847" s="30"/>
      <c r="O3847" s="30"/>
      <c r="P3847" s="32" t="e">
        <f>VLOOKUP(D:D,Vlookup!D:D,1,0)</f>
        <v>#N/A</v>
      </c>
    </row>
    <row r="3848" spans="1:16" ht="15.75">
      <c r="A3848" s="31"/>
      <c r="B3848" s="27"/>
      <c r="C3848" s="28"/>
      <c r="D3848" s="28"/>
      <c r="E3848" s="28"/>
      <c r="F3848" s="28"/>
      <c r="G3848" s="28"/>
      <c r="H3848" s="27"/>
      <c r="I3848" s="29">
        <f t="shared" si="222"/>
        <v>0</v>
      </c>
      <c r="J3848" s="27"/>
      <c r="K3848" s="29">
        <f t="shared" si="223"/>
        <v>0</v>
      </c>
      <c r="L3848" s="29" t="s">
        <v>38</v>
      </c>
      <c r="M3848" s="28"/>
      <c r="N3848" s="30"/>
      <c r="O3848" s="30"/>
      <c r="P3848" s="32" t="e">
        <f>VLOOKUP(D:D,Vlookup!D:D,1,0)</f>
        <v>#N/A</v>
      </c>
    </row>
    <row r="3849" spans="1:16" ht="15.75">
      <c r="A3849" s="31"/>
      <c r="B3849" s="27"/>
      <c r="C3849" s="28"/>
      <c r="D3849" s="28"/>
      <c r="E3849" s="28"/>
      <c r="F3849" s="28"/>
      <c r="G3849" s="28"/>
      <c r="H3849" s="27"/>
      <c r="I3849" s="29">
        <f t="shared" si="222"/>
        <v>0</v>
      </c>
      <c r="J3849" s="27"/>
      <c r="K3849" s="29">
        <f t="shared" si="223"/>
        <v>0</v>
      </c>
      <c r="L3849" s="29" t="s">
        <v>38</v>
      </c>
      <c r="M3849" s="28"/>
      <c r="N3849" s="30"/>
      <c r="O3849" s="30"/>
      <c r="P3849" s="32" t="e">
        <f>VLOOKUP(D:D,Vlookup!D:D,1,0)</f>
        <v>#N/A</v>
      </c>
    </row>
    <row r="3850" spans="1:16" ht="15.75">
      <c r="A3850" s="31"/>
      <c r="B3850" s="27"/>
      <c r="C3850" s="28"/>
      <c r="D3850" s="28"/>
      <c r="E3850" s="28"/>
      <c r="F3850" s="28"/>
      <c r="G3850" s="28"/>
      <c r="H3850" s="27"/>
      <c r="I3850" s="29">
        <f t="shared" si="222"/>
        <v>0</v>
      </c>
      <c r="J3850" s="27"/>
      <c r="K3850" s="29">
        <f t="shared" si="223"/>
        <v>0</v>
      </c>
      <c r="L3850" s="29" t="s">
        <v>38</v>
      </c>
      <c r="M3850" s="28"/>
      <c r="N3850" s="30"/>
      <c r="O3850" s="30"/>
      <c r="P3850" s="32" t="e">
        <f>VLOOKUP(D:D,Vlookup!D:D,1,0)</f>
        <v>#N/A</v>
      </c>
    </row>
    <row r="3851" spans="1:16" ht="15.75">
      <c r="A3851" s="31"/>
      <c r="B3851" s="27"/>
      <c r="C3851" s="28"/>
      <c r="D3851" s="28"/>
      <c r="E3851" s="28"/>
      <c r="F3851" s="28"/>
      <c r="G3851" s="28"/>
      <c r="H3851" s="27"/>
      <c r="I3851" s="29">
        <f t="shared" si="222"/>
        <v>0</v>
      </c>
      <c r="J3851" s="27"/>
      <c r="K3851" s="29">
        <f t="shared" si="223"/>
        <v>0</v>
      </c>
      <c r="L3851" s="29" t="s">
        <v>38</v>
      </c>
      <c r="M3851" s="28"/>
      <c r="N3851" s="30"/>
      <c r="O3851" s="30"/>
      <c r="P3851" s="32" t="e">
        <f>VLOOKUP(D:D,Vlookup!D:D,1,0)</f>
        <v>#N/A</v>
      </c>
    </row>
    <row r="3852" spans="1:16" ht="15.75">
      <c r="A3852" s="31"/>
      <c r="B3852" s="27"/>
      <c r="C3852" s="28"/>
      <c r="D3852" s="28"/>
      <c r="E3852" s="28"/>
      <c r="F3852" s="28"/>
      <c r="G3852" s="28"/>
      <c r="H3852" s="27"/>
      <c r="I3852" s="29">
        <f t="shared" si="222"/>
        <v>0</v>
      </c>
      <c r="J3852" s="27"/>
      <c r="K3852" s="29">
        <f t="shared" si="223"/>
        <v>0</v>
      </c>
      <c r="L3852" s="29" t="s">
        <v>38</v>
      </c>
      <c r="M3852" s="28"/>
      <c r="N3852" s="30"/>
      <c r="O3852" s="30"/>
      <c r="P3852" s="32" t="e">
        <f>VLOOKUP(D:D,Vlookup!D:D,1,0)</f>
        <v>#N/A</v>
      </c>
    </row>
    <row r="3853" spans="1:16" ht="15.75">
      <c r="A3853" s="31"/>
      <c r="B3853" s="27"/>
      <c r="C3853" s="28"/>
      <c r="D3853" s="28"/>
      <c r="E3853" s="28"/>
      <c r="F3853" s="28"/>
      <c r="G3853" s="28"/>
      <c r="H3853" s="27"/>
      <c r="I3853" s="29">
        <f t="shared" si="222"/>
        <v>0</v>
      </c>
      <c r="J3853" s="27"/>
      <c r="K3853" s="29">
        <f t="shared" si="223"/>
        <v>0</v>
      </c>
      <c r="L3853" s="29" t="s">
        <v>38</v>
      </c>
      <c r="M3853" s="28"/>
      <c r="N3853" s="30"/>
      <c r="O3853" s="30"/>
      <c r="P3853" s="32" t="e">
        <f>VLOOKUP(D:D,Vlookup!D:D,1,0)</f>
        <v>#N/A</v>
      </c>
    </row>
    <row r="3854" spans="1:16" ht="15.75">
      <c r="A3854" s="31"/>
      <c r="B3854" s="27"/>
      <c r="C3854" s="28"/>
      <c r="D3854" s="28"/>
      <c r="E3854" s="28"/>
      <c r="F3854" s="28"/>
      <c r="G3854" s="28"/>
      <c r="H3854" s="27"/>
      <c r="I3854" s="29">
        <f t="shared" si="222"/>
        <v>0</v>
      </c>
      <c r="J3854" s="27"/>
      <c r="K3854" s="29">
        <f t="shared" si="223"/>
        <v>0</v>
      </c>
      <c r="L3854" s="29" t="s">
        <v>38</v>
      </c>
      <c r="M3854" s="28"/>
      <c r="N3854" s="30"/>
      <c r="O3854" s="30"/>
      <c r="P3854" s="32" t="e">
        <f>VLOOKUP(D:D,Vlookup!D:D,1,0)</f>
        <v>#N/A</v>
      </c>
    </row>
    <row r="3855" spans="1:16" ht="15.75">
      <c r="A3855" s="31"/>
      <c r="B3855" s="27"/>
      <c r="C3855" s="28"/>
      <c r="D3855" s="28"/>
      <c r="E3855" s="28"/>
      <c r="F3855" s="28"/>
      <c r="G3855" s="28"/>
      <c r="H3855" s="27"/>
      <c r="I3855" s="29">
        <f t="shared" si="222"/>
        <v>0</v>
      </c>
      <c r="J3855" s="27"/>
      <c r="K3855" s="29">
        <f t="shared" si="223"/>
        <v>0</v>
      </c>
      <c r="L3855" s="29" t="s">
        <v>38</v>
      </c>
      <c r="M3855" s="28"/>
      <c r="N3855" s="30"/>
      <c r="O3855" s="30"/>
      <c r="P3855" s="32" t="e">
        <f>VLOOKUP(D:D,Vlookup!D:D,1,0)</f>
        <v>#N/A</v>
      </c>
    </row>
    <row r="3856" spans="1:16" ht="15.75">
      <c r="A3856" s="31"/>
      <c r="B3856" s="27"/>
      <c r="C3856" s="28"/>
      <c r="D3856" s="28"/>
      <c r="E3856" s="28"/>
      <c r="F3856" s="28"/>
      <c r="G3856" s="28"/>
      <c r="H3856" s="27"/>
      <c r="I3856" s="29">
        <f t="shared" si="222"/>
        <v>0</v>
      </c>
      <c r="J3856" s="27"/>
      <c r="K3856" s="29">
        <f t="shared" si="223"/>
        <v>0</v>
      </c>
      <c r="L3856" s="29" t="s">
        <v>38</v>
      </c>
      <c r="M3856" s="28"/>
      <c r="N3856" s="30"/>
      <c r="O3856" s="30"/>
      <c r="P3856" s="32" t="e">
        <f>VLOOKUP(D:D,Vlookup!D:D,1,0)</f>
        <v>#N/A</v>
      </c>
    </row>
    <row r="3857" spans="1:16" ht="15.75">
      <c r="A3857" s="31"/>
      <c r="B3857" s="27"/>
      <c r="C3857" s="28"/>
      <c r="D3857" s="28"/>
      <c r="E3857" s="28"/>
      <c r="F3857" s="28"/>
      <c r="G3857" s="28"/>
      <c r="H3857" s="27"/>
      <c r="I3857" s="29">
        <f t="shared" si="222"/>
        <v>0</v>
      </c>
      <c r="J3857" s="27"/>
      <c r="K3857" s="29">
        <f t="shared" si="223"/>
        <v>0</v>
      </c>
      <c r="L3857" s="29" t="s">
        <v>38</v>
      </c>
      <c r="M3857" s="28"/>
      <c r="N3857" s="30"/>
      <c r="O3857" s="30"/>
      <c r="P3857" s="32" t="e">
        <f>VLOOKUP(D:D,Vlookup!D:D,1,0)</f>
        <v>#N/A</v>
      </c>
    </row>
    <row r="3858" spans="1:16" ht="15.75">
      <c r="A3858" s="31"/>
      <c r="B3858" s="27"/>
      <c r="C3858" s="28"/>
      <c r="D3858" s="28"/>
      <c r="E3858" s="28"/>
      <c r="F3858" s="28"/>
      <c r="G3858" s="28"/>
      <c r="H3858" s="27"/>
      <c r="I3858" s="29">
        <f t="shared" si="222"/>
        <v>0</v>
      </c>
      <c r="J3858" s="27"/>
      <c r="K3858" s="29">
        <f t="shared" si="223"/>
        <v>0</v>
      </c>
      <c r="L3858" s="29" t="s">
        <v>38</v>
      </c>
      <c r="M3858" s="28"/>
      <c r="N3858" s="30"/>
      <c r="O3858" s="30"/>
      <c r="P3858" s="32" t="e">
        <f>VLOOKUP(D:D,Vlookup!D:D,1,0)</f>
        <v>#N/A</v>
      </c>
    </row>
    <row r="3859" spans="1:16" ht="15.75">
      <c r="A3859" s="31"/>
      <c r="B3859" s="27"/>
      <c r="C3859" s="28"/>
      <c r="D3859" s="28"/>
      <c r="E3859" s="28"/>
      <c r="F3859" s="28"/>
      <c r="G3859" s="28"/>
      <c r="H3859" s="27"/>
      <c r="I3859" s="29">
        <f t="shared" si="222"/>
        <v>0</v>
      </c>
      <c r="J3859" s="27"/>
      <c r="K3859" s="29">
        <f t="shared" si="223"/>
        <v>0</v>
      </c>
      <c r="L3859" s="29" t="s">
        <v>38</v>
      </c>
      <c r="M3859" s="28"/>
      <c r="N3859" s="30"/>
      <c r="O3859" s="30"/>
      <c r="P3859" s="32" t="e">
        <f>VLOOKUP(D:D,Vlookup!D:D,1,0)</f>
        <v>#N/A</v>
      </c>
    </row>
    <row r="3860" spans="1:16" ht="15.75">
      <c r="A3860" s="31"/>
      <c r="B3860" s="27"/>
      <c r="C3860" s="28"/>
      <c r="D3860" s="28"/>
      <c r="E3860" s="28"/>
      <c r="F3860" s="28"/>
      <c r="G3860" s="28"/>
      <c r="H3860" s="27"/>
      <c r="I3860" s="29">
        <f t="shared" si="222"/>
        <v>0</v>
      </c>
      <c r="J3860" s="27"/>
      <c r="K3860" s="29">
        <f t="shared" si="223"/>
        <v>0</v>
      </c>
      <c r="L3860" s="29" t="s">
        <v>38</v>
      </c>
      <c r="M3860" s="28"/>
      <c r="N3860" s="30"/>
      <c r="O3860" s="30"/>
      <c r="P3860" s="32" t="e">
        <f>VLOOKUP(D:D,Vlookup!D:D,1,0)</f>
        <v>#N/A</v>
      </c>
    </row>
    <row r="3861" spans="1:16" ht="15.75">
      <c r="A3861" s="31"/>
      <c r="B3861" s="27"/>
      <c r="C3861" s="28"/>
      <c r="D3861" s="28"/>
      <c r="E3861" s="28"/>
      <c r="F3861" s="28"/>
      <c r="G3861" s="28"/>
      <c r="H3861" s="27"/>
      <c r="I3861" s="29">
        <f t="shared" si="222"/>
        <v>0</v>
      </c>
      <c r="J3861" s="27"/>
      <c r="K3861" s="29">
        <f t="shared" si="223"/>
        <v>0</v>
      </c>
      <c r="L3861" s="29" t="s">
        <v>38</v>
      </c>
      <c r="M3861" s="28"/>
      <c r="N3861" s="30"/>
      <c r="O3861" s="30"/>
      <c r="P3861" s="32" t="e">
        <f>VLOOKUP(D:D,Vlookup!D:D,1,0)</f>
        <v>#N/A</v>
      </c>
    </row>
    <row r="3862" spans="1:16" ht="15.75">
      <c r="A3862" s="31"/>
      <c r="B3862" s="27"/>
      <c r="C3862" s="28"/>
      <c r="D3862" s="28"/>
      <c r="E3862" s="28"/>
      <c r="F3862" s="28"/>
      <c r="G3862" s="28"/>
      <c r="H3862" s="27"/>
      <c r="I3862" s="29">
        <f t="shared" ref="I3862:I3925" si="224">(H3862-B3862)*24</f>
        <v>0</v>
      </c>
      <c r="J3862" s="27"/>
      <c r="K3862" s="29">
        <f t="shared" ref="K3862:K3925" si="225">(J3862-B3862)*24</f>
        <v>0</v>
      </c>
      <c r="L3862" s="29" t="s">
        <v>38</v>
      </c>
      <c r="M3862" s="28"/>
      <c r="N3862" s="30"/>
      <c r="O3862" s="30"/>
      <c r="P3862" s="32" t="e">
        <f>VLOOKUP(D:D,Vlookup!D:D,1,0)</f>
        <v>#N/A</v>
      </c>
    </row>
    <row r="3863" spans="1:16" ht="15.75">
      <c r="A3863" s="31"/>
      <c r="B3863" s="27"/>
      <c r="C3863" s="28"/>
      <c r="D3863" s="28"/>
      <c r="E3863" s="28"/>
      <c r="F3863" s="28"/>
      <c r="G3863" s="28"/>
      <c r="H3863" s="27"/>
      <c r="I3863" s="29">
        <f t="shared" si="224"/>
        <v>0</v>
      </c>
      <c r="J3863" s="27"/>
      <c r="K3863" s="29">
        <f t="shared" si="225"/>
        <v>0</v>
      </c>
      <c r="L3863" s="29" t="s">
        <v>38</v>
      </c>
      <c r="M3863" s="28"/>
      <c r="N3863" s="30"/>
      <c r="O3863" s="30"/>
      <c r="P3863" s="32" t="e">
        <f>VLOOKUP(D:D,Vlookup!D:D,1,0)</f>
        <v>#N/A</v>
      </c>
    </row>
    <row r="3864" spans="1:16" ht="15.75">
      <c r="A3864" s="31"/>
      <c r="B3864" s="27"/>
      <c r="C3864" s="28"/>
      <c r="D3864" s="28"/>
      <c r="E3864" s="28"/>
      <c r="F3864" s="28"/>
      <c r="G3864" s="28"/>
      <c r="H3864" s="27"/>
      <c r="I3864" s="29">
        <f t="shared" si="224"/>
        <v>0</v>
      </c>
      <c r="J3864" s="27"/>
      <c r="K3864" s="29">
        <f t="shared" si="225"/>
        <v>0</v>
      </c>
      <c r="L3864" s="29" t="s">
        <v>38</v>
      </c>
      <c r="M3864" s="28"/>
      <c r="N3864" s="30"/>
      <c r="O3864" s="30"/>
      <c r="P3864" s="32" t="e">
        <f>VLOOKUP(D:D,Vlookup!D:D,1,0)</f>
        <v>#N/A</v>
      </c>
    </row>
    <row r="3865" spans="1:16" ht="15.75">
      <c r="A3865" s="31"/>
      <c r="B3865" s="27"/>
      <c r="C3865" s="28"/>
      <c r="D3865" s="28"/>
      <c r="E3865" s="28"/>
      <c r="F3865" s="28"/>
      <c r="G3865" s="28"/>
      <c r="H3865" s="27"/>
      <c r="I3865" s="29">
        <f t="shared" si="224"/>
        <v>0</v>
      </c>
      <c r="J3865" s="27"/>
      <c r="K3865" s="29">
        <f t="shared" si="225"/>
        <v>0</v>
      </c>
      <c r="L3865" s="29" t="s">
        <v>38</v>
      </c>
      <c r="M3865" s="28"/>
      <c r="N3865" s="30"/>
      <c r="O3865" s="30"/>
      <c r="P3865" s="32" t="e">
        <f>VLOOKUP(D:D,Vlookup!D:D,1,0)</f>
        <v>#N/A</v>
      </c>
    </row>
    <row r="3866" spans="1:16" ht="15.75">
      <c r="A3866" s="31"/>
      <c r="B3866" s="27"/>
      <c r="C3866" s="28"/>
      <c r="D3866" s="28"/>
      <c r="E3866" s="28"/>
      <c r="F3866" s="28"/>
      <c r="G3866" s="28"/>
      <c r="H3866" s="27"/>
      <c r="I3866" s="29">
        <f t="shared" si="224"/>
        <v>0</v>
      </c>
      <c r="J3866" s="27"/>
      <c r="K3866" s="29">
        <f t="shared" si="225"/>
        <v>0</v>
      </c>
      <c r="L3866" s="29" t="s">
        <v>38</v>
      </c>
      <c r="M3866" s="28"/>
      <c r="N3866" s="30"/>
      <c r="O3866" s="30"/>
      <c r="P3866" s="32" t="e">
        <f>VLOOKUP(D:D,Vlookup!D:D,1,0)</f>
        <v>#N/A</v>
      </c>
    </row>
    <row r="3867" spans="1:16" ht="15.75">
      <c r="A3867" s="31"/>
      <c r="B3867" s="27"/>
      <c r="C3867" s="28"/>
      <c r="D3867" s="28"/>
      <c r="E3867" s="28"/>
      <c r="F3867" s="28"/>
      <c r="G3867" s="28"/>
      <c r="H3867" s="27"/>
      <c r="I3867" s="29">
        <f t="shared" si="224"/>
        <v>0</v>
      </c>
      <c r="J3867" s="27"/>
      <c r="K3867" s="29">
        <f t="shared" si="225"/>
        <v>0</v>
      </c>
      <c r="L3867" s="29" t="s">
        <v>38</v>
      </c>
      <c r="M3867" s="28"/>
      <c r="N3867" s="30"/>
      <c r="O3867" s="30"/>
      <c r="P3867" s="32" t="e">
        <f>VLOOKUP(D:D,Vlookup!D:D,1,0)</f>
        <v>#N/A</v>
      </c>
    </row>
    <row r="3868" spans="1:16" ht="15.75">
      <c r="A3868" s="31"/>
      <c r="B3868" s="27"/>
      <c r="C3868" s="28"/>
      <c r="D3868" s="28"/>
      <c r="E3868" s="28"/>
      <c r="F3868" s="28"/>
      <c r="G3868" s="28"/>
      <c r="H3868" s="27"/>
      <c r="I3868" s="29">
        <f t="shared" si="224"/>
        <v>0</v>
      </c>
      <c r="J3868" s="27"/>
      <c r="K3868" s="29">
        <f t="shared" si="225"/>
        <v>0</v>
      </c>
      <c r="L3868" s="29" t="s">
        <v>38</v>
      </c>
      <c r="M3868" s="28"/>
      <c r="N3868" s="30"/>
      <c r="O3868" s="30"/>
      <c r="P3868" s="32" t="e">
        <f>VLOOKUP(D:D,Vlookup!D:D,1,0)</f>
        <v>#N/A</v>
      </c>
    </row>
    <row r="3869" spans="1:16" ht="15.75">
      <c r="A3869" s="31"/>
      <c r="B3869" s="27"/>
      <c r="C3869" s="28"/>
      <c r="D3869" s="28"/>
      <c r="E3869" s="28"/>
      <c r="F3869" s="28"/>
      <c r="G3869" s="28"/>
      <c r="H3869" s="27"/>
      <c r="I3869" s="29">
        <f t="shared" si="224"/>
        <v>0</v>
      </c>
      <c r="J3869" s="27"/>
      <c r="K3869" s="29">
        <f t="shared" si="225"/>
        <v>0</v>
      </c>
      <c r="L3869" s="29" t="s">
        <v>38</v>
      </c>
      <c r="M3869" s="28"/>
      <c r="N3869" s="30"/>
      <c r="O3869" s="30"/>
      <c r="P3869" s="32" t="e">
        <f>VLOOKUP(D:D,Vlookup!D:D,1,0)</f>
        <v>#N/A</v>
      </c>
    </row>
    <row r="3870" spans="1:16" ht="15.75">
      <c r="A3870" s="31"/>
      <c r="B3870" s="27"/>
      <c r="C3870" s="28"/>
      <c r="D3870" s="28"/>
      <c r="E3870" s="28"/>
      <c r="F3870" s="28"/>
      <c r="G3870" s="28"/>
      <c r="H3870" s="27"/>
      <c r="I3870" s="29">
        <f t="shared" si="224"/>
        <v>0</v>
      </c>
      <c r="J3870" s="27"/>
      <c r="K3870" s="29">
        <f t="shared" si="225"/>
        <v>0</v>
      </c>
      <c r="L3870" s="29" t="s">
        <v>38</v>
      </c>
      <c r="M3870" s="28"/>
      <c r="N3870" s="30"/>
      <c r="O3870" s="30"/>
      <c r="P3870" s="32" t="e">
        <f>VLOOKUP(D:D,Vlookup!D:D,1,0)</f>
        <v>#N/A</v>
      </c>
    </row>
    <row r="3871" spans="1:16" ht="15.75">
      <c r="A3871" s="31"/>
      <c r="B3871" s="27"/>
      <c r="C3871" s="28"/>
      <c r="D3871" s="28"/>
      <c r="E3871" s="28"/>
      <c r="F3871" s="28"/>
      <c r="G3871" s="28"/>
      <c r="H3871" s="27"/>
      <c r="I3871" s="29">
        <f t="shared" si="224"/>
        <v>0</v>
      </c>
      <c r="J3871" s="27"/>
      <c r="K3871" s="29">
        <f t="shared" si="225"/>
        <v>0</v>
      </c>
      <c r="L3871" s="29" t="s">
        <v>38</v>
      </c>
      <c r="M3871" s="28"/>
      <c r="N3871" s="30"/>
      <c r="O3871" s="30"/>
      <c r="P3871" s="32" t="e">
        <f>VLOOKUP(D:D,Vlookup!D:D,1,0)</f>
        <v>#N/A</v>
      </c>
    </row>
    <row r="3872" spans="1:16" ht="15.75">
      <c r="A3872" s="31"/>
      <c r="B3872" s="27"/>
      <c r="C3872" s="28"/>
      <c r="D3872" s="28"/>
      <c r="E3872" s="28"/>
      <c r="F3872" s="28"/>
      <c r="G3872" s="28"/>
      <c r="H3872" s="27"/>
      <c r="I3872" s="29">
        <f t="shared" si="224"/>
        <v>0</v>
      </c>
      <c r="J3872" s="27"/>
      <c r="K3872" s="29">
        <f t="shared" si="225"/>
        <v>0</v>
      </c>
      <c r="L3872" s="29" t="s">
        <v>38</v>
      </c>
      <c r="M3872" s="28"/>
      <c r="N3872" s="30"/>
      <c r="O3872" s="30"/>
      <c r="P3872" s="32" t="e">
        <f>VLOOKUP(D:D,Vlookup!D:D,1,0)</f>
        <v>#N/A</v>
      </c>
    </row>
    <row r="3873" spans="1:16" ht="15.75">
      <c r="A3873" s="31"/>
      <c r="B3873" s="27"/>
      <c r="C3873" s="28"/>
      <c r="D3873" s="28"/>
      <c r="E3873" s="28"/>
      <c r="F3873" s="28"/>
      <c r="G3873" s="28"/>
      <c r="H3873" s="27"/>
      <c r="I3873" s="29">
        <f t="shared" si="224"/>
        <v>0</v>
      </c>
      <c r="J3873" s="27"/>
      <c r="K3873" s="29">
        <f t="shared" si="225"/>
        <v>0</v>
      </c>
      <c r="L3873" s="29" t="s">
        <v>38</v>
      </c>
      <c r="M3873" s="28"/>
      <c r="N3873" s="30"/>
      <c r="O3873" s="30"/>
      <c r="P3873" s="32" t="e">
        <f>VLOOKUP(D:D,Vlookup!D:D,1,0)</f>
        <v>#N/A</v>
      </c>
    </row>
    <row r="3874" spans="1:16" ht="15.75">
      <c r="A3874" s="31"/>
      <c r="B3874" s="27"/>
      <c r="C3874" s="28"/>
      <c r="D3874" s="28"/>
      <c r="E3874" s="28"/>
      <c r="F3874" s="28"/>
      <c r="G3874" s="28"/>
      <c r="H3874" s="27"/>
      <c r="I3874" s="29">
        <f t="shared" si="224"/>
        <v>0</v>
      </c>
      <c r="J3874" s="27"/>
      <c r="K3874" s="29">
        <f t="shared" si="225"/>
        <v>0</v>
      </c>
      <c r="L3874" s="29" t="s">
        <v>38</v>
      </c>
      <c r="M3874" s="28"/>
      <c r="N3874" s="30"/>
      <c r="O3874" s="30"/>
      <c r="P3874" s="32" t="e">
        <f>VLOOKUP(D:D,Vlookup!D:D,1,0)</f>
        <v>#N/A</v>
      </c>
    </row>
    <row r="3875" spans="1:16" ht="15.75">
      <c r="A3875" s="31"/>
      <c r="B3875" s="27"/>
      <c r="C3875" s="28"/>
      <c r="D3875" s="28"/>
      <c r="E3875" s="28"/>
      <c r="F3875" s="28"/>
      <c r="G3875" s="28"/>
      <c r="H3875" s="27"/>
      <c r="I3875" s="29">
        <f t="shared" si="224"/>
        <v>0</v>
      </c>
      <c r="J3875" s="27"/>
      <c r="K3875" s="29">
        <f t="shared" si="225"/>
        <v>0</v>
      </c>
      <c r="L3875" s="29" t="s">
        <v>38</v>
      </c>
      <c r="M3875" s="28"/>
      <c r="N3875" s="30"/>
      <c r="O3875" s="30"/>
      <c r="P3875" s="32" t="e">
        <f>VLOOKUP(D:D,Vlookup!D:D,1,0)</f>
        <v>#N/A</v>
      </c>
    </row>
    <row r="3876" spans="1:16" ht="15.75">
      <c r="A3876" s="31"/>
      <c r="B3876" s="27"/>
      <c r="C3876" s="28"/>
      <c r="D3876" s="28"/>
      <c r="E3876" s="28"/>
      <c r="F3876" s="28"/>
      <c r="G3876" s="28"/>
      <c r="H3876" s="27"/>
      <c r="I3876" s="29">
        <f t="shared" si="224"/>
        <v>0</v>
      </c>
      <c r="J3876" s="27"/>
      <c r="K3876" s="29">
        <f t="shared" si="225"/>
        <v>0</v>
      </c>
      <c r="L3876" s="29" t="s">
        <v>38</v>
      </c>
      <c r="M3876" s="28"/>
      <c r="N3876" s="30"/>
      <c r="O3876" s="30"/>
      <c r="P3876" s="32" t="e">
        <f>VLOOKUP(D:D,Vlookup!D:D,1,0)</f>
        <v>#N/A</v>
      </c>
    </row>
    <row r="3877" spans="1:16" ht="15.75">
      <c r="A3877" s="31"/>
      <c r="B3877" s="27"/>
      <c r="C3877" s="28"/>
      <c r="D3877" s="28"/>
      <c r="E3877" s="28"/>
      <c r="F3877" s="28"/>
      <c r="G3877" s="28"/>
      <c r="H3877" s="27"/>
      <c r="I3877" s="29">
        <f t="shared" si="224"/>
        <v>0</v>
      </c>
      <c r="J3877" s="27"/>
      <c r="K3877" s="29">
        <f t="shared" si="225"/>
        <v>0</v>
      </c>
      <c r="L3877" s="29" t="s">
        <v>38</v>
      </c>
      <c r="M3877" s="28"/>
      <c r="N3877" s="30"/>
      <c r="O3877" s="30"/>
      <c r="P3877" s="32" t="e">
        <f>VLOOKUP(D:D,Vlookup!D:D,1,0)</f>
        <v>#N/A</v>
      </c>
    </row>
    <row r="3878" spans="1:16" ht="15.75">
      <c r="A3878" s="31"/>
      <c r="B3878" s="27"/>
      <c r="C3878" s="28"/>
      <c r="D3878" s="28"/>
      <c r="E3878" s="28"/>
      <c r="F3878" s="28"/>
      <c r="G3878" s="28"/>
      <c r="H3878" s="27"/>
      <c r="I3878" s="29">
        <f t="shared" si="224"/>
        <v>0</v>
      </c>
      <c r="J3878" s="27"/>
      <c r="K3878" s="29">
        <f t="shared" si="225"/>
        <v>0</v>
      </c>
      <c r="L3878" s="29" t="s">
        <v>38</v>
      </c>
      <c r="M3878" s="28"/>
      <c r="N3878" s="30"/>
      <c r="O3878" s="30"/>
      <c r="P3878" s="32" t="e">
        <f>VLOOKUP(D:D,Vlookup!D:D,1,0)</f>
        <v>#N/A</v>
      </c>
    </row>
    <row r="3879" spans="1:16" ht="15.75">
      <c r="A3879" s="31"/>
      <c r="B3879" s="27"/>
      <c r="C3879" s="28"/>
      <c r="D3879" s="28"/>
      <c r="E3879" s="28"/>
      <c r="F3879" s="28"/>
      <c r="G3879" s="28"/>
      <c r="H3879" s="27"/>
      <c r="I3879" s="29">
        <f t="shared" si="224"/>
        <v>0</v>
      </c>
      <c r="J3879" s="27"/>
      <c r="K3879" s="29">
        <f t="shared" si="225"/>
        <v>0</v>
      </c>
      <c r="L3879" s="29" t="s">
        <v>38</v>
      </c>
      <c r="M3879" s="28"/>
      <c r="N3879" s="30"/>
      <c r="O3879" s="30"/>
      <c r="P3879" s="32" t="e">
        <f>VLOOKUP(D:D,Vlookup!D:D,1,0)</f>
        <v>#N/A</v>
      </c>
    </row>
    <row r="3880" spans="1:16" ht="15.75">
      <c r="A3880" s="31"/>
      <c r="B3880" s="27"/>
      <c r="C3880" s="28"/>
      <c r="D3880" s="28"/>
      <c r="E3880" s="28"/>
      <c r="F3880" s="28"/>
      <c r="G3880" s="28"/>
      <c r="H3880" s="27"/>
      <c r="I3880" s="29">
        <f t="shared" si="224"/>
        <v>0</v>
      </c>
      <c r="J3880" s="27"/>
      <c r="K3880" s="29">
        <f t="shared" si="225"/>
        <v>0</v>
      </c>
      <c r="L3880" s="29" t="s">
        <v>38</v>
      </c>
      <c r="M3880" s="28"/>
      <c r="N3880" s="30"/>
      <c r="O3880" s="30"/>
      <c r="P3880" s="32" t="e">
        <f>VLOOKUP(D:D,Vlookup!D:D,1,0)</f>
        <v>#N/A</v>
      </c>
    </row>
    <row r="3881" spans="1:16" ht="15.75">
      <c r="A3881" s="31"/>
      <c r="B3881" s="27"/>
      <c r="C3881" s="28"/>
      <c r="D3881" s="28"/>
      <c r="E3881" s="28"/>
      <c r="F3881" s="28"/>
      <c r="G3881" s="28"/>
      <c r="H3881" s="27"/>
      <c r="I3881" s="29">
        <f t="shared" si="224"/>
        <v>0</v>
      </c>
      <c r="J3881" s="27"/>
      <c r="K3881" s="29">
        <f t="shared" si="225"/>
        <v>0</v>
      </c>
      <c r="L3881" s="29" t="s">
        <v>38</v>
      </c>
      <c r="M3881" s="28"/>
      <c r="N3881" s="30"/>
      <c r="O3881" s="30"/>
      <c r="P3881" s="32" t="e">
        <f>VLOOKUP(D:D,Vlookup!D:D,1,0)</f>
        <v>#N/A</v>
      </c>
    </row>
    <row r="3882" spans="1:16" ht="15.75">
      <c r="A3882" s="31"/>
      <c r="B3882" s="27"/>
      <c r="C3882" s="28"/>
      <c r="D3882" s="28"/>
      <c r="E3882" s="28"/>
      <c r="F3882" s="28"/>
      <c r="G3882" s="28"/>
      <c r="H3882" s="27"/>
      <c r="I3882" s="29">
        <f t="shared" si="224"/>
        <v>0</v>
      </c>
      <c r="J3882" s="27"/>
      <c r="K3882" s="29">
        <f t="shared" si="225"/>
        <v>0</v>
      </c>
      <c r="L3882" s="29" t="s">
        <v>38</v>
      </c>
      <c r="M3882" s="28"/>
      <c r="N3882" s="30"/>
      <c r="O3882" s="30"/>
      <c r="P3882" s="32" t="e">
        <f>VLOOKUP(D:D,Vlookup!D:D,1,0)</f>
        <v>#N/A</v>
      </c>
    </row>
    <row r="3883" spans="1:16" ht="15.75">
      <c r="A3883" s="31"/>
      <c r="B3883" s="27"/>
      <c r="C3883" s="28"/>
      <c r="D3883" s="28"/>
      <c r="E3883" s="28"/>
      <c r="F3883" s="28"/>
      <c r="G3883" s="28"/>
      <c r="H3883" s="27"/>
      <c r="I3883" s="29">
        <f t="shared" si="224"/>
        <v>0</v>
      </c>
      <c r="J3883" s="27"/>
      <c r="K3883" s="29">
        <f t="shared" si="225"/>
        <v>0</v>
      </c>
      <c r="L3883" s="29" t="s">
        <v>38</v>
      </c>
      <c r="M3883" s="28"/>
      <c r="N3883" s="30"/>
      <c r="O3883" s="30"/>
      <c r="P3883" s="32" t="e">
        <f>VLOOKUP(D:D,Vlookup!D:D,1,0)</f>
        <v>#N/A</v>
      </c>
    </row>
    <row r="3884" spans="1:16" ht="15.75">
      <c r="A3884" s="31"/>
      <c r="B3884" s="27"/>
      <c r="C3884" s="28"/>
      <c r="D3884" s="28"/>
      <c r="E3884" s="28"/>
      <c r="F3884" s="28"/>
      <c r="G3884" s="28"/>
      <c r="H3884" s="27"/>
      <c r="I3884" s="29">
        <f t="shared" si="224"/>
        <v>0</v>
      </c>
      <c r="J3884" s="27"/>
      <c r="K3884" s="29">
        <f t="shared" si="225"/>
        <v>0</v>
      </c>
      <c r="L3884" s="29" t="s">
        <v>38</v>
      </c>
      <c r="M3884" s="28"/>
      <c r="N3884" s="30"/>
      <c r="O3884" s="30"/>
      <c r="P3884" s="32" t="e">
        <f>VLOOKUP(D:D,Vlookup!D:D,1,0)</f>
        <v>#N/A</v>
      </c>
    </row>
    <row r="3885" spans="1:16" ht="15.75">
      <c r="A3885" s="31"/>
      <c r="B3885" s="27"/>
      <c r="C3885" s="28"/>
      <c r="D3885" s="28"/>
      <c r="E3885" s="28"/>
      <c r="F3885" s="28"/>
      <c r="G3885" s="28"/>
      <c r="H3885" s="27"/>
      <c r="I3885" s="29">
        <f t="shared" si="224"/>
        <v>0</v>
      </c>
      <c r="J3885" s="27"/>
      <c r="K3885" s="29">
        <f t="shared" si="225"/>
        <v>0</v>
      </c>
      <c r="L3885" s="29" t="s">
        <v>38</v>
      </c>
      <c r="M3885" s="28"/>
      <c r="N3885" s="30"/>
      <c r="O3885" s="30"/>
      <c r="P3885" s="32" t="e">
        <f>VLOOKUP(D:D,Vlookup!D:D,1,0)</f>
        <v>#N/A</v>
      </c>
    </row>
    <row r="3886" spans="1:16" ht="15.75">
      <c r="A3886" s="31"/>
      <c r="B3886" s="27"/>
      <c r="C3886" s="28"/>
      <c r="D3886" s="28"/>
      <c r="E3886" s="28"/>
      <c r="F3886" s="28"/>
      <c r="G3886" s="28"/>
      <c r="H3886" s="27"/>
      <c r="I3886" s="29">
        <f t="shared" si="224"/>
        <v>0</v>
      </c>
      <c r="J3886" s="27"/>
      <c r="K3886" s="29">
        <f t="shared" si="225"/>
        <v>0</v>
      </c>
      <c r="L3886" s="29" t="s">
        <v>38</v>
      </c>
      <c r="M3886" s="28"/>
      <c r="N3886" s="30"/>
      <c r="O3886" s="30"/>
      <c r="P3886" s="32" t="e">
        <f>VLOOKUP(D:D,Vlookup!D:D,1,0)</f>
        <v>#N/A</v>
      </c>
    </row>
    <row r="3887" spans="1:16" ht="15.75">
      <c r="A3887" s="31"/>
      <c r="B3887" s="27"/>
      <c r="C3887" s="28"/>
      <c r="D3887" s="28"/>
      <c r="E3887" s="28"/>
      <c r="F3887" s="28"/>
      <c r="G3887" s="28"/>
      <c r="H3887" s="27"/>
      <c r="I3887" s="29">
        <f t="shared" si="224"/>
        <v>0</v>
      </c>
      <c r="J3887" s="27"/>
      <c r="K3887" s="29">
        <f t="shared" si="225"/>
        <v>0</v>
      </c>
      <c r="L3887" s="29" t="s">
        <v>38</v>
      </c>
      <c r="M3887" s="28"/>
      <c r="N3887" s="30"/>
      <c r="O3887" s="30"/>
      <c r="P3887" s="32" t="e">
        <f>VLOOKUP(D:D,Vlookup!D:D,1,0)</f>
        <v>#N/A</v>
      </c>
    </row>
    <row r="3888" spans="1:16" ht="15.75">
      <c r="A3888" s="31"/>
      <c r="B3888" s="27"/>
      <c r="C3888" s="28"/>
      <c r="D3888" s="28"/>
      <c r="E3888" s="28"/>
      <c r="F3888" s="28"/>
      <c r="G3888" s="28"/>
      <c r="H3888" s="27"/>
      <c r="I3888" s="29">
        <f t="shared" si="224"/>
        <v>0</v>
      </c>
      <c r="J3888" s="27"/>
      <c r="K3888" s="29">
        <f t="shared" si="225"/>
        <v>0</v>
      </c>
      <c r="L3888" s="29" t="s">
        <v>38</v>
      </c>
      <c r="M3888" s="28"/>
      <c r="N3888" s="30"/>
      <c r="O3888" s="30"/>
      <c r="P3888" s="32" t="e">
        <f>VLOOKUP(D:D,Vlookup!D:D,1,0)</f>
        <v>#N/A</v>
      </c>
    </row>
    <row r="3889" spans="1:16" ht="15.75">
      <c r="A3889" s="31"/>
      <c r="B3889" s="27"/>
      <c r="C3889" s="28"/>
      <c r="D3889" s="28"/>
      <c r="E3889" s="28"/>
      <c r="F3889" s="28"/>
      <c r="G3889" s="28"/>
      <c r="H3889" s="27"/>
      <c r="I3889" s="29">
        <f t="shared" si="224"/>
        <v>0</v>
      </c>
      <c r="J3889" s="27"/>
      <c r="K3889" s="29">
        <f t="shared" si="225"/>
        <v>0</v>
      </c>
      <c r="L3889" s="29" t="s">
        <v>38</v>
      </c>
      <c r="M3889" s="28"/>
      <c r="N3889" s="30"/>
      <c r="O3889" s="30"/>
      <c r="P3889" s="32" t="e">
        <f>VLOOKUP(D:D,Vlookup!D:D,1,0)</f>
        <v>#N/A</v>
      </c>
    </row>
    <row r="3890" spans="1:16" ht="15.75">
      <c r="A3890" s="31"/>
      <c r="B3890" s="27"/>
      <c r="C3890" s="28"/>
      <c r="D3890" s="28"/>
      <c r="E3890" s="28"/>
      <c r="F3890" s="28"/>
      <c r="G3890" s="28"/>
      <c r="H3890" s="27"/>
      <c r="I3890" s="29">
        <f t="shared" si="224"/>
        <v>0</v>
      </c>
      <c r="J3890" s="27"/>
      <c r="K3890" s="29">
        <f t="shared" si="225"/>
        <v>0</v>
      </c>
      <c r="L3890" s="29" t="s">
        <v>38</v>
      </c>
      <c r="M3890" s="28"/>
      <c r="N3890" s="30"/>
      <c r="O3890" s="30"/>
      <c r="P3890" s="32" t="e">
        <f>VLOOKUP(D:D,Vlookup!D:D,1,0)</f>
        <v>#N/A</v>
      </c>
    </row>
    <row r="3891" spans="1:16" ht="15.75">
      <c r="A3891" s="31"/>
      <c r="B3891" s="27"/>
      <c r="C3891" s="28"/>
      <c r="D3891" s="28"/>
      <c r="E3891" s="28"/>
      <c r="F3891" s="28"/>
      <c r="G3891" s="28"/>
      <c r="H3891" s="27"/>
      <c r="I3891" s="29">
        <f t="shared" si="224"/>
        <v>0</v>
      </c>
      <c r="J3891" s="27"/>
      <c r="K3891" s="29">
        <f t="shared" si="225"/>
        <v>0</v>
      </c>
      <c r="L3891" s="29" t="s">
        <v>38</v>
      </c>
      <c r="M3891" s="28"/>
      <c r="N3891" s="30"/>
      <c r="O3891" s="30"/>
      <c r="P3891" s="32" t="e">
        <f>VLOOKUP(D:D,Vlookup!D:D,1,0)</f>
        <v>#N/A</v>
      </c>
    </row>
    <row r="3892" spans="1:16" ht="15.75">
      <c r="A3892" s="31"/>
      <c r="B3892" s="27"/>
      <c r="C3892" s="28"/>
      <c r="D3892" s="28"/>
      <c r="E3892" s="28"/>
      <c r="F3892" s="28"/>
      <c r="G3892" s="28"/>
      <c r="H3892" s="27"/>
      <c r="I3892" s="29">
        <f t="shared" si="224"/>
        <v>0</v>
      </c>
      <c r="J3892" s="27"/>
      <c r="K3892" s="29">
        <f t="shared" si="225"/>
        <v>0</v>
      </c>
      <c r="L3892" s="29" t="s">
        <v>38</v>
      </c>
      <c r="M3892" s="28"/>
      <c r="N3892" s="30"/>
      <c r="O3892" s="30"/>
      <c r="P3892" s="32" t="e">
        <f>VLOOKUP(D:D,Vlookup!D:D,1,0)</f>
        <v>#N/A</v>
      </c>
    </row>
    <row r="3893" spans="1:16" ht="15.75">
      <c r="A3893" s="31"/>
      <c r="B3893" s="27"/>
      <c r="C3893" s="28"/>
      <c r="D3893" s="28"/>
      <c r="E3893" s="28"/>
      <c r="F3893" s="28"/>
      <c r="G3893" s="28"/>
      <c r="H3893" s="27"/>
      <c r="I3893" s="29">
        <f t="shared" si="224"/>
        <v>0</v>
      </c>
      <c r="J3893" s="27"/>
      <c r="K3893" s="29">
        <f t="shared" si="225"/>
        <v>0</v>
      </c>
      <c r="L3893" s="29" t="s">
        <v>38</v>
      </c>
      <c r="M3893" s="28"/>
      <c r="N3893" s="30"/>
      <c r="O3893" s="30"/>
      <c r="P3893" s="32" t="e">
        <f>VLOOKUP(D:D,Vlookup!D:D,1,0)</f>
        <v>#N/A</v>
      </c>
    </row>
    <row r="3894" spans="1:16" ht="15.75">
      <c r="A3894" s="31"/>
      <c r="B3894" s="27"/>
      <c r="C3894" s="28"/>
      <c r="D3894" s="28"/>
      <c r="E3894" s="28"/>
      <c r="F3894" s="28"/>
      <c r="G3894" s="28"/>
      <c r="H3894" s="27"/>
      <c r="I3894" s="29">
        <f t="shared" si="224"/>
        <v>0</v>
      </c>
      <c r="J3894" s="27"/>
      <c r="K3894" s="29">
        <f t="shared" si="225"/>
        <v>0</v>
      </c>
      <c r="L3894" s="29" t="s">
        <v>38</v>
      </c>
      <c r="M3894" s="28"/>
      <c r="N3894" s="30"/>
      <c r="O3894" s="30"/>
      <c r="P3894" s="32" t="e">
        <f>VLOOKUP(D:D,Vlookup!D:D,1,0)</f>
        <v>#N/A</v>
      </c>
    </row>
    <row r="3895" spans="1:16" ht="15.75">
      <c r="A3895" s="31"/>
      <c r="B3895" s="27"/>
      <c r="C3895" s="28"/>
      <c r="D3895" s="28"/>
      <c r="E3895" s="28"/>
      <c r="F3895" s="28"/>
      <c r="G3895" s="28"/>
      <c r="H3895" s="27"/>
      <c r="I3895" s="29">
        <f t="shared" si="224"/>
        <v>0</v>
      </c>
      <c r="J3895" s="27"/>
      <c r="K3895" s="29">
        <f t="shared" si="225"/>
        <v>0</v>
      </c>
      <c r="L3895" s="29" t="s">
        <v>38</v>
      </c>
      <c r="M3895" s="28"/>
      <c r="N3895" s="30"/>
      <c r="O3895" s="30"/>
      <c r="P3895" s="32" t="e">
        <f>VLOOKUP(D:D,Vlookup!D:D,1,0)</f>
        <v>#N/A</v>
      </c>
    </row>
    <row r="3896" spans="1:16" ht="15.75">
      <c r="A3896" s="31"/>
      <c r="B3896" s="27"/>
      <c r="C3896" s="28"/>
      <c r="D3896" s="28"/>
      <c r="E3896" s="28"/>
      <c r="F3896" s="28"/>
      <c r="G3896" s="28"/>
      <c r="H3896" s="27"/>
      <c r="I3896" s="29">
        <f t="shared" si="224"/>
        <v>0</v>
      </c>
      <c r="J3896" s="27"/>
      <c r="K3896" s="29">
        <f t="shared" si="225"/>
        <v>0</v>
      </c>
      <c r="L3896" s="29" t="s">
        <v>38</v>
      </c>
      <c r="M3896" s="28"/>
      <c r="N3896" s="30"/>
      <c r="O3896" s="30"/>
      <c r="P3896" s="32" t="e">
        <f>VLOOKUP(D:D,Vlookup!D:D,1,0)</f>
        <v>#N/A</v>
      </c>
    </row>
    <row r="3897" spans="1:16" ht="15.75">
      <c r="A3897" s="31"/>
      <c r="B3897" s="27"/>
      <c r="C3897" s="28"/>
      <c r="D3897" s="28"/>
      <c r="E3897" s="28"/>
      <c r="F3897" s="28"/>
      <c r="G3897" s="28"/>
      <c r="H3897" s="27"/>
      <c r="I3897" s="29">
        <f t="shared" si="224"/>
        <v>0</v>
      </c>
      <c r="J3897" s="27"/>
      <c r="K3897" s="29">
        <f t="shared" si="225"/>
        <v>0</v>
      </c>
      <c r="L3897" s="29" t="s">
        <v>38</v>
      </c>
      <c r="M3897" s="28"/>
      <c r="N3897" s="30"/>
      <c r="O3897" s="30"/>
      <c r="P3897" s="32" t="e">
        <f>VLOOKUP(D:D,Vlookup!D:D,1,0)</f>
        <v>#N/A</v>
      </c>
    </row>
    <row r="3898" spans="1:16" ht="15.75">
      <c r="A3898" s="31"/>
      <c r="B3898" s="27"/>
      <c r="C3898" s="28"/>
      <c r="D3898" s="28"/>
      <c r="E3898" s="28"/>
      <c r="F3898" s="28"/>
      <c r="G3898" s="28"/>
      <c r="H3898" s="27"/>
      <c r="I3898" s="29">
        <f t="shared" si="224"/>
        <v>0</v>
      </c>
      <c r="J3898" s="27"/>
      <c r="K3898" s="29">
        <f t="shared" si="225"/>
        <v>0</v>
      </c>
      <c r="L3898" s="29" t="s">
        <v>38</v>
      </c>
      <c r="M3898" s="28"/>
      <c r="N3898" s="30"/>
      <c r="O3898" s="30"/>
      <c r="P3898" s="32" t="e">
        <f>VLOOKUP(D:D,Vlookup!D:D,1,0)</f>
        <v>#N/A</v>
      </c>
    </row>
    <row r="3899" spans="1:16" ht="15.75">
      <c r="A3899" s="31"/>
      <c r="B3899" s="27"/>
      <c r="C3899" s="28"/>
      <c r="D3899" s="28"/>
      <c r="E3899" s="28"/>
      <c r="F3899" s="28"/>
      <c r="G3899" s="28"/>
      <c r="H3899" s="27"/>
      <c r="I3899" s="29">
        <f t="shared" si="224"/>
        <v>0</v>
      </c>
      <c r="J3899" s="27"/>
      <c r="K3899" s="29">
        <f t="shared" si="225"/>
        <v>0</v>
      </c>
      <c r="L3899" s="29" t="s">
        <v>38</v>
      </c>
      <c r="M3899" s="28"/>
      <c r="N3899" s="30"/>
      <c r="O3899" s="30"/>
      <c r="P3899" s="32" t="e">
        <f>VLOOKUP(D:D,Vlookup!D:D,1,0)</f>
        <v>#N/A</v>
      </c>
    </row>
    <row r="3900" spans="1:16" ht="15.75">
      <c r="A3900" s="31"/>
      <c r="B3900" s="27"/>
      <c r="C3900" s="28"/>
      <c r="D3900" s="28"/>
      <c r="E3900" s="28"/>
      <c r="F3900" s="28"/>
      <c r="G3900" s="28"/>
      <c r="H3900" s="27"/>
      <c r="I3900" s="29">
        <f t="shared" si="224"/>
        <v>0</v>
      </c>
      <c r="J3900" s="27"/>
      <c r="K3900" s="29">
        <f t="shared" si="225"/>
        <v>0</v>
      </c>
      <c r="L3900" s="29" t="s">
        <v>38</v>
      </c>
      <c r="M3900" s="28"/>
      <c r="N3900" s="30"/>
      <c r="O3900" s="30"/>
      <c r="P3900" s="32" t="e">
        <f>VLOOKUP(D:D,Vlookup!D:D,1,0)</f>
        <v>#N/A</v>
      </c>
    </row>
    <row r="3901" spans="1:16" ht="15.75">
      <c r="A3901" s="31"/>
      <c r="B3901" s="27"/>
      <c r="C3901" s="28"/>
      <c r="D3901" s="28"/>
      <c r="E3901" s="28"/>
      <c r="F3901" s="28"/>
      <c r="G3901" s="28"/>
      <c r="H3901" s="27"/>
      <c r="I3901" s="29">
        <f t="shared" si="224"/>
        <v>0</v>
      </c>
      <c r="J3901" s="27"/>
      <c r="K3901" s="29">
        <f t="shared" si="225"/>
        <v>0</v>
      </c>
      <c r="L3901" s="29" t="s">
        <v>38</v>
      </c>
      <c r="M3901" s="28"/>
      <c r="N3901" s="30"/>
      <c r="O3901" s="30"/>
      <c r="P3901" s="32" t="e">
        <f>VLOOKUP(D:D,Vlookup!D:D,1,0)</f>
        <v>#N/A</v>
      </c>
    </row>
    <row r="3902" spans="1:16" ht="15.75">
      <c r="A3902" s="31"/>
      <c r="B3902" s="27"/>
      <c r="C3902" s="28"/>
      <c r="D3902" s="28"/>
      <c r="E3902" s="28"/>
      <c r="F3902" s="28"/>
      <c r="G3902" s="28"/>
      <c r="H3902" s="27"/>
      <c r="I3902" s="29">
        <f t="shared" si="224"/>
        <v>0</v>
      </c>
      <c r="J3902" s="27"/>
      <c r="K3902" s="29">
        <f t="shared" si="225"/>
        <v>0</v>
      </c>
      <c r="L3902" s="29" t="s">
        <v>38</v>
      </c>
      <c r="M3902" s="28"/>
      <c r="N3902" s="30"/>
      <c r="O3902" s="30"/>
      <c r="P3902" s="32" t="e">
        <f>VLOOKUP(D:D,Vlookup!D:D,1,0)</f>
        <v>#N/A</v>
      </c>
    </row>
    <row r="3903" spans="1:16" ht="15.75">
      <c r="A3903" s="31"/>
      <c r="B3903" s="27"/>
      <c r="C3903" s="28"/>
      <c r="D3903" s="28"/>
      <c r="E3903" s="28"/>
      <c r="F3903" s="28"/>
      <c r="G3903" s="28"/>
      <c r="H3903" s="27"/>
      <c r="I3903" s="29">
        <f t="shared" si="224"/>
        <v>0</v>
      </c>
      <c r="J3903" s="27"/>
      <c r="K3903" s="29">
        <f t="shared" si="225"/>
        <v>0</v>
      </c>
      <c r="L3903" s="29" t="s">
        <v>38</v>
      </c>
      <c r="M3903" s="28"/>
      <c r="N3903" s="30"/>
      <c r="O3903" s="30"/>
      <c r="P3903" s="32" t="e">
        <f>VLOOKUP(D:D,Vlookup!D:D,1,0)</f>
        <v>#N/A</v>
      </c>
    </row>
    <row r="3904" spans="1:16" ht="15.75">
      <c r="A3904" s="31"/>
      <c r="B3904" s="27"/>
      <c r="C3904" s="28"/>
      <c r="D3904" s="28"/>
      <c r="E3904" s="28"/>
      <c r="F3904" s="28"/>
      <c r="G3904" s="28"/>
      <c r="H3904" s="27"/>
      <c r="I3904" s="29">
        <f t="shared" si="224"/>
        <v>0</v>
      </c>
      <c r="J3904" s="27"/>
      <c r="K3904" s="29">
        <f t="shared" si="225"/>
        <v>0</v>
      </c>
      <c r="L3904" s="29" t="s">
        <v>38</v>
      </c>
      <c r="M3904" s="28"/>
      <c r="N3904" s="30"/>
      <c r="O3904" s="30"/>
      <c r="P3904" s="32" t="e">
        <f>VLOOKUP(D:D,Vlookup!D:D,1,0)</f>
        <v>#N/A</v>
      </c>
    </row>
    <row r="3905" spans="1:16" ht="15.75">
      <c r="A3905" s="31"/>
      <c r="B3905" s="27"/>
      <c r="C3905" s="28"/>
      <c r="D3905" s="28"/>
      <c r="E3905" s="28"/>
      <c r="F3905" s="28"/>
      <c r="G3905" s="28"/>
      <c r="H3905" s="27"/>
      <c r="I3905" s="29">
        <f t="shared" si="224"/>
        <v>0</v>
      </c>
      <c r="J3905" s="27"/>
      <c r="K3905" s="29">
        <f t="shared" si="225"/>
        <v>0</v>
      </c>
      <c r="L3905" s="29" t="s">
        <v>38</v>
      </c>
      <c r="M3905" s="28"/>
      <c r="N3905" s="30"/>
      <c r="O3905" s="30"/>
      <c r="P3905" s="32" t="e">
        <f>VLOOKUP(D:D,Vlookup!D:D,1,0)</f>
        <v>#N/A</v>
      </c>
    </row>
    <row r="3906" spans="1:16" ht="15.75">
      <c r="A3906" s="31"/>
      <c r="B3906" s="27"/>
      <c r="C3906" s="28"/>
      <c r="D3906" s="28"/>
      <c r="E3906" s="28"/>
      <c r="F3906" s="28"/>
      <c r="G3906" s="28"/>
      <c r="H3906" s="27"/>
      <c r="I3906" s="29">
        <f t="shared" si="224"/>
        <v>0</v>
      </c>
      <c r="J3906" s="27"/>
      <c r="K3906" s="29">
        <f t="shared" si="225"/>
        <v>0</v>
      </c>
      <c r="L3906" s="29" t="s">
        <v>38</v>
      </c>
      <c r="M3906" s="28"/>
      <c r="N3906" s="30"/>
      <c r="O3906" s="30"/>
      <c r="P3906" s="32" t="e">
        <f>VLOOKUP(D:D,Vlookup!D:D,1,0)</f>
        <v>#N/A</v>
      </c>
    </row>
    <row r="3907" spans="1:16" ht="15.75">
      <c r="A3907" s="31"/>
      <c r="B3907" s="27"/>
      <c r="C3907" s="28"/>
      <c r="D3907" s="28"/>
      <c r="E3907" s="28"/>
      <c r="F3907" s="28"/>
      <c r="G3907" s="28"/>
      <c r="H3907" s="27"/>
      <c r="I3907" s="29">
        <f t="shared" si="224"/>
        <v>0</v>
      </c>
      <c r="J3907" s="27"/>
      <c r="K3907" s="29">
        <f t="shared" si="225"/>
        <v>0</v>
      </c>
      <c r="L3907" s="29" t="s">
        <v>38</v>
      </c>
      <c r="M3907" s="28"/>
      <c r="N3907" s="30"/>
      <c r="O3907" s="30"/>
      <c r="P3907" s="32" t="e">
        <f>VLOOKUP(D:D,Vlookup!D:D,1,0)</f>
        <v>#N/A</v>
      </c>
    </row>
    <row r="3908" spans="1:16" ht="15.75">
      <c r="A3908" s="31"/>
      <c r="B3908" s="27"/>
      <c r="C3908" s="28"/>
      <c r="D3908" s="28"/>
      <c r="E3908" s="28"/>
      <c r="F3908" s="28"/>
      <c r="G3908" s="28"/>
      <c r="H3908" s="27"/>
      <c r="I3908" s="29">
        <f t="shared" si="224"/>
        <v>0</v>
      </c>
      <c r="J3908" s="27"/>
      <c r="K3908" s="29">
        <f t="shared" si="225"/>
        <v>0</v>
      </c>
      <c r="L3908" s="29" t="s">
        <v>38</v>
      </c>
      <c r="M3908" s="28"/>
      <c r="N3908" s="30"/>
      <c r="O3908" s="30"/>
      <c r="P3908" s="32" t="e">
        <f>VLOOKUP(D:D,Vlookup!D:D,1,0)</f>
        <v>#N/A</v>
      </c>
    </row>
    <row r="3909" spans="1:16" ht="15.75">
      <c r="A3909" s="31"/>
      <c r="B3909" s="27"/>
      <c r="C3909" s="28"/>
      <c r="D3909" s="28"/>
      <c r="E3909" s="28"/>
      <c r="F3909" s="28"/>
      <c r="G3909" s="28"/>
      <c r="H3909" s="27"/>
      <c r="I3909" s="29">
        <f t="shared" si="224"/>
        <v>0</v>
      </c>
      <c r="J3909" s="27"/>
      <c r="K3909" s="29">
        <f t="shared" si="225"/>
        <v>0</v>
      </c>
      <c r="L3909" s="29" t="s">
        <v>38</v>
      </c>
      <c r="M3909" s="28"/>
      <c r="N3909" s="30"/>
      <c r="O3909" s="30"/>
      <c r="P3909" s="32" t="e">
        <f>VLOOKUP(D:D,Vlookup!D:D,1,0)</f>
        <v>#N/A</v>
      </c>
    </row>
    <row r="3910" spans="1:16" ht="15.75">
      <c r="A3910" s="31"/>
      <c r="B3910" s="27"/>
      <c r="C3910" s="28"/>
      <c r="D3910" s="28"/>
      <c r="E3910" s="28"/>
      <c r="F3910" s="28"/>
      <c r="G3910" s="28"/>
      <c r="H3910" s="27"/>
      <c r="I3910" s="29">
        <f t="shared" si="224"/>
        <v>0</v>
      </c>
      <c r="J3910" s="27"/>
      <c r="K3910" s="29">
        <f t="shared" si="225"/>
        <v>0</v>
      </c>
      <c r="L3910" s="29" t="s">
        <v>38</v>
      </c>
      <c r="M3910" s="28"/>
      <c r="N3910" s="30"/>
      <c r="O3910" s="30"/>
      <c r="P3910" s="32" t="e">
        <f>VLOOKUP(D:D,Vlookup!D:D,1,0)</f>
        <v>#N/A</v>
      </c>
    </row>
    <row r="3911" spans="1:16" ht="15.75">
      <c r="A3911" s="31"/>
      <c r="B3911" s="27"/>
      <c r="C3911" s="28"/>
      <c r="D3911" s="28"/>
      <c r="E3911" s="28"/>
      <c r="F3911" s="28"/>
      <c r="G3911" s="28"/>
      <c r="H3911" s="27"/>
      <c r="I3911" s="29">
        <f t="shared" si="224"/>
        <v>0</v>
      </c>
      <c r="J3911" s="27"/>
      <c r="K3911" s="29">
        <f t="shared" si="225"/>
        <v>0</v>
      </c>
      <c r="L3911" s="29" t="s">
        <v>38</v>
      </c>
      <c r="M3911" s="28"/>
      <c r="N3911" s="30"/>
      <c r="O3911" s="30"/>
      <c r="P3911" s="32" t="e">
        <f>VLOOKUP(D:D,Vlookup!D:D,1,0)</f>
        <v>#N/A</v>
      </c>
    </row>
    <row r="3912" spans="1:16" ht="15.75">
      <c r="A3912" s="31"/>
      <c r="B3912" s="27"/>
      <c r="C3912" s="28"/>
      <c r="D3912" s="28"/>
      <c r="E3912" s="28"/>
      <c r="F3912" s="28"/>
      <c r="G3912" s="28"/>
      <c r="H3912" s="27"/>
      <c r="I3912" s="29">
        <f t="shared" si="224"/>
        <v>0</v>
      </c>
      <c r="J3912" s="27"/>
      <c r="K3912" s="29">
        <f t="shared" si="225"/>
        <v>0</v>
      </c>
      <c r="L3912" s="29" t="s">
        <v>38</v>
      </c>
      <c r="M3912" s="28"/>
      <c r="N3912" s="30"/>
      <c r="O3912" s="30"/>
      <c r="P3912" s="32" t="e">
        <f>VLOOKUP(D:D,Vlookup!D:D,1,0)</f>
        <v>#N/A</v>
      </c>
    </row>
    <row r="3913" spans="1:16" ht="15.75">
      <c r="A3913" s="31"/>
      <c r="B3913" s="27"/>
      <c r="C3913" s="28"/>
      <c r="D3913" s="28"/>
      <c r="E3913" s="28"/>
      <c r="F3913" s="28"/>
      <c r="G3913" s="28"/>
      <c r="H3913" s="27"/>
      <c r="I3913" s="29">
        <f t="shared" si="224"/>
        <v>0</v>
      </c>
      <c r="J3913" s="27"/>
      <c r="K3913" s="29">
        <f t="shared" si="225"/>
        <v>0</v>
      </c>
      <c r="L3913" s="29" t="s">
        <v>38</v>
      </c>
      <c r="M3913" s="28"/>
      <c r="N3913" s="30"/>
      <c r="O3913" s="30"/>
      <c r="P3913" s="32" t="e">
        <f>VLOOKUP(D:D,Vlookup!D:D,1,0)</f>
        <v>#N/A</v>
      </c>
    </row>
    <row r="3914" spans="1:16" ht="15.75">
      <c r="A3914" s="31"/>
      <c r="B3914" s="27"/>
      <c r="C3914" s="28"/>
      <c r="D3914" s="28"/>
      <c r="E3914" s="28"/>
      <c r="F3914" s="28"/>
      <c r="G3914" s="28"/>
      <c r="H3914" s="27"/>
      <c r="I3914" s="29">
        <f t="shared" si="224"/>
        <v>0</v>
      </c>
      <c r="J3914" s="27"/>
      <c r="K3914" s="29">
        <f t="shared" si="225"/>
        <v>0</v>
      </c>
      <c r="L3914" s="29" t="s">
        <v>38</v>
      </c>
      <c r="M3914" s="28"/>
      <c r="N3914" s="30"/>
      <c r="O3914" s="30"/>
      <c r="P3914" s="32" t="e">
        <f>VLOOKUP(D:D,Vlookup!D:D,1,0)</f>
        <v>#N/A</v>
      </c>
    </row>
    <row r="3915" spans="1:16" ht="15.75">
      <c r="A3915" s="31"/>
      <c r="B3915" s="27"/>
      <c r="C3915" s="28"/>
      <c r="D3915" s="28"/>
      <c r="E3915" s="28"/>
      <c r="F3915" s="28"/>
      <c r="G3915" s="28"/>
      <c r="H3915" s="27"/>
      <c r="I3915" s="29">
        <f t="shared" si="224"/>
        <v>0</v>
      </c>
      <c r="J3915" s="27"/>
      <c r="K3915" s="29">
        <f t="shared" si="225"/>
        <v>0</v>
      </c>
      <c r="L3915" s="29" t="s">
        <v>38</v>
      </c>
      <c r="M3915" s="28"/>
      <c r="N3915" s="30"/>
      <c r="O3915" s="30"/>
      <c r="P3915" s="32" t="e">
        <f>VLOOKUP(D:D,Vlookup!D:D,1,0)</f>
        <v>#N/A</v>
      </c>
    </row>
    <row r="3916" spans="1:16" ht="15.75">
      <c r="A3916" s="31"/>
      <c r="B3916" s="27"/>
      <c r="C3916" s="28"/>
      <c r="D3916" s="28"/>
      <c r="E3916" s="28"/>
      <c r="F3916" s="28"/>
      <c r="G3916" s="28"/>
      <c r="H3916" s="27"/>
      <c r="I3916" s="29">
        <f t="shared" si="224"/>
        <v>0</v>
      </c>
      <c r="J3916" s="27"/>
      <c r="K3916" s="29">
        <f t="shared" si="225"/>
        <v>0</v>
      </c>
      <c r="L3916" s="29" t="s">
        <v>38</v>
      </c>
      <c r="M3916" s="28"/>
      <c r="N3916" s="30"/>
      <c r="O3916" s="30"/>
      <c r="P3916" s="32" t="e">
        <f>VLOOKUP(D:D,Vlookup!D:D,1,0)</f>
        <v>#N/A</v>
      </c>
    </row>
    <row r="3917" spans="1:16" ht="15.75">
      <c r="A3917" s="31"/>
      <c r="B3917" s="27"/>
      <c r="C3917" s="28"/>
      <c r="D3917" s="28"/>
      <c r="E3917" s="28"/>
      <c r="F3917" s="28"/>
      <c r="G3917" s="28"/>
      <c r="H3917" s="27"/>
      <c r="I3917" s="29">
        <f t="shared" si="224"/>
        <v>0</v>
      </c>
      <c r="J3917" s="27"/>
      <c r="K3917" s="29">
        <f t="shared" si="225"/>
        <v>0</v>
      </c>
      <c r="L3917" s="29" t="s">
        <v>38</v>
      </c>
      <c r="M3917" s="28"/>
      <c r="N3917" s="30"/>
      <c r="O3917" s="30"/>
      <c r="P3917" s="32" t="e">
        <f>VLOOKUP(D:D,Vlookup!D:D,1,0)</f>
        <v>#N/A</v>
      </c>
    </row>
    <row r="3918" spans="1:16" ht="15.75">
      <c r="A3918" s="31"/>
      <c r="B3918" s="27"/>
      <c r="C3918" s="28"/>
      <c r="D3918" s="28"/>
      <c r="E3918" s="28"/>
      <c r="F3918" s="28"/>
      <c r="G3918" s="28"/>
      <c r="H3918" s="27"/>
      <c r="I3918" s="29">
        <f t="shared" si="224"/>
        <v>0</v>
      </c>
      <c r="J3918" s="27"/>
      <c r="K3918" s="29">
        <f t="shared" si="225"/>
        <v>0</v>
      </c>
      <c r="L3918" s="29" t="s">
        <v>38</v>
      </c>
      <c r="M3918" s="28"/>
      <c r="N3918" s="30"/>
      <c r="O3918" s="30"/>
      <c r="P3918" s="32" t="e">
        <f>VLOOKUP(D:D,Vlookup!D:D,1,0)</f>
        <v>#N/A</v>
      </c>
    </row>
    <row r="3919" spans="1:16" ht="15.75">
      <c r="A3919" s="31"/>
      <c r="B3919" s="27"/>
      <c r="C3919" s="28"/>
      <c r="D3919" s="28"/>
      <c r="E3919" s="28"/>
      <c r="F3919" s="28"/>
      <c r="G3919" s="28"/>
      <c r="H3919" s="27"/>
      <c r="I3919" s="29">
        <f t="shared" si="224"/>
        <v>0</v>
      </c>
      <c r="J3919" s="27"/>
      <c r="K3919" s="29">
        <f t="shared" si="225"/>
        <v>0</v>
      </c>
      <c r="L3919" s="29" t="s">
        <v>38</v>
      </c>
      <c r="M3919" s="28"/>
      <c r="N3919" s="30"/>
      <c r="O3919" s="30"/>
      <c r="P3919" s="32" t="e">
        <f>VLOOKUP(D:D,Vlookup!D:D,1,0)</f>
        <v>#N/A</v>
      </c>
    </row>
    <row r="3920" spans="1:16" ht="15.75">
      <c r="A3920" s="31"/>
      <c r="B3920" s="27"/>
      <c r="C3920" s="28"/>
      <c r="D3920" s="28"/>
      <c r="E3920" s="28"/>
      <c r="F3920" s="28"/>
      <c r="G3920" s="28"/>
      <c r="H3920" s="27"/>
      <c r="I3920" s="29">
        <f t="shared" si="224"/>
        <v>0</v>
      </c>
      <c r="J3920" s="27"/>
      <c r="K3920" s="29">
        <f t="shared" si="225"/>
        <v>0</v>
      </c>
      <c r="L3920" s="29" t="s">
        <v>38</v>
      </c>
      <c r="M3920" s="28"/>
      <c r="N3920" s="30"/>
      <c r="O3920" s="30"/>
      <c r="P3920" s="32" t="e">
        <f>VLOOKUP(D:D,Vlookup!D:D,1,0)</f>
        <v>#N/A</v>
      </c>
    </row>
    <row r="3921" spans="1:16" ht="15.75">
      <c r="A3921" s="31"/>
      <c r="B3921" s="27"/>
      <c r="C3921" s="28"/>
      <c r="D3921" s="28"/>
      <c r="E3921" s="28"/>
      <c r="F3921" s="28"/>
      <c r="G3921" s="28"/>
      <c r="H3921" s="27"/>
      <c r="I3921" s="29">
        <f t="shared" si="224"/>
        <v>0</v>
      </c>
      <c r="J3921" s="27"/>
      <c r="K3921" s="29">
        <f t="shared" si="225"/>
        <v>0</v>
      </c>
      <c r="L3921" s="29" t="s">
        <v>38</v>
      </c>
      <c r="M3921" s="28"/>
      <c r="N3921" s="30"/>
      <c r="O3921" s="30"/>
      <c r="P3921" s="32" t="e">
        <f>VLOOKUP(D:D,Vlookup!D:D,1,0)</f>
        <v>#N/A</v>
      </c>
    </row>
    <row r="3922" spans="1:16" ht="15.75">
      <c r="A3922" s="31"/>
      <c r="B3922" s="27"/>
      <c r="C3922" s="28"/>
      <c r="D3922" s="28"/>
      <c r="E3922" s="28"/>
      <c r="F3922" s="28"/>
      <c r="G3922" s="28"/>
      <c r="H3922" s="27"/>
      <c r="I3922" s="29">
        <f t="shared" si="224"/>
        <v>0</v>
      </c>
      <c r="J3922" s="27"/>
      <c r="K3922" s="29">
        <f t="shared" si="225"/>
        <v>0</v>
      </c>
      <c r="L3922" s="29" t="s">
        <v>38</v>
      </c>
      <c r="M3922" s="28"/>
      <c r="N3922" s="30"/>
      <c r="O3922" s="30"/>
      <c r="P3922" s="32" t="e">
        <f>VLOOKUP(D:D,Vlookup!D:D,1,0)</f>
        <v>#N/A</v>
      </c>
    </row>
    <row r="3923" spans="1:16" ht="15.75">
      <c r="A3923" s="31"/>
      <c r="B3923" s="27"/>
      <c r="C3923" s="28"/>
      <c r="D3923" s="28"/>
      <c r="E3923" s="28"/>
      <c r="F3923" s="28"/>
      <c r="G3923" s="28"/>
      <c r="H3923" s="27"/>
      <c r="I3923" s="29">
        <f t="shared" si="224"/>
        <v>0</v>
      </c>
      <c r="J3923" s="27"/>
      <c r="K3923" s="29">
        <f t="shared" si="225"/>
        <v>0</v>
      </c>
      <c r="L3923" s="29" t="s">
        <v>38</v>
      </c>
      <c r="M3923" s="28"/>
      <c r="N3923" s="30"/>
      <c r="O3923" s="30"/>
      <c r="P3923" s="32" t="e">
        <f>VLOOKUP(D:D,Vlookup!D:D,1,0)</f>
        <v>#N/A</v>
      </c>
    </row>
    <row r="3924" spans="1:16" ht="15.75">
      <c r="A3924" s="31"/>
      <c r="B3924" s="27"/>
      <c r="C3924" s="28"/>
      <c r="D3924" s="28"/>
      <c r="E3924" s="28"/>
      <c r="F3924" s="28"/>
      <c r="G3924" s="28"/>
      <c r="H3924" s="27"/>
      <c r="I3924" s="29">
        <f t="shared" si="224"/>
        <v>0</v>
      </c>
      <c r="J3924" s="27"/>
      <c r="K3924" s="29">
        <f t="shared" si="225"/>
        <v>0</v>
      </c>
      <c r="L3924" s="29" t="s">
        <v>38</v>
      </c>
      <c r="M3924" s="28"/>
      <c r="N3924" s="30"/>
      <c r="O3924" s="30"/>
      <c r="P3924" s="32" t="e">
        <f>VLOOKUP(D:D,Vlookup!D:D,1,0)</f>
        <v>#N/A</v>
      </c>
    </row>
    <row r="3925" spans="1:16" ht="15.75">
      <c r="A3925" s="31"/>
      <c r="B3925" s="27"/>
      <c r="C3925" s="28"/>
      <c r="D3925" s="28"/>
      <c r="E3925" s="28"/>
      <c r="F3925" s="28"/>
      <c r="G3925" s="28"/>
      <c r="H3925" s="27"/>
      <c r="I3925" s="29">
        <f t="shared" si="224"/>
        <v>0</v>
      </c>
      <c r="J3925" s="27"/>
      <c r="K3925" s="29">
        <f t="shared" si="225"/>
        <v>0</v>
      </c>
      <c r="L3925" s="29" t="s">
        <v>38</v>
      </c>
      <c r="M3925" s="28"/>
      <c r="N3925" s="30"/>
      <c r="O3925" s="30"/>
      <c r="P3925" s="32" t="e">
        <f>VLOOKUP(D:D,Vlookup!D:D,1,0)</f>
        <v>#N/A</v>
      </c>
    </row>
    <row r="3926" spans="1:16" ht="15.75">
      <c r="A3926" s="31"/>
      <c r="B3926" s="27"/>
      <c r="C3926" s="28"/>
      <c r="D3926" s="28"/>
      <c r="E3926" s="28"/>
      <c r="F3926" s="28"/>
      <c r="G3926" s="28"/>
      <c r="H3926" s="27"/>
      <c r="I3926" s="29">
        <f t="shared" ref="I3926:I3989" si="226">(H3926-B3926)*24</f>
        <v>0</v>
      </c>
      <c r="J3926" s="27"/>
      <c r="K3926" s="29">
        <f t="shared" ref="K3926:K3989" si="227">(J3926-B3926)*24</f>
        <v>0</v>
      </c>
      <c r="L3926" s="29" t="s">
        <v>38</v>
      </c>
      <c r="M3926" s="28"/>
      <c r="N3926" s="30"/>
      <c r="O3926" s="30"/>
      <c r="P3926" s="32" t="e">
        <f>VLOOKUP(D:D,Vlookup!D:D,1,0)</f>
        <v>#N/A</v>
      </c>
    </row>
    <row r="3927" spans="1:16" ht="15.75">
      <c r="A3927" s="31"/>
      <c r="B3927" s="27"/>
      <c r="C3927" s="28"/>
      <c r="D3927" s="28"/>
      <c r="E3927" s="28"/>
      <c r="F3927" s="28"/>
      <c r="G3927" s="28"/>
      <c r="H3927" s="27"/>
      <c r="I3927" s="29">
        <f t="shared" si="226"/>
        <v>0</v>
      </c>
      <c r="J3927" s="27"/>
      <c r="K3927" s="29">
        <f t="shared" si="227"/>
        <v>0</v>
      </c>
      <c r="L3927" s="29" t="s">
        <v>38</v>
      </c>
      <c r="M3927" s="28"/>
      <c r="N3927" s="30"/>
      <c r="O3927" s="30"/>
      <c r="P3927" s="32" t="e">
        <f>VLOOKUP(D:D,Vlookup!D:D,1,0)</f>
        <v>#N/A</v>
      </c>
    </row>
    <row r="3928" spans="1:16" ht="15.75">
      <c r="A3928" s="31"/>
      <c r="B3928" s="27"/>
      <c r="C3928" s="28"/>
      <c r="D3928" s="28"/>
      <c r="E3928" s="28"/>
      <c r="F3928" s="28"/>
      <c r="G3928" s="28"/>
      <c r="H3928" s="27"/>
      <c r="I3928" s="29">
        <f t="shared" si="226"/>
        <v>0</v>
      </c>
      <c r="J3928" s="27"/>
      <c r="K3928" s="29">
        <f t="shared" si="227"/>
        <v>0</v>
      </c>
      <c r="L3928" s="29" t="s">
        <v>38</v>
      </c>
      <c r="M3928" s="28"/>
      <c r="N3928" s="30"/>
      <c r="O3928" s="30"/>
      <c r="P3928" s="32" t="e">
        <f>VLOOKUP(D:D,Vlookup!D:D,1,0)</f>
        <v>#N/A</v>
      </c>
    </row>
    <row r="3929" spans="1:16" ht="15.75">
      <c r="A3929" s="31"/>
      <c r="B3929" s="27"/>
      <c r="C3929" s="28"/>
      <c r="D3929" s="28"/>
      <c r="E3929" s="28"/>
      <c r="F3929" s="28"/>
      <c r="G3929" s="28"/>
      <c r="H3929" s="27"/>
      <c r="I3929" s="29">
        <f t="shared" si="226"/>
        <v>0</v>
      </c>
      <c r="J3929" s="27"/>
      <c r="K3929" s="29">
        <f t="shared" si="227"/>
        <v>0</v>
      </c>
      <c r="L3929" s="29" t="s">
        <v>38</v>
      </c>
      <c r="M3929" s="28"/>
      <c r="N3929" s="30"/>
      <c r="O3929" s="30"/>
      <c r="P3929" s="32" t="e">
        <f>VLOOKUP(D:D,Vlookup!D:D,1,0)</f>
        <v>#N/A</v>
      </c>
    </row>
    <row r="3930" spans="1:16" ht="15.75">
      <c r="A3930" s="31"/>
      <c r="B3930" s="27"/>
      <c r="C3930" s="28"/>
      <c r="D3930" s="28"/>
      <c r="E3930" s="28"/>
      <c r="F3930" s="28"/>
      <c r="G3930" s="28"/>
      <c r="H3930" s="27"/>
      <c r="I3930" s="29">
        <f t="shared" si="226"/>
        <v>0</v>
      </c>
      <c r="J3930" s="27"/>
      <c r="K3930" s="29">
        <f t="shared" si="227"/>
        <v>0</v>
      </c>
      <c r="L3930" s="29" t="s">
        <v>38</v>
      </c>
      <c r="M3930" s="28"/>
      <c r="N3930" s="30"/>
      <c r="O3930" s="30"/>
      <c r="P3930" s="32" t="e">
        <f>VLOOKUP(D:D,Vlookup!D:D,1,0)</f>
        <v>#N/A</v>
      </c>
    </row>
    <row r="3931" spans="1:16" ht="15.75">
      <c r="A3931" s="31"/>
      <c r="B3931" s="27"/>
      <c r="C3931" s="28"/>
      <c r="D3931" s="28"/>
      <c r="E3931" s="28"/>
      <c r="F3931" s="28"/>
      <c r="G3931" s="28"/>
      <c r="H3931" s="27"/>
      <c r="I3931" s="29">
        <f t="shared" si="226"/>
        <v>0</v>
      </c>
      <c r="J3931" s="27"/>
      <c r="K3931" s="29">
        <f t="shared" si="227"/>
        <v>0</v>
      </c>
      <c r="L3931" s="29" t="s">
        <v>38</v>
      </c>
      <c r="M3931" s="28"/>
      <c r="N3931" s="30"/>
      <c r="O3931" s="30"/>
      <c r="P3931" s="32" t="e">
        <f>VLOOKUP(D:D,Vlookup!D:D,1,0)</f>
        <v>#N/A</v>
      </c>
    </row>
    <row r="3932" spans="1:16" ht="15.75">
      <c r="A3932" s="31"/>
      <c r="B3932" s="27"/>
      <c r="C3932" s="28"/>
      <c r="D3932" s="28"/>
      <c r="E3932" s="28"/>
      <c r="F3932" s="28"/>
      <c r="G3932" s="28"/>
      <c r="H3932" s="27"/>
      <c r="I3932" s="29">
        <f t="shared" si="226"/>
        <v>0</v>
      </c>
      <c r="J3932" s="27"/>
      <c r="K3932" s="29">
        <f t="shared" si="227"/>
        <v>0</v>
      </c>
      <c r="L3932" s="29" t="s">
        <v>38</v>
      </c>
      <c r="M3932" s="28"/>
      <c r="N3932" s="30"/>
      <c r="O3932" s="30"/>
      <c r="P3932" s="32" t="e">
        <f>VLOOKUP(D:D,Vlookup!D:D,1,0)</f>
        <v>#N/A</v>
      </c>
    </row>
    <row r="3933" spans="1:16" ht="15.75">
      <c r="A3933" s="31"/>
      <c r="B3933" s="27"/>
      <c r="C3933" s="28"/>
      <c r="D3933" s="28"/>
      <c r="E3933" s="28"/>
      <c r="F3933" s="28"/>
      <c r="G3933" s="28"/>
      <c r="H3933" s="27"/>
      <c r="I3933" s="29">
        <f t="shared" si="226"/>
        <v>0</v>
      </c>
      <c r="J3933" s="27"/>
      <c r="K3933" s="29">
        <f t="shared" si="227"/>
        <v>0</v>
      </c>
      <c r="L3933" s="29" t="s">
        <v>38</v>
      </c>
      <c r="M3933" s="28"/>
      <c r="N3933" s="30"/>
      <c r="O3933" s="30"/>
      <c r="P3933" s="32" t="e">
        <f>VLOOKUP(D:D,Vlookup!D:D,1,0)</f>
        <v>#N/A</v>
      </c>
    </row>
    <row r="3934" spans="1:16" ht="15.75">
      <c r="A3934" s="31"/>
      <c r="B3934" s="27"/>
      <c r="C3934" s="28"/>
      <c r="D3934" s="28"/>
      <c r="E3934" s="28"/>
      <c r="F3934" s="28"/>
      <c r="G3934" s="28"/>
      <c r="H3934" s="27"/>
      <c r="I3934" s="29">
        <f t="shared" si="226"/>
        <v>0</v>
      </c>
      <c r="J3934" s="27"/>
      <c r="K3934" s="29">
        <f t="shared" si="227"/>
        <v>0</v>
      </c>
      <c r="L3934" s="29" t="s">
        <v>38</v>
      </c>
      <c r="M3934" s="28"/>
      <c r="N3934" s="30"/>
      <c r="O3934" s="30"/>
      <c r="P3934" s="32" t="e">
        <f>VLOOKUP(D:D,Vlookup!D:D,1,0)</f>
        <v>#N/A</v>
      </c>
    </row>
    <row r="3935" spans="1:16" ht="15.75">
      <c r="A3935" s="31"/>
      <c r="B3935" s="27"/>
      <c r="C3935" s="28"/>
      <c r="D3935" s="28"/>
      <c r="E3935" s="28"/>
      <c r="F3935" s="28"/>
      <c r="G3935" s="28"/>
      <c r="H3935" s="27"/>
      <c r="I3935" s="29">
        <f t="shared" si="226"/>
        <v>0</v>
      </c>
      <c r="J3935" s="27"/>
      <c r="K3935" s="29">
        <f t="shared" si="227"/>
        <v>0</v>
      </c>
      <c r="L3935" s="29" t="s">
        <v>38</v>
      </c>
      <c r="M3935" s="28"/>
      <c r="N3935" s="30"/>
      <c r="O3935" s="30"/>
      <c r="P3935" s="32" t="e">
        <f>VLOOKUP(D:D,Vlookup!D:D,1,0)</f>
        <v>#N/A</v>
      </c>
    </row>
    <row r="3936" spans="1:16" ht="15.75">
      <c r="A3936" s="31"/>
      <c r="B3936" s="27"/>
      <c r="C3936" s="28"/>
      <c r="D3936" s="28"/>
      <c r="E3936" s="28"/>
      <c r="F3936" s="28"/>
      <c r="G3936" s="28"/>
      <c r="H3936" s="27"/>
      <c r="I3936" s="29">
        <f t="shared" si="226"/>
        <v>0</v>
      </c>
      <c r="J3936" s="27"/>
      <c r="K3936" s="29">
        <f t="shared" si="227"/>
        <v>0</v>
      </c>
      <c r="L3936" s="29" t="s">
        <v>38</v>
      </c>
      <c r="M3936" s="28"/>
      <c r="N3936" s="30"/>
      <c r="O3936" s="30"/>
      <c r="P3936" s="32" t="e">
        <f>VLOOKUP(D:D,Vlookup!D:D,1,0)</f>
        <v>#N/A</v>
      </c>
    </row>
    <row r="3937" spans="1:16" ht="15.75">
      <c r="A3937" s="31"/>
      <c r="B3937" s="27"/>
      <c r="C3937" s="28"/>
      <c r="D3937" s="28"/>
      <c r="E3937" s="28"/>
      <c r="F3937" s="28"/>
      <c r="G3937" s="28"/>
      <c r="H3937" s="27"/>
      <c r="I3937" s="29">
        <f t="shared" si="226"/>
        <v>0</v>
      </c>
      <c r="J3937" s="27"/>
      <c r="K3937" s="29">
        <f t="shared" si="227"/>
        <v>0</v>
      </c>
      <c r="L3937" s="29" t="s">
        <v>38</v>
      </c>
      <c r="M3937" s="28"/>
      <c r="N3937" s="30"/>
      <c r="O3937" s="30"/>
      <c r="P3937" s="32" t="e">
        <f>VLOOKUP(D:D,Vlookup!D:D,1,0)</f>
        <v>#N/A</v>
      </c>
    </row>
    <row r="3938" spans="1:16" ht="15.75">
      <c r="A3938" s="31"/>
      <c r="B3938" s="27"/>
      <c r="C3938" s="28"/>
      <c r="D3938" s="28"/>
      <c r="E3938" s="28"/>
      <c r="F3938" s="28"/>
      <c r="G3938" s="28"/>
      <c r="H3938" s="27"/>
      <c r="I3938" s="29">
        <f t="shared" si="226"/>
        <v>0</v>
      </c>
      <c r="J3938" s="27"/>
      <c r="K3938" s="29">
        <f t="shared" si="227"/>
        <v>0</v>
      </c>
      <c r="L3938" s="29" t="s">
        <v>38</v>
      </c>
      <c r="M3938" s="28"/>
      <c r="N3938" s="30"/>
      <c r="O3938" s="30"/>
      <c r="P3938" s="32" t="e">
        <f>VLOOKUP(D:D,Vlookup!D:D,1,0)</f>
        <v>#N/A</v>
      </c>
    </row>
    <row r="3939" spans="1:16" ht="15.75">
      <c r="A3939" s="31"/>
      <c r="B3939" s="27"/>
      <c r="C3939" s="28"/>
      <c r="D3939" s="28"/>
      <c r="E3939" s="28"/>
      <c r="F3939" s="28"/>
      <c r="G3939" s="28"/>
      <c r="H3939" s="27"/>
      <c r="I3939" s="29">
        <f t="shared" si="226"/>
        <v>0</v>
      </c>
      <c r="J3939" s="27"/>
      <c r="K3939" s="29">
        <f t="shared" si="227"/>
        <v>0</v>
      </c>
      <c r="L3939" s="29" t="s">
        <v>38</v>
      </c>
      <c r="M3939" s="28"/>
      <c r="N3939" s="30"/>
      <c r="O3939" s="30"/>
      <c r="P3939" s="32" t="e">
        <f>VLOOKUP(D:D,Vlookup!D:D,1,0)</f>
        <v>#N/A</v>
      </c>
    </row>
    <row r="3940" spans="1:16" ht="15.75">
      <c r="A3940" s="31"/>
      <c r="B3940" s="27"/>
      <c r="C3940" s="28"/>
      <c r="D3940" s="28"/>
      <c r="E3940" s="28"/>
      <c r="F3940" s="28"/>
      <c r="G3940" s="28"/>
      <c r="H3940" s="27"/>
      <c r="I3940" s="29">
        <f t="shared" si="226"/>
        <v>0</v>
      </c>
      <c r="J3940" s="27"/>
      <c r="K3940" s="29">
        <f t="shared" si="227"/>
        <v>0</v>
      </c>
      <c r="L3940" s="29" t="s">
        <v>38</v>
      </c>
      <c r="M3940" s="28"/>
      <c r="N3940" s="30"/>
      <c r="O3940" s="30"/>
      <c r="P3940" s="32" t="e">
        <f>VLOOKUP(D:D,Vlookup!D:D,1,0)</f>
        <v>#N/A</v>
      </c>
    </row>
    <row r="3941" spans="1:16" ht="15.75">
      <c r="A3941" s="31"/>
      <c r="B3941" s="27"/>
      <c r="C3941" s="28"/>
      <c r="D3941" s="28"/>
      <c r="E3941" s="28"/>
      <c r="F3941" s="28"/>
      <c r="G3941" s="28"/>
      <c r="H3941" s="27"/>
      <c r="I3941" s="29">
        <f t="shared" si="226"/>
        <v>0</v>
      </c>
      <c r="J3941" s="27"/>
      <c r="K3941" s="29">
        <f t="shared" si="227"/>
        <v>0</v>
      </c>
      <c r="L3941" s="29" t="s">
        <v>38</v>
      </c>
      <c r="M3941" s="28"/>
      <c r="N3941" s="30"/>
      <c r="O3941" s="30"/>
      <c r="P3941" s="32" t="e">
        <f>VLOOKUP(D:D,Vlookup!D:D,1,0)</f>
        <v>#N/A</v>
      </c>
    </row>
    <row r="3942" spans="1:16" ht="15.75">
      <c r="A3942" s="31"/>
      <c r="B3942" s="27"/>
      <c r="C3942" s="28"/>
      <c r="D3942" s="28"/>
      <c r="E3942" s="28"/>
      <c r="F3942" s="28"/>
      <c r="G3942" s="28"/>
      <c r="H3942" s="27"/>
      <c r="I3942" s="29">
        <f t="shared" si="226"/>
        <v>0</v>
      </c>
      <c r="J3942" s="27"/>
      <c r="K3942" s="29">
        <f t="shared" si="227"/>
        <v>0</v>
      </c>
      <c r="L3942" s="29" t="s">
        <v>38</v>
      </c>
      <c r="M3942" s="28"/>
      <c r="N3942" s="30"/>
      <c r="O3942" s="30"/>
      <c r="P3942" s="32" t="e">
        <f>VLOOKUP(D:D,Vlookup!D:D,1,0)</f>
        <v>#N/A</v>
      </c>
    </row>
    <row r="3943" spans="1:16" ht="15.75">
      <c r="A3943" s="31"/>
      <c r="B3943" s="27"/>
      <c r="C3943" s="28"/>
      <c r="D3943" s="28"/>
      <c r="E3943" s="28"/>
      <c r="F3943" s="28"/>
      <c r="G3943" s="28"/>
      <c r="H3943" s="27"/>
      <c r="I3943" s="29">
        <f t="shared" si="226"/>
        <v>0</v>
      </c>
      <c r="J3943" s="27"/>
      <c r="K3943" s="29">
        <f t="shared" si="227"/>
        <v>0</v>
      </c>
      <c r="L3943" s="29" t="s">
        <v>38</v>
      </c>
      <c r="M3943" s="28"/>
      <c r="N3943" s="30"/>
      <c r="O3943" s="30"/>
      <c r="P3943" s="32" t="e">
        <f>VLOOKUP(D:D,Vlookup!D:D,1,0)</f>
        <v>#N/A</v>
      </c>
    </row>
    <row r="3944" spans="1:16" ht="15.75">
      <c r="A3944" s="31"/>
      <c r="B3944" s="27"/>
      <c r="C3944" s="28"/>
      <c r="D3944" s="28"/>
      <c r="E3944" s="28"/>
      <c r="F3944" s="28"/>
      <c r="G3944" s="28"/>
      <c r="H3944" s="27"/>
      <c r="I3944" s="29">
        <f t="shared" si="226"/>
        <v>0</v>
      </c>
      <c r="J3944" s="27"/>
      <c r="K3944" s="29">
        <f t="shared" si="227"/>
        <v>0</v>
      </c>
      <c r="L3944" s="29" t="s">
        <v>38</v>
      </c>
      <c r="M3944" s="28"/>
      <c r="N3944" s="30"/>
      <c r="O3944" s="30"/>
      <c r="P3944" s="32" t="e">
        <f>VLOOKUP(D:D,Vlookup!D:D,1,0)</f>
        <v>#N/A</v>
      </c>
    </row>
    <row r="3945" spans="1:16" ht="15.75">
      <c r="A3945" s="31"/>
      <c r="B3945" s="27"/>
      <c r="C3945" s="28"/>
      <c r="D3945" s="28"/>
      <c r="E3945" s="28"/>
      <c r="F3945" s="28"/>
      <c r="G3945" s="28"/>
      <c r="H3945" s="27"/>
      <c r="I3945" s="29">
        <f t="shared" si="226"/>
        <v>0</v>
      </c>
      <c r="J3945" s="27"/>
      <c r="K3945" s="29">
        <f t="shared" si="227"/>
        <v>0</v>
      </c>
      <c r="L3945" s="29" t="s">
        <v>38</v>
      </c>
      <c r="M3945" s="28"/>
      <c r="N3945" s="30"/>
      <c r="O3945" s="30"/>
      <c r="P3945" s="32" t="e">
        <f>VLOOKUP(D:D,Vlookup!D:D,1,0)</f>
        <v>#N/A</v>
      </c>
    </row>
    <row r="3946" spans="1:16" ht="15.75">
      <c r="A3946" s="31"/>
      <c r="B3946" s="27"/>
      <c r="C3946" s="28"/>
      <c r="D3946" s="28"/>
      <c r="E3946" s="28"/>
      <c r="F3946" s="28"/>
      <c r="G3946" s="28"/>
      <c r="H3946" s="27"/>
      <c r="I3946" s="29">
        <f t="shared" si="226"/>
        <v>0</v>
      </c>
      <c r="J3946" s="27"/>
      <c r="K3946" s="29">
        <f t="shared" si="227"/>
        <v>0</v>
      </c>
      <c r="L3946" s="29" t="s">
        <v>38</v>
      </c>
      <c r="M3946" s="28"/>
      <c r="N3946" s="30"/>
      <c r="O3946" s="30"/>
      <c r="P3946" s="32" t="e">
        <f>VLOOKUP(D:D,Vlookup!D:D,1,0)</f>
        <v>#N/A</v>
      </c>
    </row>
    <row r="3947" spans="1:16" ht="15.75">
      <c r="A3947" s="31"/>
      <c r="B3947" s="27"/>
      <c r="C3947" s="28"/>
      <c r="D3947" s="28"/>
      <c r="E3947" s="28"/>
      <c r="F3947" s="28"/>
      <c r="G3947" s="28"/>
      <c r="H3947" s="27"/>
      <c r="I3947" s="29">
        <f t="shared" si="226"/>
        <v>0</v>
      </c>
      <c r="J3947" s="27"/>
      <c r="K3947" s="29">
        <f t="shared" si="227"/>
        <v>0</v>
      </c>
      <c r="L3947" s="29" t="s">
        <v>38</v>
      </c>
      <c r="M3947" s="28"/>
      <c r="N3947" s="30"/>
      <c r="O3947" s="30"/>
      <c r="P3947" s="32" t="e">
        <f>VLOOKUP(D:D,Vlookup!D:D,1,0)</f>
        <v>#N/A</v>
      </c>
    </row>
    <row r="3948" spans="1:16" ht="15.75">
      <c r="A3948" s="31"/>
      <c r="B3948" s="27"/>
      <c r="C3948" s="28"/>
      <c r="D3948" s="28"/>
      <c r="E3948" s="28"/>
      <c r="F3948" s="28"/>
      <c r="G3948" s="28"/>
      <c r="H3948" s="27"/>
      <c r="I3948" s="29">
        <f t="shared" si="226"/>
        <v>0</v>
      </c>
      <c r="J3948" s="27"/>
      <c r="K3948" s="29">
        <f t="shared" si="227"/>
        <v>0</v>
      </c>
      <c r="L3948" s="29" t="s">
        <v>38</v>
      </c>
      <c r="M3948" s="28"/>
      <c r="N3948" s="30"/>
      <c r="O3948" s="30"/>
      <c r="P3948" s="32" t="e">
        <f>VLOOKUP(D:D,Vlookup!D:D,1,0)</f>
        <v>#N/A</v>
      </c>
    </row>
    <row r="3949" spans="1:16" ht="15.75">
      <c r="A3949" s="31"/>
      <c r="B3949" s="27"/>
      <c r="C3949" s="28"/>
      <c r="D3949" s="28"/>
      <c r="E3949" s="28"/>
      <c r="F3949" s="28"/>
      <c r="G3949" s="28"/>
      <c r="H3949" s="27"/>
      <c r="I3949" s="29">
        <f t="shared" si="226"/>
        <v>0</v>
      </c>
      <c r="J3949" s="27"/>
      <c r="K3949" s="29">
        <f t="shared" si="227"/>
        <v>0</v>
      </c>
      <c r="L3949" s="29" t="s">
        <v>38</v>
      </c>
      <c r="M3949" s="28"/>
      <c r="N3949" s="30"/>
      <c r="O3949" s="30"/>
      <c r="P3949" s="32" t="e">
        <f>VLOOKUP(D:D,Vlookup!D:D,1,0)</f>
        <v>#N/A</v>
      </c>
    </row>
    <row r="3950" spans="1:16" ht="15.75">
      <c r="A3950" s="31"/>
      <c r="B3950" s="27"/>
      <c r="C3950" s="28"/>
      <c r="D3950" s="28"/>
      <c r="E3950" s="28"/>
      <c r="F3950" s="28"/>
      <c r="G3950" s="28"/>
      <c r="H3950" s="27"/>
      <c r="I3950" s="29">
        <f t="shared" si="226"/>
        <v>0</v>
      </c>
      <c r="J3950" s="27"/>
      <c r="K3950" s="29">
        <f t="shared" si="227"/>
        <v>0</v>
      </c>
      <c r="L3950" s="29" t="s">
        <v>38</v>
      </c>
      <c r="M3950" s="28"/>
      <c r="N3950" s="30"/>
      <c r="O3950" s="30"/>
      <c r="P3950" s="32" t="e">
        <f>VLOOKUP(D:D,Vlookup!D:D,1,0)</f>
        <v>#N/A</v>
      </c>
    </row>
    <row r="3951" spans="1:16" ht="15.75">
      <c r="A3951" s="31"/>
      <c r="B3951" s="27"/>
      <c r="C3951" s="28"/>
      <c r="D3951" s="28"/>
      <c r="E3951" s="28"/>
      <c r="F3951" s="28"/>
      <c r="G3951" s="28"/>
      <c r="H3951" s="27"/>
      <c r="I3951" s="29">
        <f t="shared" si="226"/>
        <v>0</v>
      </c>
      <c r="J3951" s="27"/>
      <c r="K3951" s="29">
        <f t="shared" si="227"/>
        <v>0</v>
      </c>
      <c r="L3951" s="29" t="s">
        <v>38</v>
      </c>
      <c r="M3951" s="28"/>
      <c r="N3951" s="30"/>
      <c r="O3951" s="30"/>
      <c r="P3951" s="32" t="e">
        <f>VLOOKUP(D:D,Vlookup!D:D,1,0)</f>
        <v>#N/A</v>
      </c>
    </row>
    <row r="3952" spans="1:16" ht="15.75">
      <c r="A3952" s="31"/>
      <c r="B3952" s="27"/>
      <c r="C3952" s="28"/>
      <c r="D3952" s="28"/>
      <c r="E3952" s="28"/>
      <c r="F3952" s="28"/>
      <c r="G3952" s="28"/>
      <c r="H3952" s="27"/>
      <c r="I3952" s="29">
        <f t="shared" si="226"/>
        <v>0</v>
      </c>
      <c r="J3952" s="27"/>
      <c r="K3952" s="29">
        <f t="shared" si="227"/>
        <v>0</v>
      </c>
      <c r="L3952" s="29" t="s">
        <v>38</v>
      </c>
      <c r="M3952" s="28"/>
      <c r="N3952" s="30"/>
      <c r="O3952" s="30"/>
      <c r="P3952" s="32" t="e">
        <f>VLOOKUP(D:D,Vlookup!D:D,1,0)</f>
        <v>#N/A</v>
      </c>
    </row>
    <row r="3953" spans="1:16" ht="15.75">
      <c r="A3953" s="31"/>
      <c r="B3953" s="27"/>
      <c r="C3953" s="28"/>
      <c r="D3953" s="28"/>
      <c r="E3953" s="28"/>
      <c r="F3953" s="28"/>
      <c r="G3953" s="28"/>
      <c r="H3953" s="27"/>
      <c r="I3953" s="29">
        <f t="shared" si="226"/>
        <v>0</v>
      </c>
      <c r="J3953" s="27"/>
      <c r="K3953" s="29">
        <f t="shared" si="227"/>
        <v>0</v>
      </c>
      <c r="L3953" s="29" t="s">
        <v>38</v>
      </c>
      <c r="M3953" s="28"/>
      <c r="N3953" s="30"/>
      <c r="O3953" s="30"/>
      <c r="P3953" s="32" t="e">
        <f>VLOOKUP(D:D,Vlookup!D:D,1,0)</f>
        <v>#N/A</v>
      </c>
    </row>
    <row r="3954" spans="1:16" ht="15.75">
      <c r="A3954" s="31"/>
      <c r="B3954" s="27"/>
      <c r="C3954" s="28"/>
      <c r="D3954" s="28"/>
      <c r="E3954" s="28"/>
      <c r="F3954" s="28"/>
      <c r="G3954" s="28"/>
      <c r="H3954" s="27"/>
      <c r="I3954" s="29">
        <f t="shared" si="226"/>
        <v>0</v>
      </c>
      <c r="J3954" s="27"/>
      <c r="K3954" s="29">
        <f t="shared" si="227"/>
        <v>0</v>
      </c>
      <c r="L3954" s="29" t="s">
        <v>38</v>
      </c>
      <c r="M3954" s="28"/>
      <c r="N3954" s="30"/>
      <c r="O3954" s="30"/>
      <c r="P3954" s="32" t="e">
        <f>VLOOKUP(D:D,Vlookup!D:D,1,0)</f>
        <v>#N/A</v>
      </c>
    </row>
    <row r="3955" spans="1:16" ht="15.75">
      <c r="A3955" s="31"/>
      <c r="B3955" s="27"/>
      <c r="C3955" s="28"/>
      <c r="D3955" s="28"/>
      <c r="E3955" s="28"/>
      <c r="F3955" s="28"/>
      <c r="G3955" s="28"/>
      <c r="H3955" s="27"/>
      <c r="I3955" s="29">
        <f t="shared" si="226"/>
        <v>0</v>
      </c>
      <c r="J3955" s="27"/>
      <c r="K3955" s="29">
        <f t="shared" si="227"/>
        <v>0</v>
      </c>
      <c r="L3955" s="29" t="s">
        <v>38</v>
      </c>
      <c r="M3955" s="28"/>
      <c r="N3955" s="30"/>
      <c r="O3955" s="30"/>
      <c r="P3955" s="32" t="e">
        <f>VLOOKUP(D:D,Vlookup!D:D,1,0)</f>
        <v>#N/A</v>
      </c>
    </row>
    <row r="3956" spans="1:16" ht="15.75">
      <c r="A3956" s="31"/>
      <c r="B3956" s="27"/>
      <c r="C3956" s="28"/>
      <c r="D3956" s="28"/>
      <c r="E3956" s="28"/>
      <c r="F3956" s="28"/>
      <c r="G3956" s="28"/>
      <c r="H3956" s="27"/>
      <c r="I3956" s="29">
        <f t="shared" si="226"/>
        <v>0</v>
      </c>
      <c r="J3956" s="27"/>
      <c r="K3956" s="29">
        <f t="shared" si="227"/>
        <v>0</v>
      </c>
      <c r="L3956" s="29" t="s">
        <v>38</v>
      </c>
      <c r="M3956" s="28"/>
      <c r="N3956" s="30"/>
      <c r="O3956" s="30"/>
      <c r="P3956" s="32" t="e">
        <f>VLOOKUP(D:D,Vlookup!D:D,1,0)</f>
        <v>#N/A</v>
      </c>
    </row>
    <row r="3957" spans="1:16" ht="15.75">
      <c r="A3957" s="31"/>
      <c r="B3957" s="27"/>
      <c r="C3957" s="28"/>
      <c r="D3957" s="28"/>
      <c r="E3957" s="28"/>
      <c r="F3957" s="28"/>
      <c r="G3957" s="28"/>
      <c r="H3957" s="27"/>
      <c r="I3957" s="29">
        <f t="shared" si="226"/>
        <v>0</v>
      </c>
      <c r="J3957" s="27"/>
      <c r="K3957" s="29">
        <f t="shared" si="227"/>
        <v>0</v>
      </c>
      <c r="L3957" s="29" t="s">
        <v>38</v>
      </c>
      <c r="M3957" s="28"/>
      <c r="N3957" s="30"/>
      <c r="O3957" s="30"/>
      <c r="P3957" s="32" t="e">
        <f>VLOOKUP(D:D,Vlookup!D:D,1,0)</f>
        <v>#N/A</v>
      </c>
    </row>
    <row r="3958" spans="1:16" ht="15.75">
      <c r="A3958" s="31"/>
      <c r="B3958" s="27"/>
      <c r="C3958" s="28"/>
      <c r="D3958" s="28"/>
      <c r="E3958" s="28"/>
      <c r="F3958" s="28"/>
      <c r="G3958" s="28"/>
      <c r="H3958" s="27"/>
      <c r="I3958" s="29">
        <f t="shared" si="226"/>
        <v>0</v>
      </c>
      <c r="J3958" s="27"/>
      <c r="K3958" s="29">
        <f t="shared" si="227"/>
        <v>0</v>
      </c>
      <c r="L3958" s="29" t="s">
        <v>38</v>
      </c>
      <c r="M3958" s="28"/>
      <c r="N3958" s="30"/>
      <c r="O3958" s="30"/>
      <c r="P3958" s="32" t="e">
        <f>VLOOKUP(D:D,Vlookup!D:D,1,0)</f>
        <v>#N/A</v>
      </c>
    </row>
    <row r="3959" spans="1:16" ht="15.75">
      <c r="A3959" s="31"/>
      <c r="B3959" s="27"/>
      <c r="C3959" s="28"/>
      <c r="D3959" s="28"/>
      <c r="E3959" s="28"/>
      <c r="F3959" s="28"/>
      <c r="G3959" s="28"/>
      <c r="H3959" s="27"/>
      <c r="I3959" s="29">
        <f t="shared" si="226"/>
        <v>0</v>
      </c>
      <c r="J3959" s="27"/>
      <c r="K3959" s="29">
        <f t="shared" si="227"/>
        <v>0</v>
      </c>
      <c r="L3959" s="29" t="s">
        <v>38</v>
      </c>
      <c r="M3959" s="28"/>
      <c r="N3959" s="30"/>
      <c r="O3959" s="30"/>
      <c r="P3959" s="32" t="e">
        <f>VLOOKUP(D:D,Vlookup!D:D,1,0)</f>
        <v>#N/A</v>
      </c>
    </row>
    <row r="3960" spans="1:16" ht="15.75">
      <c r="A3960" s="31"/>
      <c r="B3960" s="27"/>
      <c r="C3960" s="28"/>
      <c r="D3960" s="28"/>
      <c r="E3960" s="28"/>
      <c r="F3960" s="28"/>
      <c r="G3960" s="28"/>
      <c r="H3960" s="27"/>
      <c r="I3960" s="29">
        <f t="shared" si="226"/>
        <v>0</v>
      </c>
      <c r="J3960" s="27"/>
      <c r="K3960" s="29">
        <f t="shared" si="227"/>
        <v>0</v>
      </c>
      <c r="L3960" s="29" t="s">
        <v>38</v>
      </c>
      <c r="M3960" s="28"/>
      <c r="N3960" s="30"/>
      <c r="O3960" s="30"/>
      <c r="P3960" s="32" t="e">
        <f>VLOOKUP(D:D,Vlookup!D:D,1,0)</f>
        <v>#N/A</v>
      </c>
    </row>
    <row r="3961" spans="1:16" ht="15.75">
      <c r="A3961" s="31"/>
      <c r="B3961" s="27"/>
      <c r="C3961" s="28"/>
      <c r="D3961" s="28"/>
      <c r="E3961" s="28"/>
      <c r="F3961" s="28"/>
      <c r="G3961" s="28"/>
      <c r="H3961" s="27"/>
      <c r="I3961" s="29">
        <f t="shared" si="226"/>
        <v>0</v>
      </c>
      <c r="J3961" s="27"/>
      <c r="K3961" s="29">
        <f t="shared" si="227"/>
        <v>0</v>
      </c>
      <c r="L3961" s="29" t="s">
        <v>38</v>
      </c>
      <c r="M3961" s="28"/>
      <c r="N3961" s="30"/>
      <c r="O3961" s="30"/>
      <c r="P3961" s="32" t="e">
        <f>VLOOKUP(D:D,Vlookup!D:D,1,0)</f>
        <v>#N/A</v>
      </c>
    </row>
    <row r="3962" spans="1:16" ht="15.75">
      <c r="A3962" s="31"/>
      <c r="B3962" s="27"/>
      <c r="C3962" s="28"/>
      <c r="D3962" s="28"/>
      <c r="E3962" s="28"/>
      <c r="F3962" s="28"/>
      <c r="G3962" s="28"/>
      <c r="H3962" s="27"/>
      <c r="I3962" s="29">
        <f t="shared" si="226"/>
        <v>0</v>
      </c>
      <c r="J3962" s="27"/>
      <c r="K3962" s="29">
        <f t="shared" si="227"/>
        <v>0</v>
      </c>
      <c r="L3962" s="29" t="s">
        <v>38</v>
      </c>
      <c r="M3962" s="28"/>
      <c r="N3962" s="30"/>
      <c r="O3962" s="30"/>
      <c r="P3962" s="32" t="e">
        <f>VLOOKUP(D:D,Vlookup!D:D,1,0)</f>
        <v>#N/A</v>
      </c>
    </row>
    <row r="3963" spans="1:16" ht="15.75">
      <c r="A3963" s="31"/>
      <c r="B3963" s="27"/>
      <c r="C3963" s="28"/>
      <c r="D3963" s="28"/>
      <c r="E3963" s="28"/>
      <c r="F3963" s="28"/>
      <c r="G3963" s="28"/>
      <c r="H3963" s="27"/>
      <c r="I3963" s="29">
        <f t="shared" si="226"/>
        <v>0</v>
      </c>
      <c r="J3963" s="27"/>
      <c r="K3963" s="29">
        <f t="shared" si="227"/>
        <v>0</v>
      </c>
      <c r="L3963" s="29" t="s">
        <v>38</v>
      </c>
      <c r="M3963" s="28"/>
      <c r="N3963" s="30"/>
      <c r="O3963" s="30"/>
      <c r="P3963" s="32" t="e">
        <f>VLOOKUP(D:D,Vlookup!D:D,1,0)</f>
        <v>#N/A</v>
      </c>
    </row>
    <row r="3964" spans="1:16" ht="15.75">
      <c r="A3964" s="31"/>
      <c r="B3964" s="27"/>
      <c r="C3964" s="28"/>
      <c r="D3964" s="28"/>
      <c r="E3964" s="28"/>
      <c r="F3964" s="28"/>
      <c r="G3964" s="28"/>
      <c r="H3964" s="27"/>
      <c r="I3964" s="29">
        <f t="shared" si="226"/>
        <v>0</v>
      </c>
      <c r="J3964" s="27"/>
      <c r="K3964" s="29">
        <f t="shared" si="227"/>
        <v>0</v>
      </c>
      <c r="L3964" s="29" t="s">
        <v>38</v>
      </c>
      <c r="M3964" s="28"/>
      <c r="N3964" s="30"/>
      <c r="O3964" s="30"/>
      <c r="P3964" s="32" t="e">
        <f>VLOOKUP(D:D,Vlookup!D:D,1,0)</f>
        <v>#N/A</v>
      </c>
    </row>
    <row r="3965" spans="1:16" ht="15.75">
      <c r="A3965" s="31"/>
      <c r="B3965" s="27"/>
      <c r="C3965" s="28"/>
      <c r="D3965" s="28"/>
      <c r="E3965" s="28"/>
      <c r="F3965" s="28"/>
      <c r="G3965" s="28"/>
      <c r="H3965" s="27"/>
      <c r="I3965" s="29">
        <f t="shared" si="226"/>
        <v>0</v>
      </c>
      <c r="J3965" s="27"/>
      <c r="K3965" s="29">
        <f t="shared" si="227"/>
        <v>0</v>
      </c>
      <c r="L3965" s="29" t="s">
        <v>38</v>
      </c>
      <c r="M3965" s="28"/>
      <c r="N3965" s="30"/>
      <c r="O3965" s="30"/>
      <c r="P3965" s="32" t="e">
        <f>VLOOKUP(D:D,Vlookup!D:D,1,0)</f>
        <v>#N/A</v>
      </c>
    </row>
    <row r="3966" spans="1:16" ht="15.75">
      <c r="A3966" s="31"/>
      <c r="B3966" s="27"/>
      <c r="C3966" s="28"/>
      <c r="D3966" s="28"/>
      <c r="E3966" s="28"/>
      <c r="F3966" s="28"/>
      <c r="G3966" s="28"/>
      <c r="H3966" s="27"/>
      <c r="I3966" s="29">
        <f t="shared" si="226"/>
        <v>0</v>
      </c>
      <c r="J3966" s="27"/>
      <c r="K3966" s="29">
        <f t="shared" si="227"/>
        <v>0</v>
      </c>
      <c r="L3966" s="29" t="s">
        <v>38</v>
      </c>
      <c r="M3966" s="28"/>
      <c r="N3966" s="30"/>
      <c r="O3966" s="30"/>
      <c r="P3966" s="32" t="e">
        <f>VLOOKUP(D:D,Vlookup!D:D,1,0)</f>
        <v>#N/A</v>
      </c>
    </row>
    <row r="3967" spans="1:16" ht="15.75">
      <c r="A3967" s="31"/>
      <c r="B3967" s="27"/>
      <c r="C3967" s="28"/>
      <c r="D3967" s="28"/>
      <c r="E3967" s="28"/>
      <c r="F3967" s="28"/>
      <c r="G3967" s="28"/>
      <c r="H3967" s="27"/>
      <c r="I3967" s="29">
        <f t="shared" si="226"/>
        <v>0</v>
      </c>
      <c r="J3967" s="27"/>
      <c r="K3967" s="29">
        <f t="shared" si="227"/>
        <v>0</v>
      </c>
      <c r="L3967" s="29" t="s">
        <v>38</v>
      </c>
      <c r="M3967" s="28"/>
      <c r="N3967" s="30"/>
      <c r="O3967" s="30"/>
      <c r="P3967" s="32" t="e">
        <f>VLOOKUP(D:D,Vlookup!D:D,1,0)</f>
        <v>#N/A</v>
      </c>
    </row>
    <row r="3968" spans="1:16" ht="15.75">
      <c r="A3968" s="31"/>
      <c r="B3968" s="27"/>
      <c r="C3968" s="28"/>
      <c r="D3968" s="28"/>
      <c r="E3968" s="28"/>
      <c r="F3968" s="28"/>
      <c r="G3968" s="28"/>
      <c r="H3968" s="27"/>
      <c r="I3968" s="29">
        <f t="shared" si="226"/>
        <v>0</v>
      </c>
      <c r="J3968" s="27"/>
      <c r="K3968" s="29">
        <f t="shared" si="227"/>
        <v>0</v>
      </c>
      <c r="L3968" s="29" t="s">
        <v>38</v>
      </c>
      <c r="M3968" s="28"/>
      <c r="N3968" s="30"/>
      <c r="O3968" s="30"/>
      <c r="P3968" s="32" t="e">
        <f>VLOOKUP(D:D,Vlookup!D:D,1,0)</f>
        <v>#N/A</v>
      </c>
    </row>
    <row r="3969" spans="1:16" ht="15.75">
      <c r="A3969" s="31"/>
      <c r="B3969" s="27"/>
      <c r="C3969" s="28"/>
      <c r="D3969" s="28"/>
      <c r="E3969" s="28"/>
      <c r="F3969" s="28"/>
      <c r="G3969" s="28"/>
      <c r="H3969" s="27"/>
      <c r="I3969" s="29">
        <f t="shared" si="226"/>
        <v>0</v>
      </c>
      <c r="J3969" s="27"/>
      <c r="K3969" s="29">
        <f t="shared" si="227"/>
        <v>0</v>
      </c>
      <c r="L3969" s="29" t="s">
        <v>38</v>
      </c>
      <c r="M3969" s="28"/>
      <c r="N3969" s="30"/>
      <c r="O3969" s="30"/>
      <c r="P3969" s="32" t="e">
        <f>VLOOKUP(D:D,Vlookup!D:D,1,0)</f>
        <v>#N/A</v>
      </c>
    </row>
    <row r="3970" spans="1:16" ht="15.75">
      <c r="A3970" s="31"/>
      <c r="B3970" s="27"/>
      <c r="C3970" s="28"/>
      <c r="D3970" s="28"/>
      <c r="E3970" s="28"/>
      <c r="F3970" s="28"/>
      <c r="G3970" s="28"/>
      <c r="H3970" s="27"/>
      <c r="I3970" s="29">
        <f t="shared" si="226"/>
        <v>0</v>
      </c>
      <c r="J3970" s="27"/>
      <c r="K3970" s="29">
        <f t="shared" si="227"/>
        <v>0</v>
      </c>
      <c r="L3970" s="29" t="s">
        <v>38</v>
      </c>
      <c r="M3970" s="28"/>
      <c r="N3970" s="30"/>
      <c r="O3970" s="30"/>
      <c r="P3970" s="32" t="e">
        <f>VLOOKUP(D:D,Vlookup!D:D,1,0)</f>
        <v>#N/A</v>
      </c>
    </row>
    <row r="3971" spans="1:16" ht="15.75">
      <c r="A3971" s="31"/>
      <c r="B3971" s="27"/>
      <c r="C3971" s="28"/>
      <c r="D3971" s="28"/>
      <c r="E3971" s="28"/>
      <c r="F3971" s="28"/>
      <c r="G3971" s="28"/>
      <c r="H3971" s="27"/>
      <c r="I3971" s="29">
        <f t="shared" si="226"/>
        <v>0</v>
      </c>
      <c r="J3971" s="27"/>
      <c r="K3971" s="29">
        <f t="shared" si="227"/>
        <v>0</v>
      </c>
      <c r="L3971" s="29" t="s">
        <v>38</v>
      </c>
      <c r="M3971" s="28"/>
      <c r="N3971" s="30"/>
      <c r="O3971" s="30"/>
      <c r="P3971" s="32" t="e">
        <f>VLOOKUP(D:D,Vlookup!D:D,1,0)</f>
        <v>#N/A</v>
      </c>
    </row>
    <row r="3972" spans="1:16" ht="15.75">
      <c r="A3972" s="31"/>
      <c r="B3972" s="27"/>
      <c r="C3972" s="28"/>
      <c r="D3972" s="28"/>
      <c r="E3972" s="28"/>
      <c r="F3972" s="28"/>
      <c r="G3972" s="28"/>
      <c r="H3972" s="27"/>
      <c r="I3972" s="29">
        <f t="shared" si="226"/>
        <v>0</v>
      </c>
      <c r="J3972" s="27"/>
      <c r="K3972" s="29">
        <f t="shared" si="227"/>
        <v>0</v>
      </c>
      <c r="L3972" s="29" t="s">
        <v>38</v>
      </c>
      <c r="M3972" s="28"/>
      <c r="N3972" s="30"/>
      <c r="O3972" s="30"/>
      <c r="P3972" s="32" t="e">
        <f>VLOOKUP(D:D,Vlookup!D:D,1,0)</f>
        <v>#N/A</v>
      </c>
    </row>
    <row r="3973" spans="1:16" ht="15.75">
      <c r="A3973" s="31"/>
      <c r="B3973" s="27"/>
      <c r="C3973" s="28"/>
      <c r="D3973" s="28"/>
      <c r="E3973" s="28"/>
      <c r="F3973" s="28"/>
      <c r="G3973" s="28"/>
      <c r="H3973" s="27"/>
      <c r="I3973" s="29">
        <f t="shared" si="226"/>
        <v>0</v>
      </c>
      <c r="J3973" s="27"/>
      <c r="K3973" s="29">
        <f t="shared" si="227"/>
        <v>0</v>
      </c>
      <c r="L3973" s="29" t="s">
        <v>38</v>
      </c>
      <c r="M3973" s="28"/>
      <c r="N3973" s="30"/>
      <c r="O3973" s="30"/>
      <c r="P3973" s="32" t="e">
        <f>VLOOKUP(D:D,Vlookup!D:D,1,0)</f>
        <v>#N/A</v>
      </c>
    </row>
    <row r="3974" spans="1:16" ht="15.75">
      <c r="A3974" s="31"/>
      <c r="B3974" s="27"/>
      <c r="C3974" s="28"/>
      <c r="D3974" s="28"/>
      <c r="E3974" s="28"/>
      <c r="F3974" s="28"/>
      <c r="G3974" s="28"/>
      <c r="H3974" s="27"/>
      <c r="I3974" s="29">
        <f t="shared" si="226"/>
        <v>0</v>
      </c>
      <c r="J3974" s="27"/>
      <c r="K3974" s="29">
        <f t="shared" si="227"/>
        <v>0</v>
      </c>
      <c r="L3974" s="29" t="s">
        <v>38</v>
      </c>
      <c r="M3974" s="28"/>
      <c r="N3974" s="30"/>
      <c r="O3974" s="30"/>
      <c r="P3974" s="32" t="e">
        <f>VLOOKUP(D:D,Vlookup!D:D,1,0)</f>
        <v>#N/A</v>
      </c>
    </row>
    <row r="3975" spans="1:16" ht="15.75">
      <c r="A3975" s="31"/>
      <c r="B3975" s="27"/>
      <c r="C3975" s="28"/>
      <c r="D3975" s="28"/>
      <c r="E3975" s="28"/>
      <c r="F3975" s="28"/>
      <c r="G3975" s="28"/>
      <c r="H3975" s="27"/>
      <c r="I3975" s="29">
        <f t="shared" si="226"/>
        <v>0</v>
      </c>
      <c r="J3975" s="27"/>
      <c r="K3975" s="29">
        <f t="shared" si="227"/>
        <v>0</v>
      </c>
      <c r="L3975" s="29" t="s">
        <v>38</v>
      </c>
      <c r="M3975" s="28"/>
      <c r="N3975" s="30"/>
      <c r="O3975" s="30"/>
      <c r="P3975" s="32" t="e">
        <f>VLOOKUP(D:D,Vlookup!D:D,1,0)</f>
        <v>#N/A</v>
      </c>
    </row>
    <row r="3976" spans="1:16" ht="15.75">
      <c r="A3976" s="31"/>
      <c r="B3976" s="27"/>
      <c r="C3976" s="28"/>
      <c r="D3976" s="28"/>
      <c r="E3976" s="28"/>
      <c r="F3976" s="28"/>
      <c r="G3976" s="28"/>
      <c r="H3976" s="27"/>
      <c r="I3976" s="29">
        <f t="shared" si="226"/>
        <v>0</v>
      </c>
      <c r="J3976" s="27"/>
      <c r="K3976" s="29">
        <f t="shared" si="227"/>
        <v>0</v>
      </c>
      <c r="L3976" s="29" t="s">
        <v>38</v>
      </c>
      <c r="M3976" s="28"/>
      <c r="N3976" s="30"/>
      <c r="O3976" s="30"/>
      <c r="P3976" s="32" t="e">
        <f>VLOOKUP(D:D,Vlookup!D:D,1,0)</f>
        <v>#N/A</v>
      </c>
    </row>
    <row r="3977" spans="1:16" ht="15.75">
      <c r="A3977" s="31"/>
      <c r="B3977" s="27"/>
      <c r="C3977" s="28"/>
      <c r="D3977" s="28"/>
      <c r="E3977" s="28"/>
      <c r="F3977" s="28"/>
      <c r="G3977" s="28"/>
      <c r="H3977" s="27"/>
      <c r="I3977" s="29">
        <f t="shared" si="226"/>
        <v>0</v>
      </c>
      <c r="J3977" s="27"/>
      <c r="K3977" s="29">
        <f t="shared" si="227"/>
        <v>0</v>
      </c>
      <c r="L3977" s="29" t="s">
        <v>38</v>
      </c>
      <c r="M3977" s="28"/>
      <c r="N3977" s="30"/>
      <c r="O3977" s="30"/>
      <c r="P3977" s="32" t="e">
        <f>VLOOKUP(D:D,Vlookup!D:D,1,0)</f>
        <v>#N/A</v>
      </c>
    </row>
    <row r="3978" spans="1:16" ht="15.75">
      <c r="A3978" s="31"/>
      <c r="B3978" s="27"/>
      <c r="C3978" s="28"/>
      <c r="D3978" s="28"/>
      <c r="E3978" s="28"/>
      <c r="F3978" s="28"/>
      <c r="G3978" s="28"/>
      <c r="H3978" s="27"/>
      <c r="I3978" s="29">
        <f t="shared" si="226"/>
        <v>0</v>
      </c>
      <c r="J3978" s="27"/>
      <c r="K3978" s="29">
        <f t="shared" si="227"/>
        <v>0</v>
      </c>
      <c r="L3978" s="29" t="s">
        <v>38</v>
      </c>
      <c r="M3978" s="28"/>
      <c r="N3978" s="30"/>
      <c r="O3978" s="30"/>
      <c r="P3978" s="32" t="e">
        <f>VLOOKUP(D:D,Vlookup!D:D,1,0)</f>
        <v>#N/A</v>
      </c>
    </row>
    <row r="3979" spans="1:16" ht="15.75">
      <c r="A3979" s="31"/>
      <c r="B3979" s="27"/>
      <c r="C3979" s="28"/>
      <c r="D3979" s="28"/>
      <c r="E3979" s="28"/>
      <c r="F3979" s="28"/>
      <c r="G3979" s="28"/>
      <c r="H3979" s="27"/>
      <c r="I3979" s="29">
        <f t="shared" si="226"/>
        <v>0</v>
      </c>
      <c r="J3979" s="27"/>
      <c r="K3979" s="29">
        <f t="shared" si="227"/>
        <v>0</v>
      </c>
      <c r="L3979" s="29" t="s">
        <v>38</v>
      </c>
      <c r="M3979" s="28"/>
      <c r="N3979" s="30"/>
      <c r="O3979" s="30"/>
      <c r="P3979" s="32" t="e">
        <f>VLOOKUP(D:D,Vlookup!D:D,1,0)</f>
        <v>#N/A</v>
      </c>
    </row>
    <row r="3980" spans="1:16" ht="15.75">
      <c r="A3980" s="31"/>
      <c r="B3980" s="27"/>
      <c r="C3980" s="28"/>
      <c r="D3980" s="28"/>
      <c r="E3980" s="28"/>
      <c r="F3980" s="28"/>
      <c r="G3980" s="28"/>
      <c r="H3980" s="27"/>
      <c r="I3980" s="29">
        <f t="shared" si="226"/>
        <v>0</v>
      </c>
      <c r="J3980" s="27"/>
      <c r="K3980" s="29">
        <f t="shared" si="227"/>
        <v>0</v>
      </c>
      <c r="L3980" s="29" t="s">
        <v>38</v>
      </c>
      <c r="M3980" s="28"/>
      <c r="N3980" s="30"/>
      <c r="O3980" s="30"/>
      <c r="P3980" s="32" t="e">
        <f>VLOOKUP(D:D,Vlookup!D:D,1,0)</f>
        <v>#N/A</v>
      </c>
    </row>
    <row r="3981" spans="1:16" ht="15.75">
      <c r="A3981" s="31"/>
      <c r="B3981" s="27"/>
      <c r="C3981" s="28"/>
      <c r="D3981" s="28"/>
      <c r="E3981" s="28"/>
      <c r="F3981" s="28"/>
      <c r="G3981" s="28"/>
      <c r="H3981" s="27"/>
      <c r="I3981" s="29">
        <f t="shared" si="226"/>
        <v>0</v>
      </c>
      <c r="J3981" s="27"/>
      <c r="K3981" s="29">
        <f t="shared" si="227"/>
        <v>0</v>
      </c>
      <c r="L3981" s="29" t="s">
        <v>38</v>
      </c>
      <c r="M3981" s="28"/>
      <c r="N3981" s="30"/>
      <c r="O3981" s="30"/>
      <c r="P3981" s="32" t="e">
        <f>VLOOKUP(D:D,Vlookup!D:D,1,0)</f>
        <v>#N/A</v>
      </c>
    </row>
    <row r="3982" spans="1:16" ht="15.75">
      <c r="A3982" s="31"/>
      <c r="B3982" s="27"/>
      <c r="C3982" s="28"/>
      <c r="D3982" s="28"/>
      <c r="E3982" s="28"/>
      <c r="F3982" s="28"/>
      <c r="G3982" s="28"/>
      <c r="H3982" s="27"/>
      <c r="I3982" s="29">
        <f t="shared" si="226"/>
        <v>0</v>
      </c>
      <c r="J3982" s="27"/>
      <c r="K3982" s="29">
        <f t="shared" si="227"/>
        <v>0</v>
      </c>
      <c r="L3982" s="29" t="s">
        <v>38</v>
      </c>
      <c r="M3982" s="28"/>
      <c r="N3982" s="30"/>
      <c r="O3982" s="30"/>
      <c r="P3982" s="32" t="e">
        <f>VLOOKUP(D:D,Vlookup!D:D,1,0)</f>
        <v>#N/A</v>
      </c>
    </row>
    <row r="3983" spans="1:16" ht="15.75">
      <c r="A3983" s="31"/>
      <c r="B3983" s="27"/>
      <c r="C3983" s="28"/>
      <c r="D3983" s="28"/>
      <c r="E3983" s="28"/>
      <c r="F3983" s="28"/>
      <c r="G3983" s="28"/>
      <c r="H3983" s="27"/>
      <c r="I3983" s="29">
        <f t="shared" si="226"/>
        <v>0</v>
      </c>
      <c r="J3983" s="27"/>
      <c r="K3983" s="29">
        <f t="shared" si="227"/>
        <v>0</v>
      </c>
      <c r="L3983" s="29" t="s">
        <v>38</v>
      </c>
      <c r="M3983" s="28"/>
      <c r="N3983" s="30"/>
      <c r="O3983" s="30"/>
      <c r="P3983" s="32" t="e">
        <f>VLOOKUP(D:D,Vlookup!D:D,1,0)</f>
        <v>#N/A</v>
      </c>
    </row>
    <row r="3984" spans="1:16" ht="15.75">
      <c r="A3984" s="31"/>
      <c r="B3984" s="27"/>
      <c r="C3984" s="28"/>
      <c r="D3984" s="28"/>
      <c r="E3984" s="28"/>
      <c r="F3984" s="28"/>
      <c r="G3984" s="28"/>
      <c r="H3984" s="27"/>
      <c r="I3984" s="29">
        <f t="shared" si="226"/>
        <v>0</v>
      </c>
      <c r="J3984" s="27"/>
      <c r="K3984" s="29">
        <f t="shared" si="227"/>
        <v>0</v>
      </c>
      <c r="L3984" s="29" t="s">
        <v>38</v>
      </c>
      <c r="M3984" s="28"/>
      <c r="N3984" s="30"/>
      <c r="O3984" s="30"/>
      <c r="P3984" s="32" t="e">
        <f>VLOOKUP(D:D,Vlookup!D:D,1,0)</f>
        <v>#N/A</v>
      </c>
    </row>
    <row r="3985" spans="1:16" ht="15.75">
      <c r="A3985" s="31"/>
      <c r="B3985" s="27"/>
      <c r="C3985" s="28"/>
      <c r="D3985" s="28"/>
      <c r="E3985" s="28"/>
      <c r="F3985" s="28"/>
      <c r="G3985" s="28"/>
      <c r="H3985" s="27"/>
      <c r="I3985" s="29">
        <f t="shared" si="226"/>
        <v>0</v>
      </c>
      <c r="J3985" s="27"/>
      <c r="K3985" s="29">
        <f t="shared" si="227"/>
        <v>0</v>
      </c>
      <c r="L3985" s="29" t="s">
        <v>38</v>
      </c>
      <c r="M3985" s="28"/>
      <c r="N3985" s="30"/>
      <c r="O3985" s="30"/>
      <c r="P3985" s="32" t="e">
        <f>VLOOKUP(D:D,Vlookup!D:D,1,0)</f>
        <v>#N/A</v>
      </c>
    </row>
    <row r="3986" spans="1:16" ht="15.75">
      <c r="A3986" s="31"/>
      <c r="B3986" s="27"/>
      <c r="C3986" s="28"/>
      <c r="D3986" s="28"/>
      <c r="E3986" s="28"/>
      <c r="F3986" s="28"/>
      <c r="G3986" s="28"/>
      <c r="H3986" s="27"/>
      <c r="I3986" s="29">
        <f t="shared" si="226"/>
        <v>0</v>
      </c>
      <c r="J3986" s="27"/>
      <c r="K3986" s="29">
        <f t="shared" si="227"/>
        <v>0</v>
      </c>
      <c r="L3986" s="29" t="s">
        <v>38</v>
      </c>
      <c r="M3986" s="28"/>
      <c r="N3986" s="30"/>
      <c r="O3986" s="30"/>
      <c r="P3986" s="32" t="e">
        <f>VLOOKUP(D:D,Vlookup!D:D,1,0)</f>
        <v>#N/A</v>
      </c>
    </row>
    <row r="3987" spans="1:16" ht="15.75">
      <c r="A3987" s="31"/>
      <c r="B3987" s="27"/>
      <c r="C3987" s="28"/>
      <c r="D3987" s="28"/>
      <c r="E3987" s="28"/>
      <c r="F3987" s="28"/>
      <c r="G3987" s="28"/>
      <c r="H3987" s="27"/>
      <c r="I3987" s="29">
        <f t="shared" si="226"/>
        <v>0</v>
      </c>
      <c r="J3987" s="27"/>
      <c r="K3987" s="29">
        <f t="shared" si="227"/>
        <v>0</v>
      </c>
      <c r="L3987" s="29" t="s">
        <v>38</v>
      </c>
      <c r="M3987" s="28"/>
      <c r="N3987" s="30"/>
      <c r="O3987" s="30"/>
      <c r="P3987" s="32" t="e">
        <f>VLOOKUP(D:D,Vlookup!D:D,1,0)</f>
        <v>#N/A</v>
      </c>
    </row>
    <row r="3988" spans="1:16" ht="15.75">
      <c r="A3988" s="31"/>
      <c r="B3988" s="27"/>
      <c r="C3988" s="28"/>
      <c r="D3988" s="28"/>
      <c r="E3988" s="28"/>
      <c r="F3988" s="28"/>
      <c r="G3988" s="28"/>
      <c r="H3988" s="27"/>
      <c r="I3988" s="29">
        <f t="shared" si="226"/>
        <v>0</v>
      </c>
      <c r="J3988" s="27"/>
      <c r="K3988" s="29">
        <f t="shared" si="227"/>
        <v>0</v>
      </c>
      <c r="L3988" s="29" t="s">
        <v>38</v>
      </c>
      <c r="M3988" s="28"/>
      <c r="N3988" s="30"/>
      <c r="O3988" s="30"/>
      <c r="P3988" s="32" t="e">
        <f>VLOOKUP(D:D,Vlookup!D:D,1,0)</f>
        <v>#N/A</v>
      </c>
    </row>
    <row r="3989" spans="1:16" ht="15.75">
      <c r="A3989" s="31"/>
      <c r="B3989" s="27"/>
      <c r="C3989" s="28"/>
      <c r="D3989" s="28"/>
      <c r="E3989" s="28"/>
      <c r="F3989" s="28"/>
      <c r="G3989" s="28"/>
      <c r="H3989" s="27"/>
      <c r="I3989" s="29">
        <f t="shared" si="226"/>
        <v>0</v>
      </c>
      <c r="J3989" s="27"/>
      <c r="K3989" s="29">
        <f t="shared" si="227"/>
        <v>0</v>
      </c>
      <c r="L3989" s="29" t="s">
        <v>38</v>
      </c>
      <c r="M3989" s="28"/>
      <c r="N3989" s="30"/>
      <c r="O3989" s="30"/>
      <c r="P3989" s="32" t="e">
        <f>VLOOKUP(D:D,Vlookup!D:D,1,0)</f>
        <v>#N/A</v>
      </c>
    </row>
    <row r="3990" spans="1:16" ht="15.75">
      <c r="A3990" s="31"/>
      <c r="B3990" s="27"/>
      <c r="C3990" s="28"/>
      <c r="D3990" s="28"/>
      <c r="E3990" s="28"/>
      <c r="F3990" s="28"/>
      <c r="G3990" s="28"/>
      <c r="H3990" s="27"/>
      <c r="I3990" s="29">
        <f t="shared" ref="I3990:I4053" si="228">(H3990-B3990)*24</f>
        <v>0</v>
      </c>
      <c r="J3990" s="27"/>
      <c r="K3990" s="29">
        <f t="shared" ref="K3990:K4053" si="229">(J3990-B3990)*24</f>
        <v>0</v>
      </c>
      <c r="L3990" s="29" t="s">
        <v>38</v>
      </c>
      <c r="M3990" s="28"/>
      <c r="N3990" s="30"/>
      <c r="O3990" s="30"/>
      <c r="P3990" s="32" t="e">
        <f>VLOOKUP(D:D,Vlookup!D:D,1,0)</f>
        <v>#N/A</v>
      </c>
    </row>
    <row r="3991" spans="1:16" ht="15.75">
      <c r="A3991" s="31"/>
      <c r="B3991" s="27"/>
      <c r="C3991" s="28"/>
      <c r="D3991" s="28"/>
      <c r="E3991" s="28"/>
      <c r="F3991" s="28"/>
      <c r="G3991" s="28"/>
      <c r="H3991" s="27"/>
      <c r="I3991" s="29">
        <f t="shared" si="228"/>
        <v>0</v>
      </c>
      <c r="J3991" s="27"/>
      <c r="K3991" s="29">
        <f t="shared" si="229"/>
        <v>0</v>
      </c>
      <c r="L3991" s="29" t="s">
        <v>38</v>
      </c>
      <c r="M3991" s="28"/>
      <c r="N3991" s="30"/>
      <c r="O3991" s="30"/>
      <c r="P3991" s="32" t="e">
        <f>VLOOKUP(D:D,Vlookup!D:D,1,0)</f>
        <v>#N/A</v>
      </c>
    </row>
    <row r="3992" spans="1:16" ht="15.75">
      <c r="A3992" s="31"/>
      <c r="B3992" s="27"/>
      <c r="C3992" s="28"/>
      <c r="D3992" s="28"/>
      <c r="E3992" s="28"/>
      <c r="F3992" s="28"/>
      <c r="G3992" s="28"/>
      <c r="H3992" s="27"/>
      <c r="I3992" s="29">
        <f t="shared" si="228"/>
        <v>0</v>
      </c>
      <c r="J3992" s="27"/>
      <c r="K3992" s="29">
        <f t="shared" si="229"/>
        <v>0</v>
      </c>
      <c r="L3992" s="29" t="s">
        <v>38</v>
      </c>
      <c r="M3992" s="28"/>
      <c r="N3992" s="30"/>
      <c r="O3992" s="30"/>
      <c r="P3992" s="32" t="e">
        <f>VLOOKUP(D:D,Vlookup!D:D,1,0)</f>
        <v>#N/A</v>
      </c>
    </row>
    <row r="3993" spans="1:16" ht="15.75">
      <c r="A3993" s="31"/>
      <c r="B3993" s="27"/>
      <c r="C3993" s="28"/>
      <c r="D3993" s="28"/>
      <c r="E3993" s="28"/>
      <c r="F3993" s="28"/>
      <c r="G3993" s="28"/>
      <c r="H3993" s="27"/>
      <c r="I3993" s="29">
        <f t="shared" si="228"/>
        <v>0</v>
      </c>
      <c r="J3993" s="27"/>
      <c r="K3993" s="29">
        <f t="shared" si="229"/>
        <v>0</v>
      </c>
      <c r="L3993" s="29" t="s">
        <v>38</v>
      </c>
      <c r="M3993" s="28"/>
      <c r="N3993" s="30"/>
      <c r="O3993" s="30"/>
      <c r="P3993" s="32" t="e">
        <f>VLOOKUP(D:D,Vlookup!D:D,1,0)</f>
        <v>#N/A</v>
      </c>
    </row>
    <row r="3994" spans="1:16" ht="15.75">
      <c r="A3994" s="31"/>
      <c r="B3994" s="27"/>
      <c r="C3994" s="28"/>
      <c r="D3994" s="28"/>
      <c r="E3994" s="28"/>
      <c r="F3994" s="28"/>
      <c r="G3994" s="28"/>
      <c r="H3994" s="27"/>
      <c r="I3994" s="29">
        <f t="shared" si="228"/>
        <v>0</v>
      </c>
      <c r="J3994" s="27"/>
      <c r="K3994" s="29">
        <f t="shared" si="229"/>
        <v>0</v>
      </c>
      <c r="L3994" s="29" t="s">
        <v>38</v>
      </c>
      <c r="M3994" s="28"/>
      <c r="N3994" s="30"/>
      <c r="O3994" s="30"/>
      <c r="P3994" s="32" t="e">
        <f>VLOOKUP(D:D,Vlookup!D:D,1,0)</f>
        <v>#N/A</v>
      </c>
    </row>
    <row r="3995" spans="1:16" ht="15.75">
      <c r="A3995" s="31"/>
      <c r="B3995" s="27"/>
      <c r="C3995" s="28"/>
      <c r="D3995" s="28"/>
      <c r="E3995" s="28"/>
      <c r="F3995" s="28"/>
      <c r="G3995" s="28"/>
      <c r="H3995" s="27"/>
      <c r="I3995" s="29">
        <f t="shared" si="228"/>
        <v>0</v>
      </c>
      <c r="J3995" s="27"/>
      <c r="K3995" s="29">
        <f t="shared" si="229"/>
        <v>0</v>
      </c>
      <c r="L3995" s="29" t="s">
        <v>38</v>
      </c>
      <c r="M3995" s="28"/>
      <c r="N3995" s="30"/>
      <c r="O3995" s="30"/>
      <c r="P3995" s="32" t="e">
        <f>VLOOKUP(D:D,Vlookup!D:D,1,0)</f>
        <v>#N/A</v>
      </c>
    </row>
    <row r="3996" spans="1:16" ht="15.75">
      <c r="A3996" s="31"/>
      <c r="B3996" s="27"/>
      <c r="C3996" s="28"/>
      <c r="D3996" s="28"/>
      <c r="E3996" s="28"/>
      <c r="F3996" s="28"/>
      <c r="G3996" s="28"/>
      <c r="H3996" s="27"/>
      <c r="I3996" s="29">
        <f t="shared" si="228"/>
        <v>0</v>
      </c>
      <c r="J3996" s="27"/>
      <c r="K3996" s="29">
        <f t="shared" si="229"/>
        <v>0</v>
      </c>
      <c r="L3996" s="29" t="s">
        <v>38</v>
      </c>
      <c r="M3996" s="28"/>
      <c r="N3996" s="30"/>
      <c r="O3996" s="30"/>
      <c r="P3996" s="32" t="e">
        <f>VLOOKUP(D:D,Vlookup!D:D,1,0)</f>
        <v>#N/A</v>
      </c>
    </row>
    <row r="3997" spans="1:16" ht="15.75">
      <c r="A3997" s="31"/>
      <c r="B3997" s="27"/>
      <c r="C3997" s="28"/>
      <c r="D3997" s="28"/>
      <c r="E3997" s="28"/>
      <c r="F3997" s="28"/>
      <c r="G3997" s="28"/>
      <c r="H3997" s="27"/>
      <c r="I3997" s="29">
        <f t="shared" si="228"/>
        <v>0</v>
      </c>
      <c r="J3997" s="27"/>
      <c r="K3997" s="29">
        <f t="shared" si="229"/>
        <v>0</v>
      </c>
      <c r="L3997" s="29" t="s">
        <v>38</v>
      </c>
      <c r="M3997" s="28"/>
      <c r="N3997" s="30"/>
      <c r="O3997" s="30"/>
      <c r="P3997" s="32" t="e">
        <f>VLOOKUP(D:D,Vlookup!D:D,1,0)</f>
        <v>#N/A</v>
      </c>
    </row>
    <row r="3998" spans="1:16" ht="15.75">
      <c r="A3998" s="31"/>
      <c r="B3998" s="27"/>
      <c r="C3998" s="28"/>
      <c r="D3998" s="28"/>
      <c r="E3998" s="28"/>
      <c r="F3998" s="28"/>
      <c r="G3998" s="28"/>
      <c r="H3998" s="27"/>
      <c r="I3998" s="29">
        <f t="shared" si="228"/>
        <v>0</v>
      </c>
      <c r="J3998" s="27"/>
      <c r="K3998" s="29">
        <f t="shared" si="229"/>
        <v>0</v>
      </c>
      <c r="L3998" s="29" t="s">
        <v>38</v>
      </c>
      <c r="M3998" s="28"/>
      <c r="N3998" s="30"/>
      <c r="O3998" s="30"/>
      <c r="P3998" s="32" t="e">
        <f>VLOOKUP(D:D,Vlookup!D:D,1,0)</f>
        <v>#N/A</v>
      </c>
    </row>
    <row r="3999" spans="1:16" ht="15.75">
      <c r="A3999" s="31"/>
      <c r="B3999" s="27"/>
      <c r="C3999" s="28"/>
      <c r="D3999" s="28"/>
      <c r="E3999" s="28"/>
      <c r="F3999" s="28"/>
      <c r="G3999" s="28"/>
      <c r="H3999" s="27"/>
      <c r="I3999" s="29">
        <f t="shared" si="228"/>
        <v>0</v>
      </c>
      <c r="J3999" s="27"/>
      <c r="K3999" s="29">
        <f t="shared" si="229"/>
        <v>0</v>
      </c>
      <c r="L3999" s="29" t="s">
        <v>38</v>
      </c>
      <c r="M3999" s="28"/>
      <c r="N3999" s="30"/>
      <c r="O3999" s="30"/>
      <c r="P3999" s="32" t="e">
        <f>VLOOKUP(D:D,Vlookup!D:D,1,0)</f>
        <v>#N/A</v>
      </c>
    </row>
    <row r="4000" spans="1:16" ht="15.75">
      <c r="A4000" s="31"/>
      <c r="B4000" s="27"/>
      <c r="C4000" s="28"/>
      <c r="D4000" s="28"/>
      <c r="E4000" s="28"/>
      <c r="F4000" s="28"/>
      <c r="G4000" s="28"/>
      <c r="H4000" s="27"/>
      <c r="I4000" s="29">
        <f t="shared" si="228"/>
        <v>0</v>
      </c>
      <c r="J4000" s="27"/>
      <c r="K4000" s="29">
        <f t="shared" si="229"/>
        <v>0</v>
      </c>
      <c r="L4000" s="29" t="s">
        <v>38</v>
      </c>
      <c r="M4000" s="28"/>
      <c r="N4000" s="30"/>
      <c r="O4000" s="30"/>
      <c r="P4000" s="32" t="e">
        <f>VLOOKUP(D:D,Vlookup!D:D,1,0)</f>
        <v>#N/A</v>
      </c>
    </row>
    <row r="4001" spans="1:16" ht="15.75">
      <c r="A4001" s="31"/>
      <c r="B4001" s="27"/>
      <c r="C4001" s="28"/>
      <c r="D4001" s="28"/>
      <c r="E4001" s="28"/>
      <c r="F4001" s="28"/>
      <c r="G4001" s="28"/>
      <c r="H4001" s="27"/>
      <c r="I4001" s="29">
        <f t="shared" si="228"/>
        <v>0</v>
      </c>
      <c r="J4001" s="27"/>
      <c r="K4001" s="29">
        <f t="shared" si="229"/>
        <v>0</v>
      </c>
      <c r="L4001" s="29" t="s">
        <v>38</v>
      </c>
      <c r="M4001" s="28"/>
      <c r="N4001" s="30"/>
      <c r="O4001" s="30"/>
      <c r="P4001" s="32" t="e">
        <f>VLOOKUP(D:D,Vlookup!D:D,1,0)</f>
        <v>#N/A</v>
      </c>
    </row>
    <row r="4002" spans="1:16" ht="15.75">
      <c r="A4002" s="31"/>
      <c r="B4002" s="27"/>
      <c r="C4002" s="28"/>
      <c r="D4002" s="28"/>
      <c r="E4002" s="28"/>
      <c r="F4002" s="28"/>
      <c r="G4002" s="28"/>
      <c r="H4002" s="27"/>
      <c r="I4002" s="29">
        <f t="shared" si="228"/>
        <v>0</v>
      </c>
      <c r="J4002" s="27"/>
      <c r="K4002" s="29">
        <f t="shared" si="229"/>
        <v>0</v>
      </c>
      <c r="L4002" s="29" t="s">
        <v>38</v>
      </c>
      <c r="M4002" s="28"/>
      <c r="N4002" s="30"/>
      <c r="O4002" s="30"/>
      <c r="P4002" s="32" t="e">
        <f>VLOOKUP(D:D,Vlookup!D:D,1,0)</f>
        <v>#N/A</v>
      </c>
    </row>
    <row r="4003" spans="1:16" ht="15.75">
      <c r="A4003" s="31"/>
      <c r="B4003" s="27"/>
      <c r="C4003" s="28"/>
      <c r="D4003" s="28"/>
      <c r="E4003" s="28"/>
      <c r="F4003" s="28"/>
      <c r="G4003" s="28"/>
      <c r="H4003" s="27"/>
      <c r="I4003" s="29">
        <f t="shared" si="228"/>
        <v>0</v>
      </c>
      <c r="J4003" s="27"/>
      <c r="K4003" s="29">
        <f t="shared" si="229"/>
        <v>0</v>
      </c>
      <c r="L4003" s="29" t="s">
        <v>38</v>
      </c>
      <c r="M4003" s="28"/>
      <c r="N4003" s="30"/>
      <c r="O4003" s="30"/>
      <c r="P4003" s="32" t="e">
        <f>VLOOKUP(D:D,Vlookup!D:D,1,0)</f>
        <v>#N/A</v>
      </c>
    </row>
    <row r="4004" spans="1:16" ht="15.75">
      <c r="A4004" s="31"/>
      <c r="B4004" s="27"/>
      <c r="C4004" s="28"/>
      <c r="D4004" s="28"/>
      <c r="E4004" s="28"/>
      <c r="F4004" s="28"/>
      <c r="G4004" s="28"/>
      <c r="H4004" s="27"/>
      <c r="I4004" s="29">
        <f t="shared" si="228"/>
        <v>0</v>
      </c>
      <c r="J4004" s="27"/>
      <c r="K4004" s="29">
        <f t="shared" si="229"/>
        <v>0</v>
      </c>
      <c r="L4004" s="29" t="s">
        <v>38</v>
      </c>
      <c r="M4004" s="28"/>
      <c r="N4004" s="30"/>
      <c r="O4004" s="30"/>
      <c r="P4004" s="32" t="e">
        <f>VLOOKUP(D:D,Vlookup!D:D,1,0)</f>
        <v>#N/A</v>
      </c>
    </row>
    <row r="4005" spans="1:16" ht="15.75">
      <c r="A4005" s="31"/>
      <c r="B4005" s="27"/>
      <c r="C4005" s="28"/>
      <c r="D4005" s="28"/>
      <c r="E4005" s="28"/>
      <c r="F4005" s="28"/>
      <c r="G4005" s="28"/>
      <c r="H4005" s="27"/>
      <c r="I4005" s="29">
        <f t="shared" si="228"/>
        <v>0</v>
      </c>
      <c r="J4005" s="27"/>
      <c r="K4005" s="29">
        <f t="shared" si="229"/>
        <v>0</v>
      </c>
      <c r="L4005" s="29" t="s">
        <v>38</v>
      </c>
      <c r="M4005" s="28"/>
      <c r="N4005" s="30"/>
      <c r="O4005" s="30"/>
      <c r="P4005" s="32" t="e">
        <f>VLOOKUP(D:D,Vlookup!D:D,1,0)</f>
        <v>#N/A</v>
      </c>
    </row>
    <row r="4006" spans="1:16" ht="15.75">
      <c r="A4006" s="31"/>
      <c r="B4006" s="27"/>
      <c r="C4006" s="28"/>
      <c r="D4006" s="28"/>
      <c r="E4006" s="28"/>
      <c r="F4006" s="28"/>
      <c r="G4006" s="28"/>
      <c r="H4006" s="27"/>
      <c r="I4006" s="29">
        <f t="shared" si="228"/>
        <v>0</v>
      </c>
      <c r="J4006" s="27"/>
      <c r="K4006" s="29">
        <f t="shared" si="229"/>
        <v>0</v>
      </c>
      <c r="L4006" s="29" t="s">
        <v>38</v>
      </c>
      <c r="M4006" s="28"/>
      <c r="N4006" s="30"/>
      <c r="O4006" s="30"/>
      <c r="P4006" s="32" t="e">
        <f>VLOOKUP(D:D,Vlookup!D:D,1,0)</f>
        <v>#N/A</v>
      </c>
    </row>
    <row r="4007" spans="1:16" ht="15.75">
      <c r="A4007" s="31"/>
      <c r="B4007" s="27"/>
      <c r="C4007" s="28"/>
      <c r="D4007" s="28"/>
      <c r="E4007" s="28"/>
      <c r="F4007" s="28"/>
      <c r="G4007" s="28"/>
      <c r="H4007" s="27"/>
      <c r="I4007" s="29">
        <f t="shared" si="228"/>
        <v>0</v>
      </c>
      <c r="J4007" s="27"/>
      <c r="K4007" s="29">
        <f t="shared" si="229"/>
        <v>0</v>
      </c>
      <c r="L4007" s="29" t="s">
        <v>38</v>
      </c>
      <c r="M4007" s="28"/>
      <c r="N4007" s="30"/>
      <c r="O4007" s="30"/>
      <c r="P4007" s="32" t="e">
        <f>VLOOKUP(D:D,Vlookup!D:D,1,0)</f>
        <v>#N/A</v>
      </c>
    </row>
    <row r="4008" spans="1:16" ht="15.75">
      <c r="A4008" s="31"/>
      <c r="B4008" s="27"/>
      <c r="C4008" s="28"/>
      <c r="D4008" s="28"/>
      <c r="E4008" s="28"/>
      <c r="F4008" s="28"/>
      <c r="G4008" s="28"/>
      <c r="H4008" s="27"/>
      <c r="I4008" s="29">
        <f t="shared" si="228"/>
        <v>0</v>
      </c>
      <c r="J4008" s="27"/>
      <c r="K4008" s="29">
        <f t="shared" si="229"/>
        <v>0</v>
      </c>
      <c r="L4008" s="29" t="s">
        <v>38</v>
      </c>
      <c r="M4008" s="28"/>
      <c r="N4008" s="30"/>
      <c r="O4008" s="30"/>
      <c r="P4008" s="32" t="e">
        <f>VLOOKUP(D:D,Vlookup!D:D,1,0)</f>
        <v>#N/A</v>
      </c>
    </row>
    <row r="4009" spans="1:16" ht="15.75">
      <c r="A4009" s="31"/>
      <c r="B4009" s="27"/>
      <c r="C4009" s="28"/>
      <c r="D4009" s="28"/>
      <c r="E4009" s="28"/>
      <c r="F4009" s="28"/>
      <c r="G4009" s="28"/>
      <c r="H4009" s="27"/>
      <c r="I4009" s="29">
        <f t="shared" si="228"/>
        <v>0</v>
      </c>
      <c r="J4009" s="27"/>
      <c r="K4009" s="29">
        <f t="shared" si="229"/>
        <v>0</v>
      </c>
      <c r="L4009" s="29" t="s">
        <v>38</v>
      </c>
      <c r="M4009" s="28"/>
      <c r="N4009" s="30"/>
      <c r="O4009" s="30"/>
      <c r="P4009" s="32" t="e">
        <f>VLOOKUP(D:D,Vlookup!D:D,1,0)</f>
        <v>#N/A</v>
      </c>
    </row>
    <row r="4010" spans="1:16" ht="15.75">
      <c r="A4010" s="31"/>
      <c r="B4010" s="27"/>
      <c r="C4010" s="28"/>
      <c r="D4010" s="28"/>
      <c r="E4010" s="28"/>
      <c r="F4010" s="28"/>
      <c r="G4010" s="28"/>
      <c r="H4010" s="27"/>
      <c r="I4010" s="29">
        <f t="shared" si="228"/>
        <v>0</v>
      </c>
      <c r="J4010" s="27"/>
      <c r="K4010" s="29">
        <f t="shared" si="229"/>
        <v>0</v>
      </c>
      <c r="L4010" s="29" t="s">
        <v>38</v>
      </c>
      <c r="M4010" s="28"/>
      <c r="N4010" s="30"/>
      <c r="O4010" s="30"/>
      <c r="P4010" s="32" t="e">
        <f>VLOOKUP(D:D,Vlookup!D:D,1,0)</f>
        <v>#N/A</v>
      </c>
    </row>
    <row r="4011" spans="1:16" ht="15.75">
      <c r="A4011" s="31"/>
      <c r="B4011" s="27"/>
      <c r="C4011" s="28"/>
      <c r="D4011" s="28"/>
      <c r="E4011" s="28"/>
      <c r="F4011" s="28"/>
      <c r="G4011" s="28"/>
      <c r="H4011" s="27"/>
      <c r="I4011" s="29">
        <f t="shared" si="228"/>
        <v>0</v>
      </c>
      <c r="J4011" s="27"/>
      <c r="K4011" s="29">
        <f t="shared" si="229"/>
        <v>0</v>
      </c>
      <c r="L4011" s="29" t="s">
        <v>38</v>
      </c>
      <c r="M4011" s="28"/>
      <c r="N4011" s="30"/>
      <c r="O4011" s="30"/>
      <c r="P4011" s="32" t="e">
        <f>VLOOKUP(D:D,Vlookup!D:D,1,0)</f>
        <v>#N/A</v>
      </c>
    </row>
    <row r="4012" spans="1:16" ht="15.75">
      <c r="A4012" s="31"/>
      <c r="B4012" s="27"/>
      <c r="C4012" s="28"/>
      <c r="D4012" s="28"/>
      <c r="E4012" s="28"/>
      <c r="F4012" s="28"/>
      <c r="G4012" s="28"/>
      <c r="H4012" s="27"/>
      <c r="I4012" s="29">
        <f t="shared" si="228"/>
        <v>0</v>
      </c>
      <c r="J4012" s="27"/>
      <c r="K4012" s="29">
        <f t="shared" si="229"/>
        <v>0</v>
      </c>
      <c r="L4012" s="29" t="s">
        <v>38</v>
      </c>
      <c r="M4012" s="28"/>
      <c r="N4012" s="30"/>
      <c r="O4012" s="30"/>
      <c r="P4012" s="32" t="e">
        <f>VLOOKUP(D:D,Vlookup!D:D,1,0)</f>
        <v>#N/A</v>
      </c>
    </row>
    <row r="4013" spans="1:16" ht="15.75">
      <c r="A4013" s="31"/>
      <c r="B4013" s="27"/>
      <c r="C4013" s="28"/>
      <c r="D4013" s="28"/>
      <c r="E4013" s="28"/>
      <c r="F4013" s="28"/>
      <c r="G4013" s="28"/>
      <c r="H4013" s="27"/>
      <c r="I4013" s="29">
        <f t="shared" si="228"/>
        <v>0</v>
      </c>
      <c r="J4013" s="27"/>
      <c r="K4013" s="29">
        <f t="shared" si="229"/>
        <v>0</v>
      </c>
      <c r="L4013" s="29" t="s">
        <v>38</v>
      </c>
      <c r="M4013" s="28"/>
      <c r="N4013" s="30"/>
      <c r="O4013" s="30"/>
      <c r="P4013" s="32" t="e">
        <f>VLOOKUP(D:D,Vlookup!D:D,1,0)</f>
        <v>#N/A</v>
      </c>
    </row>
    <row r="4014" spans="1:16" ht="15.75">
      <c r="A4014" s="31"/>
      <c r="B4014" s="27"/>
      <c r="C4014" s="28"/>
      <c r="D4014" s="28"/>
      <c r="E4014" s="28"/>
      <c r="F4014" s="28"/>
      <c r="G4014" s="28"/>
      <c r="H4014" s="27"/>
      <c r="I4014" s="29">
        <f t="shared" si="228"/>
        <v>0</v>
      </c>
      <c r="J4014" s="27"/>
      <c r="K4014" s="29">
        <f t="shared" si="229"/>
        <v>0</v>
      </c>
      <c r="L4014" s="29" t="s">
        <v>38</v>
      </c>
      <c r="M4014" s="28"/>
      <c r="N4014" s="30"/>
      <c r="O4014" s="30"/>
      <c r="P4014" s="32" t="e">
        <f>VLOOKUP(D:D,Vlookup!D:D,1,0)</f>
        <v>#N/A</v>
      </c>
    </row>
    <row r="4015" spans="1:16" ht="15.75">
      <c r="A4015" s="31"/>
      <c r="B4015" s="27"/>
      <c r="C4015" s="28"/>
      <c r="D4015" s="28"/>
      <c r="E4015" s="28"/>
      <c r="F4015" s="28"/>
      <c r="G4015" s="28"/>
      <c r="H4015" s="27"/>
      <c r="I4015" s="29">
        <f t="shared" si="228"/>
        <v>0</v>
      </c>
      <c r="J4015" s="27"/>
      <c r="K4015" s="29">
        <f t="shared" si="229"/>
        <v>0</v>
      </c>
      <c r="L4015" s="29" t="s">
        <v>38</v>
      </c>
      <c r="M4015" s="28"/>
      <c r="N4015" s="30"/>
      <c r="O4015" s="30"/>
      <c r="P4015" s="32" t="e">
        <f>VLOOKUP(D:D,Vlookup!D:D,1,0)</f>
        <v>#N/A</v>
      </c>
    </row>
    <row r="4016" spans="1:16" ht="15.75">
      <c r="A4016" s="31"/>
      <c r="B4016" s="27"/>
      <c r="C4016" s="28"/>
      <c r="D4016" s="28"/>
      <c r="E4016" s="28"/>
      <c r="F4016" s="28"/>
      <c r="G4016" s="28"/>
      <c r="H4016" s="27"/>
      <c r="I4016" s="29">
        <f t="shared" si="228"/>
        <v>0</v>
      </c>
      <c r="J4016" s="27"/>
      <c r="K4016" s="29">
        <f t="shared" si="229"/>
        <v>0</v>
      </c>
      <c r="L4016" s="29" t="s">
        <v>38</v>
      </c>
      <c r="M4016" s="28"/>
      <c r="N4016" s="30"/>
      <c r="O4016" s="30"/>
      <c r="P4016" s="32" t="e">
        <f>VLOOKUP(D:D,Vlookup!D:D,1,0)</f>
        <v>#N/A</v>
      </c>
    </row>
    <row r="4017" spans="1:16" ht="15.75">
      <c r="A4017" s="31"/>
      <c r="B4017" s="27"/>
      <c r="C4017" s="28"/>
      <c r="D4017" s="28"/>
      <c r="E4017" s="28"/>
      <c r="F4017" s="28"/>
      <c r="G4017" s="28"/>
      <c r="H4017" s="27"/>
      <c r="I4017" s="29">
        <f t="shared" si="228"/>
        <v>0</v>
      </c>
      <c r="J4017" s="27"/>
      <c r="K4017" s="29">
        <f t="shared" si="229"/>
        <v>0</v>
      </c>
      <c r="L4017" s="29" t="s">
        <v>38</v>
      </c>
      <c r="M4017" s="28"/>
      <c r="N4017" s="30"/>
      <c r="O4017" s="30"/>
      <c r="P4017" s="32" t="e">
        <f>VLOOKUP(D:D,Vlookup!D:D,1,0)</f>
        <v>#N/A</v>
      </c>
    </row>
    <row r="4018" spans="1:16" ht="15.75">
      <c r="A4018" s="31"/>
      <c r="B4018" s="27"/>
      <c r="C4018" s="28"/>
      <c r="D4018" s="28"/>
      <c r="E4018" s="28"/>
      <c r="F4018" s="28"/>
      <c r="G4018" s="28"/>
      <c r="H4018" s="27"/>
      <c r="I4018" s="29">
        <f t="shared" si="228"/>
        <v>0</v>
      </c>
      <c r="J4018" s="27"/>
      <c r="K4018" s="29">
        <f t="shared" si="229"/>
        <v>0</v>
      </c>
      <c r="L4018" s="29" t="s">
        <v>38</v>
      </c>
      <c r="M4018" s="28"/>
      <c r="N4018" s="30"/>
      <c r="O4018" s="30"/>
      <c r="P4018" s="32" t="e">
        <f>VLOOKUP(D:D,Vlookup!D:D,1,0)</f>
        <v>#N/A</v>
      </c>
    </row>
    <row r="4019" spans="1:16" ht="15.75">
      <c r="A4019" s="31"/>
      <c r="B4019" s="27"/>
      <c r="C4019" s="28"/>
      <c r="D4019" s="28"/>
      <c r="E4019" s="28"/>
      <c r="F4019" s="28"/>
      <c r="G4019" s="28"/>
      <c r="H4019" s="27"/>
      <c r="I4019" s="29">
        <f t="shared" si="228"/>
        <v>0</v>
      </c>
      <c r="J4019" s="27"/>
      <c r="K4019" s="29">
        <f t="shared" si="229"/>
        <v>0</v>
      </c>
      <c r="L4019" s="29" t="s">
        <v>38</v>
      </c>
      <c r="M4019" s="28"/>
      <c r="N4019" s="30"/>
      <c r="O4019" s="30"/>
      <c r="P4019" s="32" t="e">
        <f>VLOOKUP(D:D,Vlookup!D:D,1,0)</f>
        <v>#N/A</v>
      </c>
    </row>
    <row r="4020" spans="1:16" ht="15.75">
      <c r="A4020" s="31"/>
      <c r="B4020" s="27"/>
      <c r="C4020" s="28"/>
      <c r="D4020" s="28"/>
      <c r="E4020" s="28"/>
      <c r="F4020" s="28"/>
      <c r="G4020" s="28"/>
      <c r="H4020" s="27"/>
      <c r="I4020" s="29">
        <f t="shared" si="228"/>
        <v>0</v>
      </c>
      <c r="J4020" s="27"/>
      <c r="K4020" s="29">
        <f t="shared" si="229"/>
        <v>0</v>
      </c>
      <c r="L4020" s="29" t="s">
        <v>38</v>
      </c>
      <c r="M4020" s="28"/>
      <c r="N4020" s="30"/>
      <c r="O4020" s="30"/>
      <c r="P4020" s="32" t="e">
        <f>VLOOKUP(D:D,Vlookup!D:D,1,0)</f>
        <v>#N/A</v>
      </c>
    </row>
    <row r="4021" spans="1:16" ht="15.75">
      <c r="A4021" s="31"/>
      <c r="B4021" s="27"/>
      <c r="C4021" s="28"/>
      <c r="D4021" s="28"/>
      <c r="E4021" s="28"/>
      <c r="F4021" s="28"/>
      <c r="G4021" s="28"/>
      <c r="H4021" s="27"/>
      <c r="I4021" s="29">
        <f t="shared" si="228"/>
        <v>0</v>
      </c>
      <c r="J4021" s="27"/>
      <c r="K4021" s="29">
        <f t="shared" si="229"/>
        <v>0</v>
      </c>
      <c r="L4021" s="29" t="s">
        <v>38</v>
      </c>
      <c r="M4021" s="28"/>
      <c r="N4021" s="30"/>
      <c r="O4021" s="30"/>
      <c r="P4021" s="32" t="e">
        <f>VLOOKUP(D:D,Vlookup!D:D,1,0)</f>
        <v>#N/A</v>
      </c>
    </row>
    <row r="4022" spans="1:16" ht="15.75">
      <c r="A4022" s="31"/>
      <c r="B4022" s="27"/>
      <c r="C4022" s="28"/>
      <c r="D4022" s="28"/>
      <c r="E4022" s="28"/>
      <c r="F4022" s="28"/>
      <c r="G4022" s="28"/>
      <c r="H4022" s="27"/>
      <c r="I4022" s="29">
        <f t="shared" si="228"/>
        <v>0</v>
      </c>
      <c r="J4022" s="27"/>
      <c r="K4022" s="29">
        <f t="shared" si="229"/>
        <v>0</v>
      </c>
      <c r="L4022" s="29" t="s">
        <v>38</v>
      </c>
      <c r="M4022" s="28"/>
      <c r="N4022" s="30"/>
      <c r="O4022" s="30"/>
      <c r="P4022" s="32" t="e">
        <f>VLOOKUP(D:D,Vlookup!D:D,1,0)</f>
        <v>#N/A</v>
      </c>
    </row>
    <row r="4023" spans="1:16" ht="15.75">
      <c r="A4023" s="31"/>
      <c r="B4023" s="27"/>
      <c r="C4023" s="28"/>
      <c r="D4023" s="28"/>
      <c r="E4023" s="28"/>
      <c r="F4023" s="28"/>
      <c r="G4023" s="28"/>
      <c r="H4023" s="27"/>
      <c r="I4023" s="29">
        <f t="shared" si="228"/>
        <v>0</v>
      </c>
      <c r="J4023" s="27"/>
      <c r="K4023" s="29">
        <f t="shared" si="229"/>
        <v>0</v>
      </c>
      <c r="L4023" s="29" t="s">
        <v>38</v>
      </c>
      <c r="M4023" s="28"/>
      <c r="N4023" s="30"/>
      <c r="O4023" s="30"/>
      <c r="P4023" s="32" t="e">
        <f>VLOOKUP(D:D,Vlookup!D:D,1,0)</f>
        <v>#N/A</v>
      </c>
    </row>
    <row r="4024" spans="1:16" ht="15.75">
      <c r="A4024" s="31"/>
      <c r="B4024" s="27"/>
      <c r="C4024" s="28"/>
      <c r="D4024" s="28"/>
      <c r="E4024" s="28"/>
      <c r="F4024" s="28"/>
      <c r="G4024" s="28"/>
      <c r="H4024" s="27"/>
      <c r="I4024" s="29">
        <f t="shared" si="228"/>
        <v>0</v>
      </c>
      <c r="J4024" s="27"/>
      <c r="K4024" s="29">
        <f t="shared" si="229"/>
        <v>0</v>
      </c>
      <c r="L4024" s="29" t="s">
        <v>38</v>
      </c>
      <c r="M4024" s="28"/>
      <c r="N4024" s="30"/>
      <c r="O4024" s="30"/>
      <c r="P4024" s="32" t="e">
        <f>VLOOKUP(D:D,Vlookup!D:D,1,0)</f>
        <v>#N/A</v>
      </c>
    </row>
    <row r="4025" spans="1:16" ht="15.75">
      <c r="A4025" s="31"/>
      <c r="B4025" s="27"/>
      <c r="C4025" s="28"/>
      <c r="D4025" s="28"/>
      <c r="E4025" s="28"/>
      <c r="F4025" s="28"/>
      <c r="G4025" s="28"/>
      <c r="H4025" s="27"/>
      <c r="I4025" s="29">
        <f t="shared" si="228"/>
        <v>0</v>
      </c>
      <c r="J4025" s="27"/>
      <c r="K4025" s="29">
        <f t="shared" si="229"/>
        <v>0</v>
      </c>
      <c r="L4025" s="29" t="s">
        <v>38</v>
      </c>
      <c r="M4025" s="28"/>
      <c r="N4025" s="30"/>
      <c r="O4025" s="30"/>
      <c r="P4025" s="32" t="e">
        <f>VLOOKUP(D:D,Vlookup!D:D,1,0)</f>
        <v>#N/A</v>
      </c>
    </row>
    <row r="4026" spans="1:16" ht="15.75">
      <c r="A4026" s="31"/>
      <c r="B4026" s="27"/>
      <c r="C4026" s="28"/>
      <c r="D4026" s="28"/>
      <c r="E4026" s="28"/>
      <c r="F4026" s="28"/>
      <c r="G4026" s="28"/>
      <c r="H4026" s="27"/>
      <c r="I4026" s="29">
        <f t="shared" si="228"/>
        <v>0</v>
      </c>
      <c r="J4026" s="27"/>
      <c r="K4026" s="29">
        <f t="shared" si="229"/>
        <v>0</v>
      </c>
      <c r="L4026" s="29" t="s">
        <v>38</v>
      </c>
      <c r="M4026" s="28"/>
      <c r="N4026" s="30"/>
      <c r="O4026" s="30"/>
      <c r="P4026" s="32" t="e">
        <f>VLOOKUP(D:D,Vlookup!D:D,1,0)</f>
        <v>#N/A</v>
      </c>
    </row>
    <row r="4027" spans="1:16" ht="15.75">
      <c r="A4027" s="31"/>
      <c r="B4027" s="27"/>
      <c r="C4027" s="28"/>
      <c r="D4027" s="28"/>
      <c r="E4027" s="28"/>
      <c r="F4027" s="28"/>
      <c r="G4027" s="28"/>
      <c r="H4027" s="27"/>
      <c r="I4027" s="29">
        <f t="shared" si="228"/>
        <v>0</v>
      </c>
      <c r="J4027" s="27"/>
      <c r="K4027" s="29">
        <f t="shared" si="229"/>
        <v>0</v>
      </c>
      <c r="L4027" s="29" t="s">
        <v>38</v>
      </c>
      <c r="M4027" s="28"/>
      <c r="N4027" s="30"/>
      <c r="O4027" s="30"/>
      <c r="P4027" s="32" t="e">
        <f>VLOOKUP(D:D,Vlookup!D:D,1,0)</f>
        <v>#N/A</v>
      </c>
    </row>
    <row r="4028" spans="1:16" ht="15.75">
      <c r="A4028" s="31"/>
      <c r="B4028" s="27"/>
      <c r="C4028" s="28"/>
      <c r="D4028" s="28"/>
      <c r="E4028" s="28"/>
      <c r="F4028" s="28"/>
      <c r="G4028" s="28"/>
      <c r="H4028" s="27"/>
      <c r="I4028" s="29">
        <f t="shared" si="228"/>
        <v>0</v>
      </c>
      <c r="J4028" s="27"/>
      <c r="K4028" s="29">
        <f t="shared" si="229"/>
        <v>0</v>
      </c>
      <c r="L4028" s="29" t="s">
        <v>38</v>
      </c>
      <c r="M4028" s="28"/>
      <c r="N4028" s="30"/>
      <c r="O4028" s="30"/>
      <c r="P4028" s="32" t="e">
        <f>VLOOKUP(D:D,Vlookup!D:D,1,0)</f>
        <v>#N/A</v>
      </c>
    </row>
    <row r="4029" spans="1:16" ht="15.75">
      <c r="A4029" s="31"/>
      <c r="B4029" s="27"/>
      <c r="C4029" s="28"/>
      <c r="D4029" s="28"/>
      <c r="E4029" s="28"/>
      <c r="F4029" s="28"/>
      <c r="G4029" s="28"/>
      <c r="H4029" s="27"/>
      <c r="I4029" s="29">
        <f t="shared" si="228"/>
        <v>0</v>
      </c>
      <c r="J4029" s="27"/>
      <c r="K4029" s="29">
        <f t="shared" si="229"/>
        <v>0</v>
      </c>
      <c r="L4029" s="29" t="s">
        <v>38</v>
      </c>
      <c r="M4029" s="28"/>
      <c r="N4029" s="30"/>
      <c r="O4029" s="30"/>
      <c r="P4029" s="32" t="e">
        <f>VLOOKUP(D:D,Vlookup!D:D,1,0)</f>
        <v>#N/A</v>
      </c>
    </row>
    <row r="4030" spans="1:16" ht="15.75">
      <c r="A4030" s="31"/>
      <c r="B4030" s="27"/>
      <c r="C4030" s="28"/>
      <c r="D4030" s="28"/>
      <c r="E4030" s="28"/>
      <c r="F4030" s="28"/>
      <c r="G4030" s="28"/>
      <c r="H4030" s="27"/>
      <c r="I4030" s="29">
        <f t="shared" si="228"/>
        <v>0</v>
      </c>
      <c r="J4030" s="27"/>
      <c r="K4030" s="29">
        <f t="shared" si="229"/>
        <v>0</v>
      </c>
      <c r="L4030" s="29" t="s">
        <v>38</v>
      </c>
      <c r="M4030" s="28"/>
      <c r="N4030" s="30"/>
      <c r="O4030" s="30"/>
      <c r="P4030" s="32" t="e">
        <f>VLOOKUP(D:D,Vlookup!D:D,1,0)</f>
        <v>#N/A</v>
      </c>
    </row>
    <row r="4031" spans="1:16" ht="15.75">
      <c r="A4031" s="31"/>
      <c r="B4031" s="27"/>
      <c r="C4031" s="28"/>
      <c r="D4031" s="28"/>
      <c r="E4031" s="28"/>
      <c r="F4031" s="28"/>
      <c r="G4031" s="28"/>
      <c r="H4031" s="27"/>
      <c r="I4031" s="29">
        <f t="shared" si="228"/>
        <v>0</v>
      </c>
      <c r="J4031" s="27"/>
      <c r="K4031" s="29">
        <f t="shared" si="229"/>
        <v>0</v>
      </c>
      <c r="L4031" s="29" t="s">
        <v>38</v>
      </c>
      <c r="M4031" s="28"/>
      <c r="N4031" s="30"/>
      <c r="O4031" s="30"/>
      <c r="P4031" s="32" t="e">
        <f>VLOOKUP(D:D,Vlookup!D:D,1,0)</f>
        <v>#N/A</v>
      </c>
    </row>
    <row r="4032" spans="1:16" ht="15.75">
      <c r="A4032" s="31"/>
      <c r="B4032" s="27"/>
      <c r="C4032" s="28"/>
      <c r="D4032" s="28"/>
      <c r="E4032" s="28"/>
      <c r="F4032" s="28"/>
      <c r="G4032" s="28"/>
      <c r="H4032" s="27"/>
      <c r="I4032" s="29">
        <f t="shared" si="228"/>
        <v>0</v>
      </c>
      <c r="J4032" s="27"/>
      <c r="K4032" s="29">
        <f t="shared" si="229"/>
        <v>0</v>
      </c>
      <c r="L4032" s="29" t="s">
        <v>38</v>
      </c>
      <c r="M4032" s="28"/>
      <c r="N4032" s="30"/>
      <c r="O4032" s="30"/>
      <c r="P4032" s="32" t="e">
        <f>VLOOKUP(D:D,Vlookup!D:D,1,0)</f>
        <v>#N/A</v>
      </c>
    </row>
    <row r="4033" spans="1:16" ht="15.75">
      <c r="A4033" s="31"/>
      <c r="B4033" s="27"/>
      <c r="C4033" s="28"/>
      <c r="D4033" s="28"/>
      <c r="E4033" s="28"/>
      <c r="F4033" s="28"/>
      <c r="G4033" s="28"/>
      <c r="H4033" s="27"/>
      <c r="I4033" s="29">
        <f t="shared" si="228"/>
        <v>0</v>
      </c>
      <c r="J4033" s="27"/>
      <c r="K4033" s="29">
        <f t="shared" si="229"/>
        <v>0</v>
      </c>
      <c r="L4033" s="29" t="s">
        <v>38</v>
      </c>
      <c r="M4033" s="28"/>
      <c r="N4033" s="30"/>
      <c r="O4033" s="30"/>
      <c r="P4033" s="32" t="e">
        <f>VLOOKUP(D:D,Vlookup!D:D,1,0)</f>
        <v>#N/A</v>
      </c>
    </row>
    <row r="4034" spans="1:16" ht="15.75">
      <c r="A4034" s="31"/>
      <c r="B4034" s="27"/>
      <c r="C4034" s="28"/>
      <c r="D4034" s="28"/>
      <c r="E4034" s="28"/>
      <c r="F4034" s="28"/>
      <c r="G4034" s="28"/>
      <c r="H4034" s="27"/>
      <c r="I4034" s="29">
        <f t="shared" si="228"/>
        <v>0</v>
      </c>
      <c r="J4034" s="27"/>
      <c r="K4034" s="29">
        <f t="shared" si="229"/>
        <v>0</v>
      </c>
      <c r="L4034" s="29" t="s">
        <v>38</v>
      </c>
      <c r="M4034" s="28"/>
      <c r="N4034" s="30"/>
      <c r="O4034" s="30"/>
      <c r="P4034" s="32" t="e">
        <f>VLOOKUP(D:D,Vlookup!D:D,1,0)</f>
        <v>#N/A</v>
      </c>
    </row>
    <row r="4035" spans="1:16" ht="15.75">
      <c r="A4035" s="31"/>
      <c r="B4035" s="27"/>
      <c r="C4035" s="28"/>
      <c r="D4035" s="28"/>
      <c r="E4035" s="28"/>
      <c r="F4035" s="28"/>
      <c r="G4035" s="28"/>
      <c r="H4035" s="27"/>
      <c r="I4035" s="29">
        <f t="shared" si="228"/>
        <v>0</v>
      </c>
      <c r="J4035" s="27"/>
      <c r="K4035" s="29">
        <f t="shared" si="229"/>
        <v>0</v>
      </c>
      <c r="L4035" s="29" t="s">
        <v>38</v>
      </c>
      <c r="M4035" s="28"/>
      <c r="N4035" s="30"/>
      <c r="O4035" s="30"/>
      <c r="P4035" s="32" t="e">
        <f>VLOOKUP(D:D,Vlookup!D:D,1,0)</f>
        <v>#N/A</v>
      </c>
    </row>
    <row r="4036" spans="1:16" ht="15.75">
      <c r="A4036" s="31"/>
      <c r="B4036" s="27"/>
      <c r="C4036" s="28"/>
      <c r="D4036" s="28"/>
      <c r="E4036" s="28"/>
      <c r="F4036" s="28"/>
      <c r="G4036" s="28"/>
      <c r="H4036" s="27"/>
      <c r="I4036" s="29">
        <f t="shared" si="228"/>
        <v>0</v>
      </c>
      <c r="J4036" s="27"/>
      <c r="K4036" s="29">
        <f t="shared" si="229"/>
        <v>0</v>
      </c>
      <c r="L4036" s="29" t="s">
        <v>38</v>
      </c>
      <c r="M4036" s="28"/>
      <c r="N4036" s="30"/>
      <c r="O4036" s="30"/>
      <c r="P4036" s="32" t="e">
        <f>VLOOKUP(D:D,Vlookup!D:D,1,0)</f>
        <v>#N/A</v>
      </c>
    </row>
    <row r="4037" spans="1:16" ht="15.75">
      <c r="A4037" s="31"/>
      <c r="B4037" s="27"/>
      <c r="C4037" s="28"/>
      <c r="D4037" s="28"/>
      <c r="E4037" s="28"/>
      <c r="F4037" s="28"/>
      <c r="G4037" s="28"/>
      <c r="H4037" s="27"/>
      <c r="I4037" s="29">
        <f t="shared" si="228"/>
        <v>0</v>
      </c>
      <c r="J4037" s="27"/>
      <c r="K4037" s="29">
        <f t="shared" si="229"/>
        <v>0</v>
      </c>
      <c r="L4037" s="29" t="s">
        <v>38</v>
      </c>
      <c r="M4037" s="28"/>
      <c r="N4037" s="30"/>
      <c r="O4037" s="30"/>
      <c r="P4037" s="32" t="e">
        <f>VLOOKUP(D:D,Vlookup!D:D,1,0)</f>
        <v>#N/A</v>
      </c>
    </row>
    <row r="4038" spans="1:16" ht="15.75">
      <c r="A4038" s="31"/>
      <c r="B4038" s="27"/>
      <c r="C4038" s="28"/>
      <c r="D4038" s="28"/>
      <c r="E4038" s="28"/>
      <c r="F4038" s="28"/>
      <c r="G4038" s="28"/>
      <c r="H4038" s="27"/>
      <c r="I4038" s="29">
        <f t="shared" si="228"/>
        <v>0</v>
      </c>
      <c r="J4038" s="27"/>
      <c r="K4038" s="29">
        <f t="shared" si="229"/>
        <v>0</v>
      </c>
      <c r="L4038" s="29" t="s">
        <v>38</v>
      </c>
      <c r="M4038" s="28"/>
      <c r="N4038" s="30"/>
      <c r="O4038" s="30"/>
      <c r="P4038" s="32" t="e">
        <f>VLOOKUP(D:D,Vlookup!D:D,1,0)</f>
        <v>#N/A</v>
      </c>
    </row>
    <row r="4039" spans="1:16" ht="15.75">
      <c r="A4039" s="31"/>
      <c r="B4039" s="27"/>
      <c r="C4039" s="28"/>
      <c r="D4039" s="28"/>
      <c r="E4039" s="28"/>
      <c r="F4039" s="28"/>
      <c r="G4039" s="28"/>
      <c r="H4039" s="27"/>
      <c r="I4039" s="29">
        <f t="shared" si="228"/>
        <v>0</v>
      </c>
      <c r="J4039" s="27"/>
      <c r="K4039" s="29">
        <f t="shared" si="229"/>
        <v>0</v>
      </c>
      <c r="L4039" s="29" t="s">
        <v>38</v>
      </c>
      <c r="M4039" s="28"/>
      <c r="N4039" s="30"/>
      <c r="O4039" s="30"/>
      <c r="P4039" s="32" t="e">
        <f>VLOOKUP(D:D,Vlookup!D:D,1,0)</f>
        <v>#N/A</v>
      </c>
    </row>
    <row r="4040" spans="1:16" ht="15.75">
      <c r="A4040" s="31"/>
      <c r="B4040" s="27"/>
      <c r="C4040" s="28"/>
      <c r="D4040" s="28"/>
      <c r="E4040" s="28"/>
      <c r="F4040" s="28"/>
      <c r="G4040" s="28"/>
      <c r="H4040" s="27"/>
      <c r="I4040" s="29">
        <f t="shared" si="228"/>
        <v>0</v>
      </c>
      <c r="J4040" s="27"/>
      <c r="K4040" s="29">
        <f t="shared" si="229"/>
        <v>0</v>
      </c>
      <c r="L4040" s="29" t="s">
        <v>38</v>
      </c>
      <c r="M4040" s="28"/>
      <c r="N4040" s="30"/>
      <c r="O4040" s="30"/>
      <c r="P4040" s="32" t="e">
        <f>VLOOKUP(D:D,Vlookup!D:D,1,0)</f>
        <v>#N/A</v>
      </c>
    </row>
    <row r="4041" spans="1:16" ht="15.75">
      <c r="A4041" s="31"/>
      <c r="B4041" s="27"/>
      <c r="C4041" s="28"/>
      <c r="D4041" s="28"/>
      <c r="E4041" s="28"/>
      <c r="F4041" s="28"/>
      <c r="G4041" s="28"/>
      <c r="H4041" s="27"/>
      <c r="I4041" s="29">
        <f t="shared" si="228"/>
        <v>0</v>
      </c>
      <c r="J4041" s="27"/>
      <c r="K4041" s="29">
        <f t="shared" si="229"/>
        <v>0</v>
      </c>
      <c r="L4041" s="29" t="s">
        <v>38</v>
      </c>
      <c r="M4041" s="28"/>
      <c r="N4041" s="30"/>
      <c r="O4041" s="30"/>
      <c r="P4041" s="32" t="e">
        <f>VLOOKUP(D:D,Vlookup!D:D,1,0)</f>
        <v>#N/A</v>
      </c>
    </row>
    <row r="4042" spans="1:16" ht="15.75">
      <c r="A4042" s="31"/>
      <c r="B4042" s="27"/>
      <c r="C4042" s="28"/>
      <c r="D4042" s="28"/>
      <c r="E4042" s="28"/>
      <c r="F4042" s="28"/>
      <c r="G4042" s="28"/>
      <c r="H4042" s="27"/>
      <c r="I4042" s="29">
        <f t="shared" si="228"/>
        <v>0</v>
      </c>
      <c r="J4042" s="27"/>
      <c r="K4042" s="29">
        <f t="shared" si="229"/>
        <v>0</v>
      </c>
      <c r="L4042" s="29" t="s">
        <v>38</v>
      </c>
      <c r="M4042" s="28"/>
      <c r="N4042" s="30"/>
      <c r="O4042" s="30"/>
      <c r="P4042" s="32" t="e">
        <f>VLOOKUP(D:D,Vlookup!D:D,1,0)</f>
        <v>#N/A</v>
      </c>
    </row>
    <row r="4043" spans="1:16" ht="15.75">
      <c r="A4043" s="31"/>
      <c r="B4043" s="27"/>
      <c r="C4043" s="28"/>
      <c r="D4043" s="28"/>
      <c r="E4043" s="28"/>
      <c r="F4043" s="28"/>
      <c r="G4043" s="28"/>
      <c r="H4043" s="27"/>
      <c r="I4043" s="29">
        <f t="shared" si="228"/>
        <v>0</v>
      </c>
      <c r="J4043" s="27"/>
      <c r="K4043" s="29">
        <f t="shared" si="229"/>
        <v>0</v>
      </c>
      <c r="L4043" s="29" t="s">
        <v>38</v>
      </c>
      <c r="M4043" s="28"/>
      <c r="N4043" s="30"/>
      <c r="O4043" s="30"/>
      <c r="P4043" s="32" t="e">
        <f>VLOOKUP(D:D,Vlookup!D:D,1,0)</f>
        <v>#N/A</v>
      </c>
    </row>
    <row r="4044" spans="1:16" ht="15.75">
      <c r="A4044" s="31"/>
      <c r="B4044" s="27"/>
      <c r="C4044" s="28"/>
      <c r="D4044" s="28"/>
      <c r="E4044" s="28"/>
      <c r="F4044" s="28"/>
      <c r="G4044" s="28"/>
      <c r="H4044" s="27"/>
      <c r="I4044" s="29">
        <f t="shared" si="228"/>
        <v>0</v>
      </c>
      <c r="J4044" s="27"/>
      <c r="K4044" s="29">
        <f t="shared" si="229"/>
        <v>0</v>
      </c>
      <c r="L4044" s="29" t="s">
        <v>38</v>
      </c>
      <c r="M4044" s="28"/>
      <c r="N4044" s="30"/>
      <c r="O4044" s="30"/>
      <c r="P4044" s="32" t="e">
        <f>VLOOKUP(D:D,Vlookup!D:D,1,0)</f>
        <v>#N/A</v>
      </c>
    </row>
    <row r="4045" spans="1:16" ht="15.75">
      <c r="A4045" s="31"/>
      <c r="B4045" s="27"/>
      <c r="C4045" s="28"/>
      <c r="D4045" s="28"/>
      <c r="E4045" s="28"/>
      <c r="F4045" s="28"/>
      <c r="G4045" s="28"/>
      <c r="H4045" s="27"/>
      <c r="I4045" s="29">
        <f t="shared" si="228"/>
        <v>0</v>
      </c>
      <c r="J4045" s="27"/>
      <c r="K4045" s="29">
        <f t="shared" si="229"/>
        <v>0</v>
      </c>
      <c r="L4045" s="29" t="s">
        <v>38</v>
      </c>
      <c r="M4045" s="28"/>
      <c r="N4045" s="30"/>
      <c r="O4045" s="30"/>
      <c r="P4045" s="32" t="e">
        <f>VLOOKUP(D:D,Vlookup!D:D,1,0)</f>
        <v>#N/A</v>
      </c>
    </row>
    <row r="4046" spans="1:16" ht="15.75">
      <c r="A4046" s="31"/>
      <c r="B4046" s="27"/>
      <c r="C4046" s="28"/>
      <c r="D4046" s="28"/>
      <c r="E4046" s="28"/>
      <c r="F4046" s="28"/>
      <c r="G4046" s="28"/>
      <c r="H4046" s="27"/>
      <c r="I4046" s="29">
        <f t="shared" si="228"/>
        <v>0</v>
      </c>
      <c r="J4046" s="27"/>
      <c r="K4046" s="29">
        <f t="shared" si="229"/>
        <v>0</v>
      </c>
      <c r="L4046" s="29" t="s">
        <v>38</v>
      </c>
      <c r="M4046" s="28"/>
      <c r="N4046" s="30"/>
      <c r="O4046" s="30"/>
      <c r="P4046" s="32" t="e">
        <f>VLOOKUP(D:D,Vlookup!D:D,1,0)</f>
        <v>#N/A</v>
      </c>
    </row>
    <row r="4047" spans="1:16" ht="15.75">
      <c r="A4047" s="31"/>
      <c r="B4047" s="27"/>
      <c r="C4047" s="28"/>
      <c r="D4047" s="28"/>
      <c r="E4047" s="28"/>
      <c r="F4047" s="28"/>
      <c r="G4047" s="28"/>
      <c r="H4047" s="27"/>
      <c r="I4047" s="29">
        <f t="shared" si="228"/>
        <v>0</v>
      </c>
      <c r="J4047" s="27"/>
      <c r="K4047" s="29">
        <f t="shared" si="229"/>
        <v>0</v>
      </c>
      <c r="L4047" s="29" t="s">
        <v>38</v>
      </c>
      <c r="M4047" s="28"/>
      <c r="N4047" s="30"/>
      <c r="O4047" s="30"/>
      <c r="P4047" s="32" t="e">
        <f>VLOOKUP(D:D,Vlookup!D:D,1,0)</f>
        <v>#N/A</v>
      </c>
    </row>
    <row r="4048" spans="1:16" ht="15.75">
      <c r="A4048" s="31"/>
      <c r="B4048" s="27"/>
      <c r="C4048" s="28"/>
      <c r="D4048" s="28"/>
      <c r="E4048" s="28"/>
      <c r="F4048" s="28"/>
      <c r="G4048" s="28"/>
      <c r="H4048" s="27"/>
      <c r="I4048" s="29">
        <f t="shared" si="228"/>
        <v>0</v>
      </c>
      <c r="J4048" s="27"/>
      <c r="K4048" s="29">
        <f t="shared" si="229"/>
        <v>0</v>
      </c>
      <c r="L4048" s="29" t="s">
        <v>38</v>
      </c>
      <c r="M4048" s="28"/>
      <c r="N4048" s="30"/>
      <c r="O4048" s="30"/>
      <c r="P4048" s="32" t="e">
        <f>VLOOKUP(D:D,Vlookup!D:D,1,0)</f>
        <v>#N/A</v>
      </c>
    </row>
    <row r="4049" spans="1:16" ht="15.75">
      <c r="A4049" s="31"/>
      <c r="B4049" s="27"/>
      <c r="C4049" s="28"/>
      <c r="D4049" s="28"/>
      <c r="E4049" s="28"/>
      <c r="F4049" s="28"/>
      <c r="G4049" s="28"/>
      <c r="H4049" s="27"/>
      <c r="I4049" s="29">
        <f t="shared" si="228"/>
        <v>0</v>
      </c>
      <c r="J4049" s="27"/>
      <c r="K4049" s="29">
        <f t="shared" si="229"/>
        <v>0</v>
      </c>
      <c r="L4049" s="29" t="s">
        <v>38</v>
      </c>
      <c r="M4049" s="28"/>
      <c r="N4049" s="30"/>
      <c r="O4049" s="30"/>
      <c r="P4049" s="32" t="e">
        <f>VLOOKUP(D:D,Vlookup!D:D,1,0)</f>
        <v>#N/A</v>
      </c>
    </row>
    <row r="4050" spans="1:16" ht="15.75">
      <c r="A4050" s="31"/>
      <c r="B4050" s="27"/>
      <c r="C4050" s="28"/>
      <c r="D4050" s="28"/>
      <c r="E4050" s="28"/>
      <c r="F4050" s="28"/>
      <c r="G4050" s="28"/>
      <c r="H4050" s="27"/>
      <c r="I4050" s="29">
        <f t="shared" si="228"/>
        <v>0</v>
      </c>
      <c r="J4050" s="27"/>
      <c r="K4050" s="29">
        <f t="shared" si="229"/>
        <v>0</v>
      </c>
      <c r="L4050" s="29" t="s">
        <v>38</v>
      </c>
      <c r="M4050" s="28"/>
      <c r="N4050" s="30"/>
      <c r="O4050" s="30"/>
      <c r="P4050" s="32" t="e">
        <f>VLOOKUP(D:D,Vlookup!D:D,1,0)</f>
        <v>#N/A</v>
      </c>
    </row>
    <row r="4051" spans="1:16" ht="15.75">
      <c r="A4051" s="31"/>
      <c r="B4051" s="27"/>
      <c r="C4051" s="28"/>
      <c r="D4051" s="28"/>
      <c r="E4051" s="28"/>
      <c r="F4051" s="28"/>
      <c r="G4051" s="28"/>
      <c r="H4051" s="27"/>
      <c r="I4051" s="29">
        <f t="shared" si="228"/>
        <v>0</v>
      </c>
      <c r="J4051" s="27"/>
      <c r="K4051" s="29">
        <f t="shared" si="229"/>
        <v>0</v>
      </c>
      <c r="L4051" s="29" t="s">
        <v>38</v>
      </c>
      <c r="M4051" s="28"/>
      <c r="N4051" s="30"/>
      <c r="O4051" s="30"/>
      <c r="P4051" s="32" t="e">
        <f>VLOOKUP(D:D,Vlookup!D:D,1,0)</f>
        <v>#N/A</v>
      </c>
    </row>
    <row r="4052" spans="1:16" ht="15.75">
      <c r="A4052" s="31"/>
      <c r="B4052" s="27"/>
      <c r="C4052" s="28"/>
      <c r="D4052" s="28"/>
      <c r="E4052" s="28"/>
      <c r="F4052" s="28"/>
      <c r="G4052" s="28"/>
      <c r="H4052" s="27"/>
      <c r="I4052" s="29">
        <f t="shared" si="228"/>
        <v>0</v>
      </c>
      <c r="J4052" s="27"/>
      <c r="K4052" s="29">
        <f t="shared" si="229"/>
        <v>0</v>
      </c>
      <c r="L4052" s="29" t="s">
        <v>38</v>
      </c>
      <c r="M4052" s="28"/>
      <c r="N4052" s="30"/>
      <c r="O4052" s="30"/>
      <c r="P4052" s="32" t="e">
        <f>VLOOKUP(D:D,Vlookup!D:D,1,0)</f>
        <v>#N/A</v>
      </c>
    </row>
    <row r="4053" spans="1:16" ht="15.75">
      <c r="A4053" s="31"/>
      <c r="B4053" s="27"/>
      <c r="C4053" s="28"/>
      <c r="D4053" s="28"/>
      <c r="E4053" s="28"/>
      <c r="F4053" s="28"/>
      <c r="G4053" s="28"/>
      <c r="H4053" s="27"/>
      <c r="I4053" s="29">
        <f t="shared" si="228"/>
        <v>0</v>
      </c>
      <c r="J4053" s="27"/>
      <c r="K4053" s="29">
        <f t="shared" si="229"/>
        <v>0</v>
      </c>
      <c r="L4053" s="29" t="s">
        <v>38</v>
      </c>
      <c r="M4053" s="28"/>
      <c r="N4053" s="30"/>
      <c r="O4053" s="30"/>
      <c r="P4053" s="32" t="e">
        <f>VLOOKUP(D:D,Vlookup!D:D,1,0)</f>
        <v>#N/A</v>
      </c>
    </row>
    <row r="4054" spans="1:16" ht="15.75">
      <c r="A4054" s="31"/>
      <c r="B4054" s="27"/>
      <c r="C4054" s="28"/>
      <c r="D4054" s="28"/>
      <c r="E4054" s="28"/>
      <c r="F4054" s="28"/>
      <c r="G4054" s="28"/>
      <c r="H4054" s="27"/>
      <c r="I4054" s="29">
        <f t="shared" ref="I4054:I4117" si="230">(H4054-B4054)*24</f>
        <v>0</v>
      </c>
      <c r="J4054" s="27"/>
      <c r="K4054" s="29">
        <f t="shared" ref="K4054:K4117" si="231">(J4054-B4054)*24</f>
        <v>0</v>
      </c>
      <c r="L4054" s="29" t="s">
        <v>38</v>
      </c>
      <c r="M4054" s="28"/>
      <c r="N4054" s="30"/>
      <c r="O4054" s="30"/>
      <c r="P4054" s="32" t="e">
        <f>VLOOKUP(D:D,Vlookup!D:D,1,0)</f>
        <v>#N/A</v>
      </c>
    </row>
    <row r="4055" spans="1:16" ht="15.75">
      <c r="A4055" s="31"/>
      <c r="B4055" s="27"/>
      <c r="C4055" s="28"/>
      <c r="D4055" s="28"/>
      <c r="E4055" s="28"/>
      <c r="F4055" s="28"/>
      <c r="G4055" s="28"/>
      <c r="H4055" s="27"/>
      <c r="I4055" s="29">
        <f t="shared" si="230"/>
        <v>0</v>
      </c>
      <c r="J4055" s="27"/>
      <c r="K4055" s="29">
        <f t="shared" si="231"/>
        <v>0</v>
      </c>
      <c r="L4055" s="29" t="s">
        <v>38</v>
      </c>
      <c r="M4055" s="28"/>
      <c r="N4055" s="30"/>
      <c r="O4055" s="30"/>
      <c r="P4055" s="32" t="e">
        <f>VLOOKUP(D:D,Vlookup!D:D,1,0)</f>
        <v>#N/A</v>
      </c>
    </row>
    <row r="4056" spans="1:16" ht="15.75">
      <c r="A4056" s="31"/>
      <c r="B4056" s="27"/>
      <c r="C4056" s="28"/>
      <c r="D4056" s="28"/>
      <c r="E4056" s="28"/>
      <c r="F4056" s="28"/>
      <c r="G4056" s="28"/>
      <c r="H4056" s="27"/>
      <c r="I4056" s="29">
        <f t="shared" si="230"/>
        <v>0</v>
      </c>
      <c r="J4056" s="27"/>
      <c r="K4056" s="29">
        <f t="shared" si="231"/>
        <v>0</v>
      </c>
      <c r="L4056" s="29" t="s">
        <v>38</v>
      </c>
      <c r="M4056" s="28"/>
      <c r="N4056" s="30"/>
      <c r="O4056" s="30"/>
      <c r="P4056" s="32" t="e">
        <f>VLOOKUP(D:D,Vlookup!D:D,1,0)</f>
        <v>#N/A</v>
      </c>
    </row>
    <row r="4057" spans="1:16" ht="15.75">
      <c r="A4057" s="31"/>
      <c r="B4057" s="27"/>
      <c r="C4057" s="28"/>
      <c r="D4057" s="28"/>
      <c r="E4057" s="28"/>
      <c r="F4057" s="28"/>
      <c r="G4057" s="28"/>
      <c r="H4057" s="27"/>
      <c r="I4057" s="29">
        <f t="shared" si="230"/>
        <v>0</v>
      </c>
      <c r="J4057" s="27"/>
      <c r="K4057" s="29">
        <f t="shared" si="231"/>
        <v>0</v>
      </c>
      <c r="L4057" s="29" t="s">
        <v>38</v>
      </c>
      <c r="M4057" s="28"/>
      <c r="N4057" s="30"/>
      <c r="O4057" s="30"/>
      <c r="P4057" s="32" t="e">
        <f>VLOOKUP(D:D,Vlookup!D:D,1,0)</f>
        <v>#N/A</v>
      </c>
    </row>
    <row r="4058" spans="1:16" ht="15.75">
      <c r="A4058" s="31"/>
      <c r="B4058" s="27"/>
      <c r="C4058" s="28"/>
      <c r="D4058" s="28"/>
      <c r="E4058" s="28"/>
      <c r="F4058" s="28"/>
      <c r="G4058" s="28"/>
      <c r="H4058" s="27"/>
      <c r="I4058" s="29">
        <f t="shared" si="230"/>
        <v>0</v>
      </c>
      <c r="J4058" s="27"/>
      <c r="K4058" s="29">
        <f t="shared" si="231"/>
        <v>0</v>
      </c>
      <c r="L4058" s="29" t="s">
        <v>38</v>
      </c>
      <c r="M4058" s="28"/>
      <c r="N4058" s="30"/>
      <c r="O4058" s="30"/>
      <c r="P4058" s="32" t="e">
        <f>VLOOKUP(D:D,Vlookup!D:D,1,0)</f>
        <v>#N/A</v>
      </c>
    </row>
    <row r="4059" spans="1:16" ht="15.75">
      <c r="A4059" s="31"/>
      <c r="B4059" s="27"/>
      <c r="C4059" s="28"/>
      <c r="D4059" s="28"/>
      <c r="E4059" s="28"/>
      <c r="F4059" s="28"/>
      <c r="G4059" s="28"/>
      <c r="H4059" s="27"/>
      <c r="I4059" s="29">
        <f t="shared" si="230"/>
        <v>0</v>
      </c>
      <c r="J4059" s="27"/>
      <c r="K4059" s="29">
        <f t="shared" si="231"/>
        <v>0</v>
      </c>
      <c r="L4059" s="29" t="s">
        <v>38</v>
      </c>
      <c r="M4059" s="28"/>
      <c r="N4059" s="30"/>
      <c r="O4059" s="30"/>
      <c r="P4059" s="32" t="e">
        <f>VLOOKUP(D:D,Vlookup!D:D,1,0)</f>
        <v>#N/A</v>
      </c>
    </row>
    <row r="4060" spans="1:16" ht="15.75">
      <c r="A4060" s="31"/>
      <c r="B4060" s="27"/>
      <c r="C4060" s="28"/>
      <c r="D4060" s="28"/>
      <c r="E4060" s="28"/>
      <c r="F4060" s="28"/>
      <c r="G4060" s="28"/>
      <c r="H4060" s="27"/>
      <c r="I4060" s="29">
        <f t="shared" si="230"/>
        <v>0</v>
      </c>
      <c r="J4060" s="27"/>
      <c r="K4060" s="29">
        <f t="shared" si="231"/>
        <v>0</v>
      </c>
      <c r="L4060" s="29" t="s">
        <v>38</v>
      </c>
      <c r="M4060" s="28"/>
      <c r="N4060" s="30"/>
      <c r="O4060" s="30"/>
      <c r="P4060" s="32" t="e">
        <f>VLOOKUP(D:D,Vlookup!D:D,1,0)</f>
        <v>#N/A</v>
      </c>
    </row>
    <row r="4061" spans="1:16" ht="15.75">
      <c r="A4061" s="31"/>
      <c r="B4061" s="27"/>
      <c r="C4061" s="28"/>
      <c r="D4061" s="28"/>
      <c r="E4061" s="28"/>
      <c r="F4061" s="28"/>
      <c r="G4061" s="28"/>
      <c r="H4061" s="27"/>
      <c r="I4061" s="29">
        <f t="shared" si="230"/>
        <v>0</v>
      </c>
      <c r="J4061" s="27"/>
      <c r="K4061" s="29">
        <f t="shared" si="231"/>
        <v>0</v>
      </c>
      <c r="L4061" s="29" t="s">
        <v>38</v>
      </c>
      <c r="M4061" s="28"/>
      <c r="N4061" s="30"/>
      <c r="O4061" s="30"/>
      <c r="P4061" s="32" t="e">
        <f>VLOOKUP(D:D,Vlookup!D:D,1,0)</f>
        <v>#N/A</v>
      </c>
    </row>
    <row r="4062" spans="1:16" ht="15.75">
      <c r="A4062" s="31"/>
      <c r="B4062" s="27"/>
      <c r="C4062" s="28"/>
      <c r="D4062" s="28"/>
      <c r="E4062" s="28"/>
      <c r="F4062" s="28"/>
      <c r="G4062" s="28"/>
      <c r="H4062" s="27"/>
      <c r="I4062" s="29">
        <f t="shared" si="230"/>
        <v>0</v>
      </c>
      <c r="J4062" s="27"/>
      <c r="K4062" s="29">
        <f t="shared" si="231"/>
        <v>0</v>
      </c>
      <c r="L4062" s="29" t="s">
        <v>38</v>
      </c>
      <c r="M4062" s="28"/>
      <c r="N4062" s="30"/>
      <c r="O4062" s="30"/>
      <c r="P4062" s="32" t="e">
        <f>VLOOKUP(D:D,Vlookup!D:D,1,0)</f>
        <v>#N/A</v>
      </c>
    </row>
    <row r="4063" spans="1:16" ht="15.75">
      <c r="A4063" s="31"/>
      <c r="B4063" s="27"/>
      <c r="C4063" s="28"/>
      <c r="D4063" s="28"/>
      <c r="E4063" s="28"/>
      <c r="F4063" s="28"/>
      <c r="G4063" s="28"/>
      <c r="H4063" s="27"/>
      <c r="I4063" s="29">
        <f t="shared" si="230"/>
        <v>0</v>
      </c>
      <c r="J4063" s="27"/>
      <c r="K4063" s="29">
        <f t="shared" si="231"/>
        <v>0</v>
      </c>
      <c r="L4063" s="29" t="s">
        <v>38</v>
      </c>
      <c r="M4063" s="28"/>
      <c r="N4063" s="30"/>
      <c r="O4063" s="30"/>
      <c r="P4063" s="32" t="e">
        <f>VLOOKUP(D:D,Vlookup!D:D,1,0)</f>
        <v>#N/A</v>
      </c>
    </row>
    <row r="4064" spans="1:16" ht="15.75">
      <c r="A4064" s="31"/>
      <c r="B4064" s="27"/>
      <c r="C4064" s="28"/>
      <c r="D4064" s="28"/>
      <c r="E4064" s="28"/>
      <c r="F4064" s="28"/>
      <c r="G4064" s="28"/>
      <c r="H4064" s="27"/>
      <c r="I4064" s="29">
        <f t="shared" si="230"/>
        <v>0</v>
      </c>
      <c r="J4064" s="27"/>
      <c r="K4064" s="29">
        <f t="shared" si="231"/>
        <v>0</v>
      </c>
      <c r="L4064" s="29" t="s">
        <v>38</v>
      </c>
      <c r="M4064" s="28"/>
      <c r="N4064" s="30"/>
      <c r="O4064" s="30"/>
      <c r="P4064" s="32" t="e">
        <f>VLOOKUP(D:D,Vlookup!D:D,1,0)</f>
        <v>#N/A</v>
      </c>
    </row>
    <row r="4065" spans="1:16" ht="15.75">
      <c r="A4065" s="31"/>
      <c r="B4065" s="27"/>
      <c r="C4065" s="28"/>
      <c r="D4065" s="28"/>
      <c r="E4065" s="28"/>
      <c r="F4065" s="28"/>
      <c r="G4065" s="28"/>
      <c r="H4065" s="27"/>
      <c r="I4065" s="29">
        <f t="shared" si="230"/>
        <v>0</v>
      </c>
      <c r="J4065" s="27"/>
      <c r="K4065" s="29">
        <f t="shared" si="231"/>
        <v>0</v>
      </c>
      <c r="L4065" s="29" t="s">
        <v>38</v>
      </c>
      <c r="M4065" s="28"/>
      <c r="N4065" s="30"/>
      <c r="O4065" s="30"/>
      <c r="P4065" s="32" t="e">
        <f>VLOOKUP(D:D,Vlookup!D:D,1,0)</f>
        <v>#N/A</v>
      </c>
    </row>
    <row r="4066" spans="1:16" ht="15.75">
      <c r="A4066" s="31"/>
      <c r="B4066" s="27"/>
      <c r="C4066" s="28"/>
      <c r="D4066" s="28"/>
      <c r="E4066" s="28"/>
      <c r="F4066" s="28"/>
      <c r="G4066" s="28"/>
      <c r="H4066" s="27"/>
      <c r="I4066" s="29">
        <f t="shared" si="230"/>
        <v>0</v>
      </c>
      <c r="J4066" s="27"/>
      <c r="K4066" s="29">
        <f t="shared" si="231"/>
        <v>0</v>
      </c>
      <c r="L4066" s="29" t="s">
        <v>38</v>
      </c>
      <c r="M4066" s="28"/>
      <c r="N4066" s="30"/>
      <c r="O4066" s="30"/>
      <c r="P4066" s="32" t="e">
        <f>VLOOKUP(D:D,Vlookup!D:D,1,0)</f>
        <v>#N/A</v>
      </c>
    </row>
    <row r="4067" spans="1:16" ht="15.75">
      <c r="A4067" s="31"/>
      <c r="B4067" s="27"/>
      <c r="C4067" s="28"/>
      <c r="D4067" s="28"/>
      <c r="E4067" s="28"/>
      <c r="F4067" s="28"/>
      <c r="G4067" s="28"/>
      <c r="H4067" s="27"/>
      <c r="I4067" s="29">
        <f t="shared" si="230"/>
        <v>0</v>
      </c>
      <c r="J4067" s="27"/>
      <c r="K4067" s="29">
        <f t="shared" si="231"/>
        <v>0</v>
      </c>
      <c r="L4067" s="29" t="s">
        <v>38</v>
      </c>
      <c r="M4067" s="28"/>
      <c r="N4067" s="30"/>
      <c r="O4067" s="30"/>
      <c r="P4067" s="32" t="e">
        <f>VLOOKUP(D:D,Vlookup!D:D,1,0)</f>
        <v>#N/A</v>
      </c>
    </row>
    <row r="4068" spans="1:16" ht="15.75">
      <c r="A4068" s="31"/>
      <c r="B4068" s="27"/>
      <c r="C4068" s="28"/>
      <c r="D4068" s="28"/>
      <c r="E4068" s="28"/>
      <c r="F4068" s="28"/>
      <c r="G4068" s="28"/>
      <c r="H4068" s="27"/>
      <c r="I4068" s="29">
        <f t="shared" si="230"/>
        <v>0</v>
      </c>
      <c r="J4068" s="27"/>
      <c r="K4068" s="29">
        <f t="shared" si="231"/>
        <v>0</v>
      </c>
      <c r="L4068" s="29" t="s">
        <v>38</v>
      </c>
      <c r="M4068" s="28"/>
      <c r="N4068" s="30"/>
      <c r="O4068" s="30"/>
      <c r="P4068" s="32" t="e">
        <f>VLOOKUP(D:D,Vlookup!D:D,1,0)</f>
        <v>#N/A</v>
      </c>
    </row>
    <row r="4069" spans="1:16" ht="15.75">
      <c r="A4069" s="31"/>
      <c r="B4069" s="27"/>
      <c r="C4069" s="28"/>
      <c r="D4069" s="28"/>
      <c r="E4069" s="28"/>
      <c r="F4069" s="28"/>
      <c r="G4069" s="28"/>
      <c r="H4069" s="27"/>
      <c r="I4069" s="29">
        <f t="shared" si="230"/>
        <v>0</v>
      </c>
      <c r="J4069" s="27"/>
      <c r="K4069" s="29">
        <f t="shared" si="231"/>
        <v>0</v>
      </c>
      <c r="L4069" s="29" t="s">
        <v>38</v>
      </c>
      <c r="M4069" s="28"/>
      <c r="N4069" s="30"/>
      <c r="O4069" s="30"/>
      <c r="P4069" s="32" t="e">
        <f>VLOOKUP(D:D,Vlookup!D:D,1,0)</f>
        <v>#N/A</v>
      </c>
    </row>
    <row r="4070" spans="1:16" ht="15.75">
      <c r="A4070" s="31"/>
      <c r="B4070" s="27"/>
      <c r="C4070" s="28"/>
      <c r="D4070" s="28"/>
      <c r="E4070" s="28"/>
      <c r="F4070" s="28"/>
      <c r="G4070" s="28"/>
      <c r="H4070" s="27"/>
      <c r="I4070" s="29">
        <f t="shared" si="230"/>
        <v>0</v>
      </c>
      <c r="J4070" s="27"/>
      <c r="K4070" s="29">
        <f t="shared" si="231"/>
        <v>0</v>
      </c>
      <c r="L4070" s="29" t="s">
        <v>38</v>
      </c>
      <c r="M4070" s="28"/>
      <c r="N4070" s="30"/>
      <c r="O4070" s="30"/>
      <c r="P4070" s="32" t="e">
        <f>VLOOKUP(D:D,Vlookup!D:D,1,0)</f>
        <v>#N/A</v>
      </c>
    </row>
    <row r="4071" spans="1:16" ht="15.75">
      <c r="A4071" s="31"/>
      <c r="B4071" s="27"/>
      <c r="C4071" s="28"/>
      <c r="D4071" s="28"/>
      <c r="E4071" s="28"/>
      <c r="F4071" s="28"/>
      <c r="G4071" s="28"/>
      <c r="H4071" s="27"/>
      <c r="I4071" s="29">
        <f t="shared" si="230"/>
        <v>0</v>
      </c>
      <c r="J4071" s="27"/>
      <c r="K4071" s="29">
        <f t="shared" si="231"/>
        <v>0</v>
      </c>
      <c r="L4071" s="29" t="s">
        <v>38</v>
      </c>
      <c r="M4071" s="28"/>
      <c r="N4071" s="30"/>
      <c r="O4071" s="30"/>
      <c r="P4071" s="32" t="e">
        <f>VLOOKUP(D:D,Vlookup!D:D,1,0)</f>
        <v>#N/A</v>
      </c>
    </row>
    <row r="4072" spans="1:16" ht="15.75">
      <c r="A4072" s="31"/>
      <c r="B4072" s="27"/>
      <c r="C4072" s="28"/>
      <c r="D4072" s="28"/>
      <c r="E4072" s="28"/>
      <c r="F4072" s="28"/>
      <c r="G4072" s="28"/>
      <c r="H4072" s="27"/>
      <c r="I4072" s="29">
        <f t="shared" si="230"/>
        <v>0</v>
      </c>
      <c r="J4072" s="27"/>
      <c r="K4072" s="29">
        <f t="shared" si="231"/>
        <v>0</v>
      </c>
      <c r="L4072" s="29" t="s">
        <v>38</v>
      </c>
      <c r="M4072" s="28"/>
      <c r="N4072" s="30"/>
      <c r="O4072" s="30"/>
      <c r="P4072" s="32" t="e">
        <f>VLOOKUP(D:D,Vlookup!D:D,1,0)</f>
        <v>#N/A</v>
      </c>
    </row>
    <row r="4073" spans="1:16" ht="15.75">
      <c r="A4073" s="31"/>
      <c r="B4073" s="27"/>
      <c r="C4073" s="28"/>
      <c r="D4073" s="28"/>
      <c r="E4073" s="28"/>
      <c r="F4073" s="28"/>
      <c r="G4073" s="28"/>
      <c r="H4073" s="27"/>
      <c r="I4073" s="29">
        <f t="shared" si="230"/>
        <v>0</v>
      </c>
      <c r="J4073" s="27"/>
      <c r="K4073" s="29">
        <f t="shared" si="231"/>
        <v>0</v>
      </c>
      <c r="L4073" s="29" t="s">
        <v>38</v>
      </c>
      <c r="M4073" s="28"/>
      <c r="N4073" s="30"/>
      <c r="O4073" s="30"/>
      <c r="P4073" s="32" t="e">
        <f>VLOOKUP(D:D,Vlookup!D:D,1,0)</f>
        <v>#N/A</v>
      </c>
    </row>
    <row r="4074" spans="1:16" ht="15.75">
      <c r="A4074" s="31"/>
      <c r="B4074" s="27"/>
      <c r="C4074" s="28"/>
      <c r="D4074" s="28"/>
      <c r="E4074" s="28"/>
      <c r="F4074" s="28"/>
      <c r="G4074" s="28"/>
      <c r="H4074" s="27"/>
      <c r="I4074" s="29">
        <f t="shared" si="230"/>
        <v>0</v>
      </c>
      <c r="J4074" s="27"/>
      <c r="K4074" s="29">
        <f t="shared" si="231"/>
        <v>0</v>
      </c>
      <c r="L4074" s="29" t="s">
        <v>38</v>
      </c>
      <c r="M4074" s="28"/>
      <c r="N4074" s="30"/>
      <c r="O4074" s="30"/>
      <c r="P4074" s="32" t="e">
        <f>VLOOKUP(D:D,Vlookup!D:D,1,0)</f>
        <v>#N/A</v>
      </c>
    </row>
    <row r="4075" spans="1:16" ht="15.75">
      <c r="A4075" s="31"/>
      <c r="B4075" s="27"/>
      <c r="C4075" s="28"/>
      <c r="D4075" s="28"/>
      <c r="E4075" s="28"/>
      <c r="F4075" s="28"/>
      <c r="G4075" s="28"/>
      <c r="H4075" s="27"/>
      <c r="I4075" s="29">
        <f t="shared" si="230"/>
        <v>0</v>
      </c>
      <c r="J4075" s="27"/>
      <c r="K4075" s="29">
        <f t="shared" si="231"/>
        <v>0</v>
      </c>
      <c r="L4075" s="29" t="s">
        <v>38</v>
      </c>
      <c r="M4075" s="28"/>
      <c r="N4075" s="30"/>
      <c r="O4075" s="30"/>
      <c r="P4075" s="32" t="e">
        <f>VLOOKUP(D:D,Vlookup!D:D,1,0)</f>
        <v>#N/A</v>
      </c>
    </row>
    <row r="4076" spans="1:16" ht="15.75">
      <c r="A4076" s="31"/>
      <c r="B4076" s="27"/>
      <c r="C4076" s="28"/>
      <c r="D4076" s="28"/>
      <c r="E4076" s="28"/>
      <c r="F4076" s="28"/>
      <c r="G4076" s="28"/>
      <c r="H4076" s="27"/>
      <c r="I4076" s="29">
        <f t="shared" si="230"/>
        <v>0</v>
      </c>
      <c r="J4076" s="27"/>
      <c r="K4076" s="29">
        <f t="shared" si="231"/>
        <v>0</v>
      </c>
      <c r="L4076" s="29" t="s">
        <v>38</v>
      </c>
      <c r="M4076" s="28"/>
      <c r="N4076" s="30"/>
      <c r="O4076" s="30"/>
      <c r="P4076" s="32" t="e">
        <f>VLOOKUP(D:D,Vlookup!D:D,1,0)</f>
        <v>#N/A</v>
      </c>
    </row>
    <row r="4077" spans="1:16" ht="15.75">
      <c r="A4077" s="31"/>
      <c r="B4077" s="27"/>
      <c r="C4077" s="28"/>
      <c r="D4077" s="28"/>
      <c r="E4077" s="28"/>
      <c r="F4077" s="28"/>
      <c r="G4077" s="28"/>
      <c r="H4077" s="27"/>
      <c r="I4077" s="29">
        <f t="shared" si="230"/>
        <v>0</v>
      </c>
      <c r="J4077" s="27"/>
      <c r="K4077" s="29">
        <f t="shared" si="231"/>
        <v>0</v>
      </c>
      <c r="L4077" s="29" t="s">
        <v>38</v>
      </c>
      <c r="M4077" s="28"/>
      <c r="N4077" s="30"/>
      <c r="O4077" s="30"/>
      <c r="P4077" s="32" t="e">
        <f>VLOOKUP(D:D,Vlookup!D:D,1,0)</f>
        <v>#N/A</v>
      </c>
    </row>
    <row r="4078" spans="1:16" ht="15.75">
      <c r="A4078" s="31"/>
      <c r="B4078" s="27"/>
      <c r="C4078" s="28"/>
      <c r="D4078" s="28"/>
      <c r="E4078" s="28"/>
      <c r="F4078" s="28"/>
      <c r="G4078" s="28"/>
      <c r="H4078" s="27"/>
      <c r="I4078" s="29">
        <f t="shared" si="230"/>
        <v>0</v>
      </c>
      <c r="J4078" s="27"/>
      <c r="K4078" s="29">
        <f t="shared" si="231"/>
        <v>0</v>
      </c>
      <c r="L4078" s="29" t="s">
        <v>38</v>
      </c>
      <c r="M4078" s="28"/>
      <c r="N4078" s="30"/>
      <c r="O4078" s="30"/>
      <c r="P4078" s="32" t="e">
        <f>VLOOKUP(D:D,Vlookup!D:D,1,0)</f>
        <v>#N/A</v>
      </c>
    </row>
    <row r="4079" spans="1:16" ht="15.75">
      <c r="A4079" s="31"/>
      <c r="B4079" s="27"/>
      <c r="C4079" s="28"/>
      <c r="D4079" s="28"/>
      <c r="E4079" s="28"/>
      <c r="F4079" s="28"/>
      <c r="G4079" s="28"/>
      <c r="H4079" s="27"/>
      <c r="I4079" s="29">
        <f t="shared" si="230"/>
        <v>0</v>
      </c>
      <c r="J4079" s="27"/>
      <c r="K4079" s="29">
        <f t="shared" si="231"/>
        <v>0</v>
      </c>
      <c r="L4079" s="29" t="s">
        <v>38</v>
      </c>
      <c r="M4079" s="28"/>
      <c r="N4079" s="30"/>
      <c r="O4079" s="30"/>
      <c r="P4079" s="32" t="e">
        <f>VLOOKUP(D:D,Vlookup!D:D,1,0)</f>
        <v>#N/A</v>
      </c>
    </row>
    <row r="4080" spans="1:16" ht="15.75">
      <c r="A4080" s="31"/>
      <c r="B4080" s="27"/>
      <c r="C4080" s="28"/>
      <c r="D4080" s="28"/>
      <c r="E4080" s="28"/>
      <c r="F4080" s="28"/>
      <c r="G4080" s="28"/>
      <c r="H4080" s="27"/>
      <c r="I4080" s="29">
        <f t="shared" si="230"/>
        <v>0</v>
      </c>
      <c r="J4080" s="27"/>
      <c r="K4080" s="29">
        <f t="shared" si="231"/>
        <v>0</v>
      </c>
      <c r="L4080" s="29" t="s">
        <v>38</v>
      </c>
      <c r="M4080" s="28"/>
      <c r="N4080" s="30"/>
      <c r="O4080" s="30"/>
      <c r="P4080" s="32" t="e">
        <f>VLOOKUP(D:D,Vlookup!D:D,1,0)</f>
        <v>#N/A</v>
      </c>
    </row>
    <row r="4081" spans="1:16" ht="15.75">
      <c r="A4081" s="31"/>
      <c r="B4081" s="27"/>
      <c r="C4081" s="28"/>
      <c r="D4081" s="28"/>
      <c r="E4081" s="28"/>
      <c r="F4081" s="28"/>
      <c r="G4081" s="28"/>
      <c r="H4081" s="27"/>
      <c r="I4081" s="29">
        <f t="shared" si="230"/>
        <v>0</v>
      </c>
      <c r="J4081" s="27"/>
      <c r="K4081" s="29">
        <f t="shared" si="231"/>
        <v>0</v>
      </c>
      <c r="L4081" s="29" t="s">
        <v>38</v>
      </c>
      <c r="M4081" s="28"/>
      <c r="N4081" s="30"/>
      <c r="O4081" s="30"/>
      <c r="P4081" s="32" t="e">
        <f>VLOOKUP(D:D,Vlookup!D:D,1,0)</f>
        <v>#N/A</v>
      </c>
    </row>
    <row r="4082" spans="1:16" ht="15.75">
      <c r="A4082" s="31"/>
      <c r="B4082" s="27"/>
      <c r="C4082" s="28"/>
      <c r="D4082" s="28"/>
      <c r="E4082" s="28"/>
      <c r="F4082" s="28"/>
      <c r="G4082" s="28"/>
      <c r="H4082" s="27"/>
      <c r="I4082" s="29">
        <f t="shared" si="230"/>
        <v>0</v>
      </c>
      <c r="J4082" s="27"/>
      <c r="K4082" s="29">
        <f t="shared" si="231"/>
        <v>0</v>
      </c>
      <c r="L4082" s="29" t="s">
        <v>38</v>
      </c>
      <c r="M4082" s="28"/>
      <c r="N4082" s="30"/>
      <c r="O4082" s="30"/>
      <c r="P4082" s="32" t="e">
        <f>VLOOKUP(D:D,Vlookup!D:D,1,0)</f>
        <v>#N/A</v>
      </c>
    </row>
    <row r="4083" spans="1:16" ht="15.75">
      <c r="A4083" s="31"/>
      <c r="B4083" s="27"/>
      <c r="C4083" s="28"/>
      <c r="D4083" s="28"/>
      <c r="E4083" s="28"/>
      <c r="F4083" s="28"/>
      <c r="G4083" s="28"/>
      <c r="H4083" s="27"/>
      <c r="I4083" s="29">
        <f t="shared" si="230"/>
        <v>0</v>
      </c>
      <c r="J4083" s="27"/>
      <c r="K4083" s="29">
        <f t="shared" si="231"/>
        <v>0</v>
      </c>
      <c r="L4083" s="29" t="s">
        <v>38</v>
      </c>
      <c r="M4083" s="28"/>
      <c r="N4083" s="30"/>
      <c r="O4083" s="30"/>
      <c r="P4083" s="32" t="e">
        <f>VLOOKUP(D:D,Vlookup!D:D,1,0)</f>
        <v>#N/A</v>
      </c>
    </row>
    <row r="4084" spans="1:16" ht="15.75">
      <c r="A4084" s="31"/>
      <c r="B4084" s="27"/>
      <c r="C4084" s="28"/>
      <c r="D4084" s="28"/>
      <c r="E4084" s="28"/>
      <c r="F4084" s="28"/>
      <c r="G4084" s="28"/>
      <c r="H4084" s="27"/>
      <c r="I4084" s="29">
        <f t="shared" si="230"/>
        <v>0</v>
      </c>
      <c r="J4084" s="27"/>
      <c r="K4084" s="29">
        <f t="shared" si="231"/>
        <v>0</v>
      </c>
      <c r="L4084" s="29" t="s">
        <v>38</v>
      </c>
      <c r="M4084" s="28"/>
      <c r="N4084" s="30"/>
      <c r="O4084" s="30"/>
      <c r="P4084" s="32" t="e">
        <f>VLOOKUP(D:D,Vlookup!D:D,1,0)</f>
        <v>#N/A</v>
      </c>
    </row>
    <row r="4085" spans="1:16" ht="15.75">
      <c r="A4085" s="31"/>
      <c r="B4085" s="27"/>
      <c r="C4085" s="28"/>
      <c r="D4085" s="28"/>
      <c r="E4085" s="28"/>
      <c r="F4085" s="28"/>
      <c r="G4085" s="28"/>
      <c r="H4085" s="27"/>
      <c r="I4085" s="29">
        <f t="shared" si="230"/>
        <v>0</v>
      </c>
      <c r="J4085" s="27"/>
      <c r="K4085" s="29">
        <f t="shared" si="231"/>
        <v>0</v>
      </c>
      <c r="L4085" s="29" t="s">
        <v>38</v>
      </c>
      <c r="M4085" s="28"/>
      <c r="N4085" s="30"/>
      <c r="O4085" s="30"/>
      <c r="P4085" s="32" t="e">
        <f>VLOOKUP(D:D,Vlookup!D:D,1,0)</f>
        <v>#N/A</v>
      </c>
    </row>
    <row r="4086" spans="1:16" ht="15.75">
      <c r="A4086" s="31"/>
      <c r="B4086" s="27"/>
      <c r="C4086" s="28"/>
      <c r="D4086" s="28"/>
      <c r="E4086" s="28"/>
      <c r="F4086" s="28"/>
      <c r="G4086" s="28"/>
      <c r="H4086" s="27"/>
      <c r="I4086" s="29">
        <f t="shared" si="230"/>
        <v>0</v>
      </c>
      <c r="J4086" s="27"/>
      <c r="K4086" s="29">
        <f t="shared" si="231"/>
        <v>0</v>
      </c>
      <c r="L4086" s="29" t="s">
        <v>38</v>
      </c>
      <c r="M4086" s="28"/>
      <c r="N4086" s="30"/>
      <c r="O4086" s="30"/>
      <c r="P4086" s="32" t="e">
        <f>VLOOKUP(D:D,Vlookup!D:D,1,0)</f>
        <v>#N/A</v>
      </c>
    </row>
    <row r="4087" spans="1:16" ht="15.75">
      <c r="A4087" s="31"/>
      <c r="B4087" s="27"/>
      <c r="C4087" s="28"/>
      <c r="D4087" s="28"/>
      <c r="E4087" s="28"/>
      <c r="F4087" s="28"/>
      <c r="G4087" s="28"/>
      <c r="H4087" s="27"/>
      <c r="I4087" s="29">
        <f t="shared" si="230"/>
        <v>0</v>
      </c>
      <c r="J4087" s="27"/>
      <c r="K4087" s="29">
        <f t="shared" si="231"/>
        <v>0</v>
      </c>
      <c r="L4087" s="29" t="s">
        <v>38</v>
      </c>
      <c r="M4087" s="28"/>
      <c r="N4087" s="30"/>
      <c r="O4087" s="30"/>
      <c r="P4087" s="32" t="e">
        <f>VLOOKUP(D:D,Vlookup!D:D,1,0)</f>
        <v>#N/A</v>
      </c>
    </row>
    <row r="4088" spans="1:16" ht="15.75">
      <c r="A4088" s="31"/>
      <c r="B4088" s="27"/>
      <c r="C4088" s="28"/>
      <c r="D4088" s="28"/>
      <c r="E4088" s="28"/>
      <c r="F4088" s="28"/>
      <c r="G4088" s="28"/>
      <c r="H4088" s="27"/>
      <c r="I4088" s="29">
        <f t="shared" si="230"/>
        <v>0</v>
      </c>
      <c r="J4088" s="27"/>
      <c r="K4088" s="29">
        <f t="shared" si="231"/>
        <v>0</v>
      </c>
      <c r="L4088" s="29" t="s">
        <v>38</v>
      </c>
      <c r="M4088" s="28"/>
      <c r="N4088" s="30"/>
      <c r="O4088" s="30"/>
      <c r="P4088" s="32" t="e">
        <f>VLOOKUP(D:D,Vlookup!D:D,1,0)</f>
        <v>#N/A</v>
      </c>
    </row>
    <row r="4089" spans="1:16" ht="15.75">
      <c r="A4089" s="31"/>
      <c r="B4089" s="27"/>
      <c r="C4089" s="28"/>
      <c r="D4089" s="28"/>
      <c r="E4089" s="28"/>
      <c r="F4089" s="28"/>
      <c r="G4089" s="28"/>
      <c r="H4089" s="27"/>
      <c r="I4089" s="29">
        <f t="shared" si="230"/>
        <v>0</v>
      </c>
      <c r="J4089" s="27"/>
      <c r="K4089" s="29">
        <f t="shared" si="231"/>
        <v>0</v>
      </c>
      <c r="L4089" s="29" t="s">
        <v>38</v>
      </c>
      <c r="M4089" s="28"/>
      <c r="N4089" s="30"/>
      <c r="O4089" s="30"/>
      <c r="P4089" s="32" t="e">
        <f>VLOOKUP(D:D,Vlookup!D:D,1,0)</f>
        <v>#N/A</v>
      </c>
    </row>
    <row r="4090" spans="1:16" ht="15.75">
      <c r="A4090" s="31"/>
      <c r="B4090" s="27"/>
      <c r="C4090" s="28"/>
      <c r="D4090" s="28"/>
      <c r="E4090" s="28"/>
      <c r="F4090" s="28"/>
      <c r="G4090" s="28"/>
      <c r="H4090" s="27"/>
      <c r="I4090" s="29">
        <f t="shared" si="230"/>
        <v>0</v>
      </c>
      <c r="J4090" s="27"/>
      <c r="K4090" s="29">
        <f t="shared" si="231"/>
        <v>0</v>
      </c>
      <c r="L4090" s="29" t="s">
        <v>38</v>
      </c>
      <c r="M4090" s="28"/>
      <c r="N4090" s="30"/>
      <c r="O4090" s="30"/>
      <c r="P4090" s="32" t="e">
        <f>VLOOKUP(D:D,Vlookup!D:D,1,0)</f>
        <v>#N/A</v>
      </c>
    </row>
    <row r="4091" spans="1:16" ht="15.75">
      <c r="A4091" s="31"/>
      <c r="B4091" s="27"/>
      <c r="C4091" s="28"/>
      <c r="D4091" s="28"/>
      <c r="E4091" s="28"/>
      <c r="F4091" s="28"/>
      <c r="G4091" s="28"/>
      <c r="H4091" s="27"/>
      <c r="I4091" s="29">
        <f t="shared" si="230"/>
        <v>0</v>
      </c>
      <c r="J4091" s="27"/>
      <c r="K4091" s="29">
        <f t="shared" si="231"/>
        <v>0</v>
      </c>
      <c r="L4091" s="29" t="s">
        <v>38</v>
      </c>
      <c r="M4091" s="28"/>
      <c r="N4091" s="30"/>
      <c r="O4091" s="30"/>
      <c r="P4091" s="32" t="e">
        <f>VLOOKUP(D:D,Vlookup!D:D,1,0)</f>
        <v>#N/A</v>
      </c>
    </row>
    <row r="4092" spans="1:16" ht="15.75">
      <c r="A4092" s="31"/>
      <c r="B4092" s="27"/>
      <c r="C4092" s="28"/>
      <c r="D4092" s="28"/>
      <c r="E4092" s="28"/>
      <c r="F4092" s="28"/>
      <c r="G4092" s="28"/>
      <c r="H4092" s="27"/>
      <c r="I4092" s="29">
        <f t="shared" si="230"/>
        <v>0</v>
      </c>
      <c r="J4092" s="27"/>
      <c r="K4092" s="29">
        <f t="shared" si="231"/>
        <v>0</v>
      </c>
      <c r="L4092" s="29" t="s">
        <v>38</v>
      </c>
      <c r="M4092" s="28"/>
      <c r="N4092" s="30"/>
      <c r="O4092" s="30"/>
      <c r="P4092" s="32" t="e">
        <f>VLOOKUP(D:D,Vlookup!D:D,1,0)</f>
        <v>#N/A</v>
      </c>
    </row>
    <row r="4093" spans="1:16" ht="15.75">
      <c r="A4093" s="31"/>
      <c r="B4093" s="27"/>
      <c r="C4093" s="28"/>
      <c r="D4093" s="28"/>
      <c r="E4093" s="28"/>
      <c r="F4093" s="28"/>
      <c r="G4093" s="28"/>
      <c r="H4093" s="27"/>
      <c r="I4093" s="29">
        <f t="shared" si="230"/>
        <v>0</v>
      </c>
      <c r="J4093" s="27"/>
      <c r="K4093" s="29">
        <f t="shared" si="231"/>
        <v>0</v>
      </c>
      <c r="L4093" s="29" t="s">
        <v>38</v>
      </c>
      <c r="M4093" s="28"/>
      <c r="N4093" s="30"/>
      <c r="O4093" s="30"/>
      <c r="P4093" s="32" t="e">
        <f>VLOOKUP(D:D,Vlookup!D:D,1,0)</f>
        <v>#N/A</v>
      </c>
    </row>
    <row r="4094" spans="1:16" ht="15.75">
      <c r="A4094" s="31"/>
      <c r="B4094" s="27"/>
      <c r="C4094" s="28"/>
      <c r="D4094" s="28"/>
      <c r="E4094" s="28"/>
      <c r="F4094" s="28"/>
      <c r="G4094" s="28"/>
      <c r="H4094" s="27"/>
      <c r="I4094" s="29">
        <f t="shared" si="230"/>
        <v>0</v>
      </c>
      <c r="J4094" s="27"/>
      <c r="K4094" s="29">
        <f t="shared" si="231"/>
        <v>0</v>
      </c>
      <c r="L4094" s="29" t="s">
        <v>38</v>
      </c>
      <c r="M4094" s="28"/>
      <c r="N4094" s="30"/>
      <c r="O4094" s="30"/>
      <c r="P4094" s="32" t="e">
        <f>VLOOKUP(D:D,Vlookup!D:D,1,0)</f>
        <v>#N/A</v>
      </c>
    </row>
    <row r="4095" spans="1:16" ht="15.75">
      <c r="A4095" s="31"/>
      <c r="B4095" s="27"/>
      <c r="C4095" s="28"/>
      <c r="D4095" s="28"/>
      <c r="E4095" s="28"/>
      <c r="F4095" s="28"/>
      <c r="G4095" s="28"/>
      <c r="H4095" s="27"/>
      <c r="I4095" s="29">
        <f t="shared" si="230"/>
        <v>0</v>
      </c>
      <c r="J4095" s="27"/>
      <c r="K4095" s="29">
        <f t="shared" si="231"/>
        <v>0</v>
      </c>
      <c r="L4095" s="29" t="s">
        <v>38</v>
      </c>
      <c r="M4095" s="28"/>
      <c r="N4095" s="30"/>
      <c r="O4095" s="30"/>
      <c r="P4095" s="32" t="e">
        <f>VLOOKUP(D:D,Vlookup!D:D,1,0)</f>
        <v>#N/A</v>
      </c>
    </row>
    <row r="4096" spans="1:16" ht="15.75">
      <c r="A4096" s="31"/>
      <c r="B4096" s="27"/>
      <c r="C4096" s="28"/>
      <c r="D4096" s="28"/>
      <c r="E4096" s="28"/>
      <c r="F4096" s="28"/>
      <c r="G4096" s="28"/>
      <c r="H4096" s="27"/>
      <c r="I4096" s="29">
        <f t="shared" si="230"/>
        <v>0</v>
      </c>
      <c r="J4096" s="27"/>
      <c r="K4096" s="29">
        <f t="shared" si="231"/>
        <v>0</v>
      </c>
      <c r="L4096" s="29" t="s">
        <v>38</v>
      </c>
      <c r="M4096" s="28"/>
      <c r="N4096" s="30"/>
      <c r="O4096" s="30"/>
      <c r="P4096" s="32" t="e">
        <f>VLOOKUP(D:D,Vlookup!D:D,1,0)</f>
        <v>#N/A</v>
      </c>
    </row>
    <row r="4097" spans="1:16" ht="15.75">
      <c r="A4097" s="31"/>
      <c r="B4097" s="27"/>
      <c r="C4097" s="28"/>
      <c r="D4097" s="28"/>
      <c r="E4097" s="28"/>
      <c r="F4097" s="28"/>
      <c r="G4097" s="28"/>
      <c r="H4097" s="27"/>
      <c r="I4097" s="29">
        <f t="shared" si="230"/>
        <v>0</v>
      </c>
      <c r="J4097" s="27"/>
      <c r="K4097" s="29">
        <f t="shared" si="231"/>
        <v>0</v>
      </c>
      <c r="L4097" s="29" t="s">
        <v>38</v>
      </c>
      <c r="M4097" s="28"/>
      <c r="N4097" s="30"/>
      <c r="O4097" s="30"/>
      <c r="P4097" s="32" t="e">
        <f>VLOOKUP(D:D,Vlookup!D:D,1,0)</f>
        <v>#N/A</v>
      </c>
    </row>
    <row r="4098" spans="1:16" ht="15.75">
      <c r="A4098" s="31"/>
      <c r="B4098" s="27"/>
      <c r="C4098" s="28"/>
      <c r="D4098" s="28"/>
      <c r="E4098" s="28"/>
      <c r="F4098" s="28"/>
      <c r="G4098" s="28"/>
      <c r="H4098" s="27"/>
      <c r="I4098" s="29">
        <f t="shared" si="230"/>
        <v>0</v>
      </c>
      <c r="J4098" s="27"/>
      <c r="K4098" s="29">
        <f t="shared" si="231"/>
        <v>0</v>
      </c>
      <c r="L4098" s="29" t="s">
        <v>38</v>
      </c>
      <c r="M4098" s="28"/>
      <c r="N4098" s="30"/>
      <c r="O4098" s="30"/>
      <c r="P4098" s="32" t="e">
        <f>VLOOKUP(D:D,Vlookup!D:D,1,0)</f>
        <v>#N/A</v>
      </c>
    </row>
    <row r="4099" spans="1:16" ht="15.75">
      <c r="A4099" s="31"/>
      <c r="B4099" s="27"/>
      <c r="C4099" s="28"/>
      <c r="D4099" s="28"/>
      <c r="E4099" s="28"/>
      <c r="F4099" s="28"/>
      <c r="G4099" s="28"/>
      <c r="H4099" s="27"/>
      <c r="I4099" s="29">
        <f t="shared" si="230"/>
        <v>0</v>
      </c>
      <c r="J4099" s="27"/>
      <c r="K4099" s="29">
        <f t="shared" si="231"/>
        <v>0</v>
      </c>
      <c r="L4099" s="29" t="s">
        <v>38</v>
      </c>
      <c r="M4099" s="28"/>
      <c r="N4099" s="30"/>
      <c r="O4099" s="30"/>
      <c r="P4099" s="32" t="e">
        <f>VLOOKUP(D:D,Vlookup!D:D,1,0)</f>
        <v>#N/A</v>
      </c>
    </row>
    <row r="4100" spans="1:16" ht="15.75">
      <c r="A4100" s="31"/>
      <c r="B4100" s="27"/>
      <c r="C4100" s="28"/>
      <c r="D4100" s="28"/>
      <c r="E4100" s="28"/>
      <c r="F4100" s="28"/>
      <c r="G4100" s="28"/>
      <c r="H4100" s="27"/>
      <c r="I4100" s="29">
        <f t="shared" si="230"/>
        <v>0</v>
      </c>
      <c r="J4100" s="27"/>
      <c r="K4100" s="29">
        <f t="shared" si="231"/>
        <v>0</v>
      </c>
      <c r="L4100" s="29" t="s">
        <v>38</v>
      </c>
      <c r="M4100" s="28"/>
      <c r="N4100" s="30"/>
      <c r="O4100" s="30"/>
      <c r="P4100" s="32" t="e">
        <f>VLOOKUP(D:D,Vlookup!D:D,1,0)</f>
        <v>#N/A</v>
      </c>
    </row>
    <row r="4101" spans="1:16" ht="15.75">
      <c r="A4101" s="31"/>
      <c r="B4101" s="27"/>
      <c r="C4101" s="28"/>
      <c r="D4101" s="28"/>
      <c r="E4101" s="28"/>
      <c r="F4101" s="28"/>
      <c r="G4101" s="28"/>
      <c r="H4101" s="27"/>
      <c r="I4101" s="29">
        <f t="shared" si="230"/>
        <v>0</v>
      </c>
      <c r="J4101" s="27"/>
      <c r="K4101" s="29">
        <f t="shared" si="231"/>
        <v>0</v>
      </c>
      <c r="L4101" s="29" t="s">
        <v>38</v>
      </c>
      <c r="M4101" s="28"/>
      <c r="N4101" s="30"/>
      <c r="O4101" s="30"/>
      <c r="P4101" s="32" t="e">
        <f>VLOOKUP(D:D,Vlookup!D:D,1,0)</f>
        <v>#N/A</v>
      </c>
    </row>
    <row r="4102" spans="1:16" ht="15.75">
      <c r="A4102" s="31"/>
      <c r="B4102" s="27"/>
      <c r="C4102" s="28"/>
      <c r="D4102" s="28"/>
      <c r="E4102" s="28"/>
      <c r="F4102" s="28"/>
      <c r="G4102" s="28"/>
      <c r="H4102" s="27"/>
      <c r="I4102" s="29">
        <f t="shared" si="230"/>
        <v>0</v>
      </c>
      <c r="J4102" s="27"/>
      <c r="K4102" s="29">
        <f t="shared" si="231"/>
        <v>0</v>
      </c>
      <c r="L4102" s="29" t="s">
        <v>38</v>
      </c>
      <c r="M4102" s="28"/>
      <c r="N4102" s="30"/>
      <c r="O4102" s="30"/>
      <c r="P4102" s="32" t="e">
        <f>VLOOKUP(D:D,Vlookup!D:D,1,0)</f>
        <v>#N/A</v>
      </c>
    </row>
    <row r="4103" spans="1:16" ht="15.75">
      <c r="A4103" s="31"/>
      <c r="B4103" s="27"/>
      <c r="C4103" s="28"/>
      <c r="D4103" s="28"/>
      <c r="E4103" s="28"/>
      <c r="F4103" s="28"/>
      <c r="G4103" s="28"/>
      <c r="H4103" s="27"/>
      <c r="I4103" s="29">
        <f t="shared" si="230"/>
        <v>0</v>
      </c>
      <c r="J4103" s="27"/>
      <c r="K4103" s="29">
        <f t="shared" si="231"/>
        <v>0</v>
      </c>
      <c r="L4103" s="29" t="s">
        <v>38</v>
      </c>
      <c r="M4103" s="28"/>
      <c r="N4103" s="30"/>
      <c r="O4103" s="30"/>
      <c r="P4103" s="32" t="e">
        <f>VLOOKUP(D:D,Vlookup!D:D,1,0)</f>
        <v>#N/A</v>
      </c>
    </row>
    <row r="4104" spans="1:16" ht="15.75">
      <c r="A4104" s="31"/>
      <c r="B4104" s="27"/>
      <c r="C4104" s="28"/>
      <c r="D4104" s="28"/>
      <c r="E4104" s="28"/>
      <c r="F4104" s="28"/>
      <c r="G4104" s="28"/>
      <c r="H4104" s="27"/>
      <c r="I4104" s="29">
        <f t="shared" si="230"/>
        <v>0</v>
      </c>
      <c r="J4104" s="27"/>
      <c r="K4104" s="29">
        <f t="shared" si="231"/>
        <v>0</v>
      </c>
      <c r="L4104" s="29" t="s">
        <v>38</v>
      </c>
      <c r="M4104" s="28"/>
      <c r="N4104" s="30"/>
      <c r="O4104" s="30"/>
      <c r="P4104" s="32" t="e">
        <f>VLOOKUP(D:D,Vlookup!D:D,1,0)</f>
        <v>#N/A</v>
      </c>
    </row>
    <row r="4105" spans="1:16" ht="15.75">
      <c r="A4105" s="31"/>
      <c r="B4105" s="27"/>
      <c r="C4105" s="28"/>
      <c r="D4105" s="28"/>
      <c r="E4105" s="28"/>
      <c r="F4105" s="28"/>
      <c r="G4105" s="28"/>
      <c r="H4105" s="27"/>
      <c r="I4105" s="29">
        <f t="shared" si="230"/>
        <v>0</v>
      </c>
      <c r="J4105" s="27"/>
      <c r="K4105" s="29">
        <f t="shared" si="231"/>
        <v>0</v>
      </c>
      <c r="L4105" s="29" t="s">
        <v>38</v>
      </c>
      <c r="M4105" s="28"/>
      <c r="N4105" s="30"/>
      <c r="O4105" s="30"/>
      <c r="P4105" s="32" t="e">
        <f>VLOOKUP(D:D,Vlookup!D:D,1,0)</f>
        <v>#N/A</v>
      </c>
    </row>
    <row r="4106" spans="1:16" ht="15.75">
      <c r="A4106" s="31"/>
      <c r="B4106" s="27"/>
      <c r="C4106" s="28"/>
      <c r="D4106" s="28"/>
      <c r="E4106" s="28"/>
      <c r="F4106" s="28"/>
      <c r="G4106" s="28"/>
      <c r="H4106" s="27"/>
      <c r="I4106" s="29">
        <f t="shared" si="230"/>
        <v>0</v>
      </c>
      <c r="J4106" s="27"/>
      <c r="K4106" s="29">
        <f t="shared" si="231"/>
        <v>0</v>
      </c>
      <c r="L4106" s="29" t="s">
        <v>38</v>
      </c>
      <c r="M4106" s="28"/>
      <c r="N4106" s="30"/>
      <c r="O4106" s="30"/>
      <c r="P4106" s="32" t="e">
        <f>VLOOKUP(D:D,Vlookup!D:D,1,0)</f>
        <v>#N/A</v>
      </c>
    </row>
    <row r="4107" spans="1:16" ht="15.75">
      <c r="A4107" s="31"/>
      <c r="B4107" s="27"/>
      <c r="C4107" s="28"/>
      <c r="D4107" s="28"/>
      <c r="E4107" s="28"/>
      <c r="F4107" s="28"/>
      <c r="G4107" s="28"/>
      <c r="H4107" s="27"/>
      <c r="I4107" s="29">
        <f t="shared" si="230"/>
        <v>0</v>
      </c>
      <c r="J4107" s="27"/>
      <c r="K4107" s="29">
        <f t="shared" si="231"/>
        <v>0</v>
      </c>
      <c r="L4107" s="29" t="s">
        <v>38</v>
      </c>
      <c r="M4107" s="28"/>
      <c r="N4107" s="30"/>
      <c r="O4107" s="30"/>
      <c r="P4107" s="32" t="e">
        <f>VLOOKUP(D:D,Vlookup!D:D,1,0)</f>
        <v>#N/A</v>
      </c>
    </row>
    <row r="4108" spans="1:16" ht="15.75">
      <c r="A4108" s="31"/>
      <c r="B4108" s="27"/>
      <c r="C4108" s="28"/>
      <c r="D4108" s="28"/>
      <c r="E4108" s="28"/>
      <c r="F4108" s="28"/>
      <c r="G4108" s="28"/>
      <c r="H4108" s="27"/>
      <c r="I4108" s="29">
        <f t="shared" si="230"/>
        <v>0</v>
      </c>
      <c r="J4108" s="27"/>
      <c r="K4108" s="29">
        <f t="shared" si="231"/>
        <v>0</v>
      </c>
      <c r="L4108" s="29" t="s">
        <v>38</v>
      </c>
      <c r="M4108" s="28"/>
      <c r="N4108" s="30"/>
      <c r="O4108" s="30"/>
      <c r="P4108" s="32" t="e">
        <f>VLOOKUP(D:D,Vlookup!D:D,1,0)</f>
        <v>#N/A</v>
      </c>
    </row>
    <row r="4109" spans="1:16" ht="15.75">
      <c r="A4109" s="31"/>
      <c r="B4109" s="27"/>
      <c r="C4109" s="28"/>
      <c r="D4109" s="28"/>
      <c r="E4109" s="28"/>
      <c r="F4109" s="28"/>
      <c r="G4109" s="28"/>
      <c r="H4109" s="27"/>
      <c r="I4109" s="29">
        <f t="shared" si="230"/>
        <v>0</v>
      </c>
      <c r="J4109" s="27"/>
      <c r="K4109" s="29">
        <f t="shared" si="231"/>
        <v>0</v>
      </c>
      <c r="L4109" s="29" t="s">
        <v>38</v>
      </c>
      <c r="M4109" s="28"/>
      <c r="N4109" s="30"/>
      <c r="O4109" s="30"/>
      <c r="P4109" s="32" t="e">
        <f>VLOOKUP(D:D,Vlookup!D:D,1,0)</f>
        <v>#N/A</v>
      </c>
    </row>
    <row r="4110" spans="1:16" ht="15.75">
      <c r="A4110" s="31"/>
      <c r="B4110" s="27"/>
      <c r="C4110" s="28"/>
      <c r="D4110" s="28"/>
      <c r="E4110" s="28"/>
      <c r="F4110" s="28"/>
      <c r="G4110" s="28"/>
      <c r="H4110" s="27"/>
      <c r="I4110" s="29">
        <f t="shared" si="230"/>
        <v>0</v>
      </c>
      <c r="J4110" s="27"/>
      <c r="K4110" s="29">
        <f t="shared" si="231"/>
        <v>0</v>
      </c>
      <c r="L4110" s="29" t="s">
        <v>38</v>
      </c>
      <c r="M4110" s="28"/>
      <c r="N4110" s="30"/>
      <c r="O4110" s="30"/>
      <c r="P4110" s="32" t="e">
        <f>VLOOKUP(D:D,Vlookup!D:D,1,0)</f>
        <v>#N/A</v>
      </c>
    </row>
    <row r="4111" spans="1:16" ht="15.75">
      <c r="A4111" s="31"/>
      <c r="B4111" s="27"/>
      <c r="C4111" s="28"/>
      <c r="D4111" s="28"/>
      <c r="E4111" s="28"/>
      <c r="F4111" s="28"/>
      <c r="G4111" s="28"/>
      <c r="H4111" s="27"/>
      <c r="I4111" s="29">
        <f t="shared" si="230"/>
        <v>0</v>
      </c>
      <c r="J4111" s="27"/>
      <c r="K4111" s="29">
        <f t="shared" si="231"/>
        <v>0</v>
      </c>
      <c r="L4111" s="29" t="s">
        <v>38</v>
      </c>
      <c r="M4111" s="28"/>
      <c r="N4111" s="30"/>
      <c r="O4111" s="30"/>
      <c r="P4111" s="32" t="e">
        <f>VLOOKUP(D:D,Vlookup!D:D,1,0)</f>
        <v>#N/A</v>
      </c>
    </row>
    <row r="4112" spans="1:16" ht="15.75">
      <c r="A4112" s="31"/>
      <c r="B4112" s="27"/>
      <c r="C4112" s="28"/>
      <c r="D4112" s="28"/>
      <c r="E4112" s="28"/>
      <c r="F4112" s="28"/>
      <c r="G4112" s="28"/>
      <c r="H4112" s="27"/>
      <c r="I4112" s="29">
        <f t="shared" si="230"/>
        <v>0</v>
      </c>
      <c r="J4112" s="27"/>
      <c r="K4112" s="29">
        <f t="shared" si="231"/>
        <v>0</v>
      </c>
      <c r="L4112" s="29" t="s">
        <v>38</v>
      </c>
      <c r="M4112" s="28"/>
      <c r="N4112" s="30"/>
      <c r="O4112" s="30"/>
      <c r="P4112" s="32" t="e">
        <f>VLOOKUP(D:D,Vlookup!D:D,1,0)</f>
        <v>#N/A</v>
      </c>
    </row>
    <row r="4113" spans="1:16" ht="15.75">
      <c r="A4113" s="31"/>
      <c r="B4113" s="27"/>
      <c r="C4113" s="28"/>
      <c r="D4113" s="28"/>
      <c r="E4113" s="28"/>
      <c r="F4113" s="28"/>
      <c r="G4113" s="28"/>
      <c r="H4113" s="27"/>
      <c r="I4113" s="29">
        <f t="shared" si="230"/>
        <v>0</v>
      </c>
      <c r="J4113" s="27"/>
      <c r="K4113" s="29">
        <f t="shared" si="231"/>
        <v>0</v>
      </c>
      <c r="L4113" s="29" t="s">
        <v>38</v>
      </c>
      <c r="M4113" s="28"/>
      <c r="N4113" s="30"/>
      <c r="O4113" s="30"/>
      <c r="P4113" s="32" t="e">
        <f>VLOOKUP(D:D,Vlookup!D:D,1,0)</f>
        <v>#N/A</v>
      </c>
    </row>
    <row r="4114" spans="1:16" ht="15.75">
      <c r="A4114" s="31"/>
      <c r="B4114" s="27"/>
      <c r="C4114" s="28"/>
      <c r="D4114" s="28"/>
      <c r="E4114" s="28"/>
      <c r="F4114" s="28"/>
      <c r="G4114" s="28"/>
      <c r="H4114" s="27"/>
      <c r="I4114" s="29">
        <f t="shared" si="230"/>
        <v>0</v>
      </c>
      <c r="J4114" s="27"/>
      <c r="K4114" s="29">
        <f t="shared" si="231"/>
        <v>0</v>
      </c>
      <c r="L4114" s="29" t="s">
        <v>38</v>
      </c>
      <c r="M4114" s="28"/>
      <c r="N4114" s="30"/>
      <c r="O4114" s="30"/>
      <c r="P4114" s="32" t="e">
        <f>VLOOKUP(D:D,Vlookup!D:D,1,0)</f>
        <v>#N/A</v>
      </c>
    </row>
    <row r="4115" spans="1:16" ht="15.75">
      <c r="A4115" s="31"/>
      <c r="B4115" s="27"/>
      <c r="C4115" s="28"/>
      <c r="D4115" s="28"/>
      <c r="E4115" s="28"/>
      <c r="F4115" s="28"/>
      <c r="G4115" s="28"/>
      <c r="H4115" s="27"/>
      <c r="I4115" s="29">
        <f t="shared" si="230"/>
        <v>0</v>
      </c>
      <c r="J4115" s="27"/>
      <c r="K4115" s="29">
        <f t="shared" si="231"/>
        <v>0</v>
      </c>
      <c r="L4115" s="29" t="s">
        <v>38</v>
      </c>
      <c r="M4115" s="28"/>
      <c r="N4115" s="30"/>
      <c r="O4115" s="30"/>
      <c r="P4115" s="32" t="e">
        <f>VLOOKUP(D:D,Vlookup!D:D,1,0)</f>
        <v>#N/A</v>
      </c>
    </row>
    <row r="4116" spans="1:16" ht="15.75">
      <c r="A4116" s="31"/>
      <c r="B4116" s="27"/>
      <c r="C4116" s="28"/>
      <c r="D4116" s="28"/>
      <c r="E4116" s="28"/>
      <c r="F4116" s="28"/>
      <c r="G4116" s="28"/>
      <c r="H4116" s="27"/>
      <c r="I4116" s="29">
        <f t="shared" si="230"/>
        <v>0</v>
      </c>
      <c r="J4116" s="27"/>
      <c r="K4116" s="29">
        <f t="shared" si="231"/>
        <v>0</v>
      </c>
      <c r="L4116" s="29" t="s">
        <v>38</v>
      </c>
      <c r="M4116" s="28"/>
      <c r="N4116" s="30"/>
      <c r="O4116" s="30"/>
      <c r="P4116" s="32" t="e">
        <f>VLOOKUP(D:D,Vlookup!D:D,1,0)</f>
        <v>#N/A</v>
      </c>
    </row>
    <row r="4117" spans="1:16" ht="15.75">
      <c r="A4117" s="31"/>
      <c r="B4117" s="27"/>
      <c r="C4117" s="28"/>
      <c r="D4117" s="28"/>
      <c r="E4117" s="28"/>
      <c r="F4117" s="28"/>
      <c r="G4117" s="28"/>
      <c r="H4117" s="27"/>
      <c r="I4117" s="29">
        <f t="shared" si="230"/>
        <v>0</v>
      </c>
      <c r="J4117" s="27"/>
      <c r="K4117" s="29">
        <f t="shared" si="231"/>
        <v>0</v>
      </c>
      <c r="L4117" s="29" t="s">
        <v>38</v>
      </c>
      <c r="M4117" s="28"/>
      <c r="N4117" s="30"/>
      <c r="O4117" s="30"/>
      <c r="P4117" s="32" t="e">
        <f>VLOOKUP(D:D,Vlookup!D:D,1,0)</f>
        <v>#N/A</v>
      </c>
    </row>
    <row r="4118" spans="1:16" ht="15.75">
      <c r="A4118" s="31"/>
      <c r="B4118" s="27"/>
      <c r="C4118" s="28"/>
      <c r="D4118" s="28"/>
      <c r="E4118" s="28"/>
      <c r="F4118" s="28"/>
      <c r="G4118" s="28"/>
      <c r="H4118" s="27"/>
      <c r="I4118" s="29">
        <f t="shared" ref="I4118:I4181" si="232">(H4118-B4118)*24</f>
        <v>0</v>
      </c>
      <c r="J4118" s="27"/>
      <c r="K4118" s="29">
        <f t="shared" ref="K4118:K4181" si="233">(J4118-B4118)*24</f>
        <v>0</v>
      </c>
      <c r="L4118" s="29" t="s">
        <v>38</v>
      </c>
      <c r="M4118" s="28"/>
      <c r="N4118" s="30"/>
      <c r="O4118" s="30"/>
      <c r="P4118" s="32" t="e">
        <f>VLOOKUP(D:D,Vlookup!D:D,1,0)</f>
        <v>#N/A</v>
      </c>
    </row>
    <row r="4119" spans="1:16" ht="15.75">
      <c r="A4119" s="31"/>
      <c r="B4119" s="27"/>
      <c r="C4119" s="28"/>
      <c r="D4119" s="28"/>
      <c r="E4119" s="28"/>
      <c r="F4119" s="28"/>
      <c r="G4119" s="28"/>
      <c r="H4119" s="27"/>
      <c r="I4119" s="29">
        <f t="shared" si="232"/>
        <v>0</v>
      </c>
      <c r="J4119" s="27"/>
      <c r="K4119" s="29">
        <f t="shared" si="233"/>
        <v>0</v>
      </c>
      <c r="L4119" s="29" t="s">
        <v>38</v>
      </c>
      <c r="M4119" s="28"/>
      <c r="N4119" s="30"/>
      <c r="O4119" s="30"/>
      <c r="P4119" s="32" t="e">
        <f>VLOOKUP(D:D,Vlookup!D:D,1,0)</f>
        <v>#N/A</v>
      </c>
    </row>
    <row r="4120" spans="1:16" ht="15.75">
      <c r="A4120" s="31"/>
      <c r="B4120" s="27"/>
      <c r="C4120" s="28"/>
      <c r="D4120" s="28"/>
      <c r="E4120" s="28"/>
      <c r="F4120" s="28"/>
      <c r="G4120" s="28"/>
      <c r="H4120" s="27"/>
      <c r="I4120" s="29">
        <f t="shared" si="232"/>
        <v>0</v>
      </c>
      <c r="J4120" s="27"/>
      <c r="K4120" s="29">
        <f t="shared" si="233"/>
        <v>0</v>
      </c>
      <c r="L4120" s="29" t="s">
        <v>38</v>
      </c>
      <c r="M4120" s="28"/>
      <c r="N4120" s="30"/>
      <c r="O4120" s="30"/>
      <c r="P4120" s="32" t="e">
        <f>VLOOKUP(D:D,Vlookup!D:D,1,0)</f>
        <v>#N/A</v>
      </c>
    </row>
    <row r="4121" spans="1:16" ht="15.75">
      <c r="A4121" s="31"/>
      <c r="B4121" s="27"/>
      <c r="C4121" s="28"/>
      <c r="D4121" s="28"/>
      <c r="E4121" s="28"/>
      <c r="F4121" s="28"/>
      <c r="G4121" s="28"/>
      <c r="H4121" s="27"/>
      <c r="I4121" s="29">
        <f t="shared" si="232"/>
        <v>0</v>
      </c>
      <c r="J4121" s="27"/>
      <c r="K4121" s="29">
        <f t="shared" si="233"/>
        <v>0</v>
      </c>
      <c r="L4121" s="29" t="s">
        <v>38</v>
      </c>
      <c r="M4121" s="28"/>
      <c r="N4121" s="30"/>
      <c r="O4121" s="30"/>
      <c r="P4121" s="32" t="e">
        <f>VLOOKUP(D:D,Vlookup!D:D,1,0)</f>
        <v>#N/A</v>
      </c>
    </row>
    <row r="4122" spans="1:16" ht="15.75">
      <c r="A4122" s="31"/>
      <c r="B4122" s="27"/>
      <c r="C4122" s="28"/>
      <c r="D4122" s="28"/>
      <c r="E4122" s="28"/>
      <c r="F4122" s="28"/>
      <c r="G4122" s="28"/>
      <c r="H4122" s="27"/>
      <c r="I4122" s="29">
        <f t="shared" si="232"/>
        <v>0</v>
      </c>
      <c r="J4122" s="27"/>
      <c r="K4122" s="29">
        <f t="shared" si="233"/>
        <v>0</v>
      </c>
      <c r="L4122" s="29" t="s">
        <v>38</v>
      </c>
      <c r="M4122" s="28"/>
      <c r="N4122" s="30"/>
      <c r="O4122" s="30"/>
      <c r="P4122" s="32" t="e">
        <f>VLOOKUP(D:D,Vlookup!D:D,1,0)</f>
        <v>#N/A</v>
      </c>
    </row>
    <row r="4123" spans="1:16" ht="15.75">
      <c r="A4123" s="31"/>
      <c r="B4123" s="27"/>
      <c r="C4123" s="28"/>
      <c r="D4123" s="28"/>
      <c r="E4123" s="28"/>
      <c r="F4123" s="28"/>
      <c r="G4123" s="28"/>
      <c r="H4123" s="27"/>
      <c r="I4123" s="29">
        <f t="shared" si="232"/>
        <v>0</v>
      </c>
      <c r="J4123" s="27"/>
      <c r="K4123" s="29">
        <f t="shared" si="233"/>
        <v>0</v>
      </c>
      <c r="L4123" s="29" t="s">
        <v>38</v>
      </c>
      <c r="M4123" s="28"/>
      <c r="N4123" s="30"/>
      <c r="O4123" s="30"/>
      <c r="P4123" s="32" t="e">
        <f>VLOOKUP(D:D,Vlookup!D:D,1,0)</f>
        <v>#N/A</v>
      </c>
    </row>
    <row r="4124" spans="1:16" ht="15.75">
      <c r="A4124" s="31"/>
      <c r="B4124" s="27"/>
      <c r="C4124" s="28"/>
      <c r="D4124" s="28"/>
      <c r="E4124" s="28"/>
      <c r="F4124" s="28"/>
      <c r="G4124" s="28"/>
      <c r="H4124" s="27"/>
      <c r="I4124" s="29">
        <f t="shared" si="232"/>
        <v>0</v>
      </c>
      <c r="J4124" s="27"/>
      <c r="K4124" s="29">
        <f t="shared" si="233"/>
        <v>0</v>
      </c>
      <c r="L4124" s="29" t="s">
        <v>38</v>
      </c>
      <c r="M4124" s="28"/>
      <c r="N4124" s="30"/>
      <c r="O4124" s="30"/>
      <c r="P4124" s="32" t="e">
        <f>VLOOKUP(D:D,Vlookup!D:D,1,0)</f>
        <v>#N/A</v>
      </c>
    </row>
    <row r="4125" spans="1:16" ht="15.75">
      <c r="A4125" s="31"/>
      <c r="B4125" s="27"/>
      <c r="C4125" s="28"/>
      <c r="D4125" s="28"/>
      <c r="E4125" s="28"/>
      <c r="F4125" s="28"/>
      <c r="G4125" s="28"/>
      <c r="H4125" s="27"/>
      <c r="I4125" s="29">
        <f t="shared" si="232"/>
        <v>0</v>
      </c>
      <c r="J4125" s="27"/>
      <c r="K4125" s="29">
        <f t="shared" si="233"/>
        <v>0</v>
      </c>
      <c r="L4125" s="29" t="s">
        <v>38</v>
      </c>
      <c r="M4125" s="28"/>
      <c r="N4125" s="30"/>
      <c r="O4125" s="30"/>
      <c r="P4125" s="32" t="e">
        <f>VLOOKUP(D:D,Vlookup!D:D,1,0)</f>
        <v>#N/A</v>
      </c>
    </row>
    <row r="4126" spans="1:16" ht="15.75">
      <c r="A4126" s="31"/>
      <c r="B4126" s="27"/>
      <c r="C4126" s="28"/>
      <c r="D4126" s="28"/>
      <c r="E4126" s="28"/>
      <c r="F4126" s="28"/>
      <c r="G4126" s="28"/>
      <c r="H4126" s="27"/>
      <c r="I4126" s="29">
        <f t="shared" si="232"/>
        <v>0</v>
      </c>
      <c r="J4126" s="27"/>
      <c r="K4126" s="29">
        <f t="shared" si="233"/>
        <v>0</v>
      </c>
      <c r="L4126" s="29" t="s">
        <v>38</v>
      </c>
      <c r="M4126" s="28"/>
      <c r="N4126" s="30"/>
      <c r="O4126" s="30"/>
      <c r="P4126" s="32" t="e">
        <f>VLOOKUP(D:D,Vlookup!D:D,1,0)</f>
        <v>#N/A</v>
      </c>
    </row>
    <row r="4127" spans="1:16" ht="15.75">
      <c r="A4127" s="31"/>
      <c r="B4127" s="27"/>
      <c r="C4127" s="28"/>
      <c r="D4127" s="28"/>
      <c r="E4127" s="28"/>
      <c r="F4127" s="28"/>
      <c r="G4127" s="28"/>
      <c r="H4127" s="27"/>
      <c r="I4127" s="29">
        <f t="shared" si="232"/>
        <v>0</v>
      </c>
      <c r="J4127" s="27"/>
      <c r="K4127" s="29">
        <f t="shared" si="233"/>
        <v>0</v>
      </c>
      <c r="L4127" s="29" t="s">
        <v>38</v>
      </c>
      <c r="M4127" s="28"/>
      <c r="N4127" s="30"/>
      <c r="O4127" s="30"/>
      <c r="P4127" s="32" t="e">
        <f>VLOOKUP(D:D,Vlookup!D:D,1,0)</f>
        <v>#N/A</v>
      </c>
    </row>
    <row r="4128" spans="1:16" ht="15.75">
      <c r="A4128" s="31"/>
      <c r="B4128" s="27"/>
      <c r="C4128" s="28"/>
      <c r="D4128" s="28"/>
      <c r="E4128" s="28"/>
      <c r="F4128" s="28"/>
      <c r="G4128" s="28"/>
      <c r="H4128" s="27"/>
      <c r="I4128" s="29">
        <f t="shared" si="232"/>
        <v>0</v>
      </c>
      <c r="J4128" s="27"/>
      <c r="K4128" s="29">
        <f t="shared" si="233"/>
        <v>0</v>
      </c>
      <c r="L4128" s="29" t="s">
        <v>38</v>
      </c>
      <c r="M4128" s="28"/>
      <c r="N4128" s="30"/>
      <c r="O4128" s="30"/>
      <c r="P4128" s="32" t="e">
        <f>VLOOKUP(D:D,Vlookup!D:D,1,0)</f>
        <v>#N/A</v>
      </c>
    </row>
    <row r="4129" spans="1:16" ht="15.75">
      <c r="A4129" s="31"/>
      <c r="B4129" s="27"/>
      <c r="C4129" s="28"/>
      <c r="D4129" s="28"/>
      <c r="E4129" s="28"/>
      <c r="F4129" s="28"/>
      <c r="G4129" s="28"/>
      <c r="H4129" s="27"/>
      <c r="I4129" s="29">
        <f t="shared" si="232"/>
        <v>0</v>
      </c>
      <c r="J4129" s="27"/>
      <c r="K4129" s="29">
        <f t="shared" si="233"/>
        <v>0</v>
      </c>
      <c r="L4129" s="29" t="s">
        <v>38</v>
      </c>
      <c r="M4129" s="28"/>
      <c r="N4129" s="30"/>
      <c r="O4129" s="30"/>
      <c r="P4129" s="32" t="e">
        <f>VLOOKUP(D:D,Vlookup!D:D,1,0)</f>
        <v>#N/A</v>
      </c>
    </row>
    <row r="4130" spans="1:16" ht="15.75">
      <c r="A4130" s="31"/>
      <c r="B4130" s="27"/>
      <c r="C4130" s="28"/>
      <c r="D4130" s="28"/>
      <c r="E4130" s="28"/>
      <c r="F4130" s="28"/>
      <c r="G4130" s="28"/>
      <c r="H4130" s="27"/>
      <c r="I4130" s="29">
        <f t="shared" si="232"/>
        <v>0</v>
      </c>
      <c r="J4130" s="27"/>
      <c r="K4130" s="29">
        <f t="shared" si="233"/>
        <v>0</v>
      </c>
      <c r="L4130" s="29" t="s">
        <v>38</v>
      </c>
      <c r="M4130" s="28"/>
      <c r="N4130" s="30"/>
      <c r="O4130" s="30"/>
      <c r="P4130" s="32" t="e">
        <f>VLOOKUP(D:D,Vlookup!D:D,1,0)</f>
        <v>#N/A</v>
      </c>
    </row>
    <row r="4131" spans="1:16" ht="15.75">
      <c r="A4131" s="31"/>
      <c r="B4131" s="27"/>
      <c r="C4131" s="28"/>
      <c r="D4131" s="28"/>
      <c r="E4131" s="28"/>
      <c r="F4131" s="28"/>
      <c r="G4131" s="28"/>
      <c r="H4131" s="27"/>
      <c r="I4131" s="29">
        <f t="shared" si="232"/>
        <v>0</v>
      </c>
      <c r="J4131" s="27"/>
      <c r="K4131" s="29">
        <f t="shared" si="233"/>
        <v>0</v>
      </c>
      <c r="L4131" s="29" t="s">
        <v>38</v>
      </c>
      <c r="M4131" s="28"/>
      <c r="N4131" s="30"/>
      <c r="O4131" s="30"/>
      <c r="P4131" s="32" t="e">
        <f>VLOOKUP(D:D,Vlookup!D:D,1,0)</f>
        <v>#N/A</v>
      </c>
    </row>
    <row r="4132" spans="1:16" ht="15.75">
      <c r="A4132" s="31"/>
      <c r="B4132" s="27"/>
      <c r="C4132" s="28"/>
      <c r="D4132" s="28"/>
      <c r="E4132" s="28"/>
      <c r="F4132" s="28"/>
      <c r="G4132" s="28"/>
      <c r="H4132" s="27"/>
      <c r="I4132" s="29">
        <f t="shared" si="232"/>
        <v>0</v>
      </c>
      <c r="J4132" s="27"/>
      <c r="K4132" s="29">
        <f t="shared" si="233"/>
        <v>0</v>
      </c>
      <c r="L4132" s="29" t="s">
        <v>38</v>
      </c>
      <c r="M4132" s="28"/>
      <c r="N4132" s="30"/>
      <c r="O4132" s="30"/>
      <c r="P4132" s="32" t="e">
        <f>VLOOKUP(D:D,Vlookup!D:D,1,0)</f>
        <v>#N/A</v>
      </c>
    </row>
    <row r="4133" spans="1:16" ht="15.75">
      <c r="A4133" s="31"/>
      <c r="B4133" s="27"/>
      <c r="C4133" s="28"/>
      <c r="D4133" s="28"/>
      <c r="E4133" s="28"/>
      <c r="F4133" s="28"/>
      <c r="G4133" s="28"/>
      <c r="H4133" s="27"/>
      <c r="I4133" s="29">
        <f t="shared" si="232"/>
        <v>0</v>
      </c>
      <c r="J4133" s="27"/>
      <c r="K4133" s="29">
        <f t="shared" si="233"/>
        <v>0</v>
      </c>
      <c r="L4133" s="29" t="s">
        <v>38</v>
      </c>
      <c r="M4133" s="28"/>
      <c r="N4133" s="30"/>
      <c r="O4133" s="30"/>
      <c r="P4133" s="32" t="e">
        <f>VLOOKUP(D:D,Vlookup!D:D,1,0)</f>
        <v>#N/A</v>
      </c>
    </row>
    <row r="4134" spans="1:16" ht="15.75">
      <c r="A4134" s="31"/>
      <c r="B4134" s="27"/>
      <c r="C4134" s="28"/>
      <c r="D4134" s="28"/>
      <c r="E4134" s="28"/>
      <c r="F4134" s="28"/>
      <c r="G4134" s="28"/>
      <c r="H4134" s="27"/>
      <c r="I4134" s="29">
        <f t="shared" si="232"/>
        <v>0</v>
      </c>
      <c r="J4134" s="27"/>
      <c r="K4134" s="29">
        <f t="shared" si="233"/>
        <v>0</v>
      </c>
      <c r="L4134" s="29" t="s">
        <v>38</v>
      </c>
      <c r="M4134" s="28"/>
      <c r="N4134" s="30"/>
      <c r="O4134" s="30"/>
      <c r="P4134" s="32" t="e">
        <f>VLOOKUP(D:D,Vlookup!D:D,1,0)</f>
        <v>#N/A</v>
      </c>
    </row>
    <row r="4135" spans="1:16" ht="15.75">
      <c r="A4135" s="31"/>
      <c r="B4135" s="27"/>
      <c r="C4135" s="28"/>
      <c r="D4135" s="28"/>
      <c r="E4135" s="28"/>
      <c r="F4135" s="28"/>
      <c r="G4135" s="28"/>
      <c r="H4135" s="27"/>
      <c r="I4135" s="29">
        <f t="shared" si="232"/>
        <v>0</v>
      </c>
      <c r="J4135" s="27"/>
      <c r="K4135" s="29">
        <f t="shared" si="233"/>
        <v>0</v>
      </c>
      <c r="L4135" s="29" t="s">
        <v>38</v>
      </c>
      <c r="M4135" s="28"/>
      <c r="N4135" s="30"/>
      <c r="O4135" s="30"/>
      <c r="P4135" s="32" t="e">
        <f>VLOOKUP(D:D,Vlookup!D:D,1,0)</f>
        <v>#N/A</v>
      </c>
    </row>
    <row r="4136" spans="1:16" ht="15.75">
      <c r="A4136" s="31"/>
      <c r="B4136" s="27"/>
      <c r="C4136" s="28"/>
      <c r="D4136" s="28"/>
      <c r="E4136" s="28"/>
      <c r="F4136" s="28"/>
      <c r="G4136" s="28"/>
      <c r="H4136" s="27"/>
      <c r="I4136" s="29">
        <f t="shared" si="232"/>
        <v>0</v>
      </c>
      <c r="J4136" s="27"/>
      <c r="K4136" s="29">
        <f t="shared" si="233"/>
        <v>0</v>
      </c>
      <c r="L4136" s="29" t="s">
        <v>38</v>
      </c>
      <c r="M4136" s="28"/>
      <c r="N4136" s="30"/>
      <c r="O4136" s="30"/>
      <c r="P4136" s="32" t="e">
        <f>VLOOKUP(D:D,Vlookup!D:D,1,0)</f>
        <v>#N/A</v>
      </c>
    </row>
    <row r="4137" spans="1:16" ht="15.75">
      <c r="A4137" s="31"/>
      <c r="B4137" s="27"/>
      <c r="C4137" s="28"/>
      <c r="D4137" s="28"/>
      <c r="E4137" s="28"/>
      <c r="F4137" s="28"/>
      <c r="G4137" s="28"/>
      <c r="H4137" s="27"/>
      <c r="I4137" s="29">
        <f t="shared" si="232"/>
        <v>0</v>
      </c>
      <c r="J4137" s="27"/>
      <c r="K4137" s="29">
        <f t="shared" si="233"/>
        <v>0</v>
      </c>
      <c r="L4137" s="29" t="s">
        <v>38</v>
      </c>
      <c r="M4137" s="28"/>
      <c r="N4137" s="30"/>
      <c r="O4137" s="30"/>
      <c r="P4137" s="32" t="e">
        <f>VLOOKUP(D:D,Vlookup!D:D,1,0)</f>
        <v>#N/A</v>
      </c>
    </row>
    <row r="4138" spans="1:16" ht="15.75">
      <c r="A4138" s="31"/>
      <c r="B4138" s="27"/>
      <c r="C4138" s="28"/>
      <c r="D4138" s="28"/>
      <c r="E4138" s="28"/>
      <c r="F4138" s="28"/>
      <c r="G4138" s="28"/>
      <c r="H4138" s="27"/>
      <c r="I4138" s="29">
        <f t="shared" si="232"/>
        <v>0</v>
      </c>
      <c r="J4138" s="27"/>
      <c r="K4138" s="29">
        <f t="shared" si="233"/>
        <v>0</v>
      </c>
      <c r="L4138" s="29" t="s">
        <v>38</v>
      </c>
      <c r="M4138" s="28"/>
      <c r="N4138" s="30"/>
      <c r="O4138" s="30"/>
      <c r="P4138" s="32" t="e">
        <f>VLOOKUP(D:D,Vlookup!D:D,1,0)</f>
        <v>#N/A</v>
      </c>
    </row>
    <row r="4139" spans="1:16" ht="15.75">
      <c r="A4139" s="31"/>
      <c r="B4139" s="27"/>
      <c r="C4139" s="28"/>
      <c r="D4139" s="28"/>
      <c r="E4139" s="28"/>
      <c r="F4139" s="28"/>
      <c r="G4139" s="28"/>
      <c r="H4139" s="27"/>
      <c r="I4139" s="29">
        <f t="shared" si="232"/>
        <v>0</v>
      </c>
      <c r="J4139" s="27"/>
      <c r="K4139" s="29">
        <f t="shared" si="233"/>
        <v>0</v>
      </c>
      <c r="L4139" s="29" t="s">
        <v>38</v>
      </c>
      <c r="M4139" s="28"/>
      <c r="N4139" s="30"/>
      <c r="O4139" s="30"/>
      <c r="P4139" s="32" t="e">
        <f>VLOOKUP(D:D,Vlookup!D:D,1,0)</f>
        <v>#N/A</v>
      </c>
    </row>
    <row r="4140" spans="1:16" ht="15.75">
      <c r="A4140" s="31"/>
      <c r="B4140" s="27"/>
      <c r="C4140" s="28"/>
      <c r="D4140" s="28"/>
      <c r="E4140" s="28"/>
      <c r="F4140" s="28"/>
      <c r="G4140" s="28"/>
      <c r="H4140" s="27"/>
      <c r="I4140" s="29">
        <f t="shared" si="232"/>
        <v>0</v>
      </c>
      <c r="J4140" s="27"/>
      <c r="K4140" s="29">
        <f t="shared" si="233"/>
        <v>0</v>
      </c>
      <c r="L4140" s="29" t="s">
        <v>38</v>
      </c>
      <c r="M4140" s="28"/>
      <c r="N4140" s="30"/>
      <c r="O4140" s="30"/>
      <c r="P4140" s="32" t="e">
        <f>VLOOKUP(D:D,Vlookup!D:D,1,0)</f>
        <v>#N/A</v>
      </c>
    </row>
    <row r="4141" spans="1:16" ht="15.75">
      <c r="A4141" s="31"/>
      <c r="B4141" s="27"/>
      <c r="C4141" s="28"/>
      <c r="D4141" s="28"/>
      <c r="E4141" s="28"/>
      <c r="F4141" s="28"/>
      <c r="G4141" s="28"/>
      <c r="H4141" s="27"/>
      <c r="I4141" s="29">
        <f t="shared" si="232"/>
        <v>0</v>
      </c>
      <c r="J4141" s="27"/>
      <c r="K4141" s="29">
        <f t="shared" si="233"/>
        <v>0</v>
      </c>
      <c r="L4141" s="29" t="s">
        <v>38</v>
      </c>
      <c r="M4141" s="28"/>
      <c r="N4141" s="30"/>
      <c r="O4141" s="30"/>
      <c r="P4141" s="32" t="e">
        <f>VLOOKUP(D:D,Vlookup!D:D,1,0)</f>
        <v>#N/A</v>
      </c>
    </row>
    <row r="4142" spans="1:16" ht="15.75">
      <c r="A4142" s="31"/>
      <c r="B4142" s="27"/>
      <c r="C4142" s="28"/>
      <c r="D4142" s="28"/>
      <c r="E4142" s="28"/>
      <c r="F4142" s="28"/>
      <c r="G4142" s="28"/>
      <c r="H4142" s="27"/>
      <c r="I4142" s="29">
        <f t="shared" si="232"/>
        <v>0</v>
      </c>
      <c r="J4142" s="27"/>
      <c r="K4142" s="29">
        <f t="shared" si="233"/>
        <v>0</v>
      </c>
      <c r="L4142" s="29" t="s">
        <v>38</v>
      </c>
      <c r="M4142" s="28"/>
      <c r="N4142" s="30"/>
      <c r="O4142" s="30"/>
      <c r="P4142" s="32" t="e">
        <f>VLOOKUP(D:D,Vlookup!D:D,1,0)</f>
        <v>#N/A</v>
      </c>
    </row>
    <row r="4143" spans="1:16" ht="15.75">
      <c r="A4143" s="31"/>
      <c r="B4143" s="27"/>
      <c r="C4143" s="28"/>
      <c r="D4143" s="28"/>
      <c r="E4143" s="28"/>
      <c r="F4143" s="28"/>
      <c r="G4143" s="28"/>
      <c r="H4143" s="27"/>
      <c r="I4143" s="29">
        <f t="shared" si="232"/>
        <v>0</v>
      </c>
      <c r="J4143" s="27"/>
      <c r="K4143" s="29">
        <f t="shared" si="233"/>
        <v>0</v>
      </c>
      <c r="L4143" s="29" t="s">
        <v>38</v>
      </c>
      <c r="M4143" s="28"/>
      <c r="N4143" s="30"/>
      <c r="O4143" s="30"/>
      <c r="P4143" s="32" t="e">
        <f>VLOOKUP(D:D,Vlookup!D:D,1,0)</f>
        <v>#N/A</v>
      </c>
    </row>
    <row r="4144" spans="1:16" ht="15.75">
      <c r="A4144" s="31"/>
      <c r="B4144" s="27"/>
      <c r="C4144" s="28"/>
      <c r="D4144" s="28"/>
      <c r="E4144" s="28"/>
      <c r="F4144" s="28"/>
      <c r="G4144" s="28"/>
      <c r="H4144" s="27"/>
      <c r="I4144" s="29">
        <f t="shared" si="232"/>
        <v>0</v>
      </c>
      <c r="J4144" s="27"/>
      <c r="K4144" s="29">
        <f t="shared" si="233"/>
        <v>0</v>
      </c>
      <c r="L4144" s="29" t="s">
        <v>38</v>
      </c>
      <c r="M4144" s="28"/>
      <c r="N4144" s="30"/>
      <c r="O4144" s="30"/>
      <c r="P4144" s="32" t="e">
        <f>VLOOKUP(D:D,Vlookup!D:D,1,0)</f>
        <v>#N/A</v>
      </c>
    </row>
    <row r="4145" spans="1:16" ht="15.75">
      <c r="A4145" s="31"/>
      <c r="B4145" s="27"/>
      <c r="C4145" s="28"/>
      <c r="D4145" s="28"/>
      <c r="E4145" s="28"/>
      <c r="F4145" s="28"/>
      <c r="G4145" s="28"/>
      <c r="H4145" s="27"/>
      <c r="I4145" s="29">
        <f t="shared" si="232"/>
        <v>0</v>
      </c>
      <c r="J4145" s="27"/>
      <c r="K4145" s="29">
        <f t="shared" si="233"/>
        <v>0</v>
      </c>
      <c r="L4145" s="29" t="s">
        <v>38</v>
      </c>
      <c r="M4145" s="28"/>
      <c r="N4145" s="30"/>
      <c r="O4145" s="30"/>
      <c r="P4145" s="32" t="e">
        <f>VLOOKUP(D:D,Vlookup!D:D,1,0)</f>
        <v>#N/A</v>
      </c>
    </row>
    <row r="4146" spans="1:16" ht="15.75">
      <c r="A4146" s="31"/>
      <c r="B4146" s="27"/>
      <c r="C4146" s="28"/>
      <c r="D4146" s="28"/>
      <c r="E4146" s="28"/>
      <c r="F4146" s="28"/>
      <c r="G4146" s="28"/>
      <c r="H4146" s="27"/>
      <c r="I4146" s="29">
        <f t="shared" si="232"/>
        <v>0</v>
      </c>
      <c r="J4146" s="27"/>
      <c r="K4146" s="29">
        <f t="shared" si="233"/>
        <v>0</v>
      </c>
      <c r="L4146" s="29" t="s">
        <v>38</v>
      </c>
      <c r="M4146" s="28"/>
      <c r="N4146" s="30"/>
      <c r="O4146" s="30"/>
      <c r="P4146" s="32" t="e">
        <f>VLOOKUP(D:D,Vlookup!D:D,1,0)</f>
        <v>#N/A</v>
      </c>
    </row>
    <row r="4147" spans="1:16" ht="15.75">
      <c r="A4147" s="31"/>
      <c r="B4147" s="27"/>
      <c r="C4147" s="28"/>
      <c r="D4147" s="28"/>
      <c r="E4147" s="28"/>
      <c r="F4147" s="28"/>
      <c r="G4147" s="28"/>
      <c r="H4147" s="27"/>
      <c r="I4147" s="29">
        <f t="shared" si="232"/>
        <v>0</v>
      </c>
      <c r="J4147" s="27"/>
      <c r="K4147" s="29">
        <f t="shared" si="233"/>
        <v>0</v>
      </c>
      <c r="L4147" s="29" t="s">
        <v>38</v>
      </c>
      <c r="M4147" s="28"/>
      <c r="N4147" s="30"/>
      <c r="O4147" s="30"/>
      <c r="P4147" s="32" t="e">
        <f>VLOOKUP(D:D,Vlookup!D:D,1,0)</f>
        <v>#N/A</v>
      </c>
    </row>
    <row r="4148" spans="1:16" ht="15.75">
      <c r="A4148" s="31"/>
      <c r="B4148" s="27"/>
      <c r="C4148" s="28"/>
      <c r="D4148" s="28"/>
      <c r="E4148" s="28"/>
      <c r="F4148" s="28"/>
      <c r="G4148" s="28"/>
      <c r="H4148" s="27"/>
      <c r="I4148" s="29">
        <f t="shared" si="232"/>
        <v>0</v>
      </c>
      <c r="J4148" s="27"/>
      <c r="K4148" s="29">
        <f t="shared" si="233"/>
        <v>0</v>
      </c>
      <c r="L4148" s="29" t="s">
        <v>38</v>
      </c>
      <c r="M4148" s="28"/>
      <c r="N4148" s="30"/>
      <c r="O4148" s="30"/>
      <c r="P4148" s="32" t="e">
        <f>VLOOKUP(D:D,Vlookup!D:D,1,0)</f>
        <v>#N/A</v>
      </c>
    </row>
    <row r="4149" spans="1:16" ht="15.75">
      <c r="A4149" s="31"/>
      <c r="B4149" s="27"/>
      <c r="C4149" s="28"/>
      <c r="D4149" s="28"/>
      <c r="E4149" s="28"/>
      <c r="F4149" s="28"/>
      <c r="G4149" s="28"/>
      <c r="H4149" s="27"/>
      <c r="I4149" s="29">
        <f t="shared" si="232"/>
        <v>0</v>
      </c>
      <c r="J4149" s="27"/>
      <c r="K4149" s="29">
        <f t="shared" si="233"/>
        <v>0</v>
      </c>
      <c r="L4149" s="29" t="s">
        <v>38</v>
      </c>
      <c r="M4149" s="28"/>
      <c r="N4149" s="30"/>
      <c r="O4149" s="30"/>
      <c r="P4149" s="32" t="e">
        <f>VLOOKUP(D:D,Vlookup!D:D,1,0)</f>
        <v>#N/A</v>
      </c>
    </row>
    <row r="4150" spans="1:16" ht="15.75">
      <c r="A4150" s="31"/>
      <c r="B4150" s="27"/>
      <c r="C4150" s="28"/>
      <c r="D4150" s="28"/>
      <c r="E4150" s="28"/>
      <c r="F4150" s="28"/>
      <c r="G4150" s="28"/>
      <c r="H4150" s="27"/>
      <c r="I4150" s="29">
        <f t="shared" si="232"/>
        <v>0</v>
      </c>
      <c r="J4150" s="27"/>
      <c r="K4150" s="29">
        <f t="shared" si="233"/>
        <v>0</v>
      </c>
      <c r="L4150" s="29" t="s">
        <v>38</v>
      </c>
      <c r="M4150" s="28"/>
      <c r="N4150" s="30"/>
      <c r="O4150" s="30"/>
      <c r="P4150" s="32" t="e">
        <f>VLOOKUP(D:D,Vlookup!D:D,1,0)</f>
        <v>#N/A</v>
      </c>
    </row>
    <row r="4151" spans="1:16" ht="15.75">
      <c r="A4151" s="31"/>
      <c r="B4151" s="27"/>
      <c r="C4151" s="28"/>
      <c r="D4151" s="28"/>
      <c r="E4151" s="28"/>
      <c r="F4151" s="28"/>
      <c r="G4151" s="28"/>
      <c r="H4151" s="27"/>
      <c r="I4151" s="29">
        <f t="shared" si="232"/>
        <v>0</v>
      </c>
      <c r="J4151" s="27"/>
      <c r="K4151" s="29">
        <f t="shared" si="233"/>
        <v>0</v>
      </c>
      <c r="L4151" s="29" t="s">
        <v>38</v>
      </c>
      <c r="M4151" s="28"/>
      <c r="N4151" s="30"/>
      <c r="O4151" s="30"/>
      <c r="P4151" s="32" t="e">
        <f>VLOOKUP(D:D,Vlookup!D:D,1,0)</f>
        <v>#N/A</v>
      </c>
    </row>
    <row r="4152" spans="1:16" ht="15.75">
      <c r="A4152" s="31"/>
      <c r="B4152" s="27"/>
      <c r="C4152" s="28"/>
      <c r="D4152" s="28"/>
      <c r="E4152" s="28"/>
      <c r="F4152" s="28"/>
      <c r="G4152" s="28"/>
      <c r="H4152" s="27"/>
      <c r="I4152" s="29">
        <f t="shared" si="232"/>
        <v>0</v>
      </c>
      <c r="J4152" s="27"/>
      <c r="K4152" s="29">
        <f t="shared" si="233"/>
        <v>0</v>
      </c>
      <c r="L4152" s="29" t="s">
        <v>38</v>
      </c>
      <c r="M4152" s="28"/>
      <c r="N4152" s="30"/>
      <c r="O4152" s="30"/>
      <c r="P4152" s="32" t="e">
        <f>VLOOKUP(D:D,Vlookup!D:D,1,0)</f>
        <v>#N/A</v>
      </c>
    </row>
    <row r="4153" spans="1:16" ht="15.75">
      <c r="A4153" s="31"/>
      <c r="B4153" s="27"/>
      <c r="C4153" s="28"/>
      <c r="D4153" s="28"/>
      <c r="E4153" s="28"/>
      <c r="F4153" s="28"/>
      <c r="G4153" s="28"/>
      <c r="H4153" s="27"/>
      <c r="I4153" s="29">
        <f t="shared" si="232"/>
        <v>0</v>
      </c>
      <c r="J4153" s="27"/>
      <c r="K4153" s="29">
        <f t="shared" si="233"/>
        <v>0</v>
      </c>
      <c r="L4153" s="29" t="s">
        <v>38</v>
      </c>
      <c r="M4153" s="28"/>
      <c r="N4153" s="30"/>
      <c r="O4153" s="30"/>
      <c r="P4153" s="32" t="e">
        <f>VLOOKUP(D:D,Vlookup!D:D,1,0)</f>
        <v>#N/A</v>
      </c>
    </row>
    <row r="4154" spans="1:16" ht="15.75">
      <c r="A4154" s="31"/>
      <c r="B4154" s="27"/>
      <c r="C4154" s="28"/>
      <c r="D4154" s="28"/>
      <c r="E4154" s="28"/>
      <c r="F4154" s="28"/>
      <c r="G4154" s="28"/>
      <c r="H4154" s="27"/>
      <c r="I4154" s="29">
        <f t="shared" si="232"/>
        <v>0</v>
      </c>
      <c r="J4154" s="27"/>
      <c r="K4154" s="29">
        <f t="shared" si="233"/>
        <v>0</v>
      </c>
      <c r="L4154" s="29" t="s">
        <v>38</v>
      </c>
      <c r="M4154" s="28"/>
      <c r="N4154" s="30"/>
      <c r="O4154" s="30"/>
      <c r="P4154" s="32" t="e">
        <f>VLOOKUP(D:D,Vlookup!D:D,1,0)</f>
        <v>#N/A</v>
      </c>
    </row>
    <row r="4155" spans="1:16" ht="15.75">
      <c r="A4155" s="31"/>
      <c r="B4155" s="27"/>
      <c r="C4155" s="28"/>
      <c r="D4155" s="28"/>
      <c r="E4155" s="28"/>
      <c r="F4155" s="28"/>
      <c r="G4155" s="28"/>
      <c r="H4155" s="27"/>
      <c r="I4155" s="29">
        <f t="shared" si="232"/>
        <v>0</v>
      </c>
      <c r="J4155" s="27"/>
      <c r="K4155" s="29">
        <f t="shared" si="233"/>
        <v>0</v>
      </c>
      <c r="L4155" s="29" t="s">
        <v>38</v>
      </c>
      <c r="M4155" s="28"/>
      <c r="N4155" s="30"/>
      <c r="O4155" s="30"/>
      <c r="P4155" s="32" t="e">
        <f>VLOOKUP(D:D,Vlookup!D:D,1,0)</f>
        <v>#N/A</v>
      </c>
    </row>
    <row r="4156" spans="1:16" ht="15.75">
      <c r="A4156" s="31"/>
      <c r="B4156" s="27"/>
      <c r="C4156" s="28"/>
      <c r="D4156" s="28"/>
      <c r="E4156" s="28"/>
      <c r="F4156" s="28"/>
      <c r="G4156" s="28"/>
      <c r="H4156" s="27"/>
      <c r="I4156" s="29">
        <f t="shared" si="232"/>
        <v>0</v>
      </c>
      <c r="J4156" s="27"/>
      <c r="K4156" s="29">
        <f t="shared" si="233"/>
        <v>0</v>
      </c>
      <c r="L4156" s="29" t="s">
        <v>38</v>
      </c>
      <c r="M4156" s="28"/>
      <c r="N4156" s="30"/>
      <c r="O4156" s="30"/>
      <c r="P4156" s="32" t="e">
        <f>VLOOKUP(D:D,Vlookup!D:D,1,0)</f>
        <v>#N/A</v>
      </c>
    </row>
    <row r="4157" spans="1:16" ht="15.75">
      <c r="A4157" s="31"/>
      <c r="B4157" s="27"/>
      <c r="C4157" s="28"/>
      <c r="D4157" s="28"/>
      <c r="E4157" s="28"/>
      <c r="F4157" s="28"/>
      <c r="G4157" s="28"/>
      <c r="H4157" s="27"/>
      <c r="I4157" s="29">
        <f t="shared" si="232"/>
        <v>0</v>
      </c>
      <c r="J4157" s="27"/>
      <c r="K4157" s="29">
        <f t="shared" si="233"/>
        <v>0</v>
      </c>
      <c r="L4157" s="29" t="s">
        <v>38</v>
      </c>
      <c r="M4157" s="28"/>
      <c r="N4157" s="30"/>
      <c r="O4157" s="30"/>
      <c r="P4157" s="32" t="e">
        <f>VLOOKUP(D:D,Vlookup!D:D,1,0)</f>
        <v>#N/A</v>
      </c>
    </row>
    <row r="4158" spans="1:16" ht="15.75">
      <c r="A4158" s="31"/>
      <c r="B4158" s="27"/>
      <c r="C4158" s="28"/>
      <c r="D4158" s="28"/>
      <c r="E4158" s="28"/>
      <c r="F4158" s="28"/>
      <c r="G4158" s="28"/>
      <c r="H4158" s="27"/>
      <c r="I4158" s="29">
        <f t="shared" si="232"/>
        <v>0</v>
      </c>
      <c r="J4158" s="27"/>
      <c r="K4158" s="29">
        <f t="shared" si="233"/>
        <v>0</v>
      </c>
      <c r="L4158" s="29" t="s">
        <v>38</v>
      </c>
      <c r="M4158" s="28"/>
      <c r="N4158" s="30"/>
      <c r="O4158" s="30"/>
      <c r="P4158" s="32" t="e">
        <f>VLOOKUP(D:D,Vlookup!D:D,1,0)</f>
        <v>#N/A</v>
      </c>
    </row>
    <row r="4159" spans="1:16" ht="15.75">
      <c r="A4159" s="31"/>
      <c r="B4159" s="27"/>
      <c r="C4159" s="28"/>
      <c r="D4159" s="28"/>
      <c r="E4159" s="28"/>
      <c r="F4159" s="28"/>
      <c r="G4159" s="28"/>
      <c r="H4159" s="27"/>
      <c r="I4159" s="29">
        <f t="shared" si="232"/>
        <v>0</v>
      </c>
      <c r="J4159" s="27"/>
      <c r="K4159" s="29">
        <f t="shared" si="233"/>
        <v>0</v>
      </c>
      <c r="L4159" s="29" t="s">
        <v>38</v>
      </c>
      <c r="M4159" s="28"/>
      <c r="N4159" s="30"/>
      <c r="O4159" s="30"/>
      <c r="P4159" s="32" t="e">
        <f>VLOOKUP(D:D,Vlookup!D:D,1,0)</f>
        <v>#N/A</v>
      </c>
    </row>
    <row r="4160" spans="1:16" ht="15.75">
      <c r="A4160" s="31"/>
      <c r="B4160" s="27"/>
      <c r="C4160" s="28"/>
      <c r="D4160" s="28"/>
      <c r="E4160" s="28"/>
      <c r="F4160" s="28"/>
      <c r="G4160" s="28"/>
      <c r="H4160" s="27"/>
      <c r="I4160" s="29">
        <f t="shared" si="232"/>
        <v>0</v>
      </c>
      <c r="J4160" s="27"/>
      <c r="K4160" s="29">
        <f t="shared" si="233"/>
        <v>0</v>
      </c>
      <c r="L4160" s="29" t="s">
        <v>38</v>
      </c>
      <c r="M4160" s="28"/>
      <c r="N4160" s="30"/>
      <c r="O4160" s="30"/>
      <c r="P4160" s="32" t="e">
        <f>VLOOKUP(D:D,Vlookup!D:D,1,0)</f>
        <v>#N/A</v>
      </c>
    </row>
    <row r="4161" spans="1:16" ht="15.75">
      <c r="A4161" s="31"/>
      <c r="B4161" s="27"/>
      <c r="C4161" s="28"/>
      <c r="D4161" s="28"/>
      <c r="E4161" s="28"/>
      <c r="F4161" s="28"/>
      <c r="G4161" s="28"/>
      <c r="H4161" s="27"/>
      <c r="I4161" s="29">
        <f t="shared" si="232"/>
        <v>0</v>
      </c>
      <c r="J4161" s="27"/>
      <c r="K4161" s="29">
        <f t="shared" si="233"/>
        <v>0</v>
      </c>
      <c r="L4161" s="29" t="s">
        <v>38</v>
      </c>
      <c r="M4161" s="28"/>
      <c r="N4161" s="30"/>
      <c r="O4161" s="30"/>
      <c r="P4161" s="32" t="e">
        <f>VLOOKUP(D:D,Vlookup!D:D,1,0)</f>
        <v>#N/A</v>
      </c>
    </row>
    <row r="4162" spans="1:16" ht="15.75">
      <c r="A4162" s="31"/>
      <c r="B4162" s="27"/>
      <c r="C4162" s="28"/>
      <c r="D4162" s="28"/>
      <c r="E4162" s="28"/>
      <c r="F4162" s="28"/>
      <c r="G4162" s="28"/>
      <c r="H4162" s="27"/>
      <c r="I4162" s="29">
        <f t="shared" si="232"/>
        <v>0</v>
      </c>
      <c r="J4162" s="27"/>
      <c r="K4162" s="29">
        <f t="shared" si="233"/>
        <v>0</v>
      </c>
      <c r="L4162" s="29" t="s">
        <v>38</v>
      </c>
      <c r="M4162" s="28"/>
      <c r="N4162" s="30"/>
      <c r="O4162" s="30"/>
      <c r="P4162" s="32" t="e">
        <f>VLOOKUP(D:D,Vlookup!D:D,1,0)</f>
        <v>#N/A</v>
      </c>
    </row>
    <row r="4163" spans="1:16" ht="15.75">
      <c r="A4163" s="31"/>
      <c r="B4163" s="27"/>
      <c r="C4163" s="28"/>
      <c r="D4163" s="28"/>
      <c r="E4163" s="28"/>
      <c r="F4163" s="28"/>
      <c r="G4163" s="28"/>
      <c r="H4163" s="27"/>
      <c r="I4163" s="29">
        <f t="shared" si="232"/>
        <v>0</v>
      </c>
      <c r="J4163" s="27"/>
      <c r="K4163" s="29">
        <f t="shared" si="233"/>
        <v>0</v>
      </c>
      <c r="L4163" s="29" t="s">
        <v>38</v>
      </c>
      <c r="M4163" s="28"/>
      <c r="N4163" s="30"/>
      <c r="O4163" s="30"/>
      <c r="P4163" s="32" t="e">
        <f>VLOOKUP(D:D,Vlookup!D:D,1,0)</f>
        <v>#N/A</v>
      </c>
    </row>
    <row r="4164" spans="1:16" ht="15.75">
      <c r="A4164" s="31"/>
      <c r="B4164" s="27"/>
      <c r="C4164" s="28"/>
      <c r="D4164" s="28"/>
      <c r="E4164" s="28"/>
      <c r="F4164" s="28"/>
      <c r="G4164" s="28"/>
      <c r="H4164" s="27"/>
      <c r="I4164" s="29">
        <f t="shared" si="232"/>
        <v>0</v>
      </c>
      <c r="J4164" s="27"/>
      <c r="K4164" s="29">
        <f t="shared" si="233"/>
        <v>0</v>
      </c>
      <c r="L4164" s="29" t="s">
        <v>38</v>
      </c>
      <c r="M4164" s="28"/>
      <c r="N4164" s="30"/>
      <c r="O4164" s="30"/>
      <c r="P4164" s="32" t="e">
        <f>VLOOKUP(D:D,Vlookup!D:D,1,0)</f>
        <v>#N/A</v>
      </c>
    </row>
    <row r="4165" spans="1:16" ht="15.75">
      <c r="A4165" s="31"/>
      <c r="B4165" s="27"/>
      <c r="C4165" s="28"/>
      <c r="D4165" s="28"/>
      <c r="E4165" s="28"/>
      <c r="F4165" s="28"/>
      <c r="G4165" s="28"/>
      <c r="H4165" s="27"/>
      <c r="I4165" s="29">
        <f t="shared" si="232"/>
        <v>0</v>
      </c>
      <c r="J4165" s="27"/>
      <c r="K4165" s="29">
        <f t="shared" si="233"/>
        <v>0</v>
      </c>
      <c r="L4165" s="29" t="s">
        <v>38</v>
      </c>
      <c r="M4165" s="28"/>
      <c r="N4165" s="30"/>
      <c r="O4165" s="30"/>
      <c r="P4165" s="32" t="e">
        <f>VLOOKUP(D:D,Vlookup!D:D,1,0)</f>
        <v>#N/A</v>
      </c>
    </row>
    <row r="4166" spans="1:16" ht="15.75">
      <c r="A4166" s="31"/>
      <c r="B4166" s="27"/>
      <c r="C4166" s="28"/>
      <c r="D4166" s="28"/>
      <c r="E4166" s="28"/>
      <c r="F4166" s="28"/>
      <c r="G4166" s="28"/>
      <c r="H4166" s="27"/>
      <c r="I4166" s="29">
        <f t="shared" si="232"/>
        <v>0</v>
      </c>
      <c r="J4166" s="27"/>
      <c r="K4166" s="29">
        <f t="shared" si="233"/>
        <v>0</v>
      </c>
      <c r="L4166" s="29" t="s">
        <v>38</v>
      </c>
      <c r="M4166" s="28"/>
      <c r="N4166" s="30"/>
      <c r="O4166" s="30"/>
      <c r="P4166" s="32" t="e">
        <f>VLOOKUP(D:D,Vlookup!D:D,1,0)</f>
        <v>#N/A</v>
      </c>
    </row>
    <row r="4167" spans="1:16" ht="15.75">
      <c r="A4167" s="31"/>
      <c r="B4167" s="27"/>
      <c r="C4167" s="28"/>
      <c r="D4167" s="28"/>
      <c r="E4167" s="28"/>
      <c r="F4167" s="28"/>
      <c r="G4167" s="28"/>
      <c r="H4167" s="27"/>
      <c r="I4167" s="29">
        <f t="shared" si="232"/>
        <v>0</v>
      </c>
      <c r="J4167" s="27"/>
      <c r="K4167" s="29">
        <f t="shared" si="233"/>
        <v>0</v>
      </c>
      <c r="L4167" s="29" t="s">
        <v>38</v>
      </c>
      <c r="M4167" s="28"/>
      <c r="N4167" s="30"/>
      <c r="O4167" s="30"/>
      <c r="P4167" s="32" t="e">
        <f>VLOOKUP(D:D,Vlookup!D:D,1,0)</f>
        <v>#N/A</v>
      </c>
    </row>
    <row r="4168" spans="1:16" ht="15.75">
      <c r="A4168" s="31"/>
      <c r="B4168" s="27"/>
      <c r="C4168" s="28"/>
      <c r="D4168" s="28"/>
      <c r="E4168" s="28"/>
      <c r="F4168" s="28"/>
      <c r="G4168" s="28"/>
      <c r="H4168" s="27"/>
      <c r="I4168" s="29">
        <f t="shared" si="232"/>
        <v>0</v>
      </c>
      <c r="J4168" s="27"/>
      <c r="K4168" s="29">
        <f t="shared" si="233"/>
        <v>0</v>
      </c>
      <c r="L4168" s="29" t="s">
        <v>38</v>
      </c>
      <c r="M4168" s="28"/>
      <c r="N4168" s="30"/>
      <c r="O4168" s="30"/>
      <c r="P4168" s="32" t="e">
        <f>VLOOKUP(D:D,Vlookup!D:D,1,0)</f>
        <v>#N/A</v>
      </c>
    </row>
    <row r="4169" spans="1:16" ht="15.75">
      <c r="A4169" s="31"/>
      <c r="B4169" s="27"/>
      <c r="C4169" s="28"/>
      <c r="D4169" s="28"/>
      <c r="E4169" s="28"/>
      <c r="F4169" s="28"/>
      <c r="G4169" s="28"/>
      <c r="H4169" s="27"/>
      <c r="I4169" s="29">
        <f t="shared" si="232"/>
        <v>0</v>
      </c>
      <c r="J4169" s="27"/>
      <c r="K4169" s="29">
        <f t="shared" si="233"/>
        <v>0</v>
      </c>
      <c r="L4169" s="29" t="s">
        <v>38</v>
      </c>
      <c r="M4169" s="28"/>
      <c r="N4169" s="30"/>
      <c r="O4169" s="30"/>
      <c r="P4169" s="32" t="e">
        <f>VLOOKUP(D:D,Vlookup!D:D,1,0)</f>
        <v>#N/A</v>
      </c>
    </row>
    <row r="4170" spans="1:16" ht="15.75">
      <c r="A4170" s="31"/>
      <c r="B4170" s="27"/>
      <c r="C4170" s="28"/>
      <c r="D4170" s="28"/>
      <c r="E4170" s="28"/>
      <c r="F4170" s="28"/>
      <c r="G4170" s="28"/>
      <c r="H4170" s="27"/>
      <c r="I4170" s="29">
        <f t="shared" si="232"/>
        <v>0</v>
      </c>
      <c r="J4170" s="27"/>
      <c r="K4170" s="29">
        <f t="shared" si="233"/>
        <v>0</v>
      </c>
      <c r="L4170" s="29" t="s">
        <v>38</v>
      </c>
      <c r="M4170" s="28"/>
      <c r="N4170" s="30"/>
      <c r="O4170" s="30"/>
      <c r="P4170" s="32" t="e">
        <f>VLOOKUP(D:D,Vlookup!D:D,1,0)</f>
        <v>#N/A</v>
      </c>
    </row>
    <row r="4171" spans="1:16" ht="15.75">
      <c r="A4171" s="31"/>
      <c r="B4171" s="27"/>
      <c r="C4171" s="28"/>
      <c r="D4171" s="28"/>
      <c r="E4171" s="28"/>
      <c r="F4171" s="28"/>
      <c r="G4171" s="28"/>
      <c r="H4171" s="27"/>
      <c r="I4171" s="29">
        <f t="shared" si="232"/>
        <v>0</v>
      </c>
      <c r="J4171" s="27"/>
      <c r="K4171" s="29">
        <f t="shared" si="233"/>
        <v>0</v>
      </c>
      <c r="L4171" s="29" t="s">
        <v>38</v>
      </c>
      <c r="M4171" s="28"/>
      <c r="N4171" s="30"/>
      <c r="O4171" s="30"/>
      <c r="P4171" s="32" t="e">
        <f>VLOOKUP(D:D,Vlookup!D:D,1,0)</f>
        <v>#N/A</v>
      </c>
    </row>
    <row r="4172" spans="1:16" ht="15.75">
      <c r="A4172" s="31"/>
      <c r="B4172" s="27"/>
      <c r="C4172" s="28"/>
      <c r="D4172" s="28"/>
      <c r="E4172" s="28"/>
      <c r="F4172" s="28"/>
      <c r="G4172" s="28"/>
      <c r="H4172" s="27"/>
      <c r="I4172" s="29">
        <f t="shared" si="232"/>
        <v>0</v>
      </c>
      <c r="J4172" s="27"/>
      <c r="K4172" s="29">
        <f t="shared" si="233"/>
        <v>0</v>
      </c>
      <c r="L4172" s="29" t="s">
        <v>38</v>
      </c>
      <c r="M4172" s="28"/>
      <c r="N4172" s="30"/>
      <c r="O4172" s="30"/>
      <c r="P4172" s="32" t="e">
        <f>VLOOKUP(D:D,Vlookup!D:D,1,0)</f>
        <v>#N/A</v>
      </c>
    </row>
    <row r="4173" spans="1:16" ht="15.75">
      <c r="A4173" s="31"/>
      <c r="B4173" s="27"/>
      <c r="C4173" s="28"/>
      <c r="D4173" s="28"/>
      <c r="E4173" s="28"/>
      <c r="F4173" s="28"/>
      <c r="G4173" s="28"/>
      <c r="H4173" s="27"/>
      <c r="I4173" s="29">
        <f t="shared" si="232"/>
        <v>0</v>
      </c>
      <c r="J4173" s="27"/>
      <c r="K4173" s="29">
        <f t="shared" si="233"/>
        <v>0</v>
      </c>
      <c r="L4173" s="29" t="s">
        <v>38</v>
      </c>
      <c r="M4173" s="28"/>
      <c r="N4173" s="30"/>
      <c r="O4173" s="30"/>
      <c r="P4173" s="32" t="e">
        <f>VLOOKUP(D:D,Vlookup!D:D,1,0)</f>
        <v>#N/A</v>
      </c>
    </row>
    <row r="4174" spans="1:16" ht="15.75">
      <c r="A4174" s="31"/>
      <c r="B4174" s="27"/>
      <c r="C4174" s="28"/>
      <c r="D4174" s="28"/>
      <c r="E4174" s="28"/>
      <c r="F4174" s="28"/>
      <c r="G4174" s="28"/>
      <c r="H4174" s="27"/>
      <c r="I4174" s="29">
        <f t="shared" si="232"/>
        <v>0</v>
      </c>
      <c r="J4174" s="27"/>
      <c r="K4174" s="29">
        <f t="shared" si="233"/>
        <v>0</v>
      </c>
      <c r="L4174" s="29" t="s">
        <v>38</v>
      </c>
      <c r="M4174" s="28"/>
      <c r="N4174" s="30"/>
      <c r="O4174" s="30"/>
      <c r="P4174" s="32" t="e">
        <f>VLOOKUP(D:D,Vlookup!D:D,1,0)</f>
        <v>#N/A</v>
      </c>
    </row>
    <row r="4175" spans="1:16" ht="15.75">
      <c r="A4175" s="31"/>
      <c r="B4175" s="27"/>
      <c r="C4175" s="28"/>
      <c r="D4175" s="28"/>
      <c r="E4175" s="28"/>
      <c r="F4175" s="28"/>
      <c r="G4175" s="28"/>
      <c r="H4175" s="27"/>
      <c r="I4175" s="29">
        <f t="shared" si="232"/>
        <v>0</v>
      </c>
      <c r="J4175" s="27"/>
      <c r="K4175" s="29">
        <f t="shared" si="233"/>
        <v>0</v>
      </c>
      <c r="L4175" s="29" t="s">
        <v>38</v>
      </c>
      <c r="M4175" s="28"/>
      <c r="N4175" s="30"/>
      <c r="O4175" s="30"/>
      <c r="P4175" s="32" t="e">
        <f>VLOOKUP(D:D,Vlookup!D:D,1,0)</f>
        <v>#N/A</v>
      </c>
    </row>
    <row r="4176" spans="1:16" ht="15.75">
      <c r="A4176" s="31"/>
      <c r="B4176" s="27"/>
      <c r="C4176" s="28"/>
      <c r="D4176" s="28"/>
      <c r="E4176" s="28"/>
      <c r="F4176" s="28"/>
      <c r="G4176" s="28"/>
      <c r="H4176" s="27"/>
      <c r="I4176" s="29">
        <f t="shared" si="232"/>
        <v>0</v>
      </c>
      <c r="J4176" s="27"/>
      <c r="K4176" s="29">
        <f t="shared" si="233"/>
        <v>0</v>
      </c>
      <c r="L4176" s="29" t="s">
        <v>38</v>
      </c>
      <c r="M4176" s="28"/>
      <c r="N4176" s="30"/>
      <c r="O4176" s="30"/>
      <c r="P4176" s="32" t="e">
        <f>VLOOKUP(D:D,Vlookup!D:D,1,0)</f>
        <v>#N/A</v>
      </c>
    </row>
    <row r="4177" spans="1:16" ht="15.75">
      <c r="A4177" s="31"/>
      <c r="B4177" s="27"/>
      <c r="C4177" s="28"/>
      <c r="D4177" s="28"/>
      <c r="E4177" s="28"/>
      <c r="F4177" s="28"/>
      <c r="G4177" s="28"/>
      <c r="H4177" s="27"/>
      <c r="I4177" s="29">
        <f t="shared" si="232"/>
        <v>0</v>
      </c>
      <c r="J4177" s="27"/>
      <c r="K4177" s="29">
        <f t="shared" si="233"/>
        <v>0</v>
      </c>
      <c r="L4177" s="29" t="s">
        <v>38</v>
      </c>
      <c r="M4177" s="28"/>
      <c r="N4177" s="30"/>
      <c r="O4177" s="30"/>
      <c r="P4177" s="32" t="e">
        <f>VLOOKUP(D:D,Vlookup!D:D,1,0)</f>
        <v>#N/A</v>
      </c>
    </row>
    <row r="4178" spans="1:16" ht="15.75">
      <c r="A4178" s="31"/>
      <c r="B4178" s="27"/>
      <c r="C4178" s="28"/>
      <c r="D4178" s="28"/>
      <c r="E4178" s="28"/>
      <c r="F4178" s="28"/>
      <c r="G4178" s="28"/>
      <c r="H4178" s="27"/>
      <c r="I4178" s="29">
        <f t="shared" si="232"/>
        <v>0</v>
      </c>
      <c r="J4178" s="27"/>
      <c r="K4178" s="29">
        <f t="shared" si="233"/>
        <v>0</v>
      </c>
      <c r="L4178" s="29" t="s">
        <v>38</v>
      </c>
      <c r="M4178" s="28"/>
      <c r="N4178" s="30"/>
      <c r="O4178" s="30"/>
      <c r="P4178" s="32" t="e">
        <f>VLOOKUP(D:D,Vlookup!D:D,1,0)</f>
        <v>#N/A</v>
      </c>
    </row>
    <row r="4179" spans="1:16" ht="15.75">
      <c r="A4179" s="31"/>
      <c r="B4179" s="27"/>
      <c r="C4179" s="28"/>
      <c r="D4179" s="28"/>
      <c r="E4179" s="28"/>
      <c r="F4179" s="28"/>
      <c r="G4179" s="28"/>
      <c r="H4179" s="27"/>
      <c r="I4179" s="29">
        <f t="shared" si="232"/>
        <v>0</v>
      </c>
      <c r="J4179" s="27"/>
      <c r="K4179" s="29">
        <f t="shared" si="233"/>
        <v>0</v>
      </c>
      <c r="L4179" s="29" t="s">
        <v>38</v>
      </c>
      <c r="M4179" s="28"/>
      <c r="N4179" s="30"/>
      <c r="O4179" s="30"/>
      <c r="P4179" s="32" t="e">
        <f>VLOOKUP(D:D,Vlookup!D:D,1,0)</f>
        <v>#N/A</v>
      </c>
    </row>
    <row r="4180" spans="1:16" ht="15.75">
      <c r="A4180" s="31"/>
      <c r="B4180" s="27"/>
      <c r="C4180" s="28"/>
      <c r="D4180" s="28"/>
      <c r="E4180" s="28"/>
      <c r="F4180" s="28"/>
      <c r="G4180" s="28"/>
      <c r="H4180" s="27"/>
      <c r="I4180" s="29">
        <f t="shared" si="232"/>
        <v>0</v>
      </c>
      <c r="J4180" s="27"/>
      <c r="K4180" s="29">
        <f t="shared" si="233"/>
        <v>0</v>
      </c>
      <c r="L4180" s="29" t="s">
        <v>38</v>
      </c>
      <c r="M4180" s="28"/>
      <c r="N4180" s="30"/>
      <c r="O4180" s="30"/>
      <c r="P4180" s="32" t="e">
        <f>VLOOKUP(D:D,Vlookup!D:D,1,0)</f>
        <v>#N/A</v>
      </c>
    </row>
    <row r="4181" spans="1:16" ht="15.75">
      <c r="A4181" s="31"/>
      <c r="B4181" s="27"/>
      <c r="C4181" s="28"/>
      <c r="D4181" s="28"/>
      <c r="E4181" s="28"/>
      <c r="F4181" s="28"/>
      <c r="G4181" s="28"/>
      <c r="H4181" s="27"/>
      <c r="I4181" s="29">
        <f t="shared" si="232"/>
        <v>0</v>
      </c>
      <c r="J4181" s="27"/>
      <c r="K4181" s="29">
        <f t="shared" si="233"/>
        <v>0</v>
      </c>
      <c r="L4181" s="29" t="s">
        <v>38</v>
      </c>
      <c r="M4181" s="28"/>
      <c r="N4181" s="30"/>
      <c r="O4181" s="30"/>
      <c r="P4181" s="32" t="e">
        <f>VLOOKUP(D:D,Vlookup!D:D,1,0)</f>
        <v>#N/A</v>
      </c>
    </row>
    <row r="4182" spans="1:16" ht="15.75">
      <c r="A4182" s="31"/>
      <c r="B4182" s="27"/>
      <c r="C4182" s="28"/>
      <c r="D4182" s="28"/>
      <c r="E4182" s="28"/>
      <c r="F4182" s="28"/>
      <c r="G4182" s="28"/>
      <c r="H4182" s="27"/>
      <c r="I4182" s="29">
        <f t="shared" ref="I4182:I4245" si="234">(H4182-B4182)*24</f>
        <v>0</v>
      </c>
      <c r="J4182" s="27"/>
      <c r="K4182" s="29">
        <f t="shared" ref="K4182:K4245" si="235">(J4182-B4182)*24</f>
        <v>0</v>
      </c>
      <c r="L4182" s="29" t="s">
        <v>38</v>
      </c>
      <c r="M4182" s="28"/>
      <c r="N4182" s="30"/>
      <c r="O4182" s="30"/>
      <c r="P4182" s="32" t="e">
        <f>VLOOKUP(D:D,Vlookup!D:D,1,0)</f>
        <v>#N/A</v>
      </c>
    </row>
    <row r="4183" spans="1:16" ht="15.75">
      <c r="A4183" s="31"/>
      <c r="B4183" s="27"/>
      <c r="C4183" s="28"/>
      <c r="D4183" s="28"/>
      <c r="E4183" s="28"/>
      <c r="F4183" s="28"/>
      <c r="G4183" s="28"/>
      <c r="H4183" s="27"/>
      <c r="I4183" s="29">
        <f t="shared" si="234"/>
        <v>0</v>
      </c>
      <c r="J4183" s="27"/>
      <c r="K4183" s="29">
        <f t="shared" si="235"/>
        <v>0</v>
      </c>
      <c r="L4183" s="29" t="s">
        <v>38</v>
      </c>
      <c r="M4183" s="28"/>
      <c r="N4183" s="30"/>
      <c r="O4183" s="30"/>
      <c r="P4183" s="32" t="e">
        <f>VLOOKUP(D:D,Vlookup!D:D,1,0)</f>
        <v>#N/A</v>
      </c>
    </row>
    <row r="4184" spans="1:16" ht="15.75">
      <c r="A4184" s="31"/>
      <c r="B4184" s="27"/>
      <c r="C4184" s="28"/>
      <c r="D4184" s="28"/>
      <c r="E4184" s="28"/>
      <c r="F4184" s="28"/>
      <c r="G4184" s="28"/>
      <c r="H4184" s="27"/>
      <c r="I4184" s="29">
        <f t="shared" si="234"/>
        <v>0</v>
      </c>
      <c r="J4184" s="27"/>
      <c r="K4184" s="29">
        <f t="shared" si="235"/>
        <v>0</v>
      </c>
      <c r="L4184" s="29" t="s">
        <v>38</v>
      </c>
      <c r="M4184" s="28"/>
      <c r="N4184" s="30"/>
      <c r="O4184" s="30"/>
      <c r="P4184" s="32" t="e">
        <f>VLOOKUP(D:D,Vlookup!D:D,1,0)</f>
        <v>#N/A</v>
      </c>
    </row>
    <row r="4185" spans="1:16" ht="15.75">
      <c r="A4185" s="31"/>
      <c r="B4185" s="27"/>
      <c r="C4185" s="28"/>
      <c r="D4185" s="28"/>
      <c r="E4185" s="28"/>
      <c r="F4185" s="28"/>
      <c r="G4185" s="28"/>
      <c r="H4185" s="27"/>
      <c r="I4185" s="29">
        <f t="shared" si="234"/>
        <v>0</v>
      </c>
      <c r="J4185" s="27"/>
      <c r="K4185" s="29">
        <f t="shared" si="235"/>
        <v>0</v>
      </c>
      <c r="L4185" s="29" t="s">
        <v>38</v>
      </c>
      <c r="M4185" s="28"/>
      <c r="N4185" s="30"/>
      <c r="O4185" s="30"/>
      <c r="P4185" s="32" t="e">
        <f>VLOOKUP(D:D,Vlookup!D:D,1,0)</f>
        <v>#N/A</v>
      </c>
    </row>
    <row r="4186" spans="1:16" ht="15.75">
      <c r="A4186" s="31"/>
      <c r="B4186" s="27"/>
      <c r="C4186" s="28"/>
      <c r="D4186" s="28"/>
      <c r="E4186" s="28"/>
      <c r="F4186" s="28"/>
      <c r="G4186" s="28"/>
      <c r="H4186" s="27"/>
      <c r="I4186" s="29">
        <f t="shared" si="234"/>
        <v>0</v>
      </c>
      <c r="J4186" s="27"/>
      <c r="K4186" s="29">
        <f t="shared" si="235"/>
        <v>0</v>
      </c>
      <c r="L4186" s="29" t="s">
        <v>38</v>
      </c>
      <c r="M4186" s="28"/>
      <c r="N4186" s="30"/>
      <c r="O4186" s="30"/>
      <c r="P4186" s="32" t="e">
        <f>VLOOKUP(D:D,Vlookup!D:D,1,0)</f>
        <v>#N/A</v>
      </c>
    </row>
    <row r="4187" spans="1:16" ht="15.75">
      <c r="A4187" s="31"/>
      <c r="B4187" s="27"/>
      <c r="C4187" s="28"/>
      <c r="D4187" s="28"/>
      <c r="E4187" s="28"/>
      <c r="F4187" s="28"/>
      <c r="G4187" s="28"/>
      <c r="H4187" s="27"/>
      <c r="I4187" s="29">
        <f t="shared" si="234"/>
        <v>0</v>
      </c>
      <c r="J4187" s="27"/>
      <c r="K4187" s="29">
        <f t="shared" si="235"/>
        <v>0</v>
      </c>
      <c r="L4187" s="29" t="s">
        <v>38</v>
      </c>
      <c r="M4187" s="28"/>
      <c r="N4187" s="30"/>
      <c r="O4187" s="30"/>
      <c r="P4187" s="32" t="e">
        <f>VLOOKUP(D:D,Vlookup!D:D,1,0)</f>
        <v>#N/A</v>
      </c>
    </row>
    <row r="4188" spans="1:16" ht="15.75">
      <c r="A4188" s="31"/>
      <c r="B4188" s="27"/>
      <c r="C4188" s="28"/>
      <c r="D4188" s="28"/>
      <c r="E4188" s="28"/>
      <c r="F4188" s="28"/>
      <c r="G4188" s="28"/>
      <c r="H4188" s="27"/>
      <c r="I4188" s="29">
        <f t="shared" si="234"/>
        <v>0</v>
      </c>
      <c r="J4188" s="27"/>
      <c r="K4188" s="29">
        <f t="shared" si="235"/>
        <v>0</v>
      </c>
      <c r="L4188" s="29" t="s">
        <v>38</v>
      </c>
      <c r="M4188" s="28"/>
      <c r="N4188" s="30"/>
      <c r="O4188" s="30"/>
      <c r="P4188" s="32" t="e">
        <f>VLOOKUP(D:D,Vlookup!D:D,1,0)</f>
        <v>#N/A</v>
      </c>
    </row>
    <row r="4189" spans="1:16" ht="15.75">
      <c r="A4189" s="31"/>
      <c r="B4189" s="27"/>
      <c r="C4189" s="28"/>
      <c r="D4189" s="28"/>
      <c r="E4189" s="28"/>
      <c r="F4189" s="28"/>
      <c r="G4189" s="28"/>
      <c r="H4189" s="27"/>
      <c r="I4189" s="29">
        <f t="shared" si="234"/>
        <v>0</v>
      </c>
      <c r="J4189" s="27"/>
      <c r="K4189" s="29">
        <f t="shared" si="235"/>
        <v>0</v>
      </c>
      <c r="L4189" s="29" t="s">
        <v>38</v>
      </c>
      <c r="M4189" s="28"/>
      <c r="N4189" s="30"/>
      <c r="O4189" s="30"/>
      <c r="P4189" s="32" t="e">
        <f>VLOOKUP(D:D,Vlookup!D:D,1,0)</f>
        <v>#N/A</v>
      </c>
    </row>
    <row r="4190" spans="1:16" ht="15.75">
      <c r="A4190" s="31"/>
      <c r="B4190" s="27"/>
      <c r="C4190" s="28"/>
      <c r="D4190" s="28"/>
      <c r="E4190" s="28"/>
      <c r="F4190" s="28"/>
      <c r="G4190" s="28"/>
      <c r="H4190" s="27"/>
      <c r="I4190" s="29">
        <f t="shared" si="234"/>
        <v>0</v>
      </c>
      <c r="J4190" s="27"/>
      <c r="K4190" s="29">
        <f t="shared" si="235"/>
        <v>0</v>
      </c>
      <c r="L4190" s="29" t="s">
        <v>38</v>
      </c>
      <c r="M4190" s="28"/>
      <c r="N4190" s="30"/>
      <c r="O4190" s="30"/>
      <c r="P4190" s="32" t="e">
        <f>VLOOKUP(D:D,Vlookup!D:D,1,0)</f>
        <v>#N/A</v>
      </c>
    </row>
    <row r="4191" spans="1:16" ht="15.75">
      <c r="A4191" s="31"/>
      <c r="B4191" s="27"/>
      <c r="C4191" s="28"/>
      <c r="D4191" s="28"/>
      <c r="E4191" s="28"/>
      <c r="F4191" s="28"/>
      <c r="G4191" s="28"/>
      <c r="H4191" s="27"/>
      <c r="I4191" s="29">
        <f t="shared" si="234"/>
        <v>0</v>
      </c>
      <c r="J4191" s="27"/>
      <c r="K4191" s="29">
        <f t="shared" si="235"/>
        <v>0</v>
      </c>
      <c r="L4191" s="29" t="s">
        <v>38</v>
      </c>
      <c r="M4191" s="28"/>
      <c r="N4191" s="30"/>
      <c r="O4191" s="30"/>
      <c r="P4191" s="32" t="e">
        <f>VLOOKUP(D:D,Vlookup!D:D,1,0)</f>
        <v>#N/A</v>
      </c>
    </row>
    <row r="4192" spans="1:16" ht="15.75">
      <c r="A4192" s="31"/>
      <c r="B4192" s="27"/>
      <c r="C4192" s="28"/>
      <c r="D4192" s="28"/>
      <c r="E4192" s="28"/>
      <c r="F4192" s="28"/>
      <c r="G4192" s="28"/>
      <c r="H4192" s="27"/>
      <c r="I4192" s="29">
        <f t="shared" si="234"/>
        <v>0</v>
      </c>
      <c r="J4192" s="27"/>
      <c r="K4192" s="29">
        <f t="shared" si="235"/>
        <v>0</v>
      </c>
      <c r="L4192" s="29" t="s">
        <v>38</v>
      </c>
      <c r="M4192" s="28"/>
      <c r="N4192" s="30"/>
      <c r="O4192" s="30"/>
      <c r="P4192" s="32" t="e">
        <f>VLOOKUP(D:D,Vlookup!D:D,1,0)</f>
        <v>#N/A</v>
      </c>
    </row>
    <row r="4193" spans="1:16" ht="15.75">
      <c r="A4193" s="31"/>
      <c r="B4193" s="27"/>
      <c r="C4193" s="28"/>
      <c r="D4193" s="28"/>
      <c r="E4193" s="28"/>
      <c r="F4193" s="28"/>
      <c r="G4193" s="28"/>
      <c r="H4193" s="27"/>
      <c r="I4193" s="29">
        <f t="shared" si="234"/>
        <v>0</v>
      </c>
      <c r="J4193" s="27"/>
      <c r="K4193" s="29">
        <f t="shared" si="235"/>
        <v>0</v>
      </c>
      <c r="L4193" s="29" t="s">
        <v>38</v>
      </c>
      <c r="M4193" s="28"/>
      <c r="N4193" s="30"/>
      <c r="O4193" s="30"/>
      <c r="P4193" s="32" t="e">
        <f>VLOOKUP(D:D,Vlookup!D:D,1,0)</f>
        <v>#N/A</v>
      </c>
    </row>
    <row r="4194" spans="1:16" ht="15.75">
      <c r="A4194" s="31"/>
      <c r="B4194" s="27"/>
      <c r="C4194" s="28"/>
      <c r="D4194" s="28"/>
      <c r="E4194" s="28"/>
      <c r="F4194" s="28"/>
      <c r="G4194" s="28"/>
      <c r="H4194" s="27"/>
      <c r="I4194" s="29">
        <f t="shared" si="234"/>
        <v>0</v>
      </c>
      <c r="J4194" s="27"/>
      <c r="K4194" s="29">
        <f t="shared" si="235"/>
        <v>0</v>
      </c>
      <c r="L4194" s="29" t="s">
        <v>38</v>
      </c>
      <c r="M4194" s="28"/>
      <c r="N4194" s="30"/>
      <c r="O4194" s="30"/>
      <c r="P4194" s="32" t="e">
        <f>VLOOKUP(D:D,Vlookup!D:D,1,0)</f>
        <v>#N/A</v>
      </c>
    </row>
    <row r="4195" spans="1:16" ht="15.75">
      <c r="A4195" s="31"/>
      <c r="B4195" s="27"/>
      <c r="C4195" s="28"/>
      <c r="D4195" s="28"/>
      <c r="E4195" s="28"/>
      <c r="F4195" s="28"/>
      <c r="G4195" s="28"/>
      <c r="H4195" s="27"/>
      <c r="I4195" s="29">
        <f t="shared" si="234"/>
        <v>0</v>
      </c>
      <c r="J4195" s="27"/>
      <c r="K4195" s="29">
        <f t="shared" si="235"/>
        <v>0</v>
      </c>
      <c r="L4195" s="29" t="s">
        <v>38</v>
      </c>
      <c r="M4195" s="28"/>
      <c r="N4195" s="30"/>
      <c r="O4195" s="30"/>
      <c r="P4195" s="32" t="e">
        <f>VLOOKUP(D:D,Vlookup!D:D,1,0)</f>
        <v>#N/A</v>
      </c>
    </row>
    <row r="4196" spans="1:16" ht="15.75">
      <c r="A4196" s="31"/>
      <c r="B4196" s="27"/>
      <c r="C4196" s="28"/>
      <c r="D4196" s="28"/>
      <c r="E4196" s="28"/>
      <c r="F4196" s="28"/>
      <c r="G4196" s="28"/>
      <c r="H4196" s="27"/>
      <c r="I4196" s="29">
        <f t="shared" si="234"/>
        <v>0</v>
      </c>
      <c r="J4196" s="27"/>
      <c r="K4196" s="29">
        <f t="shared" si="235"/>
        <v>0</v>
      </c>
      <c r="L4196" s="29" t="s">
        <v>38</v>
      </c>
      <c r="M4196" s="28"/>
      <c r="N4196" s="30"/>
      <c r="O4196" s="30"/>
      <c r="P4196" s="32" t="e">
        <f>VLOOKUP(D:D,Vlookup!D:D,1,0)</f>
        <v>#N/A</v>
      </c>
    </row>
    <row r="4197" spans="1:16" ht="15.75">
      <c r="A4197" s="31"/>
      <c r="B4197" s="27"/>
      <c r="C4197" s="28"/>
      <c r="D4197" s="28"/>
      <c r="E4197" s="28"/>
      <c r="F4197" s="28"/>
      <c r="G4197" s="28"/>
      <c r="H4197" s="27"/>
      <c r="I4197" s="29">
        <f t="shared" si="234"/>
        <v>0</v>
      </c>
      <c r="J4197" s="27"/>
      <c r="K4197" s="29">
        <f t="shared" si="235"/>
        <v>0</v>
      </c>
      <c r="L4197" s="29" t="s">
        <v>38</v>
      </c>
      <c r="M4197" s="28"/>
      <c r="N4197" s="30"/>
      <c r="O4197" s="30"/>
      <c r="P4197" s="32" t="e">
        <f>VLOOKUP(D:D,Vlookup!D:D,1,0)</f>
        <v>#N/A</v>
      </c>
    </row>
    <row r="4198" spans="1:16" ht="15.75">
      <c r="A4198" s="31"/>
      <c r="B4198" s="27"/>
      <c r="C4198" s="28"/>
      <c r="D4198" s="28"/>
      <c r="E4198" s="28"/>
      <c r="F4198" s="28"/>
      <c r="G4198" s="28"/>
      <c r="H4198" s="27"/>
      <c r="I4198" s="29">
        <f t="shared" si="234"/>
        <v>0</v>
      </c>
      <c r="J4198" s="27"/>
      <c r="K4198" s="29">
        <f t="shared" si="235"/>
        <v>0</v>
      </c>
      <c r="L4198" s="29" t="s">
        <v>38</v>
      </c>
      <c r="M4198" s="28"/>
      <c r="N4198" s="30"/>
      <c r="O4198" s="30"/>
      <c r="P4198" s="32" t="e">
        <f>VLOOKUP(D:D,Vlookup!D:D,1,0)</f>
        <v>#N/A</v>
      </c>
    </row>
    <row r="4199" spans="1:16" ht="15.75">
      <c r="A4199" s="31"/>
      <c r="B4199" s="27"/>
      <c r="C4199" s="28"/>
      <c r="D4199" s="28"/>
      <c r="E4199" s="28"/>
      <c r="F4199" s="28"/>
      <c r="G4199" s="28"/>
      <c r="H4199" s="27"/>
      <c r="I4199" s="29">
        <f t="shared" si="234"/>
        <v>0</v>
      </c>
      <c r="J4199" s="27"/>
      <c r="K4199" s="29">
        <f t="shared" si="235"/>
        <v>0</v>
      </c>
      <c r="L4199" s="29" t="s">
        <v>38</v>
      </c>
      <c r="M4199" s="28"/>
      <c r="N4199" s="30"/>
      <c r="O4199" s="30"/>
      <c r="P4199" s="32" t="e">
        <f>VLOOKUP(D:D,Vlookup!D:D,1,0)</f>
        <v>#N/A</v>
      </c>
    </row>
    <row r="4200" spans="1:16" ht="15.75">
      <c r="A4200" s="31"/>
      <c r="B4200" s="27"/>
      <c r="C4200" s="28"/>
      <c r="D4200" s="28"/>
      <c r="E4200" s="28"/>
      <c r="F4200" s="28"/>
      <c r="G4200" s="28"/>
      <c r="H4200" s="27"/>
      <c r="I4200" s="29">
        <f t="shared" si="234"/>
        <v>0</v>
      </c>
      <c r="J4200" s="27"/>
      <c r="K4200" s="29">
        <f t="shared" si="235"/>
        <v>0</v>
      </c>
      <c r="L4200" s="29" t="s">
        <v>38</v>
      </c>
      <c r="M4200" s="28"/>
      <c r="N4200" s="30"/>
      <c r="O4200" s="30"/>
      <c r="P4200" s="32" t="e">
        <f>VLOOKUP(D:D,Vlookup!D:D,1,0)</f>
        <v>#N/A</v>
      </c>
    </row>
    <row r="4201" spans="1:16" ht="15.75">
      <c r="A4201" s="31"/>
      <c r="B4201" s="27"/>
      <c r="C4201" s="28"/>
      <c r="D4201" s="28"/>
      <c r="E4201" s="28"/>
      <c r="F4201" s="28"/>
      <c r="G4201" s="28"/>
      <c r="H4201" s="27"/>
      <c r="I4201" s="29">
        <f t="shared" si="234"/>
        <v>0</v>
      </c>
      <c r="J4201" s="27"/>
      <c r="K4201" s="29">
        <f t="shared" si="235"/>
        <v>0</v>
      </c>
      <c r="L4201" s="29" t="s">
        <v>38</v>
      </c>
      <c r="M4201" s="28"/>
      <c r="N4201" s="30"/>
      <c r="O4201" s="30"/>
      <c r="P4201" s="32" t="e">
        <f>VLOOKUP(D:D,Vlookup!D:D,1,0)</f>
        <v>#N/A</v>
      </c>
    </row>
    <row r="4202" spans="1:16" ht="15.75">
      <c r="A4202" s="31"/>
      <c r="B4202" s="27"/>
      <c r="C4202" s="28"/>
      <c r="D4202" s="28"/>
      <c r="E4202" s="28"/>
      <c r="F4202" s="28"/>
      <c r="G4202" s="28"/>
      <c r="H4202" s="27"/>
      <c r="I4202" s="29">
        <f t="shared" si="234"/>
        <v>0</v>
      </c>
      <c r="J4202" s="27"/>
      <c r="K4202" s="29">
        <f t="shared" si="235"/>
        <v>0</v>
      </c>
      <c r="L4202" s="29" t="s">
        <v>38</v>
      </c>
      <c r="M4202" s="28"/>
      <c r="N4202" s="30"/>
      <c r="O4202" s="30"/>
      <c r="P4202" s="32" t="e">
        <f>VLOOKUP(D:D,Vlookup!D:D,1,0)</f>
        <v>#N/A</v>
      </c>
    </row>
    <row r="4203" spans="1:16" ht="15.75">
      <c r="A4203" s="31"/>
      <c r="B4203" s="27"/>
      <c r="C4203" s="28"/>
      <c r="D4203" s="28"/>
      <c r="E4203" s="28"/>
      <c r="F4203" s="28"/>
      <c r="G4203" s="28"/>
      <c r="H4203" s="27"/>
      <c r="I4203" s="29">
        <f t="shared" si="234"/>
        <v>0</v>
      </c>
      <c r="J4203" s="27"/>
      <c r="K4203" s="29">
        <f t="shared" si="235"/>
        <v>0</v>
      </c>
      <c r="L4203" s="29" t="s">
        <v>38</v>
      </c>
      <c r="M4203" s="28"/>
      <c r="N4203" s="30"/>
      <c r="O4203" s="30"/>
      <c r="P4203" s="32" t="e">
        <f>VLOOKUP(D:D,Vlookup!D:D,1,0)</f>
        <v>#N/A</v>
      </c>
    </row>
    <row r="4204" spans="1:16" ht="15.75">
      <c r="A4204" s="31"/>
      <c r="B4204" s="27"/>
      <c r="C4204" s="28"/>
      <c r="D4204" s="28"/>
      <c r="E4204" s="28"/>
      <c r="F4204" s="28"/>
      <c r="G4204" s="28"/>
      <c r="H4204" s="27"/>
      <c r="I4204" s="29">
        <f t="shared" si="234"/>
        <v>0</v>
      </c>
      <c r="J4204" s="27"/>
      <c r="K4204" s="29">
        <f t="shared" si="235"/>
        <v>0</v>
      </c>
      <c r="L4204" s="29" t="s">
        <v>38</v>
      </c>
      <c r="M4204" s="28"/>
      <c r="N4204" s="30"/>
      <c r="O4204" s="30"/>
      <c r="P4204" s="32" t="e">
        <f>VLOOKUP(D:D,Vlookup!D:D,1,0)</f>
        <v>#N/A</v>
      </c>
    </row>
    <row r="4205" spans="1:16" ht="15.75">
      <c r="A4205" s="31"/>
      <c r="B4205" s="27"/>
      <c r="C4205" s="28"/>
      <c r="D4205" s="28"/>
      <c r="E4205" s="28"/>
      <c r="F4205" s="28"/>
      <c r="G4205" s="28"/>
      <c r="H4205" s="27"/>
      <c r="I4205" s="29">
        <f t="shared" si="234"/>
        <v>0</v>
      </c>
      <c r="J4205" s="27"/>
      <c r="K4205" s="29">
        <f t="shared" si="235"/>
        <v>0</v>
      </c>
      <c r="L4205" s="29" t="s">
        <v>38</v>
      </c>
      <c r="M4205" s="28"/>
      <c r="N4205" s="30"/>
      <c r="O4205" s="30"/>
      <c r="P4205" s="32" t="e">
        <f>VLOOKUP(D:D,Vlookup!D:D,1,0)</f>
        <v>#N/A</v>
      </c>
    </row>
    <row r="4206" spans="1:16" ht="15.75">
      <c r="A4206" s="31"/>
      <c r="B4206" s="27"/>
      <c r="C4206" s="28"/>
      <c r="D4206" s="28"/>
      <c r="E4206" s="28"/>
      <c r="F4206" s="28"/>
      <c r="G4206" s="28"/>
      <c r="H4206" s="27"/>
      <c r="I4206" s="29">
        <f t="shared" si="234"/>
        <v>0</v>
      </c>
      <c r="J4206" s="27"/>
      <c r="K4206" s="29">
        <f t="shared" si="235"/>
        <v>0</v>
      </c>
      <c r="L4206" s="29" t="s">
        <v>38</v>
      </c>
      <c r="M4206" s="28"/>
      <c r="N4206" s="30"/>
      <c r="O4206" s="30"/>
      <c r="P4206" s="32" t="e">
        <f>VLOOKUP(D:D,Vlookup!D:D,1,0)</f>
        <v>#N/A</v>
      </c>
    </row>
    <row r="4207" spans="1:16" ht="15.75">
      <c r="A4207" s="31"/>
      <c r="B4207" s="27"/>
      <c r="C4207" s="28"/>
      <c r="D4207" s="28"/>
      <c r="E4207" s="28"/>
      <c r="F4207" s="28"/>
      <c r="G4207" s="28"/>
      <c r="H4207" s="27"/>
      <c r="I4207" s="29">
        <f t="shared" si="234"/>
        <v>0</v>
      </c>
      <c r="J4207" s="27"/>
      <c r="K4207" s="29">
        <f t="shared" si="235"/>
        <v>0</v>
      </c>
      <c r="L4207" s="29" t="s">
        <v>38</v>
      </c>
      <c r="M4207" s="28"/>
      <c r="N4207" s="30"/>
      <c r="O4207" s="30"/>
      <c r="P4207" s="32" t="e">
        <f>VLOOKUP(D:D,Vlookup!D:D,1,0)</f>
        <v>#N/A</v>
      </c>
    </row>
    <row r="4208" spans="1:16" ht="15.75">
      <c r="A4208" s="31"/>
      <c r="B4208" s="27"/>
      <c r="C4208" s="28"/>
      <c r="D4208" s="28"/>
      <c r="E4208" s="28"/>
      <c r="F4208" s="28"/>
      <c r="G4208" s="28"/>
      <c r="H4208" s="27"/>
      <c r="I4208" s="29">
        <f t="shared" si="234"/>
        <v>0</v>
      </c>
      <c r="J4208" s="27"/>
      <c r="K4208" s="29">
        <f t="shared" si="235"/>
        <v>0</v>
      </c>
      <c r="L4208" s="29" t="s">
        <v>38</v>
      </c>
      <c r="M4208" s="28"/>
      <c r="N4208" s="30"/>
      <c r="O4208" s="30"/>
      <c r="P4208" s="32" t="e">
        <f>VLOOKUP(D:D,Vlookup!D:D,1,0)</f>
        <v>#N/A</v>
      </c>
    </row>
    <row r="4209" spans="1:16" ht="15.75">
      <c r="A4209" s="31"/>
      <c r="B4209" s="27"/>
      <c r="C4209" s="28"/>
      <c r="D4209" s="28"/>
      <c r="E4209" s="28"/>
      <c r="F4209" s="28"/>
      <c r="G4209" s="28"/>
      <c r="H4209" s="27"/>
      <c r="I4209" s="29">
        <f t="shared" si="234"/>
        <v>0</v>
      </c>
      <c r="J4209" s="27"/>
      <c r="K4209" s="29">
        <f t="shared" si="235"/>
        <v>0</v>
      </c>
      <c r="L4209" s="29" t="s">
        <v>38</v>
      </c>
      <c r="M4209" s="28"/>
      <c r="N4209" s="30"/>
      <c r="O4209" s="30"/>
      <c r="P4209" s="32" t="e">
        <f>VLOOKUP(D:D,Vlookup!D:D,1,0)</f>
        <v>#N/A</v>
      </c>
    </row>
    <row r="4210" spans="1:16" ht="15.75">
      <c r="A4210" s="31"/>
      <c r="B4210" s="27"/>
      <c r="C4210" s="28"/>
      <c r="D4210" s="28"/>
      <c r="E4210" s="28"/>
      <c r="F4210" s="28"/>
      <c r="G4210" s="28"/>
      <c r="H4210" s="27"/>
      <c r="I4210" s="29">
        <f t="shared" si="234"/>
        <v>0</v>
      </c>
      <c r="J4210" s="27"/>
      <c r="K4210" s="29">
        <f t="shared" si="235"/>
        <v>0</v>
      </c>
      <c r="L4210" s="29" t="s">
        <v>38</v>
      </c>
      <c r="M4210" s="28"/>
      <c r="N4210" s="30"/>
      <c r="O4210" s="30"/>
      <c r="P4210" s="32" t="e">
        <f>VLOOKUP(D:D,Vlookup!D:D,1,0)</f>
        <v>#N/A</v>
      </c>
    </row>
    <row r="4211" spans="1:16" ht="15.75">
      <c r="A4211" s="31"/>
      <c r="B4211" s="27"/>
      <c r="C4211" s="28"/>
      <c r="D4211" s="28"/>
      <c r="E4211" s="28"/>
      <c r="F4211" s="28"/>
      <c r="G4211" s="28"/>
      <c r="H4211" s="27"/>
      <c r="I4211" s="29">
        <f t="shared" si="234"/>
        <v>0</v>
      </c>
      <c r="J4211" s="27"/>
      <c r="K4211" s="29">
        <f t="shared" si="235"/>
        <v>0</v>
      </c>
      <c r="L4211" s="29" t="s">
        <v>38</v>
      </c>
      <c r="M4211" s="28"/>
      <c r="N4211" s="30"/>
      <c r="O4211" s="30"/>
      <c r="P4211" s="32" t="e">
        <f>VLOOKUP(D:D,Vlookup!D:D,1,0)</f>
        <v>#N/A</v>
      </c>
    </row>
    <row r="4212" spans="1:16" ht="15.75">
      <c r="A4212" s="31"/>
      <c r="B4212" s="27"/>
      <c r="C4212" s="28"/>
      <c r="D4212" s="28"/>
      <c r="E4212" s="28"/>
      <c r="F4212" s="28"/>
      <c r="G4212" s="28"/>
      <c r="H4212" s="27"/>
      <c r="I4212" s="29">
        <f t="shared" si="234"/>
        <v>0</v>
      </c>
      <c r="J4212" s="27"/>
      <c r="K4212" s="29">
        <f t="shared" si="235"/>
        <v>0</v>
      </c>
      <c r="L4212" s="29" t="s">
        <v>38</v>
      </c>
      <c r="M4212" s="28"/>
      <c r="N4212" s="30"/>
      <c r="O4212" s="30"/>
      <c r="P4212" s="32" t="e">
        <f>VLOOKUP(D:D,Vlookup!D:D,1,0)</f>
        <v>#N/A</v>
      </c>
    </row>
    <row r="4213" spans="1:16" ht="15.75">
      <c r="A4213" s="31"/>
      <c r="B4213" s="27"/>
      <c r="C4213" s="28"/>
      <c r="D4213" s="28"/>
      <c r="E4213" s="28"/>
      <c r="F4213" s="28"/>
      <c r="G4213" s="28"/>
      <c r="H4213" s="27"/>
      <c r="I4213" s="29">
        <f t="shared" si="234"/>
        <v>0</v>
      </c>
      <c r="J4213" s="27"/>
      <c r="K4213" s="29">
        <f t="shared" si="235"/>
        <v>0</v>
      </c>
      <c r="L4213" s="29" t="s">
        <v>38</v>
      </c>
      <c r="M4213" s="28"/>
      <c r="N4213" s="30"/>
      <c r="O4213" s="30"/>
      <c r="P4213" s="32" t="e">
        <f>VLOOKUP(D:D,Vlookup!D:D,1,0)</f>
        <v>#N/A</v>
      </c>
    </row>
    <row r="4214" spans="1:16" ht="15.75">
      <c r="A4214" s="31"/>
      <c r="B4214" s="27"/>
      <c r="C4214" s="28"/>
      <c r="D4214" s="28"/>
      <c r="E4214" s="28"/>
      <c r="F4214" s="28"/>
      <c r="G4214" s="28"/>
      <c r="H4214" s="27"/>
      <c r="I4214" s="29">
        <f t="shared" si="234"/>
        <v>0</v>
      </c>
      <c r="J4214" s="27"/>
      <c r="K4214" s="29">
        <f t="shared" si="235"/>
        <v>0</v>
      </c>
      <c r="L4214" s="29" t="s">
        <v>38</v>
      </c>
      <c r="M4214" s="28"/>
      <c r="N4214" s="30"/>
      <c r="O4214" s="30"/>
      <c r="P4214" s="32" t="e">
        <f>VLOOKUP(D:D,Vlookup!D:D,1,0)</f>
        <v>#N/A</v>
      </c>
    </row>
    <row r="4215" spans="1:16" ht="15.75">
      <c r="A4215" s="31"/>
      <c r="B4215" s="27"/>
      <c r="C4215" s="28"/>
      <c r="D4215" s="28"/>
      <c r="E4215" s="28"/>
      <c r="F4215" s="28"/>
      <c r="G4215" s="28"/>
      <c r="H4215" s="27"/>
      <c r="I4215" s="29">
        <f t="shared" si="234"/>
        <v>0</v>
      </c>
      <c r="J4215" s="27"/>
      <c r="K4215" s="29">
        <f t="shared" si="235"/>
        <v>0</v>
      </c>
      <c r="L4215" s="29" t="s">
        <v>38</v>
      </c>
      <c r="M4215" s="28"/>
      <c r="N4215" s="30"/>
      <c r="O4215" s="30"/>
      <c r="P4215" s="32" t="e">
        <f>VLOOKUP(D:D,Vlookup!D:D,1,0)</f>
        <v>#N/A</v>
      </c>
    </row>
    <row r="4216" spans="1:16" ht="15.75">
      <c r="A4216" s="31"/>
      <c r="B4216" s="27"/>
      <c r="C4216" s="28"/>
      <c r="D4216" s="28"/>
      <c r="E4216" s="28"/>
      <c r="F4216" s="28"/>
      <c r="G4216" s="28"/>
      <c r="H4216" s="27"/>
      <c r="I4216" s="29">
        <f t="shared" si="234"/>
        <v>0</v>
      </c>
      <c r="J4216" s="27"/>
      <c r="K4216" s="29">
        <f t="shared" si="235"/>
        <v>0</v>
      </c>
      <c r="L4216" s="29" t="s">
        <v>38</v>
      </c>
      <c r="M4216" s="28"/>
      <c r="N4216" s="30"/>
      <c r="O4216" s="30"/>
      <c r="P4216" s="32" t="e">
        <f>VLOOKUP(D:D,Vlookup!D:D,1,0)</f>
        <v>#N/A</v>
      </c>
    </row>
    <row r="4217" spans="1:16" ht="15.75">
      <c r="A4217" s="31"/>
      <c r="B4217" s="27"/>
      <c r="C4217" s="28"/>
      <c r="D4217" s="28"/>
      <c r="E4217" s="28"/>
      <c r="F4217" s="28"/>
      <c r="G4217" s="28"/>
      <c r="H4217" s="27"/>
      <c r="I4217" s="29">
        <f t="shared" si="234"/>
        <v>0</v>
      </c>
      <c r="J4217" s="27"/>
      <c r="K4217" s="29">
        <f t="shared" si="235"/>
        <v>0</v>
      </c>
      <c r="L4217" s="29" t="s">
        <v>38</v>
      </c>
      <c r="M4217" s="28"/>
      <c r="N4217" s="30"/>
      <c r="O4217" s="30"/>
      <c r="P4217" s="32" t="e">
        <f>VLOOKUP(D:D,Vlookup!D:D,1,0)</f>
        <v>#N/A</v>
      </c>
    </row>
    <row r="4218" spans="1:16" ht="15.75">
      <c r="A4218" s="31"/>
      <c r="B4218" s="27"/>
      <c r="C4218" s="28"/>
      <c r="D4218" s="28"/>
      <c r="E4218" s="28"/>
      <c r="F4218" s="28"/>
      <c r="G4218" s="28"/>
      <c r="H4218" s="27"/>
      <c r="I4218" s="29">
        <f t="shared" si="234"/>
        <v>0</v>
      </c>
      <c r="J4218" s="27"/>
      <c r="K4218" s="29">
        <f t="shared" si="235"/>
        <v>0</v>
      </c>
      <c r="L4218" s="29" t="s">
        <v>38</v>
      </c>
      <c r="M4218" s="28"/>
      <c r="N4218" s="30"/>
      <c r="O4218" s="30"/>
      <c r="P4218" s="32" t="e">
        <f>VLOOKUP(D:D,Vlookup!D:D,1,0)</f>
        <v>#N/A</v>
      </c>
    </row>
    <row r="4219" spans="1:16" ht="15.75">
      <c r="A4219" s="31"/>
      <c r="B4219" s="27"/>
      <c r="C4219" s="28"/>
      <c r="D4219" s="28"/>
      <c r="E4219" s="28"/>
      <c r="F4219" s="28"/>
      <c r="G4219" s="28"/>
      <c r="H4219" s="27"/>
      <c r="I4219" s="29">
        <f t="shared" si="234"/>
        <v>0</v>
      </c>
      <c r="J4219" s="27"/>
      <c r="K4219" s="29">
        <f t="shared" si="235"/>
        <v>0</v>
      </c>
      <c r="L4219" s="29" t="s">
        <v>38</v>
      </c>
      <c r="M4219" s="28"/>
      <c r="N4219" s="30"/>
      <c r="O4219" s="30"/>
      <c r="P4219" s="32" t="e">
        <f>VLOOKUP(D:D,Vlookup!D:D,1,0)</f>
        <v>#N/A</v>
      </c>
    </row>
    <row r="4220" spans="1:16" ht="15.75">
      <c r="A4220" s="31"/>
      <c r="B4220" s="27"/>
      <c r="C4220" s="28"/>
      <c r="D4220" s="28"/>
      <c r="E4220" s="28"/>
      <c r="F4220" s="28"/>
      <c r="G4220" s="28"/>
      <c r="H4220" s="27"/>
      <c r="I4220" s="29">
        <f t="shared" si="234"/>
        <v>0</v>
      </c>
      <c r="J4220" s="27"/>
      <c r="K4220" s="29">
        <f t="shared" si="235"/>
        <v>0</v>
      </c>
      <c r="L4220" s="29" t="s">
        <v>38</v>
      </c>
      <c r="M4220" s="28"/>
      <c r="N4220" s="30"/>
      <c r="O4220" s="30"/>
      <c r="P4220" s="32" t="e">
        <f>VLOOKUP(D:D,Vlookup!D:D,1,0)</f>
        <v>#N/A</v>
      </c>
    </row>
    <row r="4221" spans="1:16" ht="15.75">
      <c r="A4221" s="31"/>
      <c r="B4221" s="27"/>
      <c r="C4221" s="28"/>
      <c r="D4221" s="28"/>
      <c r="E4221" s="28"/>
      <c r="F4221" s="28"/>
      <c r="G4221" s="28"/>
      <c r="H4221" s="27"/>
      <c r="I4221" s="29">
        <f t="shared" si="234"/>
        <v>0</v>
      </c>
      <c r="J4221" s="27"/>
      <c r="K4221" s="29">
        <f t="shared" si="235"/>
        <v>0</v>
      </c>
      <c r="L4221" s="29" t="s">
        <v>38</v>
      </c>
      <c r="M4221" s="28"/>
      <c r="N4221" s="30"/>
      <c r="O4221" s="30"/>
      <c r="P4221" s="32" t="e">
        <f>VLOOKUP(D:D,Vlookup!D:D,1,0)</f>
        <v>#N/A</v>
      </c>
    </row>
    <row r="4222" spans="1:16" ht="15.75">
      <c r="A4222" s="31"/>
      <c r="B4222" s="27"/>
      <c r="C4222" s="28"/>
      <c r="D4222" s="28"/>
      <c r="E4222" s="28"/>
      <c r="F4222" s="28"/>
      <c r="G4222" s="28"/>
      <c r="H4222" s="27"/>
      <c r="I4222" s="29">
        <f t="shared" si="234"/>
        <v>0</v>
      </c>
      <c r="J4222" s="27"/>
      <c r="K4222" s="29">
        <f t="shared" si="235"/>
        <v>0</v>
      </c>
      <c r="L4222" s="29" t="s">
        <v>38</v>
      </c>
      <c r="M4222" s="28"/>
      <c r="N4222" s="30"/>
      <c r="O4222" s="30"/>
      <c r="P4222" s="32" t="e">
        <f>VLOOKUP(D:D,Vlookup!D:D,1,0)</f>
        <v>#N/A</v>
      </c>
    </row>
    <row r="4223" spans="1:16" ht="15.75">
      <c r="A4223" s="31"/>
      <c r="B4223" s="27"/>
      <c r="C4223" s="28"/>
      <c r="D4223" s="28"/>
      <c r="E4223" s="28"/>
      <c r="F4223" s="28"/>
      <c r="G4223" s="28"/>
      <c r="H4223" s="27"/>
      <c r="I4223" s="29">
        <f t="shared" si="234"/>
        <v>0</v>
      </c>
      <c r="J4223" s="27"/>
      <c r="K4223" s="29">
        <f t="shared" si="235"/>
        <v>0</v>
      </c>
      <c r="L4223" s="29" t="s">
        <v>38</v>
      </c>
      <c r="M4223" s="28"/>
      <c r="N4223" s="30"/>
      <c r="O4223" s="30"/>
      <c r="P4223" s="32" t="e">
        <f>VLOOKUP(D:D,Vlookup!D:D,1,0)</f>
        <v>#N/A</v>
      </c>
    </row>
    <row r="4224" spans="1:16" ht="15.75">
      <c r="A4224" s="31"/>
      <c r="B4224" s="27"/>
      <c r="C4224" s="28"/>
      <c r="D4224" s="28"/>
      <c r="E4224" s="28"/>
      <c r="F4224" s="28"/>
      <c r="G4224" s="28"/>
      <c r="H4224" s="27"/>
      <c r="I4224" s="29">
        <f t="shared" si="234"/>
        <v>0</v>
      </c>
      <c r="J4224" s="27"/>
      <c r="K4224" s="29">
        <f t="shared" si="235"/>
        <v>0</v>
      </c>
      <c r="L4224" s="29" t="s">
        <v>38</v>
      </c>
      <c r="M4224" s="28"/>
      <c r="N4224" s="30"/>
      <c r="O4224" s="30"/>
      <c r="P4224" s="32" t="e">
        <f>VLOOKUP(D:D,Vlookup!D:D,1,0)</f>
        <v>#N/A</v>
      </c>
    </row>
    <row r="4225" spans="1:16" ht="15.75">
      <c r="A4225" s="31"/>
      <c r="B4225" s="27"/>
      <c r="C4225" s="28"/>
      <c r="D4225" s="28"/>
      <c r="E4225" s="28"/>
      <c r="F4225" s="28"/>
      <c r="G4225" s="28"/>
      <c r="H4225" s="27"/>
      <c r="I4225" s="29">
        <f t="shared" si="234"/>
        <v>0</v>
      </c>
      <c r="J4225" s="27"/>
      <c r="K4225" s="29">
        <f t="shared" si="235"/>
        <v>0</v>
      </c>
      <c r="L4225" s="29" t="s">
        <v>38</v>
      </c>
      <c r="M4225" s="28"/>
      <c r="N4225" s="30"/>
      <c r="O4225" s="30"/>
      <c r="P4225" s="32" t="e">
        <f>VLOOKUP(D:D,Vlookup!D:D,1,0)</f>
        <v>#N/A</v>
      </c>
    </row>
    <row r="4226" spans="1:16" ht="15.75">
      <c r="A4226" s="31"/>
      <c r="B4226" s="27"/>
      <c r="C4226" s="28"/>
      <c r="D4226" s="28"/>
      <c r="E4226" s="28"/>
      <c r="F4226" s="28"/>
      <c r="G4226" s="28"/>
      <c r="H4226" s="27"/>
      <c r="I4226" s="29">
        <f t="shared" si="234"/>
        <v>0</v>
      </c>
      <c r="J4226" s="27"/>
      <c r="K4226" s="29">
        <f t="shared" si="235"/>
        <v>0</v>
      </c>
      <c r="L4226" s="29" t="s">
        <v>38</v>
      </c>
      <c r="M4226" s="28"/>
      <c r="N4226" s="30"/>
      <c r="O4226" s="30"/>
      <c r="P4226" s="32" t="e">
        <f>VLOOKUP(D:D,Vlookup!D:D,1,0)</f>
        <v>#N/A</v>
      </c>
    </row>
    <row r="4227" spans="1:16" ht="15.75">
      <c r="A4227" s="31"/>
      <c r="B4227" s="27"/>
      <c r="C4227" s="28"/>
      <c r="D4227" s="28"/>
      <c r="E4227" s="28"/>
      <c r="F4227" s="28"/>
      <c r="G4227" s="28"/>
      <c r="H4227" s="27"/>
      <c r="I4227" s="29">
        <f t="shared" si="234"/>
        <v>0</v>
      </c>
      <c r="J4227" s="27"/>
      <c r="K4227" s="29">
        <f t="shared" si="235"/>
        <v>0</v>
      </c>
      <c r="L4227" s="29" t="s">
        <v>38</v>
      </c>
      <c r="M4227" s="28"/>
      <c r="N4227" s="30"/>
      <c r="O4227" s="30"/>
      <c r="P4227" s="32" t="e">
        <f>VLOOKUP(D:D,Vlookup!D:D,1,0)</f>
        <v>#N/A</v>
      </c>
    </row>
    <row r="4228" spans="1:16" ht="15.75">
      <c r="A4228" s="31"/>
      <c r="B4228" s="27"/>
      <c r="C4228" s="28"/>
      <c r="D4228" s="28"/>
      <c r="E4228" s="28"/>
      <c r="F4228" s="28"/>
      <c r="G4228" s="28"/>
      <c r="H4228" s="27"/>
      <c r="I4228" s="29">
        <f t="shared" si="234"/>
        <v>0</v>
      </c>
      <c r="J4228" s="27"/>
      <c r="K4228" s="29">
        <f t="shared" si="235"/>
        <v>0</v>
      </c>
      <c r="L4228" s="29" t="s">
        <v>38</v>
      </c>
      <c r="M4228" s="28"/>
      <c r="N4228" s="30"/>
      <c r="O4228" s="30"/>
      <c r="P4228" s="32" t="e">
        <f>VLOOKUP(D:D,Vlookup!D:D,1,0)</f>
        <v>#N/A</v>
      </c>
    </row>
    <row r="4229" spans="1:16" ht="15.75">
      <c r="A4229" s="31"/>
      <c r="B4229" s="27"/>
      <c r="C4229" s="28"/>
      <c r="D4229" s="28"/>
      <c r="E4229" s="28"/>
      <c r="F4229" s="28"/>
      <c r="G4229" s="28"/>
      <c r="H4229" s="27"/>
      <c r="I4229" s="29">
        <f t="shared" si="234"/>
        <v>0</v>
      </c>
      <c r="J4229" s="27"/>
      <c r="K4229" s="29">
        <f t="shared" si="235"/>
        <v>0</v>
      </c>
      <c r="L4229" s="29" t="s">
        <v>38</v>
      </c>
      <c r="M4229" s="28"/>
      <c r="N4229" s="30"/>
      <c r="O4229" s="30"/>
      <c r="P4229" s="32" t="e">
        <f>VLOOKUP(D:D,Vlookup!D:D,1,0)</f>
        <v>#N/A</v>
      </c>
    </row>
    <row r="4230" spans="1:16" ht="15.75">
      <c r="A4230" s="31"/>
      <c r="B4230" s="27"/>
      <c r="C4230" s="28"/>
      <c r="D4230" s="28"/>
      <c r="E4230" s="28"/>
      <c r="F4230" s="28"/>
      <c r="G4230" s="28"/>
      <c r="H4230" s="27"/>
      <c r="I4230" s="29">
        <f t="shared" si="234"/>
        <v>0</v>
      </c>
      <c r="J4230" s="27"/>
      <c r="K4230" s="29">
        <f t="shared" si="235"/>
        <v>0</v>
      </c>
      <c r="L4230" s="29" t="s">
        <v>38</v>
      </c>
      <c r="M4230" s="28"/>
      <c r="N4230" s="30"/>
      <c r="O4230" s="30"/>
      <c r="P4230" s="32" t="e">
        <f>VLOOKUP(D:D,Vlookup!D:D,1,0)</f>
        <v>#N/A</v>
      </c>
    </row>
    <row r="4231" spans="1:16" ht="15.75">
      <c r="A4231" s="31"/>
      <c r="B4231" s="27"/>
      <c r="C4231" s="28"/>
      <c r="D4231" s="28"/>
      <c r="E4231" s="28"/>
      <c r="F4231" s="28"/>
      <c r="G4231" s="28"/>
      <c r="H4231" s="27"/>
      <c r="I4231" s="29">
        <f t="shared" si="234"/>
        <v>0</v>
      </c>
      <c r="J4231" s="27"/>
      <c r="K4231" s="29">
        <f t="shared" si="235"/>
        <v>0</v>
      </c>
      <c r="L4231" s="29" t="s">
        <v>38</v>
      </c>
      <c r="M4231" s="28"/>
      <c r="N4231" s="30"/>
      <c r="O4231" s="30"/>
      <c r="P4231" s="32" t="e">
        <f>VLOOKUP(D:D,Vlookup!D:D,1,0)</f>
        <v>#N/A</v>
      </c>
    </row>
    <row r="4232" spans="1:16" ht="15.75">
      <c r="A4232" s="31"/>
      <c r="B4232" s="27"/>
      <c r="C4232" s="28"/>
      <c r="D4232" s="28"/>
      <c r="E4232" s="28"/>
      <c r="F4232" s="28"/>
      <c r="G4232" s="28"/>
      <c r="H4232" s="27"/>
      <c r="I4232" s="29">
        <f t="shared" si="234"/>
        <v>0</v>
      </c>
      <c r="J4232" s="27"/>
      <c r="K4232" s="29">
        <f t="shared" si="235"/>
        <v>0</v>
      </c>
      <c r="L4232" s="29" t="s">
        <v>38</v>
      </c>
      <c r="M4232" s="28"/>
      <c r="N4232" s="30"/>
      <c r="O4232" s="30"/>
      <c r="P4232" s="32" t="e">
        <f>VLOOKUP(D:D,Vlookup!D:D,1,0)</f>
        <v>#N/A</v>
      </c>
    </row>
    <row r="4233" spans="1:16" ht="15.75">
      <c r="A4233" s="31"/>
      <c r="B4233" s="27"/>
      <c r="C4233" s="28"/>
      <c r="D4233" s="28"/>
      <c r="E4233" s="28"/>
      <c r="F4233" s="28"/>
      <c r="G4233" s="28"/>
      <c r="H4233" s="27"/>
      <c r="I4233" s="29">
        <f t="shared" si="234"/>
        <v>0</v>
      </c>
      <c r="J4233" s="27"/>
      <c r="K4233" s="29">
        <f t="shared" si="235"/>
        <v>0</v>
      </c>
      <c r="L4233" s="29" t="s">
        <v>38</v>
      </c>
      <c r="M4233" s="28"/>
      <c r="N4233" s="30"/>
      <c r="O4233" s="30"/>
      <c r="P4233" s="32" t="e">
        <f>VLOOKUP(D:D,Vlookup!D:D,1,0)</f>
        <v>#N/A</v>
      </c>
    </row>
    <row r="4234" spans="1:16" ht="15.75">
      <c r="A4234" s="31"/>
      <c r="B4234" s="27"/>
      <c r="C4234" s="28"/>
      <c r="D4234" s="28"/>
      <c r="E4234" s="28"/>
      <c r="F4234" s="28"/>
      <c r="G4234" s="28"/>
      <c r="H4234" s="27"/>
      <c r="I4234" s="29">
        <f t="shared" si="234"/>
        <v>0</v>
      </c>
      <c r="J4234" s="27"/>
      <c r="K4234" s="29">
        <f t="shared" si="235"/>
        <v>0</v>
      </c>
      <c r="L4234" s="29" t="s">
        <v>38</v>
      </c>
      <c r="M4234" s="28"/>
      <c r="N4234" s="30"/>
      <c r="O4234" s="30"/>
      <c r="P4234" s="32" t="e">
        <f>VLOOKUP(D:D,Vlookup!D:D,1,0)</f>
        <v>#N/A</v>
      </c>
    </row>
    <row r="4235" spans="1:16" ht="15.75">
      <c r="A4235" s="31"/>
      <c r="B4235" s="27"/>
      <c r="C4235" s="28"/>
      <c r="D4235" s="28"/>
      <c r="E4235" s="28"/>
      <c r="F4235" s="28"/>
      <c r="G4235" s="28"/>
      <c r="H4235" s="27"/>
      <c r="I4235" s="29">
        <f t="shared" si="234"/>
        <v>0</v>
      </c>
      <c r="J4235" s="27"/>
      <c r="K4235" s="29">
        <f t="shared" si="235"/>
        <v>0</v>
      </c>
      <c r="L4235" s="29" t="s">
        <v>38</v>
      </c>
      <c r="M4235" s="28"/>
      <c r="N4235" s="30"/>
      <c r="O4235" s="30"/>
      <c r="P4235" s="32" t="e">
        <f>VLOOKUP(D:D,Vlookup!D:D,1,0)</f>
        <v>#N/A</v>
      </c>
    </row>
    <row r="4236" spans="1:16" ht="15.75">
      <c r="A4236" s="31"/>
      <c r="B4236" s="27"/>
      <c r="C4236" s="28"/>
      <c r="D4236" s="28"/>
      <c r="E4236" s="28"/>
      <c r="F4236" s="28"/>
      <c r="G4236" s="28"/>
      <c r="H4236" s="27"/>
      <c r="I4236" s="29">
        <f t="shared" si="234"/>
        <v>0</v>
      </c>
      <c r="J4236" s="27"/>
      <c r="K4236" s="29">
        <f t="shared" si="235"/>
        <v>0</v>
      </c>
      <c r="L4236" s="29" t="s">
        <v>38</v>
      </c>
      <c r="M4236" s="28"/>
      <c r="N4236" s="30"/>
      <c r="O4236" s="30"/>
      <c r="P4236" s="32" t="e">
        <f>VLOOKUP(D:D,Vlookup!D:D,1,0)</f>
        <v>#N/A</v>
      </c>
    </row>
    <row r="4237" spans="1:16" ht="15.75">
      <c r="A4237" s="31"/>
      <c r="B4237" s="27"/>
      <c r="C4237" s="28"/>
      <c r="D4237" s="28"/>
      <c r="E4237" s="28"/>
      <c r="F4237" s="28"/>
      <c r="G4237" s="28"/>
      <c r="H4237" s="27"/>
      <c r="I4237" s="29">
        <f t="shared" si="234"/>
        <v>0</v>
      </c>
      <c r="J4237" s="27"/>
      <c r="K4237" s="29">
        <f t="shared" si="235"/>
        <v>0</v>
      </c>
      <c r="L4237" s="29" t="s">
        <v>38</v>
      </c>
      <c r="M4237" s="28"/>
      <c r="N4237" s="30"/>
      <c r="O4237" s="30"/>
      <c r="P4237" s="32" t="e">
        <f>VLOOKUP(D:D,Vlookup!D:D,1,0)</f>
        <v>#N/A</v>
      </c>
    </row>
    <row r="4238" spans="1:16" ht="15.75">
      <c r="A4238" s="31"/>
      <c r="B4238" s="27"/>
      <c r="C4238" s="28"/>
      <c r="D4238" s="28"/>
      <c r="E4238" s="28"/>
      <c r="F4238" s="28"/>
      <c r="G4238" s="28"/>
      <c r="H4238" s="27"/>
      <c r="I4238" s="29">
        <f t="shared" si="234"/>
        <v>0</v>
      </c>
      <c r="J4238" s="27"/>
      <c r="K4238" s="29">
        <f t="shared" si="235"/>
        <v>0</v>
      </c>
      <c r="L4238" s="29" t="s">
        <v>38</v>
      </c>
      <c r="M4238" s="28"/>
      <c r="N4238" s="30"/>
      <c r="O4238" s="30"/>
      <c r="P4238" s="32" t="e">
        <f>VLOOKUP(D:D,Vlookup!D:D,1,0)</f>
        <v>#N/A</v>
      </c>
    </row>
    <row r="4239" spans="1:16" ht="15.75">
      <c r="A4239" s="31"/>
      <c r="B4239" s="27"/>
      <c r="C4239" s="28"/>
      <c r="D4239" s="28"/>
      <c r="E4239" s="28"/>
      <c r="F4239" s="28"/>
      <c r="G4239" s="28"/>
      <c r="H4239" s="27"/>
      <c r="I4239" s="29">
        <f t="shared" si="234"/>
        <v>0</v>
      </c>
      <c r="J4239" s="27"/>
      <c r="K4239" s="29">
        <f t="shared" si="235"/>
        <v>0</v>
      </c>
      <c r="L4239" s="29" t="s">
        <v>38</v>
      </c>
      <c r="M4239" s="28"/>
      <c r="N4239" s="30"/>
      <c r="O4239" s="30"/>
      <c r="P4239" s="32" t="e">
        <f>VLOOKUP(D:D,Vlookup!D:D,1,0)</f>
        <v>#N/A</v>
      </c>
    </row>
    <row r="4240" spans="1:16" ht="15.75">
      <c r="A4240" s="31"/>
      <c r="B4240" s="27"/>
      <c r="C4240" s="28"/>
      <c r="D4240" s="28"/>
      <c r="E4240" s="28"/>
      <c r="F4240" s="28"/>
      <c r="G4240" s="28"/>
      <c r="H4240" s="27"/>
      <c r="I4240" s="29">
        <f t="shared" si="234"/>
        <v>0</v>
      </c>
      <c r="J4240" s="27"/>
      <c r="K4240" s="29">
        <f t="shared" si="235"/>
        <v>0</v>
      </c>
      <c r="L4240" s="29" t="s">
        <v>38</v>
      </c>
      <c r="M4240" s="28"/>
      <c r="N4240" s="30"/>
      <c r="O4240" s="30"/>
      <c r="P4240" s="32" t="e">
        <f>VLOOKUP(D:D,Vlookup!D:D,1,0)</f>
        <v>#N/A</v>
      </c>
    </row>
    <row r="4241" spans="1:16" ht="15.75">
      <c r="A4241" s="31"/>
      <c r="B4241" s="27"/>
      <c r="C4241" s="28"/>
      <c r="D4241" s="28"/>
      <c r="E4241" s="28"/>
      <c r="F4241" s="28"/>
      <c r="G4241" s="28"/>
      <c r="H4241" s="27"/>
      <c r="I4241" s="29">
        <f t="shared" si="234"/>
        <v>0</v>
      </c>
      <c r="J4241" s="27"/>
      <c r="K4241" s="29">
        <f t="shared" si="235"/>
        <v>0</v>
      </c>
      <c r="L4241" s="29" t="s">
        <v>38</v>
      </c>
      <c r="M4241" s="28"/>
      <c r="N4241" s="30"/>
      <c r="O4241" s="30"/>
      <c r="P4241" s="32" t="e">
        <f>VLOOKUP(D:D,Vlookup!D:D,1,0)</f>
        <v>#N/A</v>
      </c>
    </row>
    <row r="4242" spans="1:16" ht="15.75">
      <c r="A4242" s="31"/>
      <c r="B4242" s="27"/>
      <c r="C4242" s="28"/>
      <c r="D4242" s="28"/>
      <c r="E4242" s="28"/>
      <c r="F4242" s="28"/>
      <c r="G4242" s="28"/>
      <c r="H4242" s="27"/>
      <c r="I4242" s="29">
        <f t="shared" si="234"/>
        <v>0</v>
      </c>
      <c r="J4242" s="27"/>
      <c r="K4242" s="29">
        <f t="shared" si="235"/>
        <v>0</v>
      </c>
      <c r="L4242" s="29" t="s">
        <v>38</v>
      </c>
      <c r="M4242" s="28"/>
      <c r="N4242" s="30"/>
      <c r="O4242" s="30"/>
      <c r="P4242" s="32" t="e">
        <f>VLOOKUP(D:D,Vlookup!D:D,1,0)</f>
        <v>#N/A</v>
      </c>
    </row>
    <row r="4243" spans="1:16" ht="15.75">
      <c r="A4243" s="31"/>
      <c r="B4243" s="27"/>
      <c r="C4243" s="28"/>
      <c r="D4243" s="28"/>
      <c r="E4243" s="28"/>
      <c r="F4243" s="28"/>
      <c r="G4243" s="28"/>
      <c r="H4243" s="27"/>
      <c r="I4243" s="29">
        <f t="shared" si="234"/>
        <v>0</v>
      </c>
      <c r="J4243" s="27"/>
      <c r="K4243" s="29">
        <f t="shared" si="235"/>
        <v>0</v>
      </c>
      <c r="L4243" s="29" t="s">
        <v>38</v>
      </c>
      <c r="M4243" s="28"/>
      <c r="N4243" s="30"/>
      <c r="O4243" s="30"/>
      <c r="P4243" s="32" t="e">
        <f>VLOOKUP(D:D,Vlookup!D:D,1,0)</f>
        <v>#N/A</v>
      </c>
    </row>
    <row r="4244" spans="1:16" ht="15.75">
      <c r="A4244" s="31"/>
      <c r="B4244" s="27"/>
      <c r="C4244" s="28"/>
      <c r="D4244" s="28"/>
      <c r="E4244" s="28"/>
      <c r="F4244" s="28"/>
      <c r="G4244" s="28"/>
      <c r="H4244" s="27"/>
      <c r="I4244" s="29">
        <f t="shared" si="234"/>
        <v>0</v>
      </c>
      <c r="J4244" s="27"/>
      <c r="K4244" s="29">
        <f t="shared" si="235"/>
        <v>0</v>
      </c>
      <c r="L4244" s="29" t="s">
        <v>38</v>
      </c>
      <c r="M4244" s="28"/>
      <c r="N4244" s="30"/>
      <c r="O4244" s="30"/>
      <c r="P4244" s="32" t="e">
        <f>VLOOKUP(D:D,Vlookup!D:D,1,0)</f>
        <v>#N/A</v>
      </c>
    </row>
    <row r="4245" spans="1:16" ht="15.75">
      <c r="A4245" s="31"/>
      <c r="B4245" s="27"/>
      <c r="C4245" s="28"/>
      <c r="D4245" s="28"/>
      <c r="E4245" s="28"/>
      <c r="F4245" s="28"/>
      <c r="G4245" s="28"/>
      <c r="H4245" s="27"/>
      <c r="I4245" s="29">
        <f t="shared" si="234"/>
        <v>0</v>
      </c>
      <c r="J4245" s="27"/>
      <c r="K4245" s="29">
        <f t="shared" si="235"/>
        <v>0</v>
      </c>
      <c r="L4245" s="29" t="s">
        <v>38</v>
      </c>
      <c r="M4245" s="28"/>
      <c r="N4245" s="30"/>
      <c r="O4245" s="30"/>
      <c r="P4245" s="32" t="e">
        <f>VLOOKUP(D:D,Vlookup!D:D,1,0)</f>
        <v>#N/A</v>
      </c>
    </row>
    <row r="4246" spans="1:16" ht="15.75">
      <c r="A4246" s="31"/>
      <c r="B4246" s="27"/>
      <c r="C4246" s="28"/>
      <c r="D4246" s="28"/>
      <c r="E4246" s="28"/>
      <c r="F4246" s="28"/>
      <c r="G4246" s="28"/>
      <c r="H4246" s="27"/>
      <c r="I4246" s="29">
        <f t="shared" ref="I4246:I4309" si="236">(H4246-B4246)*24</f>
        <v>0</v>
      </c>
      <c r="J4246" s="27"/>
      <c r="K4246" s="29">
        <f t="shared" ref="K4246:K4309" si="237">(J4246-B4246)*24</f>
        <v>0</v>
      </c>
      <c r="L4246" s="29" t="s">
        <v>38</v>
      </c>
      <c r="M4246" s="28"/>
      <c r="N4246" s="30"/>
      <c r="O4246" s="30"/>
      <c r="P4246" s="32" t="e">
        <f>VLOOKUP(D:D,Vlookup!D:D,1,0)</f>
        <v>#N/A</v>
      </c>
    </row>
    <row r="4247" spans="1:16" ht="15.75">
      <c r="A4247" s="31"/>
      <c r="B4247" s="27"/>
      <c r="C4247" s="28"/>
      <c r="D4247" s="28"/>
      <c r="E4247" s="28"/>
      <c r="F4247" s="28"/>
      <c r="G4247" s="28"/>
      <c r="H4247" s="27"/>
      <c r="I4247" s="29">
        <f t="shared" si="236"/>
        <v>0</v>
      </c>
      <c r="J4247" s="27"/>
      <c r="K4247" s="29">
        <f t="shared" si="237"/>
        <v>0</v>
      </c>
      <c r="L4247" s="29" t="s">
        <v>38</v>
      </c>
      <c r="M4247" s="28"/>
      <c r="N4247" s="30"/>
      <c r="O4247" s="30"/>
      <c r="P4247" s="32" t="e">
        <f>VLOOKUP(D:D,Vlookup!D:D,1,0)</f>
        <v>#N/A</v>
      </c>
    </row>
    <row r="4248" spans="1:16" ht="15.75">
      <c r="A4248" s="31"/>
      <c r="B4248" s="27"/>
      <c r="C4248" s="28"/>
      <c r="D4248" s="28"/>
      <c r="E4248" s="28"/>
      <c r="F4248" s="28"/>
      <c r="G4248" s="28"/>
      <c r="H4248" s="27"/>
      <c r="I4248" s="29">
        <f t="shared" si="236"/>
        <v>0</v>
      </c>
      <c r="J4248" s="27"/>
      <c r="K4248" s="29">
        <f t="shared" si="237"/>
        <v>0</v>
      </c>
      <c r="L4248" s="29" t="s">
        <v>38</v>
      </c>
      <c r="M4248" s="28"/>
      <c r="N4248" s="30"/>
      <c r="O4248" s="30"/>
      <c r="P4248" s="32" t="e">
        <f>VLOOKUP(D:D,Vlookup!D:D,1,0)</f>
        <v>#N/A</v>
      </c>
    </row>
    <row r="4249" spans="1:16" ht="15.75">
      <c r="A4249" s="31"/>
      <c r="B4249" s="27"/>
      <c r="C4249" s="28"/>
      <c r="D4249" s="28"/>
      <c r="E4249" s="28"/>
      <c r="F4249" s="28"/>
      <c r="G4249" s="28"/>
      <c r="H4249" s="27"/>
      <c r="I4249" s="29">
        <f t="shared" si="236"/>
        <v>0</v>
      </c>
      <c r="J4249" s="27"/>
      <c r="K4249" s="29">
        <f t="shared" si="237"/>
        <v>0</v>
      </c>
      <c r="L4249" s="29" t="s">
        <v>38</v>
      </c>
      <c r="M4249" s="28"/>
      <c r="N4249" s="30"/>
      <c r="O4249" s="30"/>
      <c r="P4249" s="32" t="e">
        <f>VLOOKUP(D:D,Vlookup!D:D,1,0)</f>
        <v>#N/A</v>
      </c>
    </row>
    <row r="4250" spans="1:16" ht="15.75">
      <c r="A4250" s="31"/>
      <c r="B4250" s="27"/>
      <c r="C4250" s="28"/>
      <c r="D4250" s="28"/>
      <c r="E4250" s="28"/>
      <c r="F4250" s="28"/>
      <c r="G4250" s="28"/>
      <c r="H4250" s="27"/>
      <c r="I4250" s="29">
        <f t="shared" si="236"/>
        <v>0</v>
      </c>
      <c r="J4250" s="27"/>
      <c r="K4250" s="29">
        <f t="shared" si="237"/>
        <v>0</v>
      </c>
      <c r="L4250" s="29" t="s">
        <v>38</v>
      </c>
      <c r="M4250" s="28"/>
      <c r="N4250" s="30"/>
      <c r="O4250" s="30"/>
      <c r="P4250" s="32" t="e">
        <f>VLOOKUP(D:D,Vlookup!D:D,1,0)</f>
        <v>#N/A</v>
      </c>
    </row>
    <row r="4251" spans="1:16" ht="15.75">
      <c r="A4251" s="31"/>
      <c r="B4251" s="27"/>
      <c r="C4251" s="28"/>
      <c r="D4251" s="28"/>
      <c r="E4251" s="28"/>
      <c r="F4251" s="28"/>
      <c r="G4251" s="28"/>
      <c r="H4251" s="27"/>
      <c r="I4251" s="29">
        <f t="shared" si="236"/>
        <v>0</v>
      </c>
      <c r="J4251" s="27"/>
      <c r="K4251" s="29">
        <f t="shared" si="237"/>
        <v>0</v>
      </c>
      <c r="L4251" s="29" t="s">
        <v>38</v>
      </c>
      <c r="M4251" s="28"/>
      <c r="N4251" s="30"/>
      <c r="O4251" s="30"/>
      <c r="P4251" s="32" t="e">
        <f>VLOOKUP(D:D,Vlookup!D:D,1,0)</f>
        <v>#N/A</v>
      </c>
    </row>
    <row r="4252" spans="1:16" ht="15.75">
      <c r="A4252" s="31"/>
      <c r="B4252" s="27"/>
      <c r="C4252" s="28"/>
      <c r="D4252" s="28"/>
      <c r="E4252" s="28"/>
      <c r="F4252" s="28"/>
      <c r="G4252" s="28"/>
      <c r="H4252" s="27"/>
      <c r="I4252" s="29">
        <f t="shared" si="236"/>
        <v>0</v>
      </c>
      <c r="J4252" s="27"/>
      <c r="K4252" s="29">
        <f t="shared" si="237"/>
        <v>0</v>
      </c>
      <c r="L4252" s="29" t="s">
        <v>38</v>
      </c>
      <c r="M4252" s="28"/>
      <c r="N4252" s="30"/>
      <c r="O4252" s="30"/>
      <c r="P4252" s="32" t="e">
        <f>VLOOKUP(D:D,Vlookup!D:D,1,0)</f>
        <v>#N/A</v>
      </c>
    </row>
    <row r="4253" spans="1:16" ht="15.75">
      <c r="A4253" s="31"/>
      <c r="B4253" s="27"/>
      <c r="C4253" s="28"/>
      <c r="D4253" s="28"/>
      <c r="E4253" s="28"/>
      <c r="F4253" s="28"/>
      <c r="G4253" s="28"/>
      <c r="H4253" s="27"/>
      <c r="I4253" s="29">
        <f t="shared" si="236"/>
        <v>0</v>
      </c>
      <c r="J4253" s="27"/>
      <c r="K4253" s="29">
        <f t="shared" si="237"/>
        <v>0</v>
      </c>
      <c r="L4253" s="29" t="s">
        <v>38</v>
      </c>
      <c r="M4253" s="28"/>
      <c r="N4253" s="30"/>
      <c r="O4253" s="30"/>
      <c r="P4253" s="32" t="e">
        <f>VLOOKUP(D:D,Vlookup!D:D,1,0)</f>
        <v>#N/A</v>
      </c>
    </row>
    <row r="4254" spans="1:16" ht="15.75">
      <c r="A4254" s="31"/>
      <c r="B4254" s="27"/>
      <c r="C4254" s="28"/>
      <c r="D4254" s="28"/>
      <c r="E4254" s="28"/>
      <c r="F4254" s="28"/>
      <c r="G4254" s="28"/>
      <c r="H4254" s="27"/>
      <c r="I4254" s="29">
        <f t="shared" si="236"/>
        <v>0</v>
      </c>
      <c r="J4254" s="27"/>
      <c r="K4254" s="29">
        <f t="shared" si="237"/>
        <v>0</v>
      </c>
      <c r="L4254" s="29" t="s">
        <v>38</v>
      </c>
      <c r="M4254" s="28"/>
      <c r="N4254" s="30"/>
      <c r="O4254" s="30"/>
      <c r="P4254" s="32" t="e">
        <f>VLOOKUP(D:D,Vlookup!D:D,1,0)</f>
        <v>#N/A</v>
      </c>
    </row>
    <row r="4255" spans="1:16" ht="15.75">
      <c r="A4255" s="31"/>
      <c r="B4255" s="27"/>
      <c r="C4255" s="28"/>
      <c r="D4255" s="28"/>
      <c r="E4255" s="28"/>
      <c r="F4255" s="28"/>
      <c r="G4255" s="28"/>
      <c r="H4255" s="27"/>
      <c r="I4255" s="29">
        <f t="shared" si="236"/>
        <v>0</v>
      </c>
      <c r="J4255" s="27"/>
      <c r="K4255" s="29">
        <f t="shared" si="237"/>
        <v>0</v>
      </c>
      <c r="L4255" s="29" t="s">
        <v>38</v>
      </c>
      <c r="M4255" s="28"/>
      <c r="N4255" s="30"/>
      <c r="O4255" s="30"/>
      <c r="P4255" s="32" t="e">
        <f>VLOOKUP(D:D,Vlookup!D:D,1,0)</f>
        <v>#N/A</v>
      </c>
    </row>
    <row r="4256" spans="1:16" ht="15.75">
      <c r="A4256" s="31"/>
      <c r="B4256" s="27"/>
      <c r="C4256" s="28"/>
      <c r="D4256" s="28"/>
      <c r="E4256" s="28"/>
      <c r="F4256" s="28"/>
      <c r="G4256" s="28"/>
      <c r="H4256" s="27"/>
      <c r="I4256" s="29">
        <f t="shared" si="236"/>
        <v>0</v>
      </c>
      <c r="J4256" s="27"/>
      <c r="K4256" s="29">
        <f t="shared" si="237"/>
        <v>0</v>
      </c>
      <c r="L4256" s="29" t="s">
        <v>38</v>
      </c>
      <c r="M4256" s="28"/>
      <c r="N4256" s="30"/>
      <c r="O4256" s="30"/>
      <c r="P4256" s="32" t="e">
        <f>VLOOKUP(D:D,Vlookup!D:D,1,0)</f>
        <v>#N/A</v>
      </c>
    </row>
    <row r="4257" spans="1:16" ht="15.75">
      <c r="A4257" s="31"/>
      <c r="B4257" s="27"/>
      <c r="C4257" s="28"/>
      <c r="D4257" s="28"/>
      <c r="E4257" s="28"/>
      <c r="F4257" s="28"/>
      <c r="G4257" s="28"/>
      <c r="H4257" s="27"/>
      <c r="I4257" s="29">
        <f t="shared" si="236"/>
        <v>0</v>
      </c>
      <c r="J4257" s="27"/>
      <c r="K4257" s="29">
        <f t="shared" si="237"/>
        <v>0</v>
      </c>
      <c r="L4257" s="29" t="s">
        <v>38</v>
      </c>
      <c r="M4257" s="28"/>
      <c r="N4257" s="30"/>
      <c r="O4257" s="30"/>
      <c r="P4257" s="32" t="e">
        <f>VLOOKUP(D:D,Vlookup!D:D,1,0)</f>
        <v>#N/A</v>
      </c>
    </row>
    <row r="4258" spans="1:16" ht="15.75">
      <c r="A4258" s="31"/>
      <c r="B4258" s="27"/>
      <c r="C4258" s="28"/>
      <c r="D4258" s="28"/>
      <c r="E4258" s="28"/>
      <c r="F4258" s="28"/>
      <c r="G4258" s="28"/>
      <c r="H4258" s="27"/>
      <c r="I4258" s="29">
        <f t="shared" si="236"/>
        <v>0</v>
      </c>
      <c r="J4258" s="27"/>
      <c r="K4258" s="29">
        <f t="shared" si="237"/>
        <v>0</v>
      </c>
      <c r="L4258" s="29" t="s">
        <v>38</v>
      </c>
      <c r="M4258" s="28"/>
      <c r="N4258" s="30"/>
      <c r="O4258" s="30"/>
      <c r="P4258" s="32" t="e">
        <f>VLOOKUP(D:D,Vlookup!D:D,1,0)</f>
        <v>#N/A</v>
      </c>
    </row>
    <row r="4259" spans="1:16" ht="15.75">
      <c r="A4259" s="31"/>
      <c r="B4259" s="27"/>
      <c r="C4259" s="28"/>
      <c r="D4259" s="28"/>
      <c r="E4259" s="28"/>
      <c r="F4259" s="28"/>
      <c r="G4259" s="28"/>
      <c r="H4259" s="27"/>
      <c r="I4259" s="29">
        <f t="shared" si="236"/>
        <v>0</v>
      </c>
      <c r="J4259" s="27"/>
      <c r="K4259" s="29">
        <f t="shared" si="237"/>
        <v>0</v>
      </c>
      <c r="L4259" s="29" t="s">
        <v>38</v>
      </c>
      <c r="M4259" s="28"/>
      <c r="N4259" s="30"/>
      <c r="O4259" s="30"/>
      <c r="P4259" s="32" t="e">
        <f>VLOOKUP(D:D,Vlookup!D:D,1,0)</f>
        <v>#N/A</v>
      </c>
    </row>
    <row r="4260" spans="1:16" ht="15.75">
      <c r="A4260" s="31"/>
      <c r="B4260" s="27"/>
      <c r="C4260" s="28"/>
      <c r="D4260" s="28"/>
      <c r="E4260" s="28"/>
      <c r="F4260" s="28"/>
      <c r="G4260" s="28"/>
      <c r="H4260" s="27"/>
      <c r="I4260" s="29">
        <f t="shared" si="236"/>
        <v>0</v>
      </c>
      <c r="J4260" s="27"/>
      <c r="K4260" s="29">
        <f t="shared" si="237"/>
        <v>0</v>
      </c>
      <c r="L4260" s="29" t="s">
        <v>38</v>
      </c>
      <c r="M4260" s="28"/>
      <c r="N4260" s="30"/>
      <c r="O4260" s="30"/>
      <c r="P4260" s="32" t="e">
        <f>VLOOKUP(D:D,Vlookup!D:D,1,0)</f>
        <v>#N/A</v>
      </c>
    </row>
    <row r="4261" spans="1:16" ht="15.75">
      <c r="A4261" s="31"/>
      <c r="B4261" s="27"/>
      <c r="C4261" s="28"/>
      <c r="D4261" s="28"/>
      <c r="E4261" s="28"/>
      <c r="F4261" s="28"/>
      <c r="G4261" s="28"/>
      <c r="H4261" s="27"/>
      <c r="I4261" s="29">
        <f t="shared" si="236"/>
        <v>0</v>
      </c>
      <c r="J4261" s="27"/>
      <c r="K4261" s="29">
        <f t="shared" si="237"/>
        <v>0</v>
      </c>
      <c r="L4261" s="29" t="s">
        <v>38</v>
      </c>
      <c r="M4261" s="28"/>
      <c r="N4261" s="30"/>
      <c r="O4261" s="30"/>
      <c r="P4261" s="32" t="e">
        <f>VLOOKUP(D:D,Vlookup!D:D,1,0)</f>
        <v>#N/A</v>
      </c>
    </row>
    <row r="4262" spans="1:16" ht="15.75">
      <c r="A4262" s="31"/>
      <c r="B4262" s="27"/>
      <c r="C4262" s="28"/>
      <c r="D4262" s="28"/>
      <c r="E4262" s="28"/>
      <c r="F4262" s="28"/>
      <c r="G4262" s="28"/>
      <c r="H4262" s="27"/>
      <c r="I4262" s="29">
        <f t="shared" si="236"/>
        <v>0</v>
      </c>
      <c r="J4262" s="27"/>
      <c r="K4262" s="29">
        <f t="shared" si="237"/>
        <v>0</v>
      </c>
      <c r="L4262" s="29" t="s">
        <v>38</v>
      </c>
      <c r="M4262" s="28"/>
      <c r="N4262" s="30"/>
      <c r="O4262" s="30"/>
      <c r="P4262" s="32" t="e">
        <f>VLOOKUP(D:D,Vlookup!D:D,1,0)</f>
        <v>#N/A</v>
      </c>
    </row>
    <row r="4263" spans="1:16" ht="15.75">
      <c r="A4263" s="31"/>
      <c r="B4263" s="27"/>
      <c r="C4263" s="28"/>
      <c r="D4263" s="28"/>
      <c r="E4263" s="28"/>
      <c r="F4263" s="28"/>
      <c r="G4263" s="28"/>
      <c r="H4263" s="27"/>
      <c r="I4263" s="29">
        <f t="shared" si="236"/>
        <v>0</v>
      </c>
      <c r="J4263" s="27"/>
      <c r="K4263" s="29">
        <f t="shared" si="237"/>
        <v>0</v>
      </c>
      <c r="L4263" s="29" t="s">
        <v>38</v>
      </c>
      <c r="M4263" s="28"/>
      <c r="N4263" s="30"/>
      <c r="O4263" s="30"/>
      <c r="P4263" s="32" t="e">
        <f>VLOOKUP(D:D,Vlookup!D:D,1,0)</f>
        <v>#N/A</v>
      </c>
    </row>
    <row r="4264" spans="1:16" ht="15.75">
      <c r="A4264" s="31"/>
      <c r="B4264" s="27"/>
      <c r="C4264" s="28"/>
      <c r="D4264" s="28"/>
      <c r="E4264" s="28"/>
      <c r="F4264" s="28"/>
      <c r="G4264" s="28"/>
      <c r="H4264" s="27"/>
      <c r="I4264" s="29">
        <f t="shared" si="236"/>
        <v>0</v>
      </c>
      <c r="J4264" s="27"/>
      <c r="K4264" s="29">
        <f t="shared" si="237"/>
        <v>0</v>
      </c>
      <c r="L4264" s="29" t="s">
        <v>38</v>
      </c>
      <c r="M4264" s="28"/>
      <c r="N4264" s="30"/>
      <c r="O4264" s="30"/>
      <c r="P4264" s="32" t="e">
        <f>VLOOKUP(D:D,Vlookup!D:D,1,0)</f>
        <v>#N/A</v>
      </c>
    </row>
    <row r="4265" spans="1:16" ht="15.75">
      <c r="A4265" s="31"/>
      <c r="B4265" s="27"/>
      <c r="C4265" s="28"/>
      <c r="D4265" s="28"/>
      <c r="E4265" s="28"/>
      <c r="F4265" s="28"/>
      <c r="G4265" s="28"/>
      <c r="H4265" s="27"/>
      <c r="I4265" s="29">
        <f t="shared" si="236"/>
        <v>0</v>
      </c>
      <c r="J4265" s="27"/>
      <c r="K4265" s="29">
        <f t="shared" si="237"/>
        <v>0</v>
      </c>
      <c r="L4265" s="29" t="s">
        <v>38</v>
      </c>
      <c r="M4265" s="28"/>
      <c r="N4265" s="30"/>
      <c r="O4265" s="30"/>
      <c r="P4265" s="32" t="e">
        <f>VLOOKUP(D:D,Vlookup!D:D,1,0)</f>
        <v>#N/A</v>
      </c>
    </row>
    <row r="4266" spans="1:16" ht="15.75">
      <c r="A4266" s="31"/>
      <c r="B4266" s="27"/>
      <c r="C4266" s="28"/>
      <c r="D4266" s="28"/>
      <c r="E4266" s="28"/>
      <c r="F4266" s="28"/>
      <c r="G4266" s="28"/>
      <c r="H4266" s="27"/>
      <c r="I4266" s="29">
        <f t="shared" si="236"/>
        <v>0</v>
      </c>
      <c r="J4266" s="27"/>
      <c r="K4266" s="29">
        <f t="shared" si="237"/>
        <v>0</v>
      </c>
      <c r="L4266" s="29" t="s">
        <v>38</v>
      </c>
      <c r="M4266" s="28"/>
      <c r="N4266" s="30"/>
      <c r="O4266" s="30"/>
      <c r="P4266" s="32" t="e">
        <f>VLOOKUP(D:D,Vlookup!D:D,1,0)</f>
        <v>#N/A</v>
      </c>
    </row>
    <row r="4267" spans="1:16" ht="15.75">
      <c r="A4267" s="31"/>
      <c r="B4267" s="27"/>
      <c r="C4267" s="28"/>
      <c r="D4267" s="28"/>
      <c r="E4267" s="28"/>
      <c r="F4267" s="28"/>
      <c r="G4267" s="28"/>
      <c r="H4267" s="27"/>
      <c r="I4267" s="29">
        <f t="shared" si="236"/>
        <v>0</v>
      </c>
      <c r="J4267" s="27"/>
      <c r="K4267" s="29">
        <f t="shared" si="237"/>
        <v>0</v>
      </c>
      <c r="L4267" s="29" t="s">
        <v>38</v>
      </c>
      <c r="M4267" s="28"/>
      <c r="N4267" s="30"/>
      <c r="O4267" s="30"/>
      <c r="P4267" s="32" t="e">
        <f>VLOOKUP(D:D,Vlookup!D:D,1,0)</f>
        <v>#N/A</v>
      </c>
    </row>
    <row r="4268" spans="1:16" ht="15.75">
      <c r="A4268" s="31"/>
      <c r="B4268" s="27"/>
      <c r="C4268" s="28"/>
      <c r="D4268" s="28"/>
      <c r="E4268" s="28"/>
      <c r="F4268" s="28"/>
      <c r="G4268" s="28"/>
      <c r="H4268" s="27"/>
      <c r="I4268" s="29">
        <f t="shared" si="236"/>
        <v>0</v>
      </c>
      <c r="J4268" s="27"/>
      <c r="K4268" s="29">
        <f t="shared" si="237"/>
        <v>0</v>
      </c>
      <c r="L4268" s="29" t="s">
        <v>38</v>
      </c>
      <c r="M4268" s="28"/>
      <c r="N4268" s="30"/>
      <c r="O4268" s="30"/>
      <c r="P4268" s="32" t="e">
        <f>VLOOKUP(D:D,Vlookup!D:D,1,0)</f>
        <v>#N/A</v>
      </c>
    </row>
    <row r="4269" spans="1:16" ht="15.75">
      <c r="A4269" s="31"/>
      <c r="B4269" s="27"/>
      <c r="C4269" s="28"/>
      <c r="D4269" s="28"/>
      <c r="E4269" s="28"/>
      <c r="F4269" s="28"/>
      <c r="G4269" s="28"/>
      <c r="H4269" s="27"/>
      <c r="I4269" s="29">
        <f t="shared" si="236"/>
        <v>0</v>
      </c>
      <c r="J4269" s="27"/>
      <c r="K4269" s="29">
        <f t="shared" si="237"/>
        <v>0</v>
      </c>
      <c r="L4269" s="29" t="s">
        <v>38</v>
      </c>
      <c r="M4269" s="28"/>
      <c r="N4269" s="30"/>
      <c r="O4269" s="30"/>
      <c r="P4269" s="32" t="e">
        <f>VLOOKUP(D:D,Vlookup!D:D,1,0)</f>
        <v>#N/A</v>
      </c>
    </row>
    <row r="4270" spans="1:16" ht="15.75">
      <c r="A4270" s="31"/>
      <c r="B4270" s="27"/>
      <c r="C4270" s="28"/>
      <c r="D4270" s="28"/>
      <c r="E4270" s="28"/>
      <c r="F4270" s="28"/>
      <c r="G4270" s="28"/>
      <c r="H4270" s="27"/>
      <c r="I4270" s="29">
        <f t="shared" si="236"/>
        <v>0</v>
      </c>
      <c r="J4270" s="27"/>
      <c r="K4270" s="29">
        <f t="shared" si="237"/>
        <v>0</v>
      </c>
      <c r="L4270" s="29" t="s">
        <v>38</v>
      </c>
      <c r="M4270" s="28"/>
      <c r="N4270" s="30"/>
      <c r="O4270" s="30"/>
      <c r="P4270" s="32" t="e">
        <f>VLOOKUP(D:D,Vlookup!D:D,1,0)</f>
        <v>#N/A</v>
      </c>
    </row>
    <row r="4271" spans="1:16" ht="15.75">
      <c r="A4271" s="31"/>
      <c r="B4271" s="27"/>
      <c r="C4271" s="28"/>
      <c r="D4271" s="28"/>
      <c r="E4271" s="28"/>
      <c r="F4271" s="28"/>
      <c r="G4271" s="28"/>
      <c r="H4271" s="27"/>
      <c r="I4271" s="29">
        <f t="shared" si="236"/>
        <v>0</v>
      </c>
      <c r="J4271" s="27"/>
      <c r="K4271" s="29">
        <f t="shared" si="237"/>
        <v>0</v>
      </c>
      <c r="L4271" s="29" t="s">
        <v>38</v>
      </c>
      <c r="M4271" s="28"/>
      <c r="N4271" s="30"/>
      <c r="O4271" s="30"/>
      <c r="P4271" s="32" t="e">
        <f>VLOOKUP(D:D,Vlookup!D:D,1,0)</f>
        <v>#N/A</v>
      </c>
    </row>
    <row r="4272" spans="1:16" ht="15.75">
      <c r="A4272" s="31"/>
      <c r="B4272" s="27"/>
      <c r="C4272" s="28"/>
      <c r="D4272" s="28"/>
      <c r="E4272" s="28"/>
      <c r="F4272" s="28"/>
      <c r="G4272" s="28"/>
      <c r="H4272" s="27"/>
      <c r="I4272" s="29">
        <f t="shared" si="236"/>
        <v>0</v>
      </c>
      <c r="J4272" s="27"/>
      <c r="K4272" s="29">
        <f t="shared" si="237"/>
        <v>0</v>
      </c>
      <c r="L4272" s="29" t="s">
        <v>38</v>
      </c>
      <c r="M4272" s="28"/>
      <c r="N4272" s="30"/>
      <c r="O4272" s="30"/>
      <c r="P4272" s="32" t="e">
        <f>VLOOKUP(D:D,Vlookup!D:D,1,0)</f>
        <v>#N/A</v>
      </c>
    </row>
    <row r="4273" spans="1:16" ht="15.75">
      <c r="A4273" s="31"/>
      <c r="B4273" s="27"/>
      <c r="C4273" s="28"/>
      <c r="D4273" s="28"/>
      <c r="E4273" s="28"/>
      <c r="F4273" s="28"/>
      <c r="G4273" s="28"/>
      <c r="H4273" s="27"/>
      <c r="I4273" s="29">
        <f t="shared" si="236"/>
        <v>0</v>
      </c>
      <c r="J4273" s="27"/>
      <c r="K4273" s="29">
        <f t="shared" si="237"/>
        <v>0</v>
      </c>
      <c r="L4273" s="29" t="s">
        <v>38</v>
      </c>
      <c r="M4273" s="28"/>
      <c r="N4273" s="30"/>
      <c r="O4273" s="30"/>
      <c r="P4273" s="32" t="e">
        <f>VLOOKUP(D:D,Vlookup!D:D,1,0)</f>
        <v>#N/A</v>
      </c>
    </row>
    <row r="4274" spans="1:16" ht="15.75">
      <c r="A4274" s="31"/>
      <c r="B4274" s="27"/>
      <c r="C4274" s="28"/>
      <c r="D4274" s="28"/>
      <c r="E4274" s="28"/>
      <c r="F4274" s="28"/>
      <c r="G4274" s="28"/>
      <c r="H4274" s="27"/>
      <c r="I4274" s="29">
        <f t="shared" si="236"/>
        <v>0</v>
      </c>
      <c r="J4274" s="27"/>
      <c r="K4274" s="29">
        <f t="shared" si="237"/>
        <v>0</v>
      </c>
      <c r="L4274" s="29" t="s">
        <v>38</v>
      </c>
      <c r="M4274" s="28"/>
      <c r="N4274" s="30"/>
      <c r="O4274" s="30"/>
      <c r="P4274" s="32" t="e">
        <f>VLOOKUP(D:D,Vlookup!D:D,1,0)</f>
        <v>#N/A</v>
      </c>
    </row>
    <row r="4275" spans="1:16" ht="15.75">
      <c r="A4275" s="31"/>
      <c r="B4275" s="27"/>
      <c r="C4275" s="28"/>
      <c r="D4275" s="28"/>
      <c r="E4275" s="28"/>
      <c r="F4275" s="28"/>
      <c r="G4275" s="28"/>
      <c r="H4275" s="27"/>
      <c r="I4275" s="29">
        <f t="shared" si="236"/>
        <v>0</v>
      </c>
      <c r="J4275" s="27"/>
      <c r="K4275" s="29">
        <f t="shared" si="237"/>
        <v>0</v>
      </c>
      <c r="L4275" s="29" t="s">
        <v>38</v>
      </c>
      <c r="M4275" s="28"/>
      <c r="N4275" s="30"/>
      <c r="O4275" s="30"/>
      <c r="P4275" s="32" t="e">
        <f>VLOOKUP(D:D,Vlookup!D:D,1,0)</f>
        <v>#N/A</v>
      </c>
    </row>
    <row r="4276" spans="1:16" ht="15.75">
      <c r="A4276" s="31"/>
      <c r="B4276" s="27"/>
      <c r="C4276" s="28"/>
      <c r="D4276" s="28"/>
      <c r="E4276" s="28"/>
      <c r="F4276" s="28"/>
      <c r="G4276" s="28"/>
      <c r="H4276" s="27"/>
      <c r="I4276" s="29">
        <f t="shared" si="236"/>
        <v>0</v>
      </c>
      <c r="J4276" s="27"/>
      <c r="K4276" s="29">
        <f t="shared" si="237"/>
        <v>0</v>
      </c>
      <c r="L4276" s="29" t="s">
        <v>38</v>
      </c>
      <c r="M4276" s="28"/>
      <c r="N4276" s="30"/>
      <c r="O4276" s="30"/>
      <c r="P4276" s="32" t="e">
        <f>VLOOKUP(D:D,Vlookup!D:D,1,0)</f>
        <v>#N/A</v>
      </c>
    </row>
    <row r="4277" spans="1:16" ht="15.75">
      <c r="A4277" s="31"/>
      <c r="B4277" s="27"/>
      <c r="C4277" s="28"/>
      <c r="D4277" s="28"/>
      <c r="E4277" s="28"/>
      <c r="F4277" s="28"/>
      <c r="G4277" s="28"/>
      <c r="H4277" s="27"/>
      <c r="I4277" s="29">
        <f t="shared" si="236"/>
        <v>0</v>
      </c>
      <c r="J4277" s="27"/>
      <c r="K4277" s="29">
        <f t="shared" si="237"/>
        <v>0</v>
      </c>
      <c r="L4277" s="29" t="s">
        <v>38</v>
      </c>
      <c r="M4277" s="28"/>
      <c r="N4277" s="30"/>
      <c r="O4277" s="30"/>
      <c r="P4277" s="32" t="e">
        <f>VLOOKUP(D:D,Vlookup!D:D,1,0)</f>
        <v>#N/A</v>
      </c>
    </row>
    <row r="4278" spans="1:16" ht="15.75">
      <c r="A4278" s="31"/>
      <c r="B4278" s="27"/>
      <c r="C4278" s="28"/>
      <c r="D4278" s="28"/>
      <c r="E4278" s="28"/>
      <c r="F4278" s="28"/>
      <c r="G4278" s="28"/>
      <c r="H4278" s="27"/>
      <c r="I4278" s="29">
        <f t="shared" si="236"/>
        <v>0</v>
      </c>
      <c r="J4278" s="27"/>
      <c r="K4278" s="29">
        <f t="shared" si="237"/>
        <v>0</v>
      </c>
      <c r="L4278" s="29" t="s">
        <v>38</v>
      </c>
      <c r="M4278" s="28"/>
      <c r="N4278" s="30"/>
      <c r="O4278" s="30"/>
      <c r="P4278" s="32" t="e">
        <f>VLOOKUP(D:D,Vlookup!D:D,1,0)</f>
        <v>#N/A</v>
      </c>
    </row>
    <row r="4279" spans="1:16" ht="15.75">
      <c r="A4279" s="31"/>
      <c r="B4279" s="27"/>
      <c r="C4279" s="28"/>
      <c r="D4279" s="28"/>
      <c r="E4279" s="28"/>
      <c r="F4279" s="28"/>
      <c r="G4279" s="28"/>
      <c r="H4279" s="27"/>
      <c r="I4279" s="29">
        <f t="shared" si="236"/>
        <v>0</v>
      </c>
      <c r="J4279" s="27"/>
      <c r="K4279" s="29">
        <f t="shared" si="237"/>
        <v>0</v>
      </c>
      <c r="L4279" s="29" t="s">
        <v>38</v>
      </c>
      <c r="M4279" s="28"/>
      <c r="N4279" s="30"/>
      <c r="O4279" s="30"/>
      <c r="P4279" s="32" t="e">
        <f>VLOOKUP(D:D,Vlookup!D:D,1,0)</f>
        <v>#N/A</v>
      </c>
    </row>
    <row r="4280" spans="1:16" ht="15.75">
      <c r="A4280" s="31"/>
      <c r="B4280" s="27"/>
      <c r="C4280" s="28"/>
      <c r="D4280" s="28"/>
      <c r="E4280" s="28"/>
      <c r="F4280" s="28"/>
      <c r="G4280" s="28"/>
      <c r="H4280" s="27"/>
      <c r="I4280" s="29">
        <f t="shared" si="236"/>
        <v>0</v>
      </c>
      <c r="J4280" s="27"/>
      <c r="K4280" s="29">
        <f t="shared" si="237"/>
        <v>0</v>
      </c>
      <c r="L4280" s="29" t="s">
        <v>38</v>
      </c>
      <c r="M4280" s="28"/>
      <c r="N4280" s="30"/>
      <c r="O4280" s="30"/>
      <c r="P4280" s="32" t="e">
        <f>VLOOKUP(D:D,Vlookup!D:D,1,0)</f>
        <v>#N/A</v>
      </c>
    </row>
    <row r="4281" spans="1:16" ht="15.75">
      <c r="A4281" s="31"/>
      <c r="B4281" s="27"/>
      <c r="C4281" s="28"/>
      <c r="D4281" s="28"/>
      <c r="E4281" s="28"/>
      <c r="F4281" s="28"/>
      <c r="G4281" s="28"/>
      <c r="H4281" s="27"/>
      <c r="I4281" s="29">
        <f t="shared" si="236"/>
        <v>0</v>
      </c>
      <c r="J4281" s="27"/>
      <c r="K4281" s="29">
        <f t="shared" si="237"/>
        <v>0</v>
      </c>
      <c r="L4281" s="29" t="s">
        <v>38</v>
      </c>
      <c r="M4281" s="28"/>
      <c r="N4281" s="30"/>
      <c r="O4281" s="30"/>
      <c r="P4281" s="32" t="e">
        <f>VLOOKUP(D:D,Vlookup!D:D,1,0)</f>
        <v>#N/A</v>
      </c>
    </row>
    <row r="4282" spans="1:16" ht="15.75">
      <c r="A4282" s="31"/>
      <c r="B4282" s="27"/>
      <c r="C4282" s="28"/>
      <c r="D4282" s="28"/>
      <c r="E4282" s="28"/>
      <c r="F4282" s="28"/>
      <c r="G4282" s="28"/>
      <c r="H4282" s="27"/>
      <c r="I4282" s="29">
        <f t="shared" si="236"/>
        <v>0</v>
      </c>
      <c r="J4282" s="27"/>
      <c r="K4282" s="29">
        <f t="shared" si="237"/>
        <v>0</v>
      </c>
      <c r="L4282" s="29" t="s">
        <v>38</v>
      </c>
      <c r="M4282" s="28"/>
      <c r="N4282" s="30"/>
      <c r="O4282" s="30"/>
      <c r="P4282" s="32" t="e">
        <f>VLOOKUP(D:D,Vlookup!D:D,1,0)</f>
        <v>#N/A</v>
      </c>
    </row>
    <row r="4283" spans="1:16" ht="15.75">
      <c r="A4283" s="31"/>
      <c r="B4283" s="27"/>
      <c r="C4283" s="28"/>
      <c r="D4283" s="28"/>
      <c r="E4283" s="28"/>
      <c r="F4283" s="28"/>
      <c r="G4283" s="28"/>
      <c r="H4283" s="27"/>
      <c r="I4283" s="29">
        <f t="shared" si="236"/>
        <v>0</v>
      </c>
      <c r="J4283" s="27"/>
      <c r="K4283" s="29">
        <f t="shared" si="237"/>
        <v>0</v>
      </c>
      <c r="L4283" s="29" t="s">
        <v>38</v>
      </c>
      <c r="M4283" s="28"/>
      <c r="N4283" s="30"/>
      <c r="O4283" s="30"/>
      <c r="P4283" s="32" t="e">
        <f>VLOOKUP(D:D,Vlookup!D:D,1,0)</f>
        <v>#N/A</v>
      </c>
    </row>
    <row r="4284" spans="1:16" ht="15.75">
      <c r="A4284" s="31"/>
      <c r="B4284" s="27"/>
      <c r="C4284" s="28"/>
      <c r="D4284" s="28"/>
      <c r="E4284" s="28"/>
      <c r="F4284" s="28"/>
      <c r="G4284" s="28"/>
      <c r="H4284" s="27"/>
      <c r="I4284" s="29">
        <f t="shared" si="236"/>
        <v>0</v>
      </c>
      <c r="J4284" s="27"/>
      <c r="K4284" s="29">
        <f t="shared" si="237"/>
        <v>0</v>
      </c>
      <c r="L4284" s="29" t="s">
        <v>38</v>
      </c>
      <c r="M4284" s="28"/>
      <c r="N4284" s="30"/>
      <c r="O4284" s="30"/>
      <c r="P4284" s="32" t="e">
        <f>VLOOKUP(D:D,Vlookup!D:D,1,0)</f>
        <v>#N/A</v>
      </c>
    </row>
    <row r="4285" spans="1:16" ht="15.75">
      <c r="A4285" s="31"/>
      <c r="B4285" s="27"/>
      <c r="C4285" s="28"/>
      <c r="D4285" s="28"/>
      <c r="E4285" s="28"/>
      <c r="F4285" s="28"/>
      <c r="G4285" s="28"/>
      <c r="H4285" s="27"/>
      <c r="I4285" s="29">
        <f t="shared" si="236"/>
        <v>0</v>
      </c>
      <c r="J4285" s="27"/>
      <c r="K4285" s="29">
        <f t="shared" si="237"/>
        <v>0</v>
      </c>
      <c r="L4285" s="29" t="s">
        <v>38</v>
      </c>
      <c r="M4285" s="28"/>
      <c r="N4285" s="30"/>
      <c r="O4285" s="30"/>
      <c r="P4285" s="32" t="e">
        <f>VLOOKUP(D:D,Vlookup!D:D,1,0)</f>
        <v>#N/A</v>
      </c>
    </row>
    <row r="4286" spans="1:16" ht="15.75">
      <c r="A4286" s="31"/>
      <c r="B4286" s="27"/>
      <c r="C4286" s="28"/>
      <c r="D4286" s="28"/>
      <c r="E4286" s="28"/>
      <c r="F4286" s="28"/>
      <c r="G4286" s="28"/>
      <c r="H4286" s="27"/>
      <c r="I4286" s="29">
        <f t="shared" si="236"/>
        <v>0</v>
      </c>
      <c r="J4286" s="27"/>
      <c r="K4286" s="29">
        <f t="shared" si="237"/>
        <v>0</v>
      </c>
      <c r="L4286" s="29" t="s">
        <v>38</v>
      </c>
      <c r="M4286" s="28"/>
      <c r="N4286" s="30"/>
      <c r="O4286" s="30"/>
      <c r="P4286" s="32" t="e">
        <f>VLOOKUP(D:D,Vlookup!D:D,1,0)</f>
        <v>#N/A</v>
      </c>
    </row>
    <row r="4287" spans="1:16" ht="15.75">
      <c r="A4287" s="31"/>
      <c r="B4287" s="27"/>
      <c r="C4287" s="28"/>
      <c r="D4287" s="28"/>
      <c r="E4287" s="28"/>
      <c r="F4287" s="28"/>
      <c r="G4287" s="28"/>
      <c r="H4287" s="27"/>
      <c r="I4287" s="29">
        <f t="shared" si="236"/>
        <v>0</v>
      </c>
      <c r="J4287" s="27"/>
      <c r="K4287" s="29">
        <f t="shared" si="237"/>
        <v>0</v>
      </c>
      <c r="L4287" s="29" t="s">
        <v>38</v>
      </c>
      <c r="M4287" s="28"/>
      <c r="N4287" s="30"/>
      <c r="O4287" s="30"/>
      <c r="P4287" s="32" t="e">
        <f>VLOOKUP(D:D,Vlookup!D:D,1,0)</f>
        <v>#N/A</v>
      </c>
    </row>
    <row r="4288" spans="1:16" ht="15.75">
      <c r="A4288" s="31"/>
      <c r="B4288" s="27"/>
      <c r="C4288" s="28"/>
      <c r="D4288" s="28"/>
      <c r="E4288" s="28"/>
      <c r="F4288" s="28"/>
      <c r="G4288" s="28"/>
      <c r="H4288" s="27"/>
      <c r="I4288" s="29">
        <f t="shared" si="236"/>
        <v>0</v>
      </c>
      <c r="J4288" s="27"/>
      <c r="K4288" s="29">
        <f t="shared" si="237"/>
        <v>0</v>
      </c>
      <c r="L4288" s="29" t="s">
        <v>38</v>
      </c>
      <c r="M4288" s="28"/>
      <c r="N4288" s="30"/>
      <c r="O4288" s="30"/>
      <c r="P4288" s="32" t="e">
        <f>VLOOKUP(D:D,Vlookup!D:D,1,0)</f>
        <v>#N/A</v>
      </c>
    </row>
    <row r="4289" spans="1:16" ht="15.75">
      <c r="A4289" s="31"/>
      <c r="B4289" s="27"/>
      <c r="C4289" s="28"/>
      <c r="D4289" s="28"/>
      <c r="E4289" s="28"/>
      <c r="F4289" s="28"/>
      <c r="G4289" s="28"/>
      <c r="H4289" s="27"/>
      <c r="I4289" s="29">
        <f t="shared" si="236"/>
        <v>0</v>
      </c>
      <c r="J4289" s="27"/>
      <c r="K4289" s="29">
        <f t="shared" si="237"/>
        <v>0</v>
      </c>
      <c r="L4289" s="29" t="s">
        <v>38</v>
      </c>
      <c r="M4289" s="28"/>
      <c r="N4289" s="30"/>
      <c r="O4289" s="30"/>
      <c r="P4289" s="32" t="e">
        <f>VLOOKUP(D:D,Vlookup!D:D,1,0)</f>
        <v>#N/A</v>
      </c>
    </row>
    <row r="4290" spans="1:16" ht="15.75">
      <c r="A4290" s="31"/>
      <c r="B4290" s="27"/>
      <c r="C4290" s="28"/>
      <c r="D4290" s="28"/>
      <c r="E4290" s="28"/>
      <c r="F4290" s="28"/>
      <c r="G4290" s="28"/>
      <c r="H4290" s="27"/>
      <c r="I4290" s="29">
        <f t="shared" si="236"/>
        <v>0</v>
      </c>
      <c r="J4290" s="27"/>
      <c r="K4290" s="29">
        <f t="shared" si="237"/>
        <v>0</v>
      </c>
      <c r="L4290" s="29" t="s">
        <v>38</v>
      </c>
      <c r="M4290" s="28"/>
      <c r="N4290" s="30"/>
      <c r="O4290" s="30"/>
      <c r="P4290" s="32" t="e">
        <f>VLOOKUP(D:D,Vlookup!D:D,1,0)</f>
        <v>#N/A</v>
      </c>
    </row>
    <row r="4291" spans="1:16" ht="15.75">
      <c r="A4291" s="31"/>
      <c r="B4291" s="27"/>
      <c r="C4291" s="28"/>
      <c r="D4291" s="28"/>
      <c r="E4291" s="28"/>
      <c r="F4291" s="28"/>
      <c r="G4291" s="28"/>
      <c r="H4291" s="27"/>
      <c r="I4291" s="29">
        <f t="shared" si="236"/>
        <v>0</v>
      </c>
      <c r="J4291" s="27"/>
      <c r="K4291" s="29">
        <f t="shared" si="237"/>
        <v>0</v>
      </c>
      <c r="L4291" s="29" t="s">
        <v>38</v>
      </c>
      <c r="M4291" s="28"/>
      <c r="N4291" s="30"/>
      <c r="O4291" s="30"/>
      <c r="P4291" s="32" t="e">
        <f>VLOOKUP(D:D,Vlookup!D:D,1,0)</f>
        <v>#N/A</v>
      </c>
    </row>
    <row r="4292" spans="1:16" ht="15.75">
      <c r="A4292" s="31"/>
      <c r="B4292" s="27"/>
      <c r="C4292" s="28"/>
      <c r="D4292" s="28"/>
      <c r="E4292" s="28"/>
      <c r="F4292" s="28"/>
      <c r="G4292" s="28"/>
      <c r="H4292" s="27"/>
      <c r="I4292" s="29">
        <f t="shared" si="236"/>
        <v>0</v>
      </c>
      <c r="J4292" s="27"/>
      <c r="K4292" s="29">
        <f t="shared" si="237"/>
        <v>0</v>
      </c>
      <c r="L4292" s="29" t="s">
        <v>38</v>
      </c>
      <c r="M4292" s="28"/>
      <c r="N4292" s="30"/>
      <c r="O4292" s="30"/>
      <c r="P4292" s="32" t="e">
        <f>VLOOKUP(D:D,Vlookup!D:D,1,0)</f>
        <v>#N/A</v>
      </c>
    </row>
    <row r="4293" spans="1:16" ht="15.75">
      <c r="A4293" s="31"/>
      <c r="B4293" s="27"/>
      <c r="C4293" s="28"/>
      <c r="D4293" s="28"/>
      <c r="E4293" s="28"/>
      <c r="F4293" s="28"/>
      <c r="G4293" s="28"/>
      <c r="H4293" s="27"/>
      <c r="I4293" s="29">
        <f t="shared" si="236"/>
        <v>0</v>
      </c>
      <c r="J4293" s="27"/>
      <c r="K4293" s="29">
        <f t="shared" si="237"/>
        <v>0</v>
      </c>
      <c r="L4293" s="29" t="s">
        <v>38</v>
      </c>
      <c r="M4293" s="28"/>
      <c r="N4293" s="30"/>
      <c r="O4293" s="30"/>
      <c r="P4293" s="32" t="e">
        <f>VLOOKUP(D:D,Vlookup!D:D,1,0)</f>
        <v>#N/A</v>
      </c>
    </row>
    <row r="4294" spans="1:16" ht="15.75">
      <c r="A4294" s="31"/>
      <c r="B4294" s="27"/>
      <c r="C4294" s="28"/>
      <c r="D4294" s="28"/>
      <c r="E4294" s="28"/>
      <c r="F4294" s="28"/>
      <c r="G4294" s="28"/>
      <c r="H4294" s="27"/>
      <c r="I4294" s="29">
        <f t="shared" si="236"/>
        <v>0</v>
      </c>
      <c r="J4294" s="27"/>
      <c r="K4294" s="29">
        <f t="shared" si="237"/>
        <v>0</v>
      </c>
      <c r="L4294" s="29" t="s">
        <v>38</v>
      </c>
      <c r="M4294" s="28"/>
      <c r="N4294" s="30"/>
      <c r="O4294" s="30"/>
      <c r="P4294" s="32" t="e">
        <f>VLOOKUP(D:D,Vlookup!D:D,1,0)</f>
        <v>#N/A</v>
      </c>
    </row>
    <row r="4295" spans="1:16" ht="15.75">
      <c r="A4295" s="31"/>
      <c r="B4295" s="27"/>
      <c r="C4295" s="28"/>
      <c r="D4295" s="28"/>
      <c r="E4295" s="28"/>
      <c r="F4295" s="28"/>
      <c r="G4295" s="28"/>
      <c r="H4295" s="27"/>
      <c r="I4295" s="29">
        <f t="shared" si="236"/>
        <v>0</v>
      </c>
      <c r="J4295" s="27"/>
      <c r="K4295" s="29">
        <f t="shared" si="237"/>
        <v>0</v>
      </c>
      <c r="L4295" s="29" t="s">
        <v>38</v>
      </c>
      <c r="M4295" s="28"/>
      <c r="N4295" s="30"/>
      <c r="O4295" s="30"/>
      <c r="P4295" s="32" t="e">
        <f>VLOOKUP(D:D,Vlookup!D:D,1,0)</f>
        <v>#N/A</v>
      </c>
    </row>
    <row r="4296" spans="1:16" ht="15.75">
      <c r="A4296" s="31"/>
      <c r="B4296" s="27"/>
      <c r="C4296" s="28"/>
      <c r="D4296" s="28"/>
      <c r="E4296" s="28"/>
      <c r="F4296" s="28"/>
      <c r="G4296" s="28"/>
      <c r="H4296" s="27"/>
      <c r="I4296" s="29">
        <f t="shared" si="236"/>
        <v>0</v>
      </c>
      <c r="J4296" s="27"/>
      <c r="K4296" s="29">
        <f t="shared" si="237"/>
        <v>0</v>
      </c>
      <c r="L4296" s="29" t="s">
        <v>38</v>
      </c>
      <c r="M4296" s="28"/>
      <c r="N4296" s="30"/>
      <c r="O4296" s="30"/>
      <c r="P4296" s="32" t="e">
        <f>VLOOKUP(D:D,Vlookup!D:D,1,0)</f>
        <v>#N/A</v>
      </c>
    </row>
    <row r="4297" spans="1:16" ht="15.75">
      <c r="A4297" s="31"/>
      <c r="B4297" s="27"/>
      <c r="C4297" s="28"/>
      <c r="D4297" s="28"/>
      <c r="E4297" s="28"/>
      <c r="F4297" s="28"/>
      <c r="G4297" s="28"/>
      <c r="H4297" s="27"/>
      <c r="I4297" s="29">
        <f t="shared" si="236"/>
        <v>0</v>
      </c>
      <c r="J4297" s="27"/>
      <c r="K4297" s="29">
        <f t="shared" si="237"/>
        <v>0</v>
      </c>
      <c r="L4297" s="29" t="s">
        <v>38</v>
      </c>
      <c r="M4297" s="28"/>
      <c r="N4297" s="30"/>
      <c r="O4297" s="30"/>
      <c r="P4297" s="32" t="e">
        <f>VLOOKUP(D:D,Vlookup!D:D,1,0)</f>
        <v>#N/A</v>
      </c>
    </row>
    <row r="4298" spans="1:16" ht="15.75">
      <c r="A4298" s="31"/>
      <c r="B4298" s="27"/>
      <c r="C4298" s="28"/>
      <c r="D4298" s="28"/>
      <c r="E4298" s="28"/>
      <c r="F4298" s="28"/>
      <c r="G4298" s="28"/>
      <c r="H4298" s="27"/>
      <c r="I4298" s="29">
        <f t="shared" si="236"/>
        <v>0</v>
      </c>
      <c r="J4298" s="27"/>
      <c r="K4298" s="29">
        <f t="shared" si="237"/>
        <v>0</v>
      </c>
      <c r="L4298" s="29" t="s">
        <v>38</v>
      </c>
      <c r="M4298" s="28"/>
      <c r="N4298" s="30"/>
      <c r="O4298" s="30"/>
      <c r="P4298" s="32" t="e">
        <f>VLOOKUP(D:D,Vlookup!D:D,1,0)</f>
        <v>#N/A</v>
      </c>
    </row>
    <row r="4299" spans="1:16" ht="15.75">
      <c r="A4299" s="31"/>
      <c r="B4299" s="27"/>
      <c r="C4299" s="28"/>
      <c r="D4299" s="28"/>
      <c r="E4299" s="28"/>
      <c r="F4299" s="28"/>
      <c r="G4299" s="28"/>
      <c r="H4299" s="27"/>
      <c r="I4299" s="29">
        <f t="shared" si="236"/>
        <v>0</v>
      </c>
      <c r="J4299" s="27"/>
      <c r="K4299" s="29">
        <f t="shared" si="237"/>
        <v>0</v>
      </c>
      <c r="L4299" s="29" t="s">
        <v>38</v>
      </c>
      <c r="M4299" s="28"/>
      <c r="N4299" s="30"/>
      <c r="O4299" s="30"/>
      <c r="P4299" s="32" t="e">
        <f>VLOOKUP(D:D,Vlookup!D:D,1,0)</f>
        <v>#N/A</v>
      </c>
    </row>
    <row r="4300" spans="1:16" ht="15.75">
      <c r="A4300" s="31"/>
      <c r="B4300" s="27"/>
      <c r="C4300" s="28"/>
      <c r="D4300" s="28"/>
      <c r="E4300" s="28"/>
      <c r="F4300" s="28"/>
      <c r="G4300" s="28"/>
      <c r="H4300" s="27"/>
      <c r="I4300" s="29">
        <f t="shared" si="236"/>
        <v>0</v>
      </c>
      <c r="J4300" s="27"/>
      <c r="K4300" s="29">
        <f t="shared" si="237"/>
        <v>0</v>
      </c>
      <c r="L4300" s="29" t="s">
        <v>38</v>
      </c>
      <c r="M4300" s="28"/>
      <c r="N4300" s="30"/>
      <c r="O4300" s="30"/>
      <c r="P4300" s="32" t="e">
        <f>VLOOKUP(D:D,Vlookup!D:D,1,0)</f>
        <v>#N/A</v>
      </c>
    </row>
    <row r="4301" spans="1:16" ht="15.75">
      <c r="A4301" s="31"/>
      <c r="B4301" s="27"/>
      <c r="C4301" s="28"/>
      <c r="D4301" s="28"/>
      <c r="E4301" s="28"/>
      <c r="F4301" s="28"/>
      <c r="G4301" s="28"/>
      <c r="H4301" s="27"/>
      <c r="I4301" s="29">
        <f t="shared" si="236"/>
        <v>0</v>
      </c>
      <c r="J4301" s="27"/>
      <c r="K4301" s="29">
        <f t="shared" si="237"/>
        <v>0</v>
      </c>
      <c r="L4301" s="29" t="s">
        <v>38</v>
      </c>
      <c r="M4301" s="28"/>
      <c r="N4301" s="30"/>
      <c r="O4301" s="30"/>
      <c r="P4301" s="32" t="e">
        <f>VLOOKUP(D:D,Vlookup!D:D,1,0)</f>
        <v>#N/A</v>
      </c>
    </row>
    <row r="4302" spans="1:16" ht="15.75">
      <c r="A4302" s="31"/>
      <c r="B4302" s="27"/>
      <c r="C4302" s="28"/>
      <c r="D4302" s="28"/>
      <c r="E4302" s="28"/>
      <c r="F4302" s="28"/>
      <c r="G4302" s="28"/>
      <c r="H4302" s="27"/>
      <c r="I4302" s="29">
        <f t="shared" si="236"/>
        <v>0</v>
      </c>
      <c r="J4302" s="27"/>
      <c r="K4302" s="29">
        <f t="shared" si="237"/>
        <v>0</v>
      </c>
      <c r="L4302" s="29" t="s">
        <v>38</v>
      </c>
      <c r="M4302" s="28"/>
      <c r="N4302" s="30"/>
      <c r="O4302" s="30"/>
      <c r="P4302" s="32" t="e">
        <f>VLOOKUP(D:D,Vlookup!D:D,1,0)</f>
        <v>#N/A</v>
      </c>
    </row>
    <row r="4303" spans="1:16" ht="15.75">
      <c r="A4303" s="31"/>
      <c r="B4303" s="27"/>
      <c r="C4303" s="28"/>
      <c r="D4303" s="28"/>
      <c r="E4303" s="28"/>
      <c r="F4303" s="28"/>
      <c r="G4303" s="28"/>
      <c r="H4303" s="27"/>
      <c r="I4303" s="29">
        <f t="shared" si="236"/>
        <v>0</v>
      </c>
      <c r="J4303" s="27"/>
      <c r="K4303" s="29">
        <f t="shared" si="237"/>
        <v>0</v>
      </c>
      <c r="L4303" s="29" t="s">
        <v>38</v>
      </c>
      <c r="M4303" s="28"/>
      <c r="N4303" s="30"/>
      <c r="O4303" s="30"/>
      <c r="P4303" s="32" t="e">
        <f>VLOOKUP(D:D,Vlookup!D:D,1,0)</f>
        <v>#N/A</v>
      </c>
    </row>
    <row r="4304" spans="1:16" ht="15.75">
      <c r="A4304" s="31"/>
      <c r="B4304" s="27"/>
      <c r="C4304" s="28"/>
      <c r="D4304" s="28"/>
      <c r="E4304" s="28"/>
      <c r="F4304" s="28"/>
      <c r="G4304" s="28"/>
      <c r="H4304" s="27"/>
      <c r="I4304" s="29">
        <f t="shared" si="236"/>
        <v>0</v>
      </c>
      <c r="J4304" s="27"/>
      <c r="K4304" s="29">
        <f t="shared" si="237"/>
        <v>0</v>
      </c>
      <c r="L4304" s="29" t="s">
        <v>38</v>
      </c>
      <c r="M4304" s="28"/>
      <c r="N4304" s="30"/>
      <c r="O4304" s="30"/>
      <c r="P4304" s="32" t="e">
        <f>VLOOKUP(D:D,Vlookup!D:D,1,0)</f>
        <v>#N/A</v>
      </c>
    </row>
    <row r="4305" spans="1:16" ht="15.75">
      <c r="A4305" s="31"/>
      <c r="B4305" s="27"/>
      <c r="C4305" s="28"/>
      <c r="D4305" s="28"/>
      <c r="E4305" s="28"/>
      <c r="F4305" s="28"/>
      <c r="G4305" s="28"/>
      <c r="H4305" s="27"/>
      <c r="I4305" s="29">
        <f t="shared" si="236"/>
        <v>0</v>
      </c>
      <c r="J4305" s="27"/>
      <c r="K4305" s="29">
        <f t="shared" si="237"/>
        <v>0</v>
      </c>
      <c r="L4305" s="29" t="s">
        <v>38</v>
      </c>
      <c r="M4305" s="28"/>
      <c r="N4305" s="30"/>
      <c r="O4305" s="30"/>
      <c r="P4305" s="32" t="e">
        <f>VLOOKUP(D:D,Vlookup!D:D,1,0)</f>
        <v>#N/A</v>
      </c>
    </row>
    <row r="4306" spans="1:16" ht="15.75">
      <c r="A4306" s="31"/>
      <c r="B4306" s="27"/>
      <c r="C4306" s="28"/>
      <c r="D4306" s="28"/>
      <c r="E4306" s="28"/>
      <c r="F4306" s="28"/>
      <c r="G4306" s="28"/>
      <c r="H4306" s="27"/>
      <c r="I4306" s="29">
        <f t="shared" si="236"/>
        <v>0</v>
      </c>
      <c r="J4306" s="27"/>
      <c r="K4306" s="29">
        <f t="shared" si="237"/>
        <v>0</v>
      </c>
      <c r="L4306" s="29" t="s">
        <v>38</v>
      </c>
      <c r="M4306" s="28"/>
      <c r="N4306" s="30"/>
      <c r="O4306" s="30"/>
      <c r="P4306" s="32" t="e">
        <f>VLOOKUP(D:D,Vlookup!D:D,1,0)</f>
        <v>#N/A</v>
      </c>
    </row>
    <row r="4307" spans="1:16" ht="15.75">
      <c r="A4307" s="31"/>
      <c r="B4307" s="27"/>
      <c r="C4307" s="28"/>
      <c r="D4307" s="28"/>
      <c r="E4307" s="28"/>
      <c r="F4307" s="28"/>
      <c r="G4307" s="28"/>
      <c r="H4307" s="27"/>
      <c r="I4307" s="29">
        <f t="shared" si="236"/>
        <v>0</v>
      </c>
      <c r="J4307" s="27"/>
      <c r="K4307" s="29">
        <f t="shared" si="237"/>
        <v>0</v>
      </c>
      <c r="L4307" s="29" t="s">
        <v>38</v>
      </c>
      <c r="M4307" s="28"/>
      <c r="N4307" s="30"/>
      <c r="O4307" s="30"/>
      <c r="P4307" s="32" t="e">
        <f>VLOOKUP(D:D,Vlookup!D:D,1,0)</f>
        <v>#N/A</v>
      </c>
    </row>
    <row r="4308" spans="1:16" ht="15.75">
      <c r="A4308" s="31"/>
      <c r="B4308" s="27"/>
      <c r="C4308" s="28"/>
      <c r="D4308" s="28"/>
      <c r="E4308" s="28"/>
      <c r="F4308" s="28"/>
      <c r="G4308" s="28"/>
      <c r="H4308" s="27"/>
      <c r="I4308" s="29">
        <f t="shared" si="236"/>
        <v>0</v>
      </c>
      <c r="J4308" s="27"/>
      <c r="K4308" s="29">
        <f t="shared" si="237"/>
        <v>0</v>
      </c>
      <c r="L4308" s="29" t="s">
        <v>38</v>
      </c>
      <c r="M4308" s="28"/>
      <c r="N4308" s="30"/>
      <c r="O4308" s="30"/>
      <c r="P4308" s="32" t="e">
        <f>VLOOKUP(D:D,Vlookup!D:D,1,0)</f>
        <v>#N/A</v>
      </c>
    </row>
    <row r="4309" spans="1:16" ht="15.75">
      <c r="A4309" s="31"/>
      <c r="B4309" s="27"/>
      <c r="C4309" s="28"/>
      <c r="D4309" s="28"/>
      <c r="E4309" s="28"/>
      <c r="F4309" s="28"/>
      <c r="G4309" s="28"/>
      <c r="H4309" s="27"/>
      <c r="I4309" s="29">
        <f t="shared" si="236"/>
        <v>0</v>
      </c>
      <c r="J4309" s="27"/>
      <c r="K4309" s="29">
        <f t="shared" si="237"/>
        <v>0</v>
      </c>
      <c r="L4309" s="29" t="s">
        <v>38</v>
      </c>
      <c r="M4309" s="28"/>
      <c r="N4309" s="30"/>
      <c r="O4309" s="30"/>
      <c r="P4309" s="32" t="e">
        <f>VLOOKUP(D:D,Vlookup!D:D,1,0)</f>
        <v>#N/A</v>
      </c>
    </row>
    <row r="4310" spans="1:16" ht="15.75">
      <c r="A4310" s="31"/>
      <c r="B4310" s="27"/>
      <c r="C4310" s="28"/>
      <c r="D4310" s="28"/>
      <c r="E4310" s="28"/>
      <c r="F4310" s="28"/>
      <c r="G4310" s="28"/>
      <c r="H4310" s="27"/>
      <c r="I4310" s="29">
        <f t="shared" ref="I4310:I4373" si="238">(H4310-B4310)*24</f>
        <v>0</v>
      </c>
      <c r="J4310" s="27"/>
      <c r="K4310" s="29">
        <f t="shared" ref="K4310:K4373" si="239">(J4310-B4310)*24</f>
        <v>0</v>
      </c>
      <c r="L4310" s="29" t="s">
        <v>38</v>
      </c>
      <c r="M4310" s="28"/>
      <c r="N4310" s="30"/>
      <c r="O4310" s="30"/>
      <c r="P4310" s="32" t="e">
        <f>VLOOKUP(D:D,Vlookup!D:D,1,0)</f>
        <v>#N/A</v>
      </c>
    </row>
    <row r="4311" spans="1:16" ht="15.75">
      <c r="A4311" s="31"/>
      <c r="B4311" s="27"/>
      <c r="C4311" s="28"/>
      <c r="D4311" s="28"/>
      <c r="E4311" s="28"/>
      <c r="F4311" s="28"/>
      <c r="G4311" s="28"/>
      <c r="H4311" s="27"/>
      <c r="I4311" s="29">
        <f t="shared" si="238"/>
        <v>0</v>
      </c>
      <c r="J4311" s="27"/>
      <c r="K4311" s="29">
        <f t="shared" si="239"/>
        <v>0</v>
      </c>
      <c r="L4311" s="29" t="s">
        <v>38</v>
      </c>
      <c r="M4311" s="28"/>
      <c r="N4311" s="30"/>
      <c r="O4311" s="30"/>
      <c r="P4311" s="32" t="e">
        <f>VLOOKUP(D:D,Vlookup!D:D,1,0)</f>
        <v>#N/A</v>
      </c>
    </row>
    <row r="4312" spans="1:16" ht="15.75">
      <c r="A4312" s="31"/>
      <c r="B4312" s="27"/>
      <c r="C4312" s="28"/>
      <c r="D4312" s="28"/>
      <c r="E4312" s="28"/>
      <c r="F4312" s="28"/>
      <c r="G4312" s="28"/>
      <c r="H4312" s="27"/>
      <c r="I4312" s="29">
        <f t="shared" si="238"/>
        <v>0</v>
      </c>
      <c r="J4312" s="27"/>
      <c r="K4312" s="29">
        <f t="shared" si="239"/>
        <v>0</v>
      </c>
      <c r="L4312" s="29" t="s">
        <v>38</v>
      </c>
      <c r="M4312" s="28"/>
      <c r="N4312" s="30"/>
      <c r="O4312" s="30"/>
      <c r="P4312" s="32" t="e">
        <f>VLOOKUP(D:D,Vlookup!D:D,1,0)</f>
        <v>#N/A</v>
      </c>
    </row>
    <row r="4313" spans="1:16" ht="15.75">
      <c r="A4313" s="31"/>
      <c r="B4313" s="27"/>
      <c r="C4313" s="28"/>
      <c r="D4313" s="28"/>
      <c r="E4313" s="28"/>
      <c r="F4313" s="28"/>
      <c r="G4313" s="28"/>
      <c r="H4313" s="27"/>
      <c r="I4313" s="29">
        <f t="shared" si="238"/>
        <v>0</v>
      </c>
      <c r="J4313" s="27"/>
      <c r="K4313" s="29">
        <f t="shared" si="239"/>
        <v>0</v>
      </c>
      <c r="L4313" s="29" t="s">
        <v>38</v>
      </c>
      <c r="M4313" s="28"/>
      <c r="N4313" s="30"/>
      <c r="O4313" s="30"/>
      <c r="P4313" s="32" t="e">
        <f>VLOOKUP(D:D,Vlookup!D:D,1,0)</f>
        <v>#N/A</v>
      </c>
    </row>
    <row r="4314" spans="1:16" ht="15.75">
      <c r="A4314" s="31"/>
      <c r="B4314" s="27"/>
      <c r="C4314" s="28"/>
      <c r="D4314" s="28"/>
      <c r="E4314" s="28"/>
      <c r="F4314" s="28"/>
      <c r="G4314" s="28"/>
      <c r="H4314" s="27"/>
      <c r="I4314" s="29">
        <f t="shared" si="238"/>
        <v>0</v>
      </c>
      <c r="J4314" s="27"/>
      <c r="K4314" s="29">
        <f t="shared" si="239"/>
        <v>0</v>
      </c>
      <c r="L4314" s="29" t="s">
        <v>38</v>
      </c>
      <c r="M4314" s="28"/>
      <c r="N4314" s="30"/>
      <c r="O4314" s="30"/>
      <c r="P4314" s="32" t="e">
        <f>VLOOKUP(D:D,Vlookup!D:D,1,0)</f>
        <v>#N/A</v>
      </c>
    </row>
    <row r="4315" spans="1:16" ht="15.75">
      <c r="A4315" s="31"/>
      <c r="B4315" s="27"/>
      <c r="C4315" s="28"/>
      <c r="D4315" s="28"/>
      <c r="E4315" s="28"/>
      <c r="F4315" s="28"/>
      <c r="G4315" s="28"/>
      <c r="H4315" s="27"/>
      <c r="I4315" s="29">
        <f t="shared" si="238"/>
        <v>0</v>
      </c>
      <c r="J4315" s="27"/>
      <c r="K4315" s="29">
        <f t="shared" si="239"/>
        <v>0</v>
      </c>
      <c r="L4315" s="29" t="s">
        <v>38</v>
      </c>
      <c r="M4315" s="28"/>
      <c r="N4315" s="30"/>
      <c r="O4315" s="30"/>
      <c r="P4315" s="32" t="e">
        <f>VLOOKUP(D:D,Vlookup!D:D,1,0)</f>
        <v>#N/A</v>
      </c>
    </row>
    <row r="4316" spans="1:16" ht="15.75">
      <c r="A4316" s="31"/>
      <c r="B4316" s="27"/>
      <c r="C4316" s="28"/>
      <c r="D4316" s="28"/>
      <c r="E4316" s="28"/>
      <c r="F4316" s="28"/>
      <c r="G4316" s="28"/>
      <c r="H4316" s="27"/>
      <c r="I4316" s="29">
        <f t="shared" si="238"/>
        <v>0</v>
      </c>
      <c r="J4316" s="27"/>
      <c r="K4316" s="29">
        <f t="shared" si="239"/>
        <v>0</v>
      </c>
      <c r="L4316" s="29" t="s">
        <v>38</v>
      </c>
      <c r="M4316" s="28"/>
      <c r="N4316" s="30"/>
      <c r="O4316" s="30"/>
      <c r="P4316" s="32" t="e">
        <f>VLOOKUP(D:D,Vlookup!D:D,1,0)</f>
        <v>#N/A</v>
      </c>
    </row>
    <row r="4317" spans="1:16" ht="15.75">
      <c r="A4317" s="31"/>
      <c r="B4317" s="27"/>
      <c r="C4317" s="28"/>
      <c r="D4317" s="28"/>
      <c r="E4317" s="28"/>
      <c r="F4317" s="28"/>
      <c r="G4317" s="28"/>
      <c r="H4317" s="27"/>
      <c r="I4317" s="29">
        <f t="shared" si="238"/>
        <v>0</v>
      </c>
      <c r="J4317" s="27"/>
      <c r="K4317" s="29">
        <f t="shared" si="239"/>
        <v>0</v>
      </c>
      <c r="L4317" s="29" t="s">
        <v>38</v>
      </c>
      <c r="M4317" s="28"/>
      <c r="N4317" s="30"/>
      <c r="O4317" s="30"/>
      <c r="P4317" s="32" t="e">
        <f>VLOOKUP(D:D,Vlookup!D:D,1,0)</f>
        <v>#N/A</v>
      </c>
    </row>
    <row r="4318" spans="1:16" ht="15.75">
      <c r="A4318" s="31"/>
      <c r="B4318" s="27"/>
      <c r="C4318" s="28"/>
      <c r="D4318" s="28"/>
      <c r="E4318" s="28"/>
      <c r="F4318" s="28"/>
      <c r="G4318" s="28"/>
      <c r="H4318" s="27"/>
      <c r="I4318" s="29">
        <f t="shared" si="238"/>
        <v>0</v>
      </c>
      <c r="J4318" s="27"/>
      <c r="K4318" s="29">
        <f t="shared" si="239"/>
        <v>0</v>
      </c>
      <c r="L4318" s="29" t="s">
        <v>38</v>
      </c>
      <c r="M4318" s="28"/>
      <c r="N4318" s="30"/>
      <c r="O4318" s="30"/>
      <c r="P4318" s="32" t="e">
        <f>VLOOKUP(D:D,Vlookup!D:D,1,0)</f>
        <v>#N/A</v>
      </c>
    </row>
    <row r="4319" spans="1:16" ht="15.75">
      <c r="A4319" s="31"/>
      <c r="B4319" s="27"/>
      <c r="C4319" s="28"/>
      <c r="D4319" s="28"/>
      <c r="E4319" s="28"/>
      <c r="F4319" s="28"/>
      <c r="G4319" s="28"/>
      <c r="H4319" s="27"/>
      <c r="I4319" s="29">
        <f t="shared" si="238"/>
        <v>0</v>
      </c>
      <c r="J4319" s="27"/>
      <c r="K4319" s="29">
        <f t="shared" si="239"/>
        <v>0</v>
      </c>
      <c r="L4319" s="29" t="s">
        <v>38</v>
      </c>
      <c r="M4319" s="28"/>
      <c r="N4319" s="30"/>
      <c r="O4319" s="30"/>
      <c r="P4319" s="32" t="e">
        <f>VLOOKUP(D:D,Vlookup!D:D,1,0)</f>
        <v>#N/A</v>
      </c>
    </row>
    <row r="4320" spans="1:16" ht="15.75">
      <c r="A4320" s="31"/>
      <c r="B4320" s="27"/>
      <c r="C4320" s="28"/>
      <c r="D4320" s="28"/>
      <c r="E4320" s="28"/>
      <c r="F4320" s="28"/>
      <c r="G4320" s="28"/>
      <c r="H4320" s="27"/>
      <c r="I4320" s="29">
        <f t="shared" si="238"/>
        <v>0</v>
      </c>
      <c r="J4320" s="27"/>
      <c r="K4320" s="29">
        <f t="shared" si="239"/>
        <v>0</v>
      </c>
      <c r="L4320" s="29" t="s">
        <v>38</v>
      </c>
      <c r="M4320" s="28"/>
      <c r="N4320" s="30"/>
      <c r="O4320" s="30"/>
      <c r="P4320" s="32" t="e">
        <f>VLOOKUP(D:D,Vlookup!D:D,1,0)</f>
        <v>#N/A</v>
      </c>
    </row>
    <row r="4321" spans="1:16" ht="15.75">
      <c r="A4321" s="31"/>
      <c r="B4321" s="27"/>
      <c r="C4321" s="28"/>
      <c r="D4321" s="28"/>
      <c r="E4321" s="28"/>
      <c r="F4321" s="28"/>
      <c r="G4321" s="28"/>
      <c r="H4321" s="27"/>
      <c r="I4321" s="29">
        <f t="shared" si="238"/>
        <v>0</v>
      </c>
      <c r="J4321" s="27"/>
      <c r="K4321" s="29">
        <f t="shared" si="239"/>
        <v>0</v>
      </c>
      <c r="L4321" s="29" t="s">
        <v>38</v>
      </c>
      <c r="M4321" s="28"/>
      <c r="N4321" s="30"/>
      <c r="O4321" s="30"/>
      <c r="P4321" s="32" t="e">
        <f>VLOOKUP(D:D,Vlookup!D:D,1,0)</f>
        <v>#N/A</v>
      </c>
    </row>
    <row r="4322" spans="1:16" ht="15.75">
      <c r="A4322" s="31"/>
      <c r="B4322" s="27"/>
      <c r="C4322" s="28"/>
      <c r="D4322" s="28"/>
      <c r="E4322" s="28"/>
      <c r="F4322" s="28"/>
      <c r="G4322" s="28"/>
      <c r="H4322" s="27"/>
      <c r="I4322" s="29">
        <f t="shared" si="238"/>
        <v>0</v>
      </c>
      <c r="J4322" s="27"/>
      <c r="K4322" s="29">
        <f t="shared" si="239"/>
        <v>0</v>
      </c>
      <c r="L4322" s="29" t="s">
        <v>38</v>
      </c>
      <c r="M4322" s="28"/>
      <c r="N4322" s="30"/>
      <c r="O4322" s="30"/>
      <c r="P4322" s="32" t="e">
        <f>VLOOKUP(D:D,Vlookup!D:D,1,0)</f>
        <v>#N/A</v>
      </c>
    </row>
    <row r="4323" spans="1:16" ht="15.75">
      <c r="A4323" s="31"/>
      <c r="B4323" s="27"/>
      <c r="C4323" s="28"/>
      <c r="D4323" s="28"/>
      <c r="E4323" s="28"/>
      <c r="F4323" s="28"/>
      <c r="G4323" s="28"/>
      <c r="H4323" s="27"/>
      <c r="I4323" s="29">
        <f t="shared" si="238"/>
        <v>0</v>
      </c>
      <c r="J4323" s="27"/>
      <c r="K4323" s="29">
        <f t="shared" si="239"/>
        <v>0</v>
      </c>
      <c r="L4323" s="29" t="s">
        <v>38</v>
      </c>
      <c r="M4323" s="28"/>
      <c r="N4323" s="30"/>
      <c r="O4323" s="30"/>
      <c r="P4323" s="32" t="e">
        <f>VLOOKUP(D:D,Vlookup!D:D,1,0)</f>
        <v>#N/A</v>
      </c>
    </row>
    <row r="4324" spans="1:16" ht="15.75">
      <c r="A4324" s="31"/>
      <c r="B4324" s="27"/>
      <c r="C4324" s="28"/>
      <c r="D4324" s="28"/>
      <c r="E4324" s="28"/>
      <c r="F4324" s="28"/>
      <c r="G4324" s="28"/>
      <c r="H4324" s="27"/>
      <c r="I4324" s="29">
        <f t="shared" si="238"/>
        <v>0</v>
      </c>
      <c r="J4324" s="27"/>
      <c r="K4324" s="29">
        <f t="shared" si="239"/>
        <v>0</v>
      </c>
      <c r="L4324" s="29" t="s">
        <v>38</v>
      </c>
      <c r="M4324" s="28"/>
      <c r="N4324" s="30"/>
      <c r="O4324" s="30"/>
      <c r="P4324" s="32" t="e">
        <f>VLOOKUP(D:D,Vlookup!D:D,1,0)</f>
        <v>#N/A</v>
      </c>
    </row>
    <row r="4325" spans="1:16" ht="15.75">
      <c r="A4325" s="31"/>
      <c r="B4325" s="27"/>
      <c r="C4325" s="28"/>
      <c r="D4325" s="28"/>
      <c r="E4325" s="28"/>
      <c r="F4325" s="28"/>
      <c r="G4325" s="28"/>
      <c r="H4325" s="27"/>
      <c r="I4325" s="29">
        <f t="shared" si="238"/>
        <v>0</v>
      </c>
      <c r="J4325" s="27"/>
      <c r="K4325" s="29">
        <f t="shared" si="239"/>
        <v>0</v>
      </c>
      <c r="L4325" s="29" t="s">
        <v>38</v>
      </c>
      <c r="M4325" s="28"/>
      <c r="N4325" s="30"/>
      <c r="O4325" s="30"/>
      <c r="P4325" s="32" t="e">
        <f>VLOOKUP(D:D,Vlookup!D:D,1,0)</f>
        <v>#N/A</v>
      </c>
    </row>
    <row r="4326" spans="1:16" ht="15.75">
      <c r="A4326" s="31"/>
      <c r="B4326" s="27"/>
      <c r="C4326" s="28"/>
      <c r="D4326" s="28"/>
      <c r="E4326" s="28"/>
      <c r="F4326" s="28"/>
      <c r="G4326" s="28"/>
      <c r="H4326" s="27"/>
      <c r="I4326" s="29">
        <f t="shared" si="238"/>
        <v>0</v>
      </c>
      <c r="J4326" s="27"/>
      <c r="K4326" s="29">
        <f t="shared" si="239"/>
        <v>0</v>
      </c>
      <c r="L4326" s="29" t="s">
        <v>38</v>
      </c>
      <c r="M4326" s="28"/>
      <c r="N4326" s="30"/>
      <c r="O4326" s="30"/>
      <c r="P4326" s="32" t="e">
        <f>VLOOKUP(D:D,Vlookup!D:D,1,0)</f>
        <v>#N/A</v>
      </c>
    </row>
    <row r="4327" spans="1:16" ht="15.75">
      <c r="A4327" s="31"/>
      <c r="B4327" s="27"/>
      <c r="C4327" s="28"/>
      <c r="D4327" s="28"/>
      <c r="E4327" s="28"/>
      <c r="F4327" s="28"/>
      <c r="G4327" s="28"/>
      <c r="H4327" s="27"/>
      <c r="I4327" s="29">
        <f t="shared" si="238"/>
        <v>0</v>
      </c>
      <c r="J4327" s="27"/>
      <c r="K4327" s="29">
        <f t="shared" si="239"/>
        <v>0</v>
      </c>
      <c r="L4327" s="29" t="s">
        <v>38</v>
      </c>
      <c r="M4327" s="28"/>
      <c r="N4327" s="30"/>
      <c r="O4327" s="30"/>
      <c r="P4327" s="32" t="e">
        <f>VLOOKUP(D:D,Vlookup!D:D,1,0)</f>
        <v>#N/A</v>
      </c>
    </row>
    <row r="4328" spans="1:16" ht="15.75">
      <c r="A4328" s="31"/>
      <c r="B4328" s="27"/>
      <c r="C4328" s="28"/>
      <c r="D4328" s="28"/>
      <c r="E4328" s="28"/>
      <c r="F4328" s="28"/>
      <c r="G4328" s="28"/>
      <c r="H4328" s="27"/>
      <c r="I4328" s="29">
        <f t="shared" si="238"/>
        <v>0</v>
      </c>
      <c r="J4328" s="27"/>
      <c r="K4328" s="29">
        <f t="shared" si="239"/>
        <v>0</v>
      </c>
      <c r="L4328" s="29" t="s">
        <v>38</v>
      </c>
      <c r="M4328" s="28"/>
      <c r="N4328" s="30"/>
      <c r="O4328" s="30"/>
      <c r="P4328" s="32" t="e">
        <f>VLOOKUP(D:D,Vlookup!D:D,1,0)</f>
        <v>#N/A</v>
      </c>
    </row>
    <row r="4329" spans="1:16" ht="15.75">
      <c r="A4329" s="31"/>
      <c r="B4329" s="27"/>
      <c r="C4329" s="28"/>
      <c r="D4329" s="28"/>
      <c r="E4329" s="28"/>
      <c r="F4329" s="28"/>
      <c r="G4329" s="28"/>
      <c r="H4329" s="27"/>
      <c r="I4329" s="29">
        <f t="shared" si="238"/>
        <v>0</v>
      </c>
      <c r="J4329" s="27"/>
      <c r="K4329" s="29">
        <f t="shared" si="239"/>
        <v>0</v>
      </c>
      <c r="L4329" s="29" t="s">
        <v>38</v>
      </c>
      <c r="M4329" s="28"/>
      <c r="N4329" s="30"/>
      <c r="O4329" s="30"/>
      <c r="P4329" s="32" t="e">
        <f>VLOOKUP(D:D,Vlookup!D:D,1,0)</f>
        <v>#N/A</v>
      </c>
    </row>
    <row r="4330" spans="1:16" ht="15.75">
      <c r="A4330" s="31"/>
      <c r="B4330" s="27"/>
      <c r="C4330" s="28"/>
      <c r="D4330" s="28"/>
      <c r="E4330" s="28"/>
      <c r="F4330" s="28"/>
      <c r="G4330" s="28"/>
      <c r="H4330" s="27"/>
      <c r="I4330" s="29">
        <f t="shared" si="238"/>
        <v>0</v>
      </c>
      <c r="J4330" s="27"/>
      <c r="K4330" s="29">
        <f t="shared" si="239"/>
        <v>0</v>
      </c>
      <c r="L4330" s="29" t="s">
        <v>38</v>
      </c>
      <c r="M4330" s="28"/>
      <c r="N4330" s="30"/>
      <c r="O4330" s="30"/>
      <c r="P4330" s="32" t="e">
        <f>VLOOKUP(D:D,Vlookup!D:D,1,0)</f>
        <v>#N/A</v>
      </c>
    </row>
    <row r="4331" spans="1:16" ht="15.75">
      <c r="A4331" s="31"/>
      <c r="B4331" s="27"/>
      <c r="C4331" s="28"/>
      <c r="D4331" s="28"/>
      <c r="E4331" s="28"/>
      <c r="F4331" s="28"/>
      <c r="G4331" s="28"/>
      <c r="H4331" s="27"/>
      <c r="I4331" s="29">
        <f t="shared" si="238"/>
        <v>0</v>
      </c>
      <c r="J4331" s="27"/>
      <c r="K4331" s="29">
        <f t="shared" si="239"/>
        <v>0</v>
      </c>
      <c r="L4331" s="29" t="s">
        <v>38</v>
      </c>
      <c r="M4331" s="28"/>
      <c r="N4331" s="30"/>
      <c r="O4331" s="30"/>
      <c r="P4331" s="32" t="e">
        <f>VLOOKUP(D:D,Vlookup!D:D,1,0)</f>
        <v>#N/A</v>
      </c>
    </row>
    <row r="4332" spans="1:16" ht="15.75">
      <c r="A4332" s="31"/>
      <c r="B4332" s="27"/>
      <c r="C4332" s="28"/>
      <c r="D4332" s="28"/>
      <c r="E4332" s="28"/>
      <c r="F4332" s="28"/>
      <c r="G4332" s="28"/>
      <c r="H4332" s="27"/>
      <c r="I4332" s="29">
        <f t="shared" si="238"/>
        <v>0</v>
      </c>
      <c r="J4332" s="27"/>
      <c r="K4332" s="29">
        <f t="shared" si="239"/>
        <v>0</v>
      </c>
      <c r="L4332" s="29" t="s">
        <v>38</v>
      </c>
      <c r="M4332" s="28"/>
      <c r="N4332" s="30"/>
      <c r="O4332" s="30"/>
      <c r="P4332" s="32" t="e">
        <f>VLOOKUP(D:D,Vlookup!D:D,1,0)</f>
        <v>#N/A</v>
      </c>
    </row>
    <row r="4333" spans="1:16" ht="15.75">
      <c r="A4333" s="31"/>
      <c r="B4333" s="27"/>
      <c r="C4333" s="28"/>
      <c r="D4333" s="28"/>
      <c r="E4333" s="28"/>
      <c r="F4333" s="28"/>
      <c r="G4333" s="28"/>
      <c r="H4333" s="27"/>
      <c r="I4333" s="29">
        <f t="shared" si="238"/>
        <v>0</v>
      </c>
      <c r="J4333" s="27"/>
      <c r="K4333" s="29">
        <f t="shared" si="239"/>
        <v>0</v>
      </c>
      <c r="L4333" s="29" t="s">
        <v>38</v>
      </c>
      <c r="M4333" s="28"/>
      <c r="N4333" s="30"/>
      <c r="O4333" s="30"/>
      <c r="P4333" s="32" t="e">
        <f>VLOOKUP(D:D,Vlookup!D:D,1,0)</f>
        <v>#N/A</v>
      </c>
    </row>
    <row r="4334" spans="1:16" ht="15.75">
      <c r="A4334" s="31"/>
      <c r="B4334" s="27"/>
      <c r="C4334" s="28"/>
      <c r="D4334" s="28"/>
      <c r="E4334" s="28"/>
      <c r="F4334" s="28"/>
      <c r="G4334" s="28"/>
      <c r="H4334" s="27"/>
      <c r="I4334" s="29">
        <f t="shared" si="238"/>
        <v>0</v>
      </c>
      <c r="J4334" s="27"/>
      <c r="K4334" s="29">
        <f t="shared" si="239"/>
        <v>0</v>
      </c>
      <c r="L4334" s="29" t="s">
        <v>38</v>
      </c>
      <c r="M4334" s="28"/>
      <c r="N4334" s="30"/>
      <c r="O4334" s="30"/>
      <c r="P4334" s="32" t="e">
        <f>VLOOKUP(D:D,Vlookup!D:D,1,0)</f>
        <v>#N/A</v>
      </c>
    </row>
    <row r="4335" spans="1:16" ht="15.75">
      <c r="A4335" s="31"/>
      <c r="B4335" s="27"/>
      <c r="C4335" s="28"/>
      <c r="D4335" s="28"/>
      <c r="E4335" s="28"/>
      <c r="F4335" s="28"/>
      <c r="G4335" s="28"/>
      <c r="H4335" s="27"/>
      <c r="I4335" s="29">
        <f t="shared" si="238"/>
        <v>0</v>
      </c>
      <c r="J4335" s="27"/>
      <c r="K4335" s="29">
        <f t="shared" si="239"/>
        <v>0</v>
      </c>
      <c r="L4335" s="29" t="s">
        <v>38</v>
      </c>
      <c r="M4335" s="28"/>
      <c r="N4335" s="30"/>
      <c r="O4335" s="30"/>
      <c r="P4335" s="32" t="e">
        <f>VLOOKUP(D:D,Vlookup!D:D,1,0)</f>
        <v>#N/A</v>
      </c>
    </row>
    <row r="4336" spans="1:16" ht="15.75">
      <c r="A4336" s="31"/>
      <c r="B4336" s="27"/>
      <c r="C4336" s="28"/>
      <c r="D4336" s="28"/>
      <c r="E4336" s="28"/>
      <c r="F4336" s="28"/>
      <c r="G4336" s="28"/>
      <c r="H4336" s="27"/>
      <c r="I4336" s="29">
        <f t="shared" si="238"/>
        <v>0</v>
      </c>
      <c r="J4336" s="27"/>
      <c r="K4336" s="29">
        <f t="shared" si="239"/>
        <v>0</v>
      </c>
      <c r="L4336" s="29" t="s">
        <v>38</v>
      </c>
      <c r="M4336" s="28"/>
      <c r="N4336" s="30"/>
      <c r="O4336" s="30"/>
      <c r="P4336" s="32" t="e">
        <f>VLOOKUP(D:D,Vlookup!D:D,1,0)</f>
        <v>#N/A</v>
      </c>
    </row>
    <row r="4337" spans="1:16" ht="15.75">
      <c r="A4337" s="31"/>
      <c r="B4337" s="27"/>
      <c r="C4337" s="28"/>
      <c r="D4337" s="28"/>
      <c r="E4337" s="28"/>
      <c r="F4337" s="28"/>
      <c r="G4337" s="28"/>
      <c r="H4337" s="27"/>
      <c r="I4337" s="29">
        <f t="shared" si="238"/>
        <v>0</v>
      </c>
      <c r="J4337" s="27"/>
      <c r="K4337" s="29">
        <f t="shared" si="239"/>
        <v>0</v>
      </c>
      <c r="L4337" s="29" t="s">
        <v>38</v>
      </c>
      <c r="M4337" s="28"/>
      <c r="N4337" s="30"/>
      <c r="O4337" s="30"/>
      <c r="P4337" s="32" t="e">
        <f>VLOOKUP(D:D,Vlookup!D:D,1,0)</f>
        <v>#N/A</v>
      </c>
    </row>
    <row r="4338" spans="1:16" ht="15.75">
      <c r="A4338" s="31"/>
      <c r="B4338" s="27"/>
      <c r="C4338" s="28"/>
      <c r="D4338" s="28"/>
      <c r="E4338" s="28"/>
      <c r="F4338" s="28"/>
      <c r="G4338" s="28"/>
      <c r="H4338" s="27"/>
      <c r="I4338" s="29">
        <f t="shared" si="238"/>
        <v>0</v>
      </c>
      <c r="J4338" s="27"/>
      <c r="K4338" s="29">
        <f t="shared" si="239"/>
        <v>0</v>
      </c>
      <c r="L4338" s="29" t="s">
        <v>38</v>
      </c>
      <c r="M4338" s="28"/>
      <c r="N4338" s="30"/>
      <c r="O4338" s="30"/>
      <c r="P4338" s="32" t="e">
        <f>VLOOKUP(D:D,Vlookup!D:D,1,0)</f>
        <v>#N/A</v>
      </c>
    </row>
    <row r="4339" spans="1:16" ht="15.75">
      <c r="A4339" s="31"/>
      <c r="B4339" s="27"/>
      <c r="C4339" s="28"/>
      <c r="D4339" s="28"/>
      <c r="E4339" s="28"/>
      <c r="F4339" s="28"/>
      <c r="G4339" s="28"/>
      <c r="H4339" s="27"/>
      <c r="I4339" s="29">
        <f t="shared" si="238"/>
        <v>0</v>
      </c>
      <c r="J4339" s="27"/>
      <c r="K4339" s="29">
        <f t="shared" si="239"/>
        <v>0</v>
      </c>
      <c r="L4339" s="29" t="s">
        <v>38</v>
      </c>
      <c r="M4339" s="28"/>
      <c r="N4339" s="30"/>
      <c r="O4339" s="30"/>
      <c r="P4339" s="32" t="e">
        <f>VLOOKUP(D:D,Vlookup!D:D,1,0)</f>
        <v>#N/A</v>
      </c>
    </row>
    <row r="4340" spans="1:16" ht="15.75">
      <c r="A4340" s="31"/>
      <c r="B4340" s="27"/>
      <c r="C4340" s="28"/>
      <c r="D4340" s="28"/>
      <c r="E4340" s="28"/>
      <c r="F4340" s="28"/>
      <c r="G4340" s="28"/>
      <c r="H4340" s="27"/>
      <c r="I4340" s="29">
        <f t="shared" si="238"/>
        <v>0</v>
      </c>
      <c r="J4340" s="27"/>
      <c r="K4340" s="29">
        <f t="shared" si="239"/>
        <v>0</v>
      </c>
      <c r="L4340" s="29" t="s">
        <v>38</v>
      </c>
      <c r="M4340" s="28"/>
      <c r="N4340" s="30"/>
      <c r="O4340" s="30"/>
      <c r="P4340" s="32" t="e">
        <f>VLOOKUP(D:D,Vlookup!D:D,1,0)</f>
        <v>#N/A</v>
      </c>
    </row>
    <row r="4341" spans="1:16" ht="15.75">
      <c r="A4341" s="31"/>
      <c r="B4341" s="27"/>
      <c r="C4341" s="28"/>
      <c r="D4341" s="28"/>
      <c r="E4341" s="28"/>
      <c r="F4341" s="28"/>
      <c r="G4341" s="28"/>
      <c r="H4341" s="27"/>
      <c r="I4341" s="29">
        <f t="shared" si="238"/>
        <v>0</v>
      </c>
      <c r="J4341" s="27"/>
      <c r="K4341" s="29">
        <f t="shared" si="239"/>
        <v>0</v>
      </c>
      <c r="L4341" s="29" t="s">
        <v>38</v>
      </c>
      <c r="M4341" s="28"/>
      <c r="N4341" s="30"/>
      <c r="O4341" s="30"/>
      <c r="P4341" s="32" t="e">
        <f>VLOOKUP(D:D,Vlookup!D:D,1,0)</f>
        <v>#N/A</v>
      </c>
    </row>
    <row r="4342" spans="1:16" ht="15.75">
      <c r="A4342" s="31"/>
      <c r="B4342" s="27"/>
      <c r="C4342" s="28"/>
      <c r="D4342" s="28"/>
      <c r="E4342" s="28"/>
      <c r="F4342" s="28"/>
      <c r="G4342" s="28"/>
      <c r="H4342" s="27"/>
      <c r="I4342" s="29">
        <f t="shared" si="238"/>
        <v>0</v>
      </c>
      <c r="J4342" s="27"/>
      <c r="K4342" s="29">
        <f t="shared" si="239"/>
        <v>0</v>
      </c>
      <c r="L4342" s="29" t="s">
        <v>38</v>
      </c>
      <c r="M4342" s="28"/>
      <c r="N4342" s="30"/>
      <c r="O4342" s="30"/>
      <c r="P4342" s="32" t="e">
        <f>VLOOKUP(D:D,Vlookup!D:D,1,0)</f>
        <v>#N/A</v>
      </c>
    </row>
    <row r="4343" spans="1:16" ht="15.75">
      <c r="A4343" s="31"/>
      <c r="B4343" s="27"/>
      <c r="C4343" s="28"/>
      <c r="D4343" s="28"/>
      <c r="E4343" s="28"/>
      <c r="F4343" s="28"/>
      <c r="G4343" s="28"/>
      <c r="H4343" s="27"/>
      <c r="I4343" s="29">
        <f t="shared" si="238"/>
        <v>0</v>
      </c>
      <c r="J4343" s="27"/>
      <c r="K4343" s="29">
        <f t="shared" si="239"/>
        <v>0</v>
      </c>
      <c r="L4343" s="29" t="s">
        <v>38</v>
      </c>
      <c r="M4343" s="28"/>
      <c r="N4343" s="30"/>
      <c r="O4343" s="30"/>
      <c r="P4343" s="32" t="e">
        <f>VLOOKUP(D:D,Vlookup!D:D,1,0)</f>
        <v>#N/A</v>
      </c>
    </row>
    <row r="4344" spans="1:16" ht="15.75">
      <c r="A4344" s="31"/>
      <c r="B4344" s="27"/>
      <c r="C4344" s="28"/>
      <c r="D4344" s="28"/>
      <c r="E4344" s="28"/>
      <c r="F4344" s="28"/>
      <c r="G4344" s="28"/>
      <c r="H4344" s="27"/>
      <c r="I4344" s="29">
        <f t="shared" si="238"/>
        <v>0</v>
      </c>
      <c r="J4344" s="27"/>
      <c r="K4344" s="29">
        <f t="shared" si="239"/>
        <v>0</v>
      </c>
      <c r="L4344" s="29" t="s">
        <v>38</v>
      </c>
      <c r="M4344" s="28"/>
      <c r="N4344" s="30"/>
      <c r="O4344" s="30"/>
      <c r="P4344" s="32" t="e">
        <f>VLOOKUP(D:D,Vlookup!D:D,1,0)</f>
        <v>#N/A</v>
      </c>
    </row>
    <row r="4345" spans="1:16" ht="15.75">
      <c r="A4345" s="31"/>
      <c r="B4345" s="27"/>
      <c r="C4345" s="28"/>
      <c r="D4345" s="28"/>
      <c r="E4345" s="28"/>
      <c r="F4345" s="28"/>
      <c r="G4345" s="28"/>
      <c r="H4345" s="27"/>
      <c r="I4345" s="29">
        <f t="shared" si="238"/>
        <v>0</v>
      </c>
      <c r="J4345" s="27"/>
      <c r="K4345" s="29">
        <f t="shared" si="239"/>
        <v>0</v>
      </c>
      <c r="L4345" s="29" t="s">
        <v>38</v>
      </c>
      <c r="M4345" s="28"/>
      <c r="N4345" s="30"/>
      <c r="O4345" s="30"/>
      <c r="P4345" s="32" t="e">
        <f>VLOOKUP(D:D,Vlookup!D:D,1,0)</f>
        <v>#N/A</v>
      </c>
    </row>
    <row r="4346" spans="1:16" ht="15.75">
      <c r="A4346" s="31"/>
      <c r="B4346" s="27"/>
      <c r="C4346" s="28"/>
      <c r="D4346" s="28"/>
      <c r="E4346" s="28"/>
      <c r="F4346" s="28"/>
      <c r="G4346" s="28"/>
      <c r="H4346" s="27"/>
      <c r="I4346" s="29">
        <f t="shared" si="238"/>
        <v>0</v>
      </c>
      <c r="J4346" s="27"/>
      <c r="K4346" s="29">
        <f t="shared" si="239"/>
        <v>0</v>
      </c>
      <c r="L4346" s="29" t="s">
        <v>38</v>
      </c>
      <c r="M4346" s="28"/>
      <c r="N4346" s="30"/>
      <c r="O4346" s="30"/>
      <c r="P4346" s="32" t="e">
        <f>VLOOKUP(D:D,Vlookup!D:D,1,0)</f>
        <v>#N/A</v>
      </c>
    </row>
    <row r="4347" spans="1:16" ht="15.75">
      <c r="A4347" s="31"/>
      <c r="B4347" s="27"/>
      <c r="C4347" s="28"/>
      <c r="D4347" s="28"/>
      <c r="E4347" s="28"/>
      <c r="F4347" s="28"/>
      <c r="G4347" s="28"/>
      <c r="H4347" s="27"/>
      <c r="I4347" s="29">
        <f t="shared" si="238"/>
        <v>0</v>
      </c>
      <c r="J4347" s="27"/>
      <c r="K4347" s="29">
        <f t="shared" si="239"/>
        <v>0</v>
      </c>
      <c r="L4347" s="29" t="s">
        <v>38</v>
      </c>
      <c r="M4347" s="28"/>
      <c r="N4347" s="30"/>
      <c r="O4347" s="30"/>
      <c r="P4347" s="32" t="e">
        <f>VLOOKUP(D:D,Vlookup!D:D,1,0)</f>
        <v>#N/A</v>
      </c>
    </row>
    <row r="4348" spans="1:16" ht="15.75">
      <c r="A4348" s="31"/>
      <c r="B4348" s="27"/>
      <c r="C4348" s="28"/>
      <c r="D4348" s="28"/>
      <c r="E4348" s="28"/>
      <c r="F4348" s="28"/>
      <c r="G4348" s="28"/>
      <c r="H4348" s="27"/>
      <c r="I4348" s="29">
        <f t="shared" si="238"/>
        <v>0</v>
      </c>
      <c r="J4348" s="27"/>
      <c r="K4348" s="29">
        <f t="shared" si="239"/>
        <v>0</v>
      </c>
      <c r="L4348" s="29" t="s">
        <v>38</v>
      </c>
      <c r="M4348" s="28"/>
      <c r="N4348" s="30"/>
      <c r="O4348" s="30"/>
      <c r="P4348" s="32" t="e">
        <f>VLOOKUP(D:D,Vlookup!D:D,1,0)</f>
        <v>#N/A</v>
      </c>
    </row>
    <row r="4349" spans="1:16" ht="15.75">
      <c r="A4349" s="31"/>
      <c r="B4349" s="27"/>
      <c r="C4349" s="28"/>
      <c r="D4349" s="28"/>
      <c r="E4349" s="28"/>
      <c r="F4349" s="28"/>
      <c r="G4349" s="28"/>
      <c r="H4349" s="27"/>
      <c r="I4349" s="29">
        <f t="shared" si="238"/>
        <v>0</v>
      </c>
      <c r="J4349" s="27"/>
      <c r="K4349" s="29">
        <f t="shared" si="239"/>
        <v>0</v>
      </c>
      <c r="L4349" s="29" t="s">
        <v>38</v>
      </c>
      <c r="M4349" s="28"/>
      <c r="N4349" s="30"/>
      <c r="O4349" s="30"/>
      <c r="P4349" s="32" t="e">
        <f>VLOOKUP(D:D,Vlookup!D:D,1,0)</f>
        <v>#N/A</v>
      </c>
    </row>
    <row r="4350" spans="1:16" ht="15.75">
      <c r="A4350" s="31"/>
      <c r="B4350" s="27"/>
      <c r="C4350" s="28"/>
      <c r="D4350" s="28"/>
      <c r="E4350" s="28"/>
      <c r="F4350" s="28"/>
      <c r="G4350" s="28"/>
      <c r="H4350" s="27"/>
      <c r="I4350" s="29">
        <f t="shared" si="238"/>
        <v>0</v>
      </c>
      <c r="J4350" s="27"/>
      <c r="K4350" s="29">
        <f t="shared" si="239"/>
        <v>0</v>
      </c>
      <c r="L4350" s="29" t="s">
        <v>38</v>
      </c>
      <c r="M4350" s="28"/>
      <c r="N4350" s="30"/>
      <c r="O4350" s="30"/>
      <c r="P4350" s="32" t="e">
        <f>VLOOKUP(D:D,Vlookup!D:D,1,0)</f>
        <v>#N/A</v>
      </c>
    </row>
    <row r="4351" spans="1:16" ht="15.75">
      <c r="A4351" s="31"/>
      <c r="B4351" s="27"/>
      <c r="C4351" s="28"/>
      <c r="D4351" s="28"/>
      <c r="E4351" s="28"/>
      <c r="F4351" s="28"/>
      <c r="G4351" s="28"/>
      <c r="H4351" s="27"/>
      <c r="I4351" s="29">
        <f t="shared" si="238"/>
        <v>0</v>
      </c>
      <c r="J4351" s="27"/>
      <c r="K4351" s="29">
        <f t="shared" si="239"/>
        <v>0</v>
      </c>
      <c r="L4351" s="29" t="s">
        <v>38</v>
      </c>
      <c r="M4351" s="28"/>
      <c r="N4351" s="30"/>
      <c r="O4351" s="30"/>
      <c r="P4351" s="32" t="e">
        <f>VLOOKUP(D:D,Vlookup!D:D,1,0)</f>
        <v>#N/A</v>
      </c>
    </row>
    <row r="4352" spans="1:16" ht="15.75">
      <c r="A4352" s="31"/>
      <c r="B4352" s="27"/>
      <c r="C4352" s="28"/>
      <c r="D4352" s="28"/>
      <c r="E4352" s="28"/>
      <c r="F4352" s="28"/>
      <c r="G4352" s="28"/>
      <c r="H4352" s="27"/>
      <c r="I4352" s="29">
        <f t="shared" si="238"/>
        <v>0</v>
      </c>
      <c r="J4352" s="27"/>
      <c r="K4352" s="29">
        <f t="shared" si="239"/>
        <v>0</v>
      </c>
      <c r="L4352" s="29" t="s">
        <v>38</v>
      </c>
      <c r="M4352" s="28"/>
      <c r="N4352" s="30"/>
      <c r="O4352" s="30"/>
      <c r="P4352" s="32" t="e">
        <f>VLOOKUP(D:D,Vlookup!D:D,1,0)</f>
        <v>#N/A</v>
      </c>
    </row>
    <row r="4353" spans="1:16" ht="15.75">
      <c r="A4353" s="31"/>
      <c r="B4353" s="27"/>
      <c r="C4353" s="28"/>
      <c r="D4353" s="28"/>
      <c r="E4353" s="28"/>
      <c r="F4353" s="28"/>
      <c r="G4353" s="28"/>
      <c r="H4353" s="27"/>
      <c r="I4353" s="29">
        <f t="shared" si="238"/>
        <v>0</v>
      </c>
      <c r="J4353" s="27"/>
      <c r="K4353" s="29">
        <f t="shared" si="239"/>
        <v>0</v>
      </c>
      <c r="L4353" s="29" t="s">
        <v>38</v>
      </c>
      <c r="M4353" s="28"/>
      <c r="N4353" s="30"/>
      <c r="O4353" s="30"/>
      <c r="P4353" s="32" t="e">
        <f>VLOOKUP(D:D,Vlookup!D:D,1,0)</f>
        <v>#N/A</v>
      </c>
    </row>
    <row r="4354" spans="1:16" ht="15.75">
      <c r="A4354" s="31"/>
      <c r="B4354" s="27"/>
      <c r="C4354" s="28"/>
      <c r="D4354" s="28"/>
      <c r="E4354" s="28"/>
      <c r="F4354" s="28"/>
      <c r="G4354" s="28"/>
      <c r="H4354" s="27"/>
      <c r="I4354" s="29">
        <f t="shared" si="238"/>
        <v>0</v>
      </c>
      <c r="J4354" s="27"/>
      <c r="K4354" s="29">
        <f t="shared" si="239"/>
        <v>0</v>
      </c>
      <c r="L4354" s="29" t="s">
        <v>38</v>
      </c>
      <c r="M4354" s="28"/>
      <c r="N4354" s="30"/>
      <c r="O4354" s="30"/>
      <c r="P4354" s="32" t="e">
        <f>VLOOKUP(D:D,Vlookup!D:D,1,0)</f>
        <v>#N/A</v>
      </c>
    </row>
    <row r="4355" spans="1:16" ht="15.75">
      <c r="A4355" s="31"/>
      <c r="B4355" s="27"/>
      <c r="C4355" s="28"/>
      <c r="D4355" s="28"/>
      <c r="E4355" s="28"/>
      <c r="F4355" s="28"/>
      <c r="G4355" s="28"/>
      <c r="H4355" s="27"/>
      <c r="I4355" s="29">
        <f t="shared" si="238"/>
        <v>0</v>
      </c>
      <c r="J4355" s="27"/>
      <c r="K4355" s="29">
        <f t="shared" si="239"/>
        <v>0</v>
      </c>
      <c r="L4355" s="29" t="s">
        <v>38</v>
      </c>
      <c r="M4355" s="28"/>
      <c r="N4355" s="30"/>
      <c r="O4355" s="30"/>
      <c r="P4355" s="32" t="e">
        <f>VLOOKUP(D:D,Vlookup!D:D,1,0)</f>
        <v>#N/A</v>
      </c>
    </row>
    <row r="4356" spans="1:16" ht="15.75">
      <c r="A4356" s="31"/>
      <c r="B4356" s="27"/>
      <c r="C4356" s="28"/>
      <c r="D4356" s="28"/>
      <c r="E4356" s="28"/>
      <c r="F4356" s="28"/>
      <c r="G4356" s="28"/>
      <c r="H4356" s="27"/>
      <c r="I4356" s="29">
        <f t="shared" si="238"/>
        <v>0</v>
      </c>
      <c r="J4356" s="27"/>
      <c r="K4356" s="29">
        <f t="shared" si="239"/>
        <v>0</v>
      </c>
      <c r="L4356" s="29" t="s">
        <v>38</v>
      </c>
      <c r="M4356" s="28"/>
      <c r="N4356" s="30"/>
      <c r="O4356" s="30"/>
      <c r="P4356" s="32" t="e">
        <f>VLOOKUP(D:D,Vlookup!D:D,1,0)</f>
        <v>#N/A</v>
      </c>
    </row>
    <row r="4357" spans="1:16" ht="15.75">
      <c r="A4357" s="31"/>
      <c r="B4357" s="27"/>
      <c r="C4357" s="28"/>
      <c r="D4357" s="28"/>
      <c r="E4357" s="28"/>
      <c r="F4357" s="28"/>
      <c r="G4357" s="28"/>
      <c r="H4357" s="27"/>
      <c r="I4357" s="29">
        <f t="shared" si="238"/>
        <v>0</v>
      </c>
      <c r="J4357" s="27"/>
      <c r="K4357" s="29">
        <f t="shared" si="239"/>
        <v>0</v>
      </c>
      <c r="L4357" s="29" t="s">
        <v>38</v>
      </c>
      <c r="M4357" s="28"/>
      <c r="N4357" s="30"/>
      <c r="O4357" s="30"/>
      <c r="P4357" s="32" t="e">
        <f>VLOOKUP(D:D,Vlookup!D:D,1,0)</f>
        <v>#N/A</v>
      </c>
    </row>
    <row r="4358" spans="1:16" ht="15.75">
      <c r="A4358" s="31"/>
      <c r="B4358" s="27"/>
      <c r="C4358" s="28"/>
      <c r="D4358" s="28"/>
      <c r="E4358" s="28"/>
      <c r="F4358" s="28"/>
      <c r="G4358" s="28"/>
      <c r="H4358" s="27"/>
      <c r="I4358" s="29">
        <f t="shared" si="238"/>
        <v>0</v>
      </c>
      <c r="J4358" s="27"/>
      <c r="K4358" s="29">
        <f t="shared" si="239"/>
        <v>0</v>
      </c>
      <c r="L4358" s="29" t="s">
        <v>38</v>
      </c>
      <c r="M4358" s="28"/>
      <c r="N4358" s="30"/>
      <c r="O4358" s="30"/>
      <c r="P4358" s="32" t="e">
        <f>VLOOKUP(D:D,Vlookup!D:D,1,0)</f>
        <v>#N/A</v>
      </c>
    </row>
    <row r="4359" spans="1:16" ht="15.75">
      <c r="A4359" s="31"/>
      <c r="B4359" s="27"/>
      <c r="C4359" s="28"/>
      <c r="D4359" s="28"/>
      <c r="E4359" s="28"/>
      <c r="F4359" s="28"/>
      <c r="G4359" s="28"/>
      <c r="H4359" s="27"/>
      <c r="I4359" s="29">
        <f t="shared" si="238"/>
        <v>0</v>
      </c>
      <c r="J4359" s="27"/>
      <c r="K4359" s="29">
        <f t="shared" si="239"/>
        <v>0</v>
      </c>
      <c r="L4359" s="29" t="s">
        <v>38</v>
      </c>
      <c r="M4359" s="28"/>
      <c r="N4359" s="30"/>
      <c r="O4359" s="30"/>
      <c r="P4359" s="32" t="e">
        <f>VLOOKUP(D:D,Vlookup!D:D,1,0)</f>
        <v>#N/A</v>
      </c>
    </row>
    <row r="4360" spans="1:16" ht="15.75">
      <c r="A4360" s="31"/>
      <c r="B4360" s="27"/>
      <c r="C4360" s="28"/>
      <c r="D4360" s="28"/>
      <c r="E4360" s="28"/>
      <c r="F4360" s="28"/>
      <c r="G4360" s="28"/>
      <c r="H4360" s="27"/>
      <c r="I4360" s="29">
        <f t="shared" si="238"/>
        <v>0</v>
      </c>
      <c r="J4360" s="27"/>
      <c r="K4360" s="29">
        <f t="shared" si="239"/>
        <v>0</v>
      </c>
      <c r="L4360" s="29" t="s">
        <v>38</v>
      </c>
      <c r="M4360" s="28"/>
      <c r="N4360" s="30"/>
      <c r="O4360" s="30"/>
      <c r="P4360" s="32" t="e">
        <f>VLOOKUP(D:D,Vlookup!D:D,1,0)</f>
        <v>#N/A</v>
      </c>
    </row>
    <row r="4361" spans="1:16" ht="15.75">
      <c r="A4361" s="31"/>
      <c r="B4361" s="27"/>
      <c r="C4361" s="28"/>
      <c r="D4361" s="28"/>
      <c r="E4361" s="28"/>
      <c r="F4361" s="28"/>
      <c r="G4361" s="28"/>
      <c r="H4361" s="27"/>
      <c r="I4361" s="29">
        <f t="shared" si="238"/>
        <v>0</v>
      </c>
      <c r="J4361" s="27"/>
      <c r="K4361" s="29">
        <f t="shared" si="239"/>
        <v>0</v>
      </c>
      <c r="L4361" s="29" t="s">
        <v>38</v>
      </c>
      <c r="M4361" s="28"/>
      <c r="N4361" s="30"/>
      <c r="O4361" s="30"/>
      <c r="P4361" s="32" t="e">
        <f>VLOOKUP(D:D,Vlookup!D:D,1,0)</f>
        <v>#N/A</v>
      </c>
    </row>
    <row r="4362" spans="1:16" ht="15.75">
      <c r="A4362" s="31"/>
      <c r="B4362" s="27"/>
      <c r="C4362" s="28"/>
      <c r="D4362" s="28"/>
      <c r="E4362" s="28"/>
      <c r="F4362" s="28"/>
      <c r="G4362" s="28"/>
      <c r="H4362" s="27"/>
      <c r="I4362" s="29">
        <f t="shared" si="238"/>
        <v>0</v>
      </c>
      <c r="J4362" s="27"/>
      <c r="K4362" s="29">
        <f t="shared" si="239"/>
        <v>0</v>
      </c>
      <c r="L4362" s="29" t="s">
        <v>38</v>
      </c>
      <c r="M4362" s="28"/>
      <c r="N4362" s="30"/>
      <c r="O4362" s="30"/>
      <c r="P4362" s="32" t="e">
        <f>VLOOKUP(D:D,Vlookup!D:D,1,0)</f>
        <v>#N/A</v>
      </c>
    </row>
    <row r="4363" spans="1:16" ht="15.75">
      <c r="A4363" s="31"/>
      <c r="B4363" s="27"/>
      <c r="C4363" s="28"/>
      <c r="D4363" s="28"/>
      <c r="E4363" s="28"/>
      <c r="F4363" s="28"/>
      <c r="G4363" s="28"/>
      <c r="H4363" s="27"/>
      <c r="I4363" s="29">
        <f t="shared" si="238"/>
        <v>0</v>
      </c>
      <c r="J4363" s="27"/>
      <c r="K4363" s="29">
        <f t="shared" si="239"/>
        <v>0</v>
      </c>
      <c r="L4363" s="29" t="s">
        <v>38</v>
      </c>
      <c r="M4363" s="28"/>
      <c r="N4363" s="30"/>
      <c r="O4363" s="30"/>
      <c r="P4363" s="32" t="e">
        <f>VLOOKUP(D:D,Vlookup!D:D,1,0)</f>
        <v>#N/A</v>
      </c>
    </row>
    <row r="4364" spans="1:16" ht="15.75">
      <c r="A4364" s="31"/>
      <c r="B4364" s="27"/>
      <c r="C4364" s="28"/>
      <c r="D4364" s="28"/>
      <c r="E4364" s="28"/>
      <c r="F4364" s="28"/>
      <c r="G4364" s="28"/>
      <c r="H4364" s="27"/>
      <c r="I4364" s="29">
        <f t="shared" si="238"/>
        <v>0</v>
      </c>
      <c r="J4364" s="27"/>
      <c r="K4364" s="29">
        <f t="shared" si="239"/>
        <v>0</v>
      </c>
      <c r="L4364" s="29" t="s">
        <v>38</v>
      </c>
      <c r="M4364" s="28"/>
      <c r="N4364" s="30"/>
      <c r="O4364" s="30"/>
      <c r="P4364" s="32" t="e">
        <f>VLOOKUP(D:D,Vlookup!D:D,1,0)</f>
        <v>#N/A</v>
      </c>
    </row>
    <row r="4365" spans="1:16" ht="15.75">
      <c r="A4365" s="31"/>
      <c r="B4365" s="27"/>
      <c r="C4365" s="28"/>
      <c r="D4365" s="28"/>
      <c r="E4365" s="28"/>
      <c r="F4365" s="28"/>
      <c r="G4365" s="28"/>
      <c r="H4365" s="27"/>
      <c r="I4365" s="29">
        <f t="shared" si="238"/>
        <v>0</v>
      </c>
      <c r="J4365" s="27"/>
      <c r="K4365" s="29">
        <f t="shared" si="239"/>
        <v>0</v>
      </c>
      <c r="L4365" s="29" t="s">
        <v>38</v>
      </c>
      <c r="M4365" s="28"/>
      <c r="N4365" s="30"/>
      <c r="O4365" s="30"/>
      <c r="P4365" s="32" t="e">
        <f>VLOOKUP(D:D,Vlookup!D:D,1,0)</f>
        <v>#N/A</v>
      </c>
    </row>
    <row r="4366" spans="1:16" ht="15.75">
      <c r="A4366" s="31"/>
      <c r="B4366" s="27"/>
      <c r="C4366" s="28"/>
      <c r="D4366" s="28"/>
      <c r="E4366" s="28"/>
      <c r="F4366" s="28"/>
      <c r="G4366" s="28"/>
      <c r="H4366" s="27"/>
      <c r="I4366" s="29">
        <f t="shared" si="238"/>
        <v>0</v>
      </c>
      <c r="J4366" s="27"/>
      <c r="K4366" s="29">
        <f t="shared" si="239"/>
        <v>0</v>
      </c>
      <c r="L4366" s="29" t="s">
        <v>38</v>
      </c>
      <c r="M4366" s="28"/>
      <c r="N4366" s="30"/>
      <c r="O4366" s="30"/>
      <c r="P4366" s="32" t="e">
        <f>VLOOKUP(D:D,Vlookup!D:D,1,0)</f>
        <v>#N/A</v>
      </c>
    </row>
    <row r="4367" spans="1:16" ht="15.75">
      <c r="A4367" s="31"/>
      <c r="B4367" s="27"/>
      <c r="C4367" s="28"/>
      <c r="D4367" s="28"/>
      <c r="E4367" s="28"/>
      <c r="F4367" s="28"/>
      <c r="G4367" s="28"/>
      <c r="H4367" s="27"/>
      <c r="I4367" s="29">
        <f t="shared" si="238"/>
        <v>0</v>
      </c>
      <c r="J4367" s="27"/>
      <c r="K4367" s="29">
        <f t="shared" si="239"/>
        <v>0</v>
      </c>
      <c r="L4367" s="29" t="s">
        <v>38</v>
      </c>
      <c r="M4367" s="28"/>
      <c r="N4367" s="30"/>
      <c r="O4367" s="30"/>
      <c r="P4367" s="32" t="e">
        <f>VLOOKUP(D:D,Vlookup!D:D,1,0)</f>
        <v>#N/A</v>
      </c>
    </row>
    <row r="4368" spans="1:16" ht="15.75">
      <c r="A4368" s="31"/>
      <c r="B4368" s="27"/>
      <c r="C4368" s="28"/>
      <c r="D4368" s="28"/>
      <c r="E4368" s="28"/>
      <c r="F4368" s="28"/>
      <c r="G4368" s="28"/>
      <c r="H4368" s="27"/>
      <c r="I4368" s="29">
        <f t="shared" si="238"/>
        <v>0</v>
      </c>
      <c r="J4368" s="27"/>
      <c r="K4368" s="29">
        <f t="shared" si="239"/>
        <v>0</v>
      </c>
      <c r="L4368" s="29" t="s">
        <v>38</v>
      </c>
      <c r="M4368" s="28"/>
      <c r="N4368" s="30"/>
      <c r="O4368" s="30"/>
      <c r="P4368" s="32" t="e">
        <f>VLOOKUP(D:D,Vlookup!D:D,1,0)</f>
        <v>#N/A</v>
      </c>
    </row>
    <row r="4369" spans="1:16" ht="15.75">
      <c r="A4369" s="31"/>
      <c r="B4369" s="27"/>
      <c r="C4369" s="28"/>
      <c r="D4369" s="28"/>
      <c r="E4369" s="28"/>
      <c r="F4369" s="28"/>
      <c r="G4369" s="28"/>
      <c r="H4369" s="27"/>
      <c r="I4369" s="29">
        <f t="shared" si="238"/>
        <v>0</v>
      </c>
      <c r="J4369" s="27"/>
      <c r="K4369" s="29">
        <f t="shared" si="239"/>
        <v>0</v>
      </c>
      <c r="L4369" s="29" t="s">
        <v>38</v>
      </c>
      <c r="M4369" s="28"/>
      <c r="N4369" s="30"/>
      <c r="O4369" s="30"/>
      <c r="P4369" s="32" t="e">
        <f>VLOOKUP(D:D,Vlookup!D:D,1,0)</f>
        <v>#N/A</v>
      </c>
    </row>
    <row r="4370" spans="1:16" ht="15.75">
      <c r="A4370" s="31"/>
      <c r="B4370" s="27"/>
      <c r="C4370" s="28"/>
      <c r="D4370" s="28"/>
      <c r="E4370" s="28"/>
      <c r="F4370" s="28"/>
      <c r="G4370" s="28"/>
      <c r="H4370" s="27"/>
      <c r="I4370" s="29">
        <f t="shared" si="238"/>
        <v>0</v>
      </c>
      <c r="J4370" s="27"/>
      <c r="K4370" s="29">
        <f t="shared" si="239"/>
        <v>0</v>
      </c>
      <c r="L4370" s="29" t="s">
        <v>38</v>
      </c>
      <c r="M4370" s="28"/>
      <c r="N4370" s="30"/>
      <c r="O4370" s="30"/>
      <c r="P4370" s="32" t="e">
        <f>VLOOKUP(D:D,Vlookup!D:D,1,0)</f>
        <v>#N/A</v>
      </c>
    </row>
    <row r="4371" spans="1:16" ht="15.75">
      <c r="A4371" s="31"/>
      <c r="B4371" s="27"/>
      <c r="C4371" s="28"/>
      <c r="D4371" s="28"/>
      <c r="E4371" s="28"/>
      <c r="F4371" s="28"/>
      <c r="G4371" s="28"/>
      <c r="H4371" s="27"/>
      <c r="I4371" s="29">
        <f t="shared" si="238"/>
        <v>0</v>
      </c>
      <c r="J4371" s="27"/>
      <c r="K4371" s="29">
        <f t="shared" si="239"/>
        <v>0</v>
      </c>
      <c r="L4371" s="29" t="s">
        <v>38</v>
      </c>
      <c r="M4371" s="28"/>
      <c r="N4371" s="30"/>
      <c r="O4371" s="30"/>
      <c r="P4371" s="32" t="e">
        <f>VLOOKUP(D:D,Vlookup!D:D,1,0)</f>
        <v>#N/A</v>
      </c>
    </row>
    <row r="4372" spans="1:16" ht="15.75">
      <c r="A4372" s="31"/>
      <c r="B4372" s="27"/>
      <c r="C4372" s="28"/>
      <c r="D4372" s="28"/>
      <c r="E4372" s="28"/>
      <c r="F4372" s="28"/>
      <c r="G4372" s="28"/>
      <c r="H4372" s="27"/>
      <c r="I4372" s="29">
        <f t="shared" si="238"/>
        <v>0</v>
      </c>
      <c r="J4372" s="27"/>
      <c r="K4372" s="29">
        <f t="shared" si="239"/>
        <v>0</v>
      </c>
      <c r="L4372" s="29" t="s">
        <v>38</v>
      </c>
      <c r="M4372" s="28"/>
      <c r="N4372" s="30"/>
      <c r="O4372" s="30"/>
      <c r="P4372" s="32" t="e">
        <f>VLOOKUP(D:D,Vlookup!D:D,1,0)</f>
        <v>#N/A</v>
      </c>
    </row>
    <row r="4373" spans="1:16" ht="15.75">
      <c r="A4373" s="31"/>
      <c r="B4373" s="27"/>
      <c r="C4373" s="28"/>
      <c r="D4373" s="28"/>
      <c r="E4373" s="28"/>
      <c r="F4373" s="28"/>
      <c r="G4373" s="28"/>
      <c r="H4373" s="27"/>
      <c r="I4373" s="29">
        <f t="shared" si="238"/>
        <v>0</v>
      </c>
      <c r="J4373" s="27"/>
      <c r="K4373" s="29">
        <f t="shared" si="239"/>
        <v>0</v>
      </c>
      <c r="L4373" s="29" t="s">
        <v>38</v>
      </c>
      <c r="M4373" s="28"/>
      <c r="N4373" s="30"/>
      <c r="O4373" s="30"/>
      <c r="P4373" s="32" t="e">
        <f>VLOOKUP(D:D,Vlookup!D:D,1,0)</f>
        <v>#N/A</v>
      </c>
    </row>
    <row r="4374" spans="1:16" ht="15.75">
      <c r="A4374" s="31"/>
      <c r="B4374" s="27"/>
      <c r="C4374" s="28"/>
      <c r="D4374" s="28"/>
      <c r="E4374" s="28"/>
      <c r="F4374" s="28"/>
      <c r="G4374" s="28"/>
      <c r="H4374" s="27"/>
      <c r="I4374" s="29">
        <f t="shared" ref="I4374:I4437" si="240">(H4374-B4374)*24</f>
        <v>0</v>
      </c>
      <c r="J4374" s="27"/>
      <c r="K4374" s="29">
        <f t="shared" ref="K4374:K4437" si="241">(J4374-B4374)*24</f>
        <v>0</v>
      </c>
      <c r="L4374" s="29" t="s">
        <v>38</v>
      </c>
      <c r="M4374" s="28"/>
      <c r="N4374" s="30"/>
      <c r="O4374" s="30"/>
      <c r="P4374" s="32" t="e">
        <f>VLOOKUP(D:D,Vlookup!D:D,1,0)</f>
        <v>#N/A</v>
      </c>
    </row>
    <row r="4375" spans="1:16" ht="15.75">
      <c r="A4375" s="31"/>
      <c r="B4375" s="27"/>
      <c r="C4375" s="28"/>
      <c r="D4375" s="28"/>
      <c r="E4375" s="28"/>
      <c r="F4375" s="28"/>
      <c r="G4375" s="28"/>
      <c r="H4375" s="27"/>
      <c r="I4375" s="29">
        <f t="shared" si="240"/>
        <v>0</v>
      </c>
      <c r="J4375" s="27"/>
      <c r="K4375" s="29">
        <f t="shared" si="241"/>
        <v>0</v>
      </c>
      <c r="L4375" s="29" t="s">
        <v>38</v>
      </c>
      <c r="M4375" s="28"/>
      <c r="N4375" s="30"/>
      <c r="O4375" s="30"/>
      <c r="P4375" s="32" t="e">
        <f>VLOOKUP(D:D,Vlookup!D:D,1,0)</f>
        <v>#N/A</v>
      </c>
    </row>
    <row r="4376" spans="1:16" ht="15.75">
      <c r="A4376" s="31"/>
      <c r="B4376" s="27"/>
      <c r="C4376" s="28"/>
      <c r="D4376" s="28"/>
      <c r="E4376" s="28"/>
      <c r="F4376" s="28"/>
      <c r="G4376" s="28"/>
      <c r="H4376" s="27"/>
      <c r="I4376" s="29">
        <f t="shared" si="240"/>
        <v>0</v>
      </c>
      <c r="J4376" s="27"/>
      <c r="K4376" s="29">
        <f t="shared" si="241"/>
        <v>0</v>
      </c>
      <c r="L4376" s="29" t="s">
        <v>38</v>
      </c>
      <c r="M4376" s="28"/>
      <c r="N4376" s="30"/>
      <c r="O4376" s="30"/>
      <c r="P4376" s="32" t="e">
        <f>VLOOKUP(D:D,Vlookup!D:D,1,0)</f>
        <v>#N/A</v>
      </c>
    </row>
    <row r="4377" spans="1:16" ht="15.75">
      <c r="A4377" s="31"/>
      <c r="B4377" s="27"/>
      <c r="C4377" s="28"/>
      <c r="D4377" s="28"/>
      <c r="E4377" s="28"/>
      <c r="F4377" s="28"/>
      <c r="G4377" s="28"/>
      <c r="H4377" s="27"/>
      <c r="I4377" s="29">
        <f t="shared" si="240"/>
        <v>0</v>
      </c>
      <c r="J4377" s="27"/>
      <c r="K4377" s="29">
        <f t="shared" si="241"/>
        <v>0</v>
      </c>
      <c r="L4377" s="29" t="s">
        <v>38</v>
      </c>
      <c r="M4377" s="28"/>
      <c r="N4377" s="30"/>
      <c r="O4377" s="30"/>
      <c r="P4377" s="32" t="e">
        <f>VLOOKUP(D:D,Vlookup!D:D,1,0)</f>
        <v>#N/A</v>
      </c>
    </row>
    <row r="4378" spans="1:16" ht="15.75">
      <c r="A4378" s="31"/>
      <c r="B4378" s="27"/>
      <c r="C4378" s="28"/>
      <c r="D4378" s="28"/>
      <c r="E4378" s="28"/>
      <c r="F4378" s="28"/>
      <c r="G4378" s="28"/>
      <c r="H4378" s="27"/>
      <c r="I4378" s="29">
        <f t="shared" si="240"/>
        <v>0</v>
      </c>
      <c r="J4378" s="27"/>
      <c r="K4378" s="29">
        <f t="shared" si="241"/>
        <v>0</v>
      </c>
      <c r="L4378" s="29" t="s">
        <v>38</v>
      </c>
      <c r="M4378" s="28"/>
      <c r="N4378" s="30"/>
      <c r="O4378" s="30"/>
      <c r="P4378" s="32" t="e">
        <f>VLOOKUP(D:D,Vlookup!D:D,1,0)</f>
        <v>#N/A</v>
      </c>
    </row>
    <row r="4379" spans="1:16" ht="15.75">
      <c r="A4379" s="31"/>
      <c r="B4379" s="27"/>
      <c r="C4379" s="28"/>
      <c r="D4379" s="28"/>
      <c r="E4379" s="28"/>
      <c r="F4379" s="28"/>
      <c r="G4379" s="28"/>
      <c r="H4379" s="27"/>
      <c r="I4379" s="29">
        <f t="shared" si="240"/>
        <v>0</v>
      </c>
      <c r="J4379" s="27"/>
      <c r="K4379" s="29">
        <f t="shared" si="241"/>
        <v>0</v>
      </c>
      <c r="L4379" s="29" t="s">
        <v>38</v>
      </c>
      <c r="M4379" s="28"/>
      <c r="N4379" s="30"/>
      <c r="O4379" s="30"/>
      <c r="P4379" s="32" t="e">
        <f>VLOOKUP(D:D,Vlookup!D:D,1,0)</f>
        <v>#N/A</v>
      </c>
    </row>
    <row r="4380" spans="1:16" ht="15.75">
      <c r="A4380" s="31"/>
      <c r="B4380" s="27"/>
      <c r="C4380" s="28"/>
      <c r="D4380" s="28"/>
      <c r="E4380" s="28"/>
      <c r="F4380" s="28"/>
      <c r="G4380" s="28"/>
      <c r="H4380" s="27"/>
      <c r="I4380" s="29">
        <f t="shared" si="240"/>
        <v>0</v>
      </c>
      <c r="J4380" s="27"/>
      <c r="K4380" s="29">
        <f t="shared" si="241"/>
        <v>0</v>
      </c>
      <c r="L4380" s="29" t="s">
        <v>38</v>
      </c>
      <c r="M4380" s="28"/>
      <c r="N4380" s="30"/>
      <c r="O4380" s="30"/>
      <c r="P4380" s="32" t="e">
        <f>VLOOKUP(D:D,Vlookup!D:D,1,0)</f>
        <v>#N/A</v>
      </c>
    </row>
    <row r="4381" spans="1:16" ht="15.75">
      <c r="A4381" s="31"/>
      <c r="B4381" s="27"/>
      <c r="C4381" s="28"/>
      <c r="D4381" s="28"/>
      <c r="E4381" s="28"/>
      <c r="F4381" s="28"/>
      <c r="G4381" s="28"/>
      <c r="H4381" s="27"/>
      <c r="I4381" s="29">
        <f t="shared" si="240"/>
        <v>0</v>
      </c>
      <c r="J4381" s="27"/>
      <c r="K4381" s="29">
        <f t="shared" si="241"/>
        <v>0</v>
      </c>
      <c r="L4381" s="29" t="s">
        <v>38</v>
      </c>
      <c r="M4381" s="28"/>
      <c r="N4381" s="30"/>
      <c r="O4381" s="30"/>
      <c r="P4381" s="32" t="e">
        <f>VLOOKUP(D:D,Vlookup!D:D,1,0)</f>
        <v>#N/A</v>
      </c>
    </row>
    <row r="4382" spans="1:16" ht="15.75">
      <c r="A4382" s="31"/>
      <c r="B4382" s="27"/>
      <c r="C4382" s="28"/>
      <c r="D4382" s="28"/>
      <c r="E4382" s="28"/>
      <c r="F4382" s="28"/>
      <c r="G4382" s="28"/>
      <c r="H4382" s="27"/>
      <c r="I4382" s="29">
        <f t="shared" si="240"/>
        <v>0</v>
      </c>
      <c r="J4382" s="27"/>
      <c r="K4382" s="29">
        <f t="shared" si="241"/>
        <v>0</v>
      </c>
      <c r="L4382" s="29" t="s">
        <v>38</v>
      </c>
      <c r="M4382" s="28"/>
      <c r="N4382" s="30"/>
      <c r="O4382" s="30"/>
      <c r="P4382" s="32" t="e">
        <f>VLOOKUP(D:D,Vlookup!D:D,1,0)</f>
        <v>#N/A</v>
      </c>
    </row>
    <row r="4383" spans="1:16" ht="15.75">
      <c r="A4383" s="31"/>
      <c r="B4383" s="27"/>
      <c r="C4383" s="28"/>
      <c r="D4383" s="28"/>
      <c r="E4383" s="28"/>
      <c r="F4383" s="28"/>
      <c r="G4383" s="28"/>
      <c r="H4383" s="27"/>
      <c r="I4383" s="29">
        <f t="shared" si="240"/>
        <v>0</v>
      </c>
      <c r="J4383" s="27"/>
      <c r="K4383" s="29">
        <f t="shared" si="241"/>
        <v>0</v>
      </c>
      <c r="L4383" s="29" t="s">
        <v>38</v>
      </c>
      <c r="M4383" s="28"/>
      <c r="N4383" s="30"/>
      <c r="O4383" s="30"/>
      <c r="P4383" s="32" t="e">
        <f>VLOOKUP(D:D,Vlookup!D:D,1,0)</f>
        <v>#N/A</v>
      </c>
    </row>
    <row r="4384" spans="1:16" ht="15.75">
      <c r="A4384" s="31"/>
      <c r="B4384" s="27"/>
      <c r="C4384" s="28"/>
      <c r="D4384" s="28"/>
      <c r="E4384" s="28"/>
      <c r="F4384" s="28"/>
      <c r="G4384" s="28"/>
      <c r="H4384" s="27"/>
      <c r="I4384" s="29">
        <f t="shared" si="240"/>
        <v>0</v>
      </c>
      <c r="J4384" s="27"/>
      <c r="K4384" s="29">
        <f t="shared" si="241"/>
        <v>0</v>
      </c>
      <c r="L4384" s="29" t="s">
        <v>38</v>
      </c>
      <c r="M4384" s="28"/>
      <c r="N4384" s="30"/>
      <c r="O4384" s="30"/>
      <c r="P4384" s="32" t="e">
        <f>VLOOKUP(D:D,Vlookup!D:D,1,0)</f>
        <v>#N/A</v>
      </c>
    </row>
    <row r="4385" spans="1:16" ht="15.75">
      <c r="A4385" s="31"/>
      <c r="B4385" s="27"/>
      <c r="C4385" s="28"/>
      <c r="D4385" s="28"/>
      <c r="E4385" s="28"/>
      <c r="F4385" s="28"/>
      <c r="G4385" s="28"/>
      <c r="H4385" s="27"/>
      <c r="I4385" s="29">
        <f t="shared" si="240"/>
        <v>0</v>
      </c>
      <c r="J4385" s="27"/>
      <c r="K4385" s="29">
        <f t="shared" si="241"/>
        <v>0</v>
      </c>
      <c r="L4385" s="29" t="s">
        <v>38</v>
      </c>
      <c r="M4385" s="28"/>
      <c r="N4385" s="30"/>
      <c r="O4385" s="30"/>
      <c r="P4385" s="32" t="e">
        <f>VLOOKUP(D:D,Vlookup!D:D,1,0)</f>
        <v>#N/A</v>
      </c>
    </row>
    <row r="4386" spans="1:16" ht="15.75">
      <c r="A4386" s="31"/>
      <c r="B4386" s="27"/>
      <c r="C4386" s="28"/>
      <c r="D4386" s="28"/>
      <c r="E4386" s="28"/>
      <c r="F4386" s="28"/>
      <c r="G4386" s="28"/>
      <c r="H4386" s="27"/>
      <c r="I4386" s="29">
        <f t="shared" si="240"/>
        <v>0</v>
      </c>
      <c r="J4386" s="27"/>
      <c r="K4386" s="29">
        <f t="shared" si="241"/>
        <v>0</v>
      </c>
      <c r="L4386" s="29" t="s">
        <v>38</v>
      </c>
      <c r="M4386" s="28"/>
      <c r="N4386" s="30"/>
      <c r="O4386" s="30"/>
      <c r="P4386" s="32" t="e">
        <f>VLOOKUP(D:D,Vlookup!D:D,1,0)</f>
        <v>#N/A</v>
      </c>
    </row>
    <row r="4387" spans="1:16" ht="15.75">
      <c r="A4387" s="31"/>
      <c r="B4387" s="27"/>
      <c r="C4387" s="28"/>
      <c r="D4387" s="28"/>
      <c r="E4387" s="28"/>
      <c r="F4387" s="28"/>
      <c r="G4387" s="28"/>
      <c r="H4387" s="27"/>
      <c r="I4387" s="29">
        <f t="shared" si="240"/>
        <v>0</v>
      </c>
      <c r="J4387" s="27"/>
      <c r="K4387" s="29">
        <f t="shared" si="241"/>
        <v>0</v>
      </c>
      <c r="L4387" s="29" t="s">
        <v>38</v>
      </c>
      <c r="M4387" s="28"/>
      <c r="N4387" s="30"/>
      <c r="O4387" s="30"/>
      <c r="P4387" s="32" t="e">
        <f>VLOOKUP(D:D,Vlookup!D:D,1,0)</f>
        <v>#N/A</v>
      </c>
    </row>
    <row r="4388" spans="1:16" ht="15.75">
      <c r="A4388" s="31"/>
      <c r="B4388" s="27"/>
      <c r="C4388" s="28"/>
      <c r="D4388" s="28"/>
      <c r="E4388" s="28"/>
      <c r="F4388" s="28"/>
      <c r="G4388" s="28"/>
      <c r="H4388" s="27"/>
      <c r="I4388" s="29">
        <f t="shared" si="240"/>
        <v>0</v>
      </c>
      <c r="J4388" s="27"/>
      <c r="K4388" s="29">
        <f t="shared" si="241"/>
        <v>0</v>
      </c>
      <c r="L4388" s="29" t="s">
        <v>38</v>
      </c>
      <c r="M4388" s="28"/>
      <c r="N4388" s="30"/>
      <c r="O4388" s="30"/>
      <c r="P4388" s="32" t="e">
        <f>VLOOKUP(D:D,Vlookup!D:D,1,0)</f>
        <v>#N/A</v>
      </c>
    </row>
    <row r="4389" spans="1:16" ht="15.75">
      <c r="A4389" s="31"/>
      <c r="B4389" s="27"/>
      <c r="C4389" s="28"/>
      <c r="D4389" s="28"/>
      <c r="E4389" s="28"/>
      <c r="F4389" s="28"/>
      <c r="G4389" s="28"/>
      <c r="H4389" s="27"/>
      <c r="I4389" s="29">
        <f t="shared" si="240"/>
        <v>0</v>
      </c>
      <c r="J4389" s="27"/>
      <c r="K4389" s="29">
        <f t="shared" si="241"/>
        <v>0</v>
      </c>
      <c r="L4389" s="29" t="s">
        <v>38</v>
      </c>
      <c r="M4389" s="28"/>
      <c r="N4389" s="30"/>
      <c r="O4389" s="30"/>
      <c r="P4389" s="32" t="e">
        <f>VLOOKUP(D:D,Vlookup!D:D,1,0)</f>
        <v>#N/A</v>
      </c>
    </row>
    <row r="4390" spans="1:16" ht="15.75">
      <c r="A4390" s="31"/>
      <c r="B4390" s="27"/>
      <c r="C4390" s="28"/>
      <c r="D4390" s="28"/>
      <c r="E4390" s="28"/>
      <c r="F4390" s="28"/>
      <c r="G4390" s="28"/>
      <c r="H4390" s="27"/>
      <c r="I4390" s="29">
        <f t="shared" si="240"/>
        <v>0</v>
      </c>
      <c r="J4390" s="27"/>
      <c r="K4390" s="29">
        <f t="shared" si="241"/>
        <v>0</v>
      </c>
      <c r="L4390" s="29" t="s">
        <v>38</v>
      </c>
      <c r="M4390" s="28"/>
      <c r="N4390" s="30"/>
      <c r="O4390" s="30"/>
      <c r="P4390" s="32" t="e">
        <f>VLOOKUP(D:D,Vlookup!D:D,1,0)</f>
        <v>#N/A</v>
      </c>
    </row>
    <row r="4391" spans="1:16" ht="15.75">
      <c r="A4391" s="31"/>
      <c r="B4391" s="27"/>
      <c r="C4391" s="28"/>
      <c r="D4391" s="28"/>
      <c r="E4391" s="28"/>
      <c r="F4391" s="28"/>
      <c r="G4391" s="28"/>
      <c r="H4391" s="27"/>
      <c r="I4391" s="29">
        <f t="shared" si="240"/>
        <v>0</v>
      </c>
      <c r="J4391" s="27"/>
      <c r="K4391" s="29">
        <f t="shared" si="241"/>
        <v>0</v>
      </c>
      <c r="L4391" s="29" t="s">
        <v>38</v>
      </c>
      <c r="M4391" s="28"/>
      <c r="N4391" s="30"/>
      <c r="O4391" s="30"/>
      <c r="P4391" s="32" t="e">
        <f>VLOOKUP(D:D,Vlookup!D:D,1,0)</f>
        <v>#N/A</v>
      </c>
    </row>
    <row r="4392" spans="1:16" ht="15.75">
      <c r="A4392" s="31"/>
      <c r="B4392" s="27"/>
      <c r="C4392" s="28"/>
      <c r="D4392" s="28"/>
      <c r="E4392" s="28"/>
      <c r="F4392" s="28"/>
      <c r="G4392" s="28"/>
      <c r="H4392" s="27"/>
      <c r="I4392" s="29">
        <f t="shared" si="240"/>
        <v>0</v>
      </c>
      <c r="J4392" s="27"/>
      <c r="K4392" s="29">
        <f t="shared" si="241"/>
        <v>0</v>
      </c>
      <c r="L4392" s="29" t="s">
        <v>38</v>
      </c>
      <c r="M4392" s="28"/>
      <c r="N4392" s="30"/>
      <c r="O4392" s="30"/>
      <c r="P4392" s="32" t="e">
        <f>VLOOKUP(D:D,Vlookup!D:D,1,0)</f>
        <v>#N/A</v>
      </c>
    </row>
    <row r="4393" spans="1:16" ht="15.75">
      <c r="A4393" s="31"/>
      <c r="B4393" s="27"/>
      <c r="C4393" s="28"/>
      <c r="D4393" s="28"/>
      <c r="E4393" s="28"/>
      <c r="F4393" s="28"/>
      <c r="G4393" s="28"/>
      <c r="H4393" s="27"/>
      <c r="I4393" s="29">
        <f t="shared" si="240"/>
        <v>0</v>
      </c>
      <c r="J4393" s="27"/>
      <c r="K4393" s="29">
        <f t="shared" si="241"/>
        <v>0</v>
      </c>
      <c r="L4393" s="29" t="s">
        <v>38</v>
      </c>
      <c r="M4393" s="28"/>
      <c r="N4393" s="30"/>
      <c r="O4393" s="30"/>
      <c r="P4393" s="32" t="e">
        <f>VLOOKUP(D:D,Vlookup!D:D,1,0)</f>
        <v>#N/A</v>
      </c>
    </row>
    <row r="4394" spans="1:16" ht="15.75">
      <c r="A4394" s="31"/>
      <c r="B4394" s="27"/>
      <c r="C4394" s="28"/>
      <c r="D4394" s="28"/>
      <c r="E4394" s="28"/>
      <c r="F4394" s="28"/>
      <c r="G4394" s="28"/>
      <c r="H4394" s="27"/>
      <c r="I4394" s="29">
        <f t="shared" si="240"/>
        <v>0</v>
      </c>
      <c r="J4394" s="27"/>
      <c r="K4394" s="29">
        <f t="shared" si="241"/>
        <v>0</v>
      </c>
      <c r="L4394" s="29" t="s">
        <v>38</v>
      </c>
      <c r="M4394" s="28"/>
      <c r="N4394" s="30"/>
      <c r="O4394" s="30"/>
      <c r="P4394" s="32" t="e">
        <f>VLOOKUP(D:D,Vlookup!D:D,1,0)</f>
        <v>#N/A</v>
      </c>
    </row>
    <row r="4395" spans="1:16" ht="15.75">
      <c r="A4395" s="31"/>
      <c r="B4395" s="27"/>
      <c r="C4395" s="28"/>
      <c r="D4395" s="28"/>
      <c r="E4395" s="28"/>
      <c r="F4395" s="28"/>
      <c r="G4395" s="28"/>
      <c r="H4395" s="27"/>
      <c r="I4395" s="29">
        <f t="shared" si="240"/>
        <v>0</v>
      </c>
      <c r="J4395" s="27"/>
      <c r="K4395" s="29">
        <f t="shared" si="241"/>
        <v>0</v>
      </c>
      <c r="L4395" s="29" t="s">
        <v>38</v>
      </c>
      <c r="M4395" s="28"/>
      <c r="N4395" s="30"/>
      <c r="O4395" s="30"/>
      <c r="P4395" s="32" t="e">
        <f>VLOOKUP(D:D,Vlookup!D:D,1,0)</f>
        <v>#N/A</v>
      </c>
    </row>
    <row r="4396" spans="1:16" ht="15.75">
      <c r="A4396" s="31"/>
      <c r="B4396" s="27"/>
      <c r="C4396" s="28"/>
      <c r="D4396" s="28"/>
      <c r="E4396" s="28"/>
      <c r="F4396" s="28"/>
      <c r="G4396" s="28"/>
      <c r="H4396" s="27"/>
      <c r="I4396" s="29">
        <f t="shared" si="240"/>
        <v>0</v>
      </c>
      <c r="J4396" s="27"/>
      <c r="K4396" s="29">
        <f t="shared" si="241"/>
        <v>0</v>
      </c>
      <c r="L4396" s="29" t="s">
        <v>38</v>
      </c>
      <c r="M4396" s="28"/>
      <c r="N4396" s="30"/>
      <c r="O4396" s="30"/>
      <c r="P4396" s="32" t="e">
        <f>VLOOKUP(D:D,Vlookup!D:D,1,0)</f>
        <v>#N/A</v>
      </c>
    </row>
    <row r="4397" spans="1:16" ht="15.75">
      <c r="A4397" s="31"/>
      <c r="B4397" s="27"/>
      <c r="C4397" s="28"/>
      <c r="D4397" s="28"/>
      <c r="E4397" s="28"/>
      <c r="F4397" s="28"/>
      <c r="G4397" s="28"/>
      <c r="H4397" s="27"/>
      <c r="I4397" s="29">
        <f t="shared" si="240"/>
        <v>0</v>
      </c>
      <c r="J4397" s="27"/>
      <c r="K4397" s="29">
        <f t="shared" si="241"/>
        <v>0</v>
      </c>
      <c r="L4397" s="29" t="s">
        <v>38</v>
      </c>
      <c r="M4397" s="28"/>
      <c r="N4397" s="30"/>
      <c r="O4397" s="30"/>
      <c r="P4397" s="32" t="e">
        <f>VLOOKUP(D:D,Vlookup!D:D,1,0)</f>
        <v>#N/A</v>
      </c>
    </row>
    <row r="4398" spans="1:16" ht="15.75">
      <c r="A4398" s="31"/>
      <c r="B4398" s="27"/>
      <c r="C4398" s="28"/>
      <c r="D4398" s="28"/>
      <c r="E4398" s="28"/>
      <c r="F4398" s="28"/>
      <c r="G4398" s="28"/>
      <c r="H4398" s="27"/>
      <c r="I4398" s="29">
        <f t="shared" si="240"/>
        <v>0</v>
      </c>
      <c r="J4398" s="27"/>
      <c r="K4398" s="29">
        <f t="shared" si="241"/>
        <v>0</v>
      </c>
      <c r="L4398" s="29" t="s">
        <v>38</v>
      </c>
      <c r="M4398" s="28"/>
      <c r="N4398" s="30"/>
      <c r="O4398" s="30"/>
      <c r="P4398" s="32" t="e">
        <f>VLOOKUP(D:D,Vlookup!D:D,1,0)</f>
        <v>#N/A</v>
      </c>
    </row>
    <row r="4399" spans="1:16" ht="15.75">
      <c r="A4399" s="31"/>
      <c r="B4399" s="27"/>
      <c r="C4399" s="28"/>
      <c r="D4399" s="28"/>
      <c r="E4399" s="28"/>
      <c r="F4399" s="28"/>
      <c r="G4399" s="28"/>
      <c r="H4399" s="27"/>
      <c r="I4399" s="29">
        <f t="shared" si="240"/>
        <v>0</v>
      </c>
      <c r="J4399" s="27"/>
      <c r="K4399" s="29">
        <f t="shared" si="241"/>
        <v>0</v>
      </c>
      <c r="L4399" s="29" t="s">
        <v>38</v>
      </c>
      <c r="M4399" s="28"/>
      <c r="N4399" s="30"/>
      <c r="O4399" s="30"/>
      <c r="P4399" s="32" t="e">
        <f>VLOOKUP(D:D,Vlookup!D:D,1,0)</f>
        <v>#N/A</v>
      </c>
    </row>
    <row r="4400" spans="1:16" ht="15.75">
      <c r="A4400" s="31"/>
      <c r="B4400" s="27"/>
      <c r="C4400" s="28"/>
      <c r="D4400" s="28"/>
      <c r="E4400" s="28"/>
      <c r="F4400" s="28"/>
      <c r="G4400" s="28"/>
      <c r="H4400" s="27"/>
      <c r="I4400" s="29">
        <f t="shared" si="240"/>
        <v>0</v>
      </c>
      <c r="J4400" s="27"/>
      <c r="K4400" s="29">
        <f t="shared" si="241"/>
        <v>0</v>
      </c>
      <c r="L4400" s="29" t="s">
        <v>38</v>
      </c>
      <c r="M4400" s="28"/>
      <c r="N4400" s="30"/>
      <c r="O4400" s="30"/>
      <c r="P4400" s="32" t="e">
        <f>VLOOKUP(D:D,Vlookup!D:D,1,0)</f>
        <v>#N/A</v>
      </c>
    </row>
    <row r="4401" spans="1:16" ht="15.75">
      <c r="A4401" s="31"/>
      <c r="B4401" s="27"/>
      <c r="C4401" s="28"/>
      <c r="D4401" s="28"/>
      <c r="E4401" s="28"/>
      <c r="F4401" s="28"/>
      <c r="G4401" s="28"/>
      <c r="H4401" s="27"/>
      <c r="I4401" s="29">
        <f t="shared" si="240"/>
        <v>0</v>
      </c>
      <c r="J4401" s="27"/>
      <c r="K4401" s="29">
        <f t="shared" si="241"/>
        <v>0</v>
      </c>
      <c r="L4401" s="29" t="s">
        <v>38</v>
      </c>
      <c r="M4401" s="28"/>
      <c r="N4401" s="30"/>
      <c r="O4401" s="30"/>
      <c r="P4401" s="32" t="e">
        <f>VLOOKUP(D:D,Vlookup!D:D,1,0)</f>
        <v>#N/A</v>
      </c>
    </row>
    <row r="4402" spans="1:16" ht="15.75">
      <c r="A4402" s="31"/>
      <c r="B4402" s="27"/>
      <c r="C4402" s="28"/>
      <c r="D4402" s="28"/>
      <c r="E4402" s="28"/>
      <c r="F4402" s="28"/>
      <c r="G4402" s="28"/>
      <c r="H4402" s="27"/>
      <c r="I4402" s="29">
        <f t="shared" si="240"/>
        <v>0</v>
      </c>
      <c r="J4402" s="27"/>
      <c r="K4402" s="29">
        <f t="shared" si="241"/>
        <v>0</v>
      </c>
      <c r="L4402" s="29" t="s">
        <v>38</v>
      </c>
      <c r="M4402" s="28"/>
      <c r="N4402" s="30"/>
      <c r="O4402" s="30"/>
      <c r="P4402" s="32" t="e">
        <f>VLOOKUP(D:D,Vlookup!D:D,1,0)</f>
        <v>#N/A</v>
      </c>
    </row>
    <row r="4403" spans="1:16" ht="15.75">
      <c r="A4403" s="31"/>
      <c r="B4403" s="27"/>
      <c r="C4403" s="28"/>
      <c r="D4403" s="28"/>
      <c r="E4403" s="28"/>
      <c r="F4403" s="28"/>
      <c r="G4403" s="28"/>
      <c r="H4403" s="27"/>
      <c r="I4403" s="29">
        <f t="shared" si="240"/>
        <v>0</v>
      </c>
      <c r="J4403" s="27"/>
      <c r="K4403" s="29">
        <f t="shared" si="241"/>
        <v>0</v>
      </c>
      <c r="L4403" s="29" t="s">
        <v>38</v>
      </c>
      <c r="M4403" s="28"/>
      <c r="N4403" s="30"/>
      <c r="O4403" s="30"/>
      <c r="P4403" s="32" t="e">
        <f>VLOOKUP(D:D,Vlookup!D:D,1,0)</f>
        <v>#N/A</v>
      </c>
    </row>
    <row r="4404" spans="1:16" ht="15.75">
      <c r="A4404" s="31"/>
      <c r="B4404" s="27"/>
      <c r="C4404" s="28"/>
      <c r="D4404" s="28"/>
      <c r="E4404" s="28"/>
      <c r="F4404" s="28"/>
      <c r="G4404" s="28"/>
      <c r="H4404" s="27"/>
      <c r="I4404" s="29">
        <f t="shared" si="240"/>
        <v>0</v>
      </c>
      <c r="J4404" s="27"/>
      <c r="K4404" s="29">
        <f t="shared" si="241"/>
        <v>0</v>
      </c>
      <c r="L4404" s="29" t="s">
        <v>38</v>
      </c>
      <c r="M4404" s="28"/>
      <c r="N4404" s="30"/>
      <c r="O4404" s="30"/>
      <c r="P4404" s="32" t="e">
        <f>VLOOKUP(D:D,Vlookup!D:D,1,0)</f>
        <v>#N/A</v>
      </c>
    </row>
    <row r="4405" spans="1:16" ht="15.75">
      <c r="A4405" s="31"/>
      <c r="B4405" s="27"/>
      <c r="C4405" s="28"/>
      <c r="D4405" s="28"/>
      <c r="E4405" s="28"/>
      <c r="F4405" s="28"/>
      <c r="G4405" s="28"/>
      <c r="H4405" s="27"/>
      <c r="I4405" s="29">
        <f t="shared" si="240"/>
        <v>0</v>
      </c>
      <c r="J4405" s="27"/>
      <c r="K4405" s="29">
        <f t="shared" si="241"/>
        <v>0</v>
      </c>
      <c r="L4405" s="29" t="s">
        <v>38</v>
      </c>
      <c r="M4405" s="28"/>
      <c r="N4405" s="30"/>
      <c r="O4405" s="30"/>
      <c r="P4405" s="32" t="e">
        <f>VLOOKUP(D:D,Vlookup!D:D,1,0)</f>
        <v>#N/A</v>
      </c>
    </row>
    <row r="4406" spans="1:16" ht="15.75">
      <c r="A4406" s="31"/>
      <c r="B4406" s="27"/>
      <c r="C4406" s="28"/>
      <c r="D4406" s="28"/>
      <c r="E4406" s="28"/>
      <c r="F4406" s="28"/>
      <c r="G4406" s="28"/>
      <c r="H4406" s="27"/>
      <c r="I4406" s="29">
        <f t="shared" si="240"/>
        <v>0</v>
      </c>
      <c r="J4406" s="27"/>
      <c r="K4406" s="29">
        <f t="shared" si="241"/>
        <v>0</v>
      </c>
      <c r="L4406" s="29" t="s">
        <v>38</v>
      </c>
      <c r="M4406" s="28"/>
      <c r="N4406" s="30"/>
      <c r="O4406" s="30"/>
      <c r="P4406" s="32" t="e">
        <f>VLOOKUP(D:D,Vlookup!D:D,1,0)</f>
        <v>#N/A</v>
      </c>
    </row>
    <row r="4407" spans="1:16" ht="15.75">
      <c r="A4407" s="31"/>
      <c r="B4407" s="27"/>
      <c r="C4407" s="28"/>
      <c r="D4407" s="28"/>
      <c r="E4407" s="28"/>
      <c r="F4407" s="28"/>
      <c r="G4407" s="28"/>
      <c r="H4407" s="27"/>
      <c r="I4407" s="29">
        <f t="shared" si="240"/>
        <v>0</v>
      </c>
      <c r="J4407" s="27"/>
      <c r="K4407" s="29">
        <f t="shared" si="241"/>
        <v>0</v>
      </c>
      <c r="L4407" s="29" t="s">
        <v>38</v>
      </c>
      <c r="M4407" s="28"/>
      <c r="N4407" s="30"/>
      <c r="O4407" s="30"/>
      <c r="P4407" s="32" t="e">
        <f>VLOOKUP(D:D,Vlookup!D:D,1,0)</f>
        <v>#N/A</v>
      </c>
    </row>
    <row r="4408" spans="1:16" ht="15.75">
      <c r="A4408" s="31"/>
      <c r="B4408" s="27"/>
      <c r="C4408" s="28"/>
      <c r="D4408" s="28"/>
      <c r="E4408" s="28"/>
      <c r="F4408" s="28"/>
      <c r="G4408" s="28"/>
      <c r="H4408" s="27"/>
      <c r="I4408" s="29">
        <f t="shared" si="240"/>
        <v>0</v>
      </c>
      <c r="J4408" s="27"/>
      <c r="K4408" s="29">
        <f t="shared" si="241"/>
        <v>0</v>
      </c>
      <c r="L4408" s="29" t="s">
        <v>38</v>
      </c>
      <c r="M4408" s="28"/>
      <c r="N4408" s="30"/>
      <c r="O4408" s="30"/>
      <c r="P4408" s="32" t="e">
        <f>VLOOKUP(D:D,Vlookup!D:D,1,0)</f>
        <v>#N/A</v>
      </c>
    </row>
    <row r="4409" spans="1:16" ht="15.75">
      <c r="A4409" s="31"/>
      <c r="B4409" s="27"/>
      <c r="C4409" s="28"/>
      <c r="D4409" s="28"/>
      <c r="E4409" s="28"/>
      <c r="F4409" s="28"/>
      <c r="G4409" s="28"/>
      <c r="H4409" s="27"/>
      <c r="I4409" s="29">
        <f t="shared" si="240"/>
        <v>0</v>
      </c>
      <c r="J4409" s="27"/>
      <c r="K4409" s="29">
        <f t="shared" si="241"/>
        <v>0</v>
      </c>
      <c r="L4409" s="29" t="s">
        <v>38</v>
      </c>
      <c r="M4409" s="28"/>
      <c r="N4409" s="30"/>
      <c r="O4409" s="30"/>
      <c r="P4409" s="32" t="e">
        <f>VLOOKUP(D:D,Vlookup!D:D,1,0)</f>
        <v>#N/A</v>
      </c>
    </row>
    <row r="4410" spans="1:16" ht="15.75">
      <c r="A4410" s="31"/>
      <c r="B4410" s="27"/>
      <c r="C4410" s="28"/>
      <c r="D4410" s="28"/>
      <c r="E4410" s="28"/>
      <c r="F4410" s="28"/>
      <c r="G4410" s="28"/>
      <c r="H4410" s="27"/>
      <c r="I4410" s="29">
        <f t="shared" si="240"/>
        <v>0</v>
      </c>
      <c r="J4410" s="27"/>
      <c r="K4410" s="29">
        <f t="shared" si="241"/>
        <v>0</v>
      </c>
      <c r="L4410" s="29" t="s">
        <v>38</v>
      </c>
      <c r="M4410" s="28"/>
      <c r="N4410" s="30"/>
      <c r="O4410" s="30"/>
      <c r="P4410" s="32" t="e">
        <f>VLOOKUP(D:D,Vlookup!D:D,1,0)</f>
        <v>#N/A</v>
      </c>
    </row>
    <row r="4411" spans="1:16" ht="15.75">
      <c r="A4411" s="31"/>
      <c r="B4411" s="27"/>
      <c r="C4411" s="28"/>
      <c r="D4411" s="28"/>
      <c r="E4411" s="28"/>
      <c r="F4411" s="28"/>
      <c r="G4411" s="28"/>
      <c r="H4411" s="27"/>
      <c r="I4411" s="29">
        <f t="shared" si="240"/>
        <v>0</v>
      </c>
      <c r="J4411" s="27"/>
      <c r="K4411" s="29">
        <f t="shared" si="241"/>
        <v>0</v>
      </c>
      <c r="L4411" s="29" t="s">
        <v>38</v>
      </c>
      <c r="M4411" s="28"/>
      <c r="N4411" s="30"/>
      <c r="O4411" s="30"/>
      <c r="P4411" s="32" t="e">
        <f>VLOOKUP(D:D,Vlookup!D:D,1,0)</f>
        <v>#N/A</v>
      </c>
    </row>
    <row r="4412" spans="1:16" ht="15.75">
      <c r="A4412" s="31"/>
      <c r="B4412" s="27"/>
      <c r="C4412" s="28"/>
      <c r="D4412" s="28"/>
      <c r="E4412" s="28"/>
      <c r="F4412" s="28"/>
      <c r="G4412" s="28"/>
      <c r="H4412" s="27"/>
      <c r="I4412" s="29">
        <f t="shared" si="240"/>
        <v>0</v>
      </c>
      <c r="J4412" s="27"/>
      <c r="K4412" s="29">
        <f t="shared" si="241"/>
        <v>0</v>
      </c>
      <c r="L4412" s="29" t="s">
        <v>38</v>
      </c>
      <c r="M4412" s="28"/>
      <c r="N4412" s="30"/>
      <c r="O4412" s="30"/>
      <c r="P4412" s="32" t="e">
        <f>VLOOKUP(D:D,Vlookup!D:D,1,0)</f>
        <v>#N/A</v>
      </c>
    </row>
    <row r="4413" spans="1:16" ht="15.75">
      <c r="A4413" s="31"/>
      <c r="B4413" s="27"/>
      <c r="C4413" s="28"/>
      <c r="D4413" s="28"/>
      <c r="E4413" s="28"/>
      <c r="F4413" s="28"/>
      <c r="G4413" s="28"/>
      <c r="H4413" s="27"/>
      <c r="I4413" s="29">
        <f t="shared" si="240"/>
        <v>0</v>
      </c>
      <c r="J4413" s="27"/>
      <c r="K4413" s="29">
        <f t="shared" si="241"/>
        <v>0</v>
      </c>
      <c r="L4413" s="29" t="s">
        <v>38</v>
      </c>
      <c r="M4413" s="28"/>
      <c r="N4413" s="30"/>
      <c r="O4413" s="30"/>
      <c r="P4413" s="32" t="e">
        <f>VLOOKUP(D:D,Vlookup!D:D,1,0)</f>
        <v>#N/A</v>
      </c>
    </row>
    <row r="4414" spans="1:16" ht="15.75">
      <c r="A4414" s="31"/>
      <c r="B4414" s="27"/>
      <c r="C4414" s="28"/>
      <c r="D4414" s="28"/>
      <c r="E4414" s="28"/>
      <c r="F4414" s="28"/>
      <c r="G4414" s="28"/>
      <c r="H4414" s="27"/>
      <c r="I4414" s="29">
        <f t="shared" si="240"/>
        <v>0</v>
      </c>
      <c r="J4414" s="27"/>
      <c r="K4414" s="29">
        <f t="shared" si="241"/>
        <v>0</v>
      </c>
      <c r="L4414" s="29" t="s">
        <v>38</v>
      </c>
      <c r="M4414" s="28"/>
      <c r="N4414" s="30"/>
      <c r="O4414" s="30"/>
      <c r="P4414" s="32" t="e">
        <f>VLOOKUP(D:D,Vlookup!D:D,1,0)</f>
        <v>#N/A</v>
      </c>
    </row>
    <row r="4415" spans="1:16" ht="15.75">
      <c r="A4415" s="31"/>
      <c r="B4415" s="27"/>
      <c r="C4415" s="28"/>
      <c r="D4415" s="28"/>
      <c r="E4415" s="28"/>
      <c r="F4415" s="28"/>
      <c r="G4415" s="28"/>
      <c r="H4415" s="27"/>
      <c r="I4415" s="29">
        <f t="shared" si="240"/>
        <v>0</v>
      </c>
      <c r="J4415" s="27"/>
      <c r="K4415" s="29">
        <f t="shared" si="241"/>
        <v>0</v>
      </c>
      <c r="L4415" s="29" t="s">
        <v>38</v>
      </c>
      <c r="M4415" s="28"/>
      <c r="N4415" s="30"/>
      <c r="O4415" s="30"/>
      <c r="P4415" s="32" t="e">
        <f>VLOOKUP(D:D,Vlookup!D:D,1,0)</f>
        <v>#N/A</v>
      </c>
    </row>
    <row r="4416" spans="1:16" ht="15.75">
      <c r="A4416" s="31"/>
      <c r="B4416" s="27"/>
      <c r="C4416" s="28"/>
      <c r="D4416" s="28"/>
      <c r="E4416" s="28"/>
      <c r="F4416" s="28"/>
      <c r="G4416" s="28"/>
      <c r="H4416" s="27"/>
      <c r="I4416" s="29">
        <f t="shared" si="240"/>
        <v>0</v>
      </c>
      <c r="J4416" s="27"/>
      <c r="K4416" s="29">
        <f t="shared" si="241"/>
        <v>0</v>
      </c>
      <c r="L4416" s="29" t="s">
        <v>38</v>
      </c>
      <c r="M4416" s="28"/>
      <c r="N4416" s="30"/>
      <c r="O4416" s="30"/>
      <c r="P4416" s="32" t="e">
        <f>VLOOKUP(D:D,Vlookup!D:D,1,0)</f>
        <v>#N/A</v>
      </c>
    </row>
    <row r="4417" spans="1:16" ht="15.75">
      <c r="A4417" s="31"/>
      <c r="B4417" s="27"/>
      <c r="C4417" s="28"/>
      <c r="D4417" s="28"/>
      <c r="E4417" s="28"/>
      <c r="F4417" s="28"/>
      <c r="G4417" s="28"/>
      <c r="H4417" s="27"/>
      <c r="I4417" s="29">
        <f t="shared" si="240"/>
        <v>0</v>
      </c>
      <c r="J4417" s="27"/>
      <c r="K4417" s="29">
        <f t="shared" si="241"/>
        <v>0</v>
      </c>
      <c r="L4417" s="29" t="s">
        <v>38</v>
      </c>
      <c r="M4417" s="28"/>
      <c r="N4417" s="30"/>
      <c r="O4417" s="30"/>
      <c r="P4417" s="32" t="e">
        <f>VLOOKUP(D:D,Vlookup!D:D,1,0)</f>
        <v>#N/A</v>
      </c>
    </row>
    <row r="4418" spans="1:16" ht="15.75">
      <c r="A4418" s="31"/>
      <c r="B4418" s="27"/>
      <c r="C4418" s="28"/>
      <c r="D4418" s="28"/>
      <c r="E4418" s="28"/>
      <c r="F4418" s="28"/>
      <c r="G4418" s="28"/>
      <c r="H4418" s="27"/>
      <c r="I4418" s="29">
        <f t="shared" si="240"/>
        <v>0</v>
      </c>
      <c r="J4418" s="27"/>
      <c r="K4418" s="29">
        <f t="shared" si="241"/>
        <v>0</v>
      </c>
      <c r="L4418" s="29" t="s">
        <v>38</v>
      </c>
      <c r="M4418" s="28"/>
      <c r="N4418" s="30"/>
      <c r="O4418" s="30"/>
      <c r="P4418" s="32" t="e">
        <f>VLOOKUP(D:D,Vlookup!D:D,1,0)</f>
        <v>#N/A</v>
      </c>
    </row>
    <row r="4419" spans="1:16" ht="15.75">
      <c r="A4419" s="31"/>
      <c r="B4419" s="27"/>
      <c r="C4419" s="28"/>
      <c r="D4419" s="28"/>
      <c r="E4419" s="28"/>
      <c r="F4419" s="28"/>
      <c r="G4419" s="28"/>
      <c r="H4419" s="27"/>
      <c r="I4419" s="29">
        <f t="shared" si="240"/>
        <v>0</v>
      </c>
      <c r="J4419" s="27"/>
      <c r="K4419" s="29">
        <f t="shared" si="241"/>
        <v>0</v>
      </c>
      <c r="L4419" s="29" t="s">
        <v>38</v>
      </c>
      <c r="M4419" s="28"/>
      <c r="N4419" s="30"/>
      <c r="O4419" s="30"/>
      <c r="P4419" s="32" t="e">
        <f>VLOOKUP(D:D,Vlookup!D:D,1,0)</f>
        <v>#N/A</v>
      </c>
    </row>
    <row r="4420" spans="1:16" ht="15.75">
      <c r="A4420" s="31"/>
      <c r="B4420" s="27"/>
      <c r="C4420" s="28"/>
      <c r="D4420" s="28"/>
      <c r="E4420" s="28"/>
      <c r="F4420" s="28"/>
      <c r="G4420" s="28"/>
      <c r="H4420" s="27"/>
      <c r="I4420" s="29">
        <f t="shared" si="240"/>
        <v>0</v>
      </c>
      <c r="J4420" s="27"/>
      <c r="K4420" s="29">
        <f t="shared" si="241"/>
        <v>0</v>
      </c>
      <c r="L4420" s="29" t="s">
        <v>38</v>
      </c>
      <c r="M4420" s="28"/>
      <c r="N4420" s="30"/>
      <c r="O4420" s="30"/>
      <c r="P4420" s="32" t="e">
        <f>VLOOKUP(D:D,Vlookup!D:D,1,0)</f>
        <v>#N/A</v>
      </c>
    </row>
    <row r="4421" spans="1:16" ht="15.75">
      <c r="A4421" s="31"/>
      <c r="B4421" s="27"/>
      <c r="C4421" s="28"/>
      <c r="D4421" s="28"/>
      <c r="E4421" s="28"/>
      <c r="F4421" s="28"/>
      <c r="G4421" s="28"/>
      <c r="H4421" s="27"/>
      <c r="I4421" s="29">
        <f t="shared" si="240"/>
        <v>0</v>
      </c>
      <c r="J4421" s="27"/>
      <c r="K4421" s="29">
        <f t="shared" si="241"/>
        <v>0</v>
      </c>
      <c r="L4421" s="29" t="s">
        <v>38</v>
      </c>
      <c r="M4421" s="28"/>
      <c r="N4421" s="30"/>
      <c r="O4421" s="30"/>
      <c r="P4421" s="32" t="e">
        <f>VLOOKUP(D:D,Vlookup!D:D,1,0)</f>
        <v>#N/A</v>
      </c>
    </row>
    <row r="4422" spans="1:16" ht="15.75">
      <c r="A4422" s="31"/>
      <c r="B4422" s="27"/>
      <c r="C4422" s="28"/>
      <c r="D4422" s="28"/>
      <c r="E4422" s="28"/>
      <c r="F4422" s="28"/>
      <c r="G4422" s="28"/>
      <c r="H4422" s="27"/>
      <c r="I4422" s="29">
        <f t="shared" si="240"/>
        <v>0</v>
      </c>
      <c r="J4422" s="27"/>
      <c r="K4422" s="29">
        <f t="shared" si="241"/>
        <v>0</v>
      </c>
      <c r="L4422" s="29" t="s">
        <v>38</v>
      </c>
      <c r="M4422" s="28"/>
      <c r="N4422" s="30"/>
      <c r="O4422" s="30"/>
      <c r="P4422" s="32" t="e">
        <f>VLOOKUP(D:D,Vlookup!D:D,1,0)</f>
        <v>#N/A</v>
      </c>
    </row>
    <row r="4423" spans="1:16" ht="15.75">
      <c r="A4423" s="31"/>
      <c r="B4423" s="27"/>
      <c r="C4423" s="28"/>
      <c r="D4423" s="28"/>
      <c r="E4423" s="28"/>
      <c r="F4423" s="28"/>
      <c r="G4423" s="28"/>
      <c r="H4423" s="27"/>
      <c r="I4423" s="29">
        <f t="shared" si="240"/>
        <v>0</v>
      </c>
      <c r="J4423" s="27"/>
      <c r="K4423" s="29">
        <f t="shared" si="241"/>
        <v>0</v>
      </c>
      <c r="L4423" s="29" t="s">
        <v>38</v>
      </c>
      <c r="M4423" s="28"/>
      <c r="N4423" s="30"/>
      <c r="O4423" s="30"/>
      <c r="P4423" s="32" t="e">
        <f>VLOOKUP(D:D,Vlookup!D:D,1,0)</f>
        <v>#N/A</v>
      </c>
    </row>
    <row r="4424" spans="1:16" ht="15.75">
      <c r="A4424" s="31"/>
      <c r="B4424" s="27"/>
      <c r="C4424" s="28"/>
      <c r="D4424" s="28"/>
      <c r="E4424" s="28"/>
      <c r="F4424" s="28"/>
      <c r="G4424" s="28"/>
      <c r="H4424" s="27"/>
      <c r="I4424" s="29">
        <f t="shared" si="240"/>
        <v>0</v>
      </c>
      <c r="J4424" s="27"/>
      <c r="K4424" s="29">
        <f t="shared" si="241"/>
        <v>0</v>
      </c>
      <c r="L4424" s="29" t="s">
        <v>38</v>
      </c>
      <c r="M4424" s="28"/>
      <c r="N4424" s="30"/>
      <c r="O4424" s="30"/>
      <c r="P4424" s="32" t="e">
        <f>VLOOKUP(D:D,Vlookup!D:D,1,0)</f>
        <v>#N/A</v>
      </c>
    </row>
    <row r="4425" spans="1:16" ht="15.75">
      <c r="A4425" s="31"/>
      <c r="B4425" s="27"/>
      <c r="C4425" s="28"/>
      <c r="D4425" s="28"/>
      <c r="E4425" s="28"/>
      <c r="F4425" s="28"/>
      <c r="G4425" s="28"/>
      <c r="H4425" s="27"/>
      <c r="I4425" s="29">
        <f t="shared" si="240"/>
        <v>0</v>
      </c>
      <c r="J4425" s="27"/>
      <c r="K4425" s="29">
        <f t="shared" si="241"/>
        <v>0</v>
      </c>
      <c r="L4425" s="29" t="s">
        <v>38</v>
      </c>
      <c r="M4425" s="28"/>
      <c r="N4425" s="30"/>
      <c r="O4425" s="30"/>
      <c r="P4425" s="32" t="e">
        <f>VLOOKUP(D:D,Vlookup!D:D,1,0)</f>
        <v>#N/A</v>
      </c>
    </row>
    <row r="4426" spans="1:16" ht="15.75">
      <c r="A4426" s="31"/>
      <c r="B4426" s="27"/>
      <c r="C4426" s="28"/>
      <c r="D4426" s="28"/>
      <c r="E4426" s="28"/>
      <c r="F4426" s="28"/>
      <c r="G4426" s="28"/>
      <c r="H4426" s="27"/>
      <c r="I4426" s="29">
        <f t="shared" si="240"/>
        <v>0</v>
      </c>
      <c r="J4426" s="27"/>
      <c r="K4426" s="29">
        <f t="shared" si="241"/>
        <v>0</v>
      </c>
      <c r="L4426" s="29" t="s">
        <v>38</v>
      </c>
      <c r="M4426" s="28"/>
      <c r="N4426" s="30"/>
      <c r="O4426" s="30"/>
      <c r="P4426" s="32" t="e">
        <f>VLOOKUP(D:D,Vlookup!D:D,1,0)</f>
        <v>#N/A</v>
      </c>
    </row>
    <row r="4427" spans="1:16" ht="15.75">
      <c r="A4427" s="31"/>
      <c r="B4427" s="27"/>
      <c r="C4427" s="28"/>
      <c r="D4427" s="28"/>
      <c r="E4427" s="28"/>
      <c r="F4427" s="28"/>
      <c r="G4427" s="28"/>
      <c r="H4427" s="27"/>
      <c r="I4427" s="29">
        <f t="shared" si="240"/>
        <v>0</v>
      </c>
      <c r="J4427" s="27"/>
      <c r="K4427" s="29">
        <f t="shared" si="241"/>
        <v>0</v>
      </c>
      <c r="L4427" s="29" t="s">
        <v>38</v>
      </c>
      <c r="M4427" s="28"/>
      <c r="N4427" s="30"/>
      <c r="O4427" s="30"/>
      <c r="P4427" s="32" t="e">
        <f>VLOOKUP(D:D,Vlookup!D:D,1,0)</f>
        <v>#N/A</v>
      </c>
    </row>
    <row r="4428" spans="1:16" ht="15.75">
      <c r="A4428" s="31"/>
      <c r="B4428" s="27"/>
      <c r="C4428" s="28"/>
      <c r="D4428" s="28"/>
      <c r="E4428" s="28"/>
      <c r="F4428" s="28"/>
      <c r="G4428" s="28"/>
      <c r="H4428" s="27"/>
      <c r="I4428" s="29">
        <f t="shared" si="240"/>
        <v>0</v>
      </c>
      <c r="J4428" s="27"/>
      <c r="K4428" s="29">
        <f t="shared" si="241"/>
        <v>0</v>
      </c>
      <c r="L4428" s="29" t="s">
        <v>38</v>
      </c>
      <c r="M4428" s="28"/>
      <c r="N4428" s="30"/>
      <c r="O4428" s="30"/>
      <c r="P4428" s="32" t="e">
        <f>VLOOKUP(D:D,Vlookup!D:D,1,0)</f>
        <v>#N/A</v>
      </c>
    </row>
    <row r="4429" spans="1:16" ht="15.75">
      <c r="A4429" s="31"/>
      <c r="B4429" s="27"/>
      <c r="C4429" s="28"/>
      <c r="D4429" s="28"/>
      <c r="E4429" s="28"/>
      <c r="F4429" s="28"/>
      <c r="G4429" s="28"/>
      <c r="H4429" s="27"/>
      <c r="I4429" s="29">
        <f t="shared" si="240"/>
        <v>0</v>
      </c>
      <c r="J4429" s="27"/>
      <c r="K4429" s="29">
        <f t="shared" si="241"/>
        <v>0</v>
      </c>
      <c r="L4429" s="29" t="s">
        <v>38</v>
      </c>
      <c r="M4429" s="28"/>
      <c r="N4429" s="30"/>
      <c r="O4429" s="30"/>
      <c r="P4429" s="32" t="e">
        <f>VLOOKUP(D:D,Vlookup!D:D,1,0)</f>
        <v>#N/A</v>
      </c>
    </row>
    <row r="4430" spans="1:16" ht="15.75">
      <c r="A4430" s="31"/>
      <c r="B4430" s="27"/>
      <c r="C4430" s="28"/>
      <c r="D4430" s="28"/>
      <c r="E4430" s="28"/>
      <c r="F4430" s="28"/>
      <c r="G4430" s="28"/>
      <c r="H4430" s="27"/>
      <c r="I4430" s="29">
        <f t="shared" si="240"/>
        <v>0</v>
      </c>
      <c r="J4430" s="27"/>
      <c r="K4430" s="29">
        <f t="shared" si="241"/>
        <v>0</v>
      </c>
      <c r="L4430" s="29" t="s">
        <v>38</v>
      </c>
      <c r="M4430" s="28"/>
      <c r="N4430" s="30"/>
      <c r="O4430" s="30"/>
      <c r="P4430" s="32" t="e">
        <f>VLOOKUP(D:D,Vlookup!D:D,1,0)</f>
        <v>#N/A</v>
      </c>
    </row>
    <row r="4431" spans="1:16" ht="15.75">
      <c r="A4431" s="31"/>
      <c r="B4431" s="27"/>
      <c r="C4431" s="28"/>
      <c r="D4431" s="28"/>
      <c r="E4431" s="28"/>
      <c r="F4431" s="28"/>
      <c r="G4431" s="28"/>
      <c r="H4431" s="27"/>
      <c r="I4431" s="29">
        <f t="shared" si="240"/>
        <v>0</v>
      </c>
      <c r="J4431" s="27"/>
      <c r="K4431" s="29">
        <f t="shared" si="241"/>
        <v>0</v>
      </c>
      <c r="L4431" s="29" t="s">
        <v>38</v>
      </c>
      <c r="M4431" s="28"/>
      <c r="N4431" s="30"/>
      <c r="O4431" s="30"/>
      <c r="P4431" s="32" t="e">
        <f>VLOOKUP(D:D,Vlookup!D:D,1,0)</f>
        <v>#N/A</v>
      </c>
    </row>
    <row r="4432" spans="1:16" ht="15.75">
      <c r="A4432" s="31"/>
      <c r="B4432" s="27"/>
      <c r="C4432" s="28"/>
      <c r="D4432" s="28"/>
      <c r="E4432" s="28"/>
      <c r="F4432" s="28"/>
      <c r="G4432" s="28"/>
      <c r="H4432" s="27"/>
      <c r="I4432" s="29">
        <f t="shared" si="240"/>
        <v>0</v>
      </c>
      <c r="J4432" s="27"/>
      <c r="K4432" s="29">
        <f t="shared" si="241"/>
        <v>0</v>
      </c>
      <c r="L4432" s="29" t="s">
        <v>38</v>
      </c>
      <c r="M4432" s="28"/>
      <c r="N4432" s="30"/>
      <c r="O4432" s="30"/>
      <c r="P4432" s="32" t="e">
        <f>VLOOKUP(D:D,Vlookup!D:D,1,0)</f>
        <v>#N/A</v>
      </c>
    </row>
    <row r="4433" spans="1:16" ht="15.75">
      <c r="A4433" s="31"/>
      <c r="B4433" s="27"/>
      <c r="C4433" s="28"/>
      <c r="D4433" s="28"/>
      <c r="E4433" s="28"/>
      <c r="F4433" s="28"/>
      <c r="G4433" s="28"/>
      <c r="H4433" s="27"/>
      <c r="I4433" s="29">
        <f t="shared" si="240"/>
        <v>0</v>
      </c>
      <c r="J4433" s="27"/>
      <c r="K4433" s="29">
        <f t="shared" si="241"/>
        <v>0</v>
      </c>
      <c r="L4433" s="29" t="s">
        <v>38</v>
      </c>
      <c r="M4433" s="28"/>
      <c r="N4433" s="30"/>
      <c r="O4433" s="30"/>
      <c r="P4433" s="32" t="e">
        <f>VLOOKUP(D:D,Vlookup!D:D,1,0)</f>
        <v>#N/A</v>
      </c>
    </row>
    <row r="4434" spans="1:16" ht="15.75">
      <c r="A4434" s="31"/>
      <c r="B4434" s="27"/>
      <c r="C4434" s="28"/>
      <c r="D4434" s="28"/>
      <c r="E4434" s="28"/>
      <c r="F4434" s="28"/>
      <c r="G4434" s="28"/>
      <c r="H4434" s="27"/>
      <c r="I4434" s="29">
        <f t="shared" si="240"/>
        <v>0</v>
      </c>
      <c r="J4434" s="27"/>
      <c r="K4434" s="29">
        <f t="shared" si="241"/>
        <v>0</v>
      </c>
      <c r="L4434" s="29" t="s">
        <v>38</v>
      </c>
      <c r="M4434" s="28"/>
      <c r="N4434" s="30"/>
      <c r="O4434" s="30"/>
      <c r="P4434" s="32" t="e">
        <f>VLOOKUP(D:D,Vlookup!D:D,1,0)</f>
        <v>#N/A</v>
      </c>
    </row>
    <row r="4435" spans="1:16" ht="15.75">
      <c r="A4435" s="31"/>
      <c r="B4435" s="27"/>
      <c r="C4435" s="28"/>
      <c r="D4435" s="28"/>
      <c r="E4435" s="28"/>
      <c r="F4435" s="28"/>
      <c r="G4435" s="28"/>
      <c r="H4435" s="27"/>
      <c r="I4435" s="29">
        <f t="shared" si="240"/>
        <v>0</v>
      </c>
      <c r="J4435" s="27"/>
      <c r="K4435" s="29">
        <f t="shared" si="241"/>
        <v>0</v>
      </c>
      <c r="L4435" s="29" t="s">
        <v>38</v>
      </c>
      <c r="M4435" s="28"/>
      <c r="N4435" s="30"/>
      <c r="O4435" s="30"/>
      <c r="P4435" s="32" t="e">
        <f>VLOOKUP(D:D,Vlookup!D:D,1,0)</f>
        <v>#N/A</v>
      </c>
    </row>
    <row r="4436" spans="1:16" ht="15.75">
      <c r="A4436" s="31"/>
      <c r="B4436" s="27"/>
      <c r="C4436" s="28"/>
      <c r="D4436" s="28"/>
      <c r="E4436" s="28"/>
      <c r="F4436" s="28"/>
      <c r="G4436" s="28"/>
      <c r="H4436" s="27"/>
      <c r="I4436" s="29">
        <f t="shared" si="240"/>
        <v>0</v>
      </c>
      <c r="J4436" s="27"/>
      <c r="K4436" s="29">
        <f t="shared" si="241"/>
        <v>0</v>
      </c>
      <c r="L4436" s="29" t="s">
        <v>38</v>
      </c>
      <c r="M4436" s="28"/>
      <c r="N4436" s="30"/>
      <c r="O4436" s="30"/>
      <c r="P4436" s="32" t="e">
        <f>VLOOKUP(D:D,Vlookup!D:D,1,0)</f>
        <v>#N/A</v>
      </c>
    </row>
    <row r="4437" spans="1:16" ht="15.75">
      <c r="A4437" s="31"/>
      <c r="B4437" s="27"/>
      <c r="C4437" s="28"/>
      <c r="D4437" s="28"/>
      <c r="E4437" s="28"/>
      <c r="F4437" s="28"/>
      <c r="G4437" s="28"/>
      <c r="H4437" s="27"/>
      <c r="I4437" s="29">
        <f t="shared" si="240"/>
        <v>0</v>
      </c>
      <c r="J4437" s="27"/>
      <c r="K4437" s="29">
        <f t="shared" si="241"/>
        <v>0</v>
      </c>
      <c r="L4437" s="29" t="s">
        <v>38</v>
      </c>
      <c r="M4437" s="28"/>
      <c r="N4437" s="30"/>
      <c r="O4437" s="30"/>
      <c r="P4437" s="32" t="e">
        <f>VLOOKUP(D:D,Vlookup!D:D,1,0)</f>
        <v>#N/A</v>
      </c>
    </row>
    <row r="4438" spans="1:16" ht="15.75">
      <c r="A4438" s="31"/>
      <c r="B4438" s="27"/>
      <c r="C4438" s="28"/>
      <c r="D4438" s="28"/>
      <c r="E4438" s="28"/>
      <c r="F4438" s="28"/>
      <c r="G4438" s="28"/>
      <c r="H4438" s="27"/>
      <c r="I4438" s="29">
        <f t="shared" ref="I4438:I4501" si="242">(H4438-B4438)*24</f>
        <v>0</v>
      </c>
      <c r="J4438" s="27"/>
      <c r="K4438" s="29">
        <f t="shared" ref="K4438:K4501" si="243">(J4438-B4438)*24</f>
        <v>0</v>
      </c>
      <c r="L4438" s="29" t="s">
        <v>38</v>
      </c>
      <c r="M4438" s="28"/>
      <c r="N4438" s="30"/>
      <c r="O4438" s="30"/>
      <c r="P4438" s="32" t="e">
        <f>VLOOKUP(D:D,Vlookup!D:D,1,0)</f>
        <v>#N/A</v>
      </c>
    </row>
    <row r="4439" spans="1:16" ht="15.75">
      <c r="A4439" s="31"/>
      <c r="B4439" s="27"/>
      <c r="C4439" s="28"/>
      <c r="D4439" s="28"/>
      <c r="E4439" s="28"/>
      <c r="F4439" s="28"/>
      <c r="G4439" s="28"/>
      <c r="H4439" s="27"/>
      <c r="I4439" s="29">
        <f t="shared" si="242"/>
        <v>0</v>
      </c>
      <c r="J4439" s="27"/>
      <c r="K4439" s="29">
        <f t="shared" si="243"/>
        <v>0</v>
      </c>
      <c r="L4439" s="29" t="s">
        <v>38</v>
      </c>
      <c r="M4439" s="28"/>
      <c r="N4439" s="30"/>
      <c r="O4439" s="30"/>
      <c r="P4439" s="32" t="e">
        <f>VLOOKUP(D:D,Vlookup!D:D,1,0)</f>
        <v>#N/A</v>
      </c>
    </row>
    <row r="4440" spans="1:16" ht="15.75">
      <c r="A4440" s="31"/>
      <c r="B4440" s="27"/>
      <c r="C4440" s="28"/>
      <c r="D4440" s="28"/>
      <c r="E4440" s="28"/>
      <c r="F4440" s="28"/>
      <c r="G4440" s="28"/>
      <c r="H4440" s="27"/>
      <c r="I4440" s="29">
        <f t="shared" si="242"/>
        <v>0</v>
      </c>
      <c r="J4440" s="27"/>
      <c r="K4440" s="29">
        <f t="shared" si="243"/>
        <v>0</v>
      </c>
      <c r="L4440" s="29" t="s">
        <v>38</v>
      </c>
      <c r="M4440" s="28"/>
      <c r="N4440" s="30"/>
      <c r="O4440" s="30"/>
      <c r="P4440" s="32" t="e">
        <f>VLOOKUP(D:D,Vlookup!D:D,1,0)</f>
        <v>#N/A</v>
      </c>
    </row>
    <row r="4441" spans="1:16" ht="15.75">
      <c r="A4441" s="31"/>
      <c r="B4441" s="27"/>
      <c r="C4441" s="28"/>
      <c r="D4441" s="28"/>
      <c r="E4441" s="28"/>
      <c r="F4441" s="28"/>
      <c r="G4441" s="28"/>
      <c r="H4441" s="27"/>
      <c r="I4441" s="29">
        <f t="shared" si="242"/>
        <v>0</v>
      </c>
      <c r="J4441" s="27"/>
      <c r="K4441" s="29">
        <f t="shared" si="243"/>
        <v>0</v>
      </c>
      <c r="L4441" s="29" t="s">
        <v>38</v>
      </c>
      <c r="M4441" s="28"/>
      <c r="N4441" s="30"/>
      <c r="O4441" s="30"/>
      <c r="P4441" s="32" t="e">
        <f>VLOOKUP(D:D,Vlookup!D:D,1,0)</f>
        <v>#N/A</v>
      </c>
    </row>
    <row r="4442" spans="1:16" ht="15.75">
      <c r="A4442" s="31"/>
      <c r="B4442" s="27"/>
      <c r="C4442" s="28"/>
      <c r="D4442" s="28"/>
      <c r="E4442" s="28"/>
      <c r="F4442" s="28"/>
      <c r="G4442" s="28"/>
      <c r="H4442" s="27"/>
      <c r="I4442" s="29">
        <f t="shared" si="242"/>
        <v>0</v>
      </c>
      <c r="J4442" s="27"/>
      <c r="K4442" s="29">
        <f t="shared" si="243"/>
        <v>0</v>
      </c>
      <c r="L4442" s="29" t="s">
        <v>38</v>
      </c>
      <c r="M4442" s="28"/>
      <c r="N4442" s="30"/>
      <c r="O4442" s="30"/>
      <c r="P4442" s="32" t="e">
        <f>VLOOKUP(D:D,Vlookup!D:D,1,0)</f>
        <v>#N/A</v>
      </c>
    </row>
    <row r="4443" spans="1:16" ht="15.75">
      <c r="A4443" s="31"/>
      <c r="B4443" s="27"/>
      <c r="C4443" s="28"/>
      <c r="D4443" s="28"/>
      <c r="E4443" s="28"/>
      <c r="F4443" s="28"/>
      <c r="G4443" s="28"/>
      <c r="H4443" s="27"/>
      <c r="I4443" s="29">
        <f t="shared" si="242"/>
        <v>0</v>
      </c>
      <c r="J4443" s="27"/>
      <c r="K4443" s="29">
        <f t="shared" si="243"/>
        <v>0</v>
      </c>
      <c r="L4443" s="29" t="s">
        <v>38</v>
      </c>
      <c r="M4443" s="28"/>
      <c r="N4443" s="30"/>
      <c r="O4443" s="30"/>
      <c r="P4443" s="32" t="e">
        <f>VLOOKUP(D:D,Vlookup!D:D,1,0)</f>
        <v>#N/A</v>
      </c>
    </row>
    <row r="4444" spans="1:16" ht="15.75">
      <c r="A4444" s="31"/>
      <c r="B4444" s="27"/>
      <c r="C4444" s="28"/>
      <c r="D4444" s="28"/>
      <c r="E4444" s="28"/>
      <c r="F4444" s="28"/>
      <c r="G4444" s="28"/>
      <c r="H4444" s="27"/>
      <c r="I4444" s="29">
        <f t="shared" si="242"/>
        <v>0</v>
      </c>
      <c r="J4444" s="27"/>
      <c r="K4444" s="29">
        <f t="shared" si="243"/>
        <v>0</v>
      </c>
      <c r="L4444" s="29" t="s">
        <v>38</v>
      </c>
      <c r="M4444" s="28"/>
      <c r="N4444" s="30"/>
      <c r="O4444" s="30"/>
      <c r="P4444" s="32" t="e">
        <f>VLOOKUP(D:D,Vlookup!D:D,1,0)</f>
        <v>#N/A</v>
      </c>
    </row>
    <row r="4445" spans="1:16" ht="15.75">
      <c r="A4445" s="31"/>
      <c r="B4445" s="27"/>
      <c r="C4445" s="28"/>
      <c r="D4445" s="28"/>
      <c r="E4445" s="28"/>
      <c r="F4445" s="28"/>
      <c r="G4445" s="28"/>
      <c r="H4445" s="27"/>
      <c r="I4445" s="29">
        <f t="shared" si="242"/>
        <v>0</v>
      </c>
      <c r="J4445" s="27"/>
      <c r="K4445" s="29">
        <f t="shared" si="243"/>
        <v>0</v>
      </c>
      <c r="L4445" s="29" t="s">
        <v>38</v>
      </c>
      <c r="M4445" s="28"/>
      <c r="N4445" s="30"/>
      <c r="O4445" s="30"/>
      <c r="P4445" s="32" t="e">
        <f>VLOOKUP(D:D,Vlookup!D:D,1,0)</f>
        <v>#N/A</v>
      </c>
    </row>
    <row r="4446" spans="1:16" ht="15.75">
      <c r="A4446" s="31"/>
      <c r="B4446" s="27"/>
      <c r="C4446" s="28"/>
      <c r="D4446" s="28"/>
      <c r="E4446" s="28"/>
      <c r="F4446" s="28"/>
      <c r="G4446" s="28"/>
      <c r="H4446" s="27"/>
      <c r="I4446" s="29">
        <f t="shared" si="242"/>
        <v>0</v>
      </c>
      <c r="J4446" s="27"/>
      <c r="K4446" s="29">
        <f t="shared" si="243"/>
        <v>0</v>
      </c>
      <c r="L4446" s="29" t="s">
        <v>38</v>
      </c>
      <c r="M4446" s="28"/>
      <c r="N4446" s="30"/>
      <c r="O4446" s="30"/>
      <c r="P4446" s="32" t="e">
        <f>VLOOKUP(D:D,Vlookup!D:D,1,0)</f>
        <v>#N/A</v>
      </c>
    </row>
    <row r="4447" spans="1:16" ht="15.75">
      <c r="A4447" s="31"/>
      <c r="B4447" s="27"/>
      <c r="C4447" s="28"/>
      <c r="D4447" s="28"/>
      <c r="E4447" s="28"/>
      <c r="F4447" s="28"/>
      <c r="G4447" s="28"/>
      <c r="H4447" s="27"/>
      <c r="I4447" s="29">
        <f t="shared" si="242"/>
        <v>0</v>
      </c>
      <c r="J4447" s="27"/>
      <c r="K4447" s="29">
        <f t="shared" si="243"/>
        <v>0</v>
      </c>
      <c r="L4447" s="29" t="s">
        <v>38</v>
      </c>
      <c r="M4447" s="28"/>
      <c r="N4447" s="30"/>
      <c r="O4447" s="30"/>
      <c r="P4447" s="32" t="e">
        <f>VLOOKUP(D:D,Vlookup!D:D,1,0)</f>
        <v>#N/A</v>
      </c>
    </row>
    <row r="4448" spans="1:16" ht="15.75">
      <c r="A4448" s="31"/>
      <c r="B4448" s="27"/>
      <c r="C4448" s="28"/>
      <c r="D4448" s="28"/>
      <c r="E4448" s="28"/>
      <c r="F4448" s="28"/>
      <c r="G4448" s="28"/>
      <c r="H4448" s="27"/>
      <c r="I4448" s="29">
        <f t="shared" si="242"/>
        <v>0</v>
      </c>
      <c r="J4448" s="27"/>
      <c r="K4448" s="29">
        <f t="shared" si="243"/>
        <v>0</v>
      </c>
      <c r="L4448" s="29" t="s">
        <v>38</v>
      </c>
      <c r="M4448" s="28"/>
      <c r="N4448" s="30"/>
      <c r="O4448" s="30"/>
      <c r="P4448" s="32" t="e">
        <f>VLOOKUP(D:D,Vlookup!D:D,1,0)</f>
        <v>#N/A</v>
      </c>
    </row>
    <row r="4449" spans="1:16" ht="15.75">
      <c r="A4449" s="31"/>
      <c r="B4449" s="27"/>
      <c r="C4449" s="28"/>
      <c r="D4449" s="28"/>
      <c r="E4449" s="28"/>
      <c r="F4449" s="28"/>
      <c r="G4449" s="28"/>
      <c r="H4449" s="27"/>
      <c r="I4449" s="29">
        <f t="shared" si="242"/>
        <v>0</v>
      </c>
      <c r="J4449" s="27"/>
      <c r="K4449" s="29">
        <f t="shared" si="243"/>
        <v>0</v>
      </c>
      <c r="L4449" s="29" t="s">
        <v>38</v>
      </c>
      <c r="M4449" s="28"/>
      <c r="N4449" s="30"/>
      <c r="O4449" s="30"/>
      <c r="P4449" s="32" t="e">
        <f>VLOOKUP(D:D,Vlookup!D:D,1,0)</f>
        <v>#N/A</v>
      </c>
    </row>
    <row r="4450" spans="1:16" ht="15.75">
      <c r="A4450" s="31"/>
      <c r="B4450" s="27"/>
      <c r="C4450" s="28"/>
      <c r="D4450" s="28"/>
      <c r="E4450" s="28"/>
      <c r="F4450" s="28"/>
      <c r="G4450" s="28"/>
      <c r="H4450" s="27"/>
      <c r="I4450" s="29">
        <f t="shared" si="242"/>
        <v>0</v>
      </c>
      <c r="J4450" s="27"/>
      <c r="K4450" s="29">
        <f t="shared" si="243"/>
        <v>0</v>
      </c>
      <c r="L4450" s="29" t="s">
        <v>38</v>
      </c>
      <c r="M4450" s="28"/>
      <c r="N4450" s="30"/>
      <c r="O4450" s="30"/>
      <c r="P4450" s="32" t="e">
        <f>VLOOKUP(D:D,Vlookup!D:D,1,0)</f>
        <v>#N/A</v>
      </c>
    </row>
    <row r="4451" spans="1:16" ht="15.75">
      <c r="A4451" s="31"/>
      <c r="B4451" s="27"/>
      <c r="C4451" s="28"/>
      <c r="D4451" s="28"/>
      <c r="E4451" s="28"/>
      <c r="F4451" s="28"/>
      <c r="G4451" s="28"/>
      <c r="H4451" s="27"/>
      <c r="I4451" s="29">
        <f t="shared" si="242"/>
        <v>0</v>
      </c>
      <c r="J4451" s="27"/>
      <c r="K4451" s="29">
        <f t="shared" si="243"/>
        <v>0</v>
      </c>
      <c r="L4451" s="29" t="s">
        <v>38</v>
      </c>
      <c r="M4451" s="28"/>
      <c r="N4451" s="30"/>
      <c r="O4451" s="30"/>
      <c r="P4451" s="32" t="e">
        <f>VLOOKUP(D:D,Vlookup!D:D,1,0)</f>
        <v>#N/A</v>
      </c>
    </row>
    <row r="4452" spans="1:16" ht="15.75">
      <c r="A4452" s="31"/>
      <c r="B4452" s="27"/>
      <c r="C4452" s="28"/>
      <c r="D4452" s="28"/>
      <c r="E4452" s="28"/>
      <c r="F4452" s="28"/>
      <c r="G4452" s="28"/>
      <c r="H4452" s="27"/>
      <c r="I4452" s="29">
        <f t="shared" si="242"/>
        <v>0</v>
      </c>
      <c r="J4452" s="27"/>
      <c r="K4452" s="29">
        <f t="shared" si="243"/>
        <v>0</v>
      </c>
      <c r="L4452" s="29" t="s">
        <v>38</v>
      </c>
      <c r="M4452" s="28"/>
      <c r="N4452" s="30"/>
      <c r="O4452" s="30"/>
      <c r="P4452" s="32" t="e">
        <f>VLOOKUP(D:D,Vlookup!D:D,1,0)</f>
        <v>#N/A</v>
      </c>
    </row>
    <row r="4453" spans="1:16" ht="15.75">
      <c r="A4453" s="31"/>
      <c r="B4453" s="27"/>
      <c r="C4453" s="28"/>
      <c r="D4453" s="28"/>
      <c r="E4453" s="28"/>
      <c r="F4453" s="28"/>
      <c r="G4453" s="28"/>
      <c r="H4453" s="27"/>
      <c r="I4453" s="29">
        <f t="shared" si="242"/>
        <v>0</v>
      </c>
      <c r="J4453" s="27"/>
      <c r="K4453" s="29">
        <f t="shared" si="243"/>
        <v>0</v>
      </c>
      <c r="L4453" s="29" t="s">
        <v>38</v>
      </c>
      <c r="M4453" s="28"/>
      <c r="N4453" s="30"/>
      <c r="O4453" s="30"/>
      <c r="P4453" s="32" t="e">
        <f>VLOOKUP(D:D,Vlookup!D:D,1,0)</f>
        <v>#N/A</v>
      </c>
    </row>
    <row r="4454" spans="1:16" ht="15.75">
      <c r="A4454" s="31"/>
      <c r="B4454" s="27"/>
      <c r="C4454" s="28"/>
      <c r="D4454" s="28"/>
      <c r="E4454" s="28"/>
      <c r="F4454" s="28"/>
      <c r="G4454" s="28"/>
      <c r="H4454" s="27"/>
      <c r="I4454" s="29">
        <f t="shared" si="242"/>
        <v>0</v>
      </c>
      <c r="J4454" s="27"/>
      <c r="K4454" s="29">
        <f t="shared" si="243"/>
        <v>0</v>
      </c>
      <c r="L4454" s="29" t="s">
        <v>38</v>
      </c>
      <c r="M4454" s="28"/>
      <c r="N4454" s="30"/>
      <c r="O4454" s="30"/>
      <c r="P4454" s="32" t="e">
        <f>VLOOKUP(D:D,Vlookup!D:D,1,0)</f>
        <v>#N/A</v>
      </c>
    </row>
    <row r="4455" spans="1:16" ht="15.75">
      <c r="A4455" s="31"/>
      <c r="B4455" s="27"/>
      <c r="C4455" s="28"/>
      <c r="D4455" s="28"/>
      <c r="E4455" s="28"/>
      <c r="F4455" s="28"/>
      <c r="G4455" s="28"/>
      <c r="H4455" s="27"/>
      <c r="I4455" s="29">
        <f t="shared" si="242"/>
        <v>0</v>
      </c>
      <c r="J4455" s="27"/>
      <c r="K4455" s="29">
        <f t="shared" si="243"/>
        <v>0</v>
      </c>
      <c r="L4455" s="29" t="s">
        <v>38</v>
      </c>
      <c r="M4455" s="28"/>
      <c r="N4455" s="30"/>
      <c r="O4455" s="30"/>
      <c r="P4455" s="32" t="e">
        <f>VLOOKUP(D:D,Vlookup!D:D,1,0)</f>
        <v>#N/A</v>
      </c>
    </row>
    <row r="4456" spans="1:16" ht="15.75">
      <c r="A4456" s="31"/>
      <c r="B4456" s="27"/>
      <c r="C4456" s="28"/>
      <c r="D4456" s="28"/>
      <c r="E4456" s="28"/>
      <c r="F4456" s="28"/>
      <c r="G4456" s="28"/>
      <c r="H4456" s="27"/>
      <c r="I4456" s="29">
        <f t="shared" si="242"/>
        <v>0</v>
      </c>
      <c r="J4456" s="27"/>
      <c r="K4456" s="29">
        <f t="shared" si="243"/>
        <v>0</v>
      </c>
      <c r="L4456" s="29" t="s">
        <v>38</v>
      </c>
      <c r="M4456" s="28"/>
      <c r="N4456" s="30"/>
      <c r="O4456" s="30"/>
      <c r="P4456" s="32" t="e">
        <f>VLOOKUP(D:D,Vlookup!D:D,1,0)</f>
        <v>#N/A</v>
      </c>
    </row>
    <row r="4457" spans="1:16" ht="15.75">
      <c r="A4457" s="31"/>
      <c r="B4457" s="27"/>
      <c r="C4457" s="28"/>
      <c r="D4457" s="28"/>
      <c r="E4457" s="28"/>
      <c r="F4457" s="28"/>
      <c r="G4457" s="28"/>
      <c r="H4457" s="27"/>
      <c r="I4457" s="29">
        <f t="shared" si="242"/>
        <v>0</v>
      </c>
      <c r="J4457" s="27"/>
      <c r="K4457" s="29">
        <f t="shared" si="243"/>
        <v>0</v>
      </c>
      <c r="L4457" s="29" t="s">
        <v>38</v>
      </c>
      <c r="M4457" s="28"/>
      <c r="N4457" s="30"/>
      <c r="O4457" s="30"/>
      <c r="P4457" s="32" t="e">
        <f>VLOOKUP(D:D,Vlookup!D:D,1,0)</f>
        <v>#N/A</v>
      </c>
    </row>
    <row r="4458" spans="1:16" ht="15.75">
      <c r="A4458" s="31"/>
      <c r="B4458" s="27"/>
      <c r="C4458" s="28"/>
      <c r="D4458" s="28"/>
      <c r="E4458" s="28"/>
      <c r="F4458" s="28"/>
      <c r="G4458" s="28"/>
      <c r="H4458" s="27"/>
      <c r="I4458" s="29">
        <f t="shared" si="242"/>
        <v>0</v>
      </c>
      <c r="J4458" s="27"/>
      <c r="K4458" s="29">
        <f t="shared" si="243"/>
        <v>0</v>
      </c>
      <c r="L4458" s="29" t="s">
        <v>38</v>
      </c>
      <c r="M4458" s="28"/>
      <c r="N4458" s="30"/>
      <c r="O4458" s="30"/>
      <c r="P4458" s="32" t="e">
        <f>VLOOKUP(D:D,Vlookup!D:D,1,0)</f>
        <v>#N/A</v>
      </c>
    </row>
    <row r="4459" spans="1:16" ht="15.75">
      <c r="A4459" s="31"/>
      <c r="B4459" s="27"/>
      <c r="C4459" s="28"/>
      <c r="D4459" s="28"/>
      <c r="E4459" s="28"/>
      <c r="F4459" s="28"/>
      <c r="G4459" s="28"/>
      <c r="H4459" s="27"/>
      <c r="I4459" s="29">
        <f t="shared" si="242"/>
        <v>0</v>
      </c>
      <c r="J4459" s="27"/>
      <c r="K4459" s="29">
        <f t="shared" si="243"/>
        <v>0</v>
      </c>
      <c r="L4459" s="29" t="s">
        <v>38</v>
      </c>
      <c r="M4459" s="28"/>
      <c r="N4459" s="30"/>
      <c r="O4459" s="30"/>
      <c r="P4459" s="32" t="e">
        <f>VLOOKUP(D:D,Vlookup!D:D,1,0)</f>
        <v>#N/A</v>
      </c>
    </row>
    <row r="4460" spans="1:16" ht="15.75">
      <c r="A4460" s="31"/>
      <c r="B4460" s="27"/>
      <c r="C4460" s="28"/>
      <c r="D4460" s="28"/>
      <c r="E4460" s="28"/>
      <c r="F4460" s="28"/>
      <c r="G4460" s="28"/>
      <c r="H4460" s="27"/>
      <c r="I4460" s="29">
        <f t="shared" si="242"/>
        <v>0</v>
      </c>
      <c r="J4460" s="27"/>
      <c r="K4460" s="29">
        <f t="shared" si="243"/>
        <v>0</v>
      </c>
      <c r="L4460" s="29" t="s">
        <v>38</v>
      </c>
      <c r="M4460" s="28"/>
      <c r="N4460" s="30"/>
      <c r="O4460" s="30"/>
      <c r="P4460" s="32" t="e">
        <f>VLOOKUP(D:D,Vlookup!D:D,1,0)</f>
        <v>#N/A</v>
      </c>
    </row>
    <row r="4461" spans="1:16" ht="15.75">
      <c r="A4461" s="31"/>
      <c r="B4461" s="27"/>
      <c r="C4461" s="28"/>
      <c r="D4461" s="28"/>
      <c r="E4461" s="28"/>
      <c r="F4461" s="28"/>
      <c r="G4461" s="28"/>
      <c r="H4461" s="27"/>
      <c r="I4461" s="29">
        <f t="shared" si="242"/>
        <v>0</v>
      </c>
      <c r="J4461" s="27"/>
      <c r="K4461" s="29">
        <f t="shared" si="243"/>
        <v>0</v>
      </c>
      <c r="L4461" s="29" t="s">
        <v>38</v>
      </c>
      <c r="M4461" s="28"/>
      <c r="N4461" s="30"/>
      <c r="O4461" s="30"/>
      <c r="P4461" s="32" t="e">
        <f>VLOOKUP(D:D,Vlookup!D:D,1,0)</f>
        <v>#N/A</v>
      </c>
    </row>
    <row r="4462" spans="1:16" ht="15.75">
      <c r="A4462" s="31"/>
      <c r="B4462" s="27"/>
      <c r="C4462" s="28"/>
      <c r="D4462" s="28"/>
      <c r="E4462" s="28"/>
      <c r="F4462" s="28"/>
      <c r="G4462" s="28"/>
      <c r="H4462" s="27"/>
      <c r="I4462" s="29">
        <f t="shared" si="242"/>
        <v>0</v>
      </c>
      <c r="J4462" s="27"/>
      <c r="K4462" s="29">
        <f t="shared" si="243"/>
        <v>0</v>
      </c>
      <c r="L4462" s="29" t="s">
        <v>38</v>
      </c>
      <c r="M4462" s="28"/>
      <c r="N4462" s="30"/>
      <c r="O4462" s="30"/>
      <c r="P4462" s="32" t="e">
        <f>VLOOKUP(D:D,Vlookup!D:D,1,0)</f>
        <v>#N/A</v>
      </c>
    </row>
    <row r="4463" spans="1:16" ht="15.75">
      <c r="A4463" s="31"/>
      <c r="B4463" s="27"/>
      <c r="C4463" s="28"/>
      <c r="D4463" s="28"/>
      <c r="E4463" s="28"/>
      <c r="F4463" s="28"/>
      <c r="G4463" s="28"/>
      <c r="H4463" s="27"/>
      <c r="I4463" s="29">
        <f t="shared" si="242"/>
        <v>0</v>
      </c>
      <c r="J4463" s="27"/>
      <c r="K4463" s="29">
        <f t="shared" si="243"/>
        <v>0</v>
      </c>
      <c r="L4463" s="29" t="s">
        <v>38</v>
      </c>
      <c r="M4463" s="28"/>
      <c r="N4463" s="30"/>
      <c r="O4463" s="30"/>
      <c r="P4463" s="32" t="e">
        <f>VLOOKUP(D:D,Vlookup!D:D,1,0)</f>
        <v>#N/A</v>
      </c>
    </row>
    <row r="4464" spans="1:16" ht="15.75">
      <c r="A4464" s="31"/>
      <c r="B4464" s="27"/>
      <c r="C4464" s="28"/>
      <c r="D4464" s="28"/>
      <c r="E4464" s="28"/>
      <c r="F4464" s="28"/>
      <c r="G4464" s="28"/>
      <c r="H4464" s="27"/>
      <c r="I4464" s="29">
        <f t="shared" si="242"/>
        <v>0</v>
      </c>
      <c r="J4464" s="27"/>
      <c r="K4464" s="29">
        <f t="shared" si="243"/>
        <v>0</v>
      </c>
      <c r="L4464" s="29" t="s">
        <v>38</v>
      </c>
      <c r="M4464" s="28"/>
      <c r="N4464" s="30"/>
      <c r="O4464" s="30"/>
      <c r="P4464" s="32" t="e">
        <f>VLOOKUP(D:D,Vlookup!D:D,1,0)</f>
        <v>#N/A</v>
      </c>
    </row>
    <row r="4465" spans="1:16" ht="15.75">
      <c r="A4465" s="31"/>
      <c r="B4465" s="27"/>
      <c r="C4465" s="28"/>
      <c r="D4465" s="28"/>
      <c r="E4465" s="28"/>
      <c r="F4465" s="28"/>
      <c r="G4465" s="28"/>
      <c r="H4465" s="27"/>
      <c r="I4465" s="29">
        <f t="shared" si="242"/>
        <v>0</v>
      </c>
      <c r="J4465" s="27"/>
      <c r="K4465" s="29">
        <f t="shared" si="243"/>
        <v>0</v>
      </c>
      <c r="L4465" s="29" t="s">
        <v>38</v>
      </c>
      <c r="M4465" s="28"/>
      <c r="N4465" s="30"/>
      <c r="O4465" s="30"/>
      <c r="P4465" s="32" t="e">
        <f>VLOOKUP(D:D,Vlookup!D:D,1,0)</f>
        <v>#N/A</v>
      </c>
    </row>
    <row r="4466" spans="1:16" ht="15.75">
      <c r="A4466" s="31"/>
      <c r="B4466" s="27"/>
      <c r="C4466" s="28"/>
      <c r="D4466" s="28"/>
      <c r="E4466" s="28"/>
      <c r="F4466" s="28"/>
      <c r="G4466" s="28"/>
      <c r="H4466" s="27"/>
      <c r="I4466" s="29">
        <f t="shared" si="242"/>
        <v>0</v>
      </c>
      <c r="J4466" s="27"/>
      <c r="K4466" s="29">
        <f t="shared" si="243"/>
        <v>0</v>
      </c>
      <c r="L4466" s="29" t="s">
        <v>38</v>
      </c>
      <c r="M4466" s="28"/>
      <c r="N4466" s="30"/>
      <c r="O4466" s="30"/>
      <c r="P4466" s="32" t="e">
        <f>VLOOKUP(D:D,Vlookup!D:D,1,0)</f>
        <v>#N/A</v>
      </c>
    </row>
    <row r="4467" spans="1:16" ht="15.75">
      <c r="A4467" s="31"/>
      <c r="B4467" s="27"/>
      <c r="C4467" s="28"/>
      <c r="D4467" s="28"/>
      <c r="E4467" s="28"/>
      <c r="F4467" s="28"/>
      <c r="G4467" s="28"/>
      <c r="H4467" s="27"/>
      <c r="I4467" s="29">
        <f t="shared" si="242"/>
        <v>0</v>
      </c>
      <c r="J4467" s="27"/>
      <c r="K4467" s="29">
        <f t="shared" si="243"/>
        <v>0</v>
      </c>
      <c r="L4467" s="29" t="s">
        <v>38</v>
      </c>
      <c r="M4467" s="28"/>
      <c r="N4467" s="30"/>
      <c r="O4467" s="30"/>
      <c r="P4467" s="32" t="e">
        <f>VLOOKUP(D:D,Vlookup!D:D,1,0)</f>
        <v>#N/A</v>
      </c>
    </row>
    <row r="4468" spans="1:16" ht="15.75">
      <c r="A4468" s="31"/>
      <c r="B4468" s="27"/>
      <c r="C4468" s="28"/>
      <c r="D4468" s="28"/>
      <c r="E4468" s="28"/>
      <c r="F4468" s="28"/>
      <c r="G4468" s="28"/>
      <c r="H4468" s="27"/>
      <c r="I4468" s="29">
        <f t="shared" si="242"/>
        <v>0</v>
      </c>
      <c r="J4468" s="27"/>
      <c r="K4468" s="29">
        <f t="shared" si="243"/>
        <v>0</v>
      </c>
      <c r="L4468" s="29" t="s">
        <v>38</v>
      </c>
      <c r="M4468" s="28"/>
      <c r="N4468" s="30"/>
      <c r="O4468" s="30"/>
      <c r="P4468" s="32" t="e">
        <f>VLOOKUP(D:D,Vlookup!D:D,1,0)</f>
        <v>#N/A</v>
      </c>
    </row>
    <row r="4469" spans="1:16" ht="15.75">
      <c r="A4469" s="31"/>
      <c r="B4469" s="27"/>
      <c r="C4469" s="28"/>
      <c r="D4469" s="28"/>
      <c r="E4469" s="28"/>
      <c r="F4469" s="28"/>
      <c r="G4469" s="28"/>
      <c r="H4469" s="27"/>
      <c r="I4469" s="29">
        <f t="shared" si="242"/>
        <v>0</v>
      </c>
      <c r="J4469" s="27"/>
      <c r="K4469" s="29">
        <f t="shared" si="243"/>
        <v>0</v>
      </c>
      <c r="L4469" s="29" t="s">
        <v>38</v>
      </c>
      <c r="M4469" s="28"/>
      <c r="N4469" s="30"/>
      <c r="O4469" s="30"/>
      <c r="P4469" s="32" t="e">
        <f>VLOOKUP(D:D,Vlookup!D:D,1,0)</f>
        <v>#N/A</v>
      </c>
    </row>
    <row r="4470" spans="1:16" ht="15.75">
      <c r="A4470" s="31"/>
      <c r="B4470" s="27"/>
      <c r="C4470" s="28"/>
      <c r="D4470" s="28"/>
      <c r="E4470" s="28"/>
      <c r="F4470" s="28"/>
      <c r="G4470" s="28"/>
      <c r="H4470" s="27"/>
      <c r="I4470" s="29">
        <f t="shared" si="242"/>
        <v>0</v>
      </c>
      <c r="J4470" s="27"/>
      <c r="K4470" s="29">
        <f t="shared" si="243"/>
        <v>0</v>
      </c>
      <c r="L4470" s="29" t="s">
        <v>38</v>
      </c>
      <c r="M4470" s="28"/>
      <c r="N4470" s="30"/>
      <c r="O4470" s="30"/>
      <c r="P4470" s="32" t="e">
        <f>VLOOKUP(D:D,Vlookup!D:D,1,0)</f>
        <v>#N/A</v>
      </c>
    </row>
    <row r="4471" spans="1:16" ht="15.75">
      <c r="A4471" s="31"/>
      <c r="B4471" s="27"/>
      <c r="C4471" s="28"/>
      <c r="D4471" s="28"/>
      <c r="E4471" s="28"/>
      <c r="F4471" s="28"/>
      <c r="G4471" s="28"/>
      <c r="H4471" s="27"/>
      <c r="I4471" s="29">
        <f t="shared" si="242"/>
        <v>0</v>
      </c>
      <c r="J4471" s="27"/>
      <c r="K4471" s="29">
        <f t="shared" si="243"/>
        <v>0</v>
      </c>
      <c r="L4471" s="29" t="s">
        <v>38</v>
      </c>
      <c r="M4471" s="28"/>
      <c r="N4471" s="30"/>
      <c r="O4471" s="30"/>
      <c r="P4471" s="32" t="e">
        <f>VLOOKUP(D:D,Vlookup!D:D,1,0)</f>
        <v>#N/A</v>
      </c>
    </row>
    <row r="4472" spans="1:16" ht="15.75">
      <c r="A4472" s="31"/>
      <c r="B4472" s="27"/>
      <c r="C4472" s="28"/>
      <c r="D4472" s="28"/>
      <c r="E4472" s="28"/>
      <c r="F4472" s="28"/>
      <c r="G4472" s="28"/>
      <c r="H4472" s="27"/>
      <c r="I4472" s="29">
        <f t="shared" si="242"/>
        <v>0</v>
      </c>
      <c r="J4472" s="27"/>
      <c r="K4472" s="29">
        <f t="shared" si="243"/>
        <v>0</v>
      </c>
      <c r="L4472" s="29" t="s">
        <v>38</v>
      </c>
      <c r="M4472" s="28"/>
      <c r="N4472" s="30"/>
      <c r="O4472" s="30"/>
      <c r="P4472" s="32" t="e">
        <f>VLOOKUP(D:D,Vlookup!D:D,1,0)</f>
        <v>#N/A</v>
      </c>
    </row>
    <row r="4473" spans="1:16" ht="15.75">
      <c r="A4473" s="31"/>
      <c r="B4473" s="27"/>
      <c r="C4473" s="28"/>
      <c r="D4473" s="28"/>
      <c r="E4473" s="28"/>
      <c r="F4473" s="28"/>
      <c r="G4473" s="28"/>
      <c r="H4473" s="27"/>
      <c r="I4473" s="29">
        <f t="shared" si="242"/>
        <v>0</v>
      </c>
      <c r="J4473" s="27"/>
      <c r="K4473" s="29">
        <f t="shared" si="243"/>
        <v>0</v>
      </c>
      <c r="L4473" s="29" t="s">
        <v>38</v>
      </c>
      <c r="M4473" s="28"/>
      <c r="N4473" s="30"/>
      <c r="O4473" s="30"/>
      <c r="P4473" s="32" t="e">
        <f>VLOOKUP(D:D,Vlookup!D:D,1,0)</f>
        <v>#N/A</v>
      </c>
    </row>
    <row r="4474" spans="1:16" ht="15.75">
      <c r="A4474" s="31"/>
      <c r="B4474" s="27"/>
      <c r="C4474" s="28"/>
      <c r="D4474" s="28"/>
      <c r="E4474" s="28"/>
      <c r="F4474" s="28"/>
      <c r="G4474" s="28"/>
      <c r="H4474" s="27"/>
      <c r="I4474" s="29">
        <f t="shared" si="242"/>
        <v>0</v>
      </c>
      <c r="J4474" s="27"/>
      <c r="K4474" s="29">
        <f t="shared" si="243"/>
        <v>0</v>
      </c>
      <c r="L4474" s="29" t="s">
        <v>38</v>
      </c>
      <c r="M4474" s="28"/>
      <c r="N4474" s="30"/>
      <c r="O4474" s="30"/>
      <c r="P4474" s="32" t="e">
        <f>VLOOKUP(D:D,Vlookup!D:D,1,0)</f>
        <v>#N/A</v>
      </c>
    </row>
    <row r="4475" spans="1:16" ht="15.75">
      <c r="A4475" s="31"/>
      <c r="B4475" s="27"/>
      <c r="C4475" s="28"/>
      <c r="D4475" s="28"/>
      <c r="E4475" s="28"/>
      <c r="F4475" s="28"/>
      <c r="G4475" s="28"/>
      <c r="H4475" s="27"/>
      <c r="I4475" s="29">
        <f t="shared" si="242"/>
        <v>0</v>
      </c>
      <c r="J4475" s="27"/>
      <c r="K4475" s="29">
        <f t="shared" si="243"/>
        <v>0</v>
      </c>
      <c r="L4475" s="29" t="s">
        <v>38</v>
      </c>
      <c r="M4475" s="28"/>
      <c r="N4475" s="30"/>
      <c r="O4475" s="30"/>
      <c r="P4475" s="32" t="e">
        <f>VLOOKUP(D:D,Vlookup!D:D,1,0)</f>
        <v>#N/A</v>
      </c>
    </row>
    <row r="4476" spans="1:16" ht="15.75">
      <c r="A4476" s="31"/>
      <c r="B4476" s="27"/>
      <c r="C4476" s="28"/>
      <c r="D4476" s="28"/>
      <c r="E4476" s="28"/>
      <c r="F4476" s="28"/>
      <c r="G4476" s="28"/>
      <c r="H4476" s="27"/>
      <c r="I4476" s="29">
        <f t="shared" si="242"/>
        <v>0</v>
      </c>
      <c r="J4476" s="27"/>
      <c r="K4476" s="29">
        <f t="shared" si="243"/>
        <v>0</v>
      </c>
      <c r="L4476" s="29" t="s">
        <v>38</v>
      </c>
      <c r="M4476" s="28"/>
      <c r="N4476" s="30"/>
      <c r="O4476" s="30"/>
      <c r="P4476" s="32" t="e">
        <f>VLOOKUP(D:D,Vlookup!D:D,1,0)</f>
        <v>#N/A</v>
      </c>
    </row>
    <row r="4477" spans="1:16" ht="15.75">
      <c r="A4477" s="31"/>
      <c r="B4477" s="27"/>
      <c r="C4477" s="28"/>
      <c r="D4477" s="28"/>
      <c r="E4477" s="28"/>
      <c r="F4477" s="28"/>
      <c r="G4477" s="28"/>
      <c r="H4477" s="27"/>
      <c r="I4477" s="29">
        <f t="shared" si="242"/>
        <v>0</v>
      </c>
      <c r="J4477" s="27"/>
      <c r="K4477" s="29">
        <f t="shared" si="243"/>
        <v>0</v>
      </c>
      <c r="L4477" s="29" t="s">
        <v>38</v>
      </c>
      <c r="M4477" s="28"/>
      <c r="N4477" s="30"/>
      <c r="O4477" s="30"/>
      <c r="P4477" s="32" t="e">
        <f>VLOOKUP(D:D,Vlookup!D:D,1,0)</f>
        <v>#N/A</v>
      </c>
    </row>
    <row r="4478" spans="1:16" ht="15.75">
      <c r="A4478" s="31"/>
      <c r="B4478" s="27"/>
      <c r="C4478" s="28"/>
      <c r="D4478" s="28"/>
      <c r="E4478" s="28"/>
      <c r="F4478" s="28"/>
      <c r="G4478" s="28"/>
      <c r="H4478" s="27"/>
      <c r="I4478" s="29">
        <f t="shared" si="242"/>
        <v>0</v>
      </c>
      <c r="J4478" s="27"/>
      <c r="K4478" s="29">
        <f t="shared" si="243"/>
        <v>0</v>
      </c>
      <c r="L4478" s="29" t="s">
        <v>38</v>
      </c>
      <c r="M4478" s="28"/>
      <c r="N4478" s="30"/>
      <c r="O4478" s="30"/>
      <c r="P4478" s="32" t="e">
        <f>VLOOKUP(D:D,Vlookup!D:D,1,0)</f>
        <v>#N/A</v>
      </c>
    </row>
    <row r="4479" spans="1:16" ht="15.75">
      <c r="A4479" s="31"/>
      <c r="B4479" s="27"/>
      <c r="C4479" s="28"/>
      <c r="D4479" s="28"/>
      <c r="E4479" s="28"/>
      <c r="F4479" s="28"/>
      <c r="G4479" s="28"/>
      <c r="H4479" s="27"/>
      <c r="I4479" s="29">
        <f t="shared" si="242"/>
        <v>0</v>
      </c>
      <c r="J4479" s="27"/>
      <c r="K4479" s="29">
        <f t="shared" si="243"/>
        <v>0</v>
      </c>
      <c r="L4479" s="29" t="s">
        <v>38</v>
      </c>
      <c r="M4479" s="28"/>
      <c r="N4479" s="30"/>
      <c r="O4479" s="30"/>
      <c r="P4479" s="32" t="e">
        <f>VLOOKUP(D:D,Vlookup!D:D,1,0)</f>
        <v>#N/A</v>
      </c>
    </row>
    <row r="4480" spans="1:16" ht="15.75">
      <c r="A4480" s="31"/>
      <c r="B4480" s="27"/>
      <c r="C4480" s="28"/>
      <c r="D4480" s="28"/>
      <c r="E4480" s="28"/>
      <c r="F4480" s="28"/>
      <c r="G4480" s="28"/>
      <c r="H4480" s="27"/>
      <c r="I4480" s="29">
        <f t="shared" si="242"/>
        <v>0</v>
      </c>
      <c r="J4480" s="27"/>
      <c r="K4480" s="29">
        <f t="shared" si="243"/>
        <v>0</v>
      </c>
      <c r="L4480" s="29" t="s">
        <v>38</v>
      </c>
      <c r="M4480" s="28"/>
      <c r="N4480" s="30"/>
      <c r="O4480" s="30"/>
      <c r="P4480" s="32" t="e">
        <f>VLOOKUP(D:D,Vlookup!D:D,1,0)</f>
        <v>#N/A</v>
      </c>
    </row>
    <row r="4481" spans="1:16" ht="15.75">
      <c r="A4481" s="31"/>
      <c r="B4481" s="27"/>
      <c r="C4481" s="28"/>
      <c r="D4481" s="28"/>
      <c r="E4481" s="28"/>
      <c r="F4481" s="28"/>
      <c r="G4481" s="28"/>
      <c r="H4481" s="27"/>
      <c r="I4481" s="29">
        <f t="shared" si="242"/>
        <v>0</v>
      </c>
      <c r="J4481" s="27"/>
      <c r="K4481" s="29">
        <f t="shared" si="243"/>
        <v>0</v>
      </c>
      <c r="L4481" s="29" t="s">
        <v>38</v>
      </c>
      <c r="M4481" s="28"/>
      <c r="N4481" s="30"/>
      <c r="O4481" s="30"/>
      <c r="P4481" s="32" t="e">
        <f>VLOOKUP(D:D,Vlookup!D:D,1,0)</f>
        <v>#N/A</v>
      </c>
    </row>
    <row r="4482" spans="1:16" ht="15.75">
      <c r="A4482" s="31"/>
      <c r="B4482" s="27"/>
      <c r="C4482" s="28"/>
      <c r="D4482" s="28"/>
      <c r="E4482" s="28"/>
      <c r="F4482" s="28"/>
      <c r="G4482" s="28"/>
      <c r="H4482" s="27"/>
      <c r="I4482" s="29">
        <f t="shared" si="242"/>
        <v>0</v>
      </c>
      <c r="J4482" s="27"/>
      <c r="K4482" s="29">
        <f t="shared" si="243"/>
        <v>0</v>
      </c>
      <c r="L4482" s="29" t="s">
        <v>38</v>
      </c>
      <c r="M4482" s="28"/>
      <c r="N4482" s="30"/>
      <c r="O4482" s="30"/>
      <c r="P4482" s="32" t="e">
        <f>VLOOKUP(D:D,Vlookup!D:D,1,0)</f>
        <v>#N/A</v>
      </c>
    </row>
    <row r="4483" spans="1:16" ht="15.75">
      <c r="A4483" s="31"/>
      <c r="B4483" s="27"/>
      <c r="C4483" s="28"/>
      <c r="D4483" s="28"/>
      <c r="E4483" s="28"/>
      <c r="F4483" s="28"/>
      <c r="G4483" s="28"/>
      <c r="H4483" s="27"/>
      <c r="I4483" s="29">
        <f t="shared" si="242"/>
        <v>0</v>
      </c>
      <c r="J4483" s="27"/>
      <c r="K4483" s="29">
        <f t="shared" si="243"/>
        <v>0</v>
      </c>
      <c r="L4483" s="29" t="s">
        <v>38</v>
      </c>
      <c r="M4483" s="28"/>
      <c r="N4483" s="30"/>
      <c r="O4483" s="30"/>
      <c r="P4483" s="32" t="e">
        <f>VLOOKUP(D:D,Vlookup!D:D,1,0)</f>
        <v>#N/A</v>
      </c>
    </row>
    <row r="4484" spans="1:16" ht="15.75">
      <c r="A4484" s="31"/>
      <c r="B4484" s="27"/>
      <c r="C4484" s="28"/>
      <c r="D4484" s="28"/>
      <c r="E4484" s="28"/>
      <c r="F4484" s="28"/>
      <c r="G4484" s="28"/>
      <c r="H4484" s="27"/>
      <c r="I4484" s="29">
        <f t="shared" si="242"/>
        <v>0</v>
      </c>
      <c r="J4484" s="27"/>
      <c r="K4484" s="29">
        <f t="shared" si="243"/>
        <v>0</v>
      </c>
      <c r="L4484" s="29" t="s">
        <v>38</v>
      </c>
      <c r="M4484" s="28"/>
      <c r="N4484" s="30"/>
      <c r="O4484" s="30"/>
      <c r="P4484" s="32" t="e">
        <f>VLOOKUP(D:D,Vlookup!D:D,1,0)</f>
        <v>#N/A</v>
      </c>
    </row>
    <row r="4485" spans="1:16" ht="15.75">
      <c r="A4485" s="31"/>
      <c r="B4485" s="27"/>
      <c r="C4485" s="28"/>
      <c r="D4485" s="28"/>
      <c r="E4485" s="28"/>
      <c r="F4485" s="28"/>
      <c r="G4485" s="28"/>
      <c r="H4485" s="27"/>
      <c r="I4485" s="29">
        <f t="shared" si="242"/>
        <v>0</v>
      </c>
      <c r="J4485" s="27"/>
      <c r="K4485" s="29">
        <f t="shared" si="243"/>
        <v>0</v>
      </c>
      <c r="L4485" s="29" t="s">
        <v>38</v>
      </c>
      <c r="M4485" s="28"/>
      <c r="N4485" s="30"/>
      <c r="O4485" s="30"/>
      <c r="P4485" s="32" t="e">
        <f>VLOOKUP(D:D,Vlookup!D:D,1,0)</f>
        <v>#N/A</v>
      </c>
    </row>
    <row r="4486" spans="1:16" ht="15.75">
      <c r="A4486" s="31"/>
      <c r="B4486" s="27"/>
      <c r="C4486" s="28"/>
      <c r="D4486" s="28"/>
      <c r="E4486" s="28"/>
      <c r="F4486" s="28"/>
      <c r="G4486" s="28"/>
      <c r="H4486" s="27"/>
      <c r="I4486" s="29">
        <f t="shared" si="242"/>
        <v>0</v>
      </c>
      <c r="J4486" s="27"/>
      <c r="K4486" s="29">
        <f t="shared" si="243"/>
        <v>0</v>
      </c>
      <c r="L4486" s="29" t="s">
        <v>38</v>
      </c>
      <c r="M4486" s="28"/>
      <c r="N4486" s="30"/>
      <c r="O4486" s="30"/>
      <c r="P4486" s="32" t="e">
        <f>VLOOKUP(D:D,Vlookup!D:D,1,0)</f>
        <v>#N/A</v>
      </c>
    </row>
    <row r="4487" spans="1:16" ht="15.75">
      <c r="A4487" s="31"/>
      <c r="B4487" s="27"/>
      <c r="C4487" s="28"/>
      <c r="D4487" s="28"/>
      <c r="E4487" s="28"/>
      <c r="F4487" s="28"/>
      <c r="G4487" s="28"/>
      <c r="H4487" s="27"/>
      <c r="I4487" s="29">
        <f t="shared" si="242"/>
        <v>0</v>
      </c>
      <c r="J4487" s="27"/>
      <c r="K4487" s="29">
        <f t="shared" si="243"/>
        <v>0</v>
      </c>
      <c r="L4487" s="29" t="s">
        <v>38</v>
      </c>
      <c r="M4487" s="28"/>
      <c r="N4487" s="30"/>
      <c r="O4487" s="30"/>
      <c r="P4487" s="32" t="e">
        <f>VLOOKUP(D:D,Vlookup!D:D,1,0)</f>
        <v>#N/A</v>
      </c>
    </row>
    <row r="4488" spans="1:16" ht="15.75">
      <c r="A4488" s="31"/>
      <c r="B4488" s="27"/>
      <c r="C4488" s="28"/>
      <c r="D4488" s="28"/>
      <c r="E4488" s="28"/>
      <c r="F4488" s="28"/>
      <c r="G4488" s="28"/>
      <c r="H4488" s="27"/>
      <c r="I4488" s="29">
        <f t="shared" si="242"/>
        <v>0</v>
      </c>
      <c r="J4488" s="27"/>
      <c r="K4488" s="29">
        <f t="shared" si="243"/>
        <v>0</v>
      </c>
      <c r="L4488" s="29" t="s">
        <v>38</v>
      </c>
      <c r="M4488" s="28"/>
      <c r="N4488" s="30"/>
      <c r="O4488" s="30"/>
      <c r="P4488" s="32" t="e">
        <f>VLOOKUP(D:D,Vlookup!D:D,1,0)</f>
        <v>#N/A</v>
      </c>
    </row>
    <row r="4489" spans="1:16" ht="15.75">
      <c r="A4489" s="31"/>
      <c r="B4489" s="27"/>
      <c r="C4489" s="28"/>
      <c r="D4489" s="28"/>
      <c r="E4489" s="28"/>
      <c r="F4489" s="28"/>
      <c r="G4489" s="28"/>
      <c r="H4489" s="27"/>
      <c r="I4489" s="29">
        <f t="shared" si="242"/>
        <v>0</v>
      </c>
      <c r="J4489" s="27"/>
      <c r="K4489" s="29">
        <f t="shared" si="243"/>
        <v>0</v>
      </c>
      <c r="L4489" s="29" t="s">
        <v>38</v>
      </c>
      <c r="M4489" s="28"/>
      <c r="N4489" s="30"/>
      <c r="O4489" s="30"/>
      <c r="P4489" s="32" t="e">
        <f>VLOOKUP(D:D,Vlookup!D:D,1,0)</f>
        <v>#N/A</v>
      </c>
    </row>
    <row r="4490" spans="1:16" ht="15.75">
      <c r="A4490" s="31"/>
      <c r="B4490" s="27"/>
      <c r="C4490" s="28"/>
      <c r="D4490" s="28"/>
      <c r="E4490" s="28"/>
      <c r="F4490" s="28"/>
      <c r="G4490" s="28"/>
      <c r="H4490" s="27"/>
      <c r="I4490" s="29">
        <f t="shared" si="242"/>
        <v>0</v>
      </c>
      <c r="J4490" s="27"/>
      <c r="K4490" s="29">
        <f t="shared" si="243"/>
        <v>0</v>
      </c>
      <c r="L4490" s="29" t="s">
        <v>38</v>
      </c>
      <c r="M4490" s="28"/>
      <c r="N4490" s="30"/>
      <c r="O4490" s="30"/>
      <c r="P4490" s="32" t="e">
        <f>VLOOKUP(D:D,Vlookup!D:D,1,0)</f>
        <v>#N/A</v>
      </c>
    </row>
    <row r="4491" spans="1:16" ht="15.75">
      <c r="A4491" s="31"/>
      <c r="B4491" s="27"/>
      <c r="C4491" s="28"/>
      <c r="D4491" s="28"/>
      <c r="E4491" s="28"/>
      <c r="F4491" s="28"/>
      <c r="G4491" s="28"/>
      <c r="H4491" s="27"/>
      <c r="I4491" s="29">
        <f t="shared" si="242"/>
        <v>0</v>
      </c>
      <c r="J4491" s="27"/>
      <c r="K4491" s="29">
        <f t="shared" si="243"/>
        <v>0</v>
      </c>
      <c r="L4491" s="29" t="s">
        <v>38</v>
      </c>
      <c r="M4491" s="28"/>
      <c r="N4491" s="30"/>
      <c r="O4491" s="30"/>
      <c r="P4491" s="32" t="e">
        <f>VLOOKUP(D:D,Vlookup!D:D,1,0)</f>
        <v>#N/A</v>
      </c>
    </row>
    <row r="4492" spans="1:16" ht="15.75">
      <c r="A4492" s="31"/>
      <c r="B4492" s="27"/>
      <c r="C4492" s="28"/>
      <c r="D4492" s="28"/>
      <c r="E4492" s="28"/>
      <c r="F4492" s="28"/>
      <c r="G4492" s="28"/>
      <c r="H4492" s="27"/>
      <c r="I4492" s="29">
        <f t="shared" si="242"/>
        <v>0</v>
      </c>
      <c r="J4492" s="27"/>
      <c r="K4492" s="29">
        <f t="shared" si="243"/>
        <v>0</v>
      </c>
      <c r="L4492" s="29" t="s">
        <v>38</v>
      </c>
      <c r="M4492" s="28"/>
      <c r="N4492" s="30"/>
      <c r="O4492" s="30"/>
      <c r="P4492" s="32" t="e">
        <f>VLOOKUP(D:D,Vlookup!D:D,1,0)</f>
        <v>#N/A</v>
      </c>
    </row>
    <row r="4493" spans="1:16" ht="15.75">
      <c r="A4493" s="31"/>
      <c r="B4493" s="27"/>
      <c r="C4493" s="28"/>
      <c r="D4493" s="28"/>
      <c r="E4493" s="28"/>
      <c r="F4493" s="28"/>
      <c r="G4493" s="28"/>
      <c r="H4493" s="27"/>
      <c r="I4493" s="29">
        <f t="shared" si="242"/>
        <v>0</v>
      </c>
      <c r="J4493" s="27"/>
      <c r="K4493" s="29">
        <f t="shared" si="243"/>
        <v>0</v>
      </c>
      <c r="L4493" s="29" t="s">
        <v>38</v>
      </c>
      <c r="M4493" s="28"/>
      <c r="N4493" s="30"/>
      <c r="O4493" s="30"/>
      <c r="P4493" s="32" t="e">
        <f>VLOOKUP(D:D,Vlookup!D:D,1,0)</f>
        <v>#N/A</v>
      </c>
    </row>
    <row r="4494" spans="1:16" ht="15.75">
      <c r="A4494" s="31"/>
      <c r="B4494" s="27"/>
      <c r="C4494" s="28"/>
      <c r="D4494" s="28"/>
      <c r="E4494" s="28"/>
      <c r="F4494" s="28"/>
      <c r="G4494" s="28"/>
      <c r="H4494" s="27"/>
      <c r="I4494" s="29">
        <f t="shared" si="242"/>
        <v>0</v>
      </c>
      <c r="J4494" s="27"/>
      <c r="K4494" s="29">
        <f t="shared" si="243"/>
        <v>0</v>
      </c>
      <c r="L4494" s="29" t="s">
        <v>38</v>
      </c>
      <c r="M4494" s="28"/>
      <c r="N4494" s="30"/>
      <c r="O4494" s="30"/>
      <c r="P4494" s="32" t="e">
        <f>VLOOKUP(D:D,Vlookup!D:D,1,0)</f>
        <v>#N/A</v>
      </c>
    </row>
    <row r="4495" spans="1:16" ht="15.75">
      <c r="A4495" s="31"/>
      <c r="B4495" s="27"/>
      <c r="C4495" s="28"/>
      <c r="D4495" s="28"/>
      <c r="E4495" s="28"/>
      <c r="F4495" s="28"/>
      <c r="G4495" s="28"/>
      <c r="H4495" s="27"/>
      <c r="I4495" s="29">
        <f t="shared" si="242"/>
        <v>0</v>
      </c>
      <c r="J4495" s="27"/>
      <c r="K4495" s="29">
        <f t="shared" si="243"/>
        <v>0</v>
      </c>
      <c r="L4495" s="29" t="s">
        <v>38</v>
      </c>
      <c r="M4495" s="28"/>
      <c r="N4495" s="30"/>
      <c r="O4495" s="30"/>
      <c r="P4495" s="32" t="e">
        <f>VLOOKUP(D:D,Vlookup!D:D,1,0)</f>
        <v>#N/A</v>
      </c>
    </row>
    <row r="4496" spans="1:16" ht="15.75">
      <c r="A4496" s="31"/>
      <c r="B4496" s="27"/>
      <c r="C4496" s="28"/>
      <c r="D4496" s="28"/>
      <c r="E4496" s="28"/>
      <c r="F4496" s="28"/>
      <c r="G4496" s="28"/>
      <c r="H4496" s="27"/>
      <c r="I4496" s="29">
        <f t="shared" si="242"/>
        <v>0</v>
      </c>
      <c r="J4496" s="27"/>
      <c r="K4496" s="29">
        <f t="shared" si="243"/>
        <v>0</v>
      </c>
      <c r="L4496" s="29" t="s">
        <v>38</v>
      </c>
      <c r="M4496" s="28"/>
      <c r="N4496" s="30"/>
      <c r="O4496" s="30"/>
      <c r="P4496" s="32" t="e">
        <f>VLOOKUP(D:D,Vlookup!D:D,1,0)</f>
        <v>#N/A</v>
      </c>
    </row>
    <row r="4497" spans="1:16" ht="15.75">
      <c r="A4497" s="31"/>
      <c r="B4497" s="27"/>
      <c r="C4497" s="28"/>
      <c r="D4497" s="28"/>
      <c r="E4497" s="28"/>
      <c r="F4497" s="28"/>
      <c r="G4497" s="28"/>
      <c r="H4497" s="27"/>
      <c r="I4497" s="29">
        <f t="shared" si="242"/>
        <v>0</v>
      </c>
      <c r="J4497" s="27"/>
      <c r="K4497" s="29">
        <f t="shared" si="243"/>
        <v>0</v>
      </c>
      <c r="L4497" s="29" t="s">
        <v>38</v>
      </c>
      <c r="M4497" s="28"/>
      <c r="N4497" s="30"/>
      <c r="O4497" s="30"/>
      <c r="P4497" s="32" t="e">
        <f>VLOOKUP(D:D,Vlookup!D:D,1,0)</f>
        <v>#N/A</v>
      </c>
    </row>
    <row r="4498" spans="1:16" ht="15.75">
      <c r="A4498" s="31"/>
      <c r="B4498" s="27"/>
      <c r="C4498" s="28"/>
      <c r="D4498" s="28"/>
      <c r="E4498" s="28"/>
      <c r="F4498" s="28"/>
      <c r="G4498" s="28"/>
      <c r="H4498" s="27"/>
      <c r="I4498" s="29">
        <f t="shared" si="242"/>
        <v>0</v>
      </c>
      <c r="J4498" s="27"/>
      <c r="K4498" s="29">
        <f t="shared" si="243"/>
        <v>0</v>
      </c>
      <c r="L4498" s="29" t="s">
        <v>38</v>
      </c>
      <c r="M4498" s="28"/>
      <c r="N4498" s="30"/>
      <c r="O4498" s="30"/>
      <c r="P4498" s="32" t="e">
        <f>VLOOKUP(D:D,Vlookup!D:D,1,0)</f>
        <v>#N/A</v>
      </c>
    </row>
    <row r="4499" spans="1:16" ht="15.75">
      <c r="A4499" s="31"/>
      <c r="B4499" s="27"/>
      <c r="C4499" s="28"/>
      <c r="D4499" s="28"/>
      <c r="E4499" s="28"/>
      <c r="F4499" s="28"/>
      <c r="G4499" s="28"/>
      <c r="H4499" s="27"/>
      <c r="I4499" s="29">
        <f t="shared" si="242"/>
        <v>0</v>
      </c>
      <c r="J4499" s="27"/>
      <c r="K4499" s="29">
        <f t="shared" si="243"/>
        <v>0</v>
      </c>
      <c r="L4499" s="29" t="s">
        <v>38</v>
      </c>
      <c r="M4499" s="28"/>
      <c r="N4499" s="30"/>
      <c r="O4499" s="30"/>
      <c r="P4499" s="32" t="e">
        <f>VLOOKUP(D:D,Vlookup!D:D,1,0)</f>
        <v>#N/A</v>
      </c>
    </row>
    <row r="4500" spans="1:16" ht="15.75">
      <c r="A4500" s="31"/>
      <c r="B4500" s="27"/>
      <c r="C4500" s="28"/>
      <c r="D4500" s="28"/>
      <c r="E4500" s="28"/>
      <c r="F4500" s="28"/>
      <c r="G4500" s="28"/>
      <c r="H4500" s="27"/>
      <c r="I4500" s="29">
        <f t="shared" si="242"/>
        <v>0</v>
      </c>
      <c r="J4500" s="27"/>
      <c r="K4500" s="29">
        <f t="shared" si="243"/>
        <v>0</v>
      </c>
      <c r="L4500" s="29" t="s">
        <v>38</v>
      </c>
      <c r="M4500" s="28"/>
      <c r="N4500" s="30"/>
      <c r="O4500" s="30"/>
      <c r="P4500" s="32" t="e">
        <f>VLOOKUP(D:D,Vlookup!D:D,1,0)</f>
        <v>#N/A</v>
      </c>
    </row>
    <row r="4501" spans="1:16" ht="15.75">
      <c r="A4501" s="31"/>
      <c r="B4501" s="27"/>
      <c r="C4501" s="28"/>
      <c r="D4501" s="28"/>
      <c r="E4501" s="28"/>
      <c r="F4501" s="28"/>
      <c r="G4501" s="28"/>
      <c r="H4501" s="27"/>
      <c r="I4501" s="29">
        <f t="shared" si="242"/>
        <v>0</v>
      </c>
      <c r="J4501" s="27"/>
      <c r="K4501" s="29">
        <f t="shared" si="243"/>
        <v>0</v>
      </c>
      <c r="L4501" s="29" t="s">
        <v>38</v>
      </c>
      <c r="M4501" s="28"/>
      <c r="N4501" s="30"/>
      <c r="O4501" s="30"/>
      <c r="P4501" s="32" t="e">
        <f>VLOOKUP(D:D,Vlookup!D:D,1,0)</f>
        <v>#N/A</v>
      </c>
    </row>
    <row r="4502" spans="1:16" ht="15.75">
      <c r="A4502" s="31"/>
      <c r="B4502" s="27"/>
      <c r="C4502" s="28"/>
      <c r="D4502" s="28"/>
      <c r="E4502" s="28"/>
      <c r="F4502" s="28"/>
      <c r="G4502" s="28"/>
      <c r="H4502" s="27"/>
      <c r="I4502" s="29">
        <f t="shared" ref="I4502:I4565" si="244">(H4502-B4502)*24</f>
        <v>0</v>
      </c>
      <c r="J4502" s="27"/>
      <c r="K4502" s="29">
        <f t="shared" ref="K4502:K4565" si="245">(J4502-B4502)*24</f>
        <v>0</v>
      </c>
      <c r="L4502" s="29" t="s">
        <v>38</v>
      </c>
      <c r="M4502" s="28"/>
      <c r="N4502" s="30"/>
      <c r="O4502" s="30"/>
      <c r="P4502" s="32" t="e">
        <f>VLOOKUP(D:D,Vlookup!D:D,1,0)</f>
        <v>#N/A</v>
      </c>
    </row>
    <row r="4503" spans="1:16" ht="15.75">
      <c r="A4503" s="31"/>
      <c r="B4503" s="27"/>
      <c r="C4503" s="28"/>
      <c r="D4503" s="28"/>
      <c r="E4503" s="28"/>
      <c r="F4503" s="28"/>
      <c r="G4503" s="28"/>
      <c r="H4503" s="27"/>
      <c r="I4503" s="29">
        <f t="shared" si="244"/>
        <v>0</v>
      </c>
      <c r="J4503" s="27"/>
      <c r="K4503" s="29">
        <f t="shared" si="245"/>
        <v>0</v>
      </c>
      <c r="L4503" s="29" t="s">
        <v>38</v>
      </c>
      <c r="M4503" s="28"/>
      <c r="N4503" s="30"/>
      <c r="O4503" s="30"/>
      <c r="P4503" s="32" t="e">
        <f>VLOOKUP(D:D,Vlookup!D:D,1,0)</f>
        <v>#N/A</v>
      </c>
    </row>
    <row r="4504" spans="1:16" ht="15.75">
      <c r="A4504" s="31"/>
      <c r="B4504" s="27"/>
      <c r="C4504" s="28"/>
      <c r="D4504" s="28"/>
      <c r="E4504" s="28"/>
      <c r="F4504" s="28"/>
      <c r="G4504" s="28"/>
      <c r="H4504" s="27"/>
      <c r="I4504" s="29">
        <f t="shared" si="244"/>
        <v>0</v>
      </c>
      <c r="J4504" s="27"/>
      <c r="K4504" s="29">
        <f t="shared" si="245"/>
        <v>0</v>
      </c>
      <c r="L4504" s="29" t="s">
        <v>38</v>
      </c>
      <c r="M4504" s="28"/>
      <c r="N4504" s="30"/>
      <c r="O4504" s="30"/>
      <c r="P4504" s="32" t="e">
        <f>VLOOKUP(D:D,Vlookup!D:D,1,0)</f>
        <v>#N/A</v>
      </c>
    </row>
    <row r="4505" spans="1:16" ht="15.75">
      <c r="A4505" s="31"/>
      <c r="B4505" s="27"/>
      <c r="C4505" s="28"/>
      <c r="D4505" s="28"/>
      <c r="E4505" s="28"/>
      <c r="F4505" s="28"/>
      <c r="G4505" s="28"/>
      <c r="H4505" s="27"/>
      <c r="I4505" s="29">
        <f t="shared" si="244"/>
        <v>0</v>
      </c>
      <c r="J4505" s="27"/>
      <c r="K4505" s="29">
        <f t="shared" si="245"/>
        <v>0</v>
      </c>
      <c r="L4505" s="29" t="s">
        <v>38</v>
      </c>
      <c r="M4505" s="28"/>
      <c r="N4505" s="30"/>
      <c r="O4505" s="30"/>
      <c r="P4505" s="32" t="e">
        <f>VLOOKUP(D:D,Vlookup!D:D,1,0)</f>
        <v>#N/A</v>
      </c>
    </row>
    <row r="4506" spans="1:16" ht="15.75">
      <c r="A4506" s="31"/>
      <c r="B4506" s="27"/>
      <c r="C4506" s="28"/>
      <c r="D4506" s="28"/>
      <c r="E4506" s="28"/>
      <c r="F4506" s="28"/>
      <c r="G4506" s="28"/>
      <c r="H4506" s="27"/>
      <c r="I4506" s="29">
        <f t="shared" si="244"/>
        <v>0</v>
      </c>
      <c r="J4506" s="27"/>
      <c r="K4506" s="29">
        <f t="shared" si="245"/>
        <v>0</v>
      </c>
      <c r="L4506" s="29" t="s">
        <v>38</v>
      </c>
      <c r="M4506" s="28"/>
      <c r="N4506" s="30"/>
      <c r="O4506" s="30"/>
      <c r="P4506" s="32" t="e">
        <f>VLOOKUP(D:D,Vlookup!D:D,1,0)</f>
        <v>#N/A</v>
      </c>
    </row>
    <row r="4507" spans="1:16" ht="15.75">
      <c r="A4507" s="31"/>
      <c r="B4507" s="27"/>
      <c r="C4507" s="28"/>
      <c r="D4507" s="28"/>
      <c r="E4507" s="28"/>
      <c r="F4507" s="28"/>
      <c r="G4507" s="28"/>
      <c r="H4507" s="27"/>
      <c r="I4507" s="29">
        <f t="shared" si="244"/>
        <v>0</v>
      </c>
      <c r="J4507" s="27"/>
      <c r="K4507" s="29">
        <f t="shared" si="245"/>
        <v>0</v>
      </c>
      <c r="L4507" s="29" t="s">
        <v>38</v>
      </c>
      <c r="M4507" s="28"/>
      <c r="N4507" s="30"/>
      <c r="O4507" s="30"/>
      <c r="P4507" s="32" t="e">
        <f>VLOOKUP(D:D,Vlookup!D:D,1,0)</f>
        <v>#N/A</v>
      </c>
    </row>
    <row r="4508" spans="1:16" ht="15.75">
      <c r="A4508" s="31"/>
      <c r="B4508" s="27"/>
      <c r="C4508" s="28"/>
      <c r="D4508" s="28"/>
      <c r="E4508" s="28"/>
      <c r="F4508" s="28"/>
      <c r="G4508" s="28"/>
      <c r="H4508" s="27"/>
      <c r="I4508" s="29">
        <f t="shared" si="244"/>
        <v>0</v>
      </c>
      <c r="J4508" s="27"/>
      <c r="K4508" s="29">
        <f t="shared" si="245"/>
        <v>0</v>
      </c>
      <c r="L4508" s="29" t="s">
        <v>38</v>
      </c>
      <c r="M4508" s="28"/>
      <c r="N4508" s="30"/>
      <c r="O4508" s="30"/>
      <c r="P4508" s="32" t="e">
        <f>VLOOKUP(D:D,Vlookup!D:D,1,0)</f>
        <v>#N/A</v>
      </c>
    </row>
    <row r="4509" spans="1:16" ht="15.75">
      <c r="A4509" s="31"/>
      <c r="B4509" s="27"/>
      <c r="C4509" s="28"/>
      <c r="D4509" s="28"/>
      <c r="E4509" s="28"/>
      <c r="F4509" s="28"/>
      <c r="G4509" s="28"/>
      <c r="H4509" s="27"/>
      <c r="I4509" s="29">
        <f t="shared" si="244"/>
        <v>0</v>
      </c>
      <c r="J4509" s="27"/>
      <c r="K4509" s="29">
        <f t="shared" si="245"/>
        <v>0</v>
      </c>
      <c r="L4509" s="29" t="s">
        <v>38</v>
      </c>
      <c r="M4509" s="28"/>
      <c r="N4509" s="30"/>
      <c r="O4509" s="30"/>
      <c r="P4509" s="32" t="e">
        <f>VLOOKUP(D:D,Vlookup!D:D,1,0)</f>
        <v>#N/A</v>
      </c>
    </row>
    <row r="4510" spans="1:16" ht="15.75">
      <c r="A4510" s="31"/>
      <c r="B4510" s="27"/>
      <c r="C4510" s="28"/>
      <c r="D4510" s="28"/>
      <c r="E4510" s="28"/>
      <c r="F4510" s="28"/>
      <c r="G4510" s="28"/>
      <c r="H4510" s="27"/>
      <c r="I4510" s="29">
        <f t="shared" si="244"/>
        <v>0</v>
      </c>
      <c r="J4510" s="27"/>
      <c r="K4510" s="29">
        <f t="shared" si="245"/>
        <v>0</v>
      </c>
      <c r="L4510" s="29" t="s">
        <v>38</v>
      </c>
      <c r="M4510" s="28"/>
      <c r="N4510" s="30"/>
      <c r="O4510" s="30"/>
      <c r="P4510" s="32" t="e">
        <f>VLOOKUP(D:D,Vlookup!D:D,1,0)</f>
        <v>#N/A</v>
      </c>
    </row>
    <row r="4511" spans="1:16" ht="15.75">
      <c r="A4511" s="31"/>
      <c r="B4511" s="27"/>
      <c r="C4511" s="28"/>
      <c r="D4511" s="28"/>
      <c r="E4511" s="28"/>
      <c r="F4511" s="28"/>
      <c r="G4511" s="28"/>
      <c r="H4511" s="27"/>
      <c r="I4511" s="29">
        <f t="shared" si="244"/>
        <v>0</v>
      </c>
      <c r="J4511" s="27"/>
      <c r="K4511" s="29">
        <f t="shared" si="245"/>
        <v>0</v>
      </c>
      <c r="L4511" s="29" t="s">
        <v>38</v>
      </c>
      <c r="M4511" s="28"/>
      <c r="N4511" s="30"/>
      <c r="O4511" s="30"/>
      <c r="P4511" s="32" t="e">
        <f>VLOOKUP(D:D,Vlookup!D:D,1,0)</f>
        <v>#N/A</v>
      </c>
    </row>
    <row r="4512" spans="1:16" ht="15.75">
      <c r="A4512" s="31"/>
      <c r="B4512" s="27"/>
      <c r="C4512" s="28"/>
      <c r="D4512" s="28"/>
      <c r="E4512" s="28"/>
      <c r="F4512" s="28"/>
      <c r="G4512" s="28"/>
      <c r="H4512" s="27"/>
      <c r="I4512" s="29">
        <f t="shared" si="244"/>
        <v>0</v>
      </c>
      <c r="J4512" s="27"/>
      <c r="K4512" s="29">
        <f t="shared" si="245"/>
        <v>0</v>
      </c>
      <c r="L4512" s="29" t="s">
        <v>38</v>
      </c>
      <c r="M4512" s="28"/>
      <c r="N4512" s="30"/>
      <c r="O4512" s="30"/>
      <c r="P4512" s="32" t="e">
        <f>VLOOKUP(D:D,Vlookup!D:D,1,0)</f>
        <v>#N/A</v>
      </c>
    </row>
    <row r="4513" spans="1:16" ht="15.75">
      <c r="A4513" s="31"/>
      <c r="B4513" s="27"/>
      <c r="C4513" s="28"/>
      <c r="D4513" s="28"/>
      <c r="E4513" s="28"/>
      <c r="F4513" s="28"/>
      <c r="G4513" s="28"/>
      <c r="H4513" s="27"/>
      <c r="I4513" s="29">
        <f t="shared" si="244"/>
        <v>0</v>
      </c>
      <c r="J4513" s="27"/>
      <c r="K4513" s="29">
        <f t="shared" si="245"/>
        <v>0</v>
      </c>
      <c r="L4513" s="29" t="s">
        <v>38</v>
      </c>
      <c r="M4513" s="28"/>
      <c r="N4513" s="30"/>
      <c r="O4513" s="30"/>
      <c r="P4513" s="32" t="e">
        <f>VLOOKUP(D:D,Vlookup!D:D,1,0)</f>
        <v>#N/A</v>
      </c>
    </row>
    <row r="4514" spans="1:16" ht="15.75">
      <c r="A4514" s="31"/>
      <c r="B4514" s="27"/>
      <c r="C4514" s="28"/>
      <c r="D4514" s="28"/>
      <c r="E4514" s="28"/>
      <c r="F4514" s="28"/>
      <c r="G4514" s="28"/>
      <c r="H4514" s="27"/>
      <c r="I4514" s="29">
        <f t="shared" si="244"/>
        <v>0</v>
      </c>
      <c r="J4514" s="27"/>
      <c r="K4514" s="29">
        <f t="shared" si="245"/>
        <v>0</v>
      </c>
      <c r="L4514" s="29" t="s">
        <v>38</v>
      </c>
      <c r="M4514" s="28"/>
      <c r="N4514" s="30"/>
      <c r="O4514" s="30"/>
      <c r="P4514" s="32" t="e">
        <f>VLOOKUP(D:D,Vlookup!D:D,1,0)</f>
        <v>#N/A</v>
      </c>
    </row>
    <row r="4515" spans="1:16" ht="15.75">
      <c r="A4515" s="31"/>
      <c r="B4515" s="27"/>
      <c r="C4515" s="28"/>
      <c r="D4515" s="28"/>
      <c r="E4515" s="28"/>
      <c r="F4515" s="28"/>
      <c r="G4515" s="28"/>
      <c r="H4515" s="27"/>
      <c r="I4515" s="29">
        <f t="shared" si="244"/>
        <v>0</v>
      </c>
      <c r="J4515" s="27"/>
      <c r="K4515" s="29">
        <f t="shared" si="245"/>
        <v>0</v>
      </c>
      <c r="L4515" s="29" t="s">
        <v>38</v>
      </c>
      <c r="M4515" s="28"/>
      <c r="N4515" s="30"/>
      <c r="O4515" s="30"/>
      <c r="P4515" s="32" t="e">
        <f>VLOOKUP(D:D,Vlookup!D:D,1,0)</f>
        <v>#N/A</v>
      </c>
    </row>
    <row r="4516" spans="1:16" ht="15.75">
      <c r="A4516" s="31"/>
      <c r="B4516" s="27"/>
      <c r="C4516" s="28"/>
      <c r="D4516" s="28"/>
      <c r="E4516" s="28"/>
      <c r="F4516" s="28"/>
      <c r="G4516" s="28"/>
      <c r="H4516" s="27"/>
      <c r="I4516" s="29">
        <f t="shared" si="244"/>
        <v>0</v>
      </c>
      <c r="J4516" s="27"/>
      <c r="K4516" s="29">
        <f t="shared" si="245"/>
        <v>0</v>
      </c>
      <c r="L4516" s="29" t="s">
        <v>38</v>
      </c>
      <c r="M4516" s="28"/>
      <c r="N4516" s="30"/>
      <c r="O4516" s="30"/>
      <c r="P4516" s="32" t="e">
        <f>VLOOKUP(D:D,Vlookup!D:D,1,0)</f>
        <v>#N/A</v>
      </c>
    </row>
    <row r="4517" spans="1:16" ht="15.75">
      <c r="A4517" s="31"/>
      <c r="B4517" s="27"/>
      <c r="C4517" s="28"/>
      <c r="D4517" s="28"/>
      <c r="E4517" s="28"/>
      <c r="F4517" s="28"/>
      <c r="G4517" s="28"/>
      <c r="H4517" s="27"/>
      <c r="I4517" s="29">
        <f t="shared" si="244"/>
        <v>0</v>
      </c>
      <c r="J4517" s="27"/>
      <c r="K4517" s="29">
        <f t="shared" si="245"/>
        <v>0</v>
      </c>
      <c r="L4517" s="29" t="s">
        <v>38</v>
      </c>
      <c r="M4517" s="28"/>
      <c r="N4517" s="30"/>
      <c r="O4517" s="30"/>
      <c r="P4517" s="32" t="e">
        <f>VLOOKUP(D:D,Vlookup!D:D,1,0)</f>
        <v>#N/A</v>
      </c>
    </row>
    <row r="4518" spans="1:16" ht="15.75">
      <c r="A4518" s="31"/>
      <c r="B4518" s="27"/>
      <c r="C4518" s="28"/>
      <c r="D4518" s="28"/>
      <c r="E4518" s="28"/>
      <c r="F4518" s="28"/>
      <c r="G4518" s="28"/>
      <c r="H4518" s="27"/>
      <c r="I4518" s="29">
        <f t="shared" si="244"/>
        <v>0</v>
      </c>
      <c r="J4518" s="27"/>
      <c r="K4518" s="29">
        <f t="shared" si="245"/>
        <v>0</v>
      </c>
      <c r="L4518" s="29" t="s">
        <v>38</v>
      </c>
      <c r="M4518" s="28"/>
      <c r="N4518" s="30"/>
      <c r="O4518" s="30"/>
      <c r="P4518" s="32" t="e">
        <f>VLOOKUP(D:D,Vlookup!D:D,1,0)</f>
        <v>#N/A</v>
      </c>
    </row>
    <row r="4519" spans="1:16" ht="15.75">
      <c r="A4519" s="31"/>
      <c r="B4519" s="27"/>
      <c r="C4519" s="28"/>
      <c r="D4519" s="28"/>
      <c r="E4519" s="28"/>
      <c r="F4519" s="28"/>
      <c r="G4519" s="28"/>
      <c r="H4519" s="27"/>
      <c r="I4519" s="29">
        <f t="shared" si="244"/>
        <v>0</v>
      </c>
      <c r="J4519" s="27"/>
      <c r="K4519" s="29">
        <f t="shared" si="245"/>
        <v>0</v>
      </c>
      <c r="L4519" s="29" t="s">
        <v>38</v>
      </c>
      <c r="M4519" s="28"/>
      <c r="N4519" s="30"/>
      <c r="O4519" s="30"/>
      <c r="P4519" s="32" t="e">
        <f>VLOOKUP(D:D,Vlookup!D:D,1,0)</f>
        <v>#N/A</v>
      </c>
    </row>
    <row r="4520" spans="1:16" ht="15.75">
      <c r="A4520" s="31"/>
      <c r="B4520" s="27"/>
      <c r="C4520" s="28"/>
      <c r="D4520" s="28"/>
      <c r="E4520" s="28"/>
      <c r="F4520" s="28"/>
      <c r="G4520" s="28"/>
      <c r="H4520" s="27"/>
      <c r="I4520" s="29">
        <f t="shared" si="244"/>
        <v>0</v>
      </c>
      <c r="J4520" s="27"/>
      <c r="K4520" s="29">
        <f t="shared" si="245"/>
        <v>0</v>
      </c>
      <c r="L4520" s="29" t="s">
        <v>38</v>
      </c>
      <c r="M4520" s="28"/>
      <c r="N4520" s="30"/>
      <c r="O4520" s="30"/>
      <c r="P4520" s="32" t="e">
        <f>VLOOKUP(D:D,Vlookup!D:D,1,0)</f>
        <v>#N/A</v>
      </c>
    </row>
    <row r="4521" spans="1:16" ht="15.75">
      <c r="A4521" s="31"/>
      <c r="B4521" s="27"/>
      <c r="C4521" s="28"/>
      <c r="D4521" s="28"/>
      <c r="E4521" s="28"/>
      <c r="F4521" s="28"/>
      <c r="G4521" s="28"/>
      <c r="H4521" s="27"/>
      <c r="I4521" s="29">
        <f t="shared" si="244"/>
        <v>0</v>
      </c>
      <c r="J4521" s="27"/>
      <c r="K4521" s="29">
        <f t="shared" si="245"/>
        <v>0</v>
      </c>
      <c r="L4521" s="29" t="s">
        <v>38</v>
      </c>
      <c r="M4521" s="28"/>
      <c r="N4521" s="30"/>
      <c r="O4521" s="30"/>
      <c r="P4521" s="32" t="e">
        <f>VLOOKUP(D:D,Vlookup!D:D,1,0)</f>
        <v>#N/A</v>
      </c>
    </row>
    <row r="4522" spans="1:16" ht="15.75">
      <c r="A4522" s="31"/>
      <c r="B4522" s="27"/>
      <c r="C4522" s="28"/>
      <c r="D4522" s="28"/>
      <c r="E4522" s="28"/>
      <c r="F4522" s="28"/>
      <c r="G4522" s="28"/>
      <c r="H4522" s="27"/>
      <c r="I4522" s="29">
        <f t="shared" si="244"/>
        <v>0</v>
      </c>
      <c r="J4522" s="27"/>
      <c r="K4522" s="29">
        <f t="shared" si="245"/>
        <v>0</v>
      </c>
      <c r="L4522" s="29" t="s">
        <v>38</v>
      </c>
      <c r="M4522" s="28"/>
      <c r="N4522" s="30"/>
      <c r="O4522" s="30"/>
      <c r="P4522" s="32" t="e">
        <f>VLOOKUP(D:D,Vlookup!D:D,1,0)</f>
        <v>#N/A</v>
      </c>
    </row>
    <row r="4523" spans="1:16" ht="15.75">
      <c r="A4523" s="31"/>
      <c r="B4523" s="27"/>
      <c r="C4523" s="28"/>
      <c r="D4523" s="28"/>
      <c r="E4523" s="28"/>
      <c r="F4523" s="28"/>
      <c r="G4523" s="28"/>
      <c r="H4523" s="27"/>
      <c r="I4523" s="29">
        <f t="shared" si="244"/>
        <v>0</v>
      </c>
      <c r="J4523" s="27"/>
      <c r="K4523" s="29">
        <f t="shared" si="245"/>
        <v>0</v>
      </c>
      <c r="L4523" s="29" t="s">
        <v>38</v>
      </c>
      <c r="M4523" s="28"/>
      <c r="N4523" s="30"/>
      <c r="O4523" s="30"/>
      <c r="P4523" s="32" t="e">
        <f>VLOOKUP(D:D,Vlookup!D:D,1,0)</f>
        <v>#N/A</v>
      </c>
    </row>
    <row r="4524" spans="1:16" ht="15.75">
      <c r="A4524" s="31"/>
      <c r="B4524" s="27"/>
      <c r="C4524" s="28"/>
      <c r="D4524" s="28"/>
      <c r="E4524" s="28"/>
      <c r="F4524" s="28"/>
      <c r="G4524" s="28"/>
      <c r="H4524" s="27"/>
      <c r="I4524" s="29">
        <f t="shared" si="244"/>
        <v>0</v>
      </c>
      <c r="J4524" s="27"/>
      <c r="K4524" s="29">
        <f t="shared" si="245"/>
        <v>0</v>
      </c>
      <c r="L4524" s="29" t="s">
        <v>38</v>
      </c>
      <c r="M4524" s="28"/>
      <c r="N4524" s="30"/>
      <c r="O4524" s="30"/>
      <c r="P4524" s="32" t="e">
        <f>VLOOKUP(D:D,Vlookup!D:D,1,0)</f>
        <v>#N/A</v>
      </c>
    </row>
    <row r="4525" spans="1:16" ht="15.75">
      <c r="A4525" s="31"/>
      <c r="B4525" s="27"/>
      <c r="C4525" s="28"/>
      <c r="D4525" s="28"/>
      <c r="E4525" s="28"/>
      <c r="F4525" s="28"/>
      <c r="G4525" s="28"/>
      <c r="H4525" s="27"/>
      <c r="I4525" s="29">
        <f t="shared" si="244"/>
        <v>0</v>
      </c>
      <c r="J4525" s="27"/>
      <c r="K4525" s="29">
        <f t="shared" si="245"/>
        <v>0</v>
      </c>
      <c r="L4525" s="29" t="s">
        <v>38</v>
      </c>
      <c r="M4525" s="28"/>
      <c r="N4525" s="30"/>
      <c r="O4525" s="30"/>
      <c r="P4525" s="32" t="e">
        <f>VLOOKUP(D:D,Vlookup!D:D,1,0)</f>
        <v>#N/A</v>
      </c>
    </row>
    <row r="4526" spans="1:16" ht="15.75">
      <c r="A4526" s="31"/>
      <c r="B4526" s="27"/>
      <c r="C4526" s="28"/>
      <c r="D4526" s="28"/>
      <c r="E4526" s="28"/>
      <c r="F4526" s="28"/>
      <c r="G4526" s="28"/>
      <c r="H4526" s="27"/>
      <c r="I4526" s="29">
        <f t="shared" si="244"/>
        <v>0</v>
      </c>
      <c r="J4526" s="27"/>
      <c r="K4526" s="29">
        <f t="shared" si="245"/>
        <v>0</v>
      </c>
      <c r="L4526" s="29" t="s">
        <v>38</v>
      </c>
      <c r="M4526" s="28"/>
      <c r="N4526" s="30"/>
      <c r="O4526" s="30"/>
      <c r="P4526" s="32" t="e">
        <f>VLOOKUP(D:D,Vlookup!D:D,1,0)</f>
        <v>#N/A</v>
      </c>
    </row>
    <row r="4527" spans="1:16" ht="15.75">
      <c r="A4527" s="31"/>
      <c r="B4527" s="27"/>
      <c r="C4527" s="28"/>
      <c r="D4527" s="28"/>
      <c r="E4527" s="28"/>
      <c r="F4527" s="28"/>
      <c r="G4527" s="28"/>
      <c r="H4527" s="27"/>
      <c r="I4527" s="29">
        <f t="shared" si="244"/>
        <v>0</v>
      </c>
      <c r="J4527" s="27"/>
      <c r="K4527" s="29">
        <f t="shared" si="245"/>
        <v>0</v>
      </c>
      <c r="L4527" s="29" t="s">
        <v>38</v>
      </c>
      <c r="M4527" s="28"/>
      <c r="N4527" s="30"/>
      <c r="O4527" s="30"/>
      <c r="P4527" s="32" t="e">
        <f>VLOOKUP(D:D,Vlookup!D:D,1,0)</f>
        <v>#N/A</v>
      </c>
    </row>
    <row r="4528" spans="1:16" ht="15.75">
      <c r="A4528" s="31"/>
      <c r="B4528" s="27"/>
      <c r="C4528" s="28"/>
      <c r="D4528" s="28"/>
      <c r="E4528" s="28"/>
      <c r="F4528" s="28"/>
      <c r="G4528" s="28"/>
      <c r="H4528" s="27"/>
      <c r="I4528" s="29">
        <f t="shared" si="244"/>
        <v>0</v>
      </c>
      <c r="J4528" s="27"/>
      <c r="K4528" s="29">
        <f t="shared" si="245"/>
        <v>0</v>
      </c>
      <c r="L4528" s="29" t="s">
        <v>38</v>
      </c>
      <c r="M4528" s="28"/>
      <c r="N4528" s="30"/>
      <c r="O4528" s="30"/>
      <c r="P4528" s="32" t="e">
        <f>VLOOKUP(D:D,Vlookup!D:D,1,0)</f>
        <v>#N/A</v>
      </c>
    </row>
    <row r="4529" spans="1:16" ht="15.75">
      <c r="A4529" s="31"/>
      <c r="B4529" s="27"/>
      <c r="C4529" s="28"/>
      <c r="D4529" s="28"/>
      <c r="E4529" s="28"/>
      <c r="F4529" s="28"/>
      <c r="G4529" s="28"/>
      <c r="H4529" s="27"/>
      <c r="I4529" s="29">
        <f t="shared" si="244"/>
        <v>0</v>
      </c>
      <c r="J4529" s="27"/>
      <c r="K4529" s="29">
        <f t="shared" si="245"/>
        <v>0</v>
      </c>
      <c r="L4529" s="29" t="s">
        <v>38</v>
      </c>
      <c r="M4529" s="28"/>
      <c r="N4529" s="30"/>
      <c r="O4529" s="30"/>
      <c r="P4529" s="32" t="e">
        <f>VLOOKUP(D:D,Vlookup!D:D,1,0)</f>
        <v>#N/A</v>
      </c>
    </row>
    <row r="4530" spans="1:16" ht="15.75">
      <c r="A4530" s="31"/>
      <c r="B4530" s="27"/>
      <c r="C4530" s="28"/>
      <c r="D4530" s="28"/>
      <c r="E4530" s="28"/>
      <c r="F4530" s="28"/>
      <c r="G4530" s="28"/>
      <c r="H4530" s="27"/>
      <c r="I4530" s="29">
        <f t="shared" si="244"/>
        <v>0</v>
      </c>
      <c r="J4530" s="27"/>
      <c r="K4530" s="29">
        <f t="shared" si="245"/>
        <v>0</v>
      </c>
      <c r="L4530" s="29" t="s">
        <v>38</v>
      </c>
      <c r="M4530" s="28"/>
      <c r="N4530" s="30"/>
      <c r="O4530" s="30"/>
      <c r="P4530" s="32" t="e">
        <f>VLOOKUP(D:D,Vlookup!D:D,1,0)</f>
        <v>#N/A</v>
      </c>
    </row>
    <row r="4531" spans="1:16" ht="15.75">
      <c r="A4531" s="31"/>
      <c r="B4531" s="27"/>
      <c r="C4531" s="28"/>
      <c r="D4531" s="28"/>
      <c r="E4531" s="28"/>
      <c r="F4531" s="28"/>
      <c r="G4531" s="28"/>
      <c r="H4531" s="27"/>
      <c r="I4531" s="29">
        <f t="shared" si="244"/>
        <v>0</v>
      </c>
      <c r="J4531" s="27"/>
      <c r="K4531" s="29">
        <f t="shared" si="245"/>
        <v>0</v>
      </c>
      <c r="L4531" s="29" t="s">
        <v>38</v>
      </c>
      <c r="M4531" s="28"/>
      <c r="N4531" s="30"/>
      <c r="O4531" s="30"/>
      <c r="P4531" s="32" t="e">
        <f>VLOOKUP(D:D,Vlookup!D:D,1,0)</f>
        <v>#N/A</v>
      </c>
    </row>
    <row r="4532" spans="1:16" ht="15.75">
      <c r="A4532" s="31"/>
      <c r="B4532" s="27"/>
      <c r="C4532" s="28"/>
      <c r="D4532" s="28"/>
      <c r="E4532" s="28"/>
      <c r="F4532" s="28"/>
      <c r="G4532" s="28"/>
      <c r="H4532" s="27"/>
      <c r="I4532" s="29">
        <f t="shared" si="244"/>
        <v>0</v>
      </c>
      <c r="J4532" s="27"/>
      <c r="K4532" s="29">
        <f t="shared" si="245"/>
        <v>0</v>
      </c>
      <c r="L4532" s="29" t="s">
        <v>38</v>
      </c>
      <c r="M4532" s="28"/>
      <c r="N4532" s="30"/>
      <c r="O4532" s="30"/>
      <c r="P4532" s="32" t="e">
        <f>VLOOKUP(D:D,Vlookup!D:D,1,0)</f>
        <v>#N/A</v>
      </c>
    </row>
    <row r="4533" spans="1:16" ht="15.75">
      <c r="A4533" s="31"/>
      <c r="B4533" s="27"/>
      <c r="C4533" s="28"/>
      <c r="D4533" s="28"/>
      <c r="E4533" s="28"/>
      <c r="F4533" s="28"/>
      <c r="G4533" s="28"/>
      <c r="H4533" s="27"/>
      <c r="I4533" s="29">
        <f t="shared" si="244"/>
        <v>0</v>
      </c>
      <c r="J4533" s="27"/>
      <c r="K4533" s="29">
        <f t="shared" si="245"/>
        <v>0</v>
      </c>
      <c r="L4533" s="29" t="s">
        <v>38</v>
      </c>
      <c r="M4533" s="28"/>
      <c r="N4533" s="30"/>
      <c r="O4533" s="30"/>
      <c r="P4533" s="32" t="e">
        <f>VLOOKUP(D:D,Vlookup!D:D,1,0)</f>
        <v>#N/A</v>
      </c>
    </row>
    <row r="4534" spans="1:16" ht="15.75">
      <c r="A4534" s="31"/>
      <c r="B4534" s="27"/>
      <c r="C4534" s="28"/>
      <c r="D4534" s="28"/>
      <c r="E4534" s="28"/>
      <c r="F4534" s="28"/>
      <c r="G4534" s="28"/>
      <c r="H4534" s="27"/>
      <c r="I4534" s="29">
        <f t="shared" si="244"/>
        <v>0</v>
      </c>
      <c r="J4534" s="27"/>
      <c r="K4534" s="29">
        <f t="shared" si="245"/>
        <v>0</v>
      </c>
      <c r="L4534" s="29" t="s">
        <v>38</v>
      </c>
      <c r="M4534" s="28"/>
      <c r="N4534" s="30"/>
      <c r="O4534" s="30"/>
      <c r="P4534" s="32" t="e">
        <f>VLOOKUP(D:D,Vlookup!D:D,1,0)</f>
        <v>#N/A</v>
      </c>
    </row>
    <row r="4535" spans="1:16" ht="15.75">
      <c r="A4535" s="31"/>
      <c r="B4535" s="27"/>
      <c r="C4535" s="28"/>
      <c r="D4535" s="28"/>
      <c r="E4535" s="28"/>
      <c r="F4535" s="28"/>
      <c r="G4535" s="28"/>
      <c r="H4535" s="27"/>
      <c r="I4535" s="29">
        <f t="shared" si="244"/>
        <v>0</v>
      </c>
      <c r="J4535" s="27"/>
      <c r="K4535" s="29">
        <f t="shared" si="245"/>
        <v>0</v>
      </c>
      <c r="L4535" s="29" t="s">
        <v>38</v>
      </c>
      <c r="M4535" s="28"/>
      <c r="N4535" s="30"/>
      <c r="O4535" s="30"/>
      <c r="P4535" s="32" t="e">
        <f>VLOOKUP(D:D,Vlookup!D:D,1,0)</f>
        <v>#N/A</v>
      </c>
    </row>
    <row r="4536" spans="1:16" ht="15.75">
      <c r="A4536" s="31"/>
      <c r="B4536" s="27"/>
      <c r="C4536" s="28"/>
      <c r="D4536" s="28"/>
      <c r="E4536" s="28"/>
      <c r="F4536" s="28"/>
      <c r="G4536" s="28"/>
      <c r="H4536" s="27"/>
      <c r="I4536" s="29">
        <f t="shared" si="244"/>
        <v>0</v>
      </c>
      <c r="J4536" s="27"/>
      <c r="K4536" s="29">
        <f t="shared" si="245"/>
        <v>0</v>
      </c>
      <c r="L4536" s="29" t="s">
        <v>38</v>
      </c>
      <c r="M4536" s="28"/>
      <c r="N4536" s="30"/>
      <c r="O4536" s="30"/>
      <c r="P4536" s="32" t="e">
        <f>VLOOKUP(D:D,Vlookup!D:D,1,0)</f>
        <v>#N/A</v>
      </c>
    </row>
    <row r="4537" spans="1:16" ht="15.75">
      <c r="A4537" s="31"/>
      <c r="B4537" s="27"/>
      <c r="C4537" s="28"/>
      <c r="D4537" s="28"/>
      <c r="E4537" s="28"/>
      <c r="F4537" s="28"/>
      <c r="G4537" s="28"/>
      <c r="H4537" s="27"/>
      <c r="I4537" s="29">
        <f t="shared" si="244"/>
        <v>0</v>
      </c>
      <c r="J4537" s="27"/>
      <c r="K4537" s="29">
        <f t="shared" si="245"/>
        <v>0</v>
      </c>
      <c r="L4537" s="29" t="s">
        <v>38</v>
      </c>
      <c r="M4537" s="28"/>
      <c r="N4537" s="30"/>
      <c r="O4537" s="30"/>
      <c r="P4537" s="32" t="e">
        <f>VLOOKUP(D:D,Vlookup!D:D,1,0)</f>
        <v>#N/A</v>
      </c>
    </row>
    <row r="4538" spans="1:16" ht="15.75">
      <c r="A4538" s="31"/>
      <c r="B4538" s="27"/>
      <c r="C4538" s="28"/>
      <c r="D4538" s="28"/>
      <c r="E4538" s="28"/>
      <c r="F4538" s="28"/>
      <c r="G4538" s="28"/>
      <c r="H4538" s="27"/>
      <c r="I4538" s="29">
        <f t="shared" si="244"/>
        <v>0</v>
      </c>
      <c r="J4538" s="27"/>
      <c r="K4538" s="29">
        <f t="shared" si="245"/>
        <v>0</v>
      </c>
      <c r="L4538" s="29" t="s">
        <v>38</v>
      </c>
      <c r="M4538" s="28"/>
      <c r="N4538" s="30"/>
      <c r="O4538" s="30"/>
      <c r="P4538" s="32" t="e">
        <f>VLOOKUP(D:D,Vlookup!D:D,1,0)</f>
        <v>#N/A</v>
      </c>
    </row>
    <row r="4539" spans="1:16" ht="15.75">
      <c r="A4539" s="31"/>
      <c r="B4539" s="27"/>
      <c r="C4539" s="28"/>
      <c r="D4539" s="28"/>
      <c r="E4539" s="28"/>
      <c r="F4539" s="28"/>
      <c r="G4539" s="28"/>
      <c r="H4539" s="27"/>
      <c r="I4539" s="29">
        <f t="shared" si="244"/>
        <v>0</v>
      </c>
      <c r="J4539" s="27"/>
      <c r="K4539" s="29">
        <f t="shared" si="245"/>
        <v>0</v>
      </c>
      <c r="L4539" s="29" t="s">
        <v>38</v>
      </c>
      <c r="M4539" s="28"/>
      <c r="N4539" s="30"/>
      <c r="O4539" s="30"/>
      <c r="P4539" s="32" t="e">
        <f>VLOOKUP(D:D,Vlookup!D:D,1,0)</f>
        <v>#N/A</v>
      </c>
    </row>
    <row r="4540" spans="1:16" ht="15.75">
      <c r="A4540" s="31"/>
      <c r="B4540" s="27"/>
      <c r="C4540" s="28"/>
      <c r="D4540" s="28"/>
      <c r="E4540" s="28"/>
      <c r="F4540" s="28"/>
      <c r="G4540" s="28"/>
      <c r="H4540" s="27"/>
      <c r="I4540" s="29">
        <f t="shared" si="244"/>
        <v>0</v>
      </c>
      <c r="J4540" s="27"/>
      <c r="K4540" s="29">
        <f t="shared" si="245"/>
        <v>0</v>
      </c>
      <c r="L4540" s="29" t="s">
        <v>38</v>
      </c>
      <c r="M4540" s="28"/>
      <c r="N4540" s="30"/>
      <c r="O4540" s="30"/>
      <c r="P4540" s="32" t="e">
        <f>VLOOKUP(D:D,Vlookup!D:D,1,0)</f>
        <v>#N/A</v>
      </c>
    </row>
    <row r="4541" spans="1:16" ht="15.75">
      <c r="A4541" s="31"/>
      <c r="B4541" s="27"/>
      <c r="C4541" s="28"/>
      <c r="D4541" s="28"/>
      <c r="E4541" s="28"/>
      <c r="F4541" s="28"/>
      <c r="G4541" s="28"/>
      <c r="H4541" s="27"/>
      <c r="I4541" s="29">
        <f t="shared" si="244"/>
        <v>0</v>
      </c>
      <c r="J4541" s="27"/>
      <c r="K4541" s="29">
        <f t="shared" si="245"/>
        <v>0</v>
      </c>
      <c r="L4541" s="29" t="s">
        <v>38</v>
      </c>
      <c r="M4541" s="28"/>
      <c r="N4541" s="30"/>
      <c r="O4541" s="30"/>
      <c r="P4541" s="32" t="e">
        <f>VLOOKUP(D:D,Vlookup!D:D,1,0)</f>
        <v>#N/A</v>
      </c>
    </row>
    <row r="4542" spans="1:16" ht="15.75">
      <c r="A4542" s="31"/>
      <c r="B4542" s="27"/>
      <c r="C4542" s="28"/>
      <c r="D4542" s="28"/>
      <c r="E4542" s="28"/>
      <c r="F4542" s="28"/>
      <c r="G4542" s="28"/>
      <c r="H4542" s="27"/>
      <c r="I4542" s="29">
        <f t="shared" si="244"/>
        <v>0</v>
      </c>
      <c r="J4542" s="27"/>
      <c r="K4542" s="29">
        <f t="shared" si="245"/>
        <v>0</v>
      </c>
      <c r="L4542" s="29" t="s">
        <v>38</v>
      </c>
      <c r="M4542" s="28"/>
      <c r="N4542" s="30"/>
      <c r="O4542" s="30"/>
      <c r="P4542" s="32" t="e">
        <f>VLOOKUP(D:D,Vlookup!D:D,1,0)</f>
        <v>#N/A</v>
      </c>
    </row>
    <row r="4543" spans="1:16" ht="15.75">
      <c r="A4543" s="31"/>
      <c r="B4543" s="27"/>
      <c r="C4543" s="28"/>
      <c r="D4543" s="28"/>
      <c r="E4543" s="28"/>
      <c r="F4543" s="28"/>
      <c r="G4543" s="28"/>
      <c r="H4543" s="27"/>
      <c r="I4543" s="29">
        <f t="shared" si="244"/>
        <v>0</v>
      </c>
      <c r="J4543" s="27"/>
      <c r="K4543" s="29">
        <f t="shared" si="245"/>
        <v>0</v>
      </c>
      <c r="L4543" s="29" t="s">
        <v>38</v>
      </c>
      <c r="M4543" s="28"/>
      <c r="N4543" s="30"/>
      <c r="O4543" s="30"/>
      <c r="P4543" s="32" t="e">
        <f>VLOOKUP(D:D,Vlookup!D:D,1,0)</f>
        <v>#N/A</v>
      </c>
    </row>
    <row r="4544" spans="1:16" ht="15.75">
      <c r="A4544" s="31"/>
      <c r="B4544" s="27"/>
      <c r="C4544" s="28"/>
      <c r="D4544" s="28"/>
      <c r="E4544" s="28"/>
      <c r="F4544" s="28"/>
      <c r="G4544" s="28"/>
      <c r="H4544" s="27"/>
      <c r="I4544" s="29">
        <f t="shared" si="244"/>
        <v>0</v>
      </c>
      <c r="J4544" s="27"/>
      <c r="K4544" s="29">
        <f t="shared" si="245"/>
        <v>0</v>
      </c>
      <c r="L4544" s="29" t="s">
        <v>38</v>
      </c>
      <c r="M4544" s="28"/>
      <c r="N4544" s="30"/>
      <c r="O4544" s="30"/>
      <c r="P4544" s="32" t="e">
        <f>VLOOKUP(D:D,Vlookup!D:D,1,0)</f>
        <v>#N/A</v>
      </c>
    </row>
    <row r="4545" spans="1:16" ht="15.75">
      <c r="A4545" s="31"/>
      <c r="B4545" s="27"/>
      <c r="C4545" s="28"/>
      <c r="D4545" s="28"/>
      <c r="E4545" s="28"/>
      <c r="F4545" s="28"/>
      <c r="G4545" s="28"/>
      <c r="H4545" s="27"/>
      <c r="I4545" s="29">
        <f t="shared" si="244"/>
        <v>0</v>
      </c>
      <c r="J4545" s="27"/>
      <c r="K4545" s="29">
        <f t="shared" si="245"/>
        <v>0</v>
      </c>
      <c r="L4545" s="29" t="s">
        <v>38</v>
      </c>
      <c r="M4545" s="28"/>
      <c r="N4545" s="30"/>
      <c r="O4545" s="30"/>
      <c r="P4545" s="32" t="e">
        <f>VLOOKUP(D:D,Vlookup!D:D,1,0)</f>
        <v>#N/A</v>
      </c>
    </row>
    <row r="4546" spans="1:16" ht="15.75">
      <c r="A4546" s="31"/>
      <c r="B4546" s="27"/>
      <c r="C4546" s="28"/>
      <c r="D4546" s="28"/>
      <c r="E4546" s="28"/>
      <c r="F4546" s="28"/>
      <c r="G4546" s="28"/>
      <c r="H4546" s="27"/>
      <c r="I4546" s="29">
        <f t="shared" si="244"/>
        <v>0</v>
      </c>
      <c r="J4546" s="27"/>
      <c r="K4546" s="29">
        <f t="shared" si="245"/>
        <v>0</v>
      </c>
      <c r="L4546" s="29" t="s">
        <v>38</v>
      </c>
      <c r="M4546" s="28"/>
      <c r="N4546" s="30"/>
      <c r="O4546" s="30"/>
      <c r="P4546" s="32" t="e">
        <f>VLOOKUP(D:D,Vlookup!D:D,1,0)</f>
        <v>#N/A</v>
      </c>
    </row>
    <row r="4547" spans="1:16" ht="15.75">
      <c r="A4547" s="31"/>
      <c r="B4547" s="27"/>
      <c r="C4547" s="28"/>
      <c r="D4547" s="28"/>
      <c r="E4547" s="28"/>
      <c r="F4547" s="28"/>
      <c r="G4547" s="28"/>
      <c r="H4547" s="27"/>
      <c r="I4547" s="29">
        <f t="shared" si="244"/>
        <v>0</v>
      </c>
      <c r="J4547" s="27"/>
      <c r="K4547" s="29">
        <f t="shared" si="245"/>
        <v>0</v>
      </c>
      <c r="L4547" s="29" t="s">
        <v>38</v>
      </c>
      <c r="M4547" s="28"/>
      <c r="N4547" s="30"/>
      <c r="O4547" s="30"/>
      <c r="P4547" s="32" t="e">
        <f>VLOOKUP(D:D,Vlookup!D:D,1,0)</f>
        <v>#N/A</v>
      </c>
    </row>
    <row r="4548" spans="1:16" ht="15.75">
      <c r="A4548" s="31"/>
      <c r="B4548" s="27"/>
      <c r="C4548" s="28"/>
      <c r="D4548" s="28"/>
      <c r="E4548" s="28"/>
      <c r="F4548" s="28"/>
      <c r="G4548" s="28"/>
      <c r="H4548" s="27"/>
      <c r="I4548" s="29">
        <f t="shared" si="244"/>
        <v>0</v>
      </c>
      <c r="J4548" s="27"/>
      <c r="K4548" s="29">
        <f t="shared" si="245"/>
        <v>0</v>
      </c>
      <c r="L4548" s="29" t="s">
        <v>38</v>
      </c>
      <c r="M4548" s="28"/>
      <c r="N4548" s="30"/>
      <c r="O4548" s="30"/>
      <c r="P4548" s="32" t="e">
        <f>VLOOKUP(D:D,Vlookup!D:D,1,0)</f>
        <v>#N/A</v>
      </c>
    </row>
    <row r="4549" spans="1:16" ht="15.75">
      <c r="A4549" s="31"/>
      <c r="B4549" s="27"/>
      <c r="C4549" s="28"/>
      <c r="D4549" s="28"/>
      <c r="E4549" s="28"/>
      <c r="F4549" s="28"/>
      <c r="G4549" s="28"/>
      <c r="H4549" s="27"/>
      <c r="I4549" s="29">
        <f t="shared" si="244"/>
        <v>0</v>
      </c>
      <c r="J4549" s="27"/>
      <c r="K4549" s="29">
        <f t="shared" si="245"/>
        <v>0</v>
      </c>
      <c r="L4549" s="29" t="s">
        <v>38</v>
      </c>
      <c r="M4549" s="28"/>
      <c r="N4549" s="30"/>
      <c r="O4549" s="30"/>
      <c r="P4549" s="32" t="e">
        <f>VLOOKUP(D:D,Vlookup!D:D,1,0)</f>
        <v>#N/A</v>
      </c>
    </row>
    <row r="4550" spans="1:16" ht="15.75">
      <c r="A4550" s="31"/>
      <c r="B4550" s="27"/>
      <c r="C4550" s="28"/>
      <c r="D4550" s="28"/>
      <c r="E4550" s="28"/>
      <c r="F4550" s="28"/>
      <c r="G4550" s="28"/>
      <c r="H4550" s="27"/>
      <c r="I4550" s="29">
        <f t="shared" si="244"/>
        <v>0</v>
      </c>
      <c r="J4550" s="27"/>
      <c r="K4550" s="29">
        <f t="shared" si="245"/>
        <v>0</v>
      </c>
      <c r="L4550" s="29" t="s">
        <v>38</v>
      </c>
      <c r="M4550" s="28"/>
      <c r="N4550" s="30"/>
      <c r="O4550" s="30"/>
      <c r="P4550" s="32" t="e">
        <f>VLOOKUP(D:D,Vlookup!D:D,1,0)</f>
        <v>#N/A</v>
      </c>
    </row>
    <row r="4551" spans="1:16" ht="15.75">
      <c r="A4551" s="31"/>
      <c r="B4551" s="27"/>
      <c r="C4551" s="28"/>
      <c r="D4551" s="28"/>
      <c r="E4551" s="28"/>
      <c r="F4551" s="28"/>
      <c r="G4551" s="28"/>
      <c r="H4551" s="27"/>
      <c r="I4551" s="29">
        <f t="shared" si="244"/>
        <v>0</v>
      </c>
      <c r="J4551" s="27"/>
      <c r="K4551" s="29">
        <f t="shared" si="245"/>
        <v>0</v>
      </c>
      <c r="L4551" s="29" t="s">
        <v>38</v>
      </c>
      <c r="M4551" s="28"/>
      <c r="N4551" s="30"/>
      <c r="O4551" s="30"/>
      <c r="P4551" s="32" t="e">
        <f>VLOOKUP(D:D,Vlookup!D:D,1,0)</f>
        <v>#N/A</v>
      </c>
    </row>
    <row r="4552" spans="1:16" ht="15.75">
      <c r="A4552" s="31"/>
      <c r="B4552" s="27"/>
      <c r="C4552" s="28"/>
      <c r="D4552" s="28"/>
      <c r="E4552" s="28"/>
      <c r="F4552" s="28"/>
      <c r="G4552" s="28"/>
      <c r="H4552" s="27"/>
      <c r="I4552" s="29">
        <f t="shared" si="244"/>
        <v>0</v>
      </c>
      <c r="J4552" s="27"/>
      <c r="K4552" s="29">
        <f t="shared" si="245"/>
        <v>0</v>
      </c>
      <c r="L4552" s="29" t="s">
        <v>38</v>
      </c>
      <c r="M4552" s="28"/>
      <c r="N4552" s="30"/>
      <c r="O4552" s="30"/>
      <c r="P4552" s="32" t="e">
        <f>VLOOKUP(D:D,Vlookup!D:D,1,0)</f>
        <v>#N/A</v>
      </c>
    </row>
    <row r="4553" spans="1:16" ht="15.75">
      <c r="A4553" s="31"/>
      <c r="B4553" s="27"/>
      <c r="C4553" s="28"/>
      <c r="D4553" s="28"/>
      <c r="E4553" s="28"/>
      <c r="F4553" s="28"/>
      <c r="G4553" s="28"/>
      <c r="H4553" s="27"/>
      <c r="I4553" s="29">
        <f t="shared" si="244"/>
        <v>0</v>
      </c>
      <c r="J4553" s="27"/>
      <c r="K4553" s="29">
        <f t="shared" si="245"/>
        <v>0</v>
      </c>
      <c r="L4553" s="29" t="s">
        <v>38</v>
      </c>
      <c r="M4553" s="28"/>
      <c r="N4553" s="30"/>
      <c r="O4553" s="30"/>
      <c r="P4553" s="32" t="e">
        <f>VLOOKUP(D:D,Vlookup!D:D,1,0)</f>
        <v>#N/A</v>
      </c>
    </row>
    <row r="4554" spans="1:16" ht="15.75">
      <c r="A4554" s="31"/>
      <c r="B4554" s="27"/>
      <c r="C4554" s="28"/>
      <c r="D4554" s="28"/>
      <c r="E4554" s="28"/>
      <c r="F4554" s="28"/>
      <c r="G4554" s="28"/>
      <c r="H4554" s="27"/>
      <c r="I4554" s="29">
        <f t="shared" si="244"/>
        <v>0</v>
      </c>
      <c r="J4554" s="27"/>
      <c r="K4554" s="29">
        <f t="shared" si="245"/>
        <v>0</v>
      </c>
      <c r="L4554" s="29" t="s">
        <v>38</v>
      </c>
      <c r="M4554" s="28"/>
      <c r="N4554" s="30"/>
      <c r="O4554" s="30"/>
      <c r="P4554" s="32" t="e">
        <f>VLOOKUP(D:D,Vlookup!D:D,1,0)</f>
        <v>#N/A</v>
      </c>
    </row>
    <row r="4555" spans="1:16" ht="15.75">
      <c r="A4555" s="31"/>
      <c r="B4555" s="27"/>
      <c r="C4555" s="28"/>
      <c r="D4555" s="28"/>
      <c r="E4555" s="28"/>
      <c r="F4555" s="28"/>
      <c r="G4555" s="28"/>
      <c r="H4555" s="27"/>
      <c r="I4555" s="29">
        <f t="shared" si="244"/>
        <v>0</v>
      </c>
      <c r="J4555" s="27"/>
      <c r="K4555" s="29">
        <f t="shared" si="245"/>
        <v>0</v>
      </c>
      <c r="L4555" s="29" t="s">
        <v>38</v>
      </c>
      <c r="M4555" s="28"/>
      <c r="N4555" s="30"/>
      <c r="O4555" s="30"/>
      <c r="P4555" s="32" t="e">
        <f>VLOOKUP(D:D,Vlookup!D:D,1,0)</f>
        <v>#N/A</v>
      </c>
    </row>
    <row r="4556" spans="1:16" ht="15.75">
      <c r="A4556" s="31"/>
      <c r="B4556" s="27"/>
      <c r="C4556" s="28"/>
      <c r="D4556" s="28"/>
      <c r="E4556" s="28"/>
      <c r="F4556" s="28"/>
      <c r="G4556" s="28"/>
      <c r="H4556" s="27"/>
      <c r="I4556" s="29">
        <f t="shared" si="244"/>
        <v>0</v>
      </c>
      <c r="J4556" s="27"/>
      <c r="K4556" s="29">
        <f t="shared" si="245"/>
        <v>0</v>
      </c>
      <c r="L4556" s="29" t="s">
        <v>38</v>
      </c>
      <c r="M4556" s="28"/>
      <c r="N4556" s="30"/>
      <c r="O4556" s="30"/>
      <c r="P4556" s="32" t="e">
        <f>VLOOKUP(D:D,Vlookup!D:D,1,0)</f>
        <v>#N/A</v>
      </c>
    </row>
    <row r="4557" spans="1:16" ht="15.75">
      <c r="A4557" s="31"/>
      <c r="B4557" s="27"/>
      <c r="C4557" s="28"/>
      <c r="D4557" s="28"/>
      <c r="E4557" s="28"/>
      <c r="F4557" s="28"/>
      <c r="G4557" s="28"/>
      <c r="H4557" s="27"/>
      <c r="I4557" s="29">
        <f t="shared" si="244"/>
        <v>0</v>
      </c>
      <c r="J4557" s="27"/>
      <c r="K4557" s="29">
        <f t="shared" si="245"/>
        <v>0</v>
      </c>
      <c r="L4557" s="29" t="s">
        <v>38</v>
      </c>
      <c r="M4557" s="28"/>
      <c r="N4557" s="30"/>
      <c r="O4557" s="30"/>
      <c r="P4557" s="32" t="e">
        <f>VLOOKUP(D:D,Vlookup!D:D,1,0)</f>
        <v>#N/A</v>
      </c>
    </row>
    <row r="4558" spans="1:16" ht="15.75">
      <c r="A4558" s="31"/>
      <c r="B4558" s="27"/>
      <c r="C4558" s="28"/>
      <c r="D4558" s="28"/>
      <c r="E4558" s="28"/>
      <c r="F4558" s="28"/>
      <c r="G4558" s="28"/>
      <c r="H4558" s="27"/>
      <c r="I4558" s="29">
        <f t="shared" si="244"/>
        <v>0</v>
      </c>
      <c r="J4558" s="27"/>
      <c r="K4558" s="29">
        <f t="shared" si="245"/>
        <v>0</v>
      </c>
      <c r="L4558" s="29" t="s">
        <v>38</v>
      </c>
      <c r="M4558" s="28"/>
      <c r="N4558" s="30"/>
      <c r="O4558" s="30"/>
      <c r="P4558" s="32" t="e">
        <f>VLOOKUP(D:D,Vlookup!D:D,1,0)</f>
        <v>#N/A</v>
      </c>
    </row>
    <row r="4559" spans="1:16" ht="15.75">
      <c r="A4559" s="31"/>
      <c r="B4559" s="27"/>
      <c r="C4559" s="28"/>
      <c r="D4559" s="28"/>
      <c r="E4559" s="28"/>
      <c r="F4559" s="28"/>
      <c r="G4559" s="28"/>
      <c r="H4559" s="27"/>
      <c r="I4559" s="29">
        <f t="shared" si="244"/>
        <v>0</v>
      </c>
      <c r="J4559" s="27"/>
      <c r="K4559" s="29">
        <f t="shared" si="245"/>
        <v>0</v>
      </c>
      <c r="L4559" s="29" t="s">
        <v>38</v>
      </c>
      <c r="M4559" s="28"/>
      <c r="N4559" s="30"/>
      <c r="O4559" s="30"/>
      <c r="P4559" s="32" t="e">
        <f>VLOOKUP(D:D,Vlookup!D:D,1,0)</f>
        <v>#N/A</v>
      </c>
    </row>
    <row r="4560" spans="1:16" ht="15.75">
      <c r="A4560" s="31"/>
      <c r="B4560" s="27"/>
      <c r="C4560" s="28"/>
      <c r="D4560" s="28"/>
      <c r="E4560" s="28"/>
      <c r="F4560" s="28"/>
      <c r="G4560" s="28"/>
      <c r="H4560" s="27"/>
      <c r="I4560" s="29">
        <f t="shared" si="244"/>
        <v>0</v>
      </c>
      <c r="J4560" s="27"/>
      <c r="K4560" s="29">
        <f t="shared" si="245"/>
        <v>0</v>
      </c>
      <c r="L4560" s="29" t="s">
        <v>38</v>
      </c>
      <c r="M4560" s="28"/>
      <c r="N4560" s="30"/>
      <c r="O4560" s="30"/>
      <c r="P4560" s="32" t="e">
        <f>VLOOKUP(D:D,Vlookup!D:D,1,0)</f>
        <v>#N/A</v>
      </c>
    </row>
    <row r="4561" spans="1:16" ht="15.75">
      <c r="A4561" s="31"/>
      <c r="B4561" s="27"/>
      <c r="C4561" s="28"/>
      <c r="D4561" s="28"/>
      <c r="E4561" s="28"/>
      <c r="F4561" s="28"/>
      <c r="G4561" s="28"/>
      <c r="H4561" s="27"/>
      <c r="I4561" s="29">
        <f t="shared" si="244"/>
        <v>0</v>
      </c>
      <c r="J4561" s="27"/>
      <c r="K4561" s="29">
        <f t="shared" si="245"/>
        <v>0</v>
      </c>
      <c r="L4561" s="29" t="s">
        <v>38</v>
      </c>
      <c r="M4561" s="28"/>
      <c r="N4561" s="30"/>
      <c r="O4561" s="30"/>
      <c r="P4561" s="32" t="e">
        <f>VLOOKUP(D:D,Vlookup!D:D,1,0)</f>
        <v>#N/A</v>
      </c>
    </row>
    <row r="4562" spans="1:16" ht="15.75">
      <c r="A4562" s="31"/>
      <c r="B4562" s="27"/>
      <c r="C4562" s="28"/>
      <c r="D4562" s="28"/>
      <c r="E4562" s="28"/>
      <c r="F4562" s="28"/>
      <c r="G4562" s="28"/>
      <c r="H4562" s="27"/>
      <c r="I4562" s="29">
        <f t="shared" si="244"/>
        <v>0</v>
      </c>
      <c r="J4562" s="27"/>
      <c r="K4562" s="29">
        <f t="shared" si="245"/>
        <v>0</v>
      </c>
      <c r="L4562" s="29" t="s">
        <v>38</v>
      </c>
      <c r="M4562" s="28"/>
      <c r="N4562" s="30"/>
      <c r="O4562" s="30"/>
      <c r="P4562" s="32" t="e">
        <f>VLOOKUP(D:D,Vlookup!D:D,1,0)</f>
        <v>#N/A</v>
      </c>
    </row>
    <row r="4563" spans="1:16" ht="15.75">
      <c r="A4563" s="31"/>
      <c r="B4563" s="27"/>
      <c r="C4563" s="28"/>
      <c r="D4563" s="28"/>
      <c r="E4563" s="28"/>
      <c r="F4563" s="28"/>
      <c r="G4563" s="28"/>
      <c r="H4563" s="27"/>
      <c r="I4563" s="29">
        <f t="shared" si="244"/>
        <v>0</v>
      </c>
      <c r="J4563" s="27"/>
      <c r="K4563" s="29">
        <f t="shared" si="245"/>
        <v>0</v>
      </c>
      <c r="L4563" s="29" t="s">
        <v>38</v>
      </c>
      <c r="M4563" s="28"/>
      <c r="N4563" s="30"/>
      <c r="O4563" s="30"/>
      <c r="P4563" s="32" t="e">
        <f>VLOOKUP(D:D,Vlookup!D:D,1,0)</f>
        <v>#N/A</v>
      </c>
    </row>
    <row r="4564" spans="1:16" ht="15.75">
      <c r="A4564" s="31"/>
      <c r="B4564" s="27"/>
      <c r="C4564" s="28"/>
      <c r="D4564" s="28"/>
      <c r="E4564" s="28"/>
      <c r="F4564" s="28"/>
      <c r="G4564" s="28"/>
      <c r="H4564" s="27"/>
      <c r="I4564" s="29">
        <f t="shared" si="244"/>
        <v>0</v>
      </c>
      <c r="J4564" s="27"/>
      <c r="K4564" s="29">
        <f t="shared" si="245"/>
        <v>0</v>
      </c>
      <c r="L4564" s="29" t="s">
        <v>38</v>
      </c>
      <c r="M4564" s="28"/>
      <c r="N4564" s="30"/>
      <c r="O4564" s="30"/>
      <c r="P4564" s="32" t="e">
        <f>VLOOKUP(D:D,Vlookup!D:D,1,0)</f>
        <v>#N/A</v>
      </c>
    </row>
    <row r="4565" spans="1:16" ht="15.75">
      <c r="A4565" s="31"/>
      <c r="B4565" s="27"/>
      <c r="C4565" s="28"/>
      <c r="D4565" s="28"/>
      <c r="E4565" s="28"/>
      <c r="F4565" s="28"/>
      <c r="G4565" s="28"/>
      <c r="H4565" s="27"/>
      <c r="I4565" s="29">
        <f t="shared" si="244"/>
        <v>0</v>
      </c>
      <c r="J4565" s="27"/>
      <c r="K4565" s="29">
        <f t="shared" si="245"/>
        <v>0</v>
      </c>
      <c r="L4565" s="29" t="s">
        <v>38</v>
      </c>
      <c r="M4565" s="28"/>
      <c r="N4565" s="30"/>
      <c r="O4565" s="30"/>
      <c r="P4565" s="32" t="e">
        <f>VLOOKUP(D:D,Vlookup!D:D,1,0)</f>
        <v>#N/A</v>
      </c>
    </row>
    <row r="4566" spans="1:16" ht="15.75">
      <c r="A4566" s="31"/>
      <c r="B4566" s="27"/>
      <c r="C4566" s="28"/>
      <c r="D4566" s="28"/>
      <c r="E4566" s="28"/>
      <c r="F4566" s="28"/>
      <c r="G4566" s="28"/>
      <c r="H4566" s="27"/>
      <c r="I4566" s="29">
        <f t="shared" ref="I4566:I4629" si="246">(H4566-B4566)*24</f>
        <v>0</v>
      </c>
      <c r="J4566" s="27"/>
      <c r="K4566" s="29">
        <f t="shared" ref="K4566:K4629" si="247">(J4566-B4566)*24</f>
        <v>0</v>
      </c>
      <c r="L4566" s="29" t="s">
        <v>38</v>
      </c>
      <c r="M4566" s="28"/>
      <c r="N4566" s="30"/>
      <c r="O4566" s="30"/>
      <c r="P4566" s="32" t="e">
        <f>VLOOKUP(D:D,Vlookup!D:D,1,0)</f>
        <v>#N/A</v>
      </c>
    </row>
    <row r="4567" spans="1:16" ht="15.75">
      <c r="A4567" s="31"/>
      <c r="B4567" s="27"/>
      <c r="C4567" s="28"/>
      <c r="D4567" s="28"/>
      <c r="E4567" s="28"/>
      <c r="F4567" s="28"/>
      <c r="G4567" s="28"/>
      <c r="H4567" s="27"/>
      <c r="I4567" s="29">
        <f t="shared" si="246"/>
        <v>0</v>
      </c>
      <c r="J4567" s="27"/>
      <c r="K4567" s="29">
        <f t="shared" si="247"/>
        <v>0</v>
      </c>
      <c r="L4567" s="29" t="s">
        <v>38</v>
      </c>
      <c r="M4567" s="28"/>
      <c r="N4567" s="30"/>
      <c r="O4567" s="30"/>
      <c r="P4567" s="32" t="e">
        <f>VLOOKUP(D:D,Vlookup!D:D,1,0)</f>
        <v>#N/A</v>
      </c>
    </row>
    <row r="4568" spans="1:16" ht="15.75">
      <c r="A4568" s="31"/>
      <c r="B4568" s="27"/>
      <c r="C4568" s="28"/>
      <c r="D4568" s="28"/>
      <c r="E4568" s="28"/>
      <c r="F4568" s="28"/>
      <c r="G4568" s="28"/>
      <c r="H4568" s="27"/>
      <c r="I4568" s="29">
        <f t="shared" si="246"/>
        <v>0</v>
      </c>
      <c r="J4568" s="27"/>
      <c r="K4568" s="29">
        <f t="shared" si="247"/>
        <v>0</v>
      </c>
      <c r="L4568" s="29" t="s">
        <v>38</v>
      </c>
      <c r="M4568" s="28"/>
      <c r="N4568" s="30"/>
      <c r="O4568" s="30"/>
      <c r="P4568" s="32" t="e">
        <f>VLOOKUP(D:D,Vlookup!D:D,1,0)</f>
        <v>#N/A</v>
      </c>
    </row>
    <row r="4569" spans="1:16" ht="15.75">
      <c r="A4569" s="31"/>
      <c r="B4569" s="27"/>
      <c r="C4569" s="28"/>
      <c r="D4569" s="28"/>
      <c r="E4569" s="28"/>
      <c r="F4569" s="28"/>
      <c r="G4569" s="28"/>
      <c r="H4569" s="27"/>
      <c r="I4569" s="29">
        <f t="shared" si="246"/>
        <v>0</v>
      </c>
      <c r="J4569" s="27"/>
      <c r="K4569" s="29">
        <f t="shared" si="247"/>
        <v>0</v>
      </c>
      <c r="L4569" s="29" t="s">
        <v>38</v>
      </c>
      <c r="M4569" s="28"/>
      <c r="N4569" s="30"/>
      <c r="O4569" s="30"/>
      <c r="P4569" s="32" t="e">
        <f>VLOOKUP(D:D,Vlookup!D:D,1,0)</f>
        <v>#N/A</v>
      </c>
    </row>
    <row r="4570" spans="1:16" ht="15.75">
      <c r="A4570" s="31"/>
      <c r="B4570" s="27"/>
      <c r="C4570" s="28"/>
      <c r="D4570" s="28"/>
      <c r="E4570" s="28"/>
      <c r="F4570" s="28"/>
      <c r="G4570" s="28"/>
      <c r="H4570" s="27"/>
      <c r="I4570" s="29">
        <f t="shared" si="246"/>
        <v>0</v>
      </c>
      <c r="J4570" s="27"/>
      <c r="K4570" s="29">
        <f t="shared" si="247"/>
        <v>0</v>
      </c>
      <c r="L4570" s="29" t="s">
        <v>38</v>
      </c>
      <c r="M4570" s="28"/>
      <c r="N4570" s="30"/>
      <c r="O4570" s="30"/>
      <c r="P4570" s="32" t="e">
        <f>VLOOKUP(D:D,Vlookup!D:D,1,0)</f>
        <v>#N/A</v>
      </c>
    </row>
    <row r="4571" spans="1:16" ht="15.75">
      <c r="A4571" s="31"/>
      <c r="B4571" s="27"/>
      <c r="C4571" s="28"/>
      <c r="D4571" s="28"/>
      <c r="E4571" s="28"/>
      <c r="F4571" s="28"/>
      <c r="G4571" s="28"/>
      <c r="H4571" s="27"/>
      <c r="I4571" s="29">
        <f t="shared" si="246"/>
        <v>0</v>
      </c>
      <c r="J4571" s="27"/>
      <c r="K4571" s="29">
        <f t="shared" si="247"/>
        <v>0</v>
      </c>
      <c r="L4571" s="29" t="s">
        <v>38</v>
      </c>
      <c r="M4571" s="28"/>
      <c r="N4571" s="30"/>
      <c r="O4571" s="30"/>
      <c r="P4571" s="32" t="e">
        <f>VLOOKUP(D:D,Vlookup!D:D,1,0)</f>
        <v>#N/A</v>
      </c>
    </row>
    <row r="4572" spans="1:16" ht="15.75">
      <c r="A4572" s="31"/>
      <c r="B4572" s="27"/>
      <c r="C4572" s="28"/>
      <c r="D4572" s="28"/>
      <c r="E4572" s="28"/>
      <c r="F4572" s="28"/>
      <c r="G4572" s="28"/>
      <c r="H4572" s="27"/>
      <c r="I4572" s="29">
        <f t="shared" si="246"/>
        <v>0</v>
      </c>
      <c r="J4572" s="27"/>
      <c r="K4572" s="29">
        <f t="shared" si="247"/>
        <v>0</v>
      </c>
      <c r="L4572" s="29" t="s">
        <v>38</v>
      </c>
      <c r="M4572" s="28"/>
      <c r="N4572" s="30"/>
      <c r="O4572" s="30"/>
      <c r="P4572" s="32" t="e">
        <f>VLOOKUP(D:D,Vlookup!D:D,1,0)</f>
        <v>#N/A</v>
      </c>
    </row>
    <row r="4573" spans="1:16" ht="15.75">
      <c r="A4573" s="31"/>
      <c r="B4573" s="27"/>
      <c r="C4573" s="28"/>
      <c r="D4573" s="28"/>
      <c r="E4573" s="28"/>
      <c r="F4573" s="28"/>
      <c r="G4573" s="28"/>
      <c r="H4573" s="27"/>
      <c r="I4573" s="29">
        <f t="shared" si="246"/>
        <v>0</v>
      </c>
      <c r="J4573" s="27"/>
      <c r="K4573" s="29">
        <f t="shared" si="247"/>
        <v>0</v>
      </c>
      <c r="L4573" s="29" t="s">
        <v>38</v>
      </c>
      <c r="M4573" s="28"/>
      <c r="N4573" s="30"/>
      <c r="O4573" s="30"/>
      <c r="P4573" s="32" t="e">
        <f>VLOOKUP(D:D,Vlookup!D:D,1,0)</f>
        <v>#N/A</v>
      </c>
    </row>
    <row r="4574" spans="1:16" ht="15.75">
      <c r="A4574" s="31"/>
      <c r="B4574" s="27"/>
      <c r="C4574" s="28"/>
      <c r="D4574" s="28"/>
      <c r="E4574" s="28"/>
      <c r="F4574" s="28"/>
      <c r="G4574" s="28"/>
      <c r="H4574" s="27"/>
      <c r="I4574" s="29">
        <f t="shared" si="246"/>
        <v>0</v>
      </c>
      <c r="J4574" s="27"/>
      <c r="K4574" s="29">
        <f t="shared" si="247"/>
        <v>0</v>
      </c>
      <c r="L4574" s="29" t="s">
        <v>38</v>
      </c>
      <c r="M4574" s="28"/>
      <c r="N4574" s="30"/>
      <c r="O4574" s="30"/>
      <c r="P4574" s="32" t="e">
        <f>VLOOKUP(D:D,Vlookup!D:D,1,0)</f>
        <v>#N/A</v>
      </c>
    </row>
    <row r="4575" spans="1:16" ht="15.75">
      <c r="A4575" s="31"/>
      <c r="B4575" s="27"/>
      <c r="C4575" s="28"/>
      <c r="D4575" s="28"/>
      <c r="E4575" s="28"/>
      <c r="F4575" s="28"/>
      <c r="G4575" s="28"/>
      <c r="H4575" s="27"/>
      <c r="I4575" s="29">
        <f t="shared" si="246"/>
        <v>0</v>
      </c>
      <c r="J4575" s="27"/>
      <c r="K4575" s="29">
        <f t="shared" si="247"/>
        <v>0</v>
      </c>
      <c r="L4575" s="29" t="s">
        <v>38</v>
      </c>
      <c r="M4575" s="28"/>
      <c r="N4575" s="30"/>
      <c r="O4575" s="30"/>
      <c r="P4575" s="32" t="e">
        <f>VLOOKUP(D:D,Vlookup!D:D,1,0)</f>
        <v>#N/A</v>
      </c>
    </row>
    <row r="4576" spans="1:16" ht="15.75">
      <c r="A4576" s="31"/>
      <c r="B4576" s="27"/>
      <c r="C4576" s="28"/>
      <c r="D4576" s="28"/>
      <c r="E4576" s="28"/>
      <c r="F4576" s="28"/>
      <c r="G4576" s="28"/>
      <c r="H4576" s="27"/>
      <c r="I4576" s="29">
        <f t="shared" si="246"/>
        <v>0</v>
      </c>
      <c r="J4576" s="27"/>
      <c r="K4576" s="29">
        <f t="shared" si="247"/>
        <v>0</v>
      </c>
      <c r="L4576" s="29" t="s">
        <v>38</v>
      </c>
      <c r="M4576" s="28"/>
      <c r="N4576" s="30"/>
      <c r="O4576" s="30"/>
      <c r="P4576" s="32" t="e">
        <f>VLOOKUP(D:D,Vlookup!D:D,1,0)</f>
        <v>#N/A</v>
      </c>
    </row>
    <row r="4577" spans="1:16" ht="15.75">
      <c r="A4577" s="31"/>
      <c r="B4577" s="27"/>
      <c r="C4577" s="28"/>
      <c r="D4577" s="28"/>
      <c r="E4577" s="28"/>
      <c r="F4577" s="28"/>
      <c r="G4577" s="28"/>
      <c r="H4577" s="27"/>
      <c r="I4577" s="29">
        <f t="shared" si="246"/>
        <v>0</v>
      </c>
      <c r="J4577" s="27"/>
      <c r="K4577" s="29">
        <f t="shared" si="247"/>
        <v>0</v>
      </c>
      <c r="L4577" s="29" t="s">
        <v>38</v>
      </c>
      <c r="M4577" s="28"/>
      <c r="N4577" s="30"/>
      <c r="O4577" s="30"/>
      <c r="P4577" s="32" t="e">
        <f>VLOOKUP(D:D,Vlookup!D:D,1,0)</f>
        <v>#N/A</v>
      </c>
    </row>
    <row r="4578" spans="1:16" ht="15.75">
      <c r="A4578" s="31"/>
      <c r="B4578" s="27"/>
      <c r="C4578" s="28"/>
      <c r="D4578" s="28"/>
      <c r="E4578" s="28"/>
      <c r="F4578" s="28"/>
      <c r="G4578" s="28"/>
      <c r="H4578" s="27"/>
      <c r="I4578" s="29">
        <f t="shared" si="246"/>
        <v>0</v>
      </c>
      <c r="J4578" s="27"/>
      <c r="K4578" s="29">
        <f t="shared" si="247"/>
        <v>0</v>
      </c>
      <c r="L4578" s="29" t="s">
        <v>38</v>
      </c>
      <c r="M4578" s="28"/>
      <c r="N4578" s="30"/>
      <c r="O4578" s="30"/>
      <c r="P4578" s="32" t="e">
        <f>VLOOKUP(D:D,Vlookup!D:D,1,0)</f>
        <v>#N/A</v>
      </c>
    </row>
    <row r="4579" spans="1:16" ht="15.75">
      <c r="A4579" s="31"/>
      <c r="B4579" s="27"/>
      <c r="C4579" s="28"/>
      <c r="D4579" s="28"/>
      <c r="E4579" s="28"/>
      <c r="F4579" s="28"/>
      <c r="G4579" s="28"/>
      <c r="H4579" s="27"/>
      <c r="I4579" s="29">
        <f t="shared" si="246"/>
        <v>0</v>
      </c>
      <c r="J4579" s="27"/>
      <c r="K4579" s="29">
        <f t="shared" si="247"/>
        <v>0</v>
      </c>
      <c r="L4579" s="29" t="s">
        <v>38</v>
      </c>
      <c r="M4579" s="28"/>
      <c r="N4579" s="30"/>
      <c r="O4579" s="30"/>
      <c r="P4579" s="32" t="e">
        <f>VLOOKUP(D:D,Vlookup!D:D,1,0)</f>
        <v>#N/A</v>
      </c>
    </row>
    <row r="4580" spans="1:16" ht="15.75">
      <c r="A4580" s="31"/>
      <c r="B4580" s="27"/>
      <c r="C4580" s="28"/>
      <c r="D4580" s="28"/>
      <c r="E4580" s="28"/>
      <c r="F4580" s="28"/>
      <c r="G4580" s="28"/>
      <c r="H4580" s="27"/>
      <c r="I4580" s="29">
        <f t="shared" si="246"/>
        <v>0</v>
      </c>
      <c r="J4580" s="27"/>
      <c r="K4580" s="29">
        <f t="shared" si="247"/>
        <v>0</v>
      </c>
      <c r="L4580" s="29" t="s">
        <v>38</v>
      </c>
      <c r="M4580" s="28"/>
      <c r="N4580" s="30"/>
      <c r="O4580" s="30"/>
      <c r="P4580" s="32" t="e">
        <f>VLOOKUP(D:D,Vlookup!D:D,1,0)</f>
        <v>#N/A</v>
      </c>
    </row>
    <row r="4581" spans="1:16" ht="15.75">
      <c r="A4581" s="31"/>
      <c r="B4581" s="27"/>
      <c r="C4581" s="28"/>
      <c r="D4581" s="28"/>
      <c r="E4581" s="28"/>
      <c r="F4581" s="28"/>
      <c r="G4581" s="28"/>
      <c r="H4581" s="27"/>
      <c r="I4581" s="29">
        <f t="shared" si="246"/>
        <v>0</v>
      </c>
      <c r="J4581" s="27"/>
      <c r="K4581" s="29">
        <f t="shared" si="247"/>
        <v>0</v>
      </c>
      <c r="L4581" s="29" t="s">
        <v>38</v>
      </c>
      <c r="M4581" s="28"/>
      <c r="N4581" s="30"/>
      <c r="O4581" s="30"/>
      <c r="P4581" s="32" t="e">
        <f>VLOOKUP(D:D,Vlookup!D:D,1,0)</f>
        <v>#N/A</v>
      </c>
    </row>
    <row r="4582" spans="1:16" ht="15.75">
      <c r="A4582" s="31"/>
      <c r="B4582" s="27"/>
      <c r="C4582" s="28"/>
      <c r="D4582" s="28"/>
      <c r="E4582" s="28"/>
      <c r="F4582" s="28"/>
      <c r="G4582" s="28"/>
      <c r="H4582" s="27"/>
      <c r="I4582" s="29">
        <f t="shared" si="246"/>
        <v>0</v>
      </c>
      <c r="J4582" s="27"/>
      <c r="K4582" s="29">
        <f t="shared" si="247"/>
        <v>0</v>
      </c>
      <c r="L4582" s="29" t="s">
        <v>38</v>
      </c>
      <c r="M4582" s="28"/>
      <c r="N4582" s="30"/>
      <c r="O4582" s="30"/>
      <c r="P4582" s="32" t="e">
        <f>VLOOKUP(D:D,Vlookup!D:D,1,0)</f>
        <v>#N/A</v>
      </c>
    </row>
    <row r="4583" spans="1:16" ht="15.75">
      <c r="A4583" s="31"/>
      <c r="B4583" s="27"/>
      <c r="C4583" s="28"/>
      <c r="D4583" s="28"/>
      <c r="E4583" s="28"/>
      <c r="F4583" s="28"/>
      <c r="G4583" s="28"/>
      <c r="H4583" s="27"/>
      <c r="I4583" s="29">
        <f t="shared" si="246"/>
        <v>0</v>
      </c>
      <c r="J4583" s="27"/>
      <c r="K4583" s="29">
        <f t="shared" si="247"/>
        <v>0</v>
      </c>
      <c r="L4583" s="29" t="s">
        <v>38</v>
      </c>
      <c r="M4583" s="28"/>
      <c r="N4583" s="30"/>
      <c r="O4583" s="30"/>
      <c r="P4583" s="32" t="e">
        <f>VLOOKUP(D:D,Vlookup!D:D,1,0)</f>
        <v>#N/A</v>
      </c>
    </row>
    <row r="4584" spans="1:16" ht="15.75">
      <c r="A4584" s="31"/>
      <c r="B4584" s="27"/>
      <c r="C4584" s="28"/>
      <c r="D4584" s="28"/>
      <c r="E4584" s="28"/>
      <c r="F4584" s="28"/>
      <c r="G4584" s="28"/>
      <c r="H4584" s="27"/>
      <c r="I4584" s="29">
        <f t="shared" si="246"/>
        <v>0</v>
      </c>
      <c r="J4584" s="27"/>
      <c r="K4584" s="29">
        <f t="shared" si="247"/>
        <v>0</v>
      </c>
      <c r="L4584" s="29" t="s">
        <v>38</v>
      </c>
      <c r="M4584" s="28"/>
      <c r="N4584" s="30"/>
      <c r="O4584" s="30"/>
      <c r="P4584" s="32" t="e">
        <f>VLOOKUP(D:D,Vlookup!D:D,1,0)</f>
        <v>#N/A</v>
      </c>
    </row>
    <row r="4585" spans="1:16" ht="15.75">
      <c r="A4585" s="31"/>
      <c r="B4585" s="27"/>
      <c r="C4585" s="28"/>
      <c r="D4585" s="28"/>
      <c r="E4585" s="28"/>
      <c r="F4585" s="28"/>
      <c r="G4585" s="28"/>
      <c r="H4585" s="27"/>
      <c r="I4585" s="29">
        <f t="shared" si="246"/>
        <v>0</v>
      </c>
      <c r="J4585" s="27"/>
      <c r="K4585" s="29">
        <f t="shared" si="247"/>
        <v>0</v>
      </c>
      <c r="L4585" s="29" t="s">
        <v>38</v>
      </c>
      <c r="M4585" s="28"/>
      <c r="N4585" s="30"/>
      <c r="O4585" s="30"/>
      <c r="P4585" s="32" t="e">
        <f>VLOOKUP(D:D,Vlookup!D:D,1,0)</f>
        <v>#N/A</v>
      </c>
    </row>
    <row r="4586" spans="1:16" ht="15.75">
      <c r="A4586" s="31"/>
      <c r="B4586" s="27"/>
      <c r="C4586" s="28"/>
      <c r="D4586" s="28"/>
      <c r="E4586" s="28"/>
      <c r="F4586" s="28"/>
      <c r="G4586" s="28"/>
      <c r="H4586" s="27"/>
      <c r="I4586" s="29">
        <f t="shared" si="246"/>
        <v>0</v>
      </c>
      <c r="J4586" s="27"/>
      <c r="K4586" s="29">
        <f t="shared" si="247"/>
        <v>0</v>
      </c>
      <c r="L4586" s="29" t="s">
        <v>38</v>
      </c>
      <c r="M4586" s="28"/>
      <c r="N4586" s="30"/>
      <c r="O4586" s="30"/>
      <c r="P4586" s="32" t="e">
        <f>VLOOKUP(D:D,Vlookup!D:D,1,0)</f>
        <v>#N/A</v>
      </c>
    </row>
    <row r="4587" spans="1:16" ht="15.75">
      <c r="A4587" s="31"/>
      <c r="B4587" s="27"/>
      <c r="C4587" s="28"/>
      <c r="D4587" s="28"/>
      <c r="E4587" s="28"/>
      <c r="F4587" s="28"/>
      <c r="G4587" s="28"/>
      <c r="H4587" s="27"/>
      <c r="I4587" s="29">
        <f t="shared" si="246"/>
        <v>0</v>
      </c>
      <c r="J4587" s="27"/>
      <c r="K4587" s="29">
        <f t="shared" si="247"/>
        <v>0</v>
      </c>
      <c r="L4587" s="29" t="s">
        <v>38</v>
      </c>
      <c r="M4587" s="28"/>
      <c r="N4587" s="30"/>
      <c r="O4587" s="30"/>
      <c r="P4587" s="32" t="e">
        <f>VLOOKUP(D:D,Vlookup!D:D,1,0)</f>
        <v>#N/A</v>
      </c>
    </row>
    <row r="4588" spans="1:16" ht="15.75">
      <c r="A4588" s="31"/>
      <c r="B4588" s="27"/>
      <c r="C4588" s="28"/>
      <c r="D4588" s="28"/>
      <c r="E4588" s="28"/>
      <c r="F4588" s="28"/>
      <c r="G4588" s="28"/>
      <c r="H4588" s="27"/>
      <c r="I4588" s="29">
        <f t="shared" si="246"/>
        <v>0</v>
      </c>
      <c r="J4588" s="27"/>
      <c r="K4588" s="29">
        <f t="shared" si="247"/>
        <v>0</v>
      </c>
      <c r="L4588" s="29" t="s">
        <v>38</v>
      </c>
      <c r="M4588" s="28"/>
      <c r="N4588" s="30"/>
      <c r="O4588" s="30"/>
      <c r="P4588" s="32" t="e">
        <f>VLOOKUP(D:D,Vlookup!D:D,1,0)</f>
        <v>#N/A</v>
      </c>
    </row>
    <row r="4589" spans="1:16" ht="15.75">
      <c r="A4589" s="31"/>
      <c r="B4589" s="27"/>
      <c r="C4589" s="28"/>
      <c r="D4589" s="28"/>
      <c r="E4589" s="28"/>
      <c r="F4589" s="28"/>
      <c r="G4589" s="28"/>
      <c r="H4589" s="27"/>
      <c r="I4589" s="29">
        <f t="shared" si="246"/>
        <v>0</v>
      </c>
      <c r="J4589" s="27"/>
      <c r="K4589" s="29">
        <f t="shared" si="247"/>
        <v>0</v>
      </c>
      <c r="L4589" s="29" t="s">
        <v>38</v>
      </c>
      <c r="M4589" s="28"/>
      <c r="N4589" s="30"/>
      <c r="O4589" s="30"/>
      <c r="P4589" s="32" t="e">
        <f>VLOOKUP(D:D,Vlookup!D:D,1,0)</f>
        <v>#N/A</v>
      </c>
    </row>
    <row r="4590" spans="1:16" ht="15.75">
      <c r="A4590" s="31"/>
      <c r="B4590" s="27"/>
      <c r="C4590" s="28"/>
      <c r="D4590" s="28"/>
      <c r="E4590" s="28"/>
      <c r="F4590" s="28"/>
      <c r="G4590" s="28"/>
      <c r="H4590" s="27"/>
      <c r="I4590" s="29">
        <f t="shared" si="246"/>
        <v>0</v>
      </c>
      <c r="J4590" s="27"/>
      <c r="K4590" s="29">
        <f t="shared" si="247"/>
        <v>0</v>
      </c>
      <c r="L4590" s="29" t="s">
        <v>38</v>
      </c>
      <c r="M4590" s="28"/>
      <c r="N4590" s="30"/>
      <c r="O4590" s="30"/>
      <c r="P4590" s="32" t="e">
        <f>VLOOKUP(D:D,Vlookup!D:D,1,0)</f>
        <v>#N/A</v>
      </c>
    </row>
    <row r="4591" spans="1:16" ht="15.75">
      <c r="A4591" s="31"/>
      <c r="B4591" s="27"/>
      <c r="C4591" s="28"/>
      <c r="D4591" s="28"/>
      <c r="E4591" s="28"/>
      <c r="F4591" s="28"/>
      <c r="G4591" s="28"/>
      <c r="H4591" s="27"/>
      <c r="I4591" s="29">
        <f t="shared" si="246"/>
        <v>0</v>
      </c>
      <c r="J4591" s="27"/>
      <c r="K4591" s="29">
        <f t="shared" si="247"/>
        <v>0</v>
      </c>
      <c r="L4591" s="29" t="s">
        <v>38</v>
      </c>
      <c r="M4591" s="28"/>
      <c r="N4591" s="30"/>
      <c r="O4591" s="30"/>
      <c r="P4591" s="32" t="e">
        <f>VLOOKUP(D:D,Vlookup!D:D,1,0)</f>
        <v>#N/A</v>
      </c>
    </row>
    <row r="4592" spans="1:16" ht="15.75">
      <c r="A4592" s="31"/>
      <c r="B4592" s="27"/>
      <c r="C4592" s="28"/>
      <c r="D4592" s="28"/>
      <c r="E4592" s="28"/>
      <c r="F4592" s="28"/>
      <c r="G4592" s="28"/>
      <c r="H4592" s="27"/>
      <c r="I4592" s="29">
        <f t="shared" si="246"/>
        <v>0</v>
      </c>
      <c r="J4592" s="27"/>
      <c r="K4592" s="29">
        <f t="shared" si="247"/>
        <v>0</v>
      </c>
      <c r="L4592" s="29" t="s">
        <v>38</v>
      </c>
      <c r="M4592" s="28"/>
      <c r="N4592" s="30"/>
      <c r="O4592" s="30"/>
      <c r="P4592" s="32" t="e">
        <f>VLOOKUP(D:D,Vlookup!D:D,1,0)</f>
        <v>#N/A</v>
      </c>
    </row>
    <row r="4593" spans="1:16" ht="15.75">
      <c r="A4593" s="31"/>
      <c r="B4593" s="27"/>
      <c r="C4593" s="28"/>
      <c r="D4593" s="28"/>
      <c r="E4593" s="28"/>
      <c r="F4593" s="28"/>
      <c r="G4593" s="28"/>
      <c r="H4593" s="27"/>
      <c r="I4593" s="29">
        <f t="shared" si="246"/>
        <v>0</v>
      </c>
      <c r="J4593" s="27"/>
      <c r="K4593" s="29">
        <f t="shared" si="247"/>
        <v>0</v>
      </c>
      <c r="L4593" s="29" t="s">
        <v>38</v>
      </c>
      <c r="M4593" s="28"/>
      <c r="N4593" s="30"/>
      <c r="O4593" s="30"/>
      <c r="P4593" s="32" t="e">
        <f>VLOOKUP(D:D,Vlookup!D:D,1,0)</f>
        <v>#N/A</v>
      </c>
    </row>
    <row r="4594" spans="1:16" ht="15.75">
      <c r="A4594" s="31"/>
      <c r="B4594" s="27"/>
      <c r="C4594" s="28"/>
      <c r="D4594" s="28"/>
      <c r="E4594" s="28"/>
      <c r="F4594" s="28"/>
      <c r="G4594" s="28"/>
      <c r="H4594" s="27"/>
      <c r="I4594" s="29">
        <f t="shared" si="246"/>
        <v>0</v>
      </c>
      <c r="J4594" s="27"/>
      <c r="K4594" s="29">
        <f t="shared" si="247"/>
        <v>0</v>
      </c>
      <c r="L4594" s="29" t="s">
        <v>38</v>
      </c>
      <c r="M4594" s="28"/>
      <c r="N4594" s="30"/>
      <c r="O4594" s="30"/>
      <c r="P4594" s="32" t="e">
        <f>VLOOKUP(D:D,Vlookup!D:D,1,0)</f>
        <v>#N/A</v>
      </c>
    </row>
    <row r="4595" spans="1:16" ht="15.75">
      <c r="A4595" s="31"/>
      <c r="B4595" s="27"/>
      <c r="C4595" s="28"/>
      <c r="D4595" s="28"/>
      <c r="E4595" s="28"/>
      <c r="F4595" s="28"/>
      <c r="G4595" s="28"/>
      <c r="H4595" s="27"/>
      <c r="I4595" s="29">
        <f t="shared" si="246"/>
        <v>0</v>
      </c>
      <c r="J4595" s="27"/>
      <c r="K4595" s="29">
        <f t="shared" si="247"/>
        <v>0</v>
      </c>
      <c r="L4595" s="29" t="s">
        <v>38</v>
      </c>
      <c r="M4595" s="28"/>
      <c r="N4595" s="30"/>
      <c r="O4595" s="30"/>
      <c r="P4595" s="32" t="e">
        <f>VLOOKUP(D:D,Vlookup!D:D,1,0)</f>
        <v>#N/A</v>
      </c>
    </row>
    <row r="4596" spans="1:16" ht="15.75">
      <c r="A4596" s="31"/>
      <c r="B4596" s="27"/>
      <c r="C4596" s="28"/>
      <c r="D4596" s="28"/>
      <c r="E4596" s="28"/>
      <c r="F4596" s="28"/>
      <c r="G4596" s="28"/>
      <c r="H4596" s="27"/>
      <c r="I4596" s="29">
        <f t="shared" si="246"/>
        <v>0</v>
      </c>
      <c r="J4596" s="27"/>
      <c r="K4596" s="29">
        <f t="shared" si="247"/>
        <v>0</v>
      </c>
      <c r="L4596" s="29" t="s">
        <v>38</v>
      </c>
      <c r="M4596" s="28"/>
      <c r="N4596" s="30"/>
      <c r="O4596" s="30"/>
      <c r="P4596" s="32" t="e">
        <f>VLOOKUP(D:D,Vlookup!D:D,1,0)</f>
        <v>#N/A</v>
      </c>
    </row>
    <row r="4597" spans="1:16" ht="15.75">
      <c r="A4597" s="31"/>
      <c r="B4597" s="27"/>
      <c r="C4597" s="28"/>
      <c r="D4597" s="28"/>
      <c r="E4597" s="28"/>
      <c r="F4597" s="28"/>
      <c r="G4597" s="28"/>
      <c r="H4597" s="27"/>
      <c r="I4597" s="29">
        <f t="shared" si="246"/>
        <v>0</v>
      </c>
      <c r="J4597" s="27"/>
      <c r="K4597" s="29">
        <f t="shared" si="247"/>
        <v>0</v>
      </c>
      <c r="L4597" s="29" t="s">
        <v>38</v>
      </c>
      <c r="M4597" s="28"/>
      <c r="N4597" s="30"/>
      <c r="O4597" s="30"/>
      <c r="P4597" s="32" t="e">
        <f>VLOOKUP(D:D,Vlookup!D:D,1,0)</f>
        <v>#N/A</v>
      </c>
    </row>
    <row r="4598" spans="1:16" ht="15.75">
      <c r="A4598" s="31"/>
      <c r="B4598" s="27"/>
      <c r="C4598" s="28"/>
      <c r="D4598" s="28"/>
      <c r="E4598" s="28"/>
      <c r="F4598" s="28"/>
      <c r="G4598" s="28"/>
      <c r="H4598" s="27"/>
      <c r="I4598" s="29">
        <f t="shared" si="246"/>
        <v>0</v>
      </c>
      <c r="J4598" s="27"/>
      <c r="K4598" s="29">
        <f t="shared" si="247"/>
        <v>0</v>
      </c>
      <c r="L4598" s="29" t="s">
        <v>38</v>
      </c>
      <c r="M4598" s="28"/>
      <c r="N4598" s="30"/>
      <c r="O4598" s="30"/>
      <c r="P4598" s="32" t="e">
        <f>VLOOKUP(D:D,Vlookup!D:D,1,0)</f>
        <v>#N/A</v>
      </c>
    </row>
    <row r="4599" spans="1:16" ht="15.75">
      <c r="A4599" s="31"/>
      <c r="B4599" s="27"/>
      <c r="C4599" s="28"/>
      <c r="D4599" s="28"/>
      <c r="E4599" s="28"/>
      <c r="F4599" s="28"/>
      <c r="G4599" s="28"/>
      <c r="H4599" s="27"/>
      <c r="I4599" s="29">
        <f t="shared" si="246"/>
        <v>0</v>
      </c>
      <c r="J4599" s="27"/>
      <c r="K4599" s="29">
        <f t="shared" si="247"/>
        <v>0</v>
      </c>
      <c r="L4599" s="29" t="s">
        <v>38</v>
      </c>
      <c r="M4599" s="28"/>
      <c r="N4599" s="30"/>
      <c r="O4599" s="30"/>
      <c r="P4599" s="32" t="e">
        <f>VLOOKUP(D:D,Vlookup!D:D,1,0)</f>
        <v>#N/A</v>
      </c>
    </row>
    <row r="4600" spans="1:16" ht="15.75">
      <c r="A4600" s="31"/>
      <c r="B4600" s="27"/>
      <c r="C4600" s="28"/>
      <c r="D4600" s="28"/>
      <c r="E4600" s="28"/>
      <c r="F4600" s="28"/>
      <c r="G4600" s="28"/>
      <c r="H4600" s="27"/>
      <c r="I4600" s="29">
        <f t="shared" si="246"/>
        <v>0</v>
      </c>
      <c r="J4600" s="27"/>
      <c r="K4600" s="29">
        <f t="shared" si="247"/>
        <v>0</v>
      </c>
      <c r="L4600" s="29" t="s">
        <v>38</v>
      </c>
      <c r="M4600" s="28"/>
      <c r="N4600" s="30"/>
      <c r="O4600" s="30"/>
      <c r="P4600" s="32" t="e">
        <f>VLOOKUP(D:D,Vlookup!D:D,1,0)</f>
        <v>#N/A</v>
      </c>
    </row>
    <row r="4601" spans="1:16" ht="15.75">
      <c r="A4601" s="31"/>
      <c r="B4601" s="27"/>
      <c r="C4601" s="28"/>
      <c r="D4601" s="28"/>
      <c r="E4601" s="28"/>
      <c r="F4601" s="28"/>
      <c r="G4601" s="28"/>
      <c r="H4601" s="27"/>
      <c r="I4601" s="29">
        <f t="shared" si="246"/>
        <v>0</v>
      </c>
      <c r="J4601" s="27"/>
      <c r="K4601" s="29">
        <f t="shared" si="247"/>
        <v>0</v>
      </c>
      <c r="L4601" s="29" t="s">
        <v>38</v>
      </c>
      <c r="M4601" s="28"/>
      <c r="N4601" s="30"/>
      <c r="O4601" s="30"/>
      <c r="P4601" s="32" t="e">
        <f>VLOOKUP(D:D,Vlookup!D:D,1,0)</f>
        <v>#N/A</v>
      </c>
    </row>
    <row r="4602" spans="1:16" ht="15.75">
      <c r="A4602" s="31"/>
      <c r="B4602" s="27"/>
      <c r="C4602" s="28"/>
      <c r="D4602" s="28"/>
      <c r="E4602" s="28"/>
      <c r="F4602" s="28"/>
      <c r="G4602" s="28"/>
      <c r="H4602" s="27"/>
      <c r="I4602" s="29">
        <f t="shared" si="246"/>
        <v>0</v>
      </c>
      <c r="J4602" s="27"/>
      <c r="K4602" s="29">
        <f t="shared" si="247"/>
        <v>0</v>
      </c>
      <c r="L4602" s="29" t="s">
        <v>38</v>
      </c>
      <c r="M4602" s="28"/>
      <c r="N4602" s="30"/>
      <c r="O4602" s="30"/>
      <c r="P4602" s="32" t="e">
        <f>VLOOKUP(D:D,Vlookup!D:D,1,0)</f>
        <v>#N/A</v>
      </c>
    </row>
    <row r="4603" spans="1:16" ht="15.75">
      <c r="A4603" s="31"/>
      <c r="B4603" s="27"/>
      <c r="C4603" s="28"/>
      <c r="D4603" s="28"/>
      <c r="E4603" s="28"/>
      <c r="F4603" s="28"/>
      <c r="G4603" s="28"/>
      <c r="H4603" s="27"/>
      <c r="I4603" s="29">
        <f t="shared" si="246"/>
        <v>0</v>
      </c>
      <c r="J4603" s="27"/>
      <c r="K4603" s="29">
        <f t="shared" si="247"/>
        <v>0</v>
      </c>
      <c r="L4603" s="29" t="s">
        <v>38</v>
      </c>
      <c r="M4603" s="28"/>
      <c r="N4603" s="30"/>
      <c r="O4603" s="30"/>
      <c r="P4603" s="32" t="e">
        <f>VLOOKUP(D:D,Vlookup!D:D,1,0)</f>
        <v>#N/A</v>
      </c>
    </row>
    <row r="4604" spans="1:16" ht="15.75">
      <c r="A4604" s="31"/>
      <c r="B4604" s="27"/>
      <c r="C4604" s="28"/>
      <c r="D4604" s="28"/>
      <c r="E4604" s="28"/>
      <c r="F4604" s="28"/>
      <c r="G4604" s="28"/>
      <c r="H4604" s="27"/>
      <c r="I4604" s="29">
        <f t="shared" si="246"/>
        <v>0</v>
      </c>
      <c r="J4604" s="27"/>
      <c r="K4604" s="29">
        <f t="shared" si="247"/>
        <v>0</v>
      </c>
      <c r="L4604" s="29" t="s">
        <v>38</v>
      </c>
      <c r="M4604" s="28"/>
      <c r="N4604" s="30"/>
      <c r="O4604" s="30"/>
      <c r="P4604" s="32" t="e">
        <f>VLOOKUP(D:D,Vlookup!D:D,1,0)</f>
        <v>#N/A</v>
      </c>
    </row>
    <row r="4605" spans="1:16" ht="15.75">
      <c r="A4605" s="31"/>
      <c r="B4605" s="27"/>
      <c r="C4605" s="28"/>
      <c r="D4605" s="28"/>
      <c r="E4605" s="28"/>
      <c r="F4605" s="28"/>
      <c r="G4605" s="28"/>
      <c r="H4605" s="27"/>
      <c r="I4605" s="29">
        <f t="shared" si="246"/>
        <v>0</v>
      </c>
      <c r="J4605" s="27"/>
      <c r="K4605" s="29">
        <f t="shared" si="247"/>
        <v>0</v>
      </c>
      <c r="L4605" s="29" t="s">
        <v>38</v>
      </c>
      <c r="M4605" s="28"/>
      <c r="N4605" s="30"/>
      <c r="O4605" s="30"/>
      <c r="P4605" s="32" t="e">
        <f>VLOOKUP(D:D,Vlookup!D:D,1,0)</f>
        <v>#N/A</v>
      </c>
    </row>
    <row r="4606" spans="1:16" ht="15.75">
      <c r="A4606" s="31"/>
      <c r="B4606" s="27"/>
      <c r="C4606" s="28"/>
      <c r="D4606" s="28"/>
      <c r="E4606" s="28"/>
      <c r="F4606" s="28"/>
      <c r="G4606" s="28"/>
      <c r="H4606" s="27"/>
      <c r="I4606" s="29">
        <f t="shared" si="246"/>
        <v>0</v>
      </c>
      <c r="J4606" s="27"/>
      <c r="K4606" s="29">
        <f t="shared" si="247"/>
        <v>0</v>
      </c>
      <c r="L4606" s="29" t="s">
        <v>38</v>
      </c>
      <c r="M4606" s="28"/>
      <c r="N4606" s="30"/>
      <c r="O4606" s="30"/>
      <c r="P4606" s="32" t="e">
        <f>VLOOKUP(D:D,Vlookup!D:D,1,0)</f>
        <v>#N/A</v>
      </c>
    </row>
    <row r="4607" spans="1:16" ht="15.75">
      <c r="A4607" s="31"/>
      <c r="B4607" s="27"/>
      <c r="C4607" s="28"/>
      <c r="D4607" s="28"/>
      <c r="E4607" s="28"/>
      <c r="F4607" s="28"/>
      <c r="G4607" s="28"/>
      <c r="H4607" s="27"/>
      <c r="I4607" s="29">
        <f t="shared" si="246"/>
        <v>0</v>
      </c>
      <c r="J4607" s="27"/>
      <c r="K4607" s="29">
        <f t="shared" si="247"/>
        <v>0</v>
      </c>
      <c r="L4607" s="29" t="s">
        <v>38</v>
      </c>
      <c r="M4607" s="28"/>
      <c r="N4607" s="30"/>
      <c r="O4607" s="30"/>
      <c r="P4607" s="32" t="e">
        <f>VLOOKUP(D:D,Vlookup!D:D,1,0)</f>
        <v>#N/A</v>
      </c>
    </row>
    <row r="4608" spans="1:16" ht="15.75">
      <c r="A4608" s="31"/>
      <c r="B4608" s="27"/>
      <c r="C4608" s="28"/>
      <c r="D4608" s="28"/>
      <c r="E4608" s="28"/>
      <c r="F4608" s="28"/>
      <c r="G4608" s="28"/>
      <c r="H4608" s="27"/>
      <c r="I4608" s="29">
        <f t="shared" si="246"/>
        <v>0</v>
      </c>
      <c r="J4608" s="27"/>
      <c r="K4608" s="29">
        <f t="shared" si="247"/>
        <v>0</v>
      </c>
      <c r="L4608" s="29" t="s">
        <v>38</v>
      </c>
      <c r="M4608" s="28"/>
      <c r="N4608" s="30"/>
      <c r="O4608" s="30"/>
      <c r="P4608" s="32" t="e">
        <f>VLOOKUP(D:D,Vlookup!D:D,1,0)</f>
        <v>#N/A</v>
      </c>
    </row>
    <row r="4609" spans="1:16" ht="15.75">
      <c r="A4609" s="31"/>
      <c r="B4609" s="27"/>
      <c r="C4609" s="28"/>
      <c r="D4609" s="28"/>
      <c r="E4609" s="28"/>
      <c r="F4609" s="28"/>
      <c r="G4609" s="28"/>
      <c r="H4609" s="27"/>
      <c r="I4609" s="29">
        <f t="shared" si="246"/>
        <v>0</v>
      </c>
      <c r="J4609" s="27"/>
      <c r="K4609" s="29">
        <f t="shared" si="247"/>
        <v>0</v>
      </c>
      <c r="L4609" s="29" t="s">
        <v>38</v>
      </c>
      <c r="M4609" s="28"/>
      <c r="N4609" s="30"/>
      <c r="O4609" s="30"/>
      <c r="P4609" s="32" t="e">
        <f>VLOOKUP(D:D,Vlookup!D:D,1,0)</f>
        <v>#N/A</v>
      </c>
    </row>
    <row r="4610" spans="1:16" ht="15.75">
      <c r="A4610" s="31"/>
      <c r="B4610" s="27"/>
      <c r="C4610" s="28"/>
      <c r="D4610" s="28"/>
      <c r="E4610" s="28"/>
      <c r="F4610" s="28"/>
      <c r="G4610" s="28"/>
      <c r="H4610" s="27"/>
      <c r="I4610" s="29">
        <f t="shared" si="246"/>
        <v>0</v>
      </c>
      <c r="J4610" s="27"/>
      <c r="K4610" s="29">
        <f t="shared" si="247"/>
        <v>0</v>
      </c>
      <c r="L4610" s="29" t="s">
        <v>38</v>
      </c>
      <c r="M4610" s="28"/>
      <c r="N4610" s="30"/>
      <c r="O4610" s="30"/>
      <c r="P4610" s="32" t="e">
        <f>VLOOKUP(D:D,Vlookup!D:D,1,0)</f>
        <v>#N/A</v>
      </c>
    </row>
    <row r="4611" spans="1:16" ht="15.75">
      <c r="A4611" s="31"/>
      <c r="B4611" s="27"/>
      <c r="C4611" s="28"/>
      <c r="D4611" s="28"/>
      <c r="E4611" s="28"/>
      <c r="F4611" s="28"/>
      <c r="G4611" s="28"/>
      <c r="H4611" s="27"/>
      <c r="I4611" s="29">
        <f t="shared" si="246"/>
        <v>0</v>
      </c>
      <c r="J4611" s="27"/>
      <c r="K4611" s="29">
        <f t="shared" si="247"/>
        <v>0</v>
      </c>
      <c r="L4611" s="29" t="s">
        <v>38</v>
      </c>
      <c r="M4611" s="28"/>
      <c r="N4611" s="30"/>
      <c r="O4611" s="30"/>
      <c r="P4611" s="32" t="e">
        <f>VLOOKUP(D:D,Vlookup!D:D,1,0)</f>
        <v>#N/A</v>
      </c>
    </row>
    <row r="4612" spans="1:16" ht="15.75">
      <c r="A4612" s="31"/>
      <c r="B4612" s="27"/>
      <c r="C4612" s="28"/>
      <c r="D4612" s="28"/>
      <c r="E4612" s="28"/>
      <c r="F4612" s="28"/>
      <c r="G4612" s="28"/>
      <c r="H4612" s="27"/>
      <c r="I4612" s="29">
        <f t="shared" si="246"/>
        <v>0</v>
      </c>
      <c r="J4612" s="27"/>
      <c r="K4612" s="29">
        <f t="shared" si="247"/>
        <v>0</v>
      </c>
      <c r="L4612" s="29" t="s">
        <v>38</v>
      </c>
      <c r="M4612" s="28"/>
      <c r="N4612" s="30"/>
      <c r="O4612" s="30"/>
      <c r="P4612" s="32" t="e">
        <f>VLOOKUP(D:D,Vlookup!D:D,1,0)</f>
        <v>#N/A</v>
      </c>
    </row>
    <row r="4613" spans="1:16" ht="15.75">
      <c r="A4613" s="31"/>
      <c r="B4613" s="27"/>
      <c r="C4613" s="28"/>
      <c r="D4613" s="28"/>
      <c r="E4613" s="28"/>
      <c r="F4613" s="28"/>
      <c r="G4613" s="28"/>
      <c r="H4613" s="27"/>
      <c r="I4613" s="29">
        <f t="shared" si="246"/>
        <v>0</v>
      </c>
      <c r="J4613" s="27"/>
      <c r="K4613" s="29">
        <f t="shared" si="247"/>
        <v>0</v>
      </c>
      <c r="L4613" s="29" t="s">
        <v>38</v>
      </c>
      <c r="M4613" s="28"/>
      <c r="N4613" s="30"/>
      <c r="O4613" s="30"/>
      <c r="P4613" s="32" t="e">
        <f>VLOOKUP(D:D,Vlookup!D:D,1,0)</f>
        <v>#N/A</v>
      </c>
    </row>
    <row r="4614" spans="1:16" ht="15.75">
      <c r="A4614" s="31"/>
      <c r="B4614" s="27"/>
      <c r="C4614" s="28"/>
      <c r="D4614" s="28"/>
      <c r="E4614" s="28"/>
      <c r="F4614" s="28"/>
      <c r="G4614" s="28"/>
      <c r="H4614" s="27"/>
      <c r="I4614" s="29">
        <f t="shared" si="246"/>
        <v>0</v>
      </c>
      <c r="J4614" s="27"/>
      <c r="K4614" s="29">
        <f t="shared" si="247"/>
        <v>0</v>
      </c>
      <c r="L4614" s="29" t="s">
        <v>38</v>
      </c>
      <c r="M4614" s="28"/>
      <c r="N4614" s="30"/>
      <c r="O4614" s="30"/>
      <c r="P4614" s="32" t="e">
        <f>VLOOKUP(D:D,Vlookup!D:D,1,0)</f>
        <v>#N/A</v>
      </c>
    </row>
    <row r="4615" spans="1:16" ht="15.75">
      <c r="A4615" s="31"/>
      <c r="B4615" s="27"/>
      <c r="C4615" s="28"/>
      <c r="D4615" s="28"/>
      <c r="E4615" s="28"/>
      <c r="F4615" s="28"/>
      <c r="G4615" s="28"/>
      <c r="H4615" s="27"/>
      <c r="I4615" s="29">
        <f t="shared" si="246"/>
        <v>0</v>
      </c>
      <c r="J4615" s="27"/>
      <c r="K4615" s="29">
        <f t="shared" si="247"/>
        <v>0</v>
      </c>
      <c r="L4615" s="29" t="s">
        <v>38</v>
      </c>
      <c r="M4615" s="28"/>
      <c r="N4615" s="30"/>
      <c r="O4615" s="30"/>
      <c r="P4615" s="32" t="e">
        <f>VLOOKUP(D:D,Vlookup!D:D,1,0)</f>
        <v>#N/A</v>
      </c>
    </row>
    <row r="4616" spans="1:16" ht="15.75">
      <c r="A4616" s="31"/>
      <c r="B4616" s="27"/>
      <c r="C4616" s="28"/>
      <c r="D4616" s="28"/>
      <c r="E4616" s="28"/>
      <c r="F4616" s="28"/>
      <c r="G4616" s="28"/>
      <c r="H4616" s="27"/>
      <c r="I4616" s="29">
        <f t="shared" si="246"/>
        <v>0</v>
      </c>
      <c r="J4616" s="27"/>
      <c r="K4616" s="29">
        <f t="shared" si="247"/>
        <v>0</v>
      </c>
      <c r="L4616" s="29" t="s">
        <v>38</v>
      </c>
      <c r="M4616" s="28"/>
      <c r="N4616" s="30"/>
      <c r="O4616" s="30"/>
      <c r="P4616" s="32" t="e">
        <f>VLOOKUP(D:D,Vlookup!D:D,1,0)</f>
        <v>#N/A</v>
      </c>
    </row>
    <row r="4617" spans="1:16" ht="15.75">
      <c r="A4617" s="31"/>
      <c r="B4617" s="27"/>
      <c r="C4617" s="28"/>
      <c r="D4617" s="28"/>
      <c r="E4617" s="28"/>
      <c r="F4617" s="28"/>
      <c r="G4617" s="28"/>
      <c r="H4617" s="27"/>
      <c r="I4617" s="29">
        <f t="shared" si="246"/>
        <v>0</v>
      </c>
      <c r="J4617" s="27"/>
      <c r="K4617" s="29">
        <f t="shared" si="247"/>
        <v>0</v>
      </c>
      <c r="L4617" s="29" t="s">
        <v>38</v>
      </c>
      <c r="M4617" s="28"/>
      <c r="N4617" s="30"/>
      <c r="O4617" s="30"/>
      <c r="P4617" s="32" t="e">
        <f>VLOOKUP(D:D,Vlookup!D:D,1,0)</f>
        <v>#N/A</v>
      </c>
    </row>
    <row r="4618" spans="1:16" ht="15.75">
      <c r="A4618" s="31"/>
      <c r="B4618" s="27"/>
      <c r="C4618" s="28"/>
      <c r="D4618" s="28"/>
      <c r="E4618" s="28"/>
      <c r="F4618" s="28"/>
      <c r="G4618" s="28"/>
      <c r="H4618" s="27"/>
      <c r="I4618" s="29">
        <f t="shared" si="246"/>
        <v>0</v>
      </c>
      <c r="J4618" s="27"/>
      <c r="K4618" s="29">
        <f t="shared" si="247"/>
        <v>0</v>
      </c>
      <c r="L4618" s="29" t="s">
        <v>38</v>
      </c>
      <c r="M4618" s="28"/>
      <c r="N4618" s="30"/>
      <c r="O4618" s="30"/>
      <c r="P4618" s="32" t="e">
        <f>VLOOKUP(D:D,Vlookup!D:D,1,0)</f>
        <v>#N/A</v>
      </c>
    </row>
    <row r="4619" spans="1:16" ht="15.75">
      <c r="A4619" s="31"/>
      <c r="B4619" s="27"/>
      <c r="C4619" s="28"/>
      <c r="D4619" s="28"/>
      <c r="E4619" s="28"/>
      <c r="F4619" s="28"/>
      <c r="G4619" s="28"/>
      <c r="H4619" s="27"/>
      <c r="I4619" s="29">
        <f t="shared" si="246"/>
        <v>0</v>
      </c>
      <c r="J4619" s="27"/>
      <c r="K4619" s="29">
        <f t="shared" si="247"/>
        <v>0</v>
      </c>
      <c r="L4619" s="29" t="s">
        <v>38</v>
      </c>
      <c r="M4619" s="28"/>
      <c r="N4619" s="30"/>
      <c r="O4619" s="30"/>
      <c r="P4619" s="32" t="e">
        <f>VLOOKUP(D:D,Vlookup!D:D,1,0)</f>
        <v>#N/A</v>
      </c>
    </row>
    <row r="4620" spans="1:16" ht="15.75">
      <c r="A4620" s="31"/>
      <c r="B4620" s="27"/>
      <c r="C4620" s="28"/>
      <c r="D4620" s="28"/>
      <c r="E4620" s="28"/>
      <c r="F4620" s="28"/>
      <c r="G4620" s="28"/>
      <c r="H4620" s="27"/>
      <c r="I4620" s="29">
        <f t="shared" si="246"/>
        <v>0</v>
      </c>
      <c r="J4620" s="27"/>
      <c r="K4620" s="29">
        <f t="shared" si="247"/>
        <v>0</v>
      </c>
      <c r="L4620" s="29" t="s">
        <v>38</v>
      </c>
      <c r="M4620" s="28"/>
      <c r="N4620" s="30"/>
      <c r="O4620" s="30"/>
      <c r="P4620" s="32" t="e">
        <f>VLOOKUP(D:D,Vlookup!D:D,1,0)</f>
        <v>#N/A</v>
      </c>
    </row>
    <row r="4621" spans="1:16" ht="15.75">
      <c r="A4621" s="31"/>
      <c r="B4621" s="27"/>
      <c r="C4621" s="28"/>
      <c r="D4621" s="28"/>
      <c r="E4621" s="28"/>
      <c r="F4621" s="28"/>
      <c r="G4621" s="28"/>
      <c r="H4621" s="27"/>
      <c r="I4621" s="29">
        <f t="shared" si="246"/>
        <v>0</v>
      </c>
      <c r="J4621" s="27"/>
      <c r="K4621" s="29">
        <f t="shared" si="247"/>
        <v>0</v>
      </c>
      <c r="L4621" s="29" t="s">
        <v>38</v>
      </c>
      <c r="M4621" s="28"/>
      <c r="N4621" s="30"/>
      <c r="O4621" s="30"/>
      <c r="P4621" s="32" t="e">
        <f>VLOOKUP(D:D,Vlookup!D:D,1,0)</f>
        <v>#N/A</v>
      </c>
    </row>
    <row r="4622" spans="1:16" ht="15.75">
      <c r="A4622" s="31"/>
      <c r="B4622" s="27"/>
      <c r="C4622" s="28"/>
      <c r="D4622" s="28"/>
      <c r="E4622" s="28"/>
      <c r="F4622" s="28"/>
      <c r="G4622" s="28"/>
      <c r="H4622" s="27"/>
      <c r="I4622" s="29">
        <f t="shared" si="246"/>
        <v>0</v>
      </c>
      <c r="J4622" s="27"/>
      <c r="K4622" s="29">
        <f t="shared" si="247"/>
        <v>0</v>
      </c>
      <c r="L4622" s="29" t="s">
        <v>38</v>
      </c>
      <c r="M4622" s="28"/>
      <c r="N4622" s="30"/>
      <c r="O4622" s="30"/>
      <c r="P4622" s="32" t="e">
        <f>VLOOKUP(D:D,Vlookup!D:D,1,0)</f>
        <v>#N/A</v>
      </c>
    </row>
    <row r="4623" spans="1:16" ht="15.75">
      <c r="A4623" s="31"/>
      <c r="B4623" s="27"/>
      <c r="C4623" s="28"/>
      <c r="D4623" s="28"/>
      <c r="E4623" s="28"/>
      <c r="F4623" s="28"/>
      <c r="G4623" s="28"/>
      <c r="H4623" s="27"/>
      <c r="I4623" s="29">
        <f t="shared" si="246"/>
        <v>0</v>
      </c>
      <c r="J4623" s="27"/>
      <c r="K4623" s="29">
        <f t="shared" si="247"/>
        <v>0</v>
      </c>
      <c r="L4623" s="29" t="s">
        <v>38</v>
      </c>
      <c r="M4623" s="28"/>
      <c r="N4623" s="30"/>
      <c r="O4623" s="30"/>
      <c r="P4623" s="32" t="e">
        <f>VLOOKUP(D:D,Vlookup!D:D,1,0)</f>
        <v>#N/A</v>
      </c>
    </row>
    <row r="4624" spans="1:16" ht="15.75">
      <c r="A4624" s="31"/>
      <c r="B4624" s="27"/>
      <c r="C4624" s="28"/>
      <c r="D4624" s="28"/>
      <c r="E4624" s="28"/>
      <c r="F4624" s="28"/>
      <c r="G4624" s="28"/>
      <c r="H4624" s="27"/>
      <c r="I4624" s="29">
        <f t="shared" si="246"/>
        <v>0</v>
      </c>
      <c r="J4624" s="27"/>
      <c r="K4624" s="29">
        <f t="shared" si="247"/>
        <v>0</v>
      </c>
      <c r="L4624" s="29" t="s">
        <v>38</v>
      </c>
      <c r="M4624" s="28"/>
      <c r="N4624" s="30"/>
      <c r="O4624" s="30"/>
      <c r="P4624" s="32" t="e">
        <f>VLOOKUP(D:D,Vlookup!D:D,1,0)</f>
        <v>#N/A</v>
      </c>
    </row>
    <row r="4625" spans="1:16" ht="15.75">
      <c r="A4625" s="31"/>
      <c r="B4625" s="27"/>
      <c r="C4625" s="28"/>
      <c r="D4625" s="28"/>
      <c r="E4625" s="28"/>
      <c r="F4625" s="28"/>
      <c r="G4625" s="28"/>
      <c r="H4625" s="27"/>
      <c r="I4625" s="29">
        <f t="shared" si="246"/>
        <v>0</v>
      </c>
      <c r="J4625" s="27"/>
      <c r="K4625" s="29">
        <f t="shared" si="247"/>
        <v>0</v>
      </c>
      <c r="L4625" s="29" t="s">
        <v>38</v>
      </c>
      <c r="M4625" s="28"/>
      <c r="N4625" s="30"/>
      <c r="O4625" s="30"/>
      <c r="P4625" s="32" t="e">
        <f>VLOOKUP(D:D,Vlookup!D:D,1,0)</f>
        <v>#N/A</v>
      </c>
    </row>
    <row r="4626" spans="1:16" ht="15.75">
      <c r="A4626" s="31"/>
      <c r="B4626" s="27"/>
      <c r="C4626" s="28"/>
      <c r="D4626" s="28"/>
      <c r="E4626" s="28"/>
      <c r="F4626" s="28"/>
      <c r="G4626" s="28"/>
      <c r="H4626" s="27"/>
      <c r="I4626" s="29">
        <f t="shared" si="246"/>
        <v>0</v>
      </c>
      <c r="J4626" s="27"/>
      <c r="K4626" s="29">
        <f t="shared" si="247"/>
        <v>0</v>
      </c>
      <c r="L4626" s="29" t="s">
        <v>38</v>
      </c>
      <c r="M4626" s="28"/>
      <c r="N4626" s="30"/>
      <c r="O4626" s="30"/>
      <c r="P4626" s="32" t="e">
        <f>VLOOKUP(D:D,Vlookup!D:D,1,0)</f>
        <v>#N/A</v>
      </c>
    </row>
    <row r="4627" spans="1:16" ht="15.75">
      <c r="A4627" s="31"/>
      <c r="B4627" s="27"/>
      <c r="C4627" s="28"/>
      <c r="D4627" s="28"/>
      <c r="E4627" s="28"/>
      <c r="F4627" s="28"/>
      <c r="G4627" s="28"/>
      <c r="H4627" s="27"/>
      <c r="I4627" s="29">
        <f t="shared" si="246"/>
        <v>0</v>
      </c>
      <c r="J4627" s="27"/>
      <c r="K4627" s="29">
        <f t="shared" si="247"/>
        <v>0</v>
      </c>
      <c r="L4627" s="29" t="s">
        <v>38</v>
      </c>
      <c r="M4627" s="28"/>
      <c r="N4627" s="30"/>
      <c r="O4627" s="30"/>
      <c r="P4627" s="32" t="e">
        <f>VLOOKUP(D:D,Vlookup!D:D,1,0)</f>
        <v>#N/A</v>
      </c>
    </row>
    <row r="4628" spans="1:16" ht="15.75">
      <c r="A4628" s="31"/>
      <c r="B4628" s="27"/>
      <c r="C4628" s="28"/>
      <c r="D4628" s="28"/>
      <c r="E4628" s="28"/>
      <c r="F4628" s="28"/>
      <c r="G4628" s="28"/>
      <c r="H4628" s="27"/>
      <c r="I4628" s="29">
        <f t="shared" si="246"/>
        <v>0</v>
      </c>
      <c r="J4628" s="27"/>
      <c r="K4628" s="29">
        <f t="shared" si="247"/>
        <v>0</v>
      </c>
      <c r="L4628" s="29" t="s">
        <v>38</v>
      </c>
      <c r="M4628" s="28"/>
      <c r="N4628" s="30"/>
      <c r="O4628" s="30"/>
      <c r="P4628" s="32" t="e">
        <f>VLOOKUP(D:D,Vlookup!D:D,1,0)</f>
        <v>#N/A</v>
      </c>
    </row>
    <row r="4629" spans="1:16" ht="15.75">
      <c r="A4629" s="31"/>
      <c r="B4629" s="27"/>
      <c r="C4629" s="28"/>
      <c r="D4629" s="28"/>
      <c r="E4629" s="28"/>
      <c r="F4629" s="28"/>
      <c r="G4629" s="28"/>
      <c r="H4629" s="27"/>
      <c r="I4629" s="29">
        <f t="shared" si="246"/>
        <v>0</v>
      </c>
      <c r="J4629" s="27"/>
      <c r="K4629" s="29">
        <f t="shared" si="247"/>
        <v>0</v>
      </c>
      <c r="L4629" s="29" t="s">
        <v>38</v>
      </c>
      <c r="M4629" s="28"/>
      <c r="N4629" s="30"/>
      <c r="O4629" s="30"/>
      <c r="P4629" s="32" t="e">
        <f>VLOOKUP(D:D,Vlookup!D:D,1,0)</f>
        <v>#N/A</v>
      </c>
    </row>
    <row r="4630" spans="1:16" ht="15.75">
      <c r="A4630" s="31"/>
      <c r="B4630" s="27"/>
      <c r="C4630" s="28"/>
      <c r="D4630" s="28"/>
      <c r="E4630" s="28"/>
      <c r="F4630" s="28"/>
      <c r="G4630" s="28"/>
      <c r="H4630" s="27"/>
      <c r="I4630" s="29">
        <f t="shared" ref="I4630:I4693" si="248">(H4630-B4630)*24</f>
        <v>0</v>
      </c>
      <c r="J4630" s="27"/>
      <c r="K4630" s="29">
        <f t="shared" ref="K4630:K4693" si="249">(J4630-B4630)*24</f>
        <v>0</v>
      </c>
      <c r="L4630" s="29" t="s">
        <v>38</v>
      </c>
      <c r="M4630" s="28"/>
      <c r="N4630" s="30"/>
      <c r="O4630" s="30"/>
      <c r="P4630" s="32" t="e">
        <f>VLOOKUP(D:D,Vlookup!D:D,1,0)</f>
        <v>#N/A</v>
      </c>
    </row>
    <row r="4631" spans="1:16" ht="15.75">
      <c r="A4631" s="31"/>
      <c r="B4631" s="27"/>
      <c r="C4631" s="28"/>
      <c r="D4631" s="28"/>
      <c r="E4631" s="28"/>
      <c r="F4631" s="28"/>
      <c r="G4631" s="28"/>
      <c r="H4631" s="27"/>
      <c r="I4631" s="29">
        <f t="shared" si="248"/>
        <v>0</v>
      </c>
      <c r="J4631" s="27"/>
      <c r="K4631" s="29">
        <f t="shared" si="249"/>
        <v>0</v>
      </c>
      <c r="L4631" s="29" t="s">
        <v>38</v>
      </c>
      <c r="M4631" s="28"/>
      <c r="N4631" s="30"/>
      <c r="O4631" s="30"/>
      <c r="P4631" s="32" t="e">
        <f>VLOOKUP(D:D,Vlookup!D:D,1,0)</f>
        <v>#N/A</v>
      </c>
    </row>
    <row r="4632" spans="1:16" ht="15.75">
      <c r="A4632" s="31"/>
      <c r="B4632" s="27"/>
      <c r="C4632" s="28"/>
      <c r="D4632" s="28"/>
      <c r="E4632" s="28"/>
      <c r="F4632" s="28"/>
      <c r="G4632" s="28"/>
      <c r="H4632" s="27"/>
      <c r="I4632" s="29">
        <f t="shared" si="248"/>
        <v>0</v>
      </c>
      <c r="J4632" s="27"/>
      <c r="K4632" s="29">
        <f t="shared" si="249"/>
        <v>0</v>
      </c>
      <c r="L4632" s="29" t="s">
        <v>38</v>
      </c>
      <c r="M4632" s="28"/>
      <c r="N4632" s="30"/>
      <c r="O4632" s="30"/>
      <c r="P4632" s="32" t="e">
        <f>VLOOKUP(D:D,Vlookup!D:D,1,0)</f>
        <v>#N/A</v>
      </c>
    </row>
    <row r="4633" spans="1:16" ht="15.75">
      <c r="A4633" s="31"/>
      <c r="B4633" s="27"/>
      <c r="C4633" s="28"/>
      <c r="D4633" s="28"/>
      <c r="E4633" s="28"/>
      <c r="F4633" s="28"/>
      <c r="G4633" s="28"/>
      <c r="H4633" s="27"/>
      <c r="I4633" s="29">
        <f t="shared" si="248"/>
        <v>0</v>
      </c>
      <c r="J4633" s="27"/>
      <c r="K4633" s="29">
        <f t="shared" si="249"/>
        <v>0</v>
      </c>
      <c r="L4633" s="29" t="s">
        <v>38</v>
      </c>
      <c r="M4633" s="28"/>
      <c r="N4633" s="30"/>
      <c r="O4633" s="30"/>
      <c r="P4633" s="32" t="e">
        <f>VLOOKUP(D:D,Vlookup!D:D,1,0)</f>
        <v>#N/A</v>
      </c>
    </row>
    <row r="4634" spans="1:16" ht="15.75">
      <c r="A4634" s="31"/>
      <c r="B4634" s="27"/>
      <c r="C4634" s="28"/>
      <c r="D4634" s="28"/>
      <c r="E4634" s="28"/>
      <c r="F4634" s="28"/>
      <c r="G4634" s="28"/>
      <c r="H4634" s="27"/>
      <c r="I4634" s="29">
        <f t="shared" si="248"/>
        <v>0</v>
      </c>
      <c r="J4634" s="27"/>
      <c r="K4634" s="29">
        <f t="shared" si="249"/>
        <v>0</v>
      </c>
      <c r="L4634" s="29" t="s">
        <v>38</v>
      </c>
      <c r="M4634" s="28"/>
      <c r="N4634" s="30"/>
      <c r="O4634" s="30"/>
      <c r="P4634" s="32" t="e">
        <f>VLOOKUP(D:D,Vlookup!D:D,1,0)</f>
        <v>#N/A</v>
      </c>
    </row>
    <row r="4635" spans="1:16" ht="15.75">
      <c r="A4635" s="31"/>
      <c r="B4635" s="27"/>
      <c r="C4635" s="28"/>
      <c r="D4635" s="28"/>
      <c r="E4635" s="28"/>
      <c r="F4635" s="28"/>
      <c r="G4635" s="28"/>
      <c r="H4635" s="27"/>
      <c r="I4635" s="29">
        <f t="shared" si="248"/>
        <v>0</v>
      </c>
      <c r="J4635" s="27"/>
      <c r="K4635" s="29">
        <f t="shared" si="249"/>
        <v>0</v>
      </c>
      <c r="L4635" s="29" t="s">
        <v>38</v>
      </c>
      <c r="M4635" s="28"/>
      <c r="N4635" s="30"/>
      <c r="O4635" s="30"/>
      <c r="P4635" s="32" t="e">
        <f>VLOOKUP(D:D,Vlookup!D:D,1,0)</f>
        <v>#N/A</v>
      </c>
    </row>
    <row r="4636" spans="1:16" ht="15.75">
      <c r="A4636" s="31"/>
      <c r="B4636" s="27"/>
      <c r="C4636" s="28"/>
      <c r="D4636" s="28"/>
      <c r="E4636" s="28"/>
      <c r="F4636" s="28"/>
      <c r="G4636" s="28"/>
      <c r="H4636" s="27"/>
      <c r="I4636" s="29">
        <f t="shared" si="248"/>
        <v>0</v>
      </c>
      <c r="J4636" s="27"/>
      <c r="K4636" s="29">
        <f t="shared" si="249"/>
        <v>0</v>
      </c>
      <c r="L4636" s="29" t="s">
        <v>38</v>
      </c>
      <c r="M4636" s="28"/>
      <c r="N4636" s="30"/>
      <c r="O4636" s="30"/>
      <c r="P4636" s="32" t="e">
        <f>VLOOKUP(D:D,Vlookup!D:D,1,0)</f>
        <v>#N/A</v>
      </c>
    </row>
    <row r="4637" spans="1:16" ht="15.75">
      <c r="A4637" s="31"/>
      <c r="B4637" s="27"/>
      <c r="C4637" s="28"/>
      <c r="D4637" s="28"/>
      <c r="E4637" s="28"/>
      <c r="F4637" s="28"/>
      <c r="G4637" s="28"/>
      <c r="H4637" s="27"/>
      <c r="I4637" s="29">
        <f t="shared" si="248"/>
        <v>0</v>
      </c>
      <c r="J4637" s="27"/>
      <c r="K4637" s="29">
        <f t="shared" si="249"/>
        <v>0</v>
      </c>
      <c r="L4637" s="29" t="s">
        <v>38</v>
      </c>
      <c r="M4637" s="28"/>
      <c r="N4637" s="30"/>
      <c r="O4637" s="30"/>
      <c r="P4637" s="32" t="e">
        <f>VLOOKUP(D:D,Vlookup!D:D,1,0)</f>
        <v>#N/A</v>
      </c>
    </row>
    <row r="4638" spans="1:16" ht="15.75">
      <c r="A4638" s="31"/>
      <c r="B4638" s="27"/>
      <c r="C4638" s="28"/>
      <c r="D4638" s="28"/>
      <c r="E4638" s="28"/>
      <c r="F4638" s="28"/>
      <c r="G4638" s="28"/>
      <c r="H4638" s="27"/>
      <c r="I4638" s="29">
        <f t="shared" si="248"/>
        <v>0</v>
      </c>
      <c r="J4638" s="27"/>
      <c r="K4638" s="29">
        <f t="shared" si="249"/>
        <v>0</v>
      </c>
      <c r="L4638" s="29" t="s">
        <v>38</v>
      </c>
      <c r="M4638" s="28"/>
      <c r="N4638" s="30"/>
      <c r="O4638" s="30"/>
      <c r="P4638" s="32" t="e">
        <f>VLOOKUP(D:D,Vlookup!D:D,1,0)</f>
        <v>#N/A</v>
      </c>
    </row>
    <row r="4639" spans="1:16" ht="15.75">
      <c r="A4639" s="31"/>
      <c r="B4639" s="27"/>
      <c r="C4639" s="28"/>
      <c r="D4639" s="28"/>
      <c r="E4639" s="28"/>
      <c r="F4639" s="28"/>
      <c r="G4639" s="28"/>
      <c r="H4639" s="27"/>
      <c r="I4639" s="29">
        <f t="shared" si="248"/>
        <v>0</v>
      </c>
      <c r="J4639" s="27"/>
      <c r="K4639" s="29">
        <f t="shared" si="249"/>
        <v>0</v>
      </c>
      <c r="L4639" s="29" t="s">
        <v>38</v>
      </c>
      <c r="M4639" s="28"/>
      <c r="N4639" s="30"/>
      <c r="O4639" s="30"/>
      <c r="P4639" s="32" t="e">
        <f>VLOOKUP(D:D,Vlookup!D:D,1,0)</f>
        <v>#N/A</v>
      </c>
    </row>
    <row r="4640" spans="1:16" ht="15.75">
      <c r="A4640" s="31"/>
      <c r="B4640" s="27"/>
      <c r="C4640" s="28"/>
      <c r="D4640" s="28"/>
      <c r="E4640" s="28"/>
      <c r="F4640" s="28"/>
      <c r="G4640" s="28"/>
      <c r="H4640" s="27"/>
      <c r="I4640" s="29">
        <f t="shared" si="248"/>
        <v>0</v>
      </c>
      <c r="J4640" s="27"/>
      <c r="K4640" s="29">
        <f t="shared" si="249"/>
        <v>0</v>
      </c>
      <c r="L4640" s="29" t="s">
        <v>38</v>
      </c>
      <c r="M4640" s="28"/>
      <c r="N4640" s="30"/>
      <c r="O4640" s="30"/>
      <c r="P4640" s="32" t="e">
        <f>VLOOKUP(D:D,Vlookup!D:D,1,0)</f>
        <v>#N/A</v>
      </c>
    </row>
    <row r="4641" spans="1:16" ht="15.75">
      <c r="A4641" s="31"/>
      <c r="B4641" s="27"/>
      <c r="C4641" s="28"/>
      <c r="D4641" s="28"/>
      <c r="E4641" s="28"/>
      <c r="F4641" s="28"/>
      <c r="G4641" s="28"/>
      <c r="H4641" s="27"/>
      <c r="I4641" s="29">
        <f t="shared" si="248"/>
        <v>0</v>
      </c>
      <c r="J4641" s="27"/>
      <c r="K4641" s="29">
        <f t="shared" si="249"/>
        <v>0</v>
      </c>
      <c r="L4641" s="29" t="s">
        <v>38</v>
      </c>
      <c r="M4641" s="28"/>
      <c r="N4641" s="30"/>
      <c r="O4641" s="30"/>
      <c r="P4641" s="32" t="e">
        <f>VLOOKUP(D:D,Vlookup!D:D,1,0)</f>
        <v>#N/A</v>
      </c>
    </row>
    <row r="4642" spans="1:16" ht="15.75">
      <c r="A4642" s="31"/>
      <c r="B4642" s="27"/>
      <c r="C4642" s="28"/>
      <c r="D4642" s="28"/>
      <c r="E4642" s="28"/>
      <c r="F4642" s="28"/>
      <c r="G4642" s="28"/>
      <c r="H4642" s="27"/>
      <c r="I4642" s="29">
        <f t="shared" si="248"/>
        <v>0</v>
      </c>
      <c r="J4642" s="27"/>
      <c r="K4642" s="29">
        <f t="shared" si="249"/>
        <v>0</v>
      </c>
      <c r="L4642" s="29" t="s">
        <v>38</v>
      </c>
      <c r="M4642" s="28"/>
      <c r="N4642" s="30"/>
      <c r="O4642" s="30"/>
      <c r="P4642" s="32" t="e">
        <f>VLOOKUP(D:D,Vlookup!D:D,1,0)</f>
        <v>#N/A</v>
      </c>
    </row>
    <row r="4643" spans="1:16" ht="15.75">
      <c r="A4643" s="31"/>
      <c r="B4643" s="27"/>
      <c r="C4643" s="28"/>
      <c r="D4643" s="28"/>
      <c r="E4643" s="28"/>
      <c r="F4643" s="28"/>
      <c r="G4643" s="28"/>
      <c r="H4643" s="27"/>
      <c r="I4643" s="29">
        <f t="shared" si="248"/>
        <v>0</v>
      </c>
      <c r="J4643" s="27"/>
      <c r="K4643" s="29">
        <f t="shared" si="249"/>
        <v>0</v>
      </c>
      <c r="L4643" s="29" t="s">
        <v>38</v>
      </c>
      <c r="M4643" s="28"/>
      <c r="N4643" s="30"/>
      <c r="O4643" s="30"/>
      <c r="P4643" s="32" t="e">
        <f>VLOOKUP(D:D,Vlookup!D:D,1,0)</f>
        <v>#N/A</v>
      </c>
    </row>
    <row r="4644" spans="1:16" ht="15.75">
      <c r="A4644" s="31"/>
      <c r="B4644" s="27"/>
      <c r="C4644" s="28"/>
      <c r="D4644" s="28"/>
      <c r="E4644" s="28"/>
      <c r="F4644" s="28"/>
      <c r="G4644" s="28"/>
      <c r="H4644" s="27"/>
      <c r="I4644" s="29">
        <f t="shared" si="248"/>
        <v>0</v>
      </c>
      <c r="J4644" s="27"/>
      <c r="K4644" s="29">
        <f t="shared" si="249"/>
        <v>0</v>
      </c>
      <c r="L4644" s="29" t="s">
        <v>38</v>
      </c>
      <c r="M4644" s="28"/>
      <c r="N4644" s="30"/>
      <c r="O4644" s="30"/>
      <c r="P4644" s="32" t="e">
        <f>VLOOKUP(D:D,Vlookup!D:D,1,0)</f>
        <v>#N/A</v>
      </c>
    </row>
    <row r="4645" spans="1:16" ht="15.75">
      <c r="A4645" s="31"/>
      <c r="B4645" s="27"/>
      <c r="C4645" s="28"/>
      <c r="D4645" s="28"/>
      <c r="E4645" s="28"/>
      <c r="F4645" s="28"/>
      <c r="G4645" s="28"/>
      <c r="H4645" s="27"/>
      <c r="I4645" s="29">
        <f t="shared" si="248"/>
        <v>0</v>
      </c>
      <c r="J4645" s="27"/>
      <c r="K4645" s="29">
        <f t="shared" si="249"/>
        <v>0</v>
      </c>
      <c r="L4645" s="29" t="s">
        <v>38</v>
      </c>
      <c r="M4645" s="28"/>
      <c r="N4645" s="30"/>
      <c r="O4645" s="30"/>
      <c r="P4645" s="32" t="e">
        <f>VLOOKUP(D:D,Vlookup!D:D,1,0)</f>
        <v>#N/A</v>
      </c>
    </row>
    <row r="4646" spans="1:16" ht="15.75">
      <c r="A4646" s="31"/>
      <c r="B4646" s="27"/>
      <c r="C4646" s="28"/>
      <c r="D4646" s="28"/>
      <c r="E4646" s="28"/>
      <c r="F4646" s="28"/>
      <c r="G4646" s="28"/>
      <c r="H4646" s="27"/>
      <c r="I4646" s="29">
        <f t="shared" si="248"/>
        <v>0</v>
      </c>
      <c r="J4646" s="27"/>
      <c r="K4646" s="29">
        <f t="shared" si="249"/>
        <v>0</v>
      </c>
      <c r="L4646" s="29" t="s">
        <v>38</v>
      </c>
      <c r="M4646" s="28"/>
      <c r="N4646" s="30"/>
      <c r="O4646" s="30"/>
      <c r="P4646" s="32" t="e">
        <f>VLOOKUP(D:D,Vlookup!D:D,1,0)</f>
        <v>#N/A</v>
      </c>
    </row>
    <row r="4647" spans="1:16" ht="15.75">
      <c r="A4647" s="31"/>
      <c r="B4647" s="27"/>
      <c r="C4647" s="28"/>
      <c r="D4647" s="28"/>
      <c r="E4647" s="28"/>
      <c r="F4647" s="28"/>
      <c r="G4647" s="28"/>
      <c r="H4647" s="27"/>
      <c r="I4647" s="29">
        <f t="shared" si="248"/>
        <v>0</v>
      </c>
      <c r="J4647" s="27"/>
      <c r="K4647" s="29">
        <f t="shared" si="249"/>
        <v>0</v>
      </c>
      <c r="L4647" s="29" t="s">
        <v>38</v>
      </c>
      <c r="M4647" s="28"/>
      <c r="N4647" s="30"/>
      <c r="O4647" s="30"/>
      <c r="P4647" s="32" t="e">
        <f>VLOOKUP(D:D,Vlookup!D:D,1,0)</f>
        <v>#N/A</v>
      </c>
    </row>
    <row r="4648" spans="1:16" ht="15.75">
      <c r="A4648" s="31"/>
      <c r="B4648" s="27"/>
      <c r="C4648" s="28"/>
      <c r="D4648" s="28"/>
      <c r="E4648" s="28"/>
      <c r="F4648" s="28"/>
      <c r="G4648" s="28"/>
      <c r="H4648" s="27"/>
      <c r="I4648" s="29">
        <f t="shared" si="248"/>
        <v>0</v>
      </c>
      <c r="J4648" s="27"/>
      <c r="K4648" s="29">
        <f t="shared" si="249"/>
        <v>0</v>
      </c>
      <c r="L4648" s="29" t="s">
        <v>38</v>
      </c>
      <c r="M4648" s="28"/>
      <c r="N4648" s="30"/>
      <c r="O4648" s="30"/>
      <c r="P4648" s="32" t="e">
        <f>VLOOKUP(D:D,Vlookup!D:D,1,0)</f>
        <v>#N/A</v>
      </c>
    </row>
    <row r="4649" spans="1:16" ht="15.75">
      <c r="A4649" s="31"/>
      <c r="B4649" s="27"/>
      <c r="C4649" s="28"/>
      <c r="D4649" s="28"/>
      <c r="E4649" s="28"/>
      <c r="F4649" s="28"/>
      <c r="G4649" s="28"/>
      <c r="H4649" s="27"/>
      <c r="I4649" s="29">
        <f t="shared" si="248"/>
        <v>0</v>
      </c>
      <c r="J4649" s="27"/>
      <c r="K4649" s="29">
        <f t="shared" si="249"/>
        <v>0</v>
      </c>
      <c r="L4649" s="29" t="s">
        <v>38</v>
      </c>
      <c r="M4649" s="28"/>
      <c r="N4649" s="30"/>
      <c r="O4649" s="30"/>
      <c r="P4649" s="32" t="e">
        <f>VLOOKUP(D:D,Vlookup!D:D,1,0)</f>
        <v>#N/A</v>
      </c>
    </row>
    <row r="4650" spans="1:16" ht="15.75">
      <c r="A4650" s="31"/>
      <c r="B4650" s="27"/>
      <c r="C4650" s="28"/>
      <c r="D4650" s="28"/>
      <c r="E4650" s="28"/>
      <c r="F4650" s="28"/>
      <c r="G4650" s="28"/>
      <c r="H4650" s="27"/>
      <c r="I4650" s="29">
        <f t="shared" si="248"/>
        <v>0</v>
      </c>
      <c r="J4650" s="27"/>
      <c r="K4650" s="29">
        <f t="shared" si="249"/>
        <v>0</v>
      </c>
      <c r="L4650" s="29" t="s">
        <v>38</v>
      </c>
      <c r="M4650" s="28"/>
      <c r="N4650" s="30"/>
      <c r="O4650" s="30"/>
      <c r="P4650" s="32" t="e">
        <f>VLOOKUP(D:D,Vlookup!D:D,1,0)</f>
        <v>#N/A</v>
      </c>
    </row>
    <row r="4651" spans="1:16" ht="15.75">
      <c r="A4651" s="31"/>
      <c r="B4651" s="27"/>
      <c r="C4651" s="28"/>
      <c r="D4651" s="28"/>
      <c r="E4651" s="28"/>
      <c r="F4651" s="28"/>
      <c r="G4651" s="28"/>
      <c r="H4651" s="27"/>
      <c r="I4651" s="29">
        <f t="shared" si="248"/>
        <v>0</v>
      </c>
      <c r="J4651" s="27"/>
      <c r="K4651" s="29">
        <f t="shared" si="249"/>
        <v>0</v>
      </c>
      <c r="L4651" s="29" t="s">
        <v>38</v>
      </c>
      <c r="M4651" s="28"/>
      <c r="N4651" s="30"/>
      <c r="O4651" s="30"/>
      <c r="P4651" s="32" t="e">
        <f>VLOOKUP(D:D,Vlookup!D:D,1,0)</f>
        <v>#N/A</v>
      </c>
    </row>
    <row r="4652" spans="1:16" ht="15.75">
      <c r="A4652" s="31"/>
      <c r="B4652" s="27"/>
      <c r="C4652" s="28"/>
      <c r="D4652" s="28"/>
      <c r="E4652" s="28"/>
      <c r="F4652" s="28"/>
      <c r="G4652" s="28"/>
      <c r="H4652" s="27"/>
      <c r="I4652" s="29">
        <f t="shared" si="248"/>
        <v>0</v>
      </c>
      <c r="J4652" s="27"/>
      <c r="K4652" s="29">
        <f t="shared" si="249"/>
        <v>0</v>
      </c>
      <c r="L4652" s="29" t="s">
        <v>38</v>
      </c>
      <c r="M4652" s="28"/>
      <c r="N4652" s="30"/>
      <c r="O4652" s="30"/>
      <c r="P4652" s="32" t="e">
        <f>VLOOKUP(D:D,Vlookup!D:D,1,0)</f>
        <v>#N/A</v>
      </c>
    </row>
    <row r="4653" spans="1:16" ht="15.75">
      <c r="A4653" s="31"/>
      <c r="B4653" s="27"/>
      <c r="C4653" s="28"/>
      <c r="D4653" s="28"/>
      <c r="E4653" s="28"/>
      <c r="F4653" s="28"/>
      <c r="G4653" s="28"/>
      <c r="H4653" s="27"/>
      <c r="I4653" s="29">
        <f t="shared" si="248"/>
        <v>0</v>
      </c>
      <c r="J4653" s="27"/>
      <c r="K4653" s="29">
        <f t="shared" si="249"/>
        <v>0</v>
      </c>
      <c r="L4653" s="29" t="s">
        <v>38</v>
      </c>
      <c r="M4653" s="28"/>
      <c r="N4653" s="30"/>
      <c r="O4653" s="30"/>
      <c r="P4653" s="32" t="e">
        <f>VLOOKUP(D:D,Vlookup!D:D,1,0)</f>
        <v>#N/A</v>
      </c>
    </row>
    <row r="4654" spans="1:16" ht="15.75">
      <c r="A4654" s="31"/>
      <c r="B4654" s="27"/>
      <c r="C4654" s="28"/>
      <c r="D4654" s="28"/>
      <c r="E4654" s="28"/>
      <c r="F4654" s="28"/>
      <c r="G4654" s="28"/>
      <c r="H4654" s="27"/>
      <c r="I4654" s="29">
        <f t="shared" si="248"/>
        <v>0</v>
      </c>
      <c r="J4654" s="27"/>
      <c r="K4654" s="29">
        <f t="shared" si="249"/>
        <v>0</v>
      </c>
      <c r="L4654" s="29" t="s">
        <v>38</v>
      </c>
      <c r="M4654" s="28"/>
      <c r="N4654" s="30"/>
      <c r="O4654" s="30"/>
      <c r="P4654" s="32" t="e">
        <f>VLOOKUP(D:D,Vlookup!D:D,1,0)</f>
        <v>#N/A</v>
      </c>
    </row>
    <row r="4655" spans="1:16" ht="15.75">
      <c r="A4655" s="31"/>
      <c r="B4655" s="27"/>
      <c r="C4655" s="28"/>
      <c r="D4655" s="28"/>
      <c r="E4655" s="28"/>
      <c r="F4655" s="28"/>
      <c r="G4655" s="28"/>
      <c r="H4655" s="27"/>
      <c r="I4655" s="29">
        <f t="shared" si="248"/>
        <v>0</v>
      </c>
      <c r="J4655" s="27"/>
      <c r="K4655" s="29">
        <f t="shared" si="249"/>
        <v>0</v>
      </c>
      <c r="L4655" s="29" t="s">
        <v>38</v>
      </c>
      <c r="M4655" s="28"/>
      <c r="N4655" s="30"/>
      <c r="O4655" s="30"/>
      <c r="P4655" s="32" t="e">
        <f>VLOOKUP(D:D,Vlookup!D:D,1,0)</f>
        <v>#N/A</v>
      </c>
    </row>
    <row r="4656" spans="1:16" ht="15.75">
      <c r="A4656" s="31"/>
      <c r="B4656" s="27"/>
      <c r="C4656" s="28"/>
      <c r="D4656" s="28"/>
      <c r="E4656" s="28"/>
      <c r="F4656" s="28"/>
      <c r="G4656" s="28"/>
      <c r="H4656" s="27"/>
      <c r="I4656" s="29">
        <f t="shared" si="248"/>
        <v>0</v>
      </c>
      <c r="J4656" s="27"/>
      <c r="K4656" s="29">
        <f t="shared" si="249"/>
        <v>0</v>
      </c>
      <c r="L4656" s="29" t="s">
        <v>38</v>
      </c>
      <c r="M4656" s="28"/>
      <c r="N4656" s="30"/>
      <c r="O4656" s="30"/>
      <c r="P4656" s="32" t="e">
        <f>VLOOKUP(D:D,Vlookup!D:D,1,0)</f>
        <v>#N/A</v>
      </c>
    </row>
    <row r="4657" spans="1:16" ht="15.75">
      <c r="A4657" s="31"/>
      <c r="B4657" s="27"/>
      <c r="C4657" s="28"/>
      <c r="D4657" s="28"/>
      <c r="E4657" s="28"/>
      <c r="F4657" s="28"/>
      <c r="G4657" s="28"/>
      <c r="H4657" s="27"/>
      <c r="I4657" s="29">
        <f t="shared" si="248"/>
        <v>0</v>
      </c>
      <c r="J4657" s="27"/>
      <c r="K4657" s="29">
        <f t="shared" si="249"/>
        <v>0</v>
      </c>
      <c r="L4657" s="29" t="s">
        <v>38</v>
      </c>
      <c r="M4657" s="28"/>
      <c r="N4657" s="30"/>
      <c r="O4657" s="30"/>
      <c r="P4657" s="32" t="e">
        <f>VLOOKUP(D:D,Vlookup!D:D,1,0)</f>
        <v>#N/A</v>
      </c>
    </row>
    <row r="4658" spans="1:16" ht="15.75">
      <c r="A4658" s="31"/>
      <c r="B4658" s="27"/>
      <c r="C4658" s="28"/>
      <c r="D4658" s="28"/>
      <c r="E4658" s="28"/>
      <c r="F4658" s="28"/>
      <c r="G4658" s="28"/>
      <c r="H4658" s="27"/>
      <c r="I4658" s="29">
        <f t="shared" si="248"/>
        <v>0</v>
      </c>
      <c r="J4658" s="27"/>
      <c r="K4658" s="29">
        <f t="shared" si="249"/>
        <v>0</v>
      </c>
      <c r="L4658" s="29" t="s">
        <v>38</v>
      </c>
      <c r="M4658" s="28"/>
      <c r="N4658" s="30"/>
      <c r="O4658" s="30"/>
      <c r="P4658" s="32" t="e">
        <f>VLOOKUP(D:D,Vlookup!D:D,1,0)</f>
        <v>#N/A</v>
      </c>
    </row>
    <row r="4659" spans="1:16" ht="15.75">
      <c r="A4659" s="31"/>
      <c r="B4659" s="27"/>
      <c r="C4659" s="28"/>
      <c r="D4659" s="28"/>
      <c r="E4659" s="28"/>
      <c r="F4659" s="28"/>
      <c r="G4659" s="28"/>
      <c r="H4659" s="27"/>
      <c r="I4659" s="29">
        <f t="shared" si="248"/>
        <v>0</v>
      </c>
      <c r="J4659" s="27"/>
      <c r="K4659" s="29">
        <f t="shared" si="249"/>
        <v>0</v>
      </c>
      <c r="L4659" s="29" t="s">
        <v>38</v>
      </c>
      <c r="M4659" s="28"/>
      <c r="N4659" s="30"/>
      <c r="O4659" s="30"/>
      <c r="P4659" s="32" t="e">
        <f>VLOOKUP(D:D,Vlookup!D:D,1,0)</f>
        <v>#N/A</v>
      </c>
    </row>
    <row r="4660" spans="1:16" ht="15.75">
      <c r="A4660" s="31"/>
      <c r="B4660" s="27"/>
      <c r="C4660" s="28"/>
      <c r="D4660" s="28"/>
      <c r="E4660" s="28"/>
      <c r="F4660" s="28"/>
      <c r="G4660" s="28"/>
      <c r="H4660" s="27"/>
      <c r="I4660" s="29">
        <f t="shared" si="248"/>
        <v>0</v>
      </c>
      <c r="J4660" s="27"/>
      <c r="K4660" s="29">
        <f t="shared" si="249"/>
        <v>0</v>
      </c>
      <c r="L4660" s="29" t="s">
        <v>38</v>
      </c>
      <c r="M4660" s="28"/>
      <c r="N4660" s="30"/>
      <c r="O4660" s="30"/>
      <c r="P4660" s="32" t="e">
        <f>VLOOKUP(D:D,Vlookup!D:D,1,0)</f>
        <v>#N/A</v>
      </c>
    </row>
    <row r="4661" spans="1:16" ht="15.75">
      <c r="A4661" s="31"/>
      <c r="B4661" s="27"/>
      <c r="C4661" s="28"/>
      <c r="D4661" s="28"/>
      <c r="E4661" s="28"/>
      <c r="F4661" s="28"/>
      <c r="G4661" s="28"/>
      <c r="H4661" s="27"/>
      <c r="I4661" s="29">
        <f t="shared" si="248"/>
        <v>0</v>
      </c>
      <c r="J4661" s="27"/>
      <c r="K4661" s="29">
        <f t="shared" si="249"/>
        <v>0</v>
      </c>
      <c r="L4661" s="29" t="s">
        <v>38</v>
      </c>
      <c r="M4661" s="28"/>
      <c r="N4661" s="30"/>
      <c r="O4661" s="30"/>
      <c r="P4661" s="32" t="e">
        <f>VLOOKUP(D:D,Vlookup!D:D,1,0)</f>
        <v>#N/A</v>
      </c>
    </row>
    <row r="4662" spans="1:16" ht="15.75">
      <c r="A4662" s="31"/>
      <c r="B4662" s="27"/>
      <c r="C4662" s="28"/>
      <c r="D4662" s="28"/>
      <c r="E4662" s="28"/>
      <c r="F4662" s="28"/>
      <c r="G4662" s="28"/>
      <c r="H4662" s="27"/>
      <c r="I4662" s="29">
        <f t="shared" si="248"/>
        <v>0</v>
      </c>
      <c r="J4662" s="27"/>
      <c r="K4662" s="29">
        <f t="shared" si="249"/>
        <v>0</v>
      </c>
      <c r="L4662" s="29" t="s">
        <v>38</v>
      </c>
      <c r="M4662" s="28"/>
      <c r="N4662" s="30"/>
      <c r="O4662" s="30"/>
      <c r="P4662" s="32" t="e">
        <f>VLOOKUP(D:D,Vlookup!D:D,1,0)</f>
        <v>#N/A</v>
      </c>
    </row>
    <row r="4663" spans="1:16" ht="15.75">
      <c r="A4663" s="31"/>
      <c r="B4663" s="27"/>
      <c r="C4663" s="28"/>
      <c r="D4663" s="28"/>
      <c r="E4663" s="28"/>
      <c r="F4663" s="28"/>
      <c r="G4663" s="28"/>
      <c r="H4663" s="27"/>
      <c r="I4663" s="29">
        <f t="shared" si="248"/>
        <v>0</v>
      </c>
      <c r="J4663" s="27"/>
      <c r="K4663" s="29">
        <f t="shared" si="249"/>
        <v>0</v>
      </c>
      <c r="L4663" s="29" t="s">
        <v>38</v>
      </c>
      <c r="M4663" s="28"/>
      <c r="N4663" s="30"/>
      <c r="O4663" s="30"/>
      <c r="P4663" s="32" t="e">
        <f>VLOOKUP(D:D,Vlookup!D:D,1,0)</f>
        <v>#N/A</v>
      </c>
    </row>
    <row r="4664" spans="1:16" ht="15.75">
      <c r="A4664" s="31"/>
      <c r="B4664" s="27"/>
      <c r="C4664" s="28"/>
      <c r="D4664" s="28"/>
      <c r="E4664" s="28"/>
      <c r="F4664" s="28"/>
      <c r="G4664" s="28"/>
      <c r="H4664" s="27"/>
      <c r="I4664" s="29">
        <f t="shared" si="248"/>
        <v>0</v>
      </c>
      <c r="J4664" s="27"/>
      <c r="K4664" s="29">
        <f t="shared" si="249"/>
        <v>0</v>
      </c>
      <c r="L4664" s="29" t="s">
        <v>38</v>
      </c>
      <c r="M4664" s="28"/>
      <c r="N4664" s="30"/>
      <c r="O4664" s="30"/>
      <c r="P4664" s="32" t="e">
        <f>VLOOKUP(D:D,Vlookup!D:D,1,0)</f>
        <v>#N/A</v>
      </c>
    </row>
    <row r="4665" spans="1:16" ht="15.75">
      <c r="A4665" s="31"/>
      <c r="B4665" s="27"/>
      <c r="C4665" s="28"/>
      <c r="D4665" s="28"/>
      <c r="E4665" s="28"/>
      <c r="F4665" s="28"/>
      <c r="G4665" s="28"/>
      <c r="H4665" s="27"/>
      <c r="I4665" s="29">
        <f t="shared" si="248"/>
        <v>0</v>
      </c>
      <c r="J4665" s="27"/>
      <c r="K4665" s="29">
        <f t="shared" si="249"/>
        <v>0</v>
      </c>
      <c r="L4665" s="29" t="s">
        <v>38</v>
      </c>
      <c r="M4665" s="28"/>
      <c r="N4665" s="30"/>
      <c r="O4665" s="30"/>
      <c r="P4665" s="32" t="e">
        <f>VLOOKUP(D:D,Vlookup!D:D,1,0)</f>
        <v>#N/A</v>
      </c>
    </row>
    <row r="4666" spans="1:16" ht="15.75">
      <c r="A4666" s="31"/>
      <c r="B4666" s="27"/>
      <c r="C4666" s="28"/>
      <c r="D4666" s="28"/>
      <c r="E4666" s="28"/>
      <c r="F4666" s="28"/>
      <c r="G4666" s="28"/>
      <c r="H4666" s="27"/>
      <c r="I4666" s="29">
        <f t="shared" si="248"/>
        <v>0</v>
      </c>
      <c r="J4666" s="27"/>
      <c r="K4666" s="29">
        <f t="shared" si="249"/>
        <v>0</v>
      </c>
      <c r="L4666" s="29" t="s">
        <v>38</v>
      </c>
      <c r="M4666" s="28"/>
      <c r="N4666" s="30"/>
      <c r="O4666" s="30"/>
      <c r="P4666" s="32" t="e">
        <f>VLOOKUP(D:D,Vlookup!D:D,1,0)</f>
        <v>#N/A</v>
      </c>
    </row>
    <row r="4667" spans="1:16" ht="15.75">
      <c r="A4667" s="31"/>
      <c r="B4667" s="27"/>
      <c r="C4667" s="28"/>
      <c r="D4667" s="28"/>
      <c r="E4667" s="28"/>
      <c r="F4667" s="28"/>
      <c r="G4667" s="28"/>
      <c r="H4667" s="27"/>
      <c r="I4667" s="29">
        <f t="shared" si="248"/>
        <v>0</v>
      </c>
      <c r="J4667" s="27"/>
      <c r="K4667" s="29">
        <f t="shared" si="249"/>
        <v>0</v>
      </c>
      <c r="L4667" s="29" t="s">
        <v>38</v>
      </c>
      <c r="M4667" s="28"/>
      <c r="N4667" s="30"/>
      <c r="O4667" s="30"/>
      <c r="P4667" s="32" t="e">
        <f>VLOOKUP(D:D,Vlookup!D:D,1,0)</f>
        <v>#N/A</v>
      </c>
    </row>
    <row r="4668" spans="1:16" ht="15.75">
      <c r="A4668" s="31"/>
      <c r="B4668" s="27"/>
      <c r="C4668" s="28"/>
      <c r="D4668" s="28"/>
      <c r="E4668" s="28"/>
      <c r="F4668" s="28"/>
      <c r="G4668" s="28"/>
      <c r="H4668" s="27"/>
      <c r="I4668" s="29">
        <f t="shared" si="248"/>
        <v>0</v>
      </c>
      <c r="J4668" s="27"/>
      <c r="K4668" s="29">
        <f t="shared" si="249"/>
        <v>0</v>
      </c>
      <c r="L4668" s="29" t="s">
        <v>38</v>
      </c>
      <c r="M4668" s="28"/>
      <c r="N4668" s="30"/>
      <c r="O4668" s="30"/>
      <c r="P4668" s="32" t="e">
        <f>VLOOKUP(D:D,Vlookup!D:D,1,0)</f>
        <v>#N/A</v>
      </c>
    </row>
    <row r="4669" spans="1:16" ht="15.75">
      <c r="A4669" s="31"/>
      <c r="B4669" s="27"/>
      <c r="C4669" s="28"/>
      <c r="D4669" s="28"/>
      <c r="E4669" s="28"/>
      <c r="F4669" s="28"/>
      <c r="G4669" s="28"/>
      <c r="H4669" s="27"/>
      <c r="I4669" s="29">
        <f t="shared" si="248"/>
        <v>0</v>
      </c>
      <c r="J4669" s="27"/>
      <c r="K4669" s="29">
        <f t="shared" si="249"/>
        <v>0</v>
      </c>
      <c r="L4669" s="29" t="s">
        <v>38</v>
      </c>
      <c r="M4669" s="28"/>
      <c r="N4669" s="30"/>
      <c r="O4669" s="30"/>
      <c r="P4669" s="32" t="e">
        <f>VLOOKUP(D:D,Vlookup!D:D,1,0)</f>
        <v>#N/A</v>
      </c>
    </row>
    <row r="4670" spans="1:16" ht="15.75">
      <c r="A4670" s="31"/>
      <c r="B4670" s="27"/>
      <c r="C4670" s="28"/>
      <c r="D4670" s="28"/>
      <c r="E4670" s="28"/>
      <c r="F4670" s="28"/>
      <c r="G4670" s="28"/>
      <c r="H4670" s="27"/>
      <c r="I4670" s="29">
        <f t="shared" si="248"/>
        <v>0</v>
      </c>
      <c r="J4670" s="27"/>
      <c r="K4670" s="29">
        <f t="shared" si="249"/>
        <v>0</v>
      </c>
      <c r="L4670" s="29" t="s">
        <v>38</v>
      </c>
      <c r="M4670" s="28"/>
      <c r="N4670" s="30"/>
      <c r="O4670" s="30"/>
      <c r="P4670" s="32" t="e">
        <f>VLOOKUP(D:D,Vlookup!D:D,1,0)</f>
        <v>#N/A</v>
      </c>
    </row>
    <row r="4671" spans="1:16" ht="15.75">
      <c r="A4671" s="31"/>
      <c r="B4671" s="27"/>
      <c r="C4671" s="28"/>
      <c r="D4671" s="28"/>
      <c r="E4671" s="28"/>
      <c r="F4671" s="28"/>
      <c r="G4671" s="28"/>
      <c r="H4671" s="27"/>
      <c r="I4671" s="29">
        <f t="shared" si="248"/>
        <v>0</v>
      </c>
      <c r="J4671" s="27"/>
      <c r="K4671" s="29">
        <f t="shared" si="249"/>
        <v>0</v>
      </c>
      <c r="L4671" s="29" t="s">
        <v>38</v>
      </c>
      <c r="M4671" s="28"/>
      <c r="N4671" s="30"/>
      <c r="O4671" s="30"/>
      <c r="P4671" s="32" t="e">
        <f>VLOOKUP(D:D,Vlookup!D:D,1,0)</f>
        <v>#N/A</v>
      </c>
    </row>
    <row r="4672" spans="1:16" ht="15.75">
      <c r="A4672" s="31"/>
      <c r="B4672" s="27"/>
      <c r="C4672" s="28"/>
      <c r="D4672" s="28"/>
      <c r="E4672" s="28"/>
      <c r="F4672" s="28"/>
      <c r="G4672" s="28"/>
      <c r="H4672" s="27"/>
      <c r="I4672" s="29">
        <f t="shared" si="248"/>
        <v>0</v>
      </c>
      <c r="J4672" s="27"/>
      <c r="K4672" s="29">
        <f t="shared" si="249"/>
        <v>0</v>
      </c>
      <c r="L4672" s="29" t="s">
        <v>38</v>
      </c>
      <c r="M4672" s="28"/>
      <c r="N4672" s="30"/>
      <c r="O4672" s="30"/>
      <c r="P4672" s="32" t="e">
        <f>VLOOKUP(D:D,Vlookup!D:D,1,0)</f>
        <v>#N/A</v>
      </c>
    </row>
    <row r="4673" spans="1:16" ht="15.75">
      <c r="A4673" s="31"/>
      <c r="B4673" s="27"/>
      <c r="C4673" s="28"/>
      <c r="D4673" s="28"/>
      <c r="E4673" s="28"/>
      <c r="F4673" s="28"/>
      <c r="G4673" s="28"/>
      <c r="H4673" s="27"/>
      <c r="I4673" s="29">
        <f t="shared" si="248"/>
        <v>0</v>
      </c>
      <c r="J4673" s="27"/>
      <c r="K4673" s="29">
        <f t="shared" si="249"/>
        <v>0</v>
      </c>
      <c r="L4673" s="29" t="s">
        <v>38</v>
      </c>
      <c r="M4673" s="28"/>
      <c r="N4673" s="30"/>
      <c r="O4673" s="30"/>
      <c r="P4673" s="32" t="e">
        <f>VLOOKUP(D:D,Vlookup!D:D,1,0)</f>
        <v>#N/A</v>
      </c>
    </row>
    <row r="4674" spans="1:16" ht="15.75">
      <c r="A4674" s="31"/>
      <c r="B4674" s="27"/>
      <c r="C4674" s="28"/>
      <c r="D4674" s="28"/>
      <c r="E4674" s="28"/>
      <c r="F4674" s="28"/>
      <c r="G4674" s="28"/>
      <c r="H4674" s="27"/>
      <c r="I4674" s="29">
        <f t="shared" si="248"/>
        <v>0</v>
      </c>
      <c r="J4674" s="27"/>
      <c r="K4674" s="29">
        <f t="shared" si="249"/>
        <v>0</v>
      </c>
      <c r="L4674" s="29" t="s">
        <v>38</v>
      </c>
      <c r="M4674" s="28"/>
      <c r="N4674" s="30"/>
      <c r="O4674" s="30"/>
      <c r="P4674" s="32" t="e">
        <f>VLOOKUP(D:D,Vlookup!D:D,1,0)</f>
        <v>#N/A</v>
      </c>
    </row>
    <row r="4675" spans="1:16" ht="15.75">
      <c r="A4675" s="31"/>
      <c r="B4675" s="27"/>
      <c r="C4675" s="28"/>
      <c r="D4675" s="28"/>
      <c r="E4675" s="28"/>
      <c r="F4675" s="28"/>
      <c r="G4675" s="28"/>
      <c r="H4675" s="27"/>
      <c r="I4675" s="29">
        <f t="shared" si="248"/>
        <v>0</v>
      </c>
      <c r="J4675" s="27"/>
      <c r="K4675" s="29">
        <f t="shared" si="249"/>
        <v>0</v>
      </c>
      <c r="L4675" s="29" t="s">
        <v>38</v>
      </c>
      <c r="M4675" s="28"/>
      <c r="N4675" s="30"/>
      <c r="O4675" s="30"/>
      <c r="P4675" s="32" t="e">
        <f>VLOOKUP(D:D,Vlookup!D:D,1,0)</f>
        <v>#N/A</v>
      </c>
    </row>
    <row r="4676" spans="1:16" ht="15.75">
      <c r="A4676" s="31"/>
      <c r="B4676" s="27"/>
      <c r="C4676" s="28"/>
      <c r="D4676" s="28"/>
      <c r="E4676" s="28"/>
      <c r="F4676" s="28"/>
      <c r="G4676" s="28"/>
      <c r="H4676" s="27"/>
      <c r="I4676" s="29">
        <f t="shared" si="248"/>
        <v>0</v>
      </c>
      <c r="J4676" s="27"/>
      <c r="K4676" s="29">
        <f t="shared" si="249"/>
        <v>0</v>
      </c>
      <c r="L4676" s="29" t="s">
        <v>38</v>
      </c>
      <c r="M4676" s="28"/>
      <c r="N4676" s="30"/>
      <c r="O4676" s="30"/>
      <c r="P4676" s="32" t="e">
        <f>VLOOKUP(D:D,Vlookup!D:D,1,0)</f>
        <v>#N/A</v>
      </c>
    </row>
    <row r="4677" spans="1:16" ht="15.75">
      <c r="A4677" s="31"/>
      <c r="B4677" s="27"/>
      <c r="C4677" s="28"/>
      <c r="D4677" s="28"/>
      <c r="E4677" s="28"/>
      <c r="F4677" s="28"/>
      <c r="G4677" s="28"/>
      <c r="H4677" s="27"/>
      <c r="I4677" s="29">
        <f t="shared" si="248"/>
        <v>0</v>
      </c>
      <c r="J4677" s="27"/>
      <c r="K4677" s="29">
        <f t="shared" si="249"/>
        <v>0</v>
      </c>
      <c r="L4677" s="29" t="s">
        <v>38</v>
      </c>
      <c r="M4677" s="28"/>
      <c r="N4677" s="30"/>
      <c r="O4677" s="30"/>
      <c r="P4677" s="32" t="e">
        <f>VLOOKUP(D:D,Vlookup!D:D,1,0)</f>
        <v>#N/A</v>
      </c>
    </row>
    <row r="4678" spans="1:16" ht="15.75">
      <c r="A4678" s="31"/>
      <c r="B4678" s="27"/>
      <c r="C4678" s="28"/>
      <c r="D4678" s="28"/>
      <c r="E4678" s="28"/>
      <c r="F4678" s="28"/>
      <c r="G4678" s="28"/>
      <c r="H4678" s="27"/>
      <c r="I4678" s="29">
        <f t="shared" si="248"/>
        <v>0</v>
      </c>
      <c r="J4678" s="27"/>
      <c r="K4678" s="29">
        <f t="shared" si="249"/>
        <v>0</v>
      </c>
      <c r="L4678" s="29" t="s">
        <v>38</v>
      </c>
      <c r="M4678" s="28"/>
      <c r="N4678" s="30"/>
      <c r="O4678" s="30"/>
      <c r="P4678" s="32" t="e">
        <f>VLOOKUP(D:D,Vlookup!D:D,1,0)</f>
        <v>#N/A</v>
      </c>
    </row>
    <row r="4679" spans="1:16" ht="15.75">
      <c r="A4679" s="31"/>
      <c r="B4679" s="27"/>
      <c r="C4679" s="28"/>
      <c r="D4679" s="28"/>
      <c r="E4679" s="28"/>
      <c r="F4679" s="28"/>
      <c r="G4679" s="28"/>
      <c r="H4679" s="27"/>
      <c r="I4679" s="29">
        <f t="shared" si="248"/>
        <v>0</v>
      </c>
      <c r="J4679" s="27"/>
      <c r="K4679" s="29">
        <f t="shared" si="249"/>
        <v>0</v>
      </c>
      <c r="L4679" s="29" t="s">
        <v>38</v>
      </c>
      <c r="M4679" s="28"/>
      <c r="N4679" s="30"/>
      <c r="O4679" s="30"/>
      <c r="P4679" s="32" t="e">
        <f>VLOOKUP(D:D,Vlookup!D:D,1,0)</f>
        <v>#N/A</v>
      </c>
    </row>
    <row r="4680" spans="1:16" ht="15.75">
      <c r="A4680" s="31"/>
      <c r="B4680" s="27"/>
      <c r="C4680" s="28"/>
      <c r="D4680" s="28"/>
      <c r="E4680" s="28"/>
      <c r="F4680" s="28"/>
      <c r="G4680" s="28"/>
      <c r="H4680" s="27"/>
      <c r="I4680" s="29">
        <f t="shared" si="248"/>
        <v>0</v>
      </c>
      <c r="J4680" s="27"/>
      <c r="K4680" s="29">
        <f t="shared" si="249"/>
        <v>0</v>
      </c>
      <c r="L4680" s="29" t="s">
        <v>38</v>
      </c>
      <c r="M4680" s="28"/>
      <c r="N4680" s="30"/>
      <c r="O4680" s="30"/>
      <c r="P4680" s="32" t="e">
        <f>VLOOKUP(D:D,Vlookup!D:D,1,0)</f>
        <v>#N/A</v>
      </c>
    </row>
    <row r="4681" spans="1:16" ht="15.75">
      <c r="A4681" s="31"/>
      <c r="B4681" s="27"/>
      <c r="C4681" s="28"/>
      <c r="D4681" s="28"/>
      <c r="E4681" s="28"/>
      <c r="F4681" s="28"/>
      <c r="G4681" s="28"/>
      <c r="H4681" s="27"/>
      <c r="I4681" s="29">
        <f t="shared" si="248"/>
        <v>0</v>
      </c>
      <c r="J4681" s="27"/>
      <c r="K4681" s="29">
        <f t="shared" si="249"/>
        <v>0</v>
      </c>
      <c r="L4681" s="29" t="s">
        <v>38</v>
      </c>
      <c r="M4681" s="28"/>
      <c r="N4681" s="30"/>
      <c r="O4681" s="30"/>
      <c r="P4681" s="32" t="e">
        <f>VLOOKUP(D:D,Vlookup!D:D,1,0)</f>
        <v>#N/A</v>
      </c>
    </row>
    <row r="4682" spans="1:16" ht="15.75">
      <c r="A4682" s="31"/>
      <c r="B4682" s="27"/>
      <c r="C4682" s="28"/>
      <c r="D4682" s="28"/>
      <c r="E4682" s="28"/>
      <c r="F4682" s="28"/>
      <c r="G4682" s="28"/>
      <c r="H4682" s="27"/>
      <c r="I4682" s="29">
        <f t="shared" si="248"/>
        <v>0</v>
      </c>
      <c r="J4682" s="27"/>
      <c r="K4682" s="29">
        <f t="shared" si="249"/>
        <v>0</v>
      </c>
      <c r="L4682" s="29" t="s">
        <v>38</v>
      </c>
      <c r="M4682" s="28"/>
      <c r="N4682" s="30"/>
      <c r="O4682" s="30"/>
      <c r="P4682" s="32" t="e">
        <f>VLOOKUP(D:D,Vlookup!D:D,1,0)</f>
        <v>#N/A</v>
      </c>
    </row>
    <row r="4683" spans="1:16" ht="15.75">
      <c r="A4683" s="31"/>
      <c r="B4683" s="27"/>
      <c r="C4683" s="28"/>
      <c r="D4683" s="28"/>
      <c r="E4683" s="28"/>
      <c r="F4683" s="28"/>
      <c r="G4683" s="28"/>
      <c r="H4683" s="27"/>
      <c r="I4683" s="29">
        <f t="shared" si="248"/>
        <v>0</v>
      </c>
      <c r="J4683" s="27"/>
      <c r="K4683" s="29">
        <f t="shared" si="249"/>
        <v>0</v>
      </c>
      <c r="L4683" s="29" t="s">
        <v>38</v>
      </c>
      <c r="M4683" s="28"/>
      <c r="N4683" s="30"/>
      <c r="O4683" s="30"/>
      <c r="P4683" s="32" t="e">
        <f>VLOOKUP(D:D,Vlookup!D:D,1,0)</f>
        <v>#N/A</v>
      </c>
    </row>
    <row r="4684" spans="1:16" ht="15.75">
      <c r="A4684" s="31"/>
      <c r="B4684" s="27"/>
      <c r="C4684" s="28"/>
      <c r="D4684" s="28"/>
      <c r="E4684" s="28"/>
      <c r="F4684" s="28"/>
      <c r="G4684" s="28"/>
      <c r="H4684" s="27"/>
      <c r="I4684" s="29">
        <f t="shared" si="248"/>
        <v>0</v>
      </c>
      <c r="J4684" s="27"/>
      <c r="K4684" s="29">
        <f t="shared" si="249"/>
        <v>0</v>
      </c>
      <c r="L4684" s="29" t="s">
        <v>38</v>
      </c>
      <c r="M4684" s="28"/>
      <c r="N4684" s="30"/>
      <c r="O4684" s="30"/>
      <c r="P4684" s="32" t="e">
        <f>VLOOKUP(D:D,Vlookup!D:D,1,0)</f>
        <v>#N/A</v>
      </c>
    </row>
    <row r="4685" spans="1:16" ht="15.75">
      <c r="A4685" s="31"/>
      <c r="B4685" s="27"/>
      <c r="C4685" s="28"/>
      <c r="D4685" s="28"/>
      <c r="E4685" s="28"/>
      <c r="F4685" s="28"/>
      <c r="G4685" s="28"/>
      <c r="H4685" s="27"/>
      <c r="I4685" s="29">
        <f t="shared" si="248"/>
        <v>0</v>
      </c>
      <c r="J4685" s="27"/>
      <c r="K4685" s="29">
        <f t="shared" si="249"/>
        <v>0</v>
      </c>
      <c r="L4685" s="29" t="s">
        <v>38</v>
      </c>
      <c r="M4685" s="28"/>
      <c r="N4685" s="30"/>
      <c r="O4685" s="30"/>
      <c r="P4685" s="32" t="e">
        <f>VLOOKUP(D:D,Vlookup!D:D,1,0)</f>
        <v>#N/A</v>
      </c>
    </row>
    <row r="4686" spans="1:16" ht="15.75">
      <c r="A4686" s="31"/>
      <c r="B4686" s="27"/>
      <c r="C4686" s="28"/>
      <c r="D4686" s="28"/>
      <c r="E4686" s="28"/>
      <c r="F4686" s="28"/>
      <c r="G4686" s="28"/>
      <c r="H4686" s="27"/>
      <c r="I4686" s="29">
        <f t="shared" si="248"/>
        <v>0</v>
      </c>
      <c r="J4686" s="27"/>
      <c r="K4686" s="29">
        <f t="shared" si="249"/>
        <v>0</v>
      </c>
      <c r="L4686" s="29" t="s">
        <v>38</v>
      </c>
      <c r="M4686" s="28"/>
      <c r="N4686" s="30"/>
      <c r="O4686" s="30"/>
      <c r="P4686" s="32" t="e">
        <f>VLOOKUP(D:D,Vlookup!D:D,1,0)</f>
        <v>#N/A</v>
      </c>
    </row>
    <row r="4687" spans="1:16" ht="15.75">
      <c r="A4687" s="31"/>
      <c r="B4687" s="27"/>
      <c r="C4687" s="28"/>
      <c r="D4687" s="28"/>
      <c r="E4687" s="28"/>
      <c r="F4687" s="28"/>
      <c r="G4687" s="28"/>
      <c r="H4687" s="27"/>
      <c r="I4687" s="29">
        <f t="shared" si="248"/>
        <v>0</v>
      </c>
      <c r="J4687" s="27"/>
      <c r="K4687" s="29">
        <f t="shared" si="249"/>
        <v>0</v>
      </c>
      <c r="L4687" s="29" t="s">
        <v>38</v>
      </c>
      <c r="M4687" s="28"/>
      <c r="N4687" s="30"/>
      <c r="O4687" s="30"/>
      <c r="P4687" s="32" t="e">
        <f>VLOOKUP(D:D,Vlookup!D:D,1,0)</f>
        <v>#N/A</v>
      </c>
    </row>
    <row r="4688" spans="1:16" ht="15.75">
      <c r="A4688" s="31"/>
      <c r="B4688" s="27"/>
      <c r="C4688" s="28"/>
      <c r="D4688" s="28"/>
      <c r="E4688" s="28"/>
      <c r="F4688" s="28"/>
      <c r="G4688" s="28"/>
      <c r="H4688" s="27"/>
      <c r="I4688" s="29">
        <f t="shared" si="248"/>
        <v>0</v>
      </c>
      <c r="J4688" s="27"/>
      <c r="K4688" s="29">
        <f t="shared" si="249"/>
        <v>0</v>
      </c>
      <c r="L4688" s="29" t="s">
        <v>38</v>
      </c>
      <c r="M4688" s="28"/>
      <c r="N4688" s="30"/>
      <c r="O4688" s="30"/>
      <c r="P4688" s="32" t="e">
        <f>VLOOKUP(D:D,Vlookup!D:D,1,0)</f>
        <v>#N/A</v>
      </c>
    </row>
    <row r="4689" spans="1:16" ht="15.75">
      <c r="A4689" s="31"/>
      <c r="B4689" s="27"/>
      <c r="C4689" s="28"/>
      <c r="D4689" s="28"/>
      <c r="E4689" s="28"/>
      <c r="F4689" s="28"/>
      <c r="G4689" s="28"/>
      <c r="H4689" s="27"/>
      <c r="I4689" s="29">
        <f t="shared" si="248"/>
        <v>0</v>
      </c>
      <c r="J4689" s="27"/>
      <c r="K4689" s="29">
        <f t="shared" si="249"/>
        <v>0</v>
      </c>
      <c r="L4689" s="29" t="s">
        <v>38</v>
      </c>
      <c r="M4689" s="28"/>
      <c r="N4689" s="30"/>
      <c r="O4689" s="30"/>
      <c r="P4689" s="32" t="e">
        <f>VLOOKUP(D:D,Vlookup!D:D,1,0)</f>
        <v>#N/A</v>
      </c>
    </row>
    <row r="4690" spans="1:16" ht="15.75">
      <c r="A4690" s="31"/>
      <c r="B4690" s="27"/>
      <c r="C4690" s="28"/>
      <c r="D4690" s="28"/>
      <c r="E4690" s="28"/>
      <c r="F4690" s="28"/>
      <c r="G4690" s="28"/>
      <c r="H4690" s="27"/>
      <c r="I4690" s="29">
        <f t="shared" si="248"/>
        <v>0</v>
      </c>
      <c r="J4690" s="27"/>
      <c r="K4690" s="29">
        <f t="shared" si="249"/>
        <v>0</v>
      </c>
      <c r="L4690" s="29" t="s">
        <v>38</v>
      </c>
      <c r="M4690" s="28"/>
      <c r="N4690" s="30"/>
      <c r="O4690" s="30"/>
      <c r="P4690" s="32" t="e">
        <f>VLOOKUP(D:D,Vlookup!D:D,1,0)</f>
        <v>#N/A</v>
      </c>
    </row>
    <row r="4691" spans="1:16" ht="15.75">
      <c r="A4691" s="31"/>
      <c r="B4691" s="27"/>
      <c r="C4691" s="28"/>
      <c r="D4691" s="28"/>
      <c r="E4691" s="28"/>
      <c r="F4691" s="28"/>
      <c r="G4691" s="28"/>
      <c r="H4691" s="27"/>
      <c r="I4691" s="29">
        <f t="shared" si="248"/>
        <v>0</v>
      </c>
      <c r="J4691" s="27"/>
      <c r="K4691" s="29">
        <f t="shared" si="249"/>
        <v>0</v>
      </c>
      <c r="L4691" s="29" t="s">
        <v>38</v>
      </c>
      <c r="M4691" s="28"/>
      <c r="N4691" s="30"/>
      <c r="O4691" s="30"/>
      <c r="P4691" s="32" t="e">
        <f>VLOOKUP(D:D,Vlookup!D:D,1,0)</f>
        <v>#N/A</v>
      </c>
    </row>
    <row r="4692" spans="1:16" ht="15.75">
      <c r="A4692" s="31"/>
      <c r="B4692" s="27"/>
      <c r="C4692" s="28"/>
      <c r="D4692" s="28"/>
      <c r="E4692" s="28"/>
      <c r="F4692" s="28"/>
      <c r="G4692" s="28"/>
      <c r="H4692" s="27"/>
      <c r="I4692" s="29">
        <f t="shared" si="248"/>
        <v>0</v>
      </c>
      <c r="J4692" s="27"/>
      <c r="K4692" s="29">
        <f t="shared" si="249"/>
        <v>0</v>
      </c>
      <c r="L4692" s="29" t="s">
        <v>38</v>
      </c>
      <c r="M4692" s="28"/>
      <c r="N4692" s="30"/>
      <c r="O4692" s="30"/>
      <c r="P4692" s="32" t="e">
        <f>VLOOKUP(D:D,Vlookup!D:D,1,0)</f>
        <v>#N/A</v>
      </c>
    </row>
    <row r="4693" spans="1:16" ht="15.75">
      <c r="A4693" s="31"/>
      <c r="B4693" s="27"/>
      <c r="C4693" s="28"/>
      <c r="D4693" s="28"/>
      <c r="E4693" s="28"/>
      <c r="F4693" s="28"/>
      <c r="G4693" s="28"/>
      <c r="H4693" s="27"/>
      <c r="I4693" s="29">
        <f t="shared" si="248"/>
        <v>0</v>
      </c>
      <c r="J4693" s="27"/>
      <c r="K4693" s="29">
        <f t="shared" si="249"/>
        <v>0</v>
      </c>
      <c r="L4693" s="29" t="s">
        <v>38</v>
      </c>
      <c r="M4693" s="28"/>
      <c r="N4693" s="30"/>
      <c r="O4693" s="30"/>
      <c r="P4693" s="32" t="e">
        <f>VLOOKUP(D:D,Vlookup!D:D,1,0)</f>
        <v>#N/A</v>
      </c>
    </row>
    <row r="4694" spans="1:16" ht="15.75">
      <c r="A4694" s="31"/>
      <c r="B4694" s="27"/>
      <c r="C4694" s="28"/>
      <c r="D4694" s="28"/>
      <c r="E4694" s="28"/>
      <c r="F4694" s="28"/>
      <c r="G4694" s="28"/>
      <c r="H4694" s="27"/>
      <c r="I4694" s="29">
        <f t="shared" ref="I4694:I4757" si="250">(H4694-B4694)*24</f>
        <v>0</v>
      </c>
      <c r="J4694" s="27"/>
      <c r="K4694" s="29">
        <f t="shared" ref="K4694:K4757" si="251">(J4694-B4694)*24</f>
        <v>0</v>
      </c>
      <c r="L4694" s="29" t="s">
        <v>38</v>
      </c>
      <c r="M4694" s="28"/>
      <c r="N4694" s="30"/>
      <c r="O4694" s="30"/>
      <c r="P4694" s="32" t="e">
        <f>VLOOKUP(D:D,Vlookup!D:D,1,0)</f>
        <v>#N/A</v>
      </c>
    </row>
    <row r="4695" spans="1:16" ht="15.75">
      <c r="A4695" s="31"/>
      <c r="B4695" s="27"/>
      <c r="C4695" s="28"/>
      <c r="D4695" s="28"/>
      <c r="E4695" s="28"/>
      <c r="F4695" s="28"/>
      <c r="G4695" s="28"/>
      <c r="H4695" s="27"/>
      <c r="I4695" s="29">
        <f t="shared" si="250"/>
        <v>0</v>
      </c>
      <c r="J4695" s="27"/>
      <c r="K4695" s="29">
        <f t="shared" si="251"/>
        <v>0</v>
      </c>
      <c r="L4695" s="29" t="s">
        <v>38</v>
      </c>
      <c r="M4695" s="28"/>
      <c r="N4695" s="30"/>
      <c r="O4695" s="30"/>
      <c r="P4695" s="32" t="e">
        <f>VLOOKUP(D:D,Vlookup!D:D,1,0)</f>
        <v>#N/A</v>
      </c>
    </row>
    <row r="4696" spans="1:16" ht="15.75">
      <c r="A4696" s="31"/>
      <c r="B4696" s="27"/>
      <c r="C4696" s="28"/>
      <c r="D4696" s="28"/>
      <c r="E4696" s="28"/>
      <c r="F4696" s="28"/>
      <c r="G4696" s="28"/>
      <c r="H4696" s="27"/>
      <c r="I4696" s="29">
        <f t="shared" si="250"/>
        <v>0</v>
      </c>
      <c r="J4696" s="27"/>
      <c r="K4696" s="29">
        <f t="shared" si="251"/>
        <v>0</v>
      </c>
      <c r="L4696" s="29" t="s">
        <v>38</v>
      </c>
      <c r="M4696" s="28"/>
      <c r="N4696" s="30"/>
      <c r="O4696" s="30"/>
      <c r="P4696" s="32" t="e">
        <f>VLOOKUP(D:D,Vlookup!D:D,1,0)</f>
        <v>#N/A</v>
      </c>
    </row>
    <row r="4697" spans="1:16" ht="15.75">
      <c r="A4697" s="31"/>
      <c r="B4697" s="27"/>
      <c r="C4697" s="28"/>
      <c r="D4697" s="28"/>
      <c r="E4697" s="28"/>
      <c r="F4697" s="28"/>
      <c r="G4697" s="28"/>
      <c r="H4697" s="27"/>
      <c r="I4697" s="29">
        <f t="shared" si="250"/>
        <v>0</v>
      </c>
      <c r="J4697" s="27"/>
      <c r="K4697" s="29">
        <f t="shared" si="251"/>
        <v>0</v>
      </c>
      <c r="L4697" s="29" t="s">
        <v>38</v>
      </c>
      <c r="M4697" s="28"/>
      <c r="N4697" s="30"/>
      <c r="O4697" s="30"/>
      <c r="P4697" s="32" t="e">
        <f>VLOOKUP(D:D,Vlookup!D:D,1,0)</f>
        <v>#N/A</v>
      </c>
    </row>
    <row r="4698" spans="1:16" ht="15.75">
      <c r="A4698" s="31"/>
      <c r="B4698" s="27"/>
      <c r="C4698" s="28"/>
      <c r="D4698" s="28"/>
      <c r="E4698" s="28"/>
      <c r="F4698" s="28"/>
      <c r="G4698" s="28"/>
      <c r="H4698" s="27"/>
      <c r="I4698" s="29">
        <f t="shared" si="250"/>
        <v>0</v>
      </c>
      <c r="J4698" s="27"/>
      <c r="K4698" s="29">
        <f t="shared" si="251"/>
        <v>0</v>
      </c>
      <c r="L4698" s="29" t="s">
        <v>38</v>
      </c>
      <c r="M4698" s="28"/>
      <c r="N4698" s="30"/>
      <c r="O4698" s="30"/>
      <c r="P4698" s="32" t="e">
        <f>VLOOKUP(D:D,Vlookup!D:D,1,0)</f>
        <v>#N/A</v>
      </c>
    </row>
    <row r="4699" spans="1:16" ht="15.75">
      <c r="A4699" s="31"/>
      <c r="B4699" s="27"/>
      <c r="C4699" s="28"/>
      <c r="D4699" s="28"/>
      <c r="E4699" s="28"/>
      <c r="F4699" s="28"/>
      <c r="G4699" s="28"/>
      <c r="H4699" s="27"/>
      <c r="I4699" s="29">
        <f t="shared" si="250"/>
        <v>0</v>
      </c>
      <c r="J4699" s="27"/>
      <c r="K4699" s="29">
        <f t="shared" si="251"/>
        <v>0</v>
      </c>
      <c r="L4699" s="29" t="s">
        <v>38</v>
      </c>
      <c r="M4699" s="28"/>
      <c r="N4699" s="30"/>
      <c r="O4699" s="30"/>
      <c r="P4699" s="32" t="e">
        <f>VLOOKUP(D:D,Vlookup!D:D,1,0)</f>
        <v>#N/A</v>
      </c>
    </row>
    <row r="4700" spans="1:16" ht="15.75">
      <c r="A4700" s="31"/>
      <c r="B4700" s="27"/>
      <c r="C4700" s="28"/>
      <c r="D4700" s="28"/>
      <c r="E4700" s="28"/>
      <c r="F4700" s="28"/>
      <c r="G4700" s="28"/>
      <c r="H4700" s="27"/>
      <c r="I4700" s="29">
        <f t="shared" si="250"/>
        <v>0</v>
      </c>
      <c r="J4700" s="27"/>
      <c r="K4700" s="29">
        <f t="shared" si="251"/>
        <v>0</v>
      </c>
      <c r="L4700" s="29" t="s">
        <v>38</v>
      </c>
      <c r="M4700" s="28"/>
      <c r="N4700" s="30"/>
      <c r="O4700" s="30"/>
      <c r="P4700" s="32" t="e">
        <f>VLOOKUP(D:D,Vlookup!D:D,1,0)</f>
        <v>#N/A</v>
      </c>
    </row>
    <row r="4701" spans="1:16" ht="15.75">
      <c r="A4701" s="31"/>
      <c r="B4701" s="27"/>
      <c r="C4701" s="28"/>
      <c r="D4701" s="28"/>
      <c r="E4701" s="28"/>
      <c r="F4701" s="28"/>
      <c r="G4701" s="28"/>
      <c r="H4701" s="27"/>
      <c r="I4701" s="29">
        <f t="shared" si="250"/>
        <v>0</v>
      </c>
      <c r="J4701" s="27"/>
      <c r="K4701" s="29">
        <f t="shared" si="251"/>
        <v>0</v>
      </c>
      <c r="L4701" s="29" t="s">
        <v>38</v>
      </c>
      <c r="M4701" s="28"/>
      <c r="N4701" s="30"/>
      <c r="O4701" s="30"/>
      <c r="P4701" s="32" t="e">
        <f>VLOOKUP(D:D,Vlookup!D:D,1,0)</f>
        <v>#N/A</v>
      </c>
    </row>
    <row r="4702" spans="1:16" ht="15.75">
      <c r="A4702" s="31"/>
      <c r="B4702" s="27"/>
      <c r="C4702" s="28"/>
      <c r="D4702" s="28"/>
      <c r="E4702" s="28"/>
      <c r="F4702" s="28"/>
      <c r="G4702" s="28"/>
      <c r="H4702" s="27"/>
      <c r="I4702" s="29">
        <f t="shared" si="250"/>
        <v>0</v>
      </c>
      <c r="J4702" s="27"/>
      <c r="K4702" s="29">
        <f t="shared" si="251"/>
        <v>0</v>
      </c>
      <c r="L4702" s="29" t="s">
        <v>38</v>
      </c>
      <c r="M4702" s="28"/>
      <c r="N4702" s="30"/>
      <c r="O4702" s="30"/>
      <c r="P4702" s="32" t="e">
        <f>VLOOKUP(D:D,Vlookup!D:D,1,0)</f>
        <v>#N/A</v>
      </c>
    </row>
    <row r="4703" spans="1:16" ht="15.75">
      <c r="A4703" s="31"/>
      <c r="B4703" s="27"/>
      <c r="C4703" s="28"/>
      <c r="D4703" s="28"/>
      <c r="E4703" s="28"/>
      <c r="F4703" s="28"/>
      <c r="G4703" s="28"/>
      <c r="H4703" s="27"/>
      <c r="I4703" s="29">
        <f t="shared" si="250"/>
        <v>0</v>
      </c>
      <c r="J4703" s="27"/>
      <c r="K4703" s="29">
        <f t="shared" si="251"/>
        <v>0</v>
      </c>
      <c r="L4703" s="29" t="s">
        <v>38</v>
      </c>
      <c r="M4703" s="28"/>
      <c r="N4703" s="30"/>
      <c r="O4703" s="30"/>
      <c r="P4703" s="32" t="e">
        <f>VLOOKUP(D:D,Vlookup!D:D,1,0)</f>
        <v>#N/A</v>
      </c>
    </row>
    <row r="4704" spans="1:16" ht="15.75">
      <c r="A4704" s="31"/>
      <c r="B4704" s="27"/>
      <c r="C4704" s="28"/>
      <c r="D4704" s="28"/>
      <c r="E4704" s="28"/>
      <c r="F4704" s="28"/>
      <c r="G4704" s="28"/>
      <c r="H4704" s="27"/>
      <c r="I4704" s="29">
        <f t="shared" si="250"/>
        <v>0</v>
      </c>
      <c r="J4704" s="27"/>
      <c r="K4704" s="29">
        <f t="shared" si="251"/>
        <v>0</v>
      </c>
      <c r="L4704" s="29" t="s">
        <v>38</v>
      </c>
      <c r="M4704" s="28"/>
      <c r="N4704" s="30"/>
      <c r="O4704" s="30"/>
      <c r="P4704" s="32" t="e">
        <f>VLOOKUP(D:D,Vlookup!D:D,1,0)</f>
        <v>#N/A</v>
      </c>
    </row>
    <row r="4705" spans="1:16" ht="15.75">
      <c r="A4705" s="31"/>
      <c r="B4705" s="27"/>
      <c r="C4705" s="28"/>
      <c r="D4705" s="28"/>
      <c r="E4705" s="28"/>
      <c r="F4705" s="28"/>
      <c r="G4705" s="28"/>
      <c r="H4705" s="27"/>
      <c r="I4705" s="29">
        <f t="shared" si="250"/>
        <v>0</v>
      </c>
      <c r="J4705" s="27"/>
      <c r="K4705" s="29">
        <f t="shared" si="251"/>
        <v>0</v>
      </c>
      <c r="L4705" s="29" t="s">
        <v>38</v>
      </c>
      <c r="M4705" s="28"/>
      <c r="N4705" s="30"/>
      <c r="O4705" s="30"/>
      <c r="P4705" s="32" t="e">
        <f>VLOOKUP(D:D,Vlookup!D:D,1,0)</f>
        <v>#N/A</v>
      </c>
    </row>
    <row r="4706" spans="1:16" ht="15.75">
      <c r="A4706" s="31"/>
      <c r="B4706" s="27"/>
      <c r="C4706" s="28"/>
      <c r="D4706" s="28"/>
      <c r="E4706" s="28"/>
      <c r="F4706" s="28"/>
      <c r="G4706" s="28"/>
      <c r="H4706" s="27"/>
      <c r="I4706" s="29">
        <f t="shared" si="250"/>
        <v>0</v>
      </c>
      <c r="J4706" s="27"/>
      <c r="K4706" s="29">
        <f t="shared" si="251"/>
        <v>0</v>
      </c>
      <c r="L4706" s="29" t="s">
        <v>38</v>
      </c>
      <c r="M4706" s="28"/>
      <c r="N4706" s="30"/>
      <c r="O4706" s="30"/>
      <c r="P4706" s="32" t="e">
        <f>VLOOKUP(D:D,Vlookup!D:D,1,0)</f>
        <v>#N/A</v>
      </c>
    </row>
    <row r="4707" spans="1:16" ht="15.75">
      <c r="A4707" s="31"/>
      <c r="B4707" s="27"/>
      <c r="C4707" s="28"/>
      <c r="D4707" s="28"/>
      <c r="E4707" s="28"/>
      <c r="F4707" s="28"/>
      <c r="G4707" s="28"/>
      <c r="H4707" s="27"/>
      <c r="I4707" s="29">
        <f t="shared" si="250"/>
        <v>0</v>
      </c>
      <c r="J4707" s="27"/>
      <c r="K4707" s="29">
        <f t="shared" si="251"/>
        <v>0</v>
      </c>
      <c r="L4707" s="29" t="s">
        <v>38</v>
      </c>
      <c r="M4707" s="28"/>
      <c r="N4707" s="30"/>
      <c r="O4707" s="30"/>
      <c r="P4707" s="32" t="e">
        <f>VLOOKUP(D:D,Vlookup!D:D,1,0)</f>
        <v>#N/A</v>
      </c>
    </row>
    <row r="4708" spans="1:16" ht="15.75">
      <c r="A4708" s="31"/>
      <c r="B4708" s="27"/>
      <c r="C4708" s="28"/>
      <c r="D4708" s="28"/>
      <c r="E4708" s="28"/>
      <c r="F4708" s="28"/>
      <c r="G4708" s="28"/>
      <c r="H4708" s="27"/>
      <c r="I4708" s="29">
        <f t="shared" si="250"/>
        <v>0</v>
      </c>
      <c r="J4708" s="27"/>
      <c r="K4708" s="29">
        <f t="shared" si="251"/>
        <v>0</v>
      </c>
      <c r="L4708" s="29" t="s">
        <v>38</v>
      </c>
      <c r="M4708" s="28"/>
      <c r="N4708" s="30"/>
      <c r="O4708" s="30"/>
      <c r="P4708" s="32" t="e">
        <f>VLOOKUP(D:D,Vlookup!D:D,1,0)</f>
        <v>#N/A</v>
      </c>
    </row>
    <row r="4709" spans="1:16" ht="15.75">
      <c r="A4709" s="31"/>
      <c r="B4709" s="27"/>
      <c r="C4709" s="28"/>
      <c r="D4709" s="28"/>
      <c r="E4709" s="28"/>
      <c r="F4709" s="28"/>
      <c r="G4709" s="28"/>
      <c r="H4709" s="27"/>
      <c r="I4709" s="29">
        <f t="shared" si="250"/>
        <v>0</v>
      </c>
      <c r="J4709" s="27"/>
      <c r="K4709" s="29">
        <f t="shared" si="251"/>
        <v>0</v>
      </c>
      <c r="L4709" s="29" t="s">
        <v>38</v>
      </c>
      <c r="M4709" s="28"/>
      <c r="N4709" s="30"/>
      <c r="O4709" s="30"/>
      <c r="P4709" s="32" t="e">
        <f>VLOOKUP(D:D,Vlookup!D:D,1,0)</f>
        <v>#N/A</v>
      </c>
    </row>
    <row r="4710" spans="1:16" ht="15.75">
      <c r="A4710" s="31"/>
      <c r="B4710" s="27"/>
      <c r="C4710" s="28"/>
      <c r="D4710" s="28"/>
      <c r="E4710" s="28"/>
      <c r="F4710" s="28"/>
      <c r="G4710" s="28"/>
      <c r="H4710" s="27"/>
      <c r="I4710" s="29">
        <f t="shared" si="250"/>
        <v>0</v>
      </c>
      <c r="J4710" s="27"/>
      <c r="K4710" s="29">
        <f t="shared" si="251"/>
        <v>0</v>
      </c>
      <c r="L4710" s="29" t="s">
        <v>38</v>
      </c>
      <c r="M4710" s="28"/>
      <c r="N4710" s="30"/>
      <c r="O4710" s="30"/>
      <c r="P4710" s="32" t="e">
        <f>VLOOKUP(D:D,Vlookup!D:D,1,0)</f>
        <v>#N/A</v>
      </c>
    </row>
    <row r="4711" spans="1:16" ht="15.75">
      <c r="A4711" s="31"/>
      <c r="B4711" s="27"/>
      <c r="C4711" s="28"/>
      <c r="D4711" s="28"/>
      <c r="E4711" s="28"/>
      <c r="F4711" s="28"/>
      <c r="G4711" s="28"/>
      <c r="H4711" s="27"/>
      <c r="I4711" s="29">
        <f t="shared" si="250"/>
        <v>0</v>
      </c>
      <c r="J4711" s="27"/>
      <c r="K4711" s="29">
        <f t="shared" si="251"/>
        <v>0</v>
      </c>
      <c r="L4711" s="29" t="s">
        <v>38</v>
      </c>
      <c r="M4711" s="28"/>
      <c r="N4711" s="30"/>
      <c r="O4711" s="30"/>
      <c r="P4711" s="32" t="e">
        <f>VLOOKUP(D:D,Vlookup!D:D,1,0)</f>
        <v>#N/A</v>
      </c>
    </row>
    <row r="4712" spans="1:16" ht="15.75">
      <c r="A4712" s="31"/>
      <c r="B4712" s="27"/>
      <c r="C4712" s="28"/>
      <c r="D4712" s="28"/>
      <c r="E4712" s="28"/>
      <c r="F4712" s="28"/>
      <c r="G4712" s="28"/>
      <c r="H4712" s="27"/>
      <c r="I4712" s="29">
        <f t="shared" si="250"/>
        <v>0</v>
      </c>
      <c r="J4712" s="27"/>
      <c r="K4712" s="29">
        <f t="shared" si="251"/>
        <v>0</v>
      </c>
      <c r="L4712" s="29" t="s">
        <v>38</v>
      </c>
      <c r="M4712" s="28"/>
      <c r="N4712" s="30"/>
      <c r="O4712" s="30"/>
      <c r="P4712" s="32" t="e">
        <f>VLOOKUP(D:D,Vlookup!D:D,1,0)</f>
        <v>#N/A</v>
      </c>
    </row>
    <row r="4713" spans="1:16" ht="15.75">
      <c r="A4713" s="31"/>
      <c r="B4713" s="27"/>
      <c r="C4713" s="28"/>
      <c r="D4713" s="28"/>
      <c r="E4713" s="28"/>
      <c r="F4713" s="28"/>
      <c r="G4713" s="28"/>
      <c r="H4713" s="27"/>
      <c r="I4713" s="29">
        <f t="shared" si="250"/>
        <v>0</v>
      </c>
      <c r="J4713" s="27"/>
      <c r="K4713" s="29">
        <f t="shared" si="251"/>
        <v>0</v>
      </c>
      <c r="L4713" s="29" t="s">
        <v>38</v>
      </c>
      <c r="M4713" s="28"/>
      <c r="N4713" s="30"/>
      <c r="O4713" s="30"/>
      <c r="P4713" s="32" t="e">
        <f>VLOOKUP(D:D,Vlookup!D:D,1,0)</f>
        <v>#N/A</v>
      </c>
    </row>
    <row r="4714" spans="1:16" ht="15.75">
      <c r="A4714" s="31"/>
      <c r="B4714" s="27"/>
      <c r="C4714" s="28"/>
      <c r="D4714" s="28"/>
      <c r="E4714" s="28"/>
      <c r="F4714" s="28"/>
      <c r="G4714" s="28"/>
      <c r="H4714" s="27"/>
      <c r="I4714" s="29">
        <f t="shared" si="250"/>
        <v>0</v>
      </c>
      <c r="J4714" s="27"/>
      <c r="K4714" s="29">
        <f t="shared" si="251"/>
        <v>0</v>
      </c>
      <c r="L4714" s="29" t="s">
        <v>38</v>
      </c>
      <c r="M4714" s="28"/>
      <c r="N4714" s="30"/>
      <c r="O4714" s="30"/>
      <c r="P4714" s="32" t="e">
        <f>VLOOKUP(D:D,Vlookup!D:D,1,0)</f>
        <v>#N/A</v>
      </c>
    </row>
    <row r="4715" spans="1:16" ht="15.75">
      <c r="A4715" s="31"/>
      <c r="B4715" s="27"/>
      <c r="C4715" s="28"/>
      <c r="D4715" s="28"/>
      <c r="E4715" s="28"/>
      <c r="F4715" s="28"/>
      <c r="G4715" s="28"/>
      <c r="H4715" s="27"/>
      <c r="I4715" s="29">
        <f t="shared" si="250"/>
        <v>0</v>
      </c>
      <c r="J4715" s="27"/>
      <c r="K4715" s="29">
        <f t="shared" si="251"/>
        <v>0</v>
      </c>
      <c r="L4715" s="29" t="s">
        <v>38</v>
      </c>
      <c r="M4715" s="28"/>
      <c r="N4715" s="30"/>
      <c r="O4715" s="30"/>
      <c r="P4715" s="32" t="e">
        <f>VLOOKUP(D:D,Vlookup!D:D,1,0)</f>
        <v>#N/A</v>
      </c>
    </row>
    <row r="4716" spans="1:16" ht="15.75">
      <c r="A4716" s="31"/>
      <c r="B4716" s="27"/>
      <c r="C4716" s="28"/>
      <c r="D4716" s="28"/>
      <c r="E4716" s="28"/>
      <c r="F4716" s="28"/>
      <c r="G4716" s="28"/>
      <c r="H4716" s="27"/>
      <c r="I4716" s="29">
        <f t="shared" si="250"/>
        <v>0</v>
      </c>
      <c r="J4716" s="27"/>
      <c r="K4716" s="29">
        <f t="shared" si="251"/>
        <v>0</v>
      </c>
      <c r="L4716" s="29" t="s">
        <v>38</v>
      </c>
      <c r="M4716" s="28"/>
      <c r="N4716" s="30"/>
      <c r="O4716" s="30"/>
      <c r="P4716" s="32" t="e">
        <f>VLOOKUP(D:D,Vlookup!D:D,1,0)</f>
        <v>#N/A</v>
      </c>
    </row>
    <row r="4717" spans="1:16" ht="15.75">
      <c r="A4717" s="31"/>
      <c r="B4717" s="27"/>
      <c r="C4717" s="28"/>
      <c r="D4717" s="28"/>
      <c r="E4717" s="28"/>
      <c r="F4717" s="28"/>
      <c r="G4717" s="28"/>
      <c r="H4717" s="27"/>
      <c r="I4717" s="29">
        <f t="shared" si="250"/>
        <v>0</v>
      </c>
      <c r="J4717" s="27"/>
      <c r="K4717" s="29">
        <f t="shared" si="251"/>
        <v>0</v>
      </c>
      <c r="L4717" s="29" t="s">
        <v>38</v>
      </c>
      <c r="M4717" s="28"/>
      <c r="N4717" s="30"/>
      <c r="O4717" s="30"/>
      <c r="P4717" s="32" t="e">
        <f>VLOOKUP(D:D,Vlookup!D:D,1,0)</f>
        <v>#N/A</v>
      </c>
    </row>
    <row r="4718" spans="1:16" ht="15.75">
      <c r="A4718" s="31"/>
      <c r="B4718" s="27"/>
      <c r="C4718" s="28"/>
      <c r="D4718" s="28"/>
      <c r="E4718" s="28"/>
      <c r="F4718" s="28"/>
      <c r="G4718" s="28"/>
      <c r="H4718" s="27"/>
      <c r="I4718" s="29">
        <f t="shared" si="250"/>
        <v>0</v>
      </c>
      <c r="J4718" s="27"/>
      <c r="K4718" s="29">
        <f t="shared" si="251"/>
        <v>0</v>
      </c>
      <c r="L4718" s="29" t="s">
        <v>38</v>
      </c>
      <c r="M4718" s="28"/>
      <c r="N4718" s="30"/>
      <c r="O4718" s="30"/>
      <c r="P4718" s="32" t="e">
        <f>VLOOKUP(D:D,Vlookup!D:D,1,0)</f>
        <v>#N/A</v>
      </c>
    </row>
    <row r="4719" spans="1:16" ht="15.75">
      <c r="A4719" s="31"/>
      <c r="B4719" s="27"/>
      <c r="C4719" s="28"/>
      <c r="D4719" s="28"/>
      <c r="E4719" s="28"/>
      <c r="F4719" s="28"/>
      <c r="G4719" s="28"/>
      <c r="H4719" s="27"/>
      <c r="I4719" s="29">
        <f t="shared" si="250"/>
        <v>0</v>
      </c>
      <c r="J4719" s="27"/>
      <c r="K4719" s="29">
        <f t="shared" si="251"/>
        <v>0</v>
      </c>
      <c r="L4719" s="29" t="s">
        <v>38</v>
      </c>
      <c r="M4719" s="28"/>
      <c r="N4719" s="30"/>
      <c r="O4719" s="30"/>
      <c r="P4719" s="32" t="e">
        <f>VLOOKUP(D:D,Vlookup!D:D,1,0)</f>
        <v>#N/A</v>
      </c>
    </row>
    <row r="4720" spans="1:16" ht="15.75">
      <c r="A4720" s="31"/>
      <c r="B4720" s="27"/>
      <c r="C4720" s="28"/>
      <c r="D4720" s="28"/>
      <c r="E4720" s="28"/>
      <c r="F4720" s="28"/>
      <c r="G4720" s="28"/>
      <c r="H4720" s="27"/>
      <c r="I4720" s="29">
        <f t="shared" si="250"/>
        <v>0</v>
      </c>
      <c r="J4720" s="27"/>
      <c r="K4720" s="29">
        <f t="shared" si="251"/>
        <v>0</v>
      </c>
      <c r="L4720" s="29" t="s">
        <v>38</v>
      </c>
      <c r="M4720" s="28"/>
      <c r="N4720" s="30"/>
      <c r="O4720" s="30"/>
      <c r="P4720" s="32" t="e">
        <f>VLOOKUP(D:D,Vlookup!D:D,1,0)</f>
        <v>#N/A</v>
      </c>
    </row>
    <row r="4721" spans="1:16" ht="15.75">
      <c r="A4721" s="31"/>
      <c r="B4721" s="27"/>
      <c r="C4721" s="28"/>
      <c r="D4721" s="28"/>
      <c r="E4721" s="28"/>
      <c r="F4721" s="28"/>
      <c r="G4721" s="28"/>
      <c r="H4721" s="27"/>
      <c r="I4721" s="29">
        <f t="shared" si="250"/>
        <v>0</v>
      </c>
      <c r="J4721" s="27"/>
      <c r="K4721" s="29">
        <f t="shared" si="251"/>
        <v>0</v>
      </c>
      <c r="L4721" s="29" t="s">
        <v>38</v>
      </c>
      <c r="M4721" s="28"/>
      <c r="N4721" s="30"/>
      <c r="O4721" s="30"/>
      <c r="P4721" s="32" t="e">
        <f>VLOOKUP(D:D,Vlookup!D:D,1,0)</f>
        <v>#N/A</v>
      </c>
    </row>
    <row r="4722" spans="1:16" ht="15.75">
      <c r="A4722" s="31"/>
      <c r="B4722" s="27"/>
      <c r="C4722" s="28"/>
      <c r="D4722" s="28"/>
      <c r="E4722" s="28"/>
      <c r="F4722" s="28"/>
      <c r="G4722" s="28"/>
      <c r="H4722" s="27"/>
      <c r="I4722" s="29">
        <f t="shared" si="250"/>
        <v>0</v>
      </c>
      <c r="J4722" s="27"/>
      <c r="K4722" s="29">
        <f t="shared" si="251"/>
        <v>0</v>
      </c>
      <c r="L4722" s="29" t="s">
        <v>38</v>
      </c>
      <c r="M4722" s="28"/>
      <c r="N4722" s="30"/>
      <c r="O4722" s="30"/>
      <c r="P4722" s="32" t="e">
        <f>VLOOKUP(D:D,Vlookup!D:D,1,0)</f>
        <v>#N/A</v>
      </c>
    </row>
    <row r="4723" spans="1:16" ht="15.75">
      <c r="A4723" s="31"/>
      <c r="B4723" s="27"/>
      <c r="C4723" s="28"/>
      <c r="D4723" s="28"/>
      <c r="E4723" s="28"/>
      <c r="F4723" s="28"/>
      <c r="G4723" s="28"/>
      <c r="H4723" s="27"/>
      <c r="I4723" s="29">
        <f t="shared" si="250"/>
        <v>0</v>
      </c>
      <c r="J4723" s="27"/>
      <c r="K4723" s="29">
        <f t="shared" si="251"/>
        <v>0</v>
      </c>
      <c r="L4723" s="29" t="s">
        <v>38</v>
      </c>
      <c r="M4723" s="28"/>
      <c r="N4723" s="30"/>
      <c r="O4723" s="30"/>
      <c r="P4723" s="32" t="e">
        <f>VLOOKUP(D:D,Vlookup!D:D,1,0)</f>
        <v>#N/A</v>
      </c>
    </row>
    <row r="4724" spans="1:16" ht="15.75">
      <c r="A4724" s="31"/>
      <c r="B4724" s="27"/>
      <c r="C4724" s="28"/>
      <c r="D4724" s="28"/>
      <c r="E4724" s="28"/>
      <c r="F4724" s="28"/>
      <c r="G4724" s="28"/>
      <c r="H4724" s="27"/>
      <c r="I4724" s="29">
        <f t="shared" si="250"/>
        <v>0</v>
      </c>
      <c r="J4724" s="27"/>
      <c r="K4724" s="29">
        <f t="shared" si="251"/>
        <v>0</v>
      </c>
      <c r="L4724" s="29" t="s">
        <v>38</v>
      </c>
      <c r="M4724" s="28"/>
      <c r="N4724" s="30"/>
      <c r="O4724" s="30"/>
      <c r="P4724" s="32" t="e">
        <f>VLOOKUP(D:D,Vlookup!D:D,1,0)</f>
        <v>#N/A</v>
      </c>
    </row>
    <row r="4725" spans="1:16" ht="15.75">
      <c r="A4725" s="31"/>
      <c r="B4725" s="27"/>
      <c r="C4725" s="28"/>
      <c r="D4725" s="28"/>
      <c r="E4725" s="28"/>
      <c r="F4725" s="28"/>
      <c r="G4725" s="28"/>
      <c r="H4725" s="27"/>
      <c r="I4725" s="29">
        <f t="shared" si="250"/>
        <v>0</v>
      </c>
      <c r="J4725" s="27"/>
      <c r="K4725" s="29">
        <f t="shared" si="251"/>
        <v>0</v>
      </c>
      <c r="L4725" s="29" t="s">
        <v>38</v>
      </c>
      <c r="M4725" s="28"/>
      <c r="N4725" s="30"/>
      <c r="O4725" s="30"/>
      <c r="P4725" s="32" t="e">
        <f>VLOOKUP(D:D,Vlookup!D:D,1,0)</f>
        <v>#N/A</v>
      </c>
    </row>
    <row r="4726" spans="1:16" ht="15.75">
      <c r="A4726" s="31"/>
      <c r="B4726" s="27"/>
      <c r="C4726" s="28"/>
      <c r="D4726" s="28"/>
      <c r="E4726" s="28"/>
      <c r="F4726" s="28"/>
      <c r="G4726" s="28"/>
      <c r="H4726" s="27"/>
      <c r="I4726" s="29">
        <f t="shared" si="250"/>
        <v>0</v>
      </c>
      <c r="J4726" s="27"/>
      <c r="K4726" s="29">
        <f t="shared" si="251"/>
        <v>0</v>
      </c>
      <c r="L4726" s="29" t="s">
        <v>38</v>
      </c>
      <c r="M4726" s="28"/>
      <c r="N4726" s="30"/>
      <c r="O4726" s="30"/>
      <c r="P4726" s="32" t="e">
        <f>VLOOKUP(D:D,Vlookup!D:D,1,0)</f>
        <v>#N/A</v>
      </c>
    </row>
    <row r="4727" spans="1:16" ht="15.75">
      <c r="A4727" s="31"/>
      <c r="B4727" s="27"/>
      <c r="C4727" s="28"/>
      <c r="D4727" s="28"/>
      <c r="E4727" s="28"/>
      <c r="F4727" s="28"/>
      <c r="G4727" s="28"/>
      <c r="H4727" s="27"/>
      <c r="I4727" s="29">
        <f t="shared" si="250"/>
        <v>0</v>
      </c>
      <c r="J4727" s="27"/>
      <c r="K4727" s="29">
        <f t="shared" si="251"/>
        <v>0</v>
      </c>
      <c r="L4727" s="29" t="s">
        <v>38</v>
      </c>
      <c r="M4727" s="28"/>
      <c r="N4727" s="30"/>
      <c r="O4727" s="30"/>
      <c r="P4727" s="32" t="e">
        <f>VLOOKUP(D:D,Vlookup!D:D,1,0)</f>
        <v>#N/A</v>
      </c>
    </row>
    <row r="4728" spans="1:16" ht="15.75">
      <c r="A4728" s="31"/>
      <c r="B4728" s="27"/>
      <c r="C4728" s="28"/>
      <c r="D4728" s="28"/>
      <c r="E4728" s="28"/>
      <c r="F4728" s="28"/>
      <c r="G4728" s="28"/>
      <c r="H4728" s="27"/>
      <c r="I4728" s="29">
        <f t="shared" si="250"/>
        <v>0</v>
      </c>
      <c r="J4728" s="27"/>
      <c r="K4728" s="29">
        <f t="shared" si="251"/>
        <v>0</v>
      </c>
      <c r="L4728" s="29" t="s">
        <v>38</v>
      </c>
      <c r="M4728" s="28"/>
      <c r="N4728" s="30"/>
      <c r="O4728" s="30"/>
      <c r="P4728" s="32" t="e">
        <f>VLOOKUP(D:D,Vlookup!D:D,1,0)</f>
        <v>#N/A</v>
      </c>
    </row>
    <row r="4729" spans="1:16" ht="15.75">
      <c r="A4729" s="31"/>
      <c r="B4729" s="27"/>
      <c r="C4729" s="28"/>
      <c r="D4729" s="28"/>
      <c r="E4729" s="28"/>
      <c r="F4729" s="28"/>
      <c r="G4729" s="28"/>
      <c r="H4729" s="27"/>
      <c r="I4729" s="29">
        <f t="shared" si="250"/>
        <v>0</v>
      </c>
      <c r="J4729" s="27"/>
      <c r="K4729" s="29">
        <f t="shared" si="251"/>
        <v>0</v>
      </c>
      <c r="L4729" s="29" t="s">
        <v>38</v>
      </c>
      <c r="M4729" s="28"/>
      <c r="N4729" s="30"/>
      <c r="O4729" s="30"/>
      <c r="P4729" s="32" t="e">
        <f>VLOOKUP(D:D,Vlookup!D:D,1,0)</f>
        <v>#N/A</v>
      </c>
    </row>
    <row r="4730" spans="1:16" ht="15.75">
      <c r="A4730" s="31"/>
      <c r="B4730" s="27"/>
      <c r="C4730" s="28"/>
      <c r="D4730" s="28"/>
      <c r="E4730" s="28"/>
      <c r="F4730" s="28"/>
      <c r="G4730" s="28"/>
      <c r="H4730" s="27"/>
      <c r="I4730" s="29">
        <f t="shared" si="250"/>
        <v>0</v>
      </c>
      <c r="J4730" s="27"/>
      <c r="K4730" s="29">
        <f t="shared" si="251"/>
        <v>0</v>
      </c>
      <c r="L4730" s="29" t="s">
        <v>38</v>
      </c>
      <c r="M4730" s="28"/>
      <c r="N4730" s="30"/>
      <c r="O4730" s="30"/>
      <c r="P4730" s="32" t="e">
        <f>VLOOKUP(D:D,Vlookup!D:D,1,0)</f>
        <v>#N/A</v>
      </c>
    </row>
    <row r="4731" spans="1:16" ht="15.75">
      <c r="A4731" s="31"/>
      <c r="B4731" s="27"/>
      <c r="C4731" s="28"/>
      <c r="D4731" s="28"/>
      <c r="E4731" s="28"/>
      <c r="F4731" s="28"/>
      <c r="G4731" s="28"/>
      <c r="H4731" s="27"/>
      <c r="I4731" s="29">
        <f t="shared" si="250"/>
        <v>0</v>
      </c>
      <c r="J4731" s="27"/>
      <c r="K4731" s="29">
        <f t="shared" si="251"/>
        <v>0</v>
      </c>
      <c r="L4731" s="29" t="s">
        <v>38</v>
      </c>
      <c r="M4731" s="28"/>
      <c r="N4731" s="30"/>
      <c r="O4731" s="30"/>
      <c r="P4731" s="32" t="e">
        <f>VLOOKUP(D:D,Vlookup!D:D,1,0)</f>
        <v>#N/A</v>
      </c>
    </row>
    <row r="4732" spans="1:16" ht="15.75">
      <c r="A4732" s="31"/>
      <c r="B4732" s="27"/>
      <c r="C4732" s="28"/>
      <c r="D4732" s="28"/>
      <c r="E4732" s="28"/>
      <c r="F4732" s="28"/>
      <c r="G4732" s="28"/>
      <c r="H4732" s="27"/>
      <c r="I4732" s="29">
        <f t="shared" si="250"/>
        <v>0</v>
      </c>
      <c r="J4732" s="27"/>
      <c r="K4732" s="29">
        <f t="shared" si="251"/>
        <v>0</v>
      </c>
      <c r="L4732" s="29" t="s">
        <v>38</v>
      </c>
      <c r="M4732" s="28"/>
      <c r="N4732" s="30"/>
      <c r="O4732" s="30"/>
      <c r="P4732" s="32" t="e">
        <f>VLOOKUP(D:D,Vlookup!D:D,1,0)</f>
        <v>#N/A</v>
      </c>
    </row>
    <row r="4733" spans="1:16" ht="15.75">
      <c r="A4733" s="31"/>
      <c r="B4733" s="27"/>
      <c r="C4733" s="28"/>
      <c r="D4733" s="28"/>
      <c r="E4733" s="28"/>
      <c r="F4733" s="28"/>
      <c r="G4733" s="28"/>
      <c r="H4733" s="27"/>
      <c r="I4733" s="29">
        <f t="shared" si="250"/>
        <v>0</v>
      </c>
      <c r="J4733" s="27"/>
      <c r="K4733" s="29">
        <f t="shared" si="251"/>
        <v>0</v>
      </c>
      <c r="L4733" s="29" t="s">
        <v>38</v>
      </c>
      <c r="M4733" s="28"/>
      <c r="N4733" s="30"/>
      <c r="O4733" s="30"/>
      <c r="P4733" s="32" t="e">
        <f>VLOOKUP(D:D,Vlookup!D:D,1,0)</f>
        <v>#N/A</v>
      </c>
    </row>
    <row r="4734" spans="1:16" ht="15.75">
      <c r="A4734" s="31"/>
      <c r="B4734" s="27"/>
      <c r="C4734" s="28"/>
      <c r="D4734" s="28"/>
      <c r="E4734" s="28"/>
      <c r="F4734" s="28"/>
      <c r="G4734" s="28"/>
      <c r="H4734" s="27"/>
      <c r="I4734" s="29">
        <f t="shared" si="250"/>
        <v>0</v>
      </c>
      <c r="J4734" s="27"/>
      <c r="K4734" s="29">
        <f t="shared" si="251"/>
        <v>0</v>
      </c>
      <c r="L4734" s="29" t="s">
        <v>38</v>
      </c>
      <c r="M4734" s="28"/>
      <c r="N4734" s="30"/>
      <c r="O4734" s="30"/>
      <c r="P4734" s="32" t="e">
        <f>VLOOKUP(D:D,Vlookup!D:D,1,0)</f>
        <v>#N/A</v>
      </c>
    </row>
    <row r="4735" spans="1:16" ht="15.75">
      <c r="A4735" s="31"/>
      <c r="B4735" s="27"/>
      <c r="C4735" s="28"/>
      <c r="D4735" s="28"/>
      <c r="E4735" s="28"/>
      <c r="F4735" s="28"/>
      <c r="G4735" s="28"/>
      <c r="H4735" s="27"/>
      <c r="I4735" s="29">
        <f t="shared" si="250"/>
        <v>0</v>
      </c>
      <c r="J4735" s="27"/>
      <c r="K4735" s="29">
        <f t="shared" si="251"/>
        <v>0</v>
      </c>
      <c r="L4735" s="29" t="s">
        <v>38</v>
      </c>
      <c r="M4735" s="28"/>
      <c r="N4735" s="30"/>
      <c r="O4735" s="30"/>
      <c r="P4735" s="32" t="e">
        <f>VLOOKUP(D:D,Vlookup!D:D,1,0)</f>
        <v>#N/A</v>
      </c>
    </row>
    <row r="4736" spans="1:16" ht="15.75">
      <c r="A4736" s="31"/>
      <c r="B4736" s="27"/>
      <c r="C4736" s="28"/>
      <c r="D4736" s="28"/>
      <c r="E4736" s="28"/>
      <c r="F4736" s="28"/>
      <c r="G4736" s="28"/>
      <c r="H4736" s="27"/>
      <c r="I4736" s="29">
        <f t="shared" si="250"/>
        <v>0</v>
      </c>
      <c r="J4736" s="27"/>
      <c r="K4736" s="29">
        <f t="shared" si="251"/>
        <v>0</v>
      </c>
      <c r="L4736" s="29" t="s">
        <v>38</v>
      </c>
      <c r="M4736" s="28"/>
      <c r="N4736" s="30"/>
      <c r="O4736" s="30"/>
      <c r="P4736" s="32" t="e">
        <f>VLOOKUP(D:D,Vlookup!D:D,1,0)</f>
        <v>#N/A</v>
      </c>
    </row>
    <row r="4737" spans="1:16" ht="15.75">
      <c r="A4737" s="31"/>
      <c r="B4737" s="27"/>
      <c r="C4737" s="28"/>
      <c r="D4737" s="28"/>
      <c r="E4737" s="28"/>
      <c r="F4737" s="28"/>
      <c r="G4737" s="28"/>
      <c r="H4737" s="27"/>
      <c r="I4737" s="29">
        <f t="shared" si="250"/>
        <v>0</v>
      </c>
      <c r="J4737" s="27"/>
      <c r="K4737" s="29">
        <f t="shared" si="251"/>
        <v>0</v>
      </c>
      <c r="L4737" s="29" t="s">
        <v>38</v>
      </c>
      <c r="M4737" s="28"/>
      <c r="N4737" s="30"/>
      <c r="O4737" s="30"/>
      <c r="P4737" s="32" t="e">
        <f>VLOOKUP(D:D,Vlookup!D:D,1,0)</f>
        <v>#N/A</v>
      </c>
    </row>
    <row r="4738" spans="1:16" ht="15.75">
      <c r="A4738" s="31"/>
      <c r="B4738" s="27"/>
      <c r="C4738" s="28"/>
      <c r="D4738" s="28"/>
      <c r="E4738" s="28"/>
      <c r="F4738" s="28"/>
      <c r="G4738" s="28"/>
      <c r="H4738" s="27"/>
      <c r="I4738" s="29">
        <f t="shared" si="250"/>
        <v>0</v>
      </c>
      <c r="J4738" s="27"/>
      <c r="K4738" s="29">
        <f t="shared" si="251"/>
        <v>0</v>
      </c>
      <c r="L4738" s="29" t="s">
        <v>38</v>
      </c>
      <c r="M4738" s="28"/>
      <c r="N4738" s="30"/>
      <c r="O4738" s="30"/>
      <c r="P4738" s="32" t="e">
        <f>VLOOKUP(D:D,Vlookup!D:D,1,0)</f>
        <v>#N/A</v>
      </c>
    </row>
    <row r="4739" spans="1:16" ht="15.75">
      <c r="A4739" s="31"/>
      <c r="B4739" s="27"/>
      <c r="C4739" s="28"/>
      <c r="D4739" s="28"/>
      <c r="E4739" s="28"/>
      <c r="F4739" s="28"/>
      <c r="G4739" s="28"/>
      <c r="H4739" s="27"/>
      <c r="I4739" s="29">
        <f t="shared" si="250"/>
        <v>0</v>
      </c>
      <c r="J4739" s="27"/>
      <c r="K4739" s="29">
        <f t="shared" si="251"/>
        <v>0</v>
      </c>
      <c r="L4739" s="29" t="s">
        <v>38</v>
      </c>
      <c r="M4739" s="28"/>
      <c r="N4739" s="30"/>
      <c r="O4739" s="30"/>
      <c r="P4739" s="32" t="e">
        <f>VLOOKUP(D:D,Vlookup!D:D,1,0)</f>
        <v>#N/A</v>
      </c>
    </row>
    <row r="4740" spans="1:16" ht="15.75">
      <c r="A4740" s="31"/>
      <c r="B4740" s="27"/>
      <c r="C4740" s="28"/>
      <c r="D4740" s="28"/>
      <c r="E4740" s="28"/>
      <c r="F4740" s="28"/>
      <c r="G4740" s="28"/>
      <c r="H4740" s="27"/>
      <c r="I4740" s="29">
        <f t="shared" si="250"/>
        <v>0</v>
      </c>
      <c r="J4740" s="27"/>
      <c r="K4740" s="29">
        <f t="shared" si="251"/>
        <v>0</v>
      </c>
      <c r="L4740" s="29" t="s">
        <v>38</v>
      </c>
      <c r="M4740" s="28"/>
      <c r="N4740" s="30"/>
      <c r="O4740" s="30"/>
      <c r="P4740" s="32" t="e">
        <f>VLOOKUP(D:D,Vlookup!D:D,1,0)</f>
        <v>#N/A</v>
      </c>
    </row>
    <row r="4741" spans="1:16" ht="15.75">
      <c r="A4741" s="31"/>
      <c r="B4741" s="27"/>
      <c r="C4741" s="28"/>
      <c r="D4741" s="28"/>
      <c r="E4741" s="28"/>
      <c r="F4741" s="28"/>
      <c r="G4741" s="28"/>
      <c r="H4741" s="27"/>
      <c r="I4741" s="29">
        <f t="shared" si="250"/>
        <v>0</v>
      </c>
      <c r="J4741" s="27"/>
      <c r="K4741" s="29">
        <f t="shared" si="251"/>
        <v>0</v>
      </c>
      <c r="L4741" s="29" t="s">
        <v>38</v>
      </c>
      <c r="M4741" s="28"/>
      <c r="N4741" s="30"/>
      <c r="O4741" s="30"/>
      <c r="P4741" s="32" t="e">
        <f>VLOOKUP(D:D,Vlookup!D:D,1,0)</f>
        <v>#N/A</v>
      </c>
    </row>
    <row r="4742" spans="1:16" ht="15.75">
      <c r="A4742" s="31"/>
      <c r="B4742" s="27"/>
      <c r="C4742" s="28"/>
      <c r="D4742" s="28"/>
      <c r="E4742" s="28"/>
      <c r="F4742" s="28"/>
      <c r="G4742" s="28"/>
      <c r="H4742" s="27"/>
      <c r="I4742" s="29">
        <f t="shared" si="250"/>
        <v>0</v>
      </c>
      <c r="J4742" s="27"/>
      <c r="K4742" s="29">
        <f t="shared" si="251"/>
        <v>0</v>
      </c>
      <c r="L4742" s="29" t="s">
        <v>38</v>
      </c>
      <c r="M4742" s="28"/>
      <c r="N4742" s="30"/>
      <c r="O4742" s="30"/>
      <c r="P4742" s="32" t="e">
        <f>VLOOKUP(D:D,Vlookup!D:D,1,0)</f>
        <v>#N/A</v>
      </c>
    </row>
    <row r="4743" spans="1:16" ht="15.75">
      <c r="A4743" s="31"/>
      <c r="B4743" s="27"/>
      <c r="C4743" s="28"/>
      <c r="D4743" s="28"/>
      <c r="E4743" s="28"/>
      <c r="F4743" s="28"/>
      <c r="G4743" s="28"/>
      <c r="H4743" s="27"/>
      <c r="I4743" s="29">
        <f t="shared" si="250"/>
        <v>0</v>
      </c>
      <c r="J4743" s="27"/>
      <c r="K4743" s="29">
        <f t="shared" si="251"/>
        <v>0</v>
      </c>
      <c r="L4743" s="29" t="s">
        <v>38</v>
      </c>
      <c r="M4743" s="28"/>
      <c r="N4743" s="30"/>
      <c r="O4743" s="30"/>
      <c r="P4743" s="32" t="e">
        <f>VLOOKUP(D:D,Vlookup!D:D,1,0)</f>
        <v>#N/A</v>
      </c>
    </row>
    <row r="4744" spans="1:16" ht="15.75">
      <c r="A4744" s="31"/>
      <c r="B4744" s="27"/>
      <c r="C4744" s="28"/>
      <c r="D4744" s="28"/>
      <c r="E4744" s="28"/>
      <c r="F4744" s="28"/>
      <c r="G4744" s="28"/>
      <c r="H4744" s="27"/>
      <c r="I4744" s="29">
        <f t="shared" si="250"/>
        <v>0</v>
      </c>
      <c r="J4744" s="27"/>
      <c r="K4744" s="29">
        <f t="shared" si="251"/>
        <v>0</v>
      </c>
      <c r="L4744" s="29" t="s">
        <v>38</v>
      </c>
      <c r="M4744" s="28"/>
      <c r="N4744" s="30"/>
      <c r="O4744" s="30"/>
      <c r="P4744" s="32" t="e">
        <f>VLOOKUP(D:D,Vlookup!D:D,1,0)</f>
        <v>#N/A</v>
      </c>
    </row>
    <row r="4745" spans="1:16" ht="15.75">
      <c r="A4745" s="31"/>
      <c r="B4745" s="27"/>
      <c r="C4745" s="28"/>
      <c r="D4745" s="28"/>
      <c r="E4745" s="28"/>
      <c r="F4745" s="28"/>
      <c r="G4745" s="28"/>
      <c r="H4745" s="27"/>
      <c r="I4745" s="29">
        <f t="shared" si="250"/>
        <v>0</v>
      </c>
      <c r="J4745" s="27"/>
      <c r="K4745" s="29">
        <f t="shared" si="251"/>
        <v>0</v>
      </c>
      <c r="L4745" s="29" t="s">
        <v>38</v>
      </c>
      <c r="M4745" s="28"/>
      <c r="N4745" s="30"/>
      <c r="O4745" s="30"/>
      <c r="P4745" s="32" t="e">
        <f>VLOOKUP(D:D,Vlookup!D:D,1,0)</f>
        <v>#N/A</v>
      </c>
    </row>
    <row r="4746" spans="1:16" ht="15.75">
      <c r="A4746" s="31"/>
      <c r="B4746" s="27"/>
      <c r="C4746" s="28"/>
      <c r="D4746" s="28"/>
      <c r="E4746" s="28"/>
      <c r="F4746" s="28"/>
      <c r="G4746" s="28"/>
      <c r="H4746" s="27"/>
      <c r="I4746" s="29">
        <f t="shared" si="250"/>
        <v>0</v>
      </c>
      <c r="J4746" s="27"/>
      <c r="K4746" s="29">
        <f t="shared" si="251"/>
        <v>0</v>
      </c>
      <c r="L4746" s="29" t="s">
        <v>38</v>
      </c>
      <c r="M4746" s="28"/>
      <c r="N4746" s="30"/>
      <c r="O4746" s="30"/>
      <c r="P4746" s="32" t="e">
        <f>VLOOKUP(D:D,Vlookup!D:D,1,0)</f>
        <v>#N/A</v>
      </c>
    </row>
    <row r="4747" spans="1:16" ht="15.75">
      <c r="A4747" s="31"/>
      <c r="B4747" s="27"/>
      <c r="C4747" s="28"/>
      <c r="D4747" s="28"/>
      <c r="E4747" s="28"/>
      <c r="F4747" s="28"/>
      <c r="G4747" s="28"/>
      <c r="H4747" s="27"/>
      <c r="I4747" s="29">
        <f t="shared" si="250"/>
        <v>0</v>
      </c>
      <c r="J4747" s="27"/>
      <c r="K4747" s="29">
        <f t="shared" si="251"/>
        <v>0</v>
      </c>
      <c r="L4747" s="29" t="s">
        <v>38</v>
      </c>
      <c r="M4747" s="28"/>
      <c r="N4747" s="30"/>
      <c r="O4747" s="30"/>
      <c r="P4747" s="32" t="e">
        <f>VLOOKUP(D:D,Vlookup!D:D,1,0)</f>
        <v>#N/A</v>
      </c>
    </row>
    <row r="4748" spans="1:16" ht="15.75">
      <c r="A4748" s="31"/>
      <c r="B4748" s="27"/>
      <c r="C4748" s="28"/>
      <c r="D4748" s="28"/>
      <c r="E4748" s="28"/>
      <c r="F4748" s="28"/>
      <c r="G4748" s="28"/>
      <c r="H4748" s="27"/>
      <c r="I4748" s="29">
        <f t="shared" si="250"/>
        <v>0</v>
      </c>
      <c r="J4748" s="27"/>
      <c r="K4748" s="29">
        <f t="shared" si="251"/>
        <v>0</v>
      </c>
      <c r="L4748" s="29" t="s">
        <v>38</v>
      </c>
      <c r="M4748" s="28"/>
      <c r="N4748" s="30"/>
      <c r="O4748" s="30"/>
      <c r="P4748" s="32" t="e">
        <f>VLOOKUP(D:D,Vlookup!D:D,1,0)</f>
        <v>#N/A</v>
      </c>
    </row>
    <row r="4749" spans="1:16" ht="15.75">
      <c r="A4749" s="31"/>
      <c r="B4749" s="27"/>
      <c r="C4749" s="28"/>
      <c r="D4749" s="28"/>
      <c r="E4749" s="28"/>
      <c r="F4749" s="28"/>
      <c r="G4749" s="28"/>
      <c r="H4749" s="27"/>
      <c r="I4749" s="29">
        <f t="shared" si="250"/>
        <v>0</v>
      </c>
      <c r="J4749" s="27"/>
      <c r="K4749" s="29">
        <f t="shared" si="251"/>
        <v>0</v>
      </c>
      <c r="L4749" s="29" t="s">
        <v>38</v>
      </c>
      <c r="M4749" s="28"/>
      <c r="N4749" s="30"/>
      <c r="O4749" s="30"/>
      <c r="P4749" s="32" t="e">
        <f>VLOOKUP(D:D,Vlookup!D:D,1,0)</f>
        <v>#N/A</v>
      </c>
    </row>
    <row r="4750" spans="1:16" ht="15.75">
      <c r="A4750" s="31"/>
      <c r="B4750" s="27"/>
      <c r="C4750" s="28"/>
      <c r="D4750" s="28"/>
      <c r="E4750" s="28"/>
      <c r="F4750" s="28"/>
      <c r="G4750" s="28"/>
      <c r="H4750" s="27"/>
      <c r="I4750" s="29">
        <f t="shared" si="250"/>
        <v>0</v>
      </c>
      <c r="J4750" s="27"/>
      <c r="K4750" s="29">
        <f t="shared" si="251"/>
        <v>0</v>
      </c>
      <c r="L4750" s="29" t="s">
        <v>38</v>
      </c>
      <c r="M4750" s="28"/>
      <c r="N4750" s="30"/>
      <c r="O4750" s="30"/>
      <c r="P4750" s="32" t="e">
        <f>VLOOKUP(D:D,Vlookup!D:D,1,0)</f>
        <v>#N/A</v>
      </c>
    </row>
    <row r="4751" spans="1:16" ht="15.75">
      <c r="A4751" s="31"/>
      <c r="B4751" s="27"/>
      <c r="C4751" s="28"/>
      <c r="D4751" s="28"/>
      <c r="E4751" s="28"/>
      <c r="F4751" s="28"/>
      <c r="G4751" s="28"/>
      <c r="H4751" s="27"/>
      <c r="I4751" s="29">
        <f t="shared" si="250"/>
        <v>0</v>
      </c>
      <c r="J4751" s="27"/>
      <c r="K4751" s="29">
        <f t="shared" si="251"/>
        <v>0</v>
      </c>
      <c r="L4751" s="29" t="s">
        <v>38</v>
      </c>
      <c r="M4751" s="28"/>
      <c r="N4751" s="30"/>
      <c r="O4751" s="30"/>
      <c r="P4751" s="32" t="e">
        <f>VLOOKUP(D:D,Vlookup!D:D,1,0)</f>
        <v>#N/A</v>
      </c>
    </row>
    <row r="4752" spans="1:16" ht="15.75">
      <c r="A4752" s="31"/>
      <c r="B4752" s="27"/>
      <c r="C4752" s="28"/>
      <c r="D4752" s="28"/>
      <c r="E4752" s="28"/>
      <c r="F4752" s="28"/>
      <c r="G4752" s="28"/>
      <c r="H4752" s="27"/>
      <c r="I4752" s="29">
        <f t="shared" si="250"/>
        <v>0</v>
      </c>
      <c r="J4752" s="27"/>
      <c r="K4752" s="29">
        <f t="shared" si="251"/>
        <v>0</v>
      </c>
      <c r="L4752" s="29" t="s">
        <v>38</v>
      </c>
      <c r="M4752" s="28"/>
      <c r="N4752" s="30"/>
      <c r="O4752" s="30"/>
      <c r="P4752" s="32" t="e">
        <f>VLOOKUP(D:D,Vlookup!D:D,1,0)</f>
        <v>#N/A</v>
      </c>
    </row>
    <row r="4753" spans="1:16" ht="15.75">
      <c r="A4753" s="31"/>
      <c r="B4753" s="27"/>
      <c r="C4753" s="28"/>
      <c r="D4753" s="28"/>
      <c r="E4753" s="28"/>
      <c r="F4753" s="28"/>
      <c r="G4753" s="28"/>
      <c r="H4753" s="27"/>
      <c r="I4753" s="29">
        <f t="shared" si="250"/>
        <v>0</v>
      </c>
      <c r="J4753" s="27"/>
      <c r="K4753" s="29">
        <f t="shared" si="251"/>
        <v>0</v>
      </c>
      <c r="L4753" s="29" t="s">
        <v>38</v>
      </c>
      <c r="M4753" s="28"/>
      <c r="N4753" s="30"/>
      <c r="O4753" s="30"/>
      <c r="P4753" s="32" t="e">
        <f>VLOOKUP(D:D,Vlookup!D:D,1,0)</f>
        <v>#N/A</v>
      </c>
    </row>
    <row r="4754" spans="1:16" ht="15.75">
      <c r="A4754" s="31"/>
      <c r="B4754" s="27"/>
      <c r="C4754" s="28"/>
      <c r="D4754" s="28"/>
      <c r="E4754" s="28"/>
      <c r="F4754" s="28"/>
      <c r="G4754" s="28"/>
      <c r="H4754" s="27"/>
      <c r="I4754" s="29">
        <f t="shared" si="250"/>
        <v>0</v>
      </c>
      <c r="J4754" s="27"/>
      <c r="K4754" s="29">
        <f t="shared" si="251"/>
        <v>0</v>
      </c>
      <c r="L4754" s="29" t="s">
        <v>38</v>
      </c>
      <c r="M4754" s="28"/>
      <c r="N4754" s="30"/>
      <c r="O4754" s="30"/>
      <c r="P4754" s="32" t="e">
        <f>VLOOKUP(D:D,Vlookup!D:D,1,0)</f>
        <v>#N/A</v>
      </c>
    </row>
    <row r="4755" spans="1:16" ht="15.75">
      <c r="A4755" s="31"/>
      <c r="B4755" s="27"/>
      <c r="C4755" s="28"/>
      <c r="D4755" s="28"/>
      <c r="E4755" s="28"/>
      <c r="F4755" s="28"/>
      <c r="G4755" s="28"/>
      <c r="H4755" s="27"/>
      <c r="I4755" s="29">
        <f t="shared" si="250"/>
        <v>0</v>
      </c>
      <c r="J4755" s="27"/>
      <c r="K4755" s="29">
        <f t="shared" si="251"/>
        <v>0</v>
      </c>
      <c r="L4755" s="29" t="s">
        <v>38</v>
      </c>
      <c r="M4755" s="28"/>
      <c r="N4755" s="30"/>
      <c r="O4755" s="30"/>
      <c r="P4755" s="32" t="e">
        <f>VLOOKUP(D:D,Vlookup!D:D,1,0)</f>
        <v>#N/A</v>
      </c>
    </row>
    <row r="4756" spans="1:16" ht="15.75">
      <c r="A4756" s="31"/>
      <c r="B4756" s="27"/>
      <c r="C4756" s="28"/>
      <c r="D4756" s="28"/>
      <c r="E4756" s="28"/>
      <c r="F4756" s="28"/>
      <c r="G4756" s="28"/>
      <c r="H4756" s="27"/>
      <c r="I4756" s="29">
        <f t="shared" si="250"/>
        <v>0</v>
      </c>
      <c r="J4756" s="27"/>
      <c r="K4756" s="29">
        <f t="shared" si="251"/>
        <v>0</v>
      </c>
      <c r="L4756" s="29" t="s">
        <v>38</v>
      </c>
      <c r="M4756" s="28"/>
      <c r="N4756" s="30"/>
      <c r="O4756" s="30"/>
      <c r="P4756" s="32" t="e">
        <f>VLOOKUP(D:D,Vlookup!D:D,1,0)</f>
        <v>#N/A</v>
      </c>
    </row>
    <row r="4757" spans="1:16" ht="15.75">
      <c r="A4757" s="31"/>
      <c r="B4757" s="27"/>
      <c r="C4757" s="28"/>
      <c r="D4757" s="28"/>
      <c r="E4757" s="28"/>
      <c r="F4757" s="28"/>
      <c r="G4757" s="28"/>
      <c r="H4757" s="27"/>
      <c r="I4757" s="29">
        <f t="shared" si="250"/>
        <v>0</v>
      </c>
      <c r="J4757" s="27"/>
      <c r="K4757" s="29">
        <f t="shared" si="251"/>
        <v>0</v>
      </c>
      <c r="L4757" s="29" t="s">
        <v>38</v>
      </c>
      <c r="M4757" s="28"/>
      <c r="N4757" s="30"/>
      <c r="O4757" s="30"/>
      <c r="P4757" s="32" t="e">
        <f>VLOOKUP(D:D,Vlookup!D:D,1,0)</f>
        <v>#N/A</v>
      </c>
    </row>
    <row r="4758" spans="1:16" ht="15.75">
      <c r="A4758" s="31"/>
      <c r="B4758" s="27"/>
      <c r="C4758" s="28"/>
      <c r="D4758" s="28"/>
      <c r="E4758" s="28"/>
      <c r="F4758" s="28"/>
      <c r="G4758" s="28"/>
      <c r="H4758" s="27"/>
      <c r="I4758" s="29">
        <f t="shared" ref="I4758:I4821" si="252">(H4758-B4758)*24</f>
        <v>0</v>
      </c>
      <c r="J4758" s="27"/>
      <c r="K4758" s="29">
        <f t="shared" ref="K4758:K4821" si="253">(J4758-B4758)*24</f>
        <v>0</v>
      </c>
      <c r="L4758" s="29" t="s">
        <v>38</v>
      </c>
      <c r="M4758" s="28"/>
      <c r="N4758" s="30"/>
      <c r="O4758" s="30"/>
      <c r="P4758" s="32" t="e">
        <f>VLOOKUP(D:D,Vlookup!D:D,1,0)</f>
        <v>#N/A</v>
      </c>
    </row>
    <row r="4759" spans="1:16" ht="15.75">
      <c r="A4759" s="31"/>
      <c r="B4759" s="27"/>
      <c r="C4759" s="28"/>
      <c r="D4759" s="28"/>
      <c r="E4759" s="28"/>
      <c r="F4759" s="28"/>
      <c r="G4759" s="28"/>
      <c r="H4759" s="27"/>
      <c r="I4759" s="29">
        <f t="shared" si="252"/>
        <v>0</v>
      </c>
      <c r="J4759" s="27"/>
      <c r="K4759" s="29">
        <f t="shared" si="253"/>
        <v>0</v>
      </c>
      <c r="L4759" s="29" t="s">
        <v>38</v>
      </c>
      <c r="M4759" s="28"/>
      <c r="N4759" s="30"/>
      <c r="O4759" s="30"/>
      <c r="P4759" s="32" t="e">
        <f>VLOOKUP(D:D,Vlookup!D:D,1,0)</f>
        <v>#N/A</v>
      </c>
    </row>
    <row r="4760" spans="1:16" ht="15.75">
      <c r="A4760" s="31"/>
      <c r="B4760" s="27"/>
      <c r="C4760" s="28"/>
      <c r="D4760" s="28"/>
      <c r="E4760" s="28"/>
      <c r="F4760" s="28"/>
      <c r="G4760" s="28"/>
      <c r="H4760" s="27"/>
      <c r="I4760" s="29">
        <f t="shared" si="252"/>
        <v>0</v>
      </c>
      <c r="J4760" s="27"/>
      <c r="K4760" s="29">
        <f t="shared" si="253"/>
        <v>0</v>
      </c>
      <c r="L4760" s="29" t="s">
        <v>38</v>
      </c>
      <c r="M4760" s="28"/>
      <c r="N4760" s="30"/>
      <c r="O4760" s="30"/>
      <c r="P4760" s="32" t="e">
        <f>VLOOKUP(D:D,Vlookup!D:D,1,0)</f>
        <v>#N/A</v>
      </c>
    </row>
    <row r="4761" spans="1:16" ht="15.75">
      <c r="A4761" s="31"/>
      <c r="B4761" s="27"/>
      <c r="C4761" s="28"/>
      <c r="D4761" s="28"/>
      <c r="E4761" s="28"/>
      <c r="F4761" s="28"/>
      <c r="G4761" s="28"/>
      <c r="H4761" s="27"/>
      <c r="I4761" s="29">
        <f t="shared" si="252"/>
        <v>0</v>
      </c>
      <c r="J4761" s="27"/>
      <c r="K4761" s="29">
        <f t="shared" si="253"/>
        <v>0</v>
      </c>
      <c r="L4761" s="29" t="s">
        <v>38</v>
      </c>
      <c r="M4761" s="28"/>
      <c r="N4761" s="30"/>
      <c r="O4761" s="30"/>
      <c r="P4761" s="32" t="e">
        <f>VLOOKUP(D:D,Vlookup!D:D,1,0)</f>
        <v>#N/A</v>
      </c>
    </row>
    <row r="4762" spans="1:16" ht="15.75">
      <c r="A4762" s="31"/>
      <c r="B4762" s="27"/>
      <c r="C4762" s="28"/>
      <c r="D4762" s="28"/>
      <c r="E4762" s="28"/>
      <c r="F4762" s="28"/>
      <c r="G4762" s="28"/>
      <c r="H4762" s="27"/>
      <c r="I4762" s="29">
        <f t="shared" si="252"/>
        <v>0</v>
      </c>
      <c r="J4762" s="27"/>
      <c r="K4762" s="29">
        <f t="shared" si="253"/>
        <v>0</v>
      </c>
      <c r="L4762" s="29" t="s">
        <v>38</v>
      </c>
      <c r="M4762" s="28"/>
      <c r="N4762" s="30"/>
      <c r="O4762" s="30"/>
      <c r="P4762" s="32" t="e">
        <f>VLOOKUP(D:D,Vlookup!D:D,1,0)</f>
        <v>#N/A</v>
      </c>
    </row>
    <row r="4763" spans="1:16" ht="15.75">
      <c r="A4763" s="31"/>
      <c r="B4763" s="27"/>
      <c r="C4763" s="28"/>
      <c r="D4763" s="28"/>
      <c r="E4763" s="28"/>
      <c r="F4763" s="28"/>
      <c r="G4763" s="28"/>
      <c r="H4763" s="27"/>
      <c r="I4763" s="29">
        <f t="shared" si="252"/>
        <v>0</v>
      </c>
      <c r="J4763" s="27"/>
      <c r="K4763" s="29">
        <f t="shared" si="253"/>
        <v>0</v>
      </c>
      <c r="L4763" s="29" t="s">
        <v>38</v>
      </c>
      <c r="M4763" s="28"/>
      <c r="N4763" s="30"/>
      <c r="O4763" s="30"/>
      <c r="P4763" s="32" t="e">
        <f>VLOOKUP(D:D,Vlookup!D:D,1,0)</f>
        <v>#N/A</v>
      </c>
    </row>
    <row r="4764" spans="1:16" ht="15.75">
      <c r="A4764" s="31"/>
      <c r="B4764" s="27"/>
      <c r="C4764" s="28"/>
      <c r="D4764" s="28"/>
      <c r="E4764" s="28"/>
      <c r="F4764" s="28"/>
      <c r="G4764" s="28"/>
      <c r="H4764" s="27"/>
      <c r="I4764" s="29">
        <f t="shared" si="252"/>
        <v>0</v>
      </c>
      <c r="J4764" s="27"/>
      <c r="K4764" s="29">
        <f t="shared" si="253"/>
        <v>0</v>
      </c>
      <c r="L4764" s="29" t="s">
        <v>38</v>
      </c>
      <c r="M4764" s="28"/>
      <c r="N4764" s="30"/>
      <c r="O4764" s="30"/>
      <c r="P4764" s="32" t="e">
        <f>VLOOKUP(D:D,Vlookup!D:D,1,0)</f>
        <v>#N/A</v>
      </c>
    </row>
    <row r="4765" spans="1:16" ht="15.75">
      <c r="A4765" s="31"/>
      <c r="B4765" s="27"/>
      <c r="C4765" s="28"/>
      <c r="D4765" s="28"/>
      <c r="E4765" s="28"/>
      <c r="F4765" s="28"/>
      <c r="G4765" s="28"/>
      <c r="H4765" s="27"/>
      <c r="I4765" s="29">
        <f t="shared" si="252"/>
        <v>0</v>
      </c>
      <c r="J4765" s="27"/>
      <c r="K4765" s="29">
        <f t="shared" si="253"/>
        <v>0</v>
      </c>
      <c r="L4765" s="29" t="s">
        <v>38</v>
      </c>
      <c r="M4765" s="28"/>
      <c r="N4765" s="30"/>
      <c r="O4765" s="30"/>
      <c r="P4765" s="32" t="e">
        <f>VLOOKUP(D:D,Vlookup!D:D,1,0)</f>
        <v>#N/A</v>
      </c>
    </row>
    <row r="4766" spans="1:16" ht="15.75">
      <c r="A4766" s="31"/>
      <c r="B4766" s="27"/>
      <c r="C4766" s="28"/>
      <c r="D4766" s="28"/>
      <c r="E4766" s="28"/>
      <c r="F4766" s="28"/>
      <c r="G4766" s="28"/>
      <c r="H4766" s="27"/>
      <c r="I4766" s="29">
        <f t="shared" si="252"/>
        <v>0</v>
      </c>
      <c r="J4766" s="27"/>
      <c r="K4766" s="29">
        <f t="shared" si="253"/>
        <v>0</v>
      </c>
      <c r="L4766" s="29" t="s">
        <v>38</v>
      </c>
      <c r="M4766" s="28"/>
      <c r="N4766" s="30"/>
      <c r="O4766" s="30"/>
      <c r="P4766" s="32" t="e">
        <f>VLOOKUP(D:D,Vlookup!D:D,1,0)</f>
        <v>#N/A</v>
      </c>
    </row>
    <row r="4767" spans="1:16" ht="15.75">
      <c r="A4767" s="31"/>
      <c r="B4767" s="27"/>
      <c r="C4767" s="28"/>
      <c r="D4767" s="28"/>
      <c r="E4767" s="28"/>
      <c r="F4767" s="28"/>
      <c r="G4767" s="28"/>
      <c r="H4767" s="27"/>
      <c r="I4767" s="29">
        <f t="shared" si="252"/>
        <v>0</v>
      </c>
      <c r="J4767" s="27"/>
      <c r="K4767" s="29">
        <f t="shared" si="253"/>
        <v>0</v>
      </c>
      <c r="L4767" s="29" t="s">
        <v>38</v>
      </c>
      <c r="M4767" s="28"/>
      <c r="N4767" s="30"/>
      <c r="O4767" s="30"/>
      <c r="P4767" s="32" t="e">
        <f>VLOOKUP(D:D,Vlookup!D:D,1,0)</f>
        <v>#N/A</v>
      </c>
    </row>
    <row r="4768" spans="1:16" ht="15.75">
      <c r="A4768" s="31"/>
      <c r="B4768" s="27"/>
      <c r="C4768" s="28"/>
      <c r="D4768" s="28"/>
      <c r="E4768" s="28"/>
      <c r="F4768" s="28"/>
      <c r="G4768" s="28"/>
      <c r="H4768" s="27"/>
      <c r="I4768" s="29">
        <f t="shared" si="252"/>
        <v>0</v>
      </c>
      <c r="J4768" s="27"/>
      <c r="K4768" s="29">
        <f t="shared" si="253"/>
        <v>0</v>
      </c>
      <c r="L4768" s="29" t="s">
        <v>38</v>
      </c>
      <c r="M4768" s="28"/>
      <c r="N4768" s="30"/>
      <c r="O4768" s="30"/>
      <c r="P4768" s="32" t="e">
        <f>VLOOKUP(D:D,Vlookup!D:D,1,0)</f>
        <v>#N/A</v>
      </c>
    </row>
    <row r="4769" spans="1:16" ht="15.75">
      <c r="A4769" s="31"/>
      <c r="B4769" s="27"/>
      <c r="C4769" s="28"/>
      <c r="D4769" s="28"/>
      <c r="E4769" s="28"/>
      <c r="F4769" s="28"/>
      <c r="G4769" s="28"/>
      <c r="H4769" s="27"/>
      <c r="I4769" s="29">
        <f t="shared" si="252"/>
        <v>0</v>
      </c>
      <c r="J4769" s="27"/>
      <c r="K4769" s="29">
        <f t="shared" si="253"/>
        <v>0</v>
      </c>
      <c r="L4769" s="29" t="s">
        <v>38</v>
      </c>
      <c r="M4769" s="28"/>
      <c r="N4769" s="30"/>
      <c r="O4769" s="30"/>
      <c r="P4769" s="32" t="e">
        <f>VLOOKUP(D:D,Vlookup!D:D,1,0)</f>
        <v>#N/A</v>
      </c>
    </row>
    <row r="4770" spans="1:16" ht="15.75">
      <c r="A4770" s="31"/>
      <c r="B4770" s="27"/>
      <c r="C4770" s="28"/>
      <c r="D4770" s="28"/>
      <c r="E4770" s="28"/>
      <c r="F4770" s="28"/>
      <c r="G4770" s="28"/>
      <c r="H4770" s="27"/>
      <c r="I4770" s="29">
        <f t="shared" si="252"/>
        <v>0</v>
      </c>
      <c r="J4770" s="27"/>
      <c r="K4770" s="29">
        <f t="shared" si="253"/>
        <v>0</v>
      </c>
      <c r="L4770" s="29" t="s">
        <v>38</v>
      </c>
      <c r="M4770" s="28"/>
      <c r="N4770" s="30"/>
      <c r="O4770" s="30"/>
      <c r="P4770" s="32" t="e">
        <f>VLOOKUP(D:D,Vlookup!D:D,1,0)</f>
        <v>#N/A</v>
      </c>
    </row>
    <row r="4771" spans="1:16" ht="15.75">
      <c r="A4771" s="31"/>
      <c r="B4771" s="27"/>
      <c r="C4771" s="28"/>
      <c r="D4771" s="28"/>
      <c r="E4771" s="28"/>
      <c r="F4771" s="28"/>
      <c r="G4771" s="28"/>
      <c r="H4771" s="27"/>
      <c r="I4771" s="29">
        <f t="shared" si="252"/>
        <v>0</v>
      </c>
      <c r="J4771" s="27"/>
      <c r="K4771" s="29">
        <f t="shared" si="253"/>
        <v>0</v>
      </c>
      <c r="L4771" s="29" t="s">
        <v>38</v>
      </c>
      <c r="M4771" s="28"/>
      <c r="N4771" s="30"/>
      <c r="O4771" s="30"/>
      <c r="P4771" s="32" t="e">
        <f>VLOOKUP(D:D,Vlookup!D:D,1,0)</f>
        <v>#N/A</v>
      </c>
    </row>
    <row r="4772" spans="1:16" ht="15.75">
      <c r="A4772" s="31"/>
      <c r="B4772" s="27"/>
      <c r="C4772" s="28"/>
      <c r="D4772" s="28"/>
      <c r="E4772" s="28"/>
      <c r="F4772" s="28"/>
      <c r="G4772" s="28"/>
      <c r="H4772" s="27"/>
      <c r="I4772" s="29">
        <f t="shared" si="252"/>
        <v>0</v>
      </c>
      <c r="J4772" s="27"/>
      <c r="K4772" s="29">
        <f t="shared" si="253"/>
        <v>0</v>
      </c>
      <c r="L4772" s="29" t="s">
        <v>38</v>
      </c>
      <c r="M4772" s="28"/>
      <c r="N4772" s="30"/>
      <c r="O4772" s="30"/>
      <c r="P4772" s="32" t="e">
        <f>VLOOKUP(D:D,Vlookup!D:D,1,0)</f>
        <v>#N/A</v>
      </c>
    </row>
    <row r="4773" spans="1:16" ht="15.75">
      <c r="A4773" s="31"/>
      <c r="B4773" s="27"/>
      <c r="C4773" s="28"/>
      <c r="D4773" s="28"/>
      <c r="E4773" s="28"/>
      <c r="F4773" s="28"/>
      <c r="G4773" s="28"/>
      <c r="H4773" s="27"/>
      <c r="I4773" s="29">
        <f t="shared" si="252"/>
        <v>0</v>
      </c>
      <c r="J4773" s="27"/>
      <c r="K4773" s="29">
        <f t="shared" si="253"/>
        <v>0</v>
      </c>
      <c r="L4773" s="29" t="s">
        <v>38</v>
      </c>
      <c r="M4773" s="28"/>
      <c r="N4773" s="30"/>
      <c r="O4773" s="30"/>
      <c r="P4773" s="32" t="e">
        <f>VLOOKUP(D:D,Vlookup!D:D,1,0)</f>
        <v>#N/A</v>
      </c>
    </row>
    <row r="4774" spans="1:16" ht="15.75">
      <c r="A4774" s="31"/>
      <c r="B4774" s="27"/>
      <c r="C4774" s="28"/>
      <c r="D4774" s="28"/>
      <c r="E4774" s="28"/>
      <c r="F4774" s="28"/>
      <c r="G4774" s="28"/>
      <c r="H4774" s="27"/>
      <c r="I4774" s="29">
        <f t="shared" si="252"/>
        <v>0</v>
      </c>
      <c r="J4774" s="27"/>
      <c r="K4774" s="29">
        <f t="shared" si="253"/>
        <v>0</v>
      </c>
      <c r="L4774" s="29" t="s">
        <v>38</v>
      </c>
      <c r="M4774" s="28"/>
      <c r="N4774" s="30"/>
      <c r="O4774" s="30"/>
      <c r="P4774" s="32" t="e">
        <f>VLOOKUP(D:D,Vlookup!D:D,1,0)</f>
        <v>#N/A</v>
      </c>
    </row>
    <row r="4775" spans="1:16" ht="15.75">
      <c r="A4775" s="31"/>
      <c r="B4775" s="27"/>
      <c r="C4775" s="28"/>
      <c r="D4775" s="28"/>
      <c r="E4775" s="28"/>
      <c r="F4775" s="28"/>
      <c r="G4775" s="28"/>
      <c r="H4775" s="27"/>
      <c r="I4775" s="29">
        <f t="shared" si="252"/>
        <v>0</v>
      </c>
      <c r="J4775" s="27"/>
      <c r="K4775" s="29">
        <f t="shared" si="253"/>
        <v>0</v>
      </c>
      <c r="L4775" s="29" t="s">
        <v>38</v>
      </c>
      <c r="M4775" s="28"/>
      <c r="N4775" s="30"/>
      <c r="O4775" s="30"/>
      <c r="P4775" s="32" t="e">
        <f>VLOOKUP(D:D,Vlookup!D:D,1,0)</f>
        <v>#N/A</v>
      </c>
    </row>
    <row r="4776" spans="1:16" ht="15.75">
      <c r="A4776" s="31"/>
      <c r="B4776" s="27"/>
      <c r="C4776" s="28"/>
      <c r="D4776" s="28"/>
      <c r="E4776" s="28"/>
      <c r="F4776" s="28"/>
      <c r="G4776" s="28"/>
      <c r="H4776" s="27"/>
      <c r="I4776" s="29">
        <f t="shared" si="252"/>
        <v>0</v>
      </c>
      <c r="J4776" s="27"/>
      <c r="K4776" s="29">
        <f t="shared" si="253"/>
        <v>0</v>
      </c>
      <c r="L4776" s="29" t="s">
        <v>38</v>
      </c>
      <c r="M4776" s="28"/>
      <c r="N4776" s="30"/>
      <c r="O4776" s="30"/>
      <c r="P4776" s="32" t="e">
        <f>VLOOKUP(D:D,Vlookup!D:D,1,0)</f>
        <v>#N/A</v>
      </c>
    </row>
    <row r="4777" spans="1:16" ht="15.75">
      <c r="A4777" s="31"/>
      <c r="B4777" s="27"/>
      <c r="C4777" s="28"/>
      <c r="D4777" s="28"/>
      <c r="E4777" s="28"/>
      <c r="F4777" s="28"/>
      <c r="G4777" s="28"/>
      <c r="H4777" s="27"/>
      <c r="I4777" s="29">
        <f t="shared" si="252"/>
        <v>0</v>
      </c>
      <c r="J4777" s="27"/>
      <c r="K4777" s="29">
        <f t="shared" si="253"/>
        <v>0</v>
      </c>
      <c r="L4777" s="29" t="s">
        <v>38</v>
      </c>
      <c r="M4777" s="28"/>
      <c r="N4777" s="30"/>
      <c r="O4777" s="30"/>
      <c r="P4777" s="32" t="e">
        <f>VLOOKUP(D:D,Vlookup!D:D,1,0)</f>
        <v>#N/A</v>
      </c>
    </row>
    <row r="4778" spans="1:16" ht="15.75">
      <c r="A4778" s="31"/>
      <c r="B4778" s="27"/>
      <c r="C4778" s="28"/>
      <c r="D4778" s="28"/>
      <c r="E4778" s="28"/>
      <c r="F4778" s="28"/>
      <c r="G4778" s="28"/>
      <c r="H4778" s="27"/>
      <c r="I4778" s="29">
        <f t="shared" si="252"/>
        <v>0</v>
      </c>
      <c r="J4778" s="27"/>
      <c r="K4778" s="29">
        <f t="shared" si="253"/>
        <v>0</v>
      </c>
      <c r="L4778" s="29" t="s">
        <v>38</v>
      </c>
      <c r="M4778" s="28"/>
      <c r="N4778" s="30"/>
      <c r="O4778" s="30"/>
      <c r="P4778" s="32" t="e">
        <f>VLOOKUP(D:D,Vlookup!D:D,1,0)</f>
        <v>#N/A</v>
      </c>
    </row>
    <row r="4779" spans="1:16" ht="15.75">
      <c r="A4779" s="31"/>
      <c r="B4779" s="27"/>
      <c r="C4779" s="28"/>
      <c r="D4779" s="28"/>
      <c r="E4779" s="28"/>
      <c r="F4779" s="28"/>
      <c r="G4779" s="28"/>
      <c r="H4779" s="27"/>
      <c r="I4779" s="29">
        <f t="shared" si="252"/>
        <v>0</v>
      </c>
      <c r="J4779" s="27"/>
      <c r="K4779" s="29">
        <f t="shared" si="253"/>
        <v>0</v>
      </c>
      <c r="L4779" s="29" t="s">
        <v>38</v>
      </c>
      <c r="M4779" s="28"/>
      <c r="N4779" s="30"/>
      <c r="O4779" s="30"/>
      <c r="P4779" s="32" t="e">
        <f>VLOOKUP(D:D,Vlookup!D:D,1,0)</f>
        <v>#N/A</v>
      </c>
    </row>
    <row r="4780" spans="1:16" ht="15.75">
      <c r="A4780" s="31"/>
      <c r="B4780" s="27"/>
      <c r="C4780" s="28"/>
      <c r="D4780" s="28"/>
      <c r="E4780" s="28"/>
      <c r="F4780" s="28"/>
      <c r="G4780" s="28"/>
      <c r="H4780" s="27"/>
      <c r="I4780" s="29">
        <f t="shared" si="252"/>
        <v>0</v>
      </c>
      <c r="J4780" s="27"/>
      <c r="K4780" s="29">
        <f t="shared" si="253"/>
        <v>0</v>
      </c>
      <c r="L4780" s="29" t="s">
        <v>38</v>
      </c>
      <c r="M4780" s="28"/>
      <c r="N4780" s="30"/>
      <c r="O4780" s="30"/>
      <c r="P4780" s="32" t="e">
        <f>VLOOKUP(D:D,Vlookup!D:D,1,0)</f>
        <v>#N/A</v>
      </c>
    </row>
    <row r="4781" spans="1:16" ht="15.75">
      <c r="A4781" s="31"/>
      <c r="B4781" s="27"/>
      <c r="C4781" s="28"/>
      <c r="D4781" s="28"/>
      <c r="E4781" s="28"/>
      <c r="F4781" s="28"/>
      <c r="G4781" s="28"/>
      <c r="H4781" s="27"/>
      <c r="I4781" s="29">
        <f t="shared" si="252"/>
        <v>0</v>
      </c>
      <c r="J4781" s="27"/>
      <c r="K4781" s="29">
        <f t="shared" si="253"/>
        <v>0</v>
      </c>
      <c r="L4781" s="29" t="s">
        <v>38</v>
      </c>
      <c r="M4781" s="28"/>
      <c r="N4781" s="30"/>
      <c r="O4781" s="30"/>
      <c r="P4781" s="32" t="e">
        <f>VLOOKUP(D:D,Vlookup!D:D,1,0)</f>
        <v>#N/A</v>
      </c>
    </row>
    <row r="4782" spans="1:16" ht="15.75">
      <c r="A4782" s="31"/>
      <c r="B4782" s="27"/>
      <c r="C4782" s="28"/>
      <c r="D4782" s="28"/>
      <c r="E4782" s="28"/>
      <c r="F4782" s="28"/>
      <c r="G4782" s="28"/>
      <c r="H4782" s="27"/>
      <c r="I4782" s="29">
        <f t="shared" si="252"/>
        <v>0</v>
      </c>
      <c r="J4782" s="27"/>
      <c r="K4782" s="29">
        <f t="shared" si="253"/>
        <v>0</v>
      </c>
      <c r="L4782" s="29" t="s">
        <v>38</v>
      </c>
      <c r="M4782" s="28"/>
      <c r="N4782" s="30"/>
      <c r="O4782" s="30"/>
      <c r="P4782" s="32" t="e">
        <f>VLOOKUP(D:D,Vlookup!D:D,1,0)</f>
        <v>#N/A</v>
      </c>
    </row>
    <row r="4783" spans="1:16" ht="15.75">
      <c r="A4783" s="31"/>
      <c r="B4783" s="27"/>
      <c r="C4783" s="28"/>
      <c r="D4783" s="28"/>
      <c r="E4783" s="28"/>
      <c r="F4783" s="28"/>
      <c r="G4783" s="28"/>
      <c r="H4783" s="27"/>
      <c r="I4783" s="29">
        <f t="shared" si="252"/>
        <v>0</v>
      </c>
      <c r="J4783" s="27"/>
      <c r="K4783" s="29">
        <f t="shared" si="253"/>
        <v>0</v>
      </c>
      <c r="L4783" s="29" t="s">
        <v>38</v>
      </c>
      <c r="M4783" s="28"/>
      <c r="N4783" s="30"/>
      <c r="O4783" s="30"/>
      <c r="P4783" s="32" t="e">
        <f>VLOOKUP(D:D,Vlookup!D:D,1,0)</f>
        <v>#N/A</v>
      </c>
    </row>
    <row r="4784" spans="1:16" ht="15.75">
      <c r="A4784" s="31"/>
      <c r="B4784" s="27"/>
      <c r="C4784" s="28"/>
      <c r="D4784" s="28"/>
      <c r="E4784" s="28"/>
      <c r="F4784" s="28"/>
      <c r="G4784" s="28"/>
      <c r="H4784" s="27"/>
      <c r="I4784" s="29">
        <f t="shared" si="252"/>
        <v>0</v>
      </c>
      <c r="J4784" s="27"/>
      <c r="K4784" s="29">
        <f t="shared" si="253"/>
        <v>0</v>
      </c>
      <c r="L4784" s="29" t="s">
        <v>38</v>
      </c>
      <c r="M4784" s="28"/>
      <c r="N4784" s="30"/>
      <c r="O4784" s="30"/>
      <c r="P4784" s="32" t="e">
        <f>VLOOKUP(D:D,Vlookup!D:D,1,0)</f>
        <v>#N/A</v>
      </c>
    </row>
    <row r="4785" spans="1:16" ht="15.75">
      <c r="A4785" s="31"/>
      <c r="B4785" s="27"/>
      <c r="C4785" s="28"/>
      <c r="D4785" s="28"/>
      <c r="E4785" s="28"/>
      <c r="F4785" s="28"/>
      <c r="G4785" s="28"/>
      <c r="H4785" s="27"/>
      <c r="I4785" s="29">
        <f t="shared" si="252"/>
        <v>0</v>
      </c>
      <c r="J4785" s="27"/>
      <c r="K4785" s="29">
        <f t="shared" si="253"/>
        <v>0</v>
      </c>
      <c r="L4785" s="29" t="s">
        <v>38</v>
      </c>
      <c r="M4785" s="28"/>
      <c r="N4785" s="30"/>
      <c r="O4785" s="30"/>
      <c r="P4785" s="32" t="e">
        <f>VLOOKUP(D:D,Vlookup!D:D,1,0)</f>
        <v>#N/A</v>
      </c>
    </row>
    <row r="4786" spans="1:16" ht="15.75">
      <c r="A4786" s="31"/>
      <c r="B4786" s="27"/>
      <c r="C4786" s="28"/>
      <c r="D4786" s="28"/>
      <c r="E4786" s="28"/>
      <c r="F4786" s="28"/>
      <c r="G4786" s="28"/>
      <c r="H4786" s="27"/>
      <c r="I4786" s="29">
        <f t="shared" si="252"/>
        <v>0</v>
      </c>
      <c r="J4786" s="27"/>
      <c r="K4786" s="29">
        <f t="shared" si="253"/>
        <v>0</v>
      </c>
      <c r="L4786" s="29" t="s">
        <v>38</v>
      </c>
      <c r="M4786" s="28"/>
      <c r="N4786" s="30"/>
      <c r="O4786" s="30"/>
      <c r="P4786" s="32" t="e">
        <f>VLOOKUP(D:D,Vlookup!D:D,1,0)</f>
        <v>#N/A</v>
      </c>
    </row>
    <row r="4787" spans="1:16" ht="15.75">
      <c r="A4787" s="31"/>
      <c r="B4787" s="27"/>
      <c r="C4787" s="28"/>
      <c r="D4787" s="28"/>
      <c r="E4787" s="28"/>
      <c r="F4787" s="28"/>
      <c r="G4787" s="28"/>
      <c r="H4787" s="27"/>
      <c r="I4787" s="29">
        <f t="shared" si="252"/>
        <v>0</v>
      </c>
      <c r="J4787" s="27"/>
      <c r="K4787" s="29">
        <f t="shared" si="253"/>
        <v>0</v>
      </c>
      <c r="L4787" s="29" t="s">
        <v>38</v>
      </c>
      <c r="M4787" s="28"/>
      <c r="N4787" s="30"/>
      <c r="O4787" s="30"/>
      <c r="P4787" s="32" t="e">
        <f>VLOOKUP(D:D,Vlookup!D:D,1,0)</f>
        <v>#N/A</v>
      </c>
    </row>
    <row r="4788" spans="1:16" ht="15.75">
      <c r="A4788" s="31"/>
      <c r="B4788" s="27"/>
      <c r="C4788" s="28"/>
      <c r="D4788" s="28"/>
      <c r="E4788" s="28"/>
      <c r="F4788" s="28"/>
      <c r="G4788" s="28"/>
      <c r="H4788" s="27"/>
      <c r="I4788" s="29">
        <f t="shared" si="252"/>
        <v>0</v>
      </c>
      <c r="J4788" s="27"/>
      <c r="K4788" s="29">
        <f t="shared" si="253"/>
        <v>0</v>
      </c>
      <c r="L4788" s="29" t="s">
        <v>38</v>
      </c>
      <c r="M4788" s="28"/>
      <c r="N4788" s="30"/>
      <c r="O4788" s="30"/>
      <c r="P4788" s="32" t="e">
        <f>VLOOKUP(D:D,Vlookup!D:D,1,0)</f>
        <v>#N/A</v>
      </c>
    </row>
    <row r="4789" spans="1:16" ht="15.75">
      <c r="A4789" s="31"/>
      <c r="B4789" s="27"/>
      <c r="C4789" s="28"/>
      <c r="D4789" s="28"/>
      <c r="E4789" s="28"/>
      <c r="F4789" s="28"/>
      <c r="G4789" s="28"/>
      <c r="H4789" s="27"/>
      <c r="I4789" s="29">
        <f t="shared" si="252"/>
        <v>0</v>
      </c>
      <c r="J4789" s="27"/>
      <c r="K4789" s="29">
        <f t="shared" si="253"/>
        <v>0</v>
      </c>
      <c r="L4789" s="29" t="s">
        <v>38</v>
      </c>
      <c r="M4789" s="28"/>
      <c r="N4789" s="30"/>
      <c r="O4789" s="30"/>
      <c r="P4789" s="32" t="e">
        <f>VLOOKUP(D:D,Vlookup!D:D,1,0)</f>
        <v>#N/A</v>
      </c>
    </row>
    <row r="4790" spans="1:16" ht="15.75">
      <c r="A4790" s="31"/>
      <c r="B4790" s="27"/>
      <c r="C4790" s="28"/>
      <c r="D4790" s="28"/>
      <c r="E4790" s="28"/>
      <c r="F4790" s="28"/>
      <c r="G4790" s="28"/>
      <c r="H4790" s="27"/>
      <c r="I4790" s="29">
        <f t="shared" si="252"/>
        <v>0</v>
      </c>
      <c r="J4790" s="27"/>
      <c r="K4790" s="29">
        <f t="shared" si="253"/>
        <v>0</v>
      </c>
      <c r="L4790" s="29" t="s">
        <v>38</v>
      </c>
      <c r="M4790" s="28"/>
      <c r="N4790" s="30"/>
      <c r="O4790" s="30"/>
      <c r="P4790" s="32" t="e">
        <f>VLOOKUP(D:D,Vlookup!D:D,1,0)</f>
        <v>#N/A</v>
      </c>
    </row>
    <row r="4791" spans="1:16" ht="15.75">
      <c r="A4791" s="31"/>
      <c r="B4791" s="27"/>
      <c r="C4791" s="28"/>
      <c r="D4791" s="28"/>
      <c r="E4791" s="28"/>
      <c r="F4791" s="28"/>
      <c r="G4791" s="28"/>
      <c r="H4791" s="27"/>
      <c r="I4791" s="29">
        <f t="shared" si="252"/>
        <v>0</v>
      </c>
      <c r="J4791" s="27"/>
      <c r="K4791" s="29">
        <f t="shared" si="253"/>
        <v>0</v>
      </c>
      <c r="L4791" s="29" t="s">
        <v>38</v>
      </c>
      <c r="M4791" s="28"/>
      <c r="N4791" s="30"/>
      <c r="O4791" s="30"/>
      <c r="P4791" s="32" t="e">
        <f>VLOOKUP(D:D,Vlookup!D:D,1,0)</f>
        <v>#N/A</v>
      </c>
    </row>
    <row r="4792" spans="1:16" ht="15.75">
      <c r="A4792" s="31"/>
      <c r="B4792" s="27"/>
      <c r="C4792" s="28"/>
      <c r="D4792" s="28"/>
      <c r="E4792" s="28"/>
      <c r="F4792" s="28"/>
      <c r="G4792" s="28"/>
      <c r="H4792" s="27"/>
      <c r="I4792" s="29">
        <f t="shared" si="252"/>
        <v>0</v>
      </c>
      <c r="J4792" s="27"/>
      <c r="K4792" s="29">
        <f t="shared" si="253"/>
        <v>0</v>
      </c>
      <c r="L4792" s="29" t="s">
        <v>38</v>
      </c>
      <c r="M4792" s="28"/>
      <c r="N4792" s="30"/>
      <c r="O4792" s="30"/>
      <c r="P4792" s="32" t="e">
        <f>VLOOKUP(D:D,Vlookup!D:D,1,0)</f>
        <v>#N/A</v>
      </c>
    </row>
    <row r="4793" spans="1:16" ht="15.75">
      <c r="A4793" s="31"/>
      <c r="B4793" s="27"/>
      <c r="C4793" s="28"/>
      <c r="D4793" s="28"/>
      <c r="E4793" s="28"/>
      <c r="F4793" s="28"/>
      <c r="G4793" s="28"/>
      <c r="H4793" s="27"/>
      <c r="I4793" s="29">
        <f t="shared" si="252"/>
        <v>0</v>
      </c>
      <c r="J4793" s="27"/>
      <c r="K4793" s="29">
        <f t="shared" si="253"/>
        <v>0</v>
      </c>
      <c r="L4793" s="29" t="s">
        <v>38</v>
      </c>
      <c r="M4793" s="28"/>
      <c r="N4793" s="30"/>
      <c r="O4793" s="30"/>
      <c r="P4793" s="32" t="e">
        <f>VLOOKUP(D:D,Vlookup!D:D,1,0)</f>
        <v>#N/A</v>
      </c>
    </row>
    <row r="4794" spans="1:16" ht="15.75">
      <c r="A4794" s="31"/>
      <c r="B4794" s="27"/>
      <c r="C4794" s="28"/>
      <c r="D4794" s="28"/>
      <c r="E4794" s="28"/>
      <c r="F4794" s="28"/>
      <c r="G4794" s="28"/>
      <c r="H4794" s="27"/>
      <c r="I4794" s="29">
        <f t="shared" si="252"/>
        <v>0</v>
      </c>
      <c r="J4794" s="27"/>
      <c r="K4794" s="29">
        <f t="shared" si="253"/>
        <v>0</v>
      </c>
      <c r="L4794" s="29" t="s">
        <v>38</v>
      </c>
      <c r="M4794" s="28"/>
      <c r="N4794" s="30"/>
      <c r="O4794" s="30"/>
      <c r="P4794" s="32" t="e">
        <f>VLOOKUP(D:D,Vlookup!D:D,1,0)</f>
        <v>#N/A</v>
      </c>
    </row>
    <row r="4795" spans="1:16" ht="15.75">
      <c r="A4795" s="31"/>
      <c r="B4795" s="27"/>
      <c r="C4795" s="28"/>
      <c r="D4795" s="28"/>
      <c r="E4795" s="28"/>
      <c r="F4795" s="28"/>
      <c r="G4795" s="28"/>
      <c r="H4795" s="27"/>
      <c r="I4795" s="29">
        <f t="shared" si="252"/>
        <v>0</v>
      </c>
      <c r="J4795" s="27"/>
      <c r="K4795" s="29">
        <f t="shared" si="253"/>
        <v>0</v>
      </c>
      <c r="L4795" s="29" t="s">
        <v>38</v>
      </c>
      <c r="M4795" s="28"/>
      <c r="N4795" s="30"/>
      <c r="O4795" s="30"/>
      <c r="P4795" s="32" t="e">
        <f>VLOOKUP(D:D,Vlookup!D:D,1,0)</f>
        <v>#N/A</v>
      </c>
    </row>
    <row r="4796" spans="1:16" ht="15.75">
      <c r="A4796" s="31"/>
      <c r="B4796" s="27"/>
      <c r="C4796" s="28"/>
      <c r="D4796" s="28"/>
      <c r="E4796" s="28"/>
      <c r="F4796" s="28"/>
      <c r="G4796" s="28"/>
      <c r="H4796" s="27"/>
      <c r="I4796" s="29">
        <f t="shared" si="252"/>
        <v>0</v>
      </c>
      <c r="J4796" s="27"/>
      <c r="K4796" s="29">
        <f t="shared" si="253"/>
        <v>0</v>
      </c>
      <c r="L4796" s="29" t="s">
        <v>38</v>
      </c>
      <c r="M4796" s="28"/>
      <c r="N4796" s="30"/>
      <c r="O4796" s="30"/>
      <c r="P4796" s="32" t="e">
        <f>VLOOKUP(D:D,Vlookup!D:D,1,0)</f>
        <v>#N/A</v>
      </c>
    </row>
    <row r="4797" spans="1:16" ht="15.75">
      <c r="A4797" s="31"/>
      <c r="B4797" s="27"/>
      <c r="C4797" s="28"/>
      <c r="D4797" s="28"/>
      <c r="E4797" s="28"/>
      <c r="F4797" s="28"/>
      <c r="G4797" s="28"/>
      <c r="H4797" s="27"/>
      <c r="I4797" s="29">
        <f t="shared" si="252"/>
        <v>0</v>
      </c>
      <c r="J4797" s="27"/>
      <c r="K4797" s="29">
        <f t="shared" si="253"/>
        <v>0</v>
      </c>
      <c r="L4797" s="29" t="s">
        <v>38</v>
      </c>
      <c r="M4797" s="28"/>
      <c r="N4797" s="30"/>
      <c r="O4797" s="30"/>
      <c r="P4797" s="32" t="e">
        <f>VLOOKUP(D:D,Vlookup!D:D,1,0)</f>
        <v>#N/A</v>
      </c>
    </row>
    <row r="4798" spans="1:16" ht="15.75">
      <c r="A4798" s="31"/>
      <c r="B4798" s="27"/>
      <c r="C4798" s="28"/>
      <c r="D4798" s="28"/>
      <c r="E4798" s="28"/>
      <c r="F4798" s="28"/>
      <c r="G4798" s="28"/>
      <c r="H4798" s="27"/>
      <c r="I4798" s="29">
        <f t="shared" si="252"/>
        <v>0</v>
      </c>
      <c r="J4798" s="27"/>
      <c r="K4798" s="29">
        <f t="shared" si="253"/>
        <v>0</v>
      </c>
      <c r="L4798" s="29" t="s">
        <v>38</v>
      </c>
      <c r="M4798" s="28"/>
      <c r="N4798" s="30"/>
      <c r="O4798" s="30"/>
      <c r="P4798" s="32" t="e">
        <f>VLOOKUP(D:D,Vlookup!D:D,1,0)</f>
        <v>#N/A</v>
      </c>
    </row>
    <row r="4799" spans="1:16" ht="15.75">
      <c r="A4799" s="31"/>
      <c r="B4799" s="27"/>
      <c r="C4799" s="28"/>
      <c r="D4799" s="28"/>
      <c r="E4799" s="28"/>
      <c r="F4799" s="28"/>
      <c r="G4799" s="28"/>
      <c r="H4799" s="27"/>
      <c r="I4799" s="29">
        <f t="shared" si="252"/>
        <v>0</v>
      </c>
      <c r="J4799" s="27"/>
      <c r="K4799" s="29">
        <f t="shared" si="253"/>
        <v>0</v>
      </c>
      <c r="L4799" s="29" t="s">
        <v>38</v>
      </c>
      <c r="M4799" s="28"/>
      <c r="N4799" s="30"/>
      <c r="O4799" s="30"/>
      <c r="P4799" s="32" t="e">
        <f>VLOOKUP(D:D,Vlookup!D:D,1,0)</f>
        <v>#N/A</v>
      </c>
    </row>
    <row r="4800" spans="1:16" ht="15.75">
      <c r="A4800" s="31"/>
      <c r="B4800" s="27"/>
      <c r="C4800" s="28"/>
      <c r="D4800" s="28"/>
      <c r="E4800" s="28"/>
      <c r="F4800" s="28"/>
      <c r="G4800" s="28"/>
      <c r="H4800" s="27"/>
      <c r="I4800" s="29">
        <f t="shared" si="252"/>
        <v>0</v>
      </c>
      <c r="J4800" s="27"/>
      <c r="K4800" s="29">
        <f t="shared" si="253"/>
        <v>0</v>
      </c>
      <c r="L4800" s="29" t="s">
        <v>38</v>
      </c>
      <c r="M4800" s="28"/>
      <c r="N4800" s="30"/>
      <c r="O4800" s="30"/>
      <c r="P4800" s="32" t="e">
        <f>VLOOKUP(D:D,Vlookup!D:D,1,0)</f>
        <v>#N/A</v>
      </c>
    </row>
    <row r="4801" spans="1:16" ht="15.75">
      <c r="A4801" s="31"/>
      <c r="B4801" s="27"/>
      <c r="C4801" s="28"/>
      <c r="D4801" s="28"/>
      <c r="E4801" s="28"/>
      <c r="F4801" s="28"/>
      <c r="G4801" s="28"/>
      <c r="H4801" s="27"/>
      <c r="I4801" s="29">
        <f t="shared" si="252"/>
        <v>0</v>
      </c>
      <c r="J4801" s="27"/>
      <c r="K4801" s="29">
        <f t="shared" si="253"/>
        <v>0</v>
      </c>
      <c r="L4801" s="29" t="s">
        <v>38</v>
      </c>
      <c r="M4801" s="28"/>
      <c r="N4801" s="30"/>
      <c r="O4801" s="30"/>
      <c r="P4801" s="32" t="e">
        <f>VLOOKUP(D:D,Vlookup!D:D,1,0)</f>
        <v>#N/A</v>
      </c>
    </row>
    <row r="4802" spans="1:16" ht="15.75">
      <c r="A4802" s="31"/>
      <c r="B4802" s="27"/>
      <c r="C4802" s="28"/>
      <c r="D4802" s="28"/>
      <c r="E4802" s="28"/>
      <c r="F4802" s="28"/>
      <c r="G4802" s="28"/>
      <c r="H4802" s="27"/>
      <c r="I4802" s="29">
        <f t="shared" si="252"/>
        <v>0</v>
      </c>
      <c r="J4802" s="27"/>
      <c r="K4802" s="29">
        <f t="shared" si="253"/>
        <v>0</v>
      </c>
      <c r="L4802" s="29" t="s">
        <v>38</v>
      </c>
      <c r="M4802" s="28"/>
      <c r="N4802" s="30"/>
      <c r="O4802" s="30"/>
      <c r="P4802" s="32" t="e">
        <f>VLOOKUP(D:D,Vlookup!D:D,1,0)</f>
        <v>#N/A</v>
      </c>
    </row>
    <row r="4803" spans="1:16" ht="15.75">
      <c r="A4803" s="31"/>
      <c r="B4803" s="27"/>
      <c r="C4803" s="28"/>
      <c r="D4803" s="28"/>
      <c r="E4803" s="28"/>
      <c r="F4803" s="28"/>
      <c r="G4803" s="28"/>
      <c r="H4803" s="27"/>
      <c r="I4803" s="29">
        <f t="shared" si="252"/>
        <v>0</v>
      </c>
      <c r="J4803" s="27"/>
      <c r="K4803" s="29">
        <f t="shared" si="253"/>
        <v>0</v>
      </c>
      <c r="L4803" s="29" t="s">
        <v>38</v>
      </c>
      <c r="M4803" s="28"/>
      <c r="N4803" s="30"/>
      <c r="O4803" s="30"/>
      <c r="P4803" s="32" t="e">
        <f>VLOOKUP(D:D,Vlookup!D:D,1,0)</f>
        <v>#N/A</v>
      </c>
    </row>
    <row r="4804" spans="1:16" ht="15.75">
      <c r="A4804" s="31"/>
      <c r="B4804" s="27"/>
      <c r="C4804" s="28"/>
      <c r="D4804" s="28"/>
      <c r="E4804" s="28"/>
      <c r="F4804" s="28"/>
      <c r="G4804" s="28"/>
      <c r="H4804" s="27"/>
      <c r="I4804" s="29">
        <f t="shared" si="252"/>
        <v>0</v>
      </c>
      <c r="J4804" s="27"/>
      <c r="K4804" s="29">
        <f t="shared" si="253"/>
        <v>0</v>
      </c>
      <c r="L4804" s="29" t="s">
        <v>38</v>
      </c>
      <c r="M4804" s="28"/>
      <c r="N4804" s="30"/>
      <c r="O4804" s="30"/>
      <c r="P4804" s="32" t="e">
        <f>VLOOKUP(D:D,Vlookup!D:D,1,0)</f>
        <v>#N/A</v>
      </c>
    </row>
    <row r="4805" spans="1:16" ht="15.75">
      <c r="A4805" s="31"/>
      <c r="B4805" s="27"/>
      <c r="C4805" s="28"/>
      <c r="D4805" s="28"/>
      <c r="E4805" s="28"/>
      <c r="F4805" s="28"/>
      <c r="G4805" s="28"/>
      <c r="H4805" s="27"/>
      <c r="I4805" s="29">
        <f t="shared" si="252"/>
        <v>0</v>
      </c>
      <c r="J4805" s="27"/>
      <c r="K4805" s="29">
        <f t="shared" si="253"/>
        <v>0</v>
      </c>
      <c r="L4805" s="29" t="s">
        <v>38</v>
      </c>
      <c r="M4805" s="28"/>
      <c r="N4805" s="30"/>
      <c r="O4805" s="30"/>
      <c r="P4805" s="32" t="e">
        <f>VLOOKUP(D:D,Vlookup!D:D,1,0)</f>
        <v>#N/A</v>
      </c>
    </row>
    <row r="4806" spans="1:16" ht="15.75">
      <c r="A4806" s="31"/>
      <c r="B4806" s="27"/>
      <c r="C4806" s="28"/>
      <c r="D4806" s="28"/>
      <c r="E4806" s="28"/>
      <c r="F4806" s="28"/>
      <c r="G4806" s="28"/>
      <c r="H4806" s="27"/>
      <c r="I4806" s="29">
        <f t="shared" si="252"/>
        <v>0</v>
      </c>
      <c r="J4806" s="27"/>
      <c r="K4806" s="29">
        <f t="shared" si="253"/>
        <v>0</v>
      </c>
      <c r="L4806" s="29" t="s">
        <v>38</v>
      </c>
      <c r="M4806" s="28"/>
      <c r="N4806" s="30"/>
      <c r="O4806" s="30"/>
      <c r="P4806" s="32" t="e">
        <f>VLOOKUP(D:D,Vlookup!D:D,1,0)</f>
        <v>#N/A</v>
      </c>
    </row>
    <row r="4807" spans="1:16" ht="15.75">
      <c r="A4807" s="31"/>
      <c r="B4807" s="27"/>
      <c r="C4807" s="28"/>
      <c r="D4807" s="28"/>
      <c r="E4807" s="28"/>
      <c r="F4807" s="28"/>
      <c r="G4807" s="28"/>
      <c r="H4807" s="27"/>
      <c r="I4807" s="29">
        <f t="shared" si="252"/>
        <v>0</v>
      </c>
      <c r="J4807" s="27"/>
      <c r="K4807" s="29">
        <f t="shared" si="253"/>
        <v>0</v>
      </c>
      <c r="L4807" s="29" t="s">
        <v>38</v>
      </c>
      <c r="M4807" s="28"/>
      <c r="N4807" s="30"/>
      <c r="O4807" s="30"/>
      <c r="P4807" s="32" t="e">
        <f>VLOOKUP(D:D,Vlookup!D:D,1,0)</f>
        <v>#N/A</v>
      </c>
    </row>
    <row r="4808" spans="1:16" ht="15.75">
      <c r="A4808" s="31"/>
      <c r="B4808" s="27"/>
      <c r="C4808" s="28"/>
      <c r="D4808" s="28"/>
      <c r="E4808" s="28"/>
      <c r="F4808" s="28"/>
      <c r="G4808" s="28"/>
      <c r="H4808" s="27"/>
      <c r="I4808" s="29">
        <f t="shared" si="252"/>
        <v>0</v>
      </c>
      <c r="J4808" s="27"/>
      <c r="K4808" s="29">
        <f t="shared" si="253"/>
        <v>0</v>
      </c>
      <c r="L4808" s="29" t="s">
        <v>38</v>
      </c>
      <c r="M4808" s="28"/>
      <c r="N4808" s="30"/>
      <c r="O4808" s="30"/>
      <c r="P4808" s="32" t="e">
        <f>VLOOKUP(D:D,Vlookup!D:D,1,0)</f>
        <v>#N/A</v>
      </c>
    </row>
    <row r="4809" spans="1:16" ht="15.75">
      <c r="A4809" s="31"/>
      <c r="B4809" s="27"/>
      <c r="C4809" s="28"/>
      <c r="D4809" s="28"/>
      <c r="E4809" s="28"/>
      <c r="F4809" s="28"/>
      <c r="G4809" s="28"/>
      <c r="H4809" s="27"/>
      <c r="I4809" s="29">
        <f t="shared" si="252"/>
        <v>0</v>
      </c>
      <c r="J4809" s="27"/>
      <c r="K4809" s="29">
        <f t="shared" si="253"/>
        <v>0</v>
      </c>
      <c r="L4809" s="29" t="s">
        <v>38</v>
      </c>
      <c r="M4809" s="28"/>
      <c r="N4809" s="30"/>
      <c r="O4809" s="30"/>
      <c r="P4809" s="32" t="e">
        <f>VLOOKUP(D:D,Vlookup!D:D,1,0)</f>
        <v>#N/A</v>
      </c>
    </row>
    <row r="4810" spans="1:16" ht="15.75">
      <c r="A4810" s="31"/>
      <c r="B4810" s="27"/>
      <c r="C4810" s="28"/>
      <c r="D4810" s="28"/>
      <c r="E4810" s="28"/>
      <c r="F4810" s="28"/>
      <c r="G4810" s="28"/>
      <c r="H4810" s="27"/>
      <c r="I4810" s="29">
        <f t="shared" si="252"/>
        <v>0</v>
      </c>
      <c r="J4810" s="27"/>
      <c r="K4810" s="29">
        <f t="shared" si="253"/>
        <v>0</v>
      </c>
      <c r="L4810" s="29" t="s">
        <v>38</v>
      </c>
      <c r="M4810" s="28"/>
      <c r="N4810" s="30"/>
      <c r="O4810" s="30"/>
      <c r="P4810" s="32" t="e">
        <f>VLOOKUP(D:D,Vlookup!D:D,1,0)</f>
        <v>#N/A</v>
      </c>
    </row>
    <row r="4811" spans="1:16" ht="15.75">
      <c r="A4811" s="31"/>
      <c r="B4811" s="27"/>
      <c r="C4811" s="28"/>
      <c r="D4811" s="28"/>
      <c r="E4811" s="28"/>
      <c r="F4811" s="28"/>
      <c r="G4811" s="28"/>
      <c r="H4811" s="27"/>
      <c r="I4811" s="29">
        <f t="shared" si="252"/>
        <v>0</v>
      </c>
      <c r="J4811" s="27"/>
      <c r="K4811" s="29">
        <f t="shared" si="253"/>
        <v>0</v>
      </c>
      <c r="L4811" s="29" t="s">
        <v>38</v>
      </c>
      <c r="M4811" s="28"/>
      <c r="N4811" s="30"/>
      <c r="O4811" s="30"/>
      <c r="P4811" s="32" t="e">
        <f>VLOOKUP(D:D,Vlookup!D:D,1,0)</f>
        <v>#N/A</v>
      </c>
    </row>
    <row r="4812" spans="1:16" ht="15.75">
      <c r="A4812" s="31"/>
      <c r="B4812" s="27"/>
      <c r="C4812" s="28"/>
      <c r="D4812" s="28"/>
      <c r="E4812" s="28"/>
      <c r="F4812" s="28"/>
      <c r="G4812" s="28"/>
      <c r="H4812" s="27"/>
      <c r="I4812" s="29">
        <f t="shared" si="252"/>
        <v>0</v>
      </c>
      <c r="J4812" s="27"/>
      <c r="K4812" s="29">
        <f t="shared" si="253"/>
        <v>0</v>
      </c>
      <c r="L4812" s="29" t="s">
        <v>38</v>
      </c>
      <c r="M4812" s="28"/>
      <c r="N4812" s="30"/>
      <c r="O4812" s="30"/>
      <c r="P4812" s="32" t="e">
        <f>VLOOKUP(D:D,Vlookup!D:D,1,0)</f>
        <v>#N/A</v>
      </c>
    </row>
    <row r="4813" spans="1:16" ht="15.75">
      <c r="A4813" s="31"/>
      <c r="B4813" s="27"/>
      <c r="C4813" s="28"/>
      <c r="D4813" s="28"/>
      <c r="E4813" s="28"/>
      <c r="F4813" s="28"/>
      <c r="G4813" s="28"/>
      <c r="H4813" s="27"/>
      <c r="I4813" s="29">
        <f t="shared" si="252"/>
        <v>0</v>
      </c>
      <c r="J4813" s="27"/>
      <c r="K4813" s="29">
        <f t="shared" si="253"/>
        <v>0</v>
      </c>
      <c r="L4813" s="29" t="s">
        <v>38</v>
      </c>
      <c r="M4813" s="28"/>
      <c r="N4813" s="30"/>
      <c r="O4813" s="30"/>
      <c r="P4813" s="32" t="e">
        <f>VLOOKUP(D:D,Vlookup!D:D,1,0)</f>
        <v>#N/A</v>
      </c>
    </row>
    <row r="4814" spans="1:16" ht="15.75">
      <c r="A4814" s="31"/>
      <c r="B4814" s="27"/>
      <c r="C4814" s="28"/>
      <c r="D4814" s="28"/>
      <c r="E4814" s="28"/>
      <c r="F4814" s="28"/>
      <c r="G4814" s="28"/>
      <c r="H4814" s="27"/>
      <c r="I4814" s="29">
        <f t="shared" si="252"/>
        <v>0</v>
      </c>
      <c r="J4814" s="27"/>
      <c r="K4814" s="29">
        <f t="shared" si="253"/>
        <v>0</v>
      </c>
      <c r="L4814" s="29" t="s">
        <v>38</v>
      </c>
      <c r="M4814" s="28"/>
      <c r="N4814" s="30"/>
      <c r="O4814" s="30"/>
      <c r="P4814" s="32" t="e">
        <f>VLOOKUP(D:D,Vlookup!D:D,1,0)</f>
        <v>#N/A</v>
      </c>
    </row>
    <row r="4815" spans="1:16" ht="15.75">
      <c r="A4815" s="31"/>
      <c r="B4815" s="27"/>
      <c r="C4815" s="28"/>
      <c r="D4815" s="28"/>
      <c r="E4815" s="28"/>
      <c r="F4815" s="28"/>
      <c r="G4815" s="28"/>
      <c r="H4815" s="27"/>
      <c r="I4815" s="29">
        <f t="shared" si="252"/>
        <v>0</v>
      </c>
      <c r="J4815" s="27"/>
      <c r="K4815" s="29">
        <f t="shared" si="253"/>
        <v>0</v>
      </c>
      <c r="L4815" s="29" t="s">
        <v>38</v>
      </c>
      <c r="M4815" s="28"/>
      <c r="N4815" s="30"/>
      <c r="O4815" s="30"/>
      <c r="P4815" s="32" t="e">
        <f>VLOOKUP(D:D,Vlookup!D:D,1,0)</f>
        <v>#N/A</v>
      </c>
    </row>
    <row r="4816" spans="1:16" ht="15.75">
      <c r="A4816" s="31"/>
      <c r="B4816" s="27"/>
      <c r="C4816" s="28"/>
      <c r="D4816" s="28"/>
      <c r="E4816" s="28"/>
      <c r="F4816" s="28"/>
      <c r="G4816" s="28"/>
      <c r="H4816" s="27"/>
      <c r="I4816" s="29">
        <f t="shared" si="252"/>
        <v>0</v>
      </c>
      <c r="J4816" s="27"/>
      <c r="K4816" s="29">
        <f t="shared" si="253"/>
        <v>0</v>
      </c>
      <c r="L4816" s="29" t="s">
        <v>38</v>
      </c>
      <c r="M4816" s="28"/>
      <c r="N4816" s="30"/>
      <c r="O4816" s="30"/>
      <c r="P4816" s="32" t="e">
        <f>VLOOKUP(D:D,Vlookup!D:D,1,0)</f>
        <v>#N/A</v>
      </c>
    </row>
    <row r="4817" spans="1:16" ht="15.75">
      <c r="A4817" s="31"/>
      <c r="B4817" s="27"/>
      <c r="C4817" s="28"/>
      <c r="D4817" s="28"/>
      <c r="E4817" s="28"/>
      <c r="F4817" s="28"/>
      <c r="G4817" s="28"/>
      <c r="H4817" s="27"/>
      <c r="I4817" s="29">
        <f t="shared" si="252"/>
        <v>0</v>
      </c>
      <c r="J4817" s="27"/>
      <c r="K4817" s="29">
        <f t="shared" si="253"/>
        <v>0</v>
      </c>
      <c r="L4817" s="29" t="s">
        <v>38</v>
      </c>
      <c r="M4817" s="28"/>
      <c r="N4817" s="30"/>
      <c r="O4817" s="30"/>
      <c r="P4817" s="32" t="e">
        <f>VLOOKUP(D:D,Vlookup!D:D,1,0)</f>
        <v>#N/A</v>
      </c>
    </row>
    <row r="4818" spans="1:16" ht="15.75">
      <c r="A4818" s="31"/>
      <c r="B4818" s="27"/>
      <c r="C4818" s="28"/>
      <c r="D4818" s="28"/>
      <c r="E4818" s="28"/>
      <c r="F4818" s="28"/>
      <c r="G4818" s="28"/>
      <c r="H4818" s="27"/>
      <c r="I4818" s="29">
        <f t="shared" si="252"/>
        <v>0</v>
      </c>
      <c r="J4818" s="27"/>
      <c r="K4818" s="29">
        <f t="shared" si="253"/>
        <v>0</v>
      </c>
      <c r="L4818" s="29" t="s">
        <v>38</v>
      </c>
      <c r="M4818" s="28"/>
      <c r="N4818" s="30"/>
      <c r="O4818" s="30"/>
      <c r="P4818" s="32" t="e">
        <f>VLOOKUP(D:D,Vlookup!D:D,1,0)</f>
        <v>#N/A</v>
      </c>
    </row>
    <row r="4819" spans="1:16" ht="15.75">
      <c r="A4819" s="31"/>
      <c r="B4819" s="27"/>
      <c r="C4819" s="28"/>
      <c r="D4819" s="28"/>
      <c r="E4819" s="28"/>
      <c r="F4819" s="28"/>
      <c r="G4819" s="28"/>
      <c r="H4819" s="27"/>
      <c r="I4819" s="29">
        <f t="shared" si="252"/>
        <v>0</v>
      </c>
      <c r="J4819" s="27"/>
      <c r="K4819" s="29">
        <f t="shared" si="253"/>
        <v>0</v>
      </c>
      <c r="L4819" s="29" t="s">
        <v>38</v>
      </c>
      <c r="M4819" s="28"/>
      <c r="N4819" s="30"/>
      <c r="O4819" s="30"/>
      <c r="P4819" s="32" t="e">
        <f>VLOOKUP(D:D,Vlookup!D:D,1,0)</f>
        <v>#N/A</v>
      </c>
    </row>
    <row r="4820" spans="1:16" ht="15.75">
      <c r="A4820" s="31"/>
      <c r="B4820" s="27"/>
      <c r="C4820" s="28"/>
      <c r="D4820" s="28"/>
      <c r="E4820" s="28"/>
      <c r="F4820" s="28"/>
      <c r="G4820" s="28"/>
      <c r="H4820" s="27"/>
      <c r="I4820" s="29">
        <f t="shared" si="252"/>
        <v>0</v>
      </c>
      <c r="J4820" s="27"/>
      <c r="K4820" s="29">
        <f t="shared" si="253"/>
        <v>0</v>
      </c>
      <c r="L4820" s="29" t="s">
        <v>38</v>
      </c>
      <c r="M4820" s="28"/>
      <c r="N4820" s="30"/>
      <c r="O4820" s="30"/>
      <c r="P4820" s="32" t="e">
        <f>VLOOKUP(D:D,Vlookup!D:D,1,0)</f>
        <v>#N/A</v>
      </c>
    </row>
    <row r="4821" spans="1:16" ht="15.75">
      <c r="A4821" s="31"/>
      <c r="B4821" s="27"/>
      <c r="C4821" s="28"/>
      <c r="D4821" s="28"/>
      <c r="E4821" s="28"/>
      <c r="F4821" s="28"/>
      <c r="G4821" s="28"/>
      <c r="H4821" s="27"/>
      <c r="I4821" s="29">
        <f t="shared" si="252"/>
        <v>0</v>
      </c>
      <c r="J4821" s="27"/>
      <c r="K4821" s="29">
        <f t="shared" si="253"/>
        <v>0</v>
      </c>
      <c r="L4821" s="29" t="s">
        <v>38</v>
      </c>
      <c r="M4821" s="28"/>
      <c r="N4821" s="30"/>
      <c r="O4821" s="30"/>
      <c r="P4821" s="32" t="e">
        <f>VLOOKUP(D:D,Vlookup!D:D,1,0)</f>
        <v>#N/A</v>
      </c>
    </row>
    <row r="4822" spans="1:16" ht="15.75">
      <c r="A4822" s="31"/>
      <c r="B4822" s="27"/>
      <c r="C4822" s="28"/>
      <c r="D4822" s="28"/>
      <c r="E4822" s="28"/>
      <c r="F4822" s="28"/>
      <c r="G4822" s="28"/>
      <c r="H4822" s="27"/>
      <c r="I4822" s="29">
        <f t="shared" ref="I4822:I4885" si="254">(H4822-B4822)*24</f>
        <v>0</v>
      </c>
      <c r="J4822" s="27"/>
      <c r="K4822" s="29">
        <f t="shared" ref="K4822:K4885" si="255">(J4822-B4822)*24</f>
        <v>0</v>
      </c>
      <c r="L4822" s="29" t="s">
        <v>38</v>
      </c>
      <c r="M4822" s="28"/>
      <c r="N4822" s="30"/>
      <c r="O4822" s="30"/>
      <c r="P4822" s="32" t="e">
        <f>VLOOKUP(D:D,Vlookup!D:D,1,0)</f>
        <v>#N/A</v>
      </c>
    </row>
    <row r="4823" spans="1:16" ht="15.75">
      <c r="A4823" s="31"/>
      <c r="B4823" s="27"/>
      <c r="C4823" s="28"/>
      <c r="D4823" s="28"/>
      <c r="E4823" s="28"/>
      <c r="F4823" s="28"/>
      <c r="G4823" s="28"/>
      <c r="H4823" s="27"/>
      <c r="I4823" s="29">
        <f t="shared" si="254"/>
        <v>0</v>
      </c>
      <c r="J4823" s="27"/>
      <c r="K4823" s="29">
        <f t="shared" si="255"/>
        <v>0</v>
      </c>
      <c r="L4823" s="29" t="s">
        <v>38</v>
      </c>
      <c r="M4823" s="28"/>
      <c r="N4823" s="30"/>
      <c r="O4823" s="30"/>
      <c r="P4823" s="32" t="e">
        <f>VLOOKUP(D:D,Vlookup!D:D,1,0)</f>
        <v>#N/A</v>
      </c>
    </row>
    <row r="4824" spans="1:16" ht="15.75">
      <c r="A4824" s="31"/>
      <c r="B4824" s="27"/>
      <c r="C4824" s="28"/>
      <c r="D4824" s="28"/>
      <c r="E4824" s="28"/>
      <c r="F4824" s="28"/>
      <c r="G4824" s="28"/>
      <c r="H4824" s="27"/>
      <c r="I4824" s="29">
        <f t="shared" si="254"/>
        <v>0</v>
      </c>
      <c r="J4824" s="27"/>
      <c r="K4824" s="29">
        <f t="shared" si="255"/>
        <v>0</v>
      </c>
      <c r="L4824" s="29" t="s">
        <v>38</v>
      </c>
      <c r="M4824" s="28"/>
      <c r="N4824" s="30"/>
      <c r="O4824" s="30"/>
      <c r="P4824" s="32" t="e">
        <f>VLOOKUP(D:D,Vlookup!D:D,1,0)</f>
        <v>#N/A</v>
      </c>
    </row>
    <row r="4825" spans="1:16" ht="15.75">
      <c r="A4825" s="31"/>
      <c r="B4825" s="27"/>
      <c r="C4825" s="28"/>
      <c r="D4825" s="28"/>
      <c r="E4825" s="28"/>
      <c r="F4825" s="28"/>
      <c r="G4825" s="28"/>
      <c r="H4825" s="27"/>
      <c r="I4825" s="29">
        <f t="shared" si="254"/>
        <v>0</v>
      </c>
      <c r="J4825" s="27"/>
      <c r="K4825" s="29">
        <f t="shared" si="255"/>
        <v>0</v>
      </c>
      <c r="L4825" s="29" t="s">
        <v>38</v>
      </c>
      <c r="M4825" s="28"/>
      <c r="N4825" s="30"/>
      <c r="O4825" s="30"/>
      <c r="P4825" s="32" t="e">
        <f>VLOOKUP(D:D,Vlookup!D:D,1,0)</f>
        <v>#N/A</v>
      </c>
    </row>
    <row r="4826" spans="1:16" ht="15.75">
      <c r="A4826" s="31"/>
      <c r="B4826" s="27"/>
      <c r="C4826" s="28"/>
      <c r="D4826" s="28"/>
      <c r="E4826" s="28"/>
      <c r="F4826" s="28"/>
      <c r="G4826" s="28"/>
      <c r="H4826" s="27"/>
      <c r="I4826" s="29">
        <f t="shared" si="254"/>
        <v>0</v>
      </c>
      <c r="J4826" s="27"/>
      <c r="K4826" s="29">
        <f t="shared" si="255"/>
        <v>0</v>
      </c>
      <c r="L4826" s="29" t="s">
        <v>38</v>
      </c>
      <c r="M4826" s="28"/>
      <c r="N4826" s="30"/>
      <c r="O4826" s="30"/>
      <c r="P4826" s="32" t="e">
        <f>VLOOKUP(D:D,Vlookup!D:D,1,0)</f>
        <v>#N/A</v>
      </c>
    </row>
    <row r="4827" spans="1:16" ht="15.75">
      <c r="A4827" s="31"/>
      <c r="B4827" s="27"/>
      <c r="C4827" s="28"/>
      <c r="D4827" s="28"/>
      <c r="E4827" s="28"/>
      <c r="F4827" s="28"/>
      <c r="G4827" s="28"/>
      <c r="H4827" s="27"/>
      <c r="I4827" s="29">
        <f t="shared" si="254"/>
        <v>0</v>
      </c>
      <c r="J4827" s="27"/>
      <c r="K4827" s="29">
        <f t="shared" si="255"/>
        <v>0</v>
      </c>
      <c r="L4827" s="29" t="s">
        <v>38</v>
      </c>
      <c r="M4827" s="28"/>
      <c r="N4827" s="30"/>
      <c r="O4827" s="30"/>
      <c r="P4827" s="32" t="e">
        <f>VLOOKUP(D:D,Vlookup!D:D,1,0)</f>
        <v>#N/A</v>
      </c>
    </row>
    <row r="4828" spans="1:16" ht="15.75">
      <c r="A4828" s="31"/>
      <c r="B4828" s="27"/>
      <c r="C4828" s="28"/>
      <c r="D4828" s="28"/>
      <c r="E4828" s="28"/>
      <c r="F4828" s="28"/>
      <c r="G4828" s="28"/>
      <c r="H4828" s="27"/>
      <c r="I4828" s="29">
        <f t="shared" si="254"/>
        <v>0</v>
      </c>
      <c r="J4828" s="27"/>
      <c r="K4828" s="29">
        <f t="shared" si="255"/>
        <v>0</v>
      </c>
      <c r="L4828" s="29" t="s">
        <v>38</v>
      </c>
      <c r="M4828" s="28"/>
      <c r="N4828" s="30"/>
      <c r="O4828" s="30"/>
      <c r="P4828" s="32" t="e">
        <f>VLOOKUP(D:D,Vlookup!D:D,1,0)</f>
        <v>#N/A</v>
      </c>
    </row>
    <row r="4829" spans="1:16" ht="15.75">
      <c r="A4829" s="31"/>
      <c r="B4829" s="27"/>
      <c r="C4829" s="28"/>
      <c r="D4829" s="28"/>
      <c r="E4829" s="28"/>
      <c r="F4829" s="28"/>
      <c r="G4829" s="28"/>
      <c r="H4829" s="27"/>
      <c r="I4829" s="29">
        <f t="shared" si="254"/>
        <v>0</v>
      </c>
      <c r="J4829" s="27"/>
      <c r="K4829" s="29">
        <f t="shared" si="255"/>
        <v>0</v>
      </c>
      <c r="L4829" s="29" t="s">
        <v>38</v>
      </c>
      <c r="M4829" s="28"/>
      <c r="N4829" s="30"/>
      <c r="O4829" s="30"/>
      <c r="P4829" s="32" t="e">
        <f>VLOOKUP(D:D,Vlookup!D:D,1,0)</f>
        <v>#N/A</v>
      </c>
    </row>
    <row r="4830" spans="1:16" ht="15.75">
      <c r="A4830" s="31"/>
      <c r="B4830" s="27"/>
      <c r="C4830" s="28"/>
      <c r="D4830" s="28"/>
      <c r="E4830" s="28"/>
      <c r="F4830" s="28"/>
      <c r="G4830" s="28"/>
      <c r="H4830" s="27"/>
      <c r="I4830" s="29">
        <f t="shared" si="254"/>
        <v>0</v>
      </c>
      <c r="J4830" s="27"/>
      <c r="K4830" s="29">
        <f t="shared" si="255"/>
        <v>0</v>
      </c>
      <c r="L4830" s="29" t="s">
        <v>38</v>
      </c>
      <c r="M4830" s="28"/>
      <c r="N4830" s="30"/>
      <c r="O4830" s="30"/>
      <c r="P4830" s="32" t="e">
        <f>VLOOKUP(D:D,Vlookup!D:D,1,0)</f>
        <v>#N/A</v>
      </c>
    </row>
    <row r="4831" spans="1:16" ht="15.75">
      <c r="A4831" s="31"/>
      <c r="B4831" s="27"/>
      <c r="C4831" s="28"/>
      <c r="D4831" s="28"/>
      <c r="E4831" s="28"/>
      <c r="F4831" s="28"/>
      <c r="G4831" s="28"/>
      <c r="H4831" s="27"/>
      <c r="I4831" s="29">
        <f t="shared" si="254"/>
        <v>0</v>
      </c>
      <c r="J4831" s="27"/>
      <c r="K4831" s="29">
        <f t="shared" si="255"/>
        <v>0</v>
      </c>
      <c r="L4831" s="29" t="s">
        <v>38</v>
      </c>
      <c r="M4831" s="28"/>
      <c r="N4831" s="30"/>
      <c r="O4831" s="30"/>
      <c r="P4831" s="32" t="e">
        <f>VLOOKUP(D:D,Vlookup!D:D,1,0)</f>
        <v>#N/A</v>
      </c>
    </row>
    <row r="4832" spans="1:16" ht="15.75">
      <c r="A4832" s="31"/>
      <c r="B4832" s="27"/>
      <c r="C4832" s="28"/>
      <c r="D4832" s="28"/>
      <c r="E4832" s="28"/>
      <c r="F4832" s="28"/>
      <c r="G4832" s="28"/>
      <c r="H4832" s="27"/>
      <c r="I4832" s="29">
        <f t="shared" si="254"/>
        <v>0</v>
      </c>
      <c r="J4832" s="27"/>
      <c r="K4832" s="29">
        <f t="shared" si="255"/>
        <v>0</v>
      </c>
      <c r="L4832" s="29" t="s">
        <v>38</v>
      </c>
      <c r="M4832" s="28"/>
      <c r="N4832" s="30"/>
      <c r="O4832" s="30"/>
      <c r="P4832" s="32" t="e">
        <f>VLOOKUP(D:D,Vlookup!D:D,1,0)</f>
        <v>#N/A</v>
      </c>
    </row>
    <row r="4833" spans="1:16" ht="15.75">
      <c r="A4833" s="31"/>
      <c r="B4833" s="27"/>
      <c r="C4833" s="28"/>
      <c r="D4833" s="28"/>
      <c r="E4833" s="28"/>
      <c r="F4833" s="28"/>
      <c r="G4833" s="28"/>
      <c r="H4833" s="27"/>
      <c r="I4833" s="29">
        <f t="shared" si="254"/>
        <v>0</v>
      </c>
      <c r="J4833" s="27"/>
      <c r="K4833" s="29">
        <f t="shared" si="255"/>
        <v>0</v>
      </c>
      <c r="L4833" s="29" t="s">
        <v>38</v>
      </c>
      <c r="M4833" s="28"/>
      <c r="N4833" s="30"/>
      <c r="O4833" s="30"/>
      <c r="P4833" s="32" t="e">
        <f>VLOOKUP(D:D,Vlookup!D:D,1,0)</f>
        <v>#N/A</v>
      </c>
    </row>
    <row r="4834" spans="1:16" ht="15.75">
      <c r="A4834" s="31"/>
      <c r="B4834" s="27"/>
      <c r="C4834" s="28"/>
      <c r="D4834" s="28"/>
      <c r="E4834" s="28"/>
      <c r="F4834" s="28"/>
      <c r="G4834" s="28"/>
      <c r="H4834" s="27"/>
      <c r="I4834" s="29">
        <f t="shared" si="254"/>
        <v>0</v>
      </c>
      <c r="J4834" s="27"/>
      <c r="K4834" s="29">
        <f t="shared" si="255"/>
        <v>0</v>
      </c>
      <c r="L4834" s="29" t="s">
        <v>38</v>
      </c>
      <c r="M4834" s="28"/>
      <c r="N4834" s="30"/>
      <c r="O4834" s="30"/>
      <c r="P4834" s="32" t="e">
        <f>VLOOKUP(D:D,Vlookup!D:D,1,0)</f>
        <v>#N/A</v>
      </c>
    </row>
    <row r="4835" spans="1:16" ht="15.75">
      <c r="A4835" s="31"/>
      <c r="B4835" s="27"/>
      <c r="C4835" s="28"/>
      <c r="D4835" s="28"/>
      <c r="E4835" s="28"/>
      <c r="F4835" s="28"/>
      <c r="G4835" s="28"/>
      <c r="H4835" s="27"/>
      <c r="I4835" s="29">
        <f t="shared" si="254"/>
        <v>0</v>
      </c>
      <c r="J4835" s="27"/>
      <c r="K4835" s="29">
        <f t="shared" si="255"/>
        <v>0</v>
      </c>
      <c r="L4835" s="29" t="s">
        <v>38</v>
      </c>
      <c r="M4835" s="28"/>
      <c r="N4835" s="30"/>
      <c r="O4835" s="30"/>
      <c r="P4835" s="32" t="e">
        <f>VLOOKUP(D:D,Vlookup!D:D,1,0)</f>
        <v>#N/A</v>
      </c>
    </row>
    <row r="4836" spans="1:16" ht="15.75">
      <c r="A4836" s="31"/>
      <c r="B4836" s="27"/>
      <c r="C4836" s="28"/>
      <c r="D4836" s="28"/>
      <c r="E4836" s="28"/>
      <c r="F4836" s="28"/>
      <c r="G4836" s="28"/>
      <c r="H4836" s="27"/>
      <c r="I4836" s="29">
        <f t="shared" si="254"/>
        <v>0</v>
      </c>
      <c r="J4836" s="27"/>
      <c r="K4836" s="29">
        <f t="shared" si="255"/>
        <v>0</v>
      </c>
      <c r="L4836" s="29" t="s">
        <v>38</v>
      </c>
      <c r="M4836" s="28"/>
      <c r="N4836" s="30"/>
      <c r="O4836" s="30"/>
      <c r="P4836" s="32" t="e">
        <f>VLOOKUP(D:D,Vlookup!D:D,1,0)</f>
        <v>#N/A</v>
      </c>
    </row>
    <row r="4837" spans="1:16" ht="15.75">
      <c r="A4837" s="31"/>
      <c r="B4837" s="27"/>
      <c r="C4837" s="28"/>
      <c r="D4837" s="28"/>
      <c r="E4837" s="28"/>
      <c r="F4837" s="28"/>
      <c r="G4837" s="28"/>
      <c r="H4837" s="27"/>
      <c r="I4837" s="29">
        <f t="shared" si="254"/>
        <v>0</v>
      </c>
      <c r="J4837" s="27"/>
      <c r="K4837" s="29">
        <f t="shared" si="255"/>
        <v>0</v>
      </c>
      <c r="L4837" s="29" t="s">
        <v>38</v>
      </c>
      <c r="M4837" s="28"/>
      <c r="N4837" s="30"/>
      <c r="O4837" s="30"/>
      <c r="P4837" s="32" t="e">
        <f>VLOOKUP(D:D,Vlookup!D:D,1,0)</f>
        <v>#N/A</v>
      </c>
    </row>
    <row r="4838" spans="1:16" ht="15.75">
      <c r="A4838" s="31"/>
      <c r="B4838" s="27"/>
      <c r="C4838" s="28"/>
      <c r="D4838" s="28"/>
      <c r="E4838" s="28"/>
      <c r="F4838" s="28"/>
      <c r="G4838" s="28"/>
      <c r="H4838" s="27"/>
      <c r="I4838" s="29">
        <f t="shared" si="254"/>
        <v>0</v>
      </c>
      <c r="J4838" s="27"/>
      <c r="K4838" s="29">
        <f t="shared" si="255"/>
        <v>0</v>
      </c>
      <c r="L4838" s="29" t="s">
        <v>38</v>
      </c>
      <c r="M4838" s="28"/>
      <c r="N4838" s="30"/>
      <c r="O4838" s="30"/>
      <c r="P4838" s="32" t="e">
        <f>VLOOKUP(D:D,Vlookup!D:D,1,0)</f>
        <v>#N/A</v>
      </c>
    </row>
    <row r="4839" spans="1:16" ht="15.75">
      <c r="A4839" s="31"/>
      <c r="B4839" s="27"/>
      <c r="C4839" s="28"/>
      <c r="D4839" s="28"/>
      <c r="E4839" s="28"/>
      <c r="F4839" s="28"/>
      <c r="G4839" s="28"/>
      <c r="H4839" s="27"/>
      <c r="I4839" s="29">
        <f t="shared" si="254"/>
        <v>0</v>
      </c>
      <c r="J4839" s="27"/>
      <c r="K4839" s="29">
        <f t="shared" si="255"/>
        <v>0</v>
      </c>
      <c r="L4839" s="29" t="s">
        <v>38</v>
      </c>
      <c r="M4839" s="28"/>
      <c r="N4839" s="30"/>
      <c r="O4839" s="30"/>
      <c r="P4839" s="32" t="e">
        <f>VLOOKUP(D:D,Vlookup!D:D,1,0)</f>
        <v>#N/A</v>
      </c>
    </row>
    <row r="4840" spans="1:16" ht="15.75">
      <c r="A4840" s="31"/>
      <c r="B4840" s="27"/>
      <c r="C4840" s="28"/>
      <c r="D4840" s="28"/>
      <c r="E4840" s="28"/>
      <c r="F4840" s="28"/>
      <c r="G4840" s="28"/>
      <c r="H4840" s="27"/>
      <c r="I4840" s="29">
        <f t="shared" si="254"/>
        <v>0</v>
      </c>
      <c r="J4840" s="27"/>
      <c r="K4840" s="29">
        <f t="shared" si="255"/>
        <v>0</v>
      </c>
      <c r="L4840" s="29" t="s">
        <v>38</v>
      </c>
      <c r="M4840" s="28"/>
      <c r="N4840" s="30"/>
      <c r="O4840" s="30"/>
      <c r="P4840" s="32" t="e">
        <f>VLOOKUP(D:D,Vlookup!D:D,1,0)</f>
        <v>#N/A</v>
      </c>
    </row>
    <row r="4841" spans="1:16" ht="15.75">
      <c r="A4841" s="31"/>
      <c r="B4841" s="27"/>
      <c r="C4841" s="28"/>
      <c r="D4841" s="28"/>
      <c r="E4841" s="28"/>
      <c r="F4841" s="28"/>
      <c r="G4841" s="28"/>
      <c r="H4841" s="27"/>
      <c r="I4841" s="29">
        <f t="shared" si="254"/>
        <v>0</v>
      </c>
      <c r="J4841" s="27"/>
      <c r="K4841" s="29">
        <f t="shared" si="255"/>
        <v>0</v>
      </c>
      <c r="L4841" s="29" t="s">
        <v>38</v>
      </c>
      <c r="M4841" s="28"/>
      <c r="N4841" s="30"/>
      <c r="O4841" s="30"/>
      <c r="P4841" s="32" t="e">
        <f>VLOOKUP(D:D,Vlookup!D:D,1,0)</f>
        <v>#N/A</v>
      </c>
    </row>
    <row r="4842" spans="1:16" ht="15.75">
      <c r="A4842" s="31"/>
      <c r="B4842" s="27"/>
      <c r="C4842" s="28"/>
      <c r="D4842" s="28"/>
      <c r="E4842" s="28"/>
      <c r="F4842" s="28"/>
      <c r="G4842" s="28"/>
      <c r="H4842" s="27"/>
      <c r="I4842" s="29">
        <f t="shared" si="254"/>
        <v>0</v>
      </c>
      <c r="J4842" s="27"/>
      <c r="K4842" s="29">
        <f t="shared" si="255"/>
        <v>0</v>
      </c>
      <c r="L4842" s="29" t="s">
        <v>38</v>
      </c>
      <c r="M4842" s="28"/>
      <c r="N4842" s="30"/>
      <c r="O4842" s="30"/>
      <c r="P4842" s="32" t="e">
        <f>VLOOKUP(D:D,Vlookup!D:D,1,0)</f>
        <v>#N/A</v>
      </c>
    </row>
    <row r="4843" spans="1:16" ht="15.75">
      <c r="A4843" s="31"/>
      <c r="B4843" s="27"/>
      <c r="C4843" s="28"/>
      <c r="D4843" s="28"/>
      <c r="E4843" s="28"/>
      <c r="F4843" s="28"/>
      <c r="G4843" s="28"/>
      <c r="H4843" s="27"/>
      <c r="I4843" s="29">
        <f t="shared" si="254"/>
        <v>0</v>
      </c>
      <c r="J4843" s="27"/>
      <c r="K4843" s="29">
        <f t="shared" si="255"/>
        <v>0</v>
      </c>
      <c r="L4843" s="29" t="s">
        <v>38</v>
      </c>
      <c r="M4843" s="28"/>
      <c r="N4843" s="30"/>
      <c r="O4843" s="30"/>
      <c r="P4843" s="32" t="e">
        <f>VLOOKUP(D:D,Vlookup!D:D,1,0)</f>
        <v>#N/A</v>
      </c>
    </row>
    <row r="4844" spans="1:16" ht="15.75">
      <c r="A4844" s="31"/>
      <c r="B4844" s="27"/>
      <c r="C4844" s="28"/>
      <c r="D4844" s="28"/>
      <c r="E4844" s="28"/>
      <c r="F4844" s="28"/>
      <c r="G4844" s="28"/>
      <c r="H4844" s="27"/>
      <c r="I4844" s="29">
        <f t="shared" si="254"/>
        <v>0</v>
      </c>
      <c r="J4844" s="27"/>
      <c r="K4844" s="29">
        <f t="shared" si="255"/>
        <v>0</v>
      </c>
      <c r="L4844" s="29" t="s">
        <v>38</v>
      </c>
      <c r="M4844" s="28"/>
      <c r="N4844" s="30"/>
      <c r="O4844" s="30"/>
      <c r="P4844" s="32" t="e">
        <f>VLOOKUP(D:D,Vlookup!D:D,1,0)</f>
        <v>#N/A</v>
      </c>
    </row>
    <row r="4845" spans="1:16" ht="15.75">
      <c r="A4845" s="31"/>
      <c r="B4845" s="27"/>
      <c r="C4845" s="28"/>
      <c r="D4845" s="28"/>
      <c r="E4845" s="28"/>
      <c r="F4845" s="28"/>
      <c r="G4845" s="28"/>
      <c r="H4845" s="27"/>
      <c r="I4845" s="29">
        <f t="shared" si="254"/>
        <v>0</v>
      </c>
      <c r="J4845" s="27"/>
      <c r="K4845" s="29">
        <f t="shared" si="255"/>
        <v>0</v>
      </c>
      <c r="L4845" s="29" t="s">
        <v>38</v>
      </c>
      <c r="M4845" s="28"/>
      <c r="N4845" s="30"/>
      <c r="O4845" s="30"/>
      <c r="P4845" s="32" t="e">
        <f>VLOOKUP(D:D,Vlookup!D:D,1,0)</f>
        <v>#N/A</v>
      </c>
    </row>
    <row r="4846" spans="1:16" ht="15.75">
      <c r="A4846" s="31"/>
      <c r="B4846" s="27"/>
      <c r="C4846" s="28"/>
      <c r="D4846" s="28"/>
      <c r="E4846" s="28"/>
      <c r="F4846" s="28"/>
      <c r="G4846" s="28"/>
      <c r="H4846" s="27"/>
      <c r="I4846" s="29">
        <f t="shared" si="254"/>
        <v>0</v>
      </c>
      <c r="J4846" s="27"/>
      <c r="K4846" s="29">
        <f t="shared" si="255"/>
        <v>0</v>
      </c>
      <c r="L4846" s="29" t="s">
        <v>38</v>
      </c>
      <c r="M4846" s="28"/>
      <c r="N4846" s="30"/>
      <c r="O4846" s="30"/>
      <c r="P4846" s="32" t="e">
        <f>VLOOKUP(D:D,Vlookup!D:D,1,0)</f>
        <v>#N/A</v>
      </c>
    </row>
    <row r="4847" spans="1:16" ht="15.75">
      <c r="A4847" s="31"/>
      <c r="B4847" s="27"/>
      <c r="C4847" s="28"/>
      <c r="D4847" s="28"/>
      <c r="E4847" s="28"/>
      <c r="F4847" s="28"/>
      <c r="G4847" s="28"/>
      <c r="H4847" s="27"/>
      <c r="I4847" s="29">
        <f t="shared" si="254"/>
        <v>0</v>
      </c>
      <c r="J4847" s="27"/>
      <c r="K4847" s="29">
        <f t="shared" si="255"/>
        <v>0</v>
      </c>
      <c r="L4847" s="29" t="s">
        <v>38</v>
      </c>
      <c r="M4847" s="28"/>
      <c r="N4847" s="30"/>
      <c r="O4847" s="30"/>
      <c r="P4847" s="32" t="e">
        <f>VLOOKUP(D:D,Vlookup!D:D,1,0)</f>
        <v>#N/A</v>
      </c>
    </row>
    <row r="4848" spans="1:16" ht="15.75">
      <c r="A4848" s="31"/>
      <c r="B4848" s="27"/>
      <c r="C4848" s="28"/>
      <c r="D4848" s="28"/>
      <c r="E4848" s="28"/>
      <c r="F4848" s="28"/>
      <c r="G4848" s="28"/>
      <c r="H4848" s="27"/>
      <c r="I4848" s="29">
        <f t="shared" si="254"/>
        <v>0</v>
      </c>
      <c r="J4848" s="27"/>
      <c r="K4848" s="29">
        <f t="shared" si="255"/>
        <v>0</v>
      </c>
      <c r="L4848" s="29" t="s">
        <v>38</v>
      </c>
      <c r="M4848" s="28"/>
      <c r="N4848" s="30"/>
      <c r="O4848" s="30"/>
      <c r="P4848" s="32" t="e">
        <f>VLOOKUP(D:D,Vlookup!D:D,1,0)</f>
        <v>#N/A</v>
      </c>
    </row>
    <row r="4849" spans="1:16" ht="15.75">
      <c r="A4849" s="31"/>
      <c r="B4849" s="27"/>
      <c r="C4849" s="28"/>
      <c r="D4849" s="28"/>
      <c r="E4849" s="28"/>
      <c r="F4849" s="28"/>
      <c r="G4849" s="28"/>
      <c r="H4849" s="27"/>
      <c r="I4849" s="29">
        <f t="shared" si="254"/>
        <v>0</v>
      </c>
      <c r="J4849" s="27"/>
      <c r="K4849" s="29">
        <f t="shared" si="255"/>
        <v>0</v>
      </c>
      <c r="L4849" s="29" t="s">
        <v>38</v>
      </c>
      <c r="M4849" s="28"/>
      <c r="N4849" s="30"/>
      <c r="O4849" s="30"/>
      <c r="P4849" s="32" t="e">
        <f>VLOOKUP(D:D,Vlookup!D:D,1,0)</f>
        <v>#N/A</v>
      </c>
    </row>
    <row r="4850" spans="1:16" ht="15.75">
      <c r="A4850" s="31"/>
      <c r="B4850" s="27"/>
      <c r="C4850" s="28"/>
      <c r="D4850" s="28"/>
      <c r="E4850" s="28"/>
      <c r="F4850" s="28"/>
      <c r="G4850" s="28"/>
      <c r="H4850" s="27"/>
      <c r="I4850" s="29">
        <f t="shared" si="254"/>
        <v>0</v>
      </c>
      <c r="J4850" s="27"/>
      <c r="K4850" s="29">
        <f t="shared" si="255"/>
        <v>0</v>
      </c>
      <c r="L4850" s="29" t="s">
        <v>38</v>
      </c>
      <c r="M4850" s="28"/>
      <c r="N4850" s="30"/>
      <c r="O4850" s="30"/>
      <c r="P4850" s="32" t="e">
        <f>VLOOKUP(D:D,Vlookup!D:D,1,0)</f>
        <v>#N/A</v>
      </c>
    </row>
    <row r="4851" spans="1:16" ht="15.75">
      <c r="A4851" s="31"/>
      <c r="B4851" s="27"/>
      <c r="C4851" s="28"/>
      <c r="D4851" s="28"/>
      <c r="E4851" s="28"/>
      <c r="F4851" s="28"/>
      <c r="G4851" s="28"/>
      <c r="H4851" s="27"/>
      <c r="I4851" s="29">
        <f t="shared" si="254"/>
        <v>0</v>
      </c>
      <c r="J4851" s="27"/>
      <c r="K4851" s="29">
        <f t="shared" si="255"/>
        <v>0</v>
      </c>
      <c r="L4851" s="29" t="s">
        <v>38</v>
      </c>
      <c r="M4851" s="28"/>
      <c r="N4851" s="30"/>
      <c r="O4851" s="30"/>
      <c r="P4851" s="32" t="e">
        <f>VLOOKUP(D:D,Vlookup!D:D,1,0)</f>
        <v>#N/A</v>
      </c>
    </row>
    <row r="4852" spans="1:16" ht="15.75">
      <c r="A4852" s="31"/>
      <c r="B4852" s="27"/>
      <c r="C4852" s="28"/>
      <c r="D4852" s="28"/>
      <c r="E4852" s="28"/>
      <c r="F4852" s="28"/>
      <c r="G4852" s="28"/>
      <c r="H4852" s="27"/>
      <c r="I4852" s="29">
        <f t="shared" si="254"/>
        <v>0</v>
      </c>
      <c r="J4852" s="27"/>
      <c r="K4852" s="29">
        <f t="shared" si="255"/>
        <v>0</v>
      </c>
      <c r="L4852" s="29" t="s">
        <v>38</v>
      </c>
      <c r="M4852" s="28"/>
      <c r="N4852" s="30"/>
      <c r="O4852" s="30"/>
      <c r="P4852" s="32" t="e">
        <f>VLOOKUP(D:D,Vlookup!D:D,1,0)</f>
        <v>#N/A</v>
      </c>
    </row>
    <row r="4853" spans="1:16" ht="15.75">
      <c r="A4853" s="31"/>
      <c r="B4853" s="27"/>
      <c r="C4853" s="28"/>
      <c r="D4853" s="28"/>
      <c r="E4853" s="28"/>
      <c r="F4853" s="28"/>
      <c r="G4853" s="28"/>
      <c r="H4853" s="27"/>
      <c r="I4853" s="29">
        <f t="shared" si="254"/>
        <v>0</v>
      </c>
      <c r="J4853" s="27"/>
      <c r="K4853" s="29">
        <f t="shared" si="255"/>
        <v>0</v>
      </c>
      <c r="L4853" s="29" t="s">
        <v>38</v>
      </c>
      <c r="M4853" s="28"/>
      <c r="N4853" s="30"/>
      <c r="O4853" s="30"/>
      <c r="P4853" s="32" t="e">
        <f>VLOOKUP(D:D,Vlookup!D:D,1,0)</f>
        <v>#N/A</v>
      </c>
    </row>
    <row r="4854" spans="1:16" ht="15.75">
      <c r="A4854" s="31"/>
      <c r="B4854" s="27"/>
      <c r="C4854" s="28"/>
      <c r="D4854" s="28"/>
      <c r="E4854" s="28"/>
      <c r="F4854" s="28"/>
      <c r="G4854" s="28"/>
      <c r="H4854" s="27"/>
      <c r="I4854" s="29">
        <f t="shared" si="254"/>
        <v>0</v>
      </c>
      <c r="J4854" s="27"/>
      <c r="K4854" s="29">
        <f t="shared" si="255"/>
        <v>0</v>
      </c>
      <c r="L4854" s="29" t="s">
        <v>38</v>
      </c>
      <c r="M4854" s="28"/>
      <c r="N4854" s="30"/>
      <c r="O4854" s="30"/>
      <c r="P4854" s="32" t="e">
        <f>VLOOKUP(D:D,Vlookup!D:D,1,0)</f>
        <v>#N/A</v>
      </c>
    </row>
    <row r="4855" spans="1:16" ht="15.75">
      <c r="A4855" s="31"/>
      <c r="B4855" s="27"/>
      <c r="C4855" s="28"/>
      <c r="D4855" s="28"/>
      <c r="E4855" s="28"/>
      <c r="F4855" s="28"/>
      <c r="G4855" s="28"/>
      <c r="H4855" s="27"/>
      <c r="I4855" s="29">
        <f t="shared" si="254"/>
        <v>0</v>
      </c>
      <c r="J4855" s="27"/>
      <c r="K4855" s="29">
        <f t="shared" si="255"/>
        <v>0</v>
      </c>
      <c r="L4855" s="29" t="s">
        <v>38</v>
      </c>
      <c r="M4855" s="28"/>
      <c r="N4855" s="30"/>
      <c r="O4855" s="30"/>
      <c r="P4855" s="32" t="e">
        <f>VLOOKUP(D:D,Vlookup!D:D,1,0)</f>
        <v>#N/A</v>
      </c>
    </row>
    <row r="4856" spans="1:16" ht="15.75">
      <c r="A4856" s="31"/>
      <c r="B4856" s="27"/>
      <c r="C4856" s="28"/>
      <c r="D4856" s="28"/>
      <c r="E4856" s="28"/>
      <c r="F4856" s="28"/>
      <c r="G4856" s="28"/>
      <c r="H4856" s="27"/>
      <c r="I4856" s="29">
        <f t="shared" si="254"/>
        <v>0</v>
      </c>
      <c r="J4856" s="27"/>
      <c r="K4856" s="29">
        <f t="shared" si="255"/>
        <v>0</v>
      </c>
      <c r="L4856" s="29" t="s">
        <v>38</v>
      </c>
      <c r="M4856" s="28"/>
      <c r="N4856" s="30"/>
      <c r="O4856" s="30"/>
      <c r="P4856" s="32" t="e">
        <f>VLOOKUP(D:D,Vlookup!D:D,1,0)</f>
        <v>#N/A</v>
      </c>
    </row>
    <row r="4857" spans="1:16" ht="15.75">
      <c r="A4857" s="31"/>
      <c r="B4857" s="27"/>
      <c r="C4857" s="28"/>
      <c r="D4857" s="28"/>
      <c r="E4857" s="28"/>
      <c r="F4857" s="28"/>
      <c r="G4857" s="28"/>
      <c r="H4857" s="27"/>
      <c r="I4857" s="29">
        <f t="shared" si="254"/>
        <v>0</v>
      </c>
      <c r="J4857" s="27"/>
      <c r="K4857" s="29">
        <f t="shared" si="255"/>
        <v>0</v>
      </c>
      <c r="L4857" s="29" t="s">
        <v>38</v>
      </c>
      <c r="M4857" s="28"/>
      <c r="N4857" s="30"/>
      <c r="O4857" s="30"/>
      <c r="P4857" s="32" t="e">
        <f>VLOOKUP(D:D,Vlookup!D:D,1,0)</f>
        <v>#N/A</v>
      </c>
    </row>
    <row r="4858" spans="1:16" ht="15.75">
      <c r="A4858" s="31"/>
      <c r="B4858" s="27"/>
      <c r="C4858" s="28"/>
      <c r="D4858" s="28"/>
      <c r="E4858" s="28"/>
      <c r="F4858" s="28"/>
      <c r="G4858" s="28"/>
      <c r="H4858" s="27"/>
      <c r="I4858" s="29">
        <f t="shared" si="254"/>
        <v>0</v>
      </c>
      <c r="J4858" s="27"/>
      <c r="K4858" s="29">
        <f t="shared" si="255"/>
        <v>0</v>
      </c>
      <c r="L4858" s="29" t="s">
        <v>38</v>
      </c>
      <c r="M4858" s="28"/>
      <c r="N4858" s="30"/>
      <c r="O4858" s="30"/>
      <c r="P4858" s="32" t="e">
        <f>VLOOKUP(D:D,Vlookup!D:D,1,0)</f>
        <v>#N/A</v>
      </c>
    </row>
    <row r="4859" spans="1:16" ht="15.75">
      <c r="A4859" s="31"/>
      <c r="B4859" s="27"/>
      <c r="C4859" s="28"/>
      <c r="D4859" s="28"/>
      <c r="E4859" s="28"/>
      <c r="F4859" s="28"/>
      <c r="G4859" s="28"/>
      <c r="H4859" s="27"/>
      <c r="I4859" s="29">
        <f t="shared" si="254"/>
        <v>0</v>
      </c>
      <c r="J4859" s="27"/>
      <c r="K4859" s="29">
        <f t="shared" si="255"/>
        <v>0</v>
      </c>
      <c r="L4859" s="29" t="s">
        <v>38</v>
      </c>
      <c r="M4859" s="28"/>
      <c r="N4859" s="30"/>
      <c r="O4859" s="30"/>
      <c r="P4859" s="32" t="e">
        <f>VLOOKUP(D:D,Vlookup!D:D,1,0)</f>
        <v>#N/A</v>
      </c>
    </row>
    <row r="4860" spans="1:16" ht="15.75">
      <c r="A4860" s="31"/>
      <c r="B4860" s="27"/>
      <c r="C4860" s="28"/>
      <c r="D4860" s="28"/>
      <c r="E4860" s="28"/>
      <c r="F4860" s="28"/>
      <c r="G4860" s="28"/>
      <c r="H4860" s="27"/>
      <c r="I4860" s="29">
        <f t="shared" si="254"/>
        <v>0</v>
      </c>
      <c r="J4860" s="27"/>
      <c r="K4860" s="29">
        <f t="shared" si="255"/>
        <v>0</v>
      </c>
      <c r="L4860" s="29" t="s">
        <v>38</v>
      </c>
      <c r="M4860" s="28"/>
      <c r="N4860" s="30"/>
      <c r="O4860" s="30"/>
      <c r="P4860" s="32" t="e">
        <f>VLOOKUP(D:D,Vlookup!D:D,1,0)</f>
        <v>#N/A</v>
      </c>
    </row>
    <row r="4861" spans="1:16" ht="15.75">
      <c r="A4861" s="31"/>
      <c r="B4861" s="27"/>
      <c r="C4861" s="28"/>
      <c r="D4861" s="28"/>
      <c r="E4861" s="28"/>
      <c r="F4861" s="28"/>
      <c r="G4861" s="28"/>
      <c r="H4861" s="27"/>
      <c r="I4861" s="29">
        <f t="shared" si="254"/>
        <v>0</v>
      </c>
      <c r="J4861" s="27"/>
      <c r="K4861" s="29">
        <f t="shared" si="255"/>
        <v>0</v>
      </c>
      <c r="L4861" s="29" t="s">
        <v>38</v>
      </c>
      <c r="M4861" s="28"/>
      <c r="N4861" s="30"/>
      <c r="O4861" s="30"/>
      <c r="P4861" s="32" t="e">
        <f>VLOOKUP(D:D,Vlookup!D:D,1,0)</f>
        <v>#N/A</v>
      </c>
    </row>
    <row r="4862" spans="1:16" ht="15.75">
      <c r="A4862" s="31"/>
      <c r="B4862" s="27"/>
      <c r="C4862" s="28"/>
      <c r="D4862" s="28"/>
      <c r="E4862" s="28"/>
      <c r="F4862" s="28"/>
      <c r="G4862" s="28"/>
      <c r="H4862" s="27"/>
      <c r="I4862" s="29">
        <f t="shared" si="254"/>
        <v>0</v>
      </c>
      <c r="J4862" s="27"/>
      <c r="K4862" s="29">
        <f t="shared" si="255"/>
        <v>0</v>
      </c>
      <c r="L4862" s="29" t="s">
        <v>38</v>
      </c>
      <c r="M4862" s="28"/>
      <c r="N4862" s="30"/>
      <c r="O4862" s="30"/>
      <c r="P4862" s="32" t="e">
        <f>VLOOKUP(D:D,Vlookup!D:D,1,0)</f>
        <v>#N/A</v>
      </c>
    </row>
    <row r="4863" spans="1:16" ht="15.75">
      <c r="A4863" s="31"/>
      <c r="B4863" s="27"/>
      <c r="C4863" s="28"/>
      <c r="D4863" s="28"/>
      <c r="E4863" s="28"/>
      <c r="F4863" s="28"/>
      <c r="G4863" s="28"/>
      <c r="H4863" s="27"/>
      <c r="I4863" s="29">
        <f t="shared" si="254"/>
        <v>0</v>
      </c>
      <c r="J4863" s="27"/>
      <c r="K4863" s="29">
        <f t="shared" si="255"/>
        <v>0</v>
      </c>
      <c r="L4863" s="29" t="s">
        <v>38</v>
      </c>
      <c r="M4863" s="28"/>
      <c r="N4863" s="30"/>
      <c r="O4863" s="30"/>
      <c r="P4863" s="32" t="e">
        <f>VLOOKUP(D:D,Vlookup!D:D,1,0)</f>
        <v>#N/A</v>
      </c>
    </row>
    <row r="4864" spans="1:16" ht="15.75">
      <c r="A4864" s="31"/>
      <c r="B4864" s="27"/>
      <c r="C4864" s="28"/>
      <c r="D4864" s="28"/>
      <c r="E4864" s="28"/>
      <c r="F4864" s="28"/>
      <c r="G4864" s="28"/>
      <c r="H4864" s="27"/>
      <c r="I4864" s="29">
        <f t="shared" si="254"/>
        <v>0</v>
      </c>
      <c r="J4864" s="27"/>
      <c r="K4864" s="29">
        <f t="shared" si="255"/>
        <v>0</v>
      </c>
      <c r="L4864" s="29" t="s">
        <v>38</v>
      </c>
      <c r="M4864" s="28"/>
      <c r="N4864" s="30"/>
      <c r="O4864" s="30"/>
      <c r="P4864" s="32" t="e">
        <f>VLOOKUP(D:D,Vlookup!D:D,1,0)</f>
        <v>#N/A</v>
      </c>
    </row>
    <row r="4865" spans="1:16" ht="15.75">
      <c r="A4865" s="31"/>
      <c r="B4865" s="27"/>
      <c r="C4865" s="28"/>
      <c r="D4865" s="28"/>
      <c r="E4865" s="28"/>
      <c r="F4865" s="28"/>
      <c r="G4865" s="28"/>
      <c r="H4865" s="27"/>
      <c r="I4865" s="29">
        <f t="shared" si="254"/>
        <v>0</v>
      </c>
      <c r="J4865" s="27"/>
      <c r="K4865" s="29">
        <f t="shared" si="255"/>
        <v>0</v>
      </c>
      <c r="L4865" s="29" t="s">
        <v>38</v>
      </c>
      <c r="M4865" s="28"/>
      <c r="N4865" s="30"/>
      <c r="O4865" s="30"/>
      <c r="P4865" s="32" t="e">
        <f>VLOOKUP(D:D,Vlookup!D:D,1,0)</f>
        <v>#N/A</v>
      </c>
    </row>
    <row r="4866" spans="1:16" ht="15.75">
      <c r="A4866" s="31"/>
      <c r="B4866" s="27"/>
      <c r="C4866" s="28"/>
      <c r="D4866" s="28"/>
      <c r="E4866" s="28"/>
      <c r="F4866" s="28"/>
      <c r="G4866" s="28"/>
      <c r="H4866" s="27"/>
      <c r="I4866" s="29">
        <f t="shared" si="254"/>
        <v>0</v>
      </c>
      <c r="J4866" s="27"/>
      <c r="K4866" s="29">
        <f t="shared" si="255"/>
        <v>0</v>
      </c>
      <c r="L4866" s="29" t="s">
        <v>38</v>
      </c>
      <c r="M4866" s="28"/>
      <c r="N4866" s="30"/>
      <c r="O4866" s="30"/>
      <c r="P4866" s="32" t="e">
        <f>VLOOKUP(D:D,Vlookup!D:D,1,0)</f>
        <v>#N/A</v>
      </c>
    </row>
    <row r="4867" spans="1:16" ht="15.75">
      <c r="A4867" s="31"/>
      <c r="B4867" s="27"/>
      <c r="C4867" s="28"/>
      <c r="D4867" s="28"/>
      <c r="E4867" s="28"/>
      <c r="F4867" s="28"/>
      <c r="G4867" s="28"/>
      <c r="H4867" s="27"/>
      <c r="I4867" s="29">
        <f t="shared" si="254"/>
        <v>0</v>
      </c>
      <c r="J4867" s="27"/>
      <c r="K4867" s="29">
        <f t="shared" si="255"/>
        <v>0</v>
      </c>
      <c r="L4867" s="29" t="s">
        <v>38</v>
      </c>
      <c r="M4867" s="28"/>
      <c r="N4867" s="30"/>
      <c r="O4867" s="30"/>
      <c r="P4867" s="32" t="e">
        <f>VLOOKUP(D:D,Vlookup!D:D,1,0)</f>
        <v>#N/A</v>
      </c>
    </row>
    <row r="4868" spans="1:16" ht="15.75">
      <c r="A4868" s="31"/>
      <c r="B4868" s="27"/>
      <c r="C4868" s="28"/>
      <c r="D4868" s="28"/>
      <c r="E4868" s="28"/>
      <c r="F4868" s="28"/>
      <c r="G4868" s="28"/>
      <c r="H4868" s="27"/>
      <c r="I4868" s="29">
        <f t="shared" si="254"/>
        <v>0</v>
      </c>
      <c r="J4868" s="27"/>
      <c r="K4868" s="29">
        <f t="shared" si="255"/>
        <v>0</v>
      </c>
      <c r="L4868" s="29" t="s">
        <v>38</v>
      </c>
      <c r="M4868" s="28"/>
      <c r="N4868" s="30"/>
      <c r="O4868" s="30"/>
      <c r="P4868" s="32" t="e">
        <f>VLOOKUP(D:D,Vlookup!D:D,1,0)</f>
        <v>#N/A</v>
      </c>
    </row>
    <row r="4869" spans="1:16" ht="15.75">
      <c r="A4869" s="31"/>
      <c r="B4869" s="27"/>
      <c r="C4869" s="28"/>
      <c r="D4869" s="28"/>
      <c r="E4869" s="28"/>
      <c r="F4869" s="28"/>
      <c r="G4869" s="28"/>
      <c r="H4869" s="27"/>
      <c r="I4869" s="29">
        <f t="shared" si="254"/>
        <v>0</v>
      </c>
      <c r="J4869" s="27"/>
      <c r="K4869" s="29">
        <f t="shared" si="255"/>
        <v>0</v>
      </c>
      <c r="L4869" s="29" t="s">
        <v>38</v>
      </c>
      <c r="M4869" s="28"/>
      <c r="N4869" s="30"/>
      <c r="O4869" s="30"/>
      <c r="P4869" s="32" t="e">
        <f>VLOOKUP(D:D,Vlookup!D:D,1,0)</f>
        <v>#N/A</v>
      </c>
    </row>
    <row r="4870" spans="1:16" ht="15.75">
      <c r="A4870" s="31"/>
      <c r="B4870" s="27"/>
      <c r="C4870" s="28"/>
      <c r="D4870" s="28"/>
      <c r="E4870" s="28"/>
      <c r="F4870" s="28"/>
      <c r="G4870" s="28"/>
      <c r="H4870" s="27"/>
      <c r="I4870" s="29">
        <f t="shared" si="254"/>
        <v>0</v>
      </c>
      <c r="J4870" s="27"/>
      <c r="K4870" s="29">
        <f t="shared" si="255"/>
        <v>0</v>
      </c>
      <c r="L4870" s="29" t="s">
        <v>38</v>
      </c>
      <c r="M4870" s="28"/>
      <c r="N4870" s="30"/>
      <c r="O4870" s="30"/>
      <c r="P4870" s="32" t="e">
        <f>VLOOKUP(D:D,Vlookup!D:D,1,0)</f>
        <v>#N/A</v>
      </c>
    </row>
    <row r="4871" spans="1:16" ht="15.75">
      <c r="A4871" s="31"/>
      <c r="B4871" s="27"/>
      <c r="C4871" s="28"/>
      <c r="D4871" s="28"/>
      <c r="E4871" s="28"/>
      <c r="F4871" s="28"/>
      <c r="G4871" s="28"/>
      <c r="H4871" s="27"/>
      <c r="I4871" s="29">
        <f t="shared" si="254"/>
        <v>0</v>
      </c>
      <c r="J4871" s="27"/>
      <c r="K4871" s="29">
        <f t="shared" si="255"/>
        <v>0</v>
      </c>
      <c r="L4871" s="29" t="s">
        <v>38</v>
      </c>
      <c r="M4871" s="28"/>
      <c r="N4871" s="30"/>
      <c r="O4871" s="30"/>
      <c r="P4871" s="32" t="e">
        <f>VLOOKUP(D:D,Vlookup!D:D,1,0)</f>
        <v>#N/A</v>
      </c>
    </row>
    <row r="4872" spans="1:16" ht="15.75">
      <c r="A4872" s="31"/>
      <c r="B4872" s="27"/>
      <c r="C4872" s="28"/>
      <c r="D4872" s="28"/>
      <c r="E4872" s="28"/>
      <c r="F4872" s="28"/>
      <c r="G4872" s="28"/>
      <c r="H4872" s="27"/>
      <c r="I4872" s="29">
        <f t="shared" si="254"/>
        <v>0</v>
      </c>
      <c r="J4872" s="27"/>
      <c r="K4872" s="29">
        <f t="shared" si="255"/>
        <v>0</v>
      </c>
      <c r="L4872" s="29" t="s">
        <v>38</v>
      </c>
      <c r="M4872" s="28"/>
      <c r="N4872" s="30"/>
      <c r="O4872" s="30"/>
      <c r="P4872" s="32" t="e">
        <f>VLOOKUP(D:D,Vlookup!D:D,1,0)</f>
        <v>#N/A</v>
      </c>
    </row>
    <row r="4873" spans="1:16" ht="15.75">
      <c r="A4873" s="31"/>
      <c r="B4873" s="27"/>
      <c r="C4873" s="28"/>
      <c r="D4873" s="28"/>
      <c r="E4873" s="28"/>
      <c r="F4873" s="28"/>
      <c r="G4873" s="28"/>
      <c r="H4873" s="27"/>
      <c r="I4873" s="29">
        <f t="shared" si="254"/>
        <v>0</v>
      </c>
      <c r="J4873" s="27"/>
      <c r="K4873" s="29">
        <f t="shared" si="255"/>
        <v>0</v>
      </c>
      <c r="L4873" s="29" t="s">
        <v>38</v>
      </c>
      <c r="M4873" s="28"/>
      <c r="N4873" s="30"/>
      <c r="O4873" s="30"/>
      <c r="P4873" s="32" t="e">
        <f>VLOOKUP(D:D,Vlookup!D:D,1,0)</f>
        <v>#N/A</v>
      </c>
    </row>
    <row r="4874" spans="1:16" ht="15.75">
      <c r="A4874" s="31"/>
      <c r="B4874" s="27"/>
      <c r="C4874" s="28"/>
      <c r="D4874" s="28"/>
      <c r="E4874" s="28"/>
      <c r="F4874" s="28"/>
      <c r="G4874" s="28"/>
      <c r="H4874" s="27"/>
      <c r="I4874" s="29">
        <f t="shared" si="254"/>
        <v>0</v>
      </c>
      <c r="J4874" s="27"/>
      <c r="K4874" s="29">
        <f t="shared" si="255"/>
        <v>0</v>
      </c>
      <c r="L4874" s="29" t="s">
        <v>38</v>
      </c>
      <c r="M4874" s="28"/>
      <c r="N4874" s="30"/>
      <c r="O4874" s="30"/>
      <c r="P4874" s="32" t="e">
        <f>VLOOKUP(D:D,Vlookup!D:D,1,0)</f>
        <v>#N/A</v>
      </c>
    </row>
    <row r="4875" spans="1:16" ht="15.75">
      <c r="A4875" s="31"/>
      <c r="B4875" s="27"/>
      <c r="C4875" s="28"/>
      <c r="D4875" s="28"/>
      <c r="E4875" s="28"/>
      <c r="F4875" s="28"/>
      <c r="G4875" s="28"/>
      <c r="H4875" s="27"/>
      <c r="I4875" s="29">
        <f t="shared" si="254"/>
        <v>0</v>
      </c>
      <c r="J4875" s="27"/>
      <c r="K4875" s="29">
        <f t="shared" si="255"/>
        <v>0</v>
      </c>
      <c r="L4875" s="29" t="s">
        <v>38</v>
      </c>
      <c r="M4875" s="28"/>
      <c r="N4875" s="30"/>
      <c r="O4875" s="30"/>
      <c r="P4875" s="32" t="e">
        <f>VLOOKUP(D:D,Vlookup!D:D,1,0)</f>
        <v>#N/A</v>
      </c>
    </row>
    <row r="4876" spans="1:16" ht="15.75">
      <c r="A4876" s="31"/>
      <c r="B4876" s="27"/>
      <c r="C4876" s="28"/>
      <c r="D4876" s="28"/>
      <c r="E4876" s="28"/>
      <c r="F4876" s="28"/>
      <c r="G4876" s="28"/>
      <c r="H4876" s="27"/>
      <c r="I4876" s="29">
        <f t="shared" si="254"/>
        <v>0</v>
      </c>
      <c r="J4876" s="27"/>
      <c r="K4876" s="29">
        <f t="shared" si="255"/>
        <v>0</v>
      </c>
      <c r="L4876" s="29" t="s">
        <v>38</v>
      </c>
      <c r="M4876" s="28"/>
      <c r="N4876" s="30"/>
      <c r="O4876" s="30"/>
      <c r="P4876" s="32" t="e">
        <f>VLOOKUP(D:D,Vlookup!D:D,1,0)</f>
        <v>#N/A</v>
      </c>
    </row>
    <row r="4877" spans="1:16" ht="15.75">
      <c r="A4877" s="31"/>
      <c r="B4877" s="27"/>
      <c r="C4877" s="28"/>
      <c r="D4877" s="28"/>
      <c r="E4877" s="28"/>
      <c r="F4877" s="28"/>
      <c r="G4877" s="28"/>
      <c r="H4877" s="27"/>
      <c r="I4877" s="29">
        <f t="shared" si="254"/>
        <v>0</v>
      </c>
      <c r="J4877" s="27"/>
      <c r="K4877" s="29">
        <f t="shared" si="255"/>
        <v>0</v>
      </c>
      <c r="L4877" s="29" t="s">
        <v>38</v>
      </c>
      <c r="M4877" s="28"/>
      <c r="N4877" s="30"/>
      <c r="O4877" s="30"/>
      <c r="P4877" s="32" t="e">
        <f>VLOOKUP(D:D,Vlookup!D:D,1,0)</f>
        <v>#N/A</v>
      </c>
    </row>
    <row r="4878" spans="1:16" ht="15.75">
      <c r="A4878" s="31"/>
      <c r="B4878" s="27"/>
      <c r="C4878" s="28"/>
      <c r="D4878" s="28"/>
      <c r="E4878" s="28"/>
      <c r="F4878" s="28"/>
      <c r="G4878" s="28"/>
      <c r="H4878" s="27"/>
      <c r="I4878" s="29">
        <f t="shared" si="254"/>
        <v>0</v>
      </c>
      <c r="J4878" s="27"/>
      <c r="K4878" s="29">
        <f t="shared" si="255"/>
        <v>0</v>
      </c>
      <c r="L4878" s="29" t="s">
        <v>38</v>
      </c>
      <c r="M4878" s="28"/>
      <c r="N4878" s="30"/>
      <c r="O4878" s="30"/>
      <c r="P4878" s="32" t="e">
        <f>VLOOKUP(D:D,Vlookup!D:D,1,0)</f>
        <v>#N/A</v>
      </c>
    </row>
    <row r="4879" spans="1:16" ht="15.75">
      <c r="A4879" s="31"/>
      <c r="B4879" s="27"/>
      <c r="C4879" s="28"/>
      <c r="D4879" s="28"/>
      <c r="E4879" s="28"/>
      <c r="F4879" s="28"/>
      <c r="G4879" s="28"/>
      <c r="H4879" s="27"/>
      <c r="I4879" s="29">
        <f t="shared" si="254"/>
        <v>0</v>
      </c>
      <c r="J4879" s="27"/>
      <c r="K4879" s="29">
        <f t="shared" si="255"/>
        <v>0</v>
      </c>
      <c r="L4879" s="29" t="s">
        <v>38</v>
      </c>
      <c r="M4879" s="28"/>
      <c r="N4879" s="30"/>
      <c r="O4879" s="30"/>
      <c r="P4879" s="32" t="e">
        <f>VLOOKUP(D:D,Vlookup!D:D,1,0)</f>
        <v>#N/A</v>
      </c>
    </row>
    <row r="4880" spans="1:16" ht="15.75">
      <c r="A4880" s="31"/>
      <c r="B4880" s="27"/>
      <c r="C4880" s="28"/>
      <c r="D4880" s="28"/>
      <c r="E4880" s="28"/>
      <c r="F4880" s="28"/>
      <c r="G4880" s="28"/>
      <c r="H4880" s="27"/>
      <c r="I4880" s="29">
        <f t="shared" si="254"/>
        <v>0</v>
      </c>
      <c r="J4880" s="27"/>
      <c r="K4880" s="29">
        <f t="shared" si="255"/>
        <v>0</v>
      </c>
      <c r="L4880" s="29" t="s">
        <v>38</v>
      </c>
      <c r="M4880" s="28"/>
      <c r="N4880" s="30"/>
      <c r="O4880" s="30"/>
      <c r="P4880" s="32" t="e">
        <f>VLOOKUP(D:D,Vlookup!D:D,1,0)</f>
        <v>#N/A</v>
      </c>
    </row>
    <row r="4881" spans="1:16" ht="15.75">
      <c r="A4881" s="31"/>
      <c r="B4881" s="27"/>
      <c r="C4881" s="28"/>
      <c r="D4881" s="28"/>
      <c r="E4881" s="28"/>
      <c r="F4881" s="28"/>
      <c r="G4881" s="28"/>
      <c r="H4881" s="27"/>
      <c r="I4881" s="29">
        <f t="shared" si="254"/>
        <v>0</v>
      </c>
      <c r="J4881" s="27"/>
      <c r="K4881" s="29">
        <f t="shared" si="255"/>
        <v>0</v>
      </c>
      <c r="L4881" s="29" t="s">
        <v>38</v>
      </c>
      <c r="M4881" s="28"/>
      <c r="N4881" s="30"/>
      <c r="O4881" s="30"/>
      <c r="P4881" s="32" t="e">
        <f>VLOOKUP(D:D,Vlookup!D:D,1,0)</f>
        <v>#N/A</v>
      </c>
    </row>
    <row r="4882" spans="1:16" ht="15.75">
      <c r="A4882" s="31"/>
      <c r="B4882" s="27"/>
      <c r="C4882" s="28"/>
      <c r="D4882" s="28"/>
      <c r="E4882" s="28"/>
      <c r="F4882" s="28"/>
      <c r="G4882" s="28"/>
      <c r="H4882" s="27"/>
      <c r="I4882" s="29">
        <f t="shared" si="254"/>
        <v>0</v>
      </c>
      <c r="J4882" s="27"/>
      <c r="K4882" s="29">
        <f t="shared" si="255"/>
        <v>0</v>
      </c>
      <c r="L4882" s="29" t="s">
        <v>38</v>
      </c>
      <c r="M4882" s="28"/>
      <c r="N4882" s="30"/>
      <c r="O4882" s="30"/>
      <c r="P4882" s="32" t="e">
        <f>VLOOKUP(D:D,Vlookup!D:D,1,0)</f>
        <v>#N/A</v>
      </c>
    </row>
    <row r="4883" spans="1:16" ht="15.75">
      <c r="A4883" s="31"/>
      <c r="B4883" s="27"/>
      <c r="C4883" s="28"/>
      <c r="D4883" s="28"/>
      <c r="E4883" s="28"/>
      <c r="F4883" s="28"/>
      <c r="G4883" s="28"/>
      <c r="H4883" s="27"/>
      <c r="I4883" s="29">
        <f t="shared" si="254"/>
        <v>0</v>
      </c>
      <c r="J4883" s="27"/>
      <c r="K4883" s="29">
        <f t="shared" si="255"/>
        <v>0</v>
      </c>
      <c r="L4883" s="29" t="s">
        <v>38</v>
      </c>
      <c r="M4883" s="28"/>
      <c r="N4883" s="30"/>
      <c r="O4883" s="30"/>
      <c r="P4883" s="32" t="e">
        <f>VLOOKUP(D:D,Vlookup!D:D,1,0)</f>
        <v>#N/A</v>
      </c>
    </row>
    <row r="4884" spans="1:16" ht="15.75">
      <c r="A4884" s="31"/>
      <c r="B4884" s="27"/>
      <c r="C4884" s="28"/>
      <c r="D4884" s="28"/>
      <c r="E4884" s="28"/>
      <c r="F4884" s="28"/>
      <c r="G4884" s="28"/>
      <c r="H4884" s="27"/>
      <c r="I4884" s="29">
        <f t="shared" si="254"/>
        <v>0</v>
      </c>
      <c r="J4884" s="27"/>
      <c r="K4884" s="29">
        <f t="shared" si="255"/>
        <v>0</v>
      </c>
      <c r="L4884" s="29" t="s">
        <v>38</v>
      </c>
      <c r="M4884" s="28"/>
      <c r="N4884" s="30"/>
      <c r="O4884" s="30"/>
      <c r="P4884" s="32" t="e">
        <f>VLOOKUP(D:D,Vlookup!D:D,1,0)</f>
        <v>#N/A</v>
      </c>
    </row>
    <row r="4885" spans="1:16" ht="15.75">
      <c r="A4885" s="31"/>
      <c r="B4885" s="27"/>
      <c r="C4885" s="28"/>
      <c r="D4885" s="28"/>
      <c r="E4885" s="28"/>
      <c r="F4885" s="28"/>
      <c r="G4885" s="28"/>
      <c r="H4885" s="27"/>
      <c r="I4885" s="29">
        <f t="shared" si="254"/>
        <v>0</v>
      </c>
      <c r="J4885" s="27"/>
      <c r="K4885" s="29">
        <f t="shared" si="255"/>
        <v>0</v>
      </c>
      <c r="L4885" s="29" t="s">
        <v>38</v>
      </c>
      <c r="M4885" s="28"/>
      <c r="N4885" s="30"/>
      <c r="O4885" s="30"/>
      <c r="P4885" s="32" t="e">
        <f>VLOOKUP(D:D,Vlookup!D:D,1,0)</f>
        <v>#N/A</v>
      </c>
    </row>
    <row r="4886" spans="1:16" ht="15.75">
      <c r="A4886" s="31"/>
      <c r="B4886" s="27"/>
      <c r="C4886" s="28"/>
      <c r="D4886" s="28"/>
      <c r="E4886" s="28"/>
      <c r="F4886" s="28"/>
      <c r="G4886" s="28"/>
      <c r="H4886" s="27"/>
      <c r="I4886" s="29">
        <f t="shared" ref="I4886:I4949" si="256">(H4886-B4886)*24</f>
        <v>0</v>
      </c>
      <c r="J4886" s="27"/>
      <c r="K4886" s="29">
        <f t="shared" ref="K4886:K4949" si="257">(J4886-B4886)*24</f>
        <v>0</v>
      </c>
      <c r="L4886" s="29" t="s">
        <v>38</v>
      </c>
      <c r="M4886" s="28"/>
      <c r="N4886" s="30"/>
      <c r="O4886" s="30"/>
      <c r="P4886" s="32" t="e">
        <f>VLOOKUP(D:D,Vlookup!D:D,1,0)</f>
        <v>#N/A</v>
      </c>
    </row>
    <row r="4887" spans="1:16" ht="15.75">
      <c r="A4887" s="31"/>
      <c r="B4887" s="27"/>
      <c r="C4887" s="28"/>
      <c r="D4887" s="28"/>
      <c r="E4887" s="28"/>
      <c r="F4887" s="28"/>
      <c r="G4887" s="28"/>
      <c r="H4887" s="27"/>
      <c r="I4887" s="29">
        <f t="shared" si="256"/>
        <v>0</v>
      </c>
      <c r="J4887" s="27"/>
      <c r="K4887" s="29">
        <f t="shared" si="257"/>
        <v>0</v>
      </c>
      <c r="L4887" s="29" t="s">
        <v>38</v>
      </c>
      <c r="M4887" s="28"/>
      <c r="N4887" s="30"/>
      <c r="O4887" s="30"/>
      <c r="P4887" s="32" t="e">
        <f>VLOOKUP(D:D,Vlookup!D:D,1,0)</f>
        <v>#N/A</v>
      </c>
    </row>
    <row r="4888" spans="1:16" ht="15.75">
      <c r="A4888" s="31"/>
      <c r="B4888" s="27"/>
      <c r="C4888" s="28"/>
      <c r="D4888" s="28"/>
      <c r="E4888" s="28"/>
      <c r="F4888" s="28"/>
      <c r="G4888" s="28"/>
      <c r="H4888" s="27"/>
      <c r="I4888" s="29">
        <f t="shared" si="256"/>
        <v>0</v>
      </c>
      <c r="J4888" s="27"/>
      <c r="K4888" s="29">
        <f t="shared" si="257"/>
        <v>0</v>
      </c>
      <c r="L4888" s="29" t="s">
        <v>38</v>
      </c>
      <c r="M4888" s="28"/>
      <c r="N4888" s="30"/>
      <c r="O4888" s="30"/>
      <c r="P4888" s="32" t="e">
        <f>VLOOKUP(D:D,Vlookup!D:D,1,0)</f>
        <v>#N/A</v>
      </c>
    </row>
    <row r="4889" spans="1:16" ht="15.75">
      <c r="A4889" s="31"/>
      <c r="B4889" s="27"/>
      <c r="C4889" s="28"/>
      <c r="D4889" s="28"/>
      <c r="E4889" s="28"/>
      <c r="F4889" s="28"/>
      <c r="G4889" s="28"/>
      <c r="H4889" s="27"/>
      <c r="I4889" s="29">
        <f t="shared" si="256"/>
        <v>0</v>
      </c>
      <c r="J4889" s="27"/>
      <c r="K4889" s="29">
        <f t="shared" si="257"/>
        <v>0</v>
      </c>
      <c r="L4889" s="29" t="s">
        <v>38</v>
      </c>
      <c r="M4889" s="28"/>
      <c r="N4889" s="30"/>
      <c r="O4889" s="30"/>
      <c r="P4889" s="32" t="e">
        <f>VLOOKUP(D:D,Vlookup!D:D,1,0)</f>
        <v>#N/A</v>
      </c>
    </row>
    <row r="4890" spans="1:16" ht="15.75">
      <c r="A4890" s="31"/>
      <c r="B4890" s="27"/>
      <c r="C4890" s="28"/>
      <c r="D4890" s="28"/>
      <c r="E4890" s="28"/>
      <c r="F4890" s="28"/>
      <c r="G4890" s="28"/>
      <c r="H4890" s="27"/>
      <c r="I4890" s="29">
        <f t="shared" si="256"/>
        <v>0</v>
      </c>
      <c r="J4890" s="27"/>
      <c r="K4890" s="29">
        <f t="shared" si="257"/>
        <v>0</v>
      </c>
      <c r="L4890" s="29" t="s">
        <v>38</v>
      </c>
      <c r="M4890" s="28"/>
      <c r="N4890" s="30"/>
      <c r="O4890" s="30"/>
      <c r="P4890" s="32" t="e">
        <f>VLOOKUP(D:D,Vlookup!D:D,1,0)</f>
        <v>#N/A</v>
      </c>
    </row>
    <row r="4891" spans="1:16" ht="15.75">
      <c r="A4891" s="31"/>
      <c r="B4891" s="27"/>
      <c r="C4891" s="28"/>
      <c r="D4891" s="28"/>
      <c r="E4891" s="28"/>
      <c r="F4891" s="28"/>
      <c r="G4891" s="28"/>
      <c r="H4891" s="27"/>
      <c r="I4891" s="29">
        <f t="shared" si="256"/>
        <v>0</v>
      </c>
      <c r="J4891" s="27"/>
      <c r="K4891" s="29">
        <f t="shared" si="257"/>
        <v>0</v>
      </c>
      <c r="L4891" s="29" t="s">
        <v>38</v>
      </c>
      <c r="M4891" s="28"/>
      <c r="N4891" s="30"/>
      <c r="O4891" s="30"/>
      <c r="P4891" s="32" t="e">
        <f>VLOOKUP(D:D,Vlookup!D:D,1,0)</f>
        <v>#N/A</v>
      </c>
    </row>
    <row r="4892" spans="1:16" ht="15.75">
      <c r="A4892" s="31"/>
      <c r="B4892" s="27"/>
      <c r="C4892" s="28"/>
      <c r="D4892" s="28"/>
      <c r="E4892" s="28"/>
      <c r="F4892" s="28"/>
      <c r="G4892" s="28"/>
      <c r="H4892" s="27"/>
      <c r="I4892" s="29">
        <f t="shared" si="256"/>
        <v>0</v>
      </c>
      <c r="J4892" s="27"/>
      <c r="K4892" s="29">
        <f t="shared" si="257"/>
        <v>0</v>
      </c>
      <c r="L4892" s="29" t="s">
        <v>38</v>
      </c>
      <c r="M4892" s="28"/>
      <c r="N4892" s="30"/>
      <c r="O4892" s="30"/>
      <c r="P4892" s="32" t="e">
        <f>VLOOKUP(D:D,Vlookup!D:D,1,0)</f>
        <v>#N/A</v>
      </c>
    </row>
    <row r="4893" spans="1:16" ht="15.75">
      <c r="A4893" s="31"/>
      <c r="B4893" s="27"/>
      <c r="C4893" s="28"/>
      <c r="D4893" s="28"/>
      <c r="E4893" s="28"/>
      <c r="F4893" s="28"/>
      <c r="G4893" s="28"/>
      <c r="H4893" s="27"/>
      <c r="I4893" s="29">
        <f t="shared" si="256"/>
        <v>0</v>
      </c>
      <c r="J4893" s="27"/>
      <c r="K4893" s="29">
        <f t="shared" si="257"/>
        <v>0</v>
      </c>
      <c r="L4893" s="29" t="s">
        <v>38</v>
      </c>
      <c r="M4893" s="28"/>
      <c r="N4893" s="30"/>
      <c r="O4893" s="30"/>
      <c r="P4893" s="32" t="e">
        <f>VLOOKUP(D:D,Vlookup!D:D,1,0)</f>
        <v>#N/A</v>
      </c>
    </row>
    <row r="4894" spans="1:16" ht="15.75">
      <c r="A4894" s="31"/>
      <c r="B4894" s="27"/>
      <c r="C4894" s="28"/>
      <c r="D4894" s="28"/>
      <c r="E4894" s="28"/>
      <c r="F4894" s="28"/>
      <c r="G4894" s="28"/>
      <c r="H4894" s="27"/>
      <c r="I4894" s="29">
        <f t="shared" si="256"/>
        <v>0</v>
      </c>
      <c r="J4894" s="27"/>
      <c r="K4894" s="29">
        <f t="shared" si="257"/>
        <v>0</v>
      </c>
      <c r="L4894" s="29" t="s">
        <v>38</v>
      </c>
      <c r="M4894" s="28"/>
      <c r="N4894" s="30"/>
      <c r="O4894" s="30"/>
      <c r="P4894" s="32" t="e">
        <f>VLOOKUP(D:D,Vlookup!D:D,1,0)</f>
        <v>#N/A</v>
      </c>
    </row>
    <row r="4895" spans="1:16" ht="15.75">
      <c r="A4895" s="31"/>
      <c r="B4895" s="27"/>
      <c r="C4895" s="28"/>
      <c r="D4895" s="28"/>
      <c r="E4895" s="28"/>
      <c r="F4895" s="28"/>
      <c r="G4895" s="28"/>
      <c r="H4895" s="27"/>
      <c r="I4895" s="29">
        <f t="shared" si="256"/>
        <v>0</v>
      </c>
      <c r="J4895" s="27"/>
      <c r="K4895" s="29">
        <f t="shared" si="257"/>
        <v>0</v>
      </c>
      <c r="L4895" s="29" t="s">
        <v>38</v>
      </c>
      <c r="M4895" s="28"/>
      <c r="N4895" s="30"/>
      <c r="O4895" s="30"/>
      <c r="P4895" s="32" t="e">
        <f>VLOOKUP(D:D,Vlookup!D:D,1,0)</f>
        <v>#N/A</v>
      </c>
    </row>
    <row r="4896" spans="1:16" ht="15.75">
      <c r="A4896" s="31"/>
      <c r="B4896" s="27"/>
      <c r="C4896" s="28"/>
      <c r="D4896" s="28"/>
      <c r="E4896" s="28"/>
      <c r="F4896" s="28"/>
      <c r="G4896" s="28"/>
      <c r="H4896" s="27"/>
      <c r="I4896" s="29">
        <f t="shared" si="256"/>
        <v>0</v>
      </c>
      <c r="J4896" s="27"/>
      <c r="K4896" s="29">
        <f t="shared" si="257"/>
        <v>0</v>
      </c>
      <c r="L4896" s="29" t="s">
        <v>38</v>
      </c>
      <c r="M4896" s="28"/>
      <c r="N4896" s="30"/>
      <c r="O4896" s="30"/>
      <c r="P4896" s="32" t="e">
        <f>VLOOKUP(D:D,Vlookup!D:D,1,0)</f>
        <v>#N/A</v>
      </c>
    </row>
    <row r="4897" spans="1:16" ht="15.75">
      <c r="A4897" s="31"/>
      <c r="B4897" s="27"/>
      <c r="C4897" s="28"/>
      <c r="D4897" s="28"/>
      <c r="E4897" s="28"/>
      <c r="F4897" s="28"/>
      <c r="G4897" s="28"/>
      <c r="H4897" s="27"/>
      <c r="I4897" s="29">
        <f t="shared" si="256"/>
        <v>0</v>
      </c>
      <c r="J4897" s="27"/>
      <c r="K4897" s="29">
        <f t="shared" si="257"/>
        <v>0</v>
      </c>
      <c r="L4897" s="29" t="s">
        <v>38</v>
      </c>
      <c r="M4897" s="28"/>
      <c r="N4897" s="30"/>
      <c r="O4897" s="30"/>
      <c r="P4897" s="32" t="e">
        <f>VLOOKUP(D:D,Vlookup!D:D,1,0)</f>
        <v>#N/A</v>
      </c>
    </row>
    <row r="4898" spans="1:16" ht="15.75">
      <c r="A4898" s="31"/>
      <c r="B4898" s="27"/>
      <c r="C4898" s="28"/>
      <c r="D4898" s="28"/>
      <c r="E4898" s="28"/>
      <c r="F4898" s="28"/>
      <c r="G4898" s="28"/>
      <c r="H4898" s="27"/>
      <c r="I4898" s="29">
        <f t="shared" si="256"/>
        <v>0</v>
      </c>
      <c r="J4898" s="27"/>
      <c r="K4898" s="29">
        <f t="shared" si="257"/>
        <v>0</v>
      </c>
      <c r="L4898" s="29" t="s">
        <v>38</v>
      </c>
      <c r="M4898" s="28"/>
      <c r="N4898" s="30"/>
      <c r="O4898" s="30"/>
      <c r="P4898" s="32" t="e">
        <f>VLOOKUP(D:D,Vlookup!D:D,1,0)</f>
        <v>#N/A</v>
      </c>
    </row>
    <row r="4899" spans="1:16" ht="15.75">
      <c r="A4899" s="31"/>
      <c r="B4899" s="27"/>
      <c r="C4899" s="28"/>
      <c r="D4899" s="28"/>
      <c r="E4899" s="28"/>
      <c r="F4899" s="28"/>
      <c r="G4899" s="28"/>
      <c r="H4899" s="27"/>
      <c r="I4899" s="29">
        <f t="shared" si="256"/>
        <v>0</v>
      </c>
      <c r="J4899" s="27"/>
      <c r="K4899" s="29">
        <f t="shared" si="257"/>
        <v>0</v>
      </c>
      <c r="L4899" s="29" t="s">
        <v>38</v>
      </c>
      <c r="M4899" s="28"/>
      <c r="N4899" s="30"/>
      <c r="O4899" s="30"/>
      <c r="P4899" s="32" t="e">
        <f>VLOOKUP(D:D,Vlookup!D:D,1,0)</f>
        <v>#N/A</v>
      </c>
    </row>
    <row r="4900" spans="1:16" ht="15.75">
      <c r="A4900" s="31"/>
      <c r="B4900" s="27"/>
      <c r="C4900" s="28"/>
      <c r="D4900" s="28"/>
      <c r="E4900" s="28"/>
      <c r="F4900" s="28"/>
      <c r="G4900" s="28"/>
      <c r="H4900" s="27"/>
      <c r="I4900" s="29">
        <f t="shared" si="256"/>
        <v>0</v>
      </c>
      <c r="J4900" s="27"/>
      <c r="K4900" s="29">
        <f t="shared" si="257"/>
        <v>0</v>
      </c>
      <c r="L4900" s="29" t="s">
        <v>38</v>
      </c>
      <c r="M4900" s="28"/>
      <c r="N4900" s="30"/>
      <c r="O4900" s="30"/>
      <c r="P4900" s="32" t="e">
        <f>VLOOKUP(D:D,Vlookup!D:D,1,0)</f>
        <v>#N/A</v>
      </c>
    </row>
    <row r="4901" spans="1:16" ht="15.75">
      <c r="A4901" s="31"/>
      <c r="B4901" s="27"/>
      <c r="C4901" s="28"/>
      <c r="D4901" s="28"/>
      <c r="E4901" s="28"/>
      <c r="F4901" s="28"/>
      <c r="G4901" s="28"/>
      <c r="H4901" s="27"/>
      <c r="I4901" s="29">
        <f t="shared" si="256"/>
        <v>0</v>
      </c>
      <c r="J4901" s="27"/>
      <c r="K4901" s="29">
        <f t="shared" si="257"/>
        <v>0</v>
      </c>
      <c r="L4901" s="29" t="s">
        <v>38</v>
      </c>
      <c r="M4901" s="28"/>
      <c r="N4901" s="30"/>
      <c r="O4901" s="30"/>
      <c r="P4901" s="32" t="e">
        <f>VLOOKUP(D:D,Vlookup!D:D,1,0)</f>
        <v>#N/A</v>
      </c>
    </row>
    <row r="4902" spans="1:16" ht="15.75">
      <c r="A4902" s="31"/>
      <c r="B4902" s="27"/>
      <c r="C4902" s="28"/>
      <c r="D4902" s="28"/>
      <c r="E4902" s="28"/>
      <c r="F4902" s="28"/>
      <c r="G4902" s="28"/>
      <c r="H4902" s="27"/>
      <c r="I4902" s="29">
        <f t="shared" si="256"/>
        <v>0</v>
      </c>
      <c r="J4902" s="27"/>
      <c r="K4902" s="29">
        <f t="shared" si="257"/>
        <v>0</v>
      </c>
      <c r="L4902" s="29" t="s">
        <v>38</v>
      </c>
      <c r="M4902" s="28"/>
      <c r="N4902" s="30"/>
      <c r="O4902" s="30"/>
      <c r="P4902" s="32" t="e">
        <f>VLOOKUP(D:D,Vlookup!D:D,1,0)</f>
        <v>#N/A</v>
      </c>
    </row>
    <row r="4903" spans="1:16" ht="15.75">
      <c r="A4903" s="31"/>
      <c r="B4903" s="27"/>
      <c r="C4903" s="28"/>
      <c r="D4903" s="28"/>
      <c r="E4903" s="28"/>
      <c r="F4903" s="28"/>
      <c r="G4903" s="28"/>
      <c r="H4903" s="27"/>
      <c r="I4903" s="29">
        <f t="shared" si="256"/>
        <v>0</v>
      </c>
      <c r="J4903" s="27"/>
      <c r="K4903" s="29">
        <f t="shared" si="257"/>
        <v>0</v>
      </c>
      <c r="L4903" s="29" t="s">
        <v>38</v>
      </c>
      <c r="M4903" s="28"/>
      <c r="N4903" s="30"/>
      <c r="O4903" s="30"/>
      <c r="P4903" s="32" t="e">
        <f>VLOOKUP(D:D,Vlookup!D:D,1,0)</f>
        <v>#N/A</v>
      </c>
    </row>
    <row r="4904" spans="1:16" ht="15.75">
      <c r="A4904" s="31"/>
      <c r="B4904" s="27"/>
      <c r="C4904" s="28"/>
      <c r="D4904" s="28"/>
      <c r="E4904" s="28"/>
      <c r="F4904" s="28"/>
      <c r="G4904" s="28"/>
      <c r="H4904" s="27"/>
      <c r="I4904" s="29">
        <f t="shared" si="256"/>
        <v>0</v>
      </c>
      <c r="J4904" s="27"/>
      <c r="K4904" s="29">
        <f t="shared" si="257"/>
        <v>0</v>
      </c>
      <c r="L4904" s="29" t="s">
        <v>38</v>
      </c>
      <c r="M4904" s="28"/>
      <c r="N4904" s="30"/>
      <c r="O4904" s="30"/>
      <c r="P4904" s="32" t="e">
        <f>VLOOKUP(D:D,Vlookup!D:D,1,0)</f>
        <v>#N/A</v>
      </c>
    </row>
    <row r="4905" spans="1:16" ht="15.75">
      <c r="A4905" s="31"/>
      <c r="B4905" s="27"/>
      <c r="C4905" s="28"/>
      <c r="D4905" s="28"/>
      <c r="E4905" s="28"/>
      <c r="F4905" s="28"/>
      <c r="G4905" s="28"/>
      <c r="H4905" s="27"/>
      <c r="I4905" s="29">
        <f t="shared" si="256"/>
        <v>0</v>
      </c>
      <c r="J4905" s="27"/>
      <c r="K4905" s="29">
        <f t="shared" si="257"/>
        <v>0</v>
      </c>
      <c r="L4905" s="29" t="s">
        <v>38</v>
      </c>
      <c r="M4905" s="28"/>
      <c r="N4905" s="30"/>
      <c r="O4905" s="30"/>
      <c r="P4905" s="32" t="e">
        <f>VLOOKUP(D:D,Vlookup!D:D,1,0)</f>
        <v>#N/A</v>
      </c>
    </row>
    <row r="4906" spans="1:16" ht="15.75">
      <c r="A4906" s="31"/>
      <c r="B4906" s="27"/>
      <c r="C4906" s="28"/>
      <c r="D4906" s="28"/>
      <c r="E4906" s="28"/>
      <c r="F4906" s="28"/>
      <c r="G4906" s="28"/>
      <c r="H4906" s="27"/>
      <c r="I4906" s="29">
        <f t="shared" si="256"/>
        <v>0</v>
      </c>
      <c r="J4906" s="27"/>
      <c r="K4906" s="29">
        <f t="shared" si="257"/>
        <v>0</v>
      </c>
      <c r="L4906" s="29" t="s">
        <v>38</v>
      </c>
      <c r="M4906" s="28"/>
      <c r="N4906" s="30"/>
      <c r="O4906" s="30"/>
      <c r="P4906" s="32" t="e">
        <f>VLOOKUP(D:D,Vlookup!D:D,1,0)</f>
        <v>#N/A</v>
      </c>
    </row>
    <row r="4907" spans="1:16" ht="15.75">
      <c r="A4907" s="31"/>
      <c r="B4907" s="27"/>
      <c r="C4907" s="28"/>
      <c r="D4907" s="28"/>
      <c r="E4907" s="28"/>
      <c r="F4907" s="28"/>
      <c r="G4907" s="28"/>
      <c r="H4907" s="27"/>
      <c r="I4907" s="29">
        <f t="shared" si="256"/>
        <v>0</v>
      </c>
      <c r="J4907" s="27"/>
      <c r="K4907" s="29">
        <f t="shared" si="257"/>
        <v>0</v>
      </c>
      <c r="L4907" s="29" t="s">
        <v>38</v>
      </c>
      <c r="M4907" s="28"/>
      <c r="N4907" s="30"/>
      <c r="O4907" s="30"/>
      <c r="P4907" s="32" t="e">
        <f>VLOOKUP(D:D,Vlookup!D:D,1,0)</f>
        <v>#N/A</v>
      </c>
    </row>
    <row r="4908" spans="1:16" ht="15.75">
      <c r="A4908" s="31"/>
      <c r="B4908" s="27"/>
      <c r="C4908" s="28"/>
      <c r="D4908" s="28"/>
      <c r="E4908" s="28"/>
      <c r="F4908" s="28"/>
      <c r="G4908" s="28"/>
      <c r="H4908" s="27"/>
      <c r="I4908" s="29">
        <f t="shared" si="256"/>
        <v>0</v>
      </c>
      <c r="J4908" s="27"/>
      <c r="K4908" s="29">
        <f t="shared" si="257"/>
        <v>0</v>
      </c>
      <c r="L4908" s="29" t="s">
        <v>38</v>
      </c>
      <c r="M4908" s="28"/>
      <c r="N4908" s="30"/>
      <c r="O4908" s="30"/>
      <c r="P4908" s="32" t="e">
        <f>VLOOKUP(D:D,Vlookup!D:D,1,0)</f>
        <v>#N/A</v>
      </c>
    </row>
    <row r="4909" spans="1:16" ht="15.75">
      <c r="A4909" s="31"/>
      <c r="B4909" s="27"/>
      <c r="C4909" s="28"/>
      <c r="D4909" s="28"/>
      <c r="E4909" s="28"/>
      <c r="F4909" s="28"/>
      <c r="G4909" s="28"/>
      <c r="H4909" s="27"/>
      <c r="I4909" s="29">
        <f t="shared" si="256"/>
        <v>0</v>
      </c>
      <c r="J4909" s="27"/>
      <c r="K4909" s="29">
        <f t="shared" si="257"/>
        <v>0</v>
      </c>
      <c r="L4909" s="29" t="s">
        <v>38</v>
      </c>
      <c r="M4909" s="28"/>
      <c r="N4909" s="30"/>
      <c r="O4909" s="30"/>
      <c r="P4909" s="32" t="e">
        <f>VLOOKUP(D:D,Vlookup!D:D,1,0)</f>
        <v>#N/A</v>
      </c>
    </row>
    <row r="4910" spans="1:16" ht="15.75">
      <c r="A4910" s="31"/>
      <c r="B4910" s="27"/>
      <c r="C4910" s="28"/>
      <c r="D4910" s="28"/>
      <c r="E4910" s="28"/>
      <c r="F4910" s="28"/>
      <c r="G4910" s="28"/>
      <c r="H4910" s="27"/>
      <c r="I4910" s="29">
        <f t="shared" si="256"/>
        <v>0</v>
      </c>
      <c r="J4910" s="27"/>
      <c r="K4910" s="29">
        <f t="shared" si="257"/>
        <v>0</v>
      </c>
      <c r="L4910" s="29" t="s">
        <v>38</v>
      </c>
      <c r="M4910" s="28"/>
      <c r="N4910" s="30"/>
      <c r="O4910" s="30"/>
      <c r="P4910" s="32" t="e">
        <f>VLOOKUP(D:D,Vlookup!D:D,1,0)</f>
        <v>#N/A</v>
      </c>
    </row>
    <row r="4911" spans="1:16" ht="15.75">
      <c r="A4911" s="31"/>
      <c r="B4911" s="27"/>
      <c r="C4911" s="28"/>
      <c r="D4911" s="28"/>
      <c r="E4911" s="28"/>
      <c r="F4911" s="28"/>
      <c r="G4911" s="28"/>
      <c r="H4911" s="27"/>
      <c r="I4911" s="29">
        <f t="shared" si="256"/>
        <v>0</v>
      </c>
      <c r="J4911" s="27"/>
      <c r="K4911" s="29">
        <f t="shared" si="257"/>
        <v>0</v>
      </c>
      <c r="L4911" s="29" t="s">
        <v>38</v>
      </c>
      <c r="M4911" s="28"/>
      <c r="N4911" s="30"/>
      <c r="O4911" s="30"/>
      <c r="P4911" s="32" t="e">
        <f>VLOOKUP(D:D,Vlookup!D:D,1,0)</f>
        <v>#N/A</v>
      </c>
    </row>
    <row r="4912" spans="1:16" ht="15.75">
      <c r="A4912" s="31"/>
      <c r="B4912" s="27"/>
      <c r="C4912" s="28"/>
      <c r="D4912" s="28"/>
      <c r="E4912" s="28"/>
      <c r="F4912" s="28"/>
      <c r="G4912" s="28"/>
      <c r="H4912" s="27"/>
      <c r="I4912" s="29">
        <f t="shared" si="256"/>
        <v>0</v>
      </c>
      <c r="J4912" s="27"/>
      <c r="K4912" s="29">
        <f t="shared" si="257"/>
        <v>0</v>
      </c>
      <c r="L4912" s="29" t="s">
        <v>38</v>
      </c>
      <c r="M4912" s="28"/>
      <c r="N4912" s="30"/>
      <c r="O4912" s="30"/>
      <c r="P4912" s="32" t="e">
        <f>VLOOKUP(D:D,Vlookup!D:D,1,0)</f>
        <v>#N/A</v>
      </c>
    </row>
    <row r="4913" spans="1:16" ht="15.75">
      <c r="A4913" s="31"/>
      <c r="B4913" s="27"/>
      <c r="C4913" s="28"/>
      <c r="D4913" s="28"/>
      <c r="E4913" s="28"/>
      <c r="F4913" s="28"/>
      <c r="G4913" s="28"/>
      <c r="H4913" s="27"/>
      <c r="I4913" s="29">
        <f t="shared" si="256"/>
        <v>0</v>
      </c>
      <c r="J4913" s="27"/>
      <c r="K4913" s="29">
        <f t="shared" si="257"/>
        <v>0</v>
      </c>
      <c r="L4913" s="29" t="s">
        <v>38</v>
      </c>
      <c r="M4913" s="28"/>
      <c r="N4913" s="30"/>
      <c r="O4913" s="30"/>
      <c r="P4913" s="32" t="e">
        <f>VLOOKUP(D:D,Vlookup!D:D,1,0)</f>
        <v>#N/A</v>
      </c>
    </row>
    <row r="4914" spans="1:16" ht="15.75">
      <c r="A4914" s="31"/>
      <c r="B4914" s="27"/>
      <c r="C4914" s="28"/>
      <c r="D4914" s="28"/>
      <c r="E4914" s="28"/>
      <c r="F4914" s="28"/>
      <c r="G4914" s="28"/>
      <c r="H4914" s="27"/>
      <c r="I4914" s="29">
        <f t="shared" si="256"/>
        <v>0</v>
      </c>
      <c r="J4914" s="27"/>
      <c r="K4914" s="29">
        <f t="shared" si="257"/>
        <v>0</v>
      </c>
      <c r="L4914" s="29" t="s">
        <v>38</v>
      </c>
      <c r="M4914" s="28"/>
      <c r="N4914" s="30"/>
      <c r="O4914" s="30"/>
      <c r="P4914" s="32" t="e">
        <f>VLOOKUP(D:D,Vlookup!D:D,1,0)</f>
        <v>#N/A</v>
      </c>
    </row>
    <row r="4915" spans="1:16" ht="15.75">
      <c r="A4915" s="31"/>
      <c r="B4915" s="27"/>
      <c r="C4915" s="28"/>
      <c r="D4915" s="28"/>
      <c r="E4915" s="28"/>
      <c r="F4915" s="28"/>
      <c r="G4915" s="28"/>
      <c r="H4915" s="27"/>
      <c r="I4915" s="29">
        <f t="shared" si="256"/>
        <v>0</v>
      </c>
      <c r="J4915" s="27"/>
      <c r="K4915" s="29">
        <f t="shared" si="257"/>
        <v>0</v>
      </c>
      <c r="L4915" s="29" t="s">
        <v>38</v>
      </c>
      <c r="M4915" s="28"/>
      <c r="N4915" s="30"/>
      <c r="O4915" s="30"/>
      <c r="P4915" s="32" t="e">
        <f>VLOOKUP(D:D,Vlookup!D:D,1,0)</f>
        <v>#N/A</v>
      </c>
    </row>
    <row r="4916" spans="1:16" ht="15.75">
      <c r="A4916" s="31"/>
      <c r="B4916" s="27"/>
      <c r="C4916" s="28"/>
      <c r="D4916" s="28"/>
      <c r="E4916" s="28"/>
      <c r="F4916" s="28"/>
      <c r="G4916" s="28"/>
      <c r="H4916" s="27"/>
      <c r="I4916" s="29">
        <f t="shared" si="256"/>
        <v>0</v>
      </c>
      <c r="J4916" s="27"/>
      <c r="K4916" s="29">
        <f t="shared" si="257"/>
        <v>0</v>
      </c>
      <c r="L4916" s="29" t="s">
        <v>38</v>
      </c>
      <c r="M4916" s="28"/>
      <c r="N4916" s="30"/>
      <c r="O4916" s="30"/>
      <c r="P4916" s="32" t="e">
        <f>VLOOKUP(D:D,Vlookup!D:D,1,0)</f>
        <v>#N/A</v>
      </c>
    </row>
    <row r="4917" spans="1:16" ht="15.75">
      <c r="A4917" s="31"/>
      <c r="B4917" s="27"/>
      <c r="C4917" s="28"/>
      <c r="D4917" s="28"/>
      <c r="E4917" s="28"/>
      <c r="F4917" s="28"/>
      <c r="G4917" s="28"/>
      <c r="H4917" s="27"/>
      <c r="I4917" s="29">
        <f t="shared" si="256"/>
        <v>0</v>
      </c>
      <c r="J4917" s="27"/>
      <c r="K4917" s="29">
        <f t="shared" si="257"/>
        <v>0</v>
      </c>
      <c r="L4917" s="29" t="s">
        <v>38</v>
      </c>
      <c r="M4917" s="28"/>
      <c r="N4917" s="30"/>
      <c r="O4917" s="30"/>
      <c r="P4917" s="32" t="e">
        <f>VLOOKUP(D:D,Vlookup!D:D,1,0)</f>
        <v>#N/A</v>
      </c>
    </row>
    <row r="4918" spans="1:16" ht="15.75">
      <c r="A4918" s="31"/>
      <c r="B4918" s="27"/>
      <c r="C4918" s="28"/>
      <c r="D4918" s="28"/>
      <c r="E4918" s="28"/>
      <c r="F4918" s="28"/>
      <c r="G4918" s="28"/>
      <c r="H4918" s="27"/>
      <c r="I4918" s="29">
        <f t="shared" si="256"/>
        <v>0</v>
      </c>
      <c r="J4918" s="27"/>
      <c r="K4918" s="29">
        <f t="shared" si="257"/>
        <v>0</v>
      </c>
      <c r="L4918" s="29" t="s">
        <v>38</v>
      </c>
      <c r="M4918" s="28"/>
      <c r="N4918" s="30"/>
      <c r="O4918" s="30"/>
      <c r="P4918" s="32" t="e">
        <f>VLOOKUP(D:D,Vlookup!D:D,1,0)</f>
        <v>#N/A</v>
      </c>
    </row>
    <row r="4919" spans="1:16" ht="15.75">
      <c r="A4919" s="31"/>
      <c r="B4919" s="27"/>
      <c r="C4919" s="28"/>
      <c r="D4919" s="28"/>
      <c r="E4919" s="28"/>
      <c r="F4919" s="28"/>
      <c r="G4919" s="28"/>
      <c r="H4919" s="27"/>
      <c r="I4919" s="29">
        <f t="shared" si="256"/>
        <v>0</v>
      </c>
      <c r="J4919" s="27"/>
      <c r="K4919" s="29">
        <f t="shared" si="257"/>
        <v>0</v>
      </c>
      <c r="L4919" s="29" t="s">
        <v>38</v>
      </c>
      <c r="M4919" s="28"/>
      <c r="N4919" s="30"/>
      <c r="O4919" s="30"/>
      <c r="P4919" s="32" t="e">
        <f>VLOOKUP(D:D,Vlookup!D:D,1,0)</f>
        <v>#N/A</v>
      </c>
    </row>
    <row r="4920" spans="1:16" ht="15.75">
      <c r="A4920" s="31"/>
      <c r="B4920" s="27"/>
      <c r="C4920" s="28"/>
      <c r="D4920" s="28"/>
      <c r="E4920" s="28"/>
      <c r="F4920" s="28"/>
      <c r="G4920" s="28"/>
      <c r="H4920" s="27"/>
      <c r="I4920" s="29">
        <f t="shared" si="256"/>
        <v>0</v>
      </c>
      <c r="J4920" s="27"/>
      <c r="K4920" s="29">
        <f t="shared" si="257"/>
        <v>0</v>
      </c>
      <c r="L4920" s="29" t="s">
        <v>38</v>
      </c>
      <c r="M4920" s="28"/>
      <c r="N4920" s="30"/>
      <c r="O4920" s="30"/>
      <c r="P4920" s="32" t="e">
        <f>VLOOKUP(D:D,Vlookup!D:D,1,0)</f>
        <v>#N/A</v>
      </c>
    </row>
    <row r="4921" spans="1:16" ht="15.75">
      <c r="A4921" s="31"/>
      <c r="B4921" s="27"/>
      <c r="C4921" s="28"/>
      <c r="D4921" s="28"/>
      <c r="E4921" s="28"/>
      <c r="F4921" s="28"/>
      <c r="G4921" s="28"/>
      <c r="H4921" s="27"/>
      <c r="I4921" s="29">
        <f t="shared" si="256"/>
        <v>0</v>
      </c>
      <c r="J4921" s="27"/>
      <c r="K4921" s="29">
        <f t="shared" si="257"/>
        <v>0</v>
      </c>
      <c r="L4921" s="29" t="s">
        <v>38</v>
      </c>
      <c r="M4921" s="28"/>
      <c r="N4921" s="30"/>
      <c r="O4921" s="30"/>
      <c r="P4921" s="32" t="e">
        <f>VLOOKUP(D:D,Vlookup!D:D,1,0)</f>
        <v>#N/A</v>
      </c>
    </row>
    <row r="4922" spans="1:16" ht="15.75">
      <c r="A4922" s="31"/>
      <c r="B4922" s="27"/>
      <c r="C4922" s="28"/>
      <c r="D4922" s="28"/>
      <c r="E4922" s="28"/>
      <c r="F4922" s="28"/>
      <c r="G4922" s="28"/>
      <c r="H4922" s="27"/>
      <c r="I4922" s="29">
        <f t="shared" si="256"/>
        <v>0</v>
      </c>
      <c r="J4922" s="27"/>
      <c r="K4922" s="29">
        <f t="shared" si="257"/>
        <v>0</v>
      </c>
      <c r="L4922" s="29" t="s">
        <v>38</v>
      </c>
      <c r="M4922" s="28"/>
      <c r="N4922" s="30"/>
      <c r="O4922" s="30"/>
      <c r="P4922" s="32" t="e">
        <f>VLOOKUP(D:D,Vlookup!D:D,1,0)</f>
        <v>#N/A</v>
      </c>
    </row>
    <row r="4923" spans="1:16" ht="15.75">
      <c r="A4923" s="31"/>
      <c r="B4923" s="27"/>
      <c r="C4923" s="28"/>
      <c r="D4923" s="28"/>
      <c r="E4923" s="28"/>
      <c r="F4923" s="28"/>
      <c r="G4923" s="28"/>
      <c r="H4923" s="27"/>
      <c r="I4923" s="29">
        <f t="shared" si="256"/>
        <v>0</v>
      </c>
      <c r="J4923" s="27"/>
      <c r="K4923" s="29">
        <f t="shared" si="257"/>
        <v>0</v>
      </c>
      <c r="L4923" s="29" t="s">
        <v>38</v>
      </c>
      <c r="M4923" s="28"/>
      <c r="N4923" s="30"/>
      <c r="O4923" s="30"/>
      <c r="P4923" s="32" t="e">
        <f>VLOOKUP(D:D,Vlookup!D:D,1,0)</f>
        <v>#N/A</v>
      </c>
    </row>
    <row r="4924" spans="1:16" ht="15.75">
      <c r="A4924" s="31"/>
      <c r="B4924" s="27"/>
      <c r="C4924" s="28"/>
      <c r="D4924" s="28"/>
      <c r="E4924" s="28"/>
      <c r="F4924" s="28"/>
      <c r="G4924" s="28"/>
      <c r="H4924" s="27"/>
      <c r="I4924" s="29">
        <f t="shared" si="256"/>
        <v>0</v>
      </c>
      <c r="J4924" s="27"/>
      <c r="K4924" s="29">
        <f t="shared" si="257"/>
        <v>0</v>
      </c>
      <c r="L4924" s="29" t="s">
        <v>38</v>
      </c>
      <c r="M4924" s="28"/>
      <c r="N4924" s="30"/>
      <c r="O4924" s="30"/>
      <c r="P4924" s="32" t="e">
        <f>VLOOKUP(D:D,Vlookup!D:D,1,0)</f>
        <v>#N/A</v>
      </c>
    </row>
    <row r="4925" spans="1:16" ht="15.75">
      <c r="A4925" s="31"/>
      <c r="B4925" s="27"/>
      <c r="C4925" s="28"/>
      <c r="D4925" s="28"/>
      <c r="E4925" s="28"/>
      <c r="F4925" s="28"/>
      <c r="G4925" s="28"/>
      <c r="H4925" s="27"/>
      <c r="I4925" s="29">
        <f t="shared" si="256"/>
        <v>0</v>
      </c>
      <c r="J4925" s="27"/>
      <c r="K4925" s="29">
        <f t="shared" si="257"/>
        <v>0</v>
      </c>
      <c r="L4925" s="29" t="s">
        <v>38</v>
      </c>
      <c r="M4925" s="28"/>
      <c r="N4925" s="30"/>
      <c r="O4925" s="30"/>
      <c r="P4925" s="32" t="e">
        <f>VLOOKUP(D:D,Vlookup!D:D,1,0)</f>
        <v>#N/A</v>
      </c>
    </row>
    <row r="4926" spans="1:16" ht="15.75">
      <c r="A4926" s="31"/>
      <c r="B4926" s="27"/>
      <c r="C4926" s="28"/>
      <c r="D4926" s="28"/>
      <c r="E4926" s="28"/>
      <c r="F4926" s="28"/>
      <c r="G4926" s="28"/>
      <c r="H4926" s="27"/>
      <c r="I4926" s="29">
        <f t="shared" si="256"/>
        <v>0</v>
      </c>
      <c r="J4926" s="27"/>
      <c r="K4926" s="29">
        <f t="shared" si="257"/>
        <v>0</v>
      </c>
      <c r="L4926" s="29" t="s">
        <v>38</v>
      </c>
      <c r="M4926" s="28"/>
      <c r="N4926" s="30"/>
      <c r="O4926" s="30"/>
      <c r="P4926" s="32" t="e">
        <f>VLOOKUP(D:D,Vlookup!D:D,1,0)</f>
        <v>#N/A</v>
      </c>
    </row>
    <row r="4927" spans="1:16" ht="15.75">
      <c r="A4927" s="31"/>
      <c r="B4927" s="27"/>
      <c r="C4927" s="28"/>
      <c r="D4927" s="28"/>
      <c r="E4927" s="28"/>
      <c r="F4927" s="28"/>
      <c r="G4927" s="28"/>
      <c r="H4927" s="27"/>
      <c r="I4927" s="29">
        <f t="shared" si="256"/>
        <v>0</v>
      </c>
      <c r="J4927" s="27"/>
      <c r="K4927" s="29">
        <f t="shared" si="257"/>
        <v>0</v>
      </c>
      <c r="L4927" s="29" t="s">
        <v>38</v>
      </c>
      <c r="M4927" s="28"/>
      <c r="N4927" s="30"/>
      <c r="O4927" s="30"/>
      <c r="P4927" s="32" t="e">
        <f>VLOOKUP(D:D,Vlookup!D:D,1,0)</f>
        <v>#N/A</v>
      </c>
    </row>
    <row r="4928" spans="1:16" ht="15.75">
      <c r="A4928" s="31"/>
      <c r="B4928" s="27"/>
      <c r="C4928" s="28"/>
      <c r="D4928" s="28"/>
      <c r="E4928" s="28"/>
      <c r="F4928" s="28"/>
      <c r="G4928" s="28"/>
      <c r="H4928" s="27"/>
      <c r="I4928" s="29">
        <f t="shared" si="256"/>
        <v>0</v>
      </c>
      <c r="J4928" s="27"/>
      <c r="K4928" s="29">
        <f t="shared" si="257"/>
        <v>0</v>
      </c>
      <c r="L4928" s="29" t="s">
        <v>38</v>
      </c>
      <c r="M4928" s="28"/>
      <c r="N4928" s="30"/>
      <c r="O4928" s="30"/>
      <c r="P4928" s="32" t="e">
        <f>VLOOKUP(D:D,Vlookup!D:D,1,0)</f>
        <v>#N/A</v>
      </c>
    </row>
    <row r="4929" spans="1:16" ht="15.75">
      <c r="A4929" s="31"/>
      <c r="B4929" s="27"/>
      <c r="C4929" s="28"/>
      <c r="D4929" s="28"/>
      <c r="E4929" s="28"/>
      <c r="F4929" s="28"/>
      <c r="G4929" s="28"/>
      <c r="H4929" s="27"/>
      <c r="I4929" s="29">
        <f t="shared" si="256"/>
        <v>0</v>
      </c>
      <c r="J4929" s="27"/>
      <c r="K4929" s="29">
        <f t="shared" si="257"/>
        <v>0</v>
      </c>
      <c r="L4929" s="29" t="s">
        <v>38</v>
      </c>
      <c r="M4929" s="28"/>
      <c r="N4929" s="30"/>
      <c r="O4929" s="30"/>
      <c r="P4929" s="32" t="e">
        <f>VLOOKUP(D:D,Vlookup!D:D,1,0)</f>
        <v>#N/A</v>
      </c>
    </row>
    <row r="4930" spans="1:16" ht="15.75">
      <c r="A4930" s="31"/>
      <c r="B4930" s="27"/>
      <c r="C4930" s="28"/>
      <c r="D4930" s="28"/>
      <c r="E4930" s="28"/>
      <c r="F4930" s="28"/>
      <c r="G4930" s="28"/>
      <c r="H4930" s="27"/>
      <c r="I4930" s="29">
        <f t="shared" si="256"/>
        <v>0</v>
      </c>
      <c r="J4930" s="27"/>
      <c r="K4930" s="29">
        <f t="shared" si="257"/>
        <v>0</v>
      </c>
      <c r="L4930" s="29" t="s">
        <v>38</v>
      </c>
      <c r="M4930" s="28"/>
      <c r="N4930" s="30"/>
      <c r="O4930" s="30"/>
      <c r="P4930" s="32" t="e">
        <f>VLOOKUP(D:D,Vlookup!D:D,1,0)</f>
        <v>#N/A</v>
      </c>
    </row>
    <row r="4931" spans="1:16" ht="15.75">
      <c r="A4931" s="31"/>
      <c r="B4931" s="27"/>
      <c r="C4931" s="28"/>
      <c r="D4931" s="28"/>
      <c r="E4931" s="28"/>
      <c r="F4931" s="28"/>
      <c r="G4931" s="28"/>
      <c r="H4931" s="27"/>
      <c r="I4931" s="29">
        <f t="shared" si="256"/>
        <v>0</v>
      </c>
      <c r="J4931" s="27"/>
      <c r="K4931" s="29">
        <f t="shared" si="257"/>
        <v>0</v>
      </c>
      <c r="L4931" s="29" t="s">
        <v>38</v>
      </c>
      <c r="M4931" s="28"/>
      <c r="N4931" s="30"/>
      <c r="O4931" s="30"/>
      <c r="P4931" s="32" t="e">
        <f>VLOOKUP(D:D,Vlookup!D:D,1,0)</f>
        <v>#N/A</v>
      </c>
    </row>
    <row r="4932" spans="1:16" ht="15.75">
      <c r="A4932" s="31"/>
      <c r="B4932" s="27"/>
      <c r="C4932" s="28"/>
      <c r="D4932" s="28"/>
      <c r="E4932" s="28"/>
      <c r="F4932" s="28"/>
      <c r="G4932" s="28"/>
      <c r="H4932" s="27"/>
      <c r="I4932" s="29">
        <f t="shared" si="256"/>
        <v>0</v>
      </c>
      <c r="J4932" s="27"/>
      <c r="K4932" s="29">
        <f t="shared" si="257"/>
        <v>0</v>
      </c>
      <c r="L4932" s="29" t="s">
        <v>38</v>
      </c>
      <c r="M4932" s="28"/>
      <c r="N4932" s="30"/>
      <c r="O4932" s="30"/>
      <c r="P4932" s="32" t="e">
        <f>VLOOKUP(D:D,Vlookup!D:D,1,0)</f>
        <v>#N/A</v>
      </c>
    </row>
    <row r="4933" spans="1:16" ht="15.75">
      <c r="A4933" s="31"/>
      <c r="B4933" s="27"/>
      <c r="C4933" s="28"/>
      <c r="D4933" s="28"/>
      <c r="E4933" s="28"/>
      <c r="F4933" s="28"/>
      <c r="G4933" s="28"/>
      <c r="H4933" s="27"/>
      <c r="I4933" s="29">
        <f t="shared" si="256"/>
        <v>0</v>
      </c>
      <c r="J4933" s="27"/>
      <c r="K4933" s="29">
        <f t="shared" si="257"/>
        <v>0</v>
      </c>
      <c r="L4933" s="29" t="s">
        <v>38</v>
      </c>
      <c r="M4933" s="28"/>
      <c r="N4933" s="30"/>
      <c r="O4933" s="30"/>
      <c r="P4933" s="32" t="e">
        <f>VLOOKUP(D:D,Vlookup!D:D,1,0)</f>
        <v>#N/A</v>
      </c>
    </row>
    <row r="4934" spans="1:16" ht="15.75">
      <c r="A4934" s="31"/>
      <c r="B4934" s="27"/>
      <c r="C4934" s="28"/>
      <c r="D4934" s="28"/>
      <c r="E4934" s="28"/>
      <c r="F4934" s="28"/>
      <c r="G4934" s="28"/>
      <c r="H4934" s="27"/>
      <c r="I4934" s="29">
        <f t="shared" si="256"/>
        <v>0</v>
      </c>
      <c r="J4934" s="27"/>
      <c r="K4934" s="29">
        <f t="shared" si="257"/>
        <v>0</v>
      </c>
      <c r="L4934" s="29" t="s">
        <v>38</v>
      </c>
      <c r="M4934" s="28"/>
      <c r="N4934" s="30"/>
      <c r="O4934" s="30"/>
      <c r="P4934" s="32" t="e">
        <f>VLOOKUP(D:D,Vlookup!D:D,1,0)</f>
        <v>#N/A</v>
      </c>
    </row>
    <row r="4935" spans="1:16" ht="15.75">
      <c r="A4935" s="31"/>
      <c r="B4935" s="27"/>
      <c r="C4935" s="28"/>
      <c r="D4935" s="28"/>
      <c r="E4935" s="28"/>
      <c r="F4935" s="28"/>
      <c r="G4935" s="28"/>
      <c r="H4935" s="27"/>
      <c r="I4935" s="29">
        <f t="shared" si="256"/>
        <v>0</v>
      </c>
      <c r="J4935" s="27"/>
      <c r="K4935" s="29">
        <f t="shared" si="257"/>
        <v>0</v>
      </c>
      <c r="L4935" s="29" t="s">
        <v>38</v>
      </c>
      <c r="M4935" s="28"/>
      <c r="N4935" s="30"/>
      <c r="O4935" s="30"/>
      <c r="P4935" s="32" t="e">
        <f>VLOOKUP(D:D,Vlookup!D:D,1,0)</f>
        <v>#N/A</v>
      </c>
    </row>
    <row r="4936" spans="1:16" ht="15.75">
      <c r="A4936" s="31"/>
      <c r="B4936" s="27"/>
      <c r="C4936" s="28"/>
      <c r="D4936" s="28"/>
      <c r="E4936" s="28"/>
      <c r="F4936" s="28"/>
      <c r="G4936" s="28"/>
      <c r="H4936" s="27"/>
      <c r="I4936" s="29">
        <f t="shared" si="256"/>
        <v>0</v>
      </c>
      <c r="J4936" s="27"/>
      <c r="K4936" s="29">
        <f t="shared" si="257"/>
        <v>0</v>
      </c>
      <c r="L4936" s="29" t="s">
        <v>38</v>
      </c>
      <c r="M4936" s="28"/>
      <c r="N4936" s="30"/>
      <c r="O4936" s="30"/>
      <c r="P4936" s="32" t="e">
        <f>VLOOKUP(D:D,Vlookup!D:D,1,0)</f>
        <v>#N/A</v>
      </c>
    </row>
    <row r="4937" spans="1:16" ht="15.75">
      <c r="A4937" s="31"/>
      <c r="B4937" s="27"/>
      <c r="C4937" s="28"/>
      <c r="D4937" s="28"/>
      <c r="E4937" s="28"/>
      <c r="F4937" s="28"/>
      <c r="G4937" s="28"/>
      <c r="H4937" s="27"/>
      <c r="I4937" s="29">
        <f t="shared" si="256"/>
        <v>0</v>
      </c>
      <c r="J4937" s="27"/>
      <c r="K4937" s="29">
        <f t="shared" si="257"/>
        <v>0</v>
      </c>
      <c r="L4937" s="29" t="s">
        <v>38</v>
      </c>
      <c r="M4937" s="28"/>
      <c r="N4937" s="30"/>
      <c r="O4937" s="30"/>
      <c r="P4937" s="32" t="e">
        <f>VLOOKUP(D:D,Vlookup!D:D,1,0)</f>
        <v>#N/A</v>
      </c>
    </row>
    <row r="4938" spans="1:16" ht="15.75">
      <c r="A4938" s="31"/>
      <c r="B4938" s="27"/>
      <c r="C4938" s="28"/>
      <c r="D4938" s="28"/>
      <c r="E4938" s="28"/>
      <c r="F4938" s="28"/>
      <c r="G4938" s="28"/>
      <c r="H4938" s="27"/>
      <c r="I4938" s="29">
        <f t="shared" si="256"/>
        <v>0</v>
      </c>
      <c r="J4938" s="27"/>
      <c r="K4938" s="29">
        <f t="shared" si="257"/>
        <v>0</v>
      </c>
      <c r="L4938" s="29" t="s">
        <v>38</v>
      </c>
      <c r="M4938" s="28"/>
      <c r="N4938" s="30"/>
      <c r="O4938" s="30"/>
      <c r="P4938" s="32" t="e">
        <f>VLOOKUP(D:D,Vlookup!D:D,1,0)</f>
        <v>#N/A</v>
      </c>
    </row>
    <row r="4939" spans="1:16" ht="15.75">
      <c r="A4939" s="31"/>
      <c r="B4939" s="27"/>
      <c r="C4939" s="28"/>
      <c r="D4939" s="28"/>
      <c r="E4939" s="28"/>
      <c r="F4939" s="28"/>
      <c r="G4939" s="28"/>
      <c r="H4939" s="27"/>
      <c r="I4939" s="29">
        <f t="shared" si="256"/>
        <v>0</v>
      </c>
      <c r="J4939" s="27"/>
      <c r="K4939" s="29">
        <f t="shared" si="257"/>
        <v>0</v>
      </c>
      <c r="L4939" s="29" t="s">
        <v>38</v>
      </c>
      <c r="M4939" s="28"/>
      <c r="N4939" s="30"/>
      <c r="O4939" s="30"/>
      <c r="P4939" s="32" t="e">
        <f>VLOOKUP(D:D,Vlookup!D:D,1,0)</f>
        <v>#N/A</v>
      </c>
    </row>
    <row r="4940" spans="1:16" ht="15.75">
      <c r="A4940" s="31"/>
      <c r="B4940" s="27"/>
      <c r="C4940" s="28"/>
      <c r="D4940" s="28"/>
      <c r="E4940" s="28"/>
      <c r="F4940" s="28"/>
      <c r="G4940" s="28"/>
      <c r="H4940" s="27"/>
      <c r="I4940" s="29">
        <f t="shared" si="256"/>
        <v>0</v>
      </c>
      <c r="J4940" s="27"/>
      <c r="K4940" s="29">
        <f t="shared" si="257"/>
        <v>0</v>
      </c>
      <c r="L4940" s="29" t="s">
        <v>38</v>
      </c>
      <c r="M4940" s="28"/>
      <c r="N4940" s="30"/>
      <c r="O4940" s="30"/>
      <c r="P4940" s="32" t="e">
        <f>VLOOKUP(D:D,Vlookup!D:D,1,0)</f>
        <v>#N/A</v>
      </c>
    </row>
    <row r="4941" spans="1:16" ht="15.75">
      <c r="A4941" s="31"/>
      <c r="B4941" s="27"/>
      <c r="C4941" s="28"/>
      <c r="D4941" s="28"/>
      <c r="E4941" s="28"/>
      <c r="F4941" s="28"/>
      <c r="G4941" s="28"/>
      <c r="H4941" s="27"/>
      <c r="I4941" s="29">
        <f t="shared" si="256"/>
        <v>0</v>
      </c>
      <c r="J4941" s="27"/>
      <c r="K4941" s="29">
        <f t="shared" si="257"/>
        <v>0</v>
      </c>
      <c r="L4941" s="29" t="s">
        <v>38</v>
      </c>
      <c r="M4941" s="28"/>
      <c r="N4941" s="30"/>
      <c r="O4941" s="30"/>
      <c r="P4941" s="32" t="e">
        <f>VLOOKUP(D:D,Vlookup!D:D,1,0)</f>
        <v>#N/A</v>
      </c>
    </row>
    <row r="4942" spans="1:16" ht="15.75">
      <c r="A4942" s="31"/>
      <c r="B4942" s="27"/>
      <c r="C4942" s="28"/>
      <c r="D4942" s="28"/>
      <c r="E4942" s="28"/>
      <c r="F4942" s="28"/>
      <c r="G4942" s="28"/>
      <c r="H4942" s="27"/>
      <c r="I4942" s="29">
        <f t="shared" si="256"/>
        <v>0</v>
      </c>
      <c r="J4942" s="27"/>
      <c r="K4942" s="29">
        <f t="shared" si="257"/>
        <v>0</v>
      </c>
      <c r="L4942" s="29" t="s">
        <v>38</v>
      </c>
      <c r="M4942" s="28"/>
      <c r="N4942" s="30"/>
      <c r="O4942" s="30"/>
      <c r="P4942" s="32" t="e">
        <f>VLOOKUP(D:D,Vlookup!D:D,1,0)</f>
        <v>#N/A</v>
      </c>
    </row>
    <row r="4943" spans="1:16" ht="15.75">
      <c r="A4943" s="31"/>
      <c r="B4943" s="27"/>
      <c r="C4943" s="28"/>
      <c r="D4943" s="28"/>
      <c r="E4943" s="28"/>
      <c r="F4943" s="28"/>
      <c r="G4943" s="28"/>
      <c r="H4943" s="27"/>
      <c r="I4943" s="29">
        <f t="shared" si="256"/>
        <v>0</v>
      </c>
      <c r="J4943" s="27"/>
      <c r="K4943" s="29">
        <f t="shared" si="257"/>
        <v>0</v>
      </c>
      <c r="L4943" s="29" t="s">
        <v>38</v>
      </c>
      <c r="M4943" s="28"/>
      <c r="N4943" s="30"/>
      <c r="O4943" s="30"/>
      <c r="P4943" s="32" t="e">
        <f>VLOOKUP(D:D,Vlookup!D:D,1,0)</f>
        <v>#N/A</v>
      </c>
    </row>
    <row r="4944" spans="1:16" ht="15.75">
      <c r="A4944" s="31"/>
      <c r="B4944" s="27"/>
      <c r="C4944" s="28"/>
      <c r="D4944" s="28"/>
      <c r="E4944" s="28"/>
      <c r="F4944" s="28"/>
      <c r="G4944" s="28"/>
      <c r="H4944" s="27"/>
      <c r="I4944" s="29">
        <f t="shared" si="256"/>
        <v>0</v>
      </c>
      <c r="J4944" s="27"/>
      <c r="K4944" s="29">
        <f t="shared" si="257"/>
        <v>0</v>
      </c>
      <c r="L4944" s="29" t="s">
        <v>38</v>
      </c>
      <c r="M4944" s="28"/>
      <c r="N4944" s="30"/>
      <c r="O4944" s="30"/>
      <c r="P4944" s="32" t="e">
        <f>VLOOKUP(D:D,Vlookup!D:D,1,0)</f>
        <v>#N/A</v>
      </c>
    </row>
    <row r="4945" spans="1:16" ht="15.75">
      <c r="A4945" s="31"/>
      <c r="B4945" s="27"/>
      <c r="C4945" s="28"/>
      <c r="D4945" s="28"/>
      <c r="E4945" s="28"/>
      <c r="F4945" s="28"/>
      <c r="G4945" s="28"/>
      <c r="H4945" s="27"/>
      <c r="I4945" s="29">
        <f t="shared" si="256"/>
        <v>0</v>
      </c>
      <c r="J4945" s="27"/>
      <c r="K4945" s="29">
        <f t="shared" si="257"/>
        <v>0</v>
      </c>
      <c r="L4945" s="29" t="s">
        <v>38</v>
      </c>
      <c r="M4945" s="28"/>
      <c r="N4945" s="30"/>
      <c r="O4945" s="30"/>
      <c r="P4945" s="32" t="e">
        <f>VLOOKUP(D:D,Vlookup!D:D,1,0)</f>
        <v>#N/A</v>
      </c>
    </row>
    <row r="4946" spans="1:16" ht="15.75">
      <c r="A4946" s="31"/>
      <c r="B4946" s="27"/>
      <c r="C4946" s="28"/>
      <c r="D4946" s="28"/>
      <c r="E4946" s="28"/>
      <c r="F4946" s="28"/>
      <c r="G4946" s="28"/>
      <c r="H4946" s="27"/>
      <c r="I4946" s="29">
        <f t="shared" si="256"/>
        <v>0</v>
      </c>
      <c r="J4946" s="27"/>
      <c r="K4946" s="29">
        <f t="shared" si="257"/>
        <v>0</v>
      </c>
      <c r="L4946" s="29" t="s">
        <v>38</v>
      </c>
      <c r="M4946" s="28"/>
      <c r="N4946" s="30"/>
      <c r="O4946" s="30"/>
      <c r="P4946" s="32" t="e">
        <f>VLOOKUP(D:D,Vlookup!D:D,1,0)</f>
        <v>#N/A</v>
      </c>
    </row>
    <row r="4947" spans="1:16" ht="15.75">
      <c r="A4947" s="31"/>
      <c r="B4947" s="27"/>
      <c r="C4947" s="28"/>
      <c r="D4947" s="28"/>
      <c r="E4947" s="28"/>
      <c r="F4947" s="28"/>
      <c r="G4947" s="28"/>
      <c r="H4947" s="27"/>
      <c r="I4947" s="29">
        <f t="shared" si="256"/>
        <v>0</v>
      </c>
      <c r="J4947" s="27"/>
      <c r="K4947" s="29">
        <f t="shared" si="257"/>
        <v>0</v>
      </c>
      <c r="L4947" s="29" t="s">
        <v>38</v>
      </c>
      <c r="M4947" s="28"/>
      <c r="N4947" s="30"/>
      <c r="O4947" s="30"/>
      <c r="P4947" s="32" t="e">
        <f>VLOOKUP(D:D,Vlookup!D:D,1,0)</f>
        <v>#N/A</v>
      </c>
    </row>
    <row r="4948" spans="1:16" ht="15.75">
      <c r="A4948" s="31"/>
      <c r="B4948" s="27"/>
      <c r="C4948" s="28"/>
      <c r="D4948" s="28"/>
      <c r="E4948" s="28"/>
      <c r="F4948" s="28"/>
      <c r="G4948" s="28"/>
      <c r="H4948" s="27"/>
      <c r="I4948" s="29">
        <f t="shared" si="256"/>
        <v>0</v>
      </c>
      <c r="J4948" s="27"/>
      <c r="K4948" s="29">
        <f t="shared" si="257"/>
        <v>0</v>
      </c>
      <c r="L4948" s="29" t="s">
        <v>38</v>
      </c>
      <c r="M4948" s="28"/>
      <c r="N4948" s="30"/>
      <c r="O4948" s="30"/>
      <c r="P4948" s="32" t="e">
        <f>VLOOKUP(D:D,Vlookup!D:D,1,0)</f>
        <v>#N/A</v>
      </c>
    </row>
    <row r="4949" spans="1:16" ht="15.75">
      <c r="A4949" s="31"/>
      <c r="B4949" s="27"/>
      <c r="C4949" s="28"/>
      <c r="D4949" s="28"/>
      <c r="E4949" s="28"/>
      <c r="F4949" s="28"/>
      <c r="G4949" s="28"/>
      <c r="H4949" s="27"/>
      <c r="I4949" s="29">
        <f t="shared" si="256"/>
        <v>0</v>
      </c>
      <c r="J4949" s="27"/>
      <c r="K4949" s="29">
        <f t="shared" si="257"/>
        <v>0</v>
      </c>
      <c r="L4949" s="29" t="s">
        <v>38</v>
      </c>
      <c r="M4949" s="28"/>
      <c r="N4949" s="30"/>
      <c r="O4949" s="30"/>
      <c r="P4949" s="32" t="e">
        <f>VLOOKUP(D:D,Vlookup!D:D,1,0)</f>
        <v>#N/A</v>
      </c>
    </row>
    <row r="4950" spans="1:16" ht="15.75">
      <c r="A4950" s="31"/>
      <c r="B4950" s="27"/>
      <c r="C4950" s="28"/>
      <c r="D4950" s="28"/>
      <c r="E4950" s="28"/>
      <c r="F4950" s="28"/>
      <c r="G4950" s="28"/>
      <c r="H4950" s="27"/>
      <c r="I4950" s="29">
        <f t="shared" ref="I4950:I5013" si="258">(H4950-B4950)*24</f>
        <v>0</v>
      </c>
      <c r="J4950" s="27"/>
      <c r="K4950" s="29">
        <f t="shared" ref="K4950:K5013" si="259">(J4950-B4950)*24</f>
        <v>0</v>
      </c>
      <c r="L4950" s="29" t="s">
        <v>38</v>
      </c>
      <c r="M4950" s="28"/>
      <c r="N4950" s="30"/>
      <c r="O4950" s="30"/>
      <c r="P4950" s="32" t="e">
        <f>VLOOKUP(D:D,Vlookup!D:D,1,0)</f>
        <v>#N/A</v>
      </c>
    </row>
    <row r="4951" spans="1:16" ht="15.75">
      <c r="A4951" s="31"/>
      <c r="B4951" s="27"/>
      <c r="C4951" s="28"/>
      <c r="D4951" s="28"/>
      <c r="E4951" s="28"/>
      <c r="F4951" s="28"/>
      <c r="G4951" s="28"/>
      <c r="H4951" s="27"/>
      <c r="I4951" s="29">
        <f t="shared" si="258"/>
        <v>0</v>
      </c>
      <c r="J4951" s="27"/>
      <c r="K4951" s="29">
        <f t="shared" si="259"/>
        <v>0</v>
      </c>
      <c r="L4951" s="29" t="s">
        <v>38</v>
      </c>
      <c r="M4951" s="28"/>
      <c r="N4951" s="30"/>
      <c r="O4951" s="30"/>
      <c r="P4951" s="32" t="e">
        <f>VLOOKUP(D:D,Vlookup!D:D,1,0)</f>
        <v>#N/A</v>
      </c>
    </row>
    <row r="4952" spans="1:16" ht="15.75">
      <c r="A4952" s="31"/>
      <c r="B4952" s="27"/>
      <c r="C4952" s="28"/>
      <c r="D4952" s="28"/>
      <c r="E4952" s="28"/>
      <c r="F4952" s="28"/>
      <c r="G4952" s="28"/>
      <c r="H4952" s="27"/>
      <c r="I4952" s="29">
        <f t="shared" si="258"/>
        <v>0</v>
      </c>
      <c r="J4952" s="27"/>
      <c r="K4952" s="29">
        <f t="shared" si="259"/>
        <v>0</v>
      </c>
      <c r="L4952" s="29" t="s">
        <v>38</v>
      </c>
      <c r="M4952" s="28"/>
      <c r="N4952" s="30"/>
      <c r="O4952" s="30"/>
      <c r="P4952" s="32" t="e">
        <f>VLOOKUP(D:D,Vlookup!D:D,1,0)</f>
        <v>#N/A</v>
      </c>
    </row>
    <row r="4953" spans="1:16" ht="15.75">
      <c r="A4953" s="31"/>
      <c r="B4953" s="27"/>
      <c r="C4953" s="28"/>
      <c r="D4953" s="28"/>
      <c r="E4953" s="28"/>
      <c r="F4953" s="28"/>
      <c r="G4953" s="28"/>
      <c r="H4953" s="27"/>
      <c r="I4953" s="29">
        <f t="shared" si="258"/>
        <v>0</v>
      </c>
      <c r="J4953" s="27"/>
      <c r="K4953" s="29">
        <f t="shared" si="259"/>
        <v>0</v>
      </c>
      <c r="L4953" s="29" t="s">
        <v>38</v>
      </c>
      <c r="M4953" s="28"/>
      <c r="N4953" s="30"/>
      <c r="O4953" s="30"/>
      <c r="P4953" s="32" t="e">
        <f>VLOOKUP(D:D,Vlookup!D:D,1,0)</f>
        <v>#N/A</v>
      </c>
    </row>
    <row r="4954" spans="1:16" ht="15.75">
      <c r="A4954" s="31"/>
      <c r="B4954" s="27"/>
      <c r="C4954" s="28"/>
      <c r="D4954" s="28"/>
      <c r="E4954" s="28"/>
      <c r="F4954" s="28"/>
      <c r="G4954" s="28"/>
      <c r="H4954" s="27"/>
      <c r="I4954" s="29">
        <f t="shared" si="258"/>
        <v>0</v>
      </c>
      <c r="J4954" s="27"/>
      <c r="K4954" s="29">
        <f t="shared" si="259"/>
        <v>0</v>
      </c>
      <c r="L4954" s="29" t="s">
        <v>38</v>
      </c>
      <c r="M4954" s="28"/>
      <c r="N4954" s="30"/>
      <c r="O4954" s="30"/>
      <c r="P4954" s="32" t="e">
        <f>VLOOKUP(D:D,Vlookup!D:D,1,0)</f>
        <v>#N/A</v>
      </c>
    </row>
    <row r="4955" spans="1:16" ht="15.75">
      <c r="A4955" s="31"/>
      <c r="B4955" s="27"/>
      <c r="C4955" s="28"/>
      <c r="D4955" s="28"/>
      <c r="E4955" s="28"/>
      <c r="F4955" s="28"/>
      <c r="G4955" s="28"/>
      <c r="H4955" s="27"/>
      <c r="I4955" s="29">
        <f t="shared" si="258"/>
        <v>0</v>
      </c>
      <c r="J4955" s="27"/>
      <c r="K4955" s="29">
        <f t="shared" si="259"/>
        <v>0</v>
      </c>
      <c r="L4955" s="29" t="s">
        <v>38</v>
      </c>
      <c r="M4955" s="28"/>
      <c r="N4955" s="30"/>
      <c r="O4955" s="30"/>
      <c r="P4955" s="32" t="e">
        <f>VLOOKUP(D:D,Vlookup!D:D,1,0)</f>
        <v>#N/A</v>
      </c>
    </row>
    <row r="4956" spans="1:16" ht="15.75">
      <c r="A4956" s="31"/>
      <c r="B4956" s="27"/>
      <c r="C4956" s="28"/>
      <c r="D4956" s="28"/>
      <c r="E4956" s="28"/>
      <c r="F4956" s="28"/>
      <c r="G4956" s="28"/>
      <c r="H4956" s="27"/>
      <c r="I4956" s="29">
        <f t="shared" si="258"/>
        <v>0</v>
      </c>
      <c r="J4956" s="27"/>
      <c r="K4956" s="29">
        <f t="shared" si="259"/>
        <v>0</v>
      </c>
      <c r="L4956" s="29" t="s">
        <v>38</v>
      </c>
      <c r="M4956" s="28"/>
      <c r="N4956" s="30"/>
      <c r="O4956" s="30"/>
      <c r="P4956" s="32" t="e">
        <f>VLOOKUP(D:D,Vlookup!D:D,1,0)</f>
        <v>#N/A</v>
      </c>
    </row>
    <row r="4957" spans="1:16" ht="15.75">
      <c r="A4957" s="31"/>
      <c r="B4957" s="27"/>
      <c r="C4957" s="28"/>
      <c r="D4957" s="28"/>
      <c r="E4957" s="28"/>
      <c r="F4957" s="28"/>
      <c r="G4957" s="28"/>
      <c r="H4957" s="27"/>
      <c r="I4957" s="29">
        <f t="shared" si="258"/>
        <v>0</v>
      </c>
      <c r="J4957" s="27"/>
      <c r="K4957" s="29">
        <f t="shared" si="259"/>
        <v>0</v>
      </c>
      <c r="L4957" s="29" t="s">
        <v>38</v>
      </c>
      <c r="M4957" s="28"/>
      <c r="N4957" s="30"/>
      <c r="O4957" s="30"/>
      <c r="P4957" s="32" t="e">
        <f>VLOOKUP(D:D,Vlookup!D:D,1,0)</f>
        <v>#N/A</v>
      </c>
    </row>
    <row r="4958" spans="1:16" ht="15.75">
      <c r="A4958" s="31"/>
      <c r="B4958" s="27"/>
      <c r="C4958" s="28"/>
      <c r="D4958" s="28"/>
      <c r="E4958" s="28"/>
      <c r="F4958" s="28"/>
      <c r="G4958" s="28"/>
      <c r="H4958" s="27"/>
      <c r="I4958" s="29">
        <f t="shared" si="258"/>
        <v>0</v>
      </c>
      <c r="J4958" s="27"/>
      <c r="K4958" s="29">
        <f t="shared" si="259"/>
        <v>0</v>
      </c>
      <c r="L4958" s="29" t="s">
        <v>38</v>
      </c>
      <c r="M4958" s="28"/>
      <c r="N4958" s="30"/>
      <c r="O4958" s="30"/>
      <c r="P4958" s="32" t="e">
        <f>VLOOKUP(D:D,Vlookup!D:D,1,0)</f>
        <v>#N/A</v>
      </c>
    </row>
    <row r="4959" spans="1:16" ht="15.75">
      <c r="A4959" s="31"/>
      <c r="B4959" s="27"/>
      <c r="C4959" s="28"/>
      <c r="D4959" s="28"/>
      <c r="E4959" s="28"/>
      <c r="F4959" s="28"/>
      <c r="G4959" s="28"/>
      <c r="H4959" s="27"/>
      <c r="I4959" s="29">
        <f t="shared" si="258"/>
        <v>0</v>
      </c>
      <c r="J4959" s="27"/>
      <c r="K4959" s="29">
        <f t="shared" si="259"/>
        <v>0</v>
      </c>
      <c r="L4959" s="29" t="s">
        <v>38</v>
      </c>
      <c r="M4959" s="28"/>
      <c r="N4959" s="30"/>
      <c r="O4959" s="30"/>
      <c r="P4959" s="32" t="e">
        <f>VLOOKUP(D:D,Vlookup!D:D,1,0)</f>
        <v>#N/A</v>
      </c>
    </row>
    <row r="4960" spans="1:16" ht="15.75">
      <c r="A4960" s="31"/>
      <c r="B4960" s="27"/>
      <c r="C4960" s="28"/>
      <c r="D4960" s="28"/>
      <c r="E4960" s="28"/>
      <c r="F4960" s="28"/>
      <c r="G4960" s="28"/>
      <c r="H4960" s="27"/>
      <c r="I4960" s="29">
        <f t="shared" si="258"/>
        <v>0</v>
      </c>
      <c r="J4960" s="27"/>
      <c r="K4960" s="29">
        <f t="shared" si="259"/>
        <v>0</v>
      </c>
      <c r="L4960" s="29" t="s">
        <v>38</v>
      </c>
      <c r="M4960" s="28"/>
      <c r="N4960" s="30"/>
      <c r="O4960" s="30"/>
      <c r="P4960" s="32" t="e">
        <f>VLOOKUP(D:D,Vlookup!D:D,1,0)</f>
        <v>#N/A</v>
      </c>
    </row>
    <row r="4961" spans="1:16" ht="15.75">
      <c r="A4961" s="31"/>
      <c r="B4961" s="27"/>
      <c r="C4961" s="28"/>
      <c r="D4961" s="28"/>
      <c r="E4961" s="28"/>
      <c r="F4961" s="28"/>
      <c r="G4961" s="28"/>
      <c r="H4961" s="27"/>
      <c r="I4961" s="29">
        <f t="shared" si="258"/>
        <v>0</v>
      </c>
      <c r="J4961" s="27"/>
      <c r="K4961" s="29">
        <f t="shared" si="259"/>
        <v>0</v>
      </c>
      <c r="L4961" s="29" t="s">
        <v>38</v>
      </c>
      <c r="M4961" s="28"/>
      <c r="N4961" s="30"/>
      <c r="O4961" s="30"/>
      <c r="P4961" s="32" t="e">
        <f>VLOOKUP(D:D,Vlookup!D:D,1,0)</f>
        <v>#N/A</v>
      </c>
    </row>
    <row r="4962" spans="1:16" ht="15.75">
      <c r="A4962" s="31"/>
      <c r="B4962" s="27"/>
      <c r="C4962" s="28"/>
      <c r="D4962" s="28"/>
      <c r="E4962" s="28"/>
      <c r="F4962" s="28"/>
      <c r="G4962" s="28"/>
      <c r="H4962" s="27"/>
      <c r="I4962" s="29">
        <f t="shared" si="258"/>
        <v>0</v>
      </c>
      <c r="J4962" s="27"/>
      <c r="K4962" s="29">
        <f t="shared" si="259"/>
        <v>0</v>
      </c>
      <c r="L4962" s="29" t="s">
        <v>38</v>
      </c>
      <c r="M4962" s="28"/>
      <c r="N4962" s="30"/>
      <c r="O4962" s="30"/>
      <c r="P4962" s="32" t="e">
        <f>VLOOKUP(D:D,Vlookup!D:D,1,0)</f>
        <v>#N/A</v>
      </c>
    </row>
    <row r="4963" spans="1:16" ht="15.75">
      <c r="A4963" s="31"/>
      <c r="B4963" s="27"/>
      <c r="C4963" s="28"/>
      <c r="D4963" s="28"/>
      <c r="E4963" s="28"/>
      <c r="F4963" s="28"/>
      <c r="G4963" s="28"/>
      <c r="H4963" s="27"/>
      <c r="I4963" s="29">
        <f t="shared" si="258"/>
        <v>0</v>
      </c>
      <c r="J4963" s="27"/>
      <c r="K4963" s="29">
        <f t="shared" si="259"/>
        <v>0</v>
      </c>
      <c r="L4963" s="29" t="s">
        <v>38</v>
      </c>
      <c r="M4963" s="28"/>
      <c r="N4963" s="30"/>
      <c r="O4963" s="30"/>
      <c r="P4963" s="32" t="e">
        <f>VLOOKUP(D:D,Vlookup!D:D,1,0)</f>
        <v>#N/A</v>
      </c>
    </row>
    <row r="4964" spans="1:16" ht="15.75">
      <c r="A4964" s="31"/>
      <c r="B4964" s="27"/>
      <c r="C4964" s="28"/>
      <c r="D4964" s="28"/>
      <c r="E4964" s="28"/>
      <c r="F4964" s="28"/>
      <c r="G4964" s="28"/>
      <c r="H4964" s="27"/>
      <c r="I4964" s="29">
        <f t="shared" si="258"/>
        <v>0</v>
      </c>
      <c r="J4964" s="27"/>
      <c r="K4964" s="29">
        <f t="shared" si="259"/>
        <v>0</v>
      </c>
      <c r="L4964" s="29" t="s">
        <v>38</v>
      </c>
      <c r="M4964" s="28"/>
      <c r="N4964" s="30"/>
      <c r="O4964" s="30"/>
      <c r="P4964" s="32" t="e">
        <f>VLOOKUP(D:D,Vlookup!D:D,1,0)</f>
        <v>#N/A</v>
      </c>
    </row>
    <row r="4965" spans="1:16" ht="15.75">
      <c r="A4965" s="31"/>
      <c r="B4965" s="27"/>
      <c r="C4965" s="28"/>
      <c r="D4965" s="28"/>
      <c r="E4965" s="28"/>
      <c r="F4965" s="28"/>
      <c r="G4965" s="28"/>
      <c r="H4965" s="27"/>
      <c r="I4965" s="29">
        <f t="shared" si="258"/>
        <v>0</v>
      </c>
      <c r="J4965" s="27"/>
      <c r="K4965" s="29">
        <f t="shared" si="259"/>
        <v>0</v>
      </c>
      <c r="L4965" s="29" t="s">
        <v>38</v>
      </c>
      <c r="M4965" s="28"/>
      <c r="N4965" s="30"/>
      <c r="O4965" s="30"/>
      <c r="P4965" s="32" t="e">
        <f>VLOOKUP(D:D,Vlookup!D:D,1,0)</f>
        <v>#N/A</v>
      </c>
    </row>
    <row r="4966" spans="1:16" ht="15.75">
      <c r="A4966" s="31"/>
      <c r="B4966" s="27"/>
      <c r="C4966" s="28"/>
      <c r="D4966" s="28"/>
      <c r="E4966" s="28"/>
      <c r="F4966" s="28"/>
      <c r="G4966" s="28"/>
      <c r="H4966" s="27"/>
      <c r="I4966" s="29">
        <f t="shared" si="258"/>
        <v>0</v>
      </c>
      <c r="J4966" s="27"/>
      <c r="K4966" s="29">
        <f t="shared" si="259"/>
        <v>0</v>
      </c>
      <c r="L4966" s="29" t="s">
        <v>38</v>
      </c>
      <c r="M4966" s="28"/>
      <c r="N4966" s="30"/>
      <c r="O4966" s="30"/>
      <c r="P4966" s="32" t="e">
        <f>VLOOKUP(D:D,Vlookup!D:D,1,0)</f>
        <v>#N/A</v>
      </c>
    </row>
    <row r="4967" spans="1:16" ht="15.75">
      <c r="A4967" s="31"/>
      <c r="B4967" s="27"/>
      <c r="C4967" s="28"/>
      <c r="D4967" s="28"/>
      <c r="E4967" s="28"/>
      <c r="F4967" s="28"/>
      <c r="G4967" s="28"/>
      <c r="H4967" s="27"/>
      <c r="I4967" s="29">
        <f t="shared" si="258"/>
        <v>0</v>
      </c>
      <c r="J4967" s="27"/>
      <c r="K4967" s="29">
        <f t="shared" si="259"/>
        <v>0</v>
      </c>
      <c r="L4967" s="29" t="s">
        <v>38</v>
      </c>
      <c r="M4967" s="28"/>
      <c r="N4967" s="30"/>
      <c r="O4967" s="30"/>
      <c r="P4967" s="32" t="e">
        <f>VLOOKUP(D:D,Vlookup!D:D,1,0)</f>
        <v>#N/A</v>
      </c>
    </row>
    <row r="4968" spans="1:16" ht="15.75">
      <c r="A4968" s="31"/>
      <c r="B4968" s="27"/>
      <c r="C4968" s="28"/>
      <c r="D4968" s="28"/>
      <c r="E4968" s="28"/>
      <c r="F4968" s="28"/>
      <c r="G4968" s="28"/>
      <c r="H4968" s="27"/>
      <c r="I4968" s="29">
        <f t="shared" si="258"/>
        <v>0</v>
      </c>
      <c r="J4968" s="27"/>
      <c r="K4968" s="29">
        <f t="shared" si="259"/>
        <v>0</v>
      </c>
      <c r="L4968" s="29" t="s">
        <v>38</v>
      </c>
      <c r="M4968" s="28"/>
      <c r="N4968" s="30"/>
      <c r="O4968" s="30"/>
      <c r="P4968" s="32" t="e">
        <f>VLOOKUP(D:D,Vlookup!D:D,1,0)</f>
        <v>#N/A</v>
      </c>
    </row>
    <row r="4969" spans="1:16" ht="15.75">
      <c r="A4969" s="31"/>
      <c r="B4969" s="27"/>
      <c r="C4969" s="28"/>
      <c r="D4969" s="28"/>
      <c r="E4969" s="28"/>
      <c r="F4969" s="28"/>
      <c r="G4969" s="28"/>
      <c r="H4969" s="27"/>
      <c r="I4969" s="29">
        <f t="shared" si="258"/>
        <v>0</v>
      </c>
      <c r="J4969" s="27"/>
      <c r="K4969" s="29">
        <f t="shared" si="259"/>
        <v>0</v>
      </c>
      <c r="L4969" s="29" t="s">
        <v>38</v>
      </c>
      <c r="M4969" s="28"/>
      <c r="N4969" s="30"/>
      <c r="O4969" s="30"/>
      <c r="P4969" s="32" t="e">
        <f>VLOOKUP(D:D,Vlookup!D:D,1,0)</f>
        <v>#N/A</v>
      </c>
    </row>
    <row r="4970" spans="1:16" ht="15.75">
      <c r="A4970" s="31"/>
      <c r="B4970" s="27"/>
      <c r="C4970" s="28"/>
      <c r="D4970" s="28"/>
      <c r="E4970" s="28"/>
      <c r="F4970" s="28"/>
      <c r="G4970" s="28"/>
      <c r="H4970" s="27"/>
      <c r="I4970" s="29">
        <f t="shared" si="258"/>
        <v>0</v>
      </c>
      <c r="J4970" s="27"/>
      <c r="K4970" s="29">
        <f t="shared" si="259"/>
        <v>0</v>
      </c>
      <c r="L4970" s="29" t="s">
        <v>38</v>
      </c>
      <c r="M4970" s="28"/>
      <c r="N4970" s="30"/>
      <c r="O4970" s="30"/>
      <c r="P4970" s="32" t="e">
        <f>VLOOKUP(D:D,Vlookup!D:D,1,0)</f>
        <v>#N/A</v>
      </c>
    </row>
    <row r="4971" spans="1:16" ht="15.75">
      <c r="A4971" s="31"/>
      <c r="B4971" s="27"/>
      <c r="C4971" s="28"/>
      <c r="D4971" s="28"/>
      <c r="E4971" s="28"/>
      <c r="F4971" s="28"/>
      <c r="G4971" s="28"/>
      <c r="H4971" s="27"/>
      <c r="I4971" s="29">
        <f t="shared" si="258"/>
        <v>0</v>
      </c>
      <c r="J4971" s="27"/>
      <c r="K4971" s="29">
        <f t="shared" si="259"/>
        <v>0</v>
      </c>
      <c r="L4971" s="29" t="s">
        <v>38</v>
      </c>
      <c r="M4971" s="28"/>
      <c r="N4971" s="30"/>
      <c r="O4971" s="30"/>
      <c r="P4971" s="32" t="e">
        <f>VLOOKUP(D:D,Vlookup!D:D,1,0)</f>
        <v>#N/A</v>
      </c>
    </row>
    <row r="4972" spans="1:16" ht="15.75">
      <c r="A4972" s="31"/>
      <c r="B4972" s="27"/>
      <c r="C4972" s="28"/>
      <c r="D4972" s="28"/>
      <c r="E4972" s="28"/>
      <c r="F4972" s="28"/>
      <c r="G4972" s="28"/>
      <c r="H4972" s="27"/>
      <c r="I4972" s="29">
        <f t="shared" si="258"/>
        <v>0</v>
      </c>
      <c r="J4972" s="27"/>
      <c r="K4972" s="29">
        <f t="shared" si="259"/>
        <v>0</v>
      </c>
      <c r="L4972" s="29" t="s">
        <v>38</v>
      </c>
      <c r="M4972" s="28"/>
      <c r="N4972" s="30"/>
      <c r="O4972" s="30"/>
      <c r="P4972" s="32" t="e">
        <f>VLOOKUP(D:D,Vlookup!D:D,1,0)</f>
        <v>#N/A</v>
      </c>
    </row>
    <row r="4973" spans="1:16" ht="15.75">
      <c r="A4973" s="31"/>
      <c r="B4973" s="27"/>
      <c r="C4973" s="28"/>
      <c r="D4973" s="28"/>
      <c r="E4973" s="28"/>
      <c r="F4973" s="28"/>
      <c r="G4973" s="28"/>
      <c r="H4973" s="27"/>
      <c r="I4973" s="29">
        <f t="shared" si="258"/>
        <v>0</v>
      </c>
      <c r="J4973" s="27"/>
      <c r="K4973" s="29">
        <f t="shared" si="259"/>
        <v>0</v>
      </c>
      <c r="L4973" s="29" t="s">
        <v>38</v>
      </c>
      <c r="M4973" s="28"/>
      <c r="N4973" s="30"/>
      <c r="O4973" s="30"/>
      <c r="P4973" s="32" t="e">
        <f>VLOOKUP(D:D,Vlookup!D:D,1,0)</f>
        <v>#N/A</v>
      </c>
    </row>
    <row r="4974" spans="1:16" ht="15.75">
      <c r="A4974" s="31"/>
      <c r="B4974" s="27"/>
      <c r="C4974" s="28"/>
      <c r="D4974" s="28"/>
      <c r="E4974" s="28"/>
      <c r="F4974" s="28"/>
      <c r="G4974" s="28"/>
      <c r="H4974" s="27"/>
      <c r="I4974" s="29">
        <f t="shared" si="258"/>
        <v>0</v>
      </c>
      <c r="J4974" s="27"/>
      <c r="K4974" s="29">
        <f t="shared" si="259"/>
        <v>0</v>
      </c>
      <c r="L4974" s="29" t="s">
        <v>38</v>
      </c>
      <c r="M4974" s="28"/>
      <c r="N4974" s="30"/>
      <c r="O4974" s="30"/>
      <c r="P4974" s="32" t="e">
        <f>VLOOKUP(D:D,Vlookup!D:D,1,0)</f>
        <v>#N/A</v>
      </c>
    </row>
    <row r="4975" spans="1:16" ht="15.75">
      <c r="A4975" s="31"/>
      <c r="B4975" s="27"/>
      <c r="C4975" s="28"/>
      <c r="D4975" s="28"/>
      <c r="E4975" s="28"/>
      <c r="F4975" s="28"/>
      <c r="G4975" s="28"/>
      <c r="H4975" s="27"/>
      <c r="I4975" s="29">
        <f t="shared" si="258"/>
        <v>0</v>
      </c>
      <c r="J4975" s="27"/>
      <c r="K4975" s="29">
        <f t="shared" si="259"/>
        <v>0</v>
      </c>
      <c r="L4975" s="29" t="s">
        <v>38</v>
      </c>
      <c r="M4975" s="28"/>
      <c r="N4975" s="30"/>
      <c r="O4975" s="30"/>
      <c r="P4975" s="32" t="e">
        <f>VLOOKUP(D:D,Vlookup!D:D,1,0)</f>
        <v>#N/A</v>
      </c>
    </row>
    <row r="4976" spans="1:16" ht="15.75">
      <c r="A4976" s="31"/>
      <c r="B4976" s="27"/>
      <c r="C4976" s="28"/>
      <c r="D4976" s="28"/>
      <c r="E4976" s="28"/>
      <c r="F4976" s="28"/>
      <c r="G4976" s="28"/>
      <c r="H4976" s="27"/>
      <c r="I4976" s="29">
        <f t="shared" si="258"/>
        <v>0</v>
      </c>
      <c r="J4976" s="27"/>
      <c r="K4976" s="29">
        <f t="shared" si="259"/>
        <v>0</v>
      </c>
      <c r="L4976" s="29" t="s">
        <v>38</v>
      </c>
      <c r="M4976" s="28"/>
      <c r="N4976" s="30"/>
      <c r="O4976" s="30"/>
      <c r="P4976" s="32" t="e">
        <f>VLOOKUP(D:D,Vlookup!D:D,1,0)</f>
        <v>#N/A</v>
      </c>
    </row>
    <row r="4977" spans="1:16" ht="15.75">
      <c r="A4977" s="31"/>
      <c r="B4977" s="27"/>
      <c r="C4977" s="28"/>
      <c r="D4977" s="28"/>
      <c r="E4977" s="28"/>
      <c r="F4977" s="28"/>
      <c r="G4977" s="28"/>
      <c r="H4977" s="27"/>
      <c r="I4977" s="29">
        <f t="shared" si="258"/>
        <v>0</v>
      </c>
      <c r="J4977" s="27"/>
      <c r="K4977" s="29">
        <f t="shared" si="259"/>
        <v>0</v>
      </c>
      <c r="L4977" s="29" t="s">
        <v>38</v>
      </c>
      <c r="M4977" s="28"/>
      <c r="N4977" s="30"/>
      <c r="O4977" s="30"/>
      <c r="P4977" s="32" t="e">
        <f>VLOOKUP(D:D,Vlookup!D:D,1,0)</f>
        <v>#N/A</v>
      </c>
    </row>
    <row r="4978" spans="1:16" ht="15.75">
      <c r="A4978" s="31"/>
      <c r="B4978" s="27"/>
      <c r="C4978" s="28"/>
      <c r="D4978" s="28"/>
      <c r="E4978" s="28"/>
      <c r="F4978" s="28"/>
      <c r="G4978" s="28"/>
      <c r="H4978" s="27"/>
      <c r="I4978" s="29">
        <f t="shared" si="258"/>
        <v>0</v>
      </c>
      <c r="J4978" s="27"/>
      <c r="K4978" s="29">
        <f t="shared" si="259"/>
        <v>0</v>
      </c>
      <c r="L4978" s="29" t="s">
        <v>38</v>
      </c>
      <c r="M4978" s="28"/>
      <c r="N4978" s="30"/>
      <c r="O4978" s="30"/>
      <c r="P4978" s="32" t="e">
        <f>VLOOKUP(D:D,Vlookup!D:D,1,0)</f>
        <v>#N/A</v>
      </c>
    </row>
    <row r="4979" spans="1:16" ht="15.75">
      <c r="A4979" s="31"/>
      <c r="B4979" s="27"/>
      <c r="C4979" s="28"/>
      <c r="D4979" s="28"/>
      <c r="E4979" s="28"/>
      <c r="F4979" s="28"/>
      <c r="G4979" s="28"/>
      <c r="H4979" s="27"/>
      <c r="I4979" s="29">
        <f t="shared" si="258"/>
        <v>0</v>
      </c>
      <c r="J4979" s="27"/>
      <c r="K4979" s="29">
        <f t="shared" si="259"/>
        <v>0</v>
      </c>
      <c r="L4979" s="29" t="s">
        <v>38</v>
      </c>
      <c r="M4979" s="28"/>
      <c r="N4979" s="30"/>
      <c r="O4979" s="30"/>
      <c r="P4979" s="32" t="e">
        <f>VLOOKUP(D:D,Vlookup!D:D,1,0)</f>
        <v>#N/A</v>
      </c>
    </row>
    <row r="4980" spans="1:16" ht="15.75">
      <c r="A4980" s="31"/>
      <c r="B4980" s="27"/>
      <c r="C4980" s="28"/>
      <c r="D4980" s="28"/>
      <c r="E4980" s="28"/>
      <c r="F4980" s="28"/>
      <c r="G4980" s="28"/>
      <c r="H4980" s="27"/>
      <c r="I4980" s="29">
        <f t="shared" si="258"/>
        <v>0</v>
      </c>
      <c r="J4980" s="27"/>
      <c r="K4980" s="29">
        <f t="shared" si="259"/>
        <v>0</v>
      </c>
      <c r="L4980" s="29" t="s">
        <v>38</v>
      </c>
      <c r="M4980" s="28"/>
      <c r="N4980" s="30"/>
      <c r="O4980" s="30"/>
      <c r="P4980" s="32" t="e">
        <f>VLOOKUP(D:D,Vlookup!D:D,1,0)</f>
        <v>#N/A</v>
      </c>
    </row>
    <row r="4981" spans="1:16" ht="15.75">
      <c r="A4981" s="31"/>
      <c r="B4981" s="27"/>
      <c r="C4981" s="28"/>
      <c r="D4981" s="28"/>
      <c r="E4981" s="28"/>
      <c r="F4981" s="28"/>
      <c r="G4981" s="28"/>
      <c r="H4981" s="27"/>
      <c r="I4981" s="29">
        <f t="shared" si="258"/>
        <v>0</v>
      </c>
      <c r="J4981" s="27"/>
      <c r="K4981" s="29">
        <f t="shared" si="259"/>
        <v>0</v>
      </c>
      <c r="L4981" s="29" t="s">
        <v>38</v>
      </c>
      <c r="M4981" s="28"/>
      <c r="N4981" s="30"/>
      <c r="O4981" s="30"/>
      <c r="P4981" s="32" t="e">
        <f>VLOOKUP(D:D,Vlookup!D:D,1,0)</f>
        <v>#N/A</v>
      </c>
    </row>
    <row r="4982" spans="1:16" ht="15.75">
      <c r="A4982" s="31"/>
      <c r="B4982" s="27"/>
      <c r="C4982" s="28"/>
      <c r="D4982" s="28"/>
      <c r="E4982" s="28"/>
      <c r="F4982" s="28"/>
      <c r="G4982" s="28"/>
      <c r="H4982" s="27"/>
      <c r="I4982" s="29">
        <f t="shared" si="258"/>
        <v>0</v>
      </c>
      <c r="J4982" s="27"/>
      <c r="K4982" s="29">
        <f t="shared" si="259"/>
        <v>0</v>
      </c>
      <c r="L4982" s="29" t="s">
        <v>38</v>
      </c>
      <c r="M4982" s="28"/>
      <c r="N4982" s="30"/>
      <c r="O4982" s="30"/>
      <c r="P4982" s="32" t="e">
        <f>VLOOKUP(D:D,Vlookup!D:D,1,0)</f>
        <v>#N/A</v>
      </c>
    </row>
    <row r="4983" spans="1:16" ht="15.75">
      <c r="A4983" s="31"/>
      <c r="B4983" s="27"/>
      <c r="C4983" s="28"/>
      <c r="D4983" s="28"/>
      <c r="E4983" s="28"/>
      <c r="F4983" s="28"/>
      <c r="G4983" s="28"/>
      <c r="H4983" s="27"/>
      <c r="I4983" s="29">
        <f t="shared" si="258"/>
        <v>0</v>
      </c>
      <c r="J4983" s="27"/>
      <c r="K4983" s="29">
        <f t="shared" si="259"/>
        <v>0</v>
      </c>
      <c r="L4983" s="29" t="s">
        <v>38</v>
      </c>
      <c r="M4983" s="28"/>
      <c r="N4983" s="30"/>
      <c r="O4983" s="30"/>
      <c r="P4983" s="32" t="e">
        <f>VLOOKUP(D:D,Vlookup!D:D,1,0)</f>
        <v>#N/A</v>
      </c>
    </row>
    <row r="4984" spans="1:16" ht="15.75">
      <c r="A4984" s="31"/>
      <c r="B4984" s="27"/>
      <c r="C4984" s="28"/>
      <c r="D4984" s="28"/>
      <c r="E4984" s="28"/>
      <c r="F4984" s="28"/>
      <c r="G4984" s="28"/>
      <c r="H4984" s="27"/>
      <c r="I4984" s="29">
        <f t="shared" si="258"/>
        <v>0</v>
      </c>
      <c r="J4984" s="27"/>
      <c r="K4984" s="29">
        <f t="shared" si="259"/>
        <v>0</v>
      </c>
      <c r="L4984" s="29" t="s">
        <v>38</v>
      </c>
      <c r="M4984" s="28"/>
      <c r="N4984" s="30"/>
      <c r="O4984" s="30"/>
      <c r="P4984" s="32" t="e">
        <f>VLOOKUP(D:D,Vlookup!D:D,1,0)</f>
        <v>#N/A</v>
      </c>
    </row>
    <row r="4985" spans="1:16" ht="15.75">
      <c r="A4985" s="31"/>
      <c r="B4985" s="27"/>
      <c r="C4985" s="28"/>
      <c r="D4985" s="28"/>
      <c r="E4985" s="28"/>
      <c r="F4985" s="28"/>
      <c r="G4985" s="28"/>
      <c r="H4985" s="27"/>
      <c r="I4985" s="29">
        <f t="shared" si="258"/>
        <v>0</v>
      </c>
      <c r="J4985" s="27"/>
      <c r="K4985" s="29">
        <f t="shared" si="259"/>
        <v>0</v>
      </c>
      <c r="L4985" s="29" t="s">
        <v>38</v>
      </c>
      <c r="M4985" s="28"/>
      <c r="N4985" s="30"/>
      <c r="O4985" s="30"/>
      <c r="P4985" s="32" t="e">
        <f>VLOOKUP(D:D,Vlookup!D:D,1,0)</f>
        <v>#N/A</v>
      </c>
    </row>
    <row r="4986" spans="1:16" ht="15.75">
      <c r="A4986" s="31"/>
      <c r="B4986" s="27"/>
      <c r="C4986" s="28"/>
      <c r="D4986" s="28"/>
      <c r="E4986" s="28"/>
      <c r="F4986" s="28"/>
      <c r="G4986" s="28"/>
      <c r="H4986" s="27"/>
      <c r="I4986" s="29">
        <f t="shared" si="258"/>
        <v>0</v>
      </c>
      <c r="J4986" s="27"/>
      <c r="K4986" s="29">
        <f t="shared" si="259"/>
        <v>0</v>
      </c>
      <c r="L4986" s="29" t="s">
        <v>38</v>
      </c>
      <c r="M4986" s="28"/>
      <c r="N4986" s="30"/>
      <c r="O4986" s="30"/>
      <c r="P4986" s="32" t="e">
        <f>VLOOKUP(D:D,Vlookup!D:D,1,0)</f>
        <v>#N/A</v>
      </c>
    </row>
    <row r="4987" spans="1:16" ht="15.75">
      <c r="A4987" s="31"/>
      <c r="B4987" s="27"/>
      <c r="C4987" s="28"/>
      <c r="D4987" s="28"/>
      <c r="E4987" s="28"/>
      <c r="F4987" s="28"/>
      <c r="G4987" s="28"/>
      <c r="H4987" s="27"/>
      <c r="I4987" s="29">
        <f t="shared" si="258"/>
        <v>0</v>
      </c>
      <c r="J4987" s="27"/>
      <c r="K4987" s="29">
        <f t="shared" si="259"/>
        <v>0</v>
      </c>
      <c r="L4987" s="29" t="s">
        <v>38</v>
      </c>
      <c r="M4987" s="28"/>
      <c r="N4987" s="30"/>
      <c r="O4987" s="30"/>
      <c r="P4987" s="32" t="e">
        <f>VLOOKUP(D:D,Vlookup!D:D,1,0)</f>
        <v>#N/A</v>
      </c>
    </row>
    <row r="4988" spans="1:16" ht="15.75">
      <c r="A4988" s="31"/>
      <c r="B4988" s="27"/>
      <c r="C4988" s="28"/>
      <c r="D4988" s="28"/>
      <c r="E4988" s="28"/>
      <c r="F4988" s="28"/>
      <c r="G4988" s="28"/>
      <c r="H4988" s="27"/>
      <c r="I4988" s="29">
        <f t="shared" si="258"/>
        <v>0</v>
      </c>
      <c r="J4988" s="27"/>
      <c r="K4988" s="29">
        <f t="shared" si="259"/>
        <v>0</v>
      </c>
      <c r="L4988" s="29" t="s">
        <v>38</v>
      </c>
      <c r="M4988" s="28"/>
      <c r="N4988" s="30"/>
      <c r="O4988" s="30"/>
      <c r="P4988" s="32" t="e">
        <f>VLOOKUP(D:D,Vlookup!D:D,1,0)</f>
        <v>#N/A</v>
      </c>
    </row>
    <row r="4989" spans="1:16" ht="15.75">
      <c r="A4989" s="31"/>
      <c r="B4989" s="27"/>
      <c r="C4989" s="28"/>
      <c r="D4989" s="28"/>
      <c r="E4989" s="28"/>
      <c r="F4989" s="28"/>
      <c r="G4989" s="28"/>
      <c r="H4989" s="27"/>
      <c r="I4989" s="29">
        <f t="shared" si="258"/>
        <v>0</v>
      </c>
      <c r="J4989" s="27"/>
      <c r="K4989" s="29">
        <f t="shared" si="259"/>
        <v>0</v>
      </c>
      <c r="L4989" s="29" t="s">
        <v>38</v>
      </c>
      <c r="M4989" s="28"/>
      <c r="N4989" s="30"/>
      <c r="O4989" s="30"/>
      <c r="P4989" s="32" t="e">
        <f>VLOOKUP(D:D,Vlookup!D:D,1,0)</f>
        <v>#N/A</v>
      </c>
    </row>
    <row r="4990" spans="1:16" ht="15.75">
      <c r="A4990" s="31"/>
      <c r="B4990" s="27"/>
      <c r="C4990" s="28"/>
      <c r="D4990" s="28"/>
      <c r="E4990" s="28"/>
      <c r="F4990" s="28"/>
      <c r="G4990" s="28"/>
      <c r="H4990" s="27"/>
      <c r="I4990" s="29">
        <f t="shared" si="258"/>
        <v>0</v>
      </c>
      <c r="J4990" s="27"/>
      <c r="K4990" s="29">
        <f t="shared" si="259"/>
        <v>0</v>
      </c>
      <c r="L4990" s="29" t="s">
        <v>38</v>
      </c>
      <c r="M4990" s="28"/>
      <c r="N4990" s="30"/>
      <c r="O4990" s="30"/>
      <c r="P4990" s="32" t="e">
        <f>VLOOKUP(D:D,Vlookup!D:D,1,0)</f>
        <v>#N/A</v>
      </c>
    </row>
    <row r="4991" spans="1:16" ht="15.75">
      <c r="A4991" s="31"/>
      <c r="B4991" s="27"/>
      <c r="C4991" s="28"/>
      <c r="D4991" s="28"/>
      <c r="E4991" s="28"/>
      <c r="F4991" s="28"/>
      <c r="G4991" s="28"/>
      <c r="H4991" s="27"/>
      <c r="I4991" s="29">
        <f t="shared" si="258"/>
        <v>0</v>
      </c>
      <c r="J4991" s="27"/>
      <c r="K4991" s="29">
        <f t="shared" si="259"/>
        <v>0</v>
      </c>
      <c r="L4991" s="29" t="s">
        <v>38</v>
      </c>
      <c r="M4991" s="28"/>
      <c r="N4991" s="30"/>
      <c r="O4991" s="30"/>
      <c r="P4991" s="32" t="e">
        <f>VLOOKUP(D:D,Vlookup!D:D,1,0)</f>
        <v>#N/A</v>
      </c>
    </row>
    <row r="4992" spans="1:16" ht="15.75">
      <c r="A4992" s="31"/>
      <c r="B4992" s="27"/>
      <c r="C4992" s="28"/>
      <c r="D4992" s="28"/>
      <c r="E4992" s="28"/>
      <c r="F4992" s="28"/>
      <c r="G4992" s="28"/>
      <c r="H4992" s="27"/>
      <c r="I4992" s="29">
        <f t="shared" si="258"/>
        <v>0</v>
      </c>
      <c r="J4992" s="27"/>
      <c r="K4992" s="29">
        <f t="shared" si="259"/>
        <v>0</v>
      </c>
      <c r="L4992" s="29" t="s">
        <v>38</v>
      </c>
      <c r="M4992" s="28"/>
      <c r="N4992" s="30"/>
      <c r="O4992" s="30"/>
      <c r="P4992" s="32" t="e">
        <f>VLOOKUP(D:D,Vlookup!D:D,1,0)</f>
        <v>#N/A</v>
      </c>
    </row>
    <row r="4993" spans="1:16" ht="15.75">
      <c r="A4993" s="31"/>
      <c r="B4993" s="27"/>
      <c r="C4993" s="28"/>
      <c r="D4993" s="28"/>
      <c r="E4993" s="28"/>
      <c r="F4993" s="28"/>
      <c r="G4993" s="28"/>
      <c r="H4993" s="27"/>
      <c r="I4993" s="29">
        <f t="shared" si="258"/>
        <v>0</v>
      </c>
      <c r="J4993" s="27"/>
      <c r="K4993" s="29">
        <f t="shared" si="259"/>
        <v>0</v>
      </c>
      <c r="L4993" s="29" t="s">
        <v>38</v>
      </c>
      <c r="M4993" s="28"/>
      <c r="N4993" s="30"/>
      <c r="O4993" s="30"/>
      <c r="P4993" s="32" t="e">
        <f>VLOOKUP(D:D,Vlookup!D:D,1,0)</f>
        <v>#N/A</v>
      </c>
    </row>
    <row r="4994" spans="1:16" ht="15.75">
      <c r="A4994" s="31"/>
      <c r="B4994" s="27"/>
      <c r="C4994" s="28"/>
      <c r="D4994" s="28"/>
      <c r="E4994" s="28"/>
      <c r="F4994" s="28"/>
      <c r="G4994" s="28"/>
      <c r="H4994" s="27"/>
      <c r="I4994" s="29">
        <f t="shared" si="258"/>
        <v>0</v>
      </c>
      <c r="J4994" s="27"/>
      <c r="K4994" s="29">
        <f t="shared" si="259"/>
        <v>0</v>
      </c>
      <c r="L4994" s="29" t="s">
        <v>38</v>
      </c>
      <c r="M4994" s="28"/>
      <c r="N4994" s="30"/>
      <c r="O4994" s="30"/>
      <c r="P4994" s="32" t="e">
        <f>VLOOKUP(D:D,Vlookup!D:D,1,0)</f>
        <v>#N/A</v>
      </c>
    </row>
    <row r="4995" spans="1:16" ht="15.75">
      <c r="A4995" s="31"/>
      <c r="B4995" s="27"/>
      <c r="C4995" s="28"/>
      <c r="D4995" s="28"/>
      <c r="E4995" s="28"/>
      <c r="F4995" s="28"/>
      <c r="G4995" s="28"/>
      <c r="H4995" s="27"/>
      <c r="I4995" s="29">
        <f t="shared" si="258"/>
        <v>0</v>
      </c>
      <c r="J4995" s="27"/>
      <c r="K4995" s="29">
        <f t="shared" si="259"/>
        <v>0</v>
      </c>
      <c r="L4995" s="29" t="s">
        <v>38</v>
      </c>
      <c r="M4995" s="28"/>
      <c r="N4995" s="30"/>
      <c r="O4995" s="30"/>
      <c r="P4995" s="32" t="e">
        <f>VLOOKUP(D:D,Vlookup!D:D,1,0)</f>
        <v>#N/A</v>
      </c>
    </row>
    <row r="4996" spans="1:16" ht="15.75">
      <c r="A4996" s="31"/>
      <c r="B4996" s="27"/>
      <c r="C4996" s="28"/>
      <c r="D4996" s="28"/>
      <c r="E4996" s="28"/>
      <c r="F4996" s="28"/>
      <c r="G4996" s="28"/>
      <c r="H4996" s="27"/>
      <c r="I4996" s="29">
        <f t="shared" si="258"/>
        <v>0</v>
      </c>
      <c r="J4996" s="27"/>
      <c r="K4996" s="29">
        <f t="shared" si="259"/>
        <v>0</v>
      </c>
      <c r="L4996" s="29" t="s">
        <v>38</v>
      </c>
      <c r="M4996" s="28"/>
      <c r="N4996" s="30"/>
      <c r="O4996" s="30"/>
      <c r="P4996" s="32" t="e">
        <f>VLOOKUP(D:D,Vlookup!D:D,1,0)</f>
        <v>#N/A</v>
      </c>
    </row>
    <row r="4997" spans="1:16" ht="15.75">
      <c r="A4997" s="31"/>
      <c r="B4997" s="27"/>
      <c r="C4997" s="28"/>
      <c r="D4997" s="28"/>
      <c r="E4997" s="28"/>
      <c r="F4997" s="28"/>
      <c r="G4997" s="28"/>
      <c r="H4997" s="27"/>
      <c r="I4997" s="29">
        <f t="shared" si="258"/>
        <v>0</v>
      </c>
      <c r="J4997" s="27"/>
      <c r="K4997" s="29">
        <f t="shared" si="259"/>
        <v>0</v>
      </c>
      <c r="L4997" s="29" t="s">
        <v>38</v>
      </c>
      <c r="M4997" s="28"/>
      <c r="N4997" s="30"/>
      <c r="O4997" s="30"/>
      <c r="P4997" s="32" t="e">
        <f>VLOOKUP(D:D,Vlookup!D:D,1,0)</f>
        <v>#N/A</v>
      </c>
    </row>
    <row r="4998" spans="1:16" ht="15.75">
      <c r="A4998" s="31"/>
      <c r="B4998" s="27"/>
      <c r="C4998" s="28"/>
      <c r="D4998" s="28"/>
      <c r="E4998" s="28"/>
      <c r="F4998" s="28"/>
      <c r="G4998" s="28"/>
      <c r="H4998" s="27"/>
      <c r="I4998" s="29">
        <f t="shared" si="258"/>
        <v>0</v>
      </c>
      <c r="J4998" s="27"/>
      <c r="K4998" s="29">
        <f t="shared" si="259"/>
        <v>0</v>
      </c>
      <c r="L4998" s="29" t="s">
        <v>38</v>
      </c>
      <c r="M4998" s="28"/>
      <c r="N4998" s="30"/>
      <c r="O4998" s="30"/>
      <c r="P4998" s="32" t="e">
        <f>VLOOKUP(D:D,Vlookup!D:D,1,0)</f>
        <v>#N/A</v>
      </c>
    </row>
    <row r="4999" spans="1:16" ht="15.75">
      <c r="A4999" s="31"/>
      <c r="B4999" s="27"/>
      <c r="C4999" s="28"/>
      <c r="D4999" s="28"/>
      <c r="E4999" s="28"/>
      <c r="F4999" s="28"/>
      <c r="G4999" s="28"/>
      <c r="H4999" s="27"/>
      <c r="I4999" s="29">
        <f t="shared" si="258"/>
        <v>0</v>
      </c>
      <c r="J4999" s="27"/>
      <c r="K4999" s="29">
        <f t="shared" si="259"/>
        <v>0</v>
      </c>
      <c r="L4999" s="29" t="s">
        <v>38</v>
      </c>
      <c r="M4999" s="28"/>
      <c r="N4999" s="30"/>
      <c r="O4999" s="30"/>
      <c r="P4999" s="32" t="e">
        <f>VLOOKUP(D:D,Vlookup!D:D,1,0)</f>
        <v>#N/A</v>
      </c>
    </row>
    <row r="5000" spans="1:16" ht="15.75">
      <c r="A5000" s="31"/>
      <c r="B5000" s="27"/>
      <c r="C5000" s="28"/>
      <c r="D5000" s="28"/>
      <c r="E5000" s="28"/>
      <c r="F5000" s="28"/>
      <c r="G5000" s="28"/>
      <c r="H5000" s="27"/>
      <c r="I5000" s="29">
        <f t="shared" si="258"/>
        <v>0</v>
      </c>
      <c r="J5000" s="27"/>
      <c r="K5000" s="29">
        <f t="shared" si="259"/>
        <v>0</v>
      </c>
      <c r="L5000" s="29" t="s">
        <v>38</v>
      </c>
      <c r="M5000" s="28"/>
      <c r="N5000" s="30"/>
      <c r="O5000" s="30"/>
      <c r="P5000" s="32" t="e">
        <f>VLOOKUP(D:D,Vlookup!D:D,1,0)</f>
        <v>#N/A</v>
      </c>
    </row>
    <row r="5001" spans="1:16" ht="15.75">
      <c r="A5001" s="31"/>
      <c r="B5001" s="27"/>
      <c r="C5001" s="28"/>
      <c r="D5001" s="28"/>
      <c r="E5001" s="28"/>
      <c r="F5001" s="28"/>
      <c r="G5001" s="28"/>
      <c r="H5001" s="27"/>
      <c r="I5001" s="29">
        <f t="shared" si="258"/>
        <v>0</v>
      </c>
      <c r="J5001" s="27"/>
      <c r="K5001" s="29">
        <f t="shared" si="259"/>
        <v>0</v>
      </c>
      <c r="L5001" s="29" t="s">
        <v>38</v>
      </c>
      <c r="M5001" s="28"/>
      <c r="N5001" s="30"/>
      <c r="O5001" s="30"/>
      <c r="P5001" s="32" t="e">
        <f>VLOOKUP(D:D,Vlookup!D:D,1,0)</f>
        <v>#N/A</v>
      </c>
    </row>
    <row r="5002" spans="1:16" ht="15.75">
      <c r="A5002" s="31"/>
      <c r="B5002" s="27"/>
      <c r="C5002" s="28"/>
      <c r="D5002" s="28"/>
      <c r="E5002" s="28"/>
      <c r="F5002" s="28"/>
      <c r="G5002" s="28"/>
      <c r="H5002" s="27"/>
      <c r="I5002" s="29">
        <f t="shared" si="258"/>
        <v>0</v>
      </c>
      <c r="J5002" s="27"/>
      <c r="K5002" s="29">
        <f t="shared" si="259"/>
        <v>0</v>
      </c>
      <c r="L5002" s="29" t="s">
        <v>38</v>
      </c>
      <c r="M5002" s="28"/>
      <c r="N5002" s="30"/>
      <c r="O5002" s="30"/>
      <c r="P5002" s="32" t="e">
        <f>VLOOKUP(D:D,Vlookup!D:D,1,0)</f>
        <v>#N/A</v>
      </c>
    </row>
    <row r="5003" spans="1:16" ht="15.75">
      <c r="A5003" s="31"/>
      <c r="B5003" s="27"/>
      <c r="C5003" s="28"/>
      <c r="D5003" s="28"/>
      <c r="E5003" s="28"/>
      <c r="F5003" s="28"/>
      <c r="G5003" s="28"/>
      <c r="H5003" s="27"/>
      <c r="I5003" s="29">
        <f t="shared" si="258"/>
        <v>0</v>
      </c>
      <c r="J5003" s="27"/>
      <c r="K5003" s="29">
        <f t="shared" si="259"/>
        <v>0</v>
      </c>
      <c r="L5003" s="29" t="s">
        <v>38</v>
      </c>
      <c r="M5003" s="28"/>
      <c r="N5003" s="30"/>
      <c r="O5003" s="30"/>
      <c r="P5003" s="32" t="e">
        <f>VLOOKUP(D:D,Vlookup!D:D,1,0)</f>
        <v>#N/A</v>
      </c>
    </row>
    <row r="5004" spans="1:16" ht="15.75">
      <c r="A5004" s="31"/>
      <c r="B5004" s="27"/>
      <c r="C5004" s="28"/>
      <c r="D5004" s="28"/>
      <c r="E5004" s="28"/>
      <c r="F5004" s="28"/>
      <c r="G5004" s="28"/>
      <c r="H5004" s="27"/>
      <c r="I5004" s="29">
        <f t="shared" si="258"/>
        <v>0</v>
      </c>
      <c r="J5004" s="27"/>
      <c r="K5004" s="29">
        <f t="shared" si="259"/>
        <v>0</v>
      </c>
      <c r="L5004" s="29" t="s">
        <v>38</v>
      </c>
      <c r="M5004" s="28"/>
      <c r="N5004" s="30"/>
      <c r="O5004" s="30"/>
      <c r="P5004" s="32" t="e">
        <f>VLOOKUP(D:D,Vlookup!D:D,1,0)</f>
        <v>#N/A</v>
      </c>
    </row>
    <row r="5005" spans="1:16" ht="15.75">
      <c r="A5005" s="31"/>
      <c r="B5005" s="27"/>
      <c r="C5005" s="28"/>
      <c r="D5005" s="28"/>
      <c r="E5005" s="28"/>
      <c r="F5005" s="28"/>
      <c r="G5005" s="28"/>
      <c r="H5005" s="27"/>
      <c r="I5005" s="29">
        <f t="shared" si="258"/>
        <v>0</v>
      </c>
      <c r="J5005" s="27"/>
      <c r="K5005" s="29">
        <f t="shared" si="259"/>
        <v>0</v>
      </c>
      <c r="L5005" s="29" t="s">
        <v>38</v>
      </c>
      <c r="M5005" s="28"/>
      <c r="N5005" s="30"/>
      <c r="O5005" s="30"/>
      <c r="P5005" s="32" t="e">
        <f>VLOOKUP(D:D,Vlookup!D:D,1,0)</f>
        <v>#N/A</v>
      </c>
    </row>
    <row r="5006" spans="1:16" ht="15.75">
      <c r="A5006" s="31"/>
      <c r="B5006" s="27"/>
      <c r="C5006" s="28"/>
      <c r="D5006" s="28"/>
      <c r="E5006" s="28"/>
      <c r="F5006" s="28"/>
      <c r="G5006" s="28"/>
      <c r="H5006" s="27"/>
      <c r="I5006" s="29">
        <f t="shared" si="258"/>
        <v>0</v>
      </c>
      <c r="J5006" s="27"/>
      <c r="K5006" s="29">
        <f t="shared" si="259"/>
        <v>0</v>
      </c>
      <c r="L5006" s="29" t="s">
        <v>38</v>
      </c>
      <c r="M5006" s="28"/>
      <c r="N5006" s="30"/>
      <c r="O5006" s="30"/>
      <c r="P5006" s="32" t="e">
        <f>VLOOKUP(D:D,Vlookup!D:D,1,0)</f>
        <v>#N/A</v>
      </c>
    </row>
    <row r="5007" spans="1:16" ht="15.75">
      <c r="A5007" s="31"/>
      <c r="B5007" s="27"/>
      <c r="C5007" s="28"/>
      <c r="D5007" s="28"/>
      <c r="E5007" s="28"/>
      <c r="F5007" s="28"/>
      <c r="G5007" s="28"/>
      <c r="H5007" s="27"/>
      <c r="I5007" s="29">
        <f t="shared" si="258"/>
        <v>0</v>
      </c>
      <c r="J5007" s="27"/>
      <c r="K5007" s="29">
        <f t="shared" si="259"/>
        <v>0</v>
      </c>
      <c r="L5007" s="29" t="s">
        <v>38</v>
      </c>
      <c r="M5007" s="28"/>
      <c r="N5007" s="30"/>
      <c r="O5007" s="30"/>
      <c r="P5007" s="32" t="e">
        <f>VLOOKUP(D:D,Vlookup!D:D,1,0)</f>
        <v>#N/A</v>
      </c>
    </row>
    <row r="5008" spans="1:16" ht="15.75">
      <c r="A5008" s="31"/>
      <c r="B5008" s="27"/>
      <c r="C5008" s="28"/>
      <c r="D5008" s="28"/>
      <c r="E5008" s="28"/>
      <c r="F5008" s="28"/>
      <c r="G5008" s="28"/>
      <c r="H5008" s="27"/>
      <c r="I5008" s="29">
        <f t="shared" si="258"/>
        <v>0</v>
      </c>
      <c r="J5008" s="27"/>
      <c r="K5008" s="29">
        <f t="shared" si="259"/>
        <v>0</v>
      </c>
      <c r="L5008" s="29" t="s">
        <v>38</v>
      </c>
      <c r="M5008" s="28"/>
      <c r="N5008" s="30"/>
      <c r="O5008" s="30"/>
      <c r="P5008" s="32" t="e">
        <f>VLOOKUP(D:D,Vlookup!D:D,1,0)</f>
        <v>#N/A</v>
      </c>
    </row>
    <row r="5009" spans="1:16" ht="15.75">
      <c r="A5009" s="31"/>
      <c r="B5009" s="27"/>
      <c r="C5009" s="28"/>
      <c r="D5009" s="28"/>
      <c r="E5009" s="28"/>
      <c r="F5009" s="28"/>
      <c r="G5009" s="28"/>
      <c r="H5009" s="27"/>
      <c r="I5009" s="29">
        <f t="shared" si="258"/>
        <v>0</v>
      </c>
      <c r="J5009" s="27"/>
      <c r="K5009" s="29">
        <f t="shared" si="259"/>
        <v>0</v>
      </c>
      <c r="L5009" s="29" t="s">
        <v>38</v>
      </c>
      <c r="M5009" s="28"/>
      <c r="N5009" s="30"/>
      <c r="O5009" s="30"/>
      <c r="P5009" s="32" t="e">
        <f>VLOOKUP(D:D,Vlookup!D:D,1,0)</f>
        <v>#N/A</v>
      </c>
    </row>
    <row r="5010" spans="1:16" ht="15.75">
      <c r="A5010" s="31"/>
      <c r="B5010" s="27"/>
      <c r="C5010" s="28"/>
      <c r="D5010" s="28"/>
      <c r="E5010" s="28"/>
      <c r="F5010" s="28"/>
      <c r="G5010" s="28"/>
      <c r="H5010" s="27"/>
      <c r="I5010" s="29">
        <f t="shared" si="258"/>
        <v>0</v>
      </c>
      <c r="J5010" s="27"/>
      <c r="K5010" s="29">
        <f t="shared" si="259"/>
        <v>0</v>
      </c>
      <c r="L5010" s="29" t="s">
        <v>38</v>
      </c>
      <c r="M5010" s="28"/>
      <c r="N5010" s="30"/>
      <c r="O5010" s="30"/>
      <c r="P5010" s="32" t="e">
        <f>VLOOKUP(D:D,Vlookup!D:D,1,0)</f>
        <v>#N/A</v>
      </c>
    </row>
    <row r="5011" spans="1:16" ht="15.75">
      <c r="A5011" s="31"/>
      <c r="B5011" s="27"/>
      <c r="C5011" s="28"/>
      <c r="D5011" s="28"/>
      <c r="E5011" s="28"/>
      <c r="F5011" s="28"/>
      <c r="G5011" s="28"/>
      <c r="H5011" s="27"/>
      <c r="I5011" s="29">
        <f t="shared" si="258"/>
        <v>0</v>
      </c>
      <c r="J5011" s="27"/>
      <c r="K5011" s="29">
        <f t="shared" si="259"/>
        <v>0</v>
      </c>
      <c r="L5011" s="29" t="s">
        <v>38</v>
      </c>
      <c r="M5011" s="28"/>
      <c r="N5011" s="30"/>
      <c r="O5011" s="30"/>
      <c r="P5011" s="32" t="e">
        <f>VLOOKUP(D:D,Vlookup!D:D,1,0)</f>
        <v>#N/A</v>
      </c>
    </row>
    <row r="5012" spans="1:16" ht="15.75">
      <c r="A5012" s="31"/>
      <c r="B5012" s="27"/>
      <c r="C5012" s="28"/>
      <c r="D5012" s="28"/>
      <c r="E5012" s="28"/>
      <c r="F5012" s="28"/>
      <c r="G5012" s="28"/>
      <c r="H5012" s="27"/>
      <c r="I5012" s="29">
        <f t="shared" si="258"/>
        <v>0</v>
      </c>
      <c r="J5012" s="27"/>
      <c r="K5012" s="29">
        <f t="shared" si="259"/>
        <v>0</v>
      </c>
      <c r="L5012" s="29" t="s">
        <v>38</v>
      </c>
      <c r="M5012" s="28"/>
      <c r="N5012" s="30"/>
      <c r="O5012" s="30"/>
      <c r="P5012" s="32" t="e">
        <f>VLOOKUP(D:D,Vlookup!D:D,1,0)</f>
        <v>#N/A</v>
      </c>
    </row>
    <row r="5013" spans="1:16" ht="15.75">
      <c r="A5013" s="31"/>
      <c r="B5013" s="27"/>
      <c r="C5013" s="28"/>
      <c r="D5013" s="28"/>
      <c r="E5013" s="28"/>
      <c r="F5013" s="28"/>
      <c r="G5013" s="28"/>
      <c r="H5013" s="27"/>
      <c r="I5013" s="29">
        <f t="shared" si="258"/>
        <v>0</v>
      </c>
      <c r="J5013" s="27"/>
      <c r="K5013" s="29">
        <f t="shared" si="259"/>
        <v>0</v>
      </c>
      <c r="L5013" s="29" t="s">
        <v>38</v>
      </c>
      <c r="M5013" s="28"/>
      <c r="N5013" s="30"/>
      <c r="O5013" s="30"/>
      <c r="P5013" s="32" t="e">
        <f>VLOOKUP(D:D,Vlookup!D:D,1,0)</f>
        <v>#N/A</v>
      </c>
    </row>
    <row r="5014" spans="1:16" ht="15.75">
      <c r="A5014" s="31"/>
      <c r="B5014" s="27"/>
      <c r="C5014" s="28"/>
      <c r="D5014" s="28"/>
      <c r="E5014" s="28"/>
      <c r="F5014" s="28"/>
      <c r="G5014" s="28"/>
      <c r="H5014" s="27"/>
      <c r="I5014" s="29">
        <f t="shared" ref="I5014:I5065" si="260">(H5014-B5014)*24</f>
        <v>0</v>
      </c>
      <c r="J5014" s="27"/>
      <c r="K5014" s="29">
        <f t="shared" ref="K5014:K5065" si="261">(J5014-B5014)*24</f>
        <v>0</v>
      </c>
      <c r="L5014" s="29" t="s">
        <v>38</v>
      </c>
      <c r="M5014" s="28"/>
      <c r="N5014" s="30"/>
      <c r="O5014" s="30"/>
      <c r="P5014" s="32" t="e">
        <f>VLOOKUP(D:D,Vlookup!D:D,1,0)</f>
        <v>#N/A</v>
      </c>
    </row>
    <row r="5015" spans="1:16" ht="15.75">
      <c r="A5015" s="31"/>
      <c r="B5015" s="27"/>
      <c r="C5015" s="28"/>
      <c r="D5015" s="28"/>
      <c r="E5015" s="28"/>
      <c r="F5015" s="28"/>
      <c r="G5015" s="28"/>
      <c r="H5015" s="27"/>
      <c r="I5015" s="29">
        <f t="shared" si="260"/>
        <v>0</v>
      </c>
      <c r="J5015" s="27"/>
      <c r="K5015" s="29">
        <f t="shared" si="261"/>
        <v>0</v>
      </c>
      <c r="L5015" s="29" t="s">
        <v>38</v>
      </c>
      <c r="M5015" s="28"/>
      <c r="N5015" s="30"/>
      <c r="O5015" s="30"/>
      <c r="P5015" s="32" t="e">
        <f>VLOOKUP(D:D,Vlookup!D:D,1,0)</f>
        <v>#N/A</v>
      </c>
    </row>
    <row r="5016" spans="1:16" ht="15.75">
      <c r="A5016" s="31"/>
      <c r="B5016" s="27"/>
      <c r="C5016" s="28"/>
      <c r="D5016" s="28"/>
      <c r="E5016" s="28"/>
      <c r="F5016" s="28"/>
      <c r="G5016" s="28"/>
      <c r="H5016" s="27"/>
      <c r="I5016" s="29">
        <f t="shared" si="260"/>
        <v>0</v>
      </c>
      <c r="J5016" s="27"/>
      <c r="K5016" s="29">
        <f t="shared" si="261"/>
        <v>0</v>
      </c>
      <c r="L5016" s="29" t="s">
        <v>38</v>
      </c>
      <c r="M5016" s="28"/>
      <c r="N5016" s="30"/>
      <c r="O5016" s="30"/>
      <c r="P5016" s="32" t="e">
        <f>VLOOKUP(D:D,Vlookup!D:D,1,0)</f>
        <v>#N/A</v>
      </c>
    </row>
    <row r="5017" spans="1:16" ht="15.75">
      <c r="A5017" s="31"/>
      <c r="B5017" s="27"/>
      <c r="C5017" s="28"/>
      <c r="D5017" s="28"/>
      <c r="E5017" s="28"/>
      <c r="F5017" s="28"/>
      <c r="G5017" s="28"/>
      <c r="H5017" s="27"/>
      <c r="I5017" s="29">
        <f t="shared" si="260"/>
        <v>0</v>
      </c>
      <c r="J5017" s="27"/>
      <c r="K5017" s="29">
        <f t="shared" si="261"/>
        <v>0</v>
      </c>
      <c r="L5017" s="29" t="s">
        <v>38</v>
      </c>
      <c r="M5017" s="28"/>
      <c r="N5017" s="30"/>
      <c r="O5017" s="30"/>
      <c r="P5017" s="32" t="e">
        <f>VLOOKUP(D:D,Vlookup!D:D,1,0)</f>
        <v>#N/A</v>
      </c>
    </row>
    <row r="5018" spans="1:16" ht="15.75">
      <c r="A5018" s="31"/>
      <c r="B5018" s="27"/>
      <c r="C5018" s="28"/>
      <c r="D5018" s="28"/>
      <c r="E5018" s="28"/>
      <c r="F5018" s="28"/>
      <c r="G5018" s="28"/>
      <c r="H5018" s="27"/>
      <c r="I5018" s="29">
        <f t="shared" si="260"/>
        <v>0</v>
      </c>
      <c r="J5018" s="27"/>
      <c r="K5018" s="29">
        <f t="shared" si="261"/>
        <v>0</v>
      </c>
      <c r="L5018" s="29" t="s">
        <v>38</v>
      </c>
      <c r="M5018" s="28"/>
      <c r="N5018" s="30"/>
      <c r="O5018" s="30"/>
      <c r="P5018" s="32" t="e">
        <f>VLOOKUP(D:D,Vlookup!D:D,1,0)</f>
        <v>#N/A</v>
      </c>
    </row>
    <row r="5019" spans="1:16" ht="15.75">
      <c r="A5019" s="31"/>
      <c r="B5019" s="27"/>
      <c r="C5019" s="28"/>
      <c r="D5019" s="28"/>
      <c r="E5019" s="28"/>
      <c r="F5019" s="28"/>
      <c r="G5019" s="28"/>
      <c r="H5019" s="27"/>
      <c r="I5019" s="29">
        <f t="shared" si="260"/>
        <v>0</v>
      </c>
      <c r="J5019" s="27"/>
      <c r="K5019" s="29">
        <f t="shared" si="261"/>
        <v>0</v>
      </c>
      <c r="L5019" s="29" t="s">
        <v>38</v>
      </c>
      <c r="M5019" s="28"/>
      <c r="N5019" s="30"/>
      <c r="O5019" s="30"/>
      <c r="P5019" s="32" t="e">
        <f>VLOOKUP(D:D,Vlookup!D:D,1,0)</f>
        <v>#N/A</v>
      </c>
    </row>
    <row r="5020" spans="1:16" ht="15.75">
      <c r="A5020" s="31"/>
      <c r="B5020" s="27"/>
      <c r="C5020" s="28"/>
      <c r="D5020" s="28"/>
      <c r="E5020" s="28"/>
      <c r="F5020" s="28"/>
      <c r="G5020" s="28"/>
      <c r="H5020" s="27"/>
      <c r="I5020" s="29">
        <f t="shared" si="260"/>
        <v>0</v>
      </c>
      <c r="J5020" s="27"/>
      <c r="K5020" s="29">
        <f t="shared" si="261"/>
        <v>0</v>
      </c>
      <c r="L5020" s="29" t="s">
        <v>38</v>
      </c>
      <c r="M5020" s="28"/>
      <c r="N5020" s="30"/>
      <c r="O5020" s="30"/>
      <c r="P5020" s="32" t="e">
        <f>VLOOKUP(D:D,Vlookup!D:D,1,0)</f>
        <v>#N/A</v>
      </c>
    </row>
    <row r="5021" spans="1:16" ht="15.75">
      <c r="A5021" s="31"/>
      <c r="B5021" s="27"/>
      <c r="C5021" s="28"/>
      <c r="D5021" s="28"/>
      <c r="E5021" s="28"/>
      <c r="F5021" s="28"/>
      <c r="G5021" s="28"/>
      <c r="H5021" s="27"/>
      <c r="I5021" s="29">
        <f t="shared" si="260"/>
        <v>0</v>
      </c>
      <c r="J5021" s="27"/>
      <c r="K5021" s="29">
        <f t="shared" si="261"/>
        <v>0</v>
      </c>
      <c r="L5021" s="29" t="s">
        <v>38</v>
      </c>
      <c r="M5021" s="28"/>
      <c r="N5021" s="30"/>
      <c r="O5021" s="30"/>
      <c r="P5021" s="32" t="e">
        <f>VLOOKUP(D:D,Vlookup!D:D,1,0)</f>
        <v>#N/A</v>
      </c>
    </row>
    <row r="5022" spans="1:16" ht="15.75">
      <c r="A5022" s="31"/>
      <c r="B5022" s="27"/>
      <c r="C5022" s="28"/>
      <c r="D5022" s="28"/>
      <c r="E5022" s="28"/>
      <c r="F5022" s="28"/>
      <c r="G5022" s="28"/>
      <c r="H5022" s="27"/>
      <c r="I5022" s="29">
        <f t="shared" si="260"/>
        <v>0</v>
      </c>
      <c r="J5022" s="27"/>
      <c r="K5022" s="29">
        <f t="shared" si="261"/>
        <v>0</v>
      </c>
      <c r="L5022" s="29" t="s">
        <v>38</v>
      </c>
      <c r="M5022" s="28"/>
      <c r="N5022" s="30"/>
      <c r="O5022" s="30"/>
      <c r="P5022" s="32" t="e">
        <f>VLOOKUP(D:D,Vlookup!D:D,1,0)</f>
        <v>#N/A</v>
      </c>
    </row>
    <row r="5023" spans="1:16" ht="15.75">
      <c r="A5023" s="31"/>
      <c r="B5023" s="27"/>
      <c r="C5023" s="28"/>
      <c r="D5023" s="28"/>
      <c r="E5023" s="28"/>
      <c r="F5023" s="28"/>
      <c r="G5023" s="28"/>
      <c r="H5023" s="27"/>
      <c r="I5023" s="29">
        <f t="shared" si="260"/>
        <v>0</v>
      </c>
      <c r="J5023" s="27"/>
      <c r="K5023" s="29">
        <f t="shared" si="261"/>
        <v>0</v>
      </c>
      <c r="L5023" s="29" t="s">
        <v>38</v>
      </c>
      <c r="M5023" s="28"/>
      <c r="N5023" s="30"/>
      <c r="O5023" s="30"/>
      <c r="P5023" s="32" t="e">
        <f>VLOOKUP(D:D,Vlookup!D:D,1,0)</f>
        <v>#N/A</v>
      </c>
    </row>
    <row r="5024" spans="1:16" ht="15.75">
      <c r="A5024" s="31"/>
      <c r="B5024" s="27"/>
      <c r="C5024" s="28"/>
      <c r="D5024" s="28"/>
      <c r="E5024" s="28"/>
      <c r="F5024" s="28"/>
      <c r="G5024" s="28"/>
      <c r="H5024" s="27"/>
      <c r="I5024" s="29">
        <f t="shared" si="260"/>
        <v>0</v>
      </c>
      <c r="J5024" s="27"/>
      <c r="K5024" s="29">
        <f t="shared" si="261"/>
        <v>0</v>
      </c>
      <c r="L5024" s="29" t="s">
        <v>38</v>
      </c>
      <c r="M5024" s="28"/>
      <c r="N5024" s="30"/>
      <c r="O5024" s="30"/>
      <c r="P5024" s="32" t="e">
        <f>VLOOKUP(D:D,Vlookup!D:D,1,0)</f>
        <v>#N/A</v>
      </c>
    </row>
    <row r="5025" spans="1:16" ht="15.75">
      <c r="A5025" s="31"/>
      <c r="B5025" s="27"/>
      <c r="C5025" s="28"/>
      <c r="D5025" s="28"/>
      <c r="E5025" s="28"/>
      <c r="F5025" s="28"/>
      <c r="G5025" s="28"/>
      <c r="H5025" s="27"/>
      <c r="I5025" s="29">
        <f t="shared" si="260"/>
        <v>0</v>
      </c>
      <c r="J5025" s="27"/>
      <c r="K5025" s="29">
        <f t="shared" si="261"/>
        <v>0</v>
      </c>
      <c r="L5025" s="29" t="s">
        <v>38</v>
      </c>
      <c r="M5025" s="28"/>
      <c r="N5025" s="30"/>
      <c r="O5025" s="30"/>
      <c r="P5025" s="32" t="e">
        <f>VLOOKUP(D:D,Vlookup!D:D,1,0)</f>
        <v>#N/A</v>
      </c>
    </row>
    <row r="5026" spans="1:16" ht="15.75">
      <c r="A5026" s="31"/>
      <c r="B5026" s="27"/>
      <c r="C5026" s="28"/>
      <c r="D5026" s="28"/>
      <c r="E5026" s="28"/>
      <c r="F5026" s="28"/>
      <c r="G5026" s="28"/>
      <c r="H5026" s="27"/>
      <c r="I5026" s="29">
        <f t="shared" si="260"/>
        <v>0</v>
      </c>
      <c r="J5026" s="27"/>
      <c r="K5026" s="29">
        <f t="shared" si="261"/>
        <v>0</v>
      </c>
      <c r="L5026" s="29" t="s">
        <v>38</v>
      </c>
      <c r="M5026" s="28"/>
      <c r="N5026" s="30"/>
      <c r="O5026" s="30"/>
      <c r="P5026" s="32" t="e">
        <f>VLOOKUP(D:D,Vlookup!D:D,1,0)</f>
        <v>#N/A</v>
      </c>
    </row>
    <row r="5027" spans="1:16" ht="15.75">
      <c r="A5027" s="31"/>
      <c r="B5027" s="27"/>
      <c r="C5027" s="28"/>
      <c r="D5027" s="28"/>
      <c r="E5027" s="28"/>
      <c r="F5027" s="28"/>
      <c r="G5027" s="28"/>
      <c r="H5027" s="27"/>
      <c r="I5027" s="29">
        <f t="shared" si="260"/>
        <v>0</v>
      </c>
      <c r="J5027" s="27"/>
      <c r="K5027" s="29">
        <f t="shared" si="261"/>
        <v>0</v>
      </c>
      <c r="L5027" s="29" t="s">
        <v>38</v>
      </c>
      <c r="M5027" s="28"/>
      <c r="N5027" s="30"/>
      <c r="O5027" s="30"/>
      <c r="P5027" s="32" t="e">
        <f>VLOOKUP(D:D,Vlookup!D:D,1,0)</f>
        <v>#N/A</v>
      </c>
    </row>
    <row r="5028" spans="1:16" ht="15.75">
      <c r="A5028" s="31"/>
      <c r="B5028" s="27"/>
      <c r="C5028" s="28"/>
      <c r="D5028" s="28"/>
      <c r="E5028" s="28"/>
      <c r="F5028" s="28"/>
      <c r="G5028" s="28"/>
      <c r="H5028" s="27"/>
      <c r="I5028" s="29">
        <f t="shared" si="260"/>
        <v>0</v>
      </c>
      <c r="J5028" s="27"/>
      <c r="K5028" s="29">
        <f t="shared" si="261"/>
        <v>0</v>
      </c>
      <c r="L5028" s="29" t="s">
        <v>38</v>
      </c>
      <c r="M5028" s="28"/>
      <c r="N5028" s="30"/>
      <c r="O5028" s="30"/>
      <c r="P5028" s="32" t="e">
        <f>VLOOKUP(D:D,Vlookup!D:D,1,0)</f>
        <v>#N/A</v>
      </c>
    </row>
    <row r="5029" spans="1:16" ht="15.75">
      <c r="A5029" s="31"/>
      <c r="B5029" s="27"/>
      <c r="C5029" s="28"/>
      <c r="D5029" s="28"/>
      <c r="E5029" s="28"/>
      <c r="F5029" s="28"/>
      <c r="G5029" s="28"/>
      <c r="H5029" s="27"/>
      <c r="I5029" s="29">
        <f t="shared" si="260"/>
        <v>0</v>
      </c>
      <c r="J5029" s="27"/>
      <c r="K5029" s="29">
        <f t="shared" si="261"/>
        <v>0</v>
      </c>
      <c r="L5029" s="29" t="s">
        <v>38</v>
      </c>
      <c r="M5029" s="28"/>
      <c r="N5029" s="30"/>
      <c r="O5029" s="30"/>
      <c r="P5029" s="32" t="e">
        <f>VLOOKUP(D:D,Vlookup!D:D,1,0)</f>
        <v>#N/A</v>
      </c>
    </row>
    <row r="5030" spans="1:16" ht="15.75">
      <c r="A5030" s="31"/>
      <c r="B5030" s="27"/>
      <c r="C5030" s="28"/>
      <c r="D5030" s="28"/>
      <c r="E5030" s="28"/>
      <c r="F5030" s="28"/>
      <c r="G5030" s="28"/>
      <c r="H5030" s="27"/>
      <c r="I5030" s="29">
        <f t="shared" si="260"/>
        <v>0</v>
      </c>
      <c r="J5030" s="27"/>
      <c r="K5030" s="29">
        <f t="shared" si="261"/>
        <v>0</v>
      </c>
      <c r="L5030" s="29" t="s">
        <v>38</v>
      </c>
      <c r="M5030" s="28"/>
      <c r="N5030" s="30"/>
      <c r="O5030" s="30"/>
      <c r="P5030" s="32" t="e">
        <f>VLOOKUP(D:D,Vlookup!D:D,1,0)</f>
        <v>#N/A</v>
      </c>
    </row>
    <row r="5031" spans="1:16" ht="15.75">
      <c r="A5031" s="31"/>
      <c r="B5031" s="27"/>
      <c r="C5031" s="28"/>
      <c r="D5031" s="28"/>
      <c r="E5031" s="28"/>
      <c r="F5031" s="28"/>
      <c r="G5031" s="28"/>
      <c r="H5031" s="27"/>
      <c r="I5031" s="29">
        <f t="shared" si="260"/>
        <v>0</v>
      </c>
      <c r="J5031" s="27"/>
      <c r="K5031" s="29">
        <f t="shared" si="261"/>
        <v>0</v>
      </c>
      <c r="L5031" s="29" t="s">
        <v>38</v>
      </c>
      <c r="M5031" s="28"/>
      <c r="N5031" s="30"/>
      <c r="O5031" s="30"/>
      <c r="P5031" s="32" t="e">
        <f>VLOOKUP(D:D,Vlookup!D:D,1,0)</f>
        <v>#N/A</v>
      </c>
    </row>
    <row r="5032" spans="1:16" ht="15.75">
      <c r="A5032" s="31"/>
      <c r="B5032" s="27"/>
      <c r="C5032" s="28"/>
      <c r="D5032" s="28"/>
      <c r="E5032" s="28"/>
      <c r="F5032" s="28"/>
      <c r="G5032" s="28"/>
      <c r="H5032" s="27"/>
      <c r="I5032" s="29">
        <f t="shared" si="260"/>
        <v>0</v>
      </c>
      <c r="J5032" s="27"/>
      <c r="K5032" s="29">
        <f t="shared" si="261"/>
        <v>0</v>
      </c>
      <c r="L5032" s="29" t="s">
        <v>38</v>
      </c>
      <c r="M5032" s="28"/>
      <c r="N5032" s="30"/>
      <c r="O5032" s="30"/>
      <c r="P5032" s="32" t="e">
        <f>VLOOKUP(D:D,Vlookup!D:D,1,0)</f>
        <v>#N/A</v>
      </c>
    </row>
    <row r="5033" spans="1:16" ht="15.75">
      <c r="A5033" s="31"/>
      <c r="B5033" s="27"/>
      <c r="C5033" s="28"/>
      <c r="D5033" s="28"/>
      <c r="E5033" s="28"/>
      <c r="F5033" s="28"/>
      <c r="G5033" s="28"/>
      <c r="H5033" s="27"/>
      <c r="I5033" s="29">
        <f t="shared" si="260"/>
        <v>0</v>
      </c>
      <c r="J5033" s="27"/>
      <c r="K5033" s="29">
        <f t="shared" si="261"/>
        <v>0</v>
      </c>
      <c r="L5033" s="29" t="s">
        <v>38</v>
      </c>
      <c r="M5033" s="28"/>
      <c r="N5033" s="30"/>
      <c r="O5033" s="30"/>
      <c r="P5033" s="32" t="e">
        <f>VLOOKUP(D:D,Vlookup!D:D,1,0)</f>
        <v>#N/A</v>
      </c>
    </row>
    <row r="5034" spans="1:16" ht="15.75">
      <c r="A5034" s="31"/>
      <c r="B5034" s="27"/>
      <c r="C5034" s="28"/>
      <c r="D5034" s="28"/>
      <c r="E5034" s="28"/>
      <c r="F5034" s="28"/>
      <c r="G5034" s="28"/>
      <c r="H5034" s="27"/>
      <c r="I5034" s="29">
        <f t="shared" si="260"/>
        <v>0</v>
      </c>
      <c r="J5034" s="27"/>
      <c r="K5034" s="29">
        <f t="shared" si="261"/>
        <v>0</v>
      </c>
      <c r="L5034" s="29" t="s">
        <v>38</v>
      </c>
      <c r="M5034" s="28"/>
      <c r="N5034" s="30"/>
      <c r="O5034" s="30"/>
      <c r="P5034" s="32" t="e">
        <f>VLOOKUP(D:D,Vlookup!D:D,1,0)</f>
        <v>#N/A</v>
      </c>
    </row>
    <row r="5035" spans="1:16" ht="15.75">
      <c r="A5035" s="31"/>
      <c r="B5035" s="27"/>
      <c r="C5035" s="28"/>
      <c r="D5035" s="28"/>
      <c r="E5035" s="28"/>
      <c r="F5035" s="28"/>
      <c r="G5035" s="28"/>
      <c r="H5035" s="27"/>
      <c r="I5035" s="29">
        <f t="shared" si="260"/>
        <v>0</v>
      </c>
      <c r="J5035" s="27"/>
      <c r="K5035" s="29">
        <f t="shared" si="261"/>
        <v>0</v>
      </c>
      <c r="L5035" s="29" t="s">
        <v>38</v>
      </c>
      <c r="M5035" s="28"/>
      <c r="N5035" s="30"/>
      <c r="O5035" s="30"/>
      <c r="P5035" s="32" t="e">
        <f>VLOOKUP(D:D,Vlookup!D:D,1,0)</f>
        <v>#N/A</v>
      </c>
    </row>
    <row r="5036" spans="1:16" ht="15.75">
      <c r="A5036" s="31"/>
      <c r="B5036" s="27"/>
      <c r="C5036" s="28"/>
      <c r="D5036" s="28"/>
      <c r="E5036" s="28"/>
      <c r="F5036" s="28"/>
      <c r="G5036" s="28"/>
      <c r="H5036" s="27"/>
      <c r="I5036" s="29">
        <f t="shared" si="260"/>
        <v>0</v>
      </c>
      <c r="J5036" s="27"/>
      <c r="K5036" s="29">
        <f t="shared" si="261"/>
        <v>0</v>
      </c>
      <c r="L5036" s="29" t="s">
        <v>38</v>
      </c>
      <c r="M5036" s="28"/>
      <c r="N5036" s="30"/>
      <c r="O5036" s="30"/>
      <c r="P5036" s="32" t="e">
        <f>VLOOKUP(D:D,Vlookup!D:D,1,0)</f>
        <v>#N/A</v>
      </c>
    </row>
    <row r="5037" spans="1:16" ht="15.75">
      <c r="A5037" s="31"/>
      <c r="B5037" s="27"/>
      <c r="C5037" s="28"/>
      <c r="D5037" s="28"/>
      <c r="E5037" s="28"/>
      <c r="F5037" s="28"/>
      <c r="G5037" s="28"/>
      <c r="H5037" s="27"/>
      <c r="I5037" s="29">
        <f t="shared" si="260"/>
        <v>0</v>
      </c>
      <c r="J5037" s="27"/>
      <c r="K5037" s="29">
        <f t="shared" si="261"/>
        <v>0</v>
      </c>
      <c r="L5037" s="29" t="s">
        <v>38</v>
      </c>
      <c r="M5037" s="28"/>
      <c r="N5037" s="30"/>
      <c r="O5037" s="30"/>
      <c r="P5037" s="32" t="e">
        <f>VLOOKUP(D:D,Vlookup!D:D,1,0)</f>
        <v>#N/A</v>
      </c>
    </row>
    <row r="5038" spans="1:16" ht="15.75">
      <c r="A5038" s="31"/>
      <c r="B5038" s="27"/>
      <c r="C5038" s="28"/>
      <c r="D5038" s="28"/>
      <c r="E5038" s="28"/>
      <c r="F5038" s="28"/>
      <c r="G5038" s="28"/>
      <c r="H5038" s="27"/>
      <c r="I5038" s="29">
        <f t="shared" si="260"/>
        <v>0</v>
      </c>
      <c r="J5038" s="27"/>
      <c r="K5038" s="29">
        <f t="shared" si="261"/>
        <v>0</v>
      </c>
      <c r="L5038" s="29" t="s">
        <v>38</v>
      </c>
      <c r="M5038" s="28"/>
      <c r="N5038" s="30"/>
      <c r="O5038" s="30"/>
      <c r="P5038" s="32" t="e">
        <f>VLOOKUP(D:D,Vlookup!D:D,1,0)</f>
        <v>#N/A</v>
      </c>
    </row>
    <row r="5039" spans="1:16" ht="15.75">
      <c r="A5039" s="31"/>
      <c r="B5039" s="27"/>
      <c r="C5039" s="28"/>
      <c r="D5039" s="28"/>
      <c r="E5039" s="28"/>
      <c r="F5039" s="28"/>
      <c r="G5039" s="28"/>
      <c r="H5039" s="27"/>
      <c r="I5039" s="29">
        <f t="shared" si="260"/>
        <v>0</v>
      </c>
      <c r="J5039" s="27"/>
      <c r="K5039" s="29">
        <f t="shared" si="261"/>
        <v>0</v>
      </c>
      <c r="L5039" s="29" t="s">
        <v>38</v>
      </c>
      <c r="M5039" s="28"/>
      <c r="N5039" s="30"/>
      <c r="O5039" s="30"/>
      <c r="P5039" s="32" t="e">
        <f>VLOOKUP(D:D,Vlookup!D:D,1,0)</f>
        <v>#N/A</v>
      </c>
    </row>
    <row r="5040" spans="1:16" ht="15.75">
      <c r="A5040" s="31"/>
      <c r="B5040" s="27"/>
      <c r="C5040" s="28"/>
      <c r="D5040" s="28"/>
      <c r="E5040" s="28"/>
      <c r="F5040" s="28"/>
      <c r="G5040" s="28"/>
      <c r="H5040" s="27"/>
      <c r="I5040" s="29">
        <f t="shared" si="260"/>
        <v>0</v>
      </c>
      <c r="J5040" s="27"/>
      <c r="K5040" s="29">
        <f t="shared" si="261"/>
        <v>0</v>
      </c>
      <c r="L5040" s="29" t="s">
        <v>38</v>
      </c>
      <c r="M5040" s="28"/>
      <c r="N5040" s="30"/>
      <c r="O5040" s="30"/>
      <c r="P5040" s="32" t="e">
        <f>VLOOKUP(D:D,Vlookup!D:D,1,0)</f>
        <v>#N/A</v>
      </c>
    </row>
    <row r="5041" spans="1:16" ht="15.75">
      <c r="A5041" s="31"/>
      <c r="B5041" s="27"/>
      <c r="C5041" s="28"/>
      <c r="D5041" s="28"/>
      <c r="E5041" s="28"/>
      <c r="F5041" s="28"/>
      <c r="G5041" s="28"/>
      <c r="H5041" s="27"/>
      <c r="I5041" s="29">
        <f t="shared" si="260"/>
        <v>0</v>
      </c>
      <c r="J5041" s="27"/>
      <c r="K5041" s="29">
        <f t="shared" si="261"/>
        <v>0</v>
      </c>
      <c r="L5041" s="29" t="s">
        <v>38</v>
      </c>
      <c r="M5041" s="28"/>
      <c r="N5041" s="30"/>
      <c r="O5041" s="30"/>
      <c r="P5041" s="32" t="e">
        <f>VLOOKUP(D:D,Vlookup!D:D,1,0)</f>
        <v>#N/A</v>
      </c>
    </row>
    <row r="5042" spans="1:16" ht="15.75">
      <c r="A5042" s="31"/>
      <c r="B5042" s="27"/>
      <c r="C5042" s="28"/>
      <c r="D5042" s="28"/>
      <c r="E5042" s="28"/>
      <c r="F5042" s="28"/>
      <c r="G5042" s="28"/>
      <c r="H5042" s="27"/>
      <c r="I5042" s="29">
        <f t="shared" si="260"/>
        <v>0</v>
      </c>
      <c r="J5042" s="27"/>
      <c r="K5042" s="29">
        <f t="shared" si="261"/>
        <v>0</v>
      </c>
      <c r="L5042" s="29" t="s">
        <v>38</v>
      </c>
      <c r="M5042" s="28"/>
      <c r="N5042" s="30"/>
      <c r="O5042" s="30"/>
      <c r="P5042" s="32" t="e">
        <f>VLOOKUP(D:D,Vlookup!D:D,1,0)</f>
        <v>#N/A</v>
      </c>
    </row>
    <row r="5043" spans="1:16" ht="15.75">
      <c r="A5043" s="31"/>
      <c r="B5043" s="27"/>
      <c r="C5043" s="28"/>
      <c r="D5043" s="28"/>
      <c r="E5043" s="28"/>
      <c r="F5043" s="28"/>
      <c r="G5043" s="28"/>
      <c r="H5043" s="27"/>
      <c r="I5043" s="29">
        <f t="shared" si="260"/>
        <v>0</v>
      </c>
      <c r="J5043" s="27"/>
      <c r="K5043" s="29">
        <f t="shared" si="261"/>
        <v>0</v>
      </c>
      <c r="L5043" s="29" t="s">
        <v>38</v>
      </c>
      <c r="M5043" s="28"/>
      <c r="N5043" s="30"/>
      <c r="O5043" s="30"/>
      <c r="P5043" s="32" t="e">
        <f>VLOOKUP(D:D,Vlookup!D:D,1,0)</f>
        <v>#N/A</v>
      </c>
    </row>
    <row r="5044" spans="1:16" ht="15.75">
      <c r="A5044" s="31"/>
      <c r="B5044" s="27"/>
      <c r="C5044" s="28"/>
      <c r="D5044" s="28"/>
      <c r="E5044" s="28"/>
      <c r="F5044" s="28"/>
      <c r="G5044" s="28"/>
      <c r="H5044" s="27"/>
      <c r="I5044" s="29">
        <f t="shared" si="260"/>
        <v>0</v>
      </c>
      <c r="J5044" s="27"/>
      <c r="K5044" s="29">
        <f t="shared" si="261"/>
        <v>0</v>
      </c>
      <c r="L5044" s="29" t="s">
        <v>38</v>
      </c>
      <c r="M5044" s="28"/>
      <c r="N5044" s="30"/>
      <c r="O5044" s="30"/>
      <c r="P5044" s="32" t="e">
        <f>VLOOKUP(D:D,Vlookup!D:D,1,0)</f>
        <v>#N/A</v>
      </c>
    </row>
    <row r="5045" spans="1:16" ht="15.75">
      <c r="A5045" s="31"/>
      <c r="B5045" s="27"/>
      <c r="C5045" s="28"/>
      <c r="D5045" s="28"/>
      <c r="E5045" s="28"/>
      <c r="F5045" s="28"/>
      <c r="G5045" s="28"/>
      <c r="H5045" s="27"/>
      <c r="I5045" s="29">
        <f t="shared" si="260"/>
        <v>0</v>
      </c>
      <c r="J5045" s="27"/>
      <c r="K5045" s="29">
        <f t="shared" si="261"/>
        <v>0</v>
      </c>
      <c r="L5045" s="29" t="s">
        <v>38</v>
      </c>
      <c r="M5045" s="28"/>
      <c r="N5045" s="30"/>
      <c r="O5045" s="30"/>
      <c r="P5045" s="32" t="e">
        <f>VLOOKUP(D:D,Vlookup!D:D,1,0)</f>
        <v>#N/A</v>
      </c>
    </row>
    <row r="5046" spans="1:16" ht="15.75">
      <c r="A5046" s="31"/>
      <c r="B5046" s="27"/>
      <c r="C5046" s="28"/>
      <c r="D5046" s="28"/>
      <c r="E5046" s="28"/>
      <c r="F5046" s="28"/>
      <c r="G5046" s="28"/>
      <c r="H5046" s="27"/>
      <c r="I5046" s="29">
        <f t="shared" si="260"/>
        <v>0</v>
      </c>
      <c r="J5046" s="27"/>
      <c r="K5046" s="29">
        <f t="shared" si="261"/>
        <v>0</v>
      </c>
      <c r="L5046" s="29" t="s">
        <v>38</v>
      </c>
      <c r="M5046" s="28"/>
      <c r="N5046" s="30"/>
      <c r="O5046" s="30"/>
      <c r="P5046" s="32" t="e">
        <f>VLOOKUP(D:D,Vlookup!D:D,1,0)</f>
        <v>#N/A</v>
      </c>
    </row>
    <row r="5047" spans="1:16" ht="15.75">
      <c r="A5047" s="31"/>
      <c r="B5047" s="27"/>
      <c r="C5047" s="28"/>
      <c r="D5047" s="28"/>
      <c r="E5047" s="28"/>
      <c r="F5047" s="28"/>
      <c r="G5047" s="28"/>
      <c r="H5047" s="27"/>
      <c r="I5047" s="29">
        <f t="shared" si="260"/>
        <v>0</v>
      </c>
      <c r="J5047" s="27"/>
      <c r="K5047" s="29">
        <f t="shared" si="261"/>
        <v>0</v>
      </c>
      <c r="L5047" s="29" t="s">
        <v>38</v>
      </c>
      <c r="M5047" s="28"/>
      <c r="N5047" s="30"/>
      <c r="O5047" s="30"/>
      <c r="P5047" s="32" t="e">
        <f>VLOOKUP(D:D,Vlookup!D:D,1,0)</f>
        <v>#N/A</v>
      </c>
    </row>
    <row r="5048" spans="1:16" ht="15.75">
      <c r="A5048" s="31"/>
      <c r="B5048" s="27"/>
      <c r="C5048" s="28"/>
      <c r="D5048" s="28"/>
      <c r="E5048" s="28"/>
      <c r="F5048" s="28"/>
      <c r="G5048" s="28"/>
      <c r="H5048" s="27"/>
      <c r="I5048" s="29">
        <f t="shared" si="260"/>
        <v>0</v>
      </c>
      <c r="J5048" s="27"/>
      <c r="K5048" s="29">
        <f t="shared" si="261"/>
        <v>0</v>
      </c>
      <c r="L5048" s="29" t="s">
        <v>38</v>
      </c>
      <c r="M5048" s="28"/>
      <c r="N5048" s="30"/>
      <c r="O5048" s="30"/>
      <c r="P5048" s="32" t="e">
        <f>VLOOKUP(D:D,Vlookup!D:D,1,0)</f>
        <v>#N/A</v>
      </c>
    </row>
    <row r="5049" spans="1:16" ht="15.75">
      <c r="A5049" s="31"/>
      <c r="B5049" s="27"/>
      <c r="C5049" s="28"/>
      <c r="D5049" s="28"/>
      <c r="E5049" s="28"/>
      <c r="F5049" s="28"/>
      <c r="G5049" s="28"/>
      <c r="H5049" s="27"/>
      <c r="I5049" s="29">
        <f t="shared" si="260"/>
        <v>0</v>
      </c>
      <c r="J5049" s="27"/>
      <c r="K5049" s="29">
        <f t="shared" si="261"/>
        <v>0</v>
      </c>
      <c r="L5049" s="29" t="s">
        <v>38</v>
      </c>
      <c r="M5049" s="28"/>
      <c r="N5049" s="30"/>
      <c r="O5049" s="30"/>
      <c r="P5049" s="32" t="e">
        <f>VLOOKUP(D:D,Vlookup!D:D,1,0)</f>
        <v>#N/A</v>
      </c>
    </row>
    <row r="5050" spans="1:16" ht="15.75">
      <c r="A5050" s="31"/>
      <c r="B5050" s="27"/>
      <c r="C5050" s="28"/>
      <c r="D5050" s="28"/>
      <c r="E5050" s="28"/>
      <c r="F5050" s="28"/>
      <c r="G5050" s="28"/>
      <c r="H5050" s="27"/>
      <c r="I5050" s="29">
        <f t="shared" si="260"/>
        <v>0</v>
      </c>
      <c r="J5050" s="27"/>
      <c r="K5050" s="29">
        <f t="shared" si="261"/>
        <v>0</v>
      </c>
      <c r="L5050" s="29" t="s">
        <v>38</v>
      </c>
      <c r="M5050" s="28"/>
      <c r="N5050" s="30"/>
      <c r="O5050" s="30"/>
      <c r="P5050" s="32" t="e">
        <f>VLOOKUP(D:D,Vlookup!D:D,1,0)</f>
        <v>#N/A</v>
      </c>
    </row>
    <row r="5051" spans="1:16" ht="15.75">
      <c r="A5051" s="31"/>
      <c r="B5051" s="27"/>
      <c r="C5051" s="28"/>
      <c r="D5051" s="28"/>
      <c r="E5051" s="28"/>
      <c r="F5051" s="28"/>
      <c r="G5051" s="28"/>
      <c r="H5051" s="27"/>
      <c r="I5051" s="29">
        <f t="shared" si="260"/>
        <v>0</v>
      </c>
      <c r="J5051" s="27"/>
      <c r="K5051" s="29">
        <f t="shared" si="261"/>
        <v>0</v>
      </c>
      <c r="L5051" s="29" t="s">
        <v>38</v>
      </c>
      <c r="M5051" s="28"/>
      <c r="N5051" s="30"/>
      <c r="O5051" s="30"/>
      <c r="P5051" s="32" t="e">
        <f>VLOOKUP(D:D,Vlookup!D:D,1,0)</f>
        <v>#N/A</v>
      </c>
    </row>
    <row r="5052" spans="1:16" ht="15.75">
      <c r="A5052" s="31"/>
      <c r="B5052" s="27"/>
      <c r="C5052" s="28"/>
      <c r="D5052" s="28"/>
      <c r="E5052" s="28"/>
      <c r="F5052" s="28"/>
      <c r="G5052" s="28"/>
      <c r="H5052" s="27"/>
      <c r="I5052" s="29">
        <f t="shared" si="260"/>
        <v>0</v>
      </c>
      <c r="J5052" s="27"/>
      <c r="K5052" s="29">
        <f t="shared" si="261"/>
        <v>0</v>
      </c>
      <c r="L5052" s="29" t="s">
        <v>38</v>
      </c>
      <c r="M5052" s="28"/>
      <c r="N5052" s="30"/>
      <c r="O5052" s="30"/>
      <c r="P5052" s="32" t="e">
        <f>VLOOKUP(D:D,Vlookup!D:D,1,0)</f>
        <v>#N/A</v>
      </c>
    </row>
    <row r="5053" spans="1:16" ht="15.75">
      <c r="A5053" s="31"/>
      <c r="B5053" s="27"/>
      <c r="C5053" s="28"/>
      <c r="D5053" s="28"/>
      <c r="E5053" s="28"/>
      <c r="F5053" s="28"/>
      <c r="G5053" s="28"/>
      <c r="H5053" s="27"/>
      <c r="I5053" s="29">
        <f t="shared" si="260"/>
        <v>0</v>
      </c>
      <c r="J5053" s="27"/>
      <c r="K5053" s="29">
        <f t="shared" si="261"/>
        <v>0</v>
      </c>
      <c r="L5053" s="29" t="s">
        <v>38</v>
      </c>
      <c r="M5053" s="28"/>
      <c r="N5053" s="30"/>
      <c r="O5053" s="30"/>
      <c r="P5053" s="32" t="e">
        <f>VLOOKUP(D:D,Vlookup!D:D,1,0)</f>
        <v>#N/A</v>
      </c>
    </row>
    <row r="5054" spans="1:16" ht="15.75">
      <c r="A5054" s="31"/>
      <c r="B5054" s="27"/>
      <c r="C5054" s="28"/>
      <c r="D5054" s="28"/>
      <c r="E5054" s="28"/>
      <c r="F5054" s="28"/>
      <c r="G5054" s="28"/>
      <c r="H5054" s="27"/>
      <c r="I5054" s="29">
        <f t="shared" si="260"/>
        <v>0</v>
      </c>
      <c r="J5054" s="27"/>
      <c r="K5054" s="29">
        <f t="shared" si="261"/>
        <v>0</v>
      </c>
      <c r="L5054" s="29" t="s">
        <v>38</v>
      </c>
      <c r="M5054" s="28"/>
      <c r="N5054" s="30"/>
      <c r="O5054" s="30"/>
      <c r="P5054" s="32" t="e">
        <f>VLOOKUP(D:D,Vlookup!D:D,1,0)</f>
        <v>#N/A</v>
      </c>
    </row>
    <row r="5055" spans="1:16" ht="15.75">
      <c r="A5055" s="31"/>
      <c r="B5055" s="27"/>
      <c r="C5055" s="28"/>
      <c r="D5055" s="28"/>
      <c r="E5055" s="28"/>
      <c r="F5055" s="28"/>
      <c r="G5055" s="28"/>
      <c r="H5055" s="27"/>
      <c r="I5055" s="29">
        <f t="shared" si="260"/>
        <v>0</v>
      </c>
      <c r="J5055" s="27"/>
      <c r="K5055" s="29">
        <f t="shared" si="261"/>
        <v>0</v>
      </c>
      <c r="L5055" s="29" t="s">
        <v>38</v>
      </c>
      <c r="M5055" s="28"/>
      <c r="N5055" s="30"/>
      <c r="O5055" s="30"/>
      <c r="P5055" s="32" t="e">
        <f>VLOOKUP(D:D,Vlookup!D:D,1,0)</f>
        <v>#N/A</v>
      </c>
    </row>
    <row r="5056" spans="1:16" ht="15.75">
      <c r="A5056" s="31"/>
      <c r="B5056" s="27"/>
      <c r="C5056" s="28"/>
      <c r="D5056" s="28"/>
      <c r="E5056" s="28"/>
      <c r="F5056" s="28"/>
      <c r="G5056" s="28"/>
      <c r="H5056" s="27"/>
      <c r="I5056" s="29">
        <f t="shared" si="260"/>
        <v>0</v>
      </c>
      <c r="J5056" s="27"/>
      <c r="K5056" s="29">
        <f t="shared" si="261"/>
        <v>0</v>
      </c>
      <c r="L5056" s="29" t="s">
        <v>38</v>
      </c>
      <c r="M5056" s="28"/>
      <c r="N5056" s="30"/>
      <c r="O5056" s="30"/>
      <c r="P5056" s="32" t="e">
        <f>VLOOKUP(D:D,Vlookup!D:D,1,0)</f>
        <v>#N/A</v>
      </c>
    </row>
    <row r="5057" spans="1:16" ht="15.75">
      <c r="A5057" s="31"/>
      <c r="B5057" s="27"/>
      <c r="C5057" s="28"/>
      <c r="D5057" s="28"/>
      <c r="E5057" s="28"/>
      <c r="F5057" s="28"/>
      <c r="G5057" s="28"/>
      <c r="H5057" s="27"/>
      <c r="I5057" s="29">
        <f t="shared" si="260"/>
        <v>0</v>
      </c>
      <c r="J5057" s="27"/>
      <c r="K5057" s="29">
        <f t="shared" si="261"/>
        <v>0</v>
      </c>
      <c r="L5057" s="29" t="s">
        <v>38</v>
      </c>
      <c r="M5057" s="28"/>
      <c r="N5057" s="30"/>
      <c r="O5057" s="30"/>
      <c r="P5057" s="32" t="e">
        <f>VLOOKUP(D:D,Vlookup!D:D,1,0)</f>
        <v>#N/A</v>
      </c>
    </row>
    <row r="5058" spans="1:16" ht="15.75">
      <c r="A5058" s="31"/>
      <c r="B5058" s="27"/>
      <c r="C5058" s="28"/>
      <c r="D5058" s="28"/>
      <c r="E5058" s="28"/>
      <c r="F5058" s="28"/>
      <c r="G5058" s="28"/>
      <c r="H5058" s="27"/>
      <c r="I5058" s="29">
        <f t="shared" si="260"/>
        <v>0</v>
      </c>
      <c r="J5058" s="27"/>
      <c r="K5058" s="29">
        <f t="shared" si="261"/>
        <v>0</v>
      </c>
      <c r="L5058" s="29" t="s">
        <v>38</v>
      </c>
      <c r="M5058" s="28"/>
      <c r="N5058" s="30"/>
      <c r="O5058" s="30"/>
      <c r="P5058" s="32" t="e">
        <f>VLOOKUP(D:D,Vlookup!D:D,1,0)</f>
        <v>#N/A</v>
      </c>
    </row>
    <row r="5059" spans="1:16" ht="15.75">
      <c r="A5059" s="31"/>
      <c r="B5059" s="27"/>
      <c r="C5059" s="28"/>
      <c r="D5059" s="28"/>
      <c r="E5059" s="28"/>
      <c r="F5059" s="28"/>
      <c r="G5059" s="28"/>
      <c r="H5059" s="27"/>
      <c r="I5059" s="29">
        <f t="shared" si="260"/>
        <v>0</v>
      </c>
      <c r="J5059" s="27"/>
      <c r="K5059" s="29">
        <f t="shared" si="261"/>
        <v>0</v>
      </c>
      <c r="L5059" s="29" t="s">
        <v>38</v>
      </c>
      <c r="M5059" s="28"/>
      <c r="N5059" s="30"/>
      <c r="O5059" s="30"/>
      <c r="P5059" s="32" t="e">
        <f>VLOOKUP(D:D,Vlookup!D:D,1,0)</f>
        <v>#N/A</v>
      </c>
    </row>
    <row r="5060" spans="1:16" ht="15.75">
      <c r="A5060" s="31"/>
      <c r="B5060" s="27"/>
      <c r="C5060" s="28"/>
      <c r="D5060" s="28"/>
      <c r="E5060" s="28"/>
      <c r="F5060" s="28"/>
      <c r="G5060" s="28"/>
      <c r="H5060" s="27"/>
      <c r="I5060" s="29">
        <f t="shared" si="260"/>
        <v>0</v>
      </c>
      <c r="J5060" s="27"/>
      <c r="K5060" s="29">
        <f t="shared" si="261"/>
        <v>0</v>
      </c>
      <c r="L5060" s="29" t="s">
        <v>38</v>
      </c>
      <c r="M5060" s="28"/>
      <c r="N5060" s="30"/>
      <c r="O5060" s="30"/>
      <c r="P5060" s="32" t="e">
        <f>VLOOKUP(D:D,Vlookup!D:D,1,0)</f>
        <v>#N/A</v>
      </c>
    </row>
    <row r="5061" spans="1:16" ht="15.75">
      <c r="A5061" s="31"/>
      <c r="B5061" s="27"/>
      <c r="C5061" s="28"/>
      <c r="D5061" s="28"/>
      <c r="E5061" s="28"/>
      <c r="F5061" s="28"/>
      <c r="G5061" s="28"/>
      <c r="H5061" s="27"/>
      <c r="I5061" s="29">
        <f t="shared" si="260"/>
        <v>0</v>
      </c>
      <c r="J5061" s="27"/>
      <c r="K5061" s="29">
        <f t="shared" si="261"/>
        <v>0</v>
      </c>
      <c r="L5061" s="29" t="s">
        <v>38</v>
      </c>
      <c r="M5061" s="28"/>
      <c r="N5061" s="30"/>
      <c r="O5061" s="30"/>
      <c r="P5061" s="32" t="e">
        <f>VLOOKUP(D:D,Vlookup!D:D,1,0)</f>
        <v>#N/A</v>
      </c>
    </row>
    <row r="5062" spans="1:16" ht="15.75">
      <c r="A5062" s="31"/>
      <c r="B5062" s="27"/>
      <c r="C5062" s="28"/>
      <c r="D5062" s="28"/>
      <c r="E5062" s="28"/>
      <c r="F5062" s="28"/>
      <c r="G5062" s="28"/>
      <c r="H5062" s="27"/>
      <c r="I5062" s="29">
        <f t="shared" si="260"/>
        <v>0</v>
      </c>
      <c r="J5062" s="27"/>
      <c r="K5062" s="29">
        <f t="shared" si="261"/>
        <v>0</v>
      </c>
      <c r="L5062" s="29" t="s">
        <v>38</v>
      </c>
      <c r="M5062" s="28"/>
      <c r="N5062" s="30"/>
      <c r="O5062" s="30"/>
      <c r="P5062" s="32" t="e">
        <f>VLOOKUP(D:D,Vlookup!D:D,1,0)</f>
        <v>#N/A</v>
      </c>
    </row>
    <row r="5063" spans="1:16" ht="15.75">
      <c r="A5063" s="31"/>
      <c r="B5063" s="27"/>
      <c r="C5063" s="28"/>
      <c r="D5063" s="28"/>
      <c r="E5063" s="28"/>
      <c r="F5063" s="28"/>
      <c r="G5063" s="28"/>
      <c r="H5063" s="27"/>
      <c r="I5063" s="29">
        <f t="shared" si="260"/>
        <v>0</v>
      </c>
      <c r="J5063" s="27"/>
      <c r="K5063" s="29">
        <f t="shared" si="261"/>
        <v>0</v>
      </c>
      <c r="L5063" s="29" t="s">
        <v>38</v>
      </c>
      <c r="M5063" s="28"/>
      <c r="N5063" s="30"/>
      <c r="O5063" s="30"/>
      <c r="P5063" s="32" t="e">
        <f>VLOOKUP(D:D,Vlookup!D:D,1,0)</f>
        <v>#N/A</v>
      </c>
    </row>
    <row r="5064" spans="1:16" ht="15.75">
      <c r="A5064" s="31"/>
      <c r="B5064" s="27"/>
      <c r="C5064" s="28"/>
      <c r="D5064" s="28"/>
      <c r="E5064" s="28"/>
      <c r="F5064" s="28"/>
      <c r="G5064" s="28"/>
      <c r="H5064" s="27"/>
      <c r="I5064" s="29">
        <f t="shared" si="260"/>
        <v>0</v>
      </c>
      <c r="J5064" s="27"/>
      <c r="K5064" s="29">
        <f t="shared" si="261"/>
        <v>0</v>
      </c>
      <c r="L5064" s="29" t="s">
        <v>38</v>
      </c>
      <c r="M5064" s="28"/>
      <c r="N5064" s="30"/>
      <c r="O5064" s="30"/>
      <c r="P5064" s="32" t="e">
        <f>VLOOKUP(D:D,Vlookup!D:D,1,0)</f>
        <v>#N/A</v>
      </c>
    </row>
    <row r="5065" spans="1:16" ht="15.75">
      <c r="A5065" s="31"/>
      <c r="B5065" s="27"/>
      <c r="C5065" s="28"/>
      <c r="D5065" s="28"/>
      <c r="E5065" s="28"/>
      <c r="F5065" s="28"/>
      <c r="G5065" s="28"/>
      <c r="H5065" s="27"/>
      <c r="I5065" s="29">
        <f t="shared" si="260"/>
        <v>0</v>
      </c>
      <c r="J5065" s="27"/>
      <c r="K5065" s="29">
        <f t="shared" si="261"/>
        <v>0</v>
      </c>
      <c r="L5065" s="29" t="s">
        <v>38</v>
      </c>
      <c r="M5065" s="28"/>
      <c r="N5065" s="30"/>
      <c r="O5065" s="30"/>
      <c r="P5065" s="32" t="e">
        <f>VLOOKUP(D:D,Vlookup!D:D,1,0)</f>
        <v>#N/A</v>
      </c>
    </row>
  </sheetData>
  <autoFilter ref="A1:P3221"/>
  <phoneticPr fontId="516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40" id="{A3F2AA7F-CAE8-4032-AD66-70F076744848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D3125:D3172 D3365:D3404 D1:D774 D2991:D2998 D802:D1732 D1743:D2604 D2628:D2960 D3486:D5065</xm:sqref>
        </x14:conditionalFormatting>
        <x14:conditionalFormatting xmlns:xm="http://schemas.microsoft.com/office/excel/2006/main">
          <x14:cfRule type="expression" priority="5" id="{DD7727FF-B561-462F-BAFE-006441CE584A}">
            <xm:f>COUNTIF(Vlookup!$G:$G,D3173)&lt;&gt;0</xm:f>
            <x14:dxf>
              <fill>
                <patternFill>
                  <bgColor rgb="FFFF0000"/>
                </patternFill>
              </fill>
            </x14:dxf>
          </x14:cfRule>
          <xm:sqref>D3173:D3182</xm:sqref>
        </x14:conditionalFormatting>
        <x14:conditionalFormatting xmlns:xm="http://schemas.microsoft.com/office/excel/2006/main">
          <x14:cfRule type="expression" priority="4" id="{1AEF4B1A-775A-4FDB-BB46-E118BFF485C6}">
            <xm:f>COUNTIF(Vlookup!$G:$G,D3183)&lt;&gt;0</xm:f>
            <x14:dxf>
              <fill>
                <patternFill>
                  <bgColor rgb="FFFF0000"/>
                </patternFill>
              </fill>
            </x14:dxf>
          </x14:cfRule>
          <xm:sqref>D3183:D3189</xm:sqref>
        </x14:conditionalFormatting>
        <x14:conditionalFormatting xmlns:xm="http://schemas.microsoft.com/office/excel/2006/main">
          <x14:cfRule type="expression" priority="3" id="{48D6029B-5B29-4EE4-B238-6166CC16A36E}">
            <xm:f>COUNTIF(Vlookup!$G:$G,D3190)&lt;&gt;0</xm:f>
            <x14:dxf>
              <fill>
                <patternFill>
                  <bgColor rgb="FFFF0000"/>
                </patternFill>
              </fill>
            </x14:dxf>
          </x14:cfRule>
          <xm:sqref>D3190:D3217</xm:sqref>
        </x14:conditionalFormatting>
        <x14:conditionalFormatting xmlns:xm="http://schemas.microsoft.com/office/excel/2006/main">
          <x14:cfRule type="expression" priority="2" id="{5A7C8743-EE67-443F-B608-20F90FF01EB0}">
            <xm:f>COUNTIF(Vlookup!$G:$G,D3218)&lt;&gt;0</xm:f>
            <x14:dxf>
              <fill>
                <patternFill>
                  <bgColor rgb="FFFF0000"/>
                </patternFill>
              </fill>
            </x14:dxf>
          </x14:cfRule>
          <xm:sqref>D3218:D3315</xm:sqref>
        </x14:conditionalFormatting>
        <x14:conditionalFormatting xmlns:xm="http://schemas.microsoft.com/office/excel/2006/main">
          <x14:cfRule type="expression" priority="1" id="{E749B97B-BE37-4D9E-BA53-96BA72971A1C}">
            <xm:f>COUNTIF(Vlookup!$G:$G,D3316)&lt;&gt;0</xm:f>
            <x14:dxf>
              <fill>
                <patternFill>
                  <bgColor rgb="FFFF0000"/>
                </patternFill>
              </fill>
            </x14:dxf>
          </x14:cfRule>
          <xm:sqref>D3316:D3364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65489"/>
  <sheetViews>
    <sheetView zoomScale="70" zoomScaleNormal="70" workbookViewId="0">
      <pane ySplit="1" topLeftCell="A2" activePane="bottomLeft" state="frozen"/>
      <selection pane="bottomLeft" activeCell="D36" sqref="D36"/>
    </sheetView>
  </sheetViews>
  <sheetFormatPr defaultRowHeight="12.75"/>
  <cols>
    <col min="1" max="1" width="14.42578125" customWidth="1"/>
    <col min="2" max="2" width="22.28515625" bestFit="1" customWidth="1"/>
    <col min="3" max="3" width="15.28515625" bestFit="1" customWidth="1"/>
    <col min="4" max="4" width="16.7109375" bestFit="1" customWidth="1"/>
    <col min="5" max="5" width="23.140625" customWidth="1"/>
    <col min="6" max="6" width="11" customWidth="1"/>
    <col min="7" max="7" width="8.85546875" bestFit="1" customWidth="1"/>
    <col min="8" max="8" width="21" bestFit="1" customWidth="1"/>
    <col min="9" max="9" width="11.7109375" customWidth="1"/>
    <col min="10" max="10" width="27.28515625" customWidth="1"/>
    <col min="11" max="11" width="21.85546875" bestFit="1" customWidth="1"/>
  </cols>
  <sheetData>
    <row r="1" spans="1:11" ht="15.75">
      <c r="A1" s="9" t="s">
        <v>4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2</v>
      </c>
      <c r="G1" s="6" t="s">
        <v>3</v>
      </c>
      <c r="H1" s="6" t="s">
        <v>18</v>
      </c>
      <c r="I1" s="6" t="s">
        <v>19</v>
      </c>
      <c r="J1" s="6" t="s">
        <v>12</v>
      </c>
      <c r="K1" s="6" t="s">
        <v>8</v>
      </c>
    </row>
    <row r="2" spans="1:11" ht="15.75">
      <c r="A2" s="10"/>
      <c r="B2" s="27"/>
      <c r="C2" s="28"/>
      <c r="D2" s="28"/>
      <c r="E2" s="28"/>
      <c r="F2" s="28"/>
      <c r="G2" s="28"/>
      <c r="H2" s="27"/>
      <c r="I2" s="7">
        <f>(H2-B2)*24</f>
        <v>0</v>
      </c>
      <c r="J2" s="17"/>
      <c r="K2" s="29" t="str">
        <f t="shared" ref="K2:K3" si="0">IF(I2&lt;4.01,"Pass","Fail")</f>
        <v>Pass</v>
      </c>
    </row>
    <row r="3" spans="1:11" ht="15.75">
      <c r="A3" s="10"/>
      <c r="B3" s="27"/>
      <c r="C3" s="28"/>
      <c r="D3" s="28"/>
      <c r="E3" s="28"/>
      <c r="F3" s="28"/>
      <c r="G3" s="28"/>
      <c r="H3" s="27"/>
      <c r="I3" s="7">
        <f t="shared" ref="I3:I55" si="1">(H3-B3)*24</f>
        <v>0</v>
      </c>
      <c r="J3" s="17"/>
      <c r="K3" s="29" t="str">
        <f t="shared" si="0"/>
        <v>Pass</v>
      </c>
    </row>
    <row r="4" spans="1:11" ht="15.75">
      <c r="A4" s="10"/>
      <c r="B4" s="1"/>
      <c r="C4" s="2"/>
      <c r="D4" s="2"/>
      <c r="E4" s="2"/>
      <c r="F4" s="2"/>
      <c r="G4" s="2"/>
      <c r="H4" s="1"/>
      <c r="I4" s="7">
        <f t="shared" si="1"/>
        <v>0</v>
      </c>
      <c r="J4" s="17"/>
      <c r="K4" s="3" t="str">
        <f t="shared" ref="K4:K21" si="2">IF(I4&lt;4.01,"Pass","Fail")</f>
        <v>Pass</v>
      </c>
    </row>
    <row r="5" spans="1:11" ht="15.75">
      <c r="A5" s="10"/>
      <c r="B5" s="1"/>
      <c r="C5" s="2"/>
      <c r="D5" s="2"/>
      <c r="E5" s="2"/>
      <c r="F5" s="2"/>
      <c r="G5" s="2"/>
      <c r="H5" s="1"/>
      <c r="I5" s="7">
        <f t="shared" si="1"/>
        <v>0</v>
      </c>
      <c r="J5" s="17"/>
      <c r="K5" s="3" t="str">
        <f t="shared" si="2"/>
        <v>Pass</v>
      </c>
    </row>
    <row r="6" spans="1:11" ht="15.75">
      <c r="A6" s="10"/>
      <c r="B6" s="1"/>
      <c r="C6" s="2"/>
      <c r="D6" s="2"/>
      <c r="E6" s="2"/>
      <c r="F6" s="2"/>
      <c r="G6" s="2"/>
      <c r="H6" s="1"/>
      <c r="I6" s="7">
        <f t="shared" si="1"/>
        <v>0</v>
      </c>
      <c r="J6" s="8"/>
      <c r="K6" s="3" t="str">
        <f t="shared" si="2"/>
        <v>Pass</v>
      </c>
    </row>
    <row r="7" spans="1:11" ht="15.75">
      <c r="A7" s="10"/>
      <c r="B7" s="1"/>
      <c r="C7" s="2"/>
      <c r="D7" s="2"/>
      <c r="E7" s="2"/>
      <c r="F7" s="2"/>
      <c r="G7" s="2"/>
      <c r="H7" s="1"/>
      <c r="I7" s="7">
        <f t="shared" si="1"/>
        <v>0</v>
      </c>
      <c r="J7" s="8"/>
      <c r="K7" s="3" t="str">
        <f t="shared" si="2"/>
        <v>Pass</v>
      </c>
    </row>
    <row r="8" spans="1:11" ht="15.75">
      <c r="A8" s="10"/>
      <c r="B8" s="1"/>
      <c r="C8" s="2"/>
      <c r="D8" s="2"/>
      <c r="E8" s="2"/>
      <c r="F8" s="2"/>
      <c r="G8" s="2"/>
      <c r="H8" s="1"/>
      <c r="I8" s="7">
        <f t="shared" si="1"/>
        <v>0</v>
      </c>
      <c r="J8" s="8"/>
      <c r="K8" s="3" t="str">
        <f t="shared" si="2"/>
        <v>Pass</v>
      </c>
    </row>
    <row r="9" spans="1:11" ht="15.75">
      <c r="A9" s="10"/>
      <c r="B9" s="1"/>
      <c r="C9" s="2"/>
      <c r="D9" s="2"/>
      <c r="E9" s="2"/>
      <c r="F9" s="2"/>
      <c r="G9" s="2"/>
      <c r="H9" s="1"/>
      <c r="I9" s="7">
        <f t="shared" si="1"/>
        <v>0</v>
      </c>
      <c r="J9" s="8"/>
      <c r="K9" s="3" t="str">
        <f t="shared" si="2"/>
        <v>Pass</v>
      </c>
    </row>
    <row r="10" spans="1:11" ht="15.75">
      <c r="A10" s="10"/>
      <c r="B10" s="1"/>
      <c r="C10" s="2"/>
      <c r="D10" s="2"/>
      <c r="E10" s="2"/>
      <c r="F10" s="2"/>
      <c r="G10" s="2"/>
      <c r="H10" s="1"/>
      <c r="I10" s="7">
        <f t="shared" si="1"/>
        <v>0</v>
      </c>
      <c r="J10" s="8"/>
      <c r="K10" s="3" t="str">
        <f t="shared" si="2"/>
        <v>Pass</v>
      </c>
    </row>
    <row r="11" spans="1:11" ht="15.75">
      <c r="A11" s="10"/>
      <c r="B11" s="1"/>
      <c r="C11" s="2"/>
      <c r="D11" s="2"/>
      <c r="E11" s="2"/>
      <c r="F11" s="2"/>
      <c r="G11" s="2"/>
      <c r="H11" s="1"/>
      <c r="I11" s="7">
        <f t="shared" si="1"/>
        <v>0</v>
      </c>
      <c r="J11" s="8"/>
      <c r="K11" s="3" t="str">
        <f t="shared" si="2"/>
        <v>Pass</v>
      </c>
    </row>
    <row r="12" spans="1:11" ht="15.75">
      <c r="A12" s="10"/>
      <c r="B12" s="1"/>
      <c r="C12" s="2"/>
      <c r="D12" s="2"/>
      <c r="E12" s="2"/>
      <c r="F12" s="2"/>
      <c r="G12" s="2"/>
      <c r="H12" s="1"/>
      <c r="I12" s="7">
        <f t="shared" si="1"/>
        <v>0</v>
      </c>
      <c r="J12" s="8"/>
      <c r="K12" s="3" t="str">
        <f t="shared" si="2"/>
        <v>Pass</v>
      </c>
    </row>
    <row r="13" spans="1:11" ht="15.75">
      <c r="A13" s="10"/>
      <c r="B13" s="1"/>
      <c r="C13" s="2"/>
      <c r="D13" s="2"/>
      <c r="E13" s="2"/>
      <c r="F13" s="2"/>
      <c r="G13" s="2"/>
      <c r="H13" s="1"/>
      <c r="I13" s="7">
        <f t="shared" si="1"/>
        <v>0</v>
      </c>
      <c r="J13" s="8"/>
      <c r="K13" s="3" t="str">
        <f t="shared" si="2"/>
        <v>Pass</v>
      </c>
    </row>
    <row r="14" spans="1:11" ht="15.75">
      <c r="A14" s="10"/>
      <c r="B14" s="1"/>
      <c r="C14" s="2"/>
      <c r="D14" s="2"/>
      <c r="E14" s="2"/>
      <c r="F14" s="2"/>
      <c r="G14" s="2"/>
      <c r="H14" s="1"/>
      <c r="I14" s="7">
        <f t="shared" si="1"/>
        <v>0</v>
      </c>
      <c r="J14" s="8"/>
      <c r="K14" s="3" t="str">
        <f t="shared" si="2"/>
        <v>Pass</v>
      </c>
    </row>
    <row r="15" spans="1:11" ht="15.75">
      <c r="A15" s="10"/>
      <c r="B15" s="1"/>
      <c r="C15" s="2"/>
      <c r="D15" s="2"/>
      <c r="E15" s="2"/>
      <c r="F15" s="2"/>
      <c r="G15" s="2"/>
      <c r="H15" s="1"/>
      <c r="I15" s="7">
        <f t="shared" si="1"/>
        <v>0</v>
      </c>
      <c r="J15" s="8"/>
      <c r="K15" s="3" t="str">
        <f t="shared" si="2"/>
        <v>Pass</v>
      </c>
    </row>
    <row r="16" spans="1:11" ht="15.75">
      <c r="A16" s="10"/>
      <c r="B16" s="1"/>
      <c r="C16" s="2"/>
      <c r="D16" s="2"/>
      <c r="E16" s="2"/>
      <c r="F16" s="2"/>
      <c r="G16" s="2"/>
      <c r="H16" s="1"/>
      <c r="I16" s="7">
        <f t="shared" si="1"/>
        <v>0</v>
      </c>
      <c r="J16" s="8"/>
      <c r="K16" s="3" t="str">
        <f t="shared" si="2"/>
        <v>Pass</v>
      </c>
    </row>
    <row r="17" spans="1:11" ht="15.75">
      <c r="A17" s="10"/>
      <c r="B17" s="1"/>
      <c r="C17" s="2"/>
      <c r="D17" s="2"/>
      <c r="E17" s="2"/>
      <c r="F17" s="2"/>
      <c r="G17" s="2"/>
      <c r="H17" s="1"/>
      <c r="I17" s="7">
        <f t="shared" si="1"/>
        <v>0</v>
      </c>
      <c r="J17" s="8"/>
      <c r="K17" s="3" t="str">
        <f t="shared" si="2"/>
        <v>Pass</v>
      </c>
    </row>
    <row r="18" spans="1:11" ht="15.75">
      <c r="A18" s="10"/>
      <c r="B18" s="1"/>
      <c r="C18" s="2"/>
      <c r="D18" s="2"/>
      <c r="E18" s="2"/>
      <c r="F18" s="2"/>
      <c r="G18" s="2"/>
      <c r="H18" s="1"/>
      <c r="I18" s="7">
        <f t="shared" si="1"/>
        <v>0</v>
      </c>
      <c r="J18" s="8"/>
      <c r="K18" s="3" t="str">
        <f t="shared" si="2"/>
        <v>Pass</v>
      </c>
    </row>
    <row r="19" spans="1:11" ht="15.75">
      <c r="A19" s="10"/>
      <c r="B19" s="1"/>
      <c r="C19" s="2"/>
      <c r="D19" s="2"/>
      <c r="E19" s="2"/>
      <c r="F19" s="2"/>
      <c r="G19" s="2"/>
      <c r="H19" s="1"/>
      <c r="I19" s="7">
        <f t="shared" si="1"/>
        <v>0</v>
      </c>
      <c r="J19" s="8"/>
      <c r="K19" s="3" t="str">
        <f t="shared" si="2"/>
        <v>Pass</v>
      </c>
    </row>
    <row r="20" spans="1:11" ht="15.75">
      <c r="A20" s="10"/>
      <c r="B20" s="1"/>
      <c r="C20" s="2"/>
      <c r="D20" s="2"/>
      <c r="E20" s="2"/>
      <c r="F20" s="2"/>
      <c r="G20" s="2"/>
      <c r="H20" s="1"/>
      <c r="I20" s="7">
        <f t="shared" si="1"/>
        <v>0</v>
      </c>
      <c r="J20" s="8"/>
      <c r="K20" s="3" t="str">
        <f t="shared" si="2"/>
        <v>Pass</v>
      </c>
    </row>
    <row r="21" spans="1:11" ht="15.75">
      <c r="A21" s="10"/>
      <c r="B21" s="1"/>
      <c r="C21" s="2"/>
      <c r="D21" s="2"/>
      <c r="E21" s="2"/>
      <c r="F21" s="2"/>
      <c r="G21" s="2"/>
      <c r="H21" s="1"/>
      <c r="I21" s="7">
        <f t="shared" si="1"/>
        <v>0</v>
      </c>
      <c r="J21" s="8"/>
      <c r="K21" s="3" t="str">
        <f t="shared" si="2"/>
        <v>Pass</v>
      </c>
    </row>
    <row r="22" spans="1:11" ht="15.75">
      <c r="A22" s="10"/>
      <c r="B22" s="1"/>
      <c r="C22" s="2"/>
      <c r="D22" s="2"/>
      <c r="E22" s="2"/>
      <c r="F22" s="2"/>
      <c r="G22" s="2"/>
      <c r="H22" s="1"/>
      <c r="I22" s="7">
        <f t="shared" si="1"/>
        <v>0</v>
      </c>
      <c r="J22" s="8"/>
      <c r="K22" s="3" t="str">
        <f t="shared" ref="K22:K55" si="3">IF(I22&lt;4.01,"Pass","Fail")</f>
        <v>Pass</v>
      </c>
    </row>
    <row r="23" spans="1:11" ht="15.75">
      <c r="A23" s="10"/>
      <c r="B23" s="1"/>
      <c r="C23" s="2"/>
      <c r="D23" s="2"/>
      <c r="E23" s="2"/>
      <c r="F23" s="2"/>
      <c r="G23" s="2"/>
      <c r="H23" s="1"/>
      <c r="I23" s="7">
        <f t="shared" si="1"/>
        <v>0</v>
      </c>
      <c r="J23" s="8"/>
      <c r="K23" s="3" t="str">
        <f t="shared" si="3"/>
        <v>Pass</v>
      </c>
    </row>
    <row r="24" spans="1:11" ht="15.75">
      <c r="A24" s="10"/>
      <c r="B24" s="1"/>
      <c r="C24" s="2"/>
      <c r="D24" s="2"/>
      <c r="E24" s="2"/>
      <c r="F24" s="2"/>
      <c r="G24" s="2"/>
      <c r="H24" s="1"/>
      <c r="I24" s="7">
        <f t="shared" si="1"/>
        <v>0</v>
      </c>
      <c r="J24" s="8"/>
      <c r="K24" s="3" t="str">
        <f t="shared" si="3"/>
        <v>Pass</v>
      </c>
    </row>
    <row r="25" spans="1:11" ht="15.75">
      <c r="A25" s="10"/>
      <c r="B25" s="1"/>
      <c r="C25" s="2"/>
      <c r="D25" s="2"/>
      <c r="E25" s="2"/>
      <c r="F25" s="2"/>
      <c r="G25" s="2"/>
      <c r="H25" s="1"/>
      <c r="I25" s="7">
        <f t="shared" si="1"/>
        <v>0</v>
      </c>
      <c r="J25" s="8"/>
      <c r="K25" s="3" t="str">
        <f t="shared" si="3"/>
        <v>Pass</v>
      </c>
    </row>
    <row r="26" spans="1:11" ht="15.75">
      <c r="A26" s="10"/>
      <c r="B26" s="1"/>
      <c r="C26" s="2"/>
      <c r="D26" s="2"/>
      <c r="E26" s="2"/>
      <c r="F26" s="2"/>
      <c r="G26" s="2"/>
      <c r="H26" s="1"/>
      <c r="I26" s="7">
        <f t="shared" si="1"/>
        <v>0</v>
      </c>
      <c r="J26" s="8"/>
      <c r="K26" s="3" t="str">
        <f t="shared" si="3"/>
        <v>Pass</v>
      </c>
    </row>
    <row r="27" spans="1:11" ht="15.75">
      <c r="A27" s="10"/>
      <c r="B27" s="1"/>
      <c r="C27" s="2"/>
      <c r="D27" s="2"/>
      <c r="E27" s="2"/>
      <c r="F27" s="2"/>
      <c r="G27" s="2"/>
      <c r="H27" s="1"/>
      <c r="I27" s="7">
        <f t="shared" si="1"/>
        <v>0</v>
      </c>
      <c r="J27" s="8"/>
      <c r="K27" s="3" t="str">
        <f t="shared" si="3"/>
        <v>Pass</v>
      </c>
    </row>
    <row r="28" spans="1:11" ht="15.75">
      <c r="A28" s="10"/>
      <c r="B28" s="1"/>
      <c r="C28" s="2"/>
      <c r="D28" s="2"/>
      <c r="E28" s="2"/>
      <c r="F28" s="2"/>
      <c r="G28" s="2"/>
      <c r="H28" s="1"/>
      <c r="I28" s="7">
        <f t="shared" si="1"/>
        <v>0</v>
      </c>
      <c r="J28" s="8"/>
      <c r="K28" s="3" t="str">
        <f t="shared" si="3"/>
        <v>Pass</v>
      </c>
    </row>
    <row r="29" spans="1:11" ht="15.75">
      <c r="A29" s="10"/>
      <c r="B29" s="1"/>
      <c r="C29" s="2"/>
      <c r="D29" s="2"/>
      <c r="E29" s="2"/>
      <c r="F29" s="2"/>
      <c r="G29" s="2"/>
      <c r="H29" s="1"/>
      <c r="I29" s="7">
        <f t="shared" si="1"/>
        <v>0</v>
      </c>
      <c r="J29" s="8"/>
      <c r="K29" s="3" t="str">
        <f t="shared" si="3"/>
        <v>Pass</v>
      </c>
    </row>
    <row r="30" spans="1:11" ht="15.75">
      <c r="A30" s="10"/>
      <c r="B30" s="1"/>
      <c r="C30" s="2"/>
      <c r="D30" s="2"/>
      <c r="E30" s="2"/>
      <c r="F30" s="2"/>
      <c r="G30" s="2"/>
      <c r="H30" s="1"/>
      <c r="I30" s="7">
        <f t="shared" si="1"/>
        <v>0</v>
      </c>
      <c r="J30" s="8"/>
      <c r="K30" s="3" t="str">
        <f t="shared" si="3"/>
        <v>Pass</v>
      </c>
    </row>
    <row r="31" spans="1:11" ht="15.75">
      <c r="A31" s="10"/>
      <c r="B31" s="1"/>
      <c r="C31" s="2"/>
      <c r="D31" s="2"/>
      <c r="E31" s="2"/>
      <c r="F31" s="2"/>
      <c r="G31" s="2"/>
      <c r="H31" s="1"/>
      <c r="I31" s="7">
        <f t="shared" si="1"/>
        <v>0</v>
      </c>
      <c r="J31" s="8"/>
      <c r="K31" s="3" t="str">
        <f t="shared" si="3"/>
        <v>Pass</v>
      </c>
    </row>
    <row r="32" spans="1:11" ht="15.75">
      <c r="A32" s="10"/>
      <c r="B32" s="1"/>
      <c r="C32" s="2"/>
      <c r="D32" s="2"/>
      <c r="E32" s="2"/>
      <c r="F32" s="2"/>
      <c r="G32" s="2"/>
      <c r="H32" s="1"/>
      <c r="I32" s="7">
        <f t="shared" si="1"/>
        <v>0</v>
      </c>
      <c r="J32" s="8"/>
      <c r="K32" s="3" t="str">
        <f t="shared" si="3"/>
        <v>Pass</v>
      </c>
    </row>
    <row r="33" spans="1:11" ht="15.75">
      <c r="A33" s="10"/>
      <c r="B33" s="1"/>
      <c r="C33" s="2"/>
      <c r="D33" s="2"/>
      <c r="E33" s="2"/>
      <c r="F33" s="2"/>
      <c r="G33" s="2"/>
      <c r="H33" s="1"/>
      <c r="I33" s="7">
        <f t="shared" si="1"/>
        <v>0</v>
      </c>
      <c r="J33" s="8"/>
      <c r="K33" s="3" t="str">
        <f t="shared" si="3"/>
        <v>Pass</v>
      </c>
    </row>
    <row r="34" spans="1:11" ht="15.75">
      <c r="A34" s="10"/>
      <c r="B34" s="1"/>
      <c r="C34" s="2"/>
      <c r="D34" s="2"/>
      <c r="E34" s="2"/>
      <c r="F34" s="2"/>
      <c r="G34" s="2"/>
      <c r="H34" s="1"/>
      <c r="I34" s="7">
        <f t="shared" si="1"/>
        <v>0</v>
      </c>
      <c r="J34" s="8"/>
      <c r="K34" s="3" t="str">
        <f t="shared" si="3"/>
        <v>Pass</v>
      </c>
    </row>
    <row r="35" spans="1:11" ht="15.75">
      <c r="A35" s="10"/>
      <c r="B35" s="1"/>
      <c r="C35" s="2"/>
      <c r="D35" s="2"/>
      <c r="E35" s="2"/>
      <c r="F35" s="2"/>
      <c r="G35" s="2"/>
      <c r="H35" s="1"/>
      <c r="I35" s="7">
        <f t="shared" si="1"/>
        <v>0</v>
      </c>
      <c r="J35" s="8"/>
      <c r="K35" s="3" t="str">
        <f t="shared" si="3"/>
        <v>Pass</v>
      </c>
    </row>
    <row r="36" spans="1:11" ht="15.75">
      <c r="A36" s="10"/>
      <c r="B36" s="1"/>
      <c r="C36" s="2"/>
      <c r="D36" s="2"/>
      <c r="E36" s="2"/>
      <c r="F36" s="2"/>
      <c r="G36" s="2"/>
      <c r="H36" s="1"/>
      <c r="I36" s="7">
        <f t="shared" si="1"/>
        <v>0</v>
      </c>
      <c r="J36" s="8"/>
      <c r="K36" s="3" t="str">
        <f t="shared" si="3"/>
        <v>Pass</v>
      </c>
    </row>
    <row r="37" spans="1:11" ht="15.75">
      <c r="A37" s="10"/>
      <c r="B37" s="1"/>
      <c r="C37" s="2"/>
      <c r="D37" s="2"/>
      <c r="E37" s="2"/>
      <c r="F37" s="2"/>
      <c r="G37" s="2"/>
      <c r="H37" s="1"/>
      <c r="I37" s="7">
        <f t="shared" si="1"/>
        <v>0</v>
      </c>
      <c r="J37" s="8"/>
      <c r="K37" s="3" t="str">
        <f t="shared" si="3"/>
        <v>Pass</v>
      </c>
    </row>
    <row r="38" spans="1:11" ht="15.75">
      <c r="A38" s="10"/>
      <c r="B38" s="1"/>
      <c r="C38" s="2"/>
      <c r="D38" s="2"/>
      <c r="E38" s="2"/>
      <c r="F38" s="2"/>
      <c r="G38" s="2"/>
      <c r="H38" s="1"/>
      <c r="I38" s="7">
        <f t="shared" si="1"/>
        <v>0</v>
      </c>
      <c r="J38" s="8"/>
      <c r="K38" s="3" t="str">
        <f t="shared" si="3"/>
        <v>Pass</v>
      </c>
    </row>
    <row r="39" spans="1:11" ht="15.75">
      <c r="A39" s="10"/>
      <c r="B39" s="1"/>
      <c r="C39" s="2"/>
      <c r="D39" s="2"/>
      <c r="E39" s="2"/>
      <c r="F39" s="2"/>
      <c r="G39" s="2"/>
      <c r="H39" s="1"/>
      <c r="I39" s="7">
        <f t="shared" si="1"/>
        <v>0</v>
      </c>
      <c r="J39" s="8"/>
      <c r="K39" s="3" t="str">
        <f t="shared" si="3"/>
        <v>Pass</v>
      </c>
    </row>
    <row r="40" spans="1:11" ht="15.75">
      <c r="A40" s="10"/>
      <c r="B40" s="1"/>
      <c r="C40" s="2"/>
      <c r="D40" s="2"/>
      <c r="E40" s="2"/>
      <c r="F40" s="2"/>
      <c r="G40" s="2"/>
      <c r="H40" s="1"/>
      <c r="I40" s="7">
        <f t="shared" si="1"/>
        <v>0</v>
      </c>
      <c r="J40" s="8"/>
      <c r="K40" s="3" t="str">
        <f t="shared" si="3"/>
        <v>Pass</v>
      </c>
    </row>
    <row r="41" spans="1:11" ht="15.75">
      <c r="A41" s="10"/>
      <c r="B41" s="1"/>
      <c r="C41" s="2"/>
      <c r="D41" s="2"/>
      <c r="E41" s="2"/>
      <c r="F41" s="2"/>
      <c r="G41" s="2"/>
      <c r="H41" s="1"/>
      <c r="I41" s="7">
        <f t="shared" si="1"/>
        <v>0</v>
      </c>
      <c r="J41" s="8"/>
      <c r="K41" s="3" t="str">
        <f t="shared" si="3"/>
        <v>Pass</v>
      </c>
    </row>
    <row r="42" spans="1:11" ht="15.75">
      <c r="A42" s="10"/>
      <c r="B42" s="1"/>
      <c r="C42" s="2"/>
      <c r="D42" s="2"/>
      <c r="E42" s="2"/>
      <c r="F42" s="2"/>
      <c r="G42" s="2"/>
      <c r="H42" s="1"/>
      <c r="I42" s="7">
        <f t="shared" si="1"/>
        <v>0</v>
      </c>
      <c r="J42" s="8"/>
      <c r="K42" s="3" t="str">
        <f t="shared" si="3"/>
        <v>Pass</v>
      </c>
    </row>
    <row r="43" spans="1:11" ht="15.75">
      <c r="A43" s="10"/>
      <c r="B43" s="1"/>
      <c r="C43" s="2"/>
      <c r="D43" s="2"/>
      <c r="E43" s="2"/>
      <c r="F43" s="2"/>
      <c r="G43" s="2"/>
      <c r="H43" s="1"/>
      <c r="I43" s="7">
        <f t="shared" si="1"/>
        <v>0</v>
      </c>
      <c r="J43" s="8"/>
      <c r="K43" s="3" t="str">
        <f t="shared" si="3"/>
        <v>Pass</v>
      </c>
    </row>
    <row r="44" spans="1:11" ht="15.75">
      <c r="A44" s="10"/>
      <c r="B44" s="1"/>
      <c r="C44" s="2"/>
      <c r="D44" s="2"/>
      <c r="E44" s="2"/>
      <c r="F44" s="2"/>
      <c r="G44" s="2"/>
      <c r="H44" s="1"/>
      <c r="I44" s="7">
        <f t="shared" si="1"/>
        <v>0</v>
      </c>
      <c r="J44" s="8"/>
      <c r="K44" s="3" t="str">
        <f t="shared" si="3"/>
        <v>Pass</v>
      </c>
    </row>
    <row r="45" spans="1:11" ht="15.75">
      <c r="A45" s="10"/>
      <c r="B45" s="1"/>
      <c r="C45" s="2"/>
      <c r="D45" s="2"/>
      <c r="E45" s="2"/>
      <c r="F45" s="2"/>
      <c r="G45" s="2"/>
      <c r="H45" s="1"/>
      <c r="I45" s="7">
        <f t="shared" si="1"/>
        <v>0</v>
      </c>
      <c r="J45" s="8"/>
      <c r="K45" s="3" t="str">
        <f t="shared" si="3"/>
        <v>Pass</v>
      </c>
    </row>
    <row r="46" spans="1:11" ht="15.75">
      <c r="A46" s="10"/>
      <c r="B46" s="1"/>
      <c r="C46" s="2"/>
      <c r="D46" s="2"/>
      <c r="E46" s="2"/>
      <c r="F46" s="2"/>
      <c r="G46" s="2"/>
      <c r="H46" s="1"/>
      <c r="I46" s="7">
        <f t="shared" si="1"/>
        <v>0</v>
      </c>
      <c r="J46" s="8"/>
      <c r="K46" s="3" t="str">
        <f t="shared" si="3"/>
        <v>Pass</v>
      </c>
    </row>
    <row r="47" spans="1:11" ht="15.75">
      <c r="A47" s="10"/>
      <c r="B47" s="1"/>
      <c r="C47" s="2"/>
      <c r="D47" s="2"/>
      <c r="E47" s="2"/>
      <c r="F47" s="2"/>
      <c r="G47" s="2"/>
      <c r="H47" s="1"/>
      <c r="I47" s="7">
        <f t="shared" si="1"/>
        <v>0</v>
      </c>
      <c r="J47" s="8"/>
      <c r="K47" s="3" t="str">
        <f t="shared" si="3"/>
        <v>Pass</v>
      </c>
    </row>
    <row r="48" spans="1:11" ht="15.75">
      <c r="A48" s="10"/>
      <c r="B48" s="1"/>
      <c r="C48" s="2"/>
      <c r="D48" s="2"/>
      <c r="E48" s="2"/>
      <c r="F48" s="2"/>
      <c r="G48" s="2"/>
      <c r="H48" s="1"/>
      <c r="I48" s="7">
        <f t="shared" si="1"/>
        <v>0</v>
      </c>
      <c r="J48" s="8"/>
      <c r="K48" s="3" t="str">
        <f t="shared" si="3"/>
        <v>Pass</v>
      </c>
    </row>
    <row r="49" spans="1:11" ht="15.75">
      <c r="A49" s="10"/>
      <c r="B49" s="1"/>
      <c r="C49" s="2"/>
      <c r="D49" s="2"/>
      <c r="E49" s="2"/>
      <c r="F49" s="2"/>
      <c r="G49" s="2"/>
      <c r="H49" s="1"/>
      <c r="I49" s="7">
        <f t="shared" si="1"/>
        <v>0</v>
      </c>
      <c r="J49" s="8"/>
      <c r="K49" s="3" t="str">
        <f t="shared" si="3"/>
        <v>Pass</v>
      </c>
    </row>
    <row r="50" spans="1:11" ht="15.75">
      <c r="A50" s="10"/>
      <c r="B50" s="1"/>
      <c r="C50" s="2"/>
      <c r="D50" s="2"/>
      <c r="E50" s="2"/>
      <c r="F50" s="2"/>
      <c r="G50" s="2"/>
      <c r="H50" s="1"/>
      <c r="I50" s="7">
        <f t="shared" si="1"/>
        <v>0</v>
      </c>
      <c r="J50" s="8"/>
      <c r="K50" s="3" t="str">
        <f t="shared" si="3"/>
        <v>Pass</v>
      </c>
    </row>
    <row r="51" spans="1:11" ht="15.75">
      <c r="A51" s="10"/>
      <c r="B51" s="1"/>
      <c r="C51" s="2"/>
      <c r="D51" s="2"/>
      <c r="E51" s="2"/>
      <c r="F51" s="2"/>
      <c r="G51" s="2"/>
      <c r="H51" s="1"/>
      <c r="I51" s="7">
        <f t="shared" si="1"/>
        <v>0</v>
      </c>
      <c r="J51" s="8"/>
      <c r="K51" s="3" t="str">
        <f t="shared" si="3"/>
        <v>Pass</v>
      </c>
    </row>
    <row r="52" spans="1:11" ht="15.75">
      <c r="A52" s="10"/>
      <c r="B52" s="1"/>
      <c r="C52" s="2"/>
      <c r="D52" s="2"/>
      <c r="E52" s="2"/>
      <c r="F52" s="2"/>
      <c r="G52" s="2"/>
      <c r="H52" s="1"/>
      <c r="I52" s="7">
        <f t="shared" si="1"/>
        <v>0</v>
      </c>
      <c r="J52" s="8"/>
      <c r="K52" s="3" t="str">
        <f t="shared" si="3"/>
        <v>Pass</v>
      </c>
    </row>
    <row r="53" spans="1:11" ht="15.75">
      <c r="A53" s="10"/>
      <c r="B53" s="1"/>
      <c r="C53" s="2"/>
      <c r="D53" s="2"/>
      <c r="E53" s="2"/>
      <c r="F53" s="2"/>
      <c r="G53" s="2"/>
      <c r="H53" s="1"/>
      <c r="I53" s="7">
        <f t="shared" si="1"/>
        <v>0</v>
      </c>
      <c r="J53" s="8"/>
      <c r="K53" s="3" t="str">
        <f t="shared" si="3"/>
        <v>Pass</v>
      </c>
    </row>
    <row r="54" spans="1:11" ht="15.75">
      <c r="A54" s="10"/>
      <c r="B54" s="1"/>
      <c r="C54" s="2"/>
      <c r="D54" s="2"/>
      <c r="E54" s="2"/>
      <c r="F54" s="2"/>
      <c r="G54" s="2"/>
      <c r="H54" s="1"/>
      <c r="I54" s="7">
        <f t="shared" si="1"/>
        <v>0</v>
      </c>
      <c r="J54" s="8"/>
      <c r="K54" s="3" t="str">
        <f t="shared" si="3"/>
        <v>Pass</v>
      </c>
    </row>
    <row r="55" spans="1:11" ht="15.75">
      <c r="A55" s="10"/>
      <c r="B55" s="1"/>
      <c r="C55" s="2"/>
      <c r="D55" s="2"/>
      <c r="E55" s="2"/>
      <c r="F55" s="2"/>
      <c r="G55" s="2"/>
      <c r="H55" s="1"/>
      <c r="I55" s="7">
        <f t="shared" si="1"/>
        <v>0</v>
      </c>
      <c r="J55" s="8"/>
      <c r="K55" s="3" t="str">
        <f t="shared" si="3"/>
        <v>Pass</v>
      </c>
    </row>
    <row r="65489" spans="10:10" ht="15">
      <c r="J65489" s="8"/>
    </row>
  </sheetData>
  <autoFilter ref="A1:K65489"/>
  <phoneticPr fontId="516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E1:H266"/>
  <sheetViews>
    <sheetView zoomScaleNormal="100" workbookViewId="0">
      <selection activeCell="E1" sqref="E1:E14"/>
    </sheetView>
  </sheetViews>
  <sheetFormatPr defaultRowHeight="15"/>
  <cols>
    <col min="5" max="5" width="23.7109375" style="44" customWidth="1"/>
    <col min="6" max="6" width="30.140625" customWidth="1"/>
    <col min="7" max="7" width="24.7109375" style="36" customWidth="1"/>
    <col min="8" max="8" width="120" bestFit="1" customWidth="1"/>
    <col min="9" max="10" width="11" bestFit="1" customWidth="1"/>
  </cols>
  <sheetData>
    <row r="1" spans="5:8" ht="14.1" customHeight="1">
      <c r="E1" s="52">
        <v>1115926123</v>
      </c>
      <c r="F1" s="22"/>
      <c r="G1" s="35"/>
    </row>
    <row r="2" spans="5:8" ht="14.1" customHeight="1">
      <c r="E2" s="52">
        <v>1115926121</v>
      </c>
      <c r="F2" s="22"/>
      <c r="G2" s="35"/>
    </row>
    <row r="3" spans="5:8" ht="14.1" customHeight="1">
      <c r="E3" s="52">
        <v>1115926125</v>
      </c>
      <c r="F3" s="22"/>
      <c r="G3" s="35"/>
    </row>
    <row r="4" spans="5:8" ht="14.1" customHeight="1">
      <c r="E4" s="52">
        <v>1115926128</v>
      </c>
      <c r="F4" s="22"/>
      <c r="G4" s="35"/>
    </row>
    <row r="5" spans="5:8" ht="14.1" customHeight="1">
      <c r="E5" s="52">
        <v>1115926206</v>
      </c>
      <c r="F5" s="22"/>
      <c r="G5" s="35"/>
    </row>
    <row r="6" spans="5:8" ht="14.1" customHeight="1">
      <c r="E6" s="52">
        <v>1115917943</v>
      </c>
      <c r="F6" s="22"/>
      <c r="G6" s="47"/>
    </row>
    <row r="7" spans="5:8" ht="14.1" customHeight="1">
      <c r="E7" s="52">
        <v>1115901464</v>
      </c>
      <c r="F7" s="22"/>
      <c r="G7" s="47"/>
    </row>
    <row r="8" spans="5:8" ht="14.1" customHeight="1">
      <c r="E8" s="52">
        <v>1115924125</v>
      </c>
      <c r="F8" s="22"/>
      <c r="G8" s="35"/>
    </row>
    <row r="9" spans="5:8" ht="14.1" customHeight="1">
      <c r="E9" s="52">
        <v>1115924143</v>
      </c>
      <c r="F9" s="22"/>
      <c r="G9" s="35"/>
    </row>
    <row r="10" spans="5:8" ht="14.1" customHeight="1">
      <c r="E10" s="52">
        <v>1115924164</v>
      </c>
      <c r="F10" s="22"/>
      <c r="G10" s="35"/>
    </row>
    <row r="11" spans="5:8" ht="14.1" customHeight="1">
      <c r="E11" s="52">
        <v>1115924120</v>
      </c>
      <c r="F11" s="22"/>
      <c r="G11" s="35"/>
    </row>
    <row r="12" spans="5:8" ht="14.1" customHeight="1">
      <c r="E12" s="52">
        <v>1115924170</v>
      </c>
      <c r="F12" s="22"/>
      <c r="G12" s="35"/>
    </row>
    <row r="13" spans="5:8" ht="14.1" customHeight="1">
      <c r="E13" s="52">
        <v>1115924163</v>
      </c>
      <c r="F13" s="22"/>
      <c r="G13" s="35"/>
    </row>
    <row r="14" spans="5:8" ht="14.1" customHeight="1">
      <c r="E14" s="52">
        <v>1115924161</v>
      </c>
      <c r="F14" s="22"/>
      <c r="G14" s="35"/>
    </row>
    <row r="15" spans="5:8" ht="14.1" customHeight="1">
      <c r="E15" s="52"/>
      <c r="F15" s="22"/>
      <c r="G15" s="35"/>
    </row>
    <row r="16" spans="5:8" ht="14.1" customHeight="1">
      <c r="E16" s="52"/>
      <c r="F16" s="22"/>
      <c r="G16" s="35">
        <v>1115878694</v>
      </c>
      <c r="H16" t="s">
        <v>1278</v>
      </c>
    </row>
    <row r="17" spans="5:8" ht="14.1" customHeight="1">
      <c r="E17" s="52"/>
      <c r="F17" s="22"/>
      <c r="G17" s="35"/>
    </row>
    <row r="18" spans="5:8" ht="14.1" customHeight="1">
      <c r="E18" s="52"/>
      <c r="F18" s="22"/>
      <c r="G18" s="35">
        <v>1115879878</v>
      </c>
      <c r="H18" t="s">
        <v>1278</v>
      </c>
    </row>
    <row r="19" spans="5:8" ht="14.1" customHeight="1">
      <c r="E19" s="52"/>
      <c r="F19" s="22"/>
      <c r="G19" s="35">
        <v>1115879879</v>
      </c>
      <c r="H19" t="s">
        <v>1278</v>
      </c>
    </row>
    <row r="20" spans="5:8" ht="14.1" customHeight="1">
      <c r="E20" s="51"/>
      <c r="F20" s="22"/>
      <c r="G20" s="35"/>
    </row>
    <row r="21" spans="5:8" ht="14.1" customHeight="1">
      <c r="E21" s="51"/>
      <c r="F21" s="22"/>
      <c r="G21" s="35">
        <v>1115877531</v>
      </c>
      <c r="H21" t="s">
        <v>305</v>
      </c>
    </row>
    <row r="22" spans="5:8" ht="14.1" customHeight="1">
      <c r="E22" s="51"/>
      <c r="F22" s="22"/>
      <c r="G22" s="35">
        <v>1115877535</v>
      </c>
      <c r="H22" t="s">
        <v>305</v>
      </c>
    </row>
    <row r="23" spans="5:8" ht="14.1" customHeight="1">
      <c r="E23" s="51"/>
      <c r="F23" s="22"/>
      <c r="G23" s="35">
        <v>1115877538</v>
      </c>
      <c r="H23" t="s">
        <v>305</v>
      </c>
    </row>
    <row r="24" spans="5:8" ht="14.1" customHeight="1">
      <c r="E24" s="51"/>
      <c r="F24" s="22"/>
      <c r="G24" s="35">
        <v>1115877539</v>
      </c>
      <c r="H24" t="s">
        <v>305</v>
      </c>
    </row>
    <row r="25" spans="5:8" ht="14.1" customHeight="1">
      <c r="E25" s="51"/>
      <c r="F25" s="22"/>
      <c r="G25" s="35">
        <v>1115877540</v>
      </c>
      <c r="H25" t="s">
        <v>305</v>
      </c>
    </row>
    <row r="26" spans="5:8" ht="14.1" customHeight="1">
      <c r="E26" s="51"/>
      <c r="F26" s="22"/>
      <c r="G26" s="35">
        <v>1115911914</v>
      </c>
      <c r="H26" s="42" t="s">
        <v>1702</v>
      </c>
    </row>
    <row r="27" spans="5:8" ht="14.1" customHeight="1">
      <c r="E27" s="51"/>
      <c r="F27" s="22"/>
      <c r="G27" s="35">
        <v>1115911915</v>
      </c>
      <c r="H27" s="42" t="s">
        <v>1702</v>
      </c>
    </row>
    <row r="28" spans="5:8" ht="14.1" customHeight="1">
      <c r="E28" s="48"/>
      <c r="F28" s="22"/>
      <c r="G28" s="35">
        <v>1115911916</v>
      </c>
      <c r="H28" s="42" t="s">
        <v>1702</v>
      </c>
    </row>
    <row r="29" spans="5:8" ht="14.1" customHeight="1">
      <c r="E29" s="48"/>
      <c r="F29" s="22"/>
      <c r="G29" s="35">
        <v>1115911917</v>
      </c>
      <c r="H29" s="42" t="s">
        <v>1702</v>
      </c>
    </row>
    <row r="30" spans="5:8" ht="14.1" customHeight="1">
      <c r="E30" s="48"/>
      <c r="F30" s="22"/>
      <c r="G30" s="35">
        <v>1115843163</v>
      </c>
      <c r="H30" s="42" t="s">
        <v>1702</v>
      </c>
    </row>
    <row r="31" spans="5:8" ht="14.1" customHeight="1">
      <c r="E31" s="48"/>
      <c r="F31" s="22"/>
      <c r="G31" s="49">
        <v>1115870533</v>
      </c>
      <c r="H31" s="42" t="s">
        <v>1702</v>
      </c>
    </row>
    <row r="32" spans="5:8" ht="14.1" customHeight="1">
      <c r="E32" s="48"/>
      <c r="F32" s="22"/>
      <c r="G32" s="49">
        <v>1115870534</v>
      </c>
      <c r="H32" s="42" t="s">
        <v>1702</v>
      </c>
    </row>
    <row r="33" spans="5:8" ht="14.1" customHeight="1">
      <c r="E33" s="48"/>
      <c r="F33" s="22"/>
      <c r="G33" s="49">
        <v>1115870535</v>
      </c>
      <c r="H33" s="42" t="s">
        <v>1702</v>
      </c>
    </row>
    <row r="34" spans="5:8" ht="14.1" customHeight="1">
      <c r="E34" s="48"/>
      <c r="F34" s="22"/>
      <c r="G34" s="35"/>
    </row>
    <row r="35" spans="5:8" ht="14.1" customHeight="1">
      <c r="E35" s="48"/>
      <c r="F35" s="22"/>
      <c r="G35" s="35"/>
    </row>
    <row r="36" spans="5:8" ht="14.1" customHeight="1">
      <c r="E36" s="48"/>
      <c r="F36" s="22"/>
      <c r="G36" s="35"/>
    </row>
    <row r="37" spans="5:8" ht="14.1" customHeight="1">
      <c r="E37" s="48"/>
      <c r="F37" s="22"/>
      <c r="G37" s="35"/>
    </row>
    <row r="38" spans="5:8" ht="14.1" customHeight="1">
      <c r="E38" s="48"/>
      <c r="F38" s="22"/>
      <c r="G38" s="35"/>
    </row>
    <row r="39" spans="5:8" ht="14.1" customHeight="1">
      <c r="E39" s="48"/>
      <c r="F39" s="22"/>
      <c r="G39" s="35"/>
    </row>
    <row r="40" spans="5:8" ht="14.1" customHeight="1">
      <c r="E40" s="48"/>
      <c r="F40" s="22"/>
      <c r="G40" s="35"/>
    </row>
    <row r="41" spans="5:8" ht="14.1" customHeight="1">
      <c r="E41" s="48"/>
      <c r="F41" s="22"/>
      <c r="G41" s="35"/>
    </row>
    <row r="42" spans="5:8" ht="14.1" customHeight="1">
      <c r="E42" s="48"/>
      <c r="G42" s="35"/>
    </row>
    <row r="43" spans="5:8" ht="14.1" customHeight="1">
      <c r="E43" s="48"/>
      <c r="F43" s="22"/>
      <c r="G43" s="35"/>
    </row>
    <row r="44" spans="5:8" ht="14.1" customHeight="1">
      <c r="E44" s="48"/>
      <c r="F44" s="22"/>
      <c r="G44" s="35"/>
    </row>
    <row r="45" spans="5:8" ht="14.1" customHeight="1">
      <c r="E45" s="48"/>
      <c r="F45" s="22"/>
      <c r="G45" s="35"/>
    </row>
    <row r="46" spans="5:8" ht="14.1" customHeight="1">
      <c r="E46" s="48"/>
      <c r="F46" s="22"/>
      <c r="G46" s="35"/>
    </row>
    <row r="47" spans="5:8" ht="14.1" customHeight="1">
      <c r="E47" s="48"/>
      <c r="F47" s="22"/>
      <c r="G47" s="35"/>
    </row>
    <row r="48" spans="5:8" ht="14.1" customHeight="1">
      <c r="E48" s="48"/>
      <c r="F48" s="22"/>
      <c r="G48" s="35"/>
    </row>
    <row r="49" spans="5:7" ht="14.1" customHeight="1">
      <c r="E49" s="48"/>
      <c r="F49" s="22"/>
      <c r="G49" s="35"/>
    </row>
    <row r="50" spans="5:7" ht="14.1" customHeight="1">
      <c r="E50" s="48"/>
      <c r="F50" s="22"/>
      <c r="G50" s="35"/>
    </row>
    <row r="51" spans="5:7" ht="14.1" customHeight="1">
      <c r="E51" s="48"/>
      <c r="F51" s="22"/>
      <c r="G51" s="35"/>
    </row>
    <row r="52" spans="5:7" ht="14.1" customHeight="1">
      <c r="E52" s="48"/>
      <c r="F52" s="22"/>
      <c r="G52" s="35"/>
    </row>
    <row r="53" spans="5:7" ht="14.1" customHeight="1">
      <c r="E53" s="48"/>
      <c r="F53" s="22"/>
      <c r="G53" s="35"/>
    </row>
    <row r="54" spans="5:7" ht="14.1" customHeight="1">
      <c r="E54" s="48"/>
      <c r="F54" s="22"/>
      <c r="G54" s="35"/>
    </row>
    <row r="55" spans="5:7" ht="14.1" customHeight="1">
      <c r="E55" s="48"/>
      <c r="F55" s="22"/>
      <c r="G55" s="35"/>
    </row>
    <row r="56" spans="5:7" ht="14.1" customHeight="1">
      <c r="E56" s="48"/>
      <c r="F56" s="22"/>
      <c r="G56" s="35"/>
    </row>
    <row r="57" spans="5:7" ht="14.1" customHeight="1">
      <c r="E57" s="48"/>
      <c r="F57" s="22"/>
      <c r="G57" s="35"/>
    </row>
    <row r="58" spans="5:7" ht="14.1" customHeight="1">
      <c r="E58" s="48"/>
      <c r="F58" s="22"/>
      <c r="G58" s="35"/>
    </row>
    <row r="59" spans="5:7" ht="14.1" customHeight="1">
      <c r="E59" s="48"/>
      <c r="F59" s="22"/>
      <c r="G59" s="35"/>
    </row>
    <row r="60" spans="5:7" ht="14.1" customHeight="1">
      <c r="E60" s="48"/>
      <c r="F60" s="22"/>
      <c r="G60" s="35"/>
    </row>
    <row r="61" spans="5:7" ht="14.1" customHeight="1">
      <c r="E61" s="48"/>
      <c r="F61" s="22"/>
      <c r="G61" s="35"/>
    </row>
    <row r="62" spans="5:7" ht="14.1" customHeight="1">
      <c r="E62" s="48"/>
      <c r="F62" s="22"/>
      <c r="G62" s="35"/>
    </row>
    <row r="63" spans="5:7" ht="14.1" customHeight="1">
      <c r="E63" s="48"/>
      <c r="F63" s="22"/>
      <c r="G63" s="35"/>
    </row>
    <row r="64" spans="5:7" ht="14.1" customHeight="1">
      <c r="E64" s="48"/>
      <c r="F64" s="22"/>
      <c r="G64" s="35"/>
    </row>
    <row r="65" spans="5:7" ht="14.1" customHeight="1">
      <c r="E65" s="48"/>
      <c r="F65" s="22"/>
      <c r="G65" s="35"/>
    </row>
    <row r="66" spans="5:7" ht="14.1" customHeight="1">
      <c r="E66" s="48"/>
      <c r="F66" s="22"/>
      <c r="G66" s="35"/>
    </row>
    <row r="67" spans="5:7" ht="14.1" customHeight="1">
      <c r="E67" s="48"/>
      <c r="F67" s="22"/>
      <c r="G67" s="35"/>
    </row>
    <row r="68" spans="5:7" ht="14.1" customHeight="1">
      <c r="E68" s="48"/>
      <c r="F68" s="22"/>
      <c r="G68" s="35"/>
    </row>
    <row r="69" spans="5:7" ht="14.1" customHeight="1">
      <c r="E69" s="48"/>
      <c r="F69" s="22"/>
      <c r="G69" s="35"/>
    </row>
    <row r="70" spans="5:7" ht="14.1" customHeight="1">
      <c r="E70" s="48"/>
      <c r="F70" s="22"/>
      <c r="G70" s="35"/>
    </row>
    <row r="71" spans="5:7" ht="14.1" customHeight="1">
      <c r="E71" s="48"/>
      <c r="F71" s="22"/>
      <c r="G71" s="35"/>
    </row>
    <row r="72" spans="5:7" ht="14.1" customHeight="1">
      <c r="E72" s="48"/>
      <c r="F72" s="22"/>
      <c r="G72" s="35"/>
    </row>
    <row r="73" spans="5:7" ht="14.1" customHeight="1">
      <c r="E73" s="48"/>
      <c r="F73" s="22"/>
      <c r="G73" s="35"/>
    </row>
    <row r="74" spans="5:7" ht="14.1" customHeight="1">
      <c r="E74" s="48"/>
      <c r="F74" s="22"/>
      <c r="G74" s="35"/>
    </row>
    <row r="75" spans="5:7" ht="14.1" customHeight="1">
      <c r="E75" s="48"/>
      <c r="F75" s="22"/>
      <c r="G75" s="35"/>
    </row>
    <row r="76" spans="5:7" ht="14.1" customHeight="1">
      <c r="E76" s="48"/>
      <c r="F76" s="22"/>
      <c r="G76" s="35"/>
    </row>
    <row r="77" spans="5:7" ht="14.1" customHeight="1">
      <c r="E77" s="48"/>
      <c r="F77" s="22"/>
      <c r="G77" s="35"/>
    </row>
    <row r="78" spans="5:7" ht="14.1" customHeight="1">
      <c r="E78" s="48"/>
      <c r="F78" s="22"/>
      <c r="G78" s="35"/>
    </row>
    <row r="79" spans="5:7" ht="14.1" customHeight="1">
      <c r="E79" s="48"/>
      <c r="F79" s="22"/>
      <c r="G79" s="35"/>
    </row>
    <row r="80" spans="5:7" ht="14.1" customHeight="1">
      <c r="E80" s="48"/>
      <c r="F80" s="22"/>
      <c r="G80" s="35"/>
    </row>
    <row r="81" spans="5:7" ht="14.1" customHeight="1">
      <c r="E81" s="48"/>
      <c r="F81" s="22"/>
      <c r="G81" s="35"/>
    </row>
    <row r="82" spans="5:7" ht="14.1" customHeight="1">
      <c r="E82" s="48"/>
      <c r="F82" s="22"/>
      <c r="G82" s="35"/>
    </row>
    <row r="83" spans="5:7" ht="14.1" customHeight="1">
      <c r="E83" s="48"/>
      <c r="F83" s="22"/>
      <c r="G83" s="35"/>
    </row>
    <row r="84" spans="5:7" ht="14.1" customHeight="1">
      <c r="E84" s="48"/>
      <c r="F84" s="22"/>
      <c r="G84" s="35"/>
    </row>
    <row r="85" spans="5:7" ht="14.1" customHeight="1">
      <c r="E85" s="48"/>
      <c r="F85" s="22"/>
      <c r="G85" s="35"/>
    </row>
    <row r="86" spans="5:7" ht="14.1" customHeight="1">
      <c r="E86" s="48"/>
      <c r="F86" s="22"/>
      <c r="G86" s="35"/>
    </row>
    <row r="87" spans="5:7" ht="14.1" customHeight="1">
      <c r="E87" s="48"/>
      <c r="F87" s="22"/>
      <c r="G87" s="35"/>
    </row>
    <row r="88" spans="5:7" ht="14.1" customHeight="1">
      <c r="E88" s="48"/>
      <c r="F88" s="22"/>
      <c r="G88" s="35"/>
    </row>
    <row r="89" spans="5:7" ht="14.1" customHeight="1">
      <c r="E89" s="48"/>
      <c r="F89" s="22"/>
      <c r="G89" s="35"/>
    </row>
    <row r="90" spans="5:7" ht="14.1" customHeight="1">
      <c r="E90" s="48"/>
      <c r="F90" s="22"/>
      <c r="G90" s="35"/>
    </row>
    <row r="91" spans="5:7" ht="14.1" customHeight="1">
      <c r="E91" s="48"/>
      <c r="F91" s="22"/>
      <c r="G91" s="35"/>
    </row>
    <row r="92" spans="5:7" ht="14.1" customHeight="1">
      <c r="E92" s="48"/>
      <c r="F92" s="22"/>
      <c r="G92" s="35"/>
    </row>
    <row r="93" spans="5:7" ht="14.1" customHeight="1">
      <c r="E93" s="48"/>
      <c r="F93" s="22"/>
      <c r="G93" s="35"/>
    </row>
    <row r="94" spans="5:7" ht="14.1" customHeight="1">
      <c r="E94" s="48"/>
      <c r="F94" s="22"/>
      <c r="G94" s="35"/>
    </row>
    <row r="95" spans="5:7" ht="14.1" customHeight="1">
      <c r="E95" s="48"/>
      <c r="F95" s="22"/>
      <c r="G95" s="35"/>
    </row>
    <row r="96" spans="5:7" ht="14.1" customHeight="1">
      <c r="E96" s="48"/>
      <c r="F96" s="22"/>
      <c r="G96" s="35"/>
    </row>
    <row r="97" spans="5:7" ht="14.1" customHeight="1">
      <c r="E97" s="48"/>
      <c r="F97" s="22"/>
      <c r="G97" s="35"/>
    </row>
    <row r="98" spans="5:7" ht="14.1" customHeight="1">
      <c r="E98" s="48"/>
      <c r="F98" s="22"/>
      <c r="G98" s="35"/>
    </row>
    <row r="99" spans="5:7" ht="14.1" customHeight="1">
      <c r="E99" s="48"/>
      <c r="F99" s="22"/>
      <c r="G99" s="35"/>
    </row>
    <row r="100" spans="5:7" ht="14.1" customHeight="1">
      <c r="E100" s="48"/>
      <c r="F100" s="22"/>
      <c r="G100" s="35"/>
    </row>
    <row r="101" spans="5:7" ht="14.1" customHeight="1">
      <c r="E101" s="48"/>
      <c r="G101" s="35"/>
    </row>
    <row r="102" spans="5:7" ht="14.1" customHeight="1">
      <c r="E102" s="48"/>
      <c r="G102" s="35"/>
    </row>
    <row r="103" spans="5:7" ht="14.1" customHeight="1">
      <c r="E103" s="48"/>
      <c r="G103" s="35"/>
    </row>
    <row r="104" spans="5:7" ht="14.1" customHeight="1">
      <c r="E104" s="48"/>
      <c r="G104" s="35"/>
    </row>
    <row r="105" spans="5:7" ht="14.1" customHeight="1">
      <c r="E105" s="48"/>
      <c r="G105" s="35"/>
    </row>
    <row r="106" spans="5:7" ht="14.1" customHeight="1">
      <c r="E106" s="48"/>
      <c r="G106" s="35"/>
    </row>
    <row r="107" spans="5:7" ht="14.1" customHeight="1">
      <c r="E107" s="48"/>
      <c r="G107" s="35"/>
    </row>
    <row r="108" spans="5:7" ht="14.1" customHeight="1">
      <c r="E108" s="48"/>
      <c r="G108" s="35"/>
    </row>
    <row r="109" spans="5:7" ht="14.1" customHeight="1">
      <c r="E109" s="48"/>
      <c r="G109" s="35"/>
    </row>
    <row r="110" spans="5:7" ht="14.1" customHeight="1">
      <c r="E110" s="48"/>
      <c r="G110" s="35"/>
    </row>
    <row r="111" spans="5:7" ht="14.1" customHeight="1">
      <c r="E111" s="48"/>
      <c r="G111" s="35"/>
    </row>
    <row r="112" spans="5:7" ht="14.1" customHeight="1">
      <c r="E112" s="48"/>
      <c r="G112" s="35"/>
    </row>
    <row r="113" spans="5:7" ht="14.1" customHeight="1">
      <c r="E113" s="48"/>
      <c r="G113" s="35"/>
    </row>
    <row r="114" spans="5:7" ht="14.1" customHeight="1">
      <c r="E114" s="48"/>
      <c r="G114" s="35"/>
    </row>
    <row r="115" spans="5:7" ht="14.1" customHeight="1">
      <c r="E115" s="48"/>
      <c r="G115" s="35"/>
    </row>
    <row r="116" spans="5:7" ht="14.1" customHeight="1">
      <c r="E116" s="48"/>
      <c r="G116" s="35"/>
    </row>
    <row r="117" spans="5:7" ht="14.1" customHeight="1">
      <c r="E117" s="48"/>
      <c r="G117" s="35"/>
    </row>
    <row r="118" spans="5:7" ht="14.1" customHeight="1">
      <c r="E118" s="48"/>
      <c r="G118" s="35"/>
    </row>
    <row r="119" spans="5:7" ht="14.1" customHeight="1">
      <c r="E119" s="48"/>
      <c r="G119" s="35"/>
    </row>
    <row r="120" spans="5:7" ht="14.1" customHeight="1">
      <c r="E120" s="48"/>
      <c r="G120" s="35"/>
    </row>
    <row r="121" spans="5:7" ht="14.1" customHeight="1">
      <c r="E121" s="48"/>
      <c r="G121" s="35"/>
    </row>
    <row r="122" spans="5:7" ht="14.1" customHeight="1">
      <c r="E122" s="48"/>
      <c r="G122" s="35"/>
    </row>
    <row r="123" spans="5:7" ht="14.1" customHeight="1">
      <c r="E123" s="48"/>
      <c r="G123" s="35"/>
    </row>
    <row r="124" spans="5:7" ht="14.1" customHeight="1">
      <c r="E124" s="48"/>
      <c r="G124" s="35"/>
    </row>
    <row r="125" spans="5:7" ht="14.1" customHeight="1">
      <c r="E125" s="48"/>
      <c r="G125" s="35"/>
    </row>
    <row r="126" spans="5:7" ht="14.1" customHeight="1">
      <c r="E126" s="48"/>
      <c r="G126" s="35"/>
    </row>
    <row r="127" spans="5:7" ht="14.1" customHeight="1">
      <c r="E127" s="48"/>
      <c r="G127" s="35"/>
    </row>
    <row r="128" spans="5:7" ht="14.1" customHeight="1">
      <c r="E128" s="48"/>
      <c r="G128" s="35"/>
    </row>
    <row r="129" spans="5:7" ht="14.1" customHeight="1">
      <c r="E129" s="48"/>
      <c r="G129" s="35"/>
    </row>
    <row r="130" spans="5:7" ht="14.1" customHeight="1">
      <c r="E130" s="48"/>
      <c r="G130" s="35"/>
    </row>
    <row r="131" spans="5:7" ht="14.1" customHeight="1">
      <c r="E131" s="48"/>
      <c r="G131" s="35"/>
    </row>
    <row r="132" spans="5:7" ht="14.1" customHeight="1">
      <c r="E132" s="48"/>
      <c r="G132" s="35"/>
    </row>
    <row r="133" spans="5:7" ht="14.1" customHeight="1">
      <c r="E133" s="48"/>
      <c r="G133" s="35"/>
    </row>
    <row r="134" spans="5:7" ht="14.1" customHeight="1">
      <c r="E134" s="48"/>
      <c r="G134" s="35"/>
    </row>
    <row r="135" spans="5:7" ht="14.1" customHeight="1">
      <c r="E135" s="48"/>
      <c r="G135" s="35"/>
    </row>
    <row r="136" spans="5:7" ht="14.1" customHeight="1">
      <c r="E136" s="48"/>
      <c r="G136" s="35"/>
    </row>
    <row r="137" spans="5:7" ht="14.1" customHeight="1">
      <c r="E137" s="48"/>
      <c r="G137" s="35"/>
    </row>
    <row r="138" spans="5:7" ht="14.1" customHeight="1">
      <c r="E138" s="48"/>
      <c r="G138" s="35"/>
    </row>
    <row r="139" spans="5:7" ht="14.1" customHeight="1">
      <c r="E139" s="48"/>
      <c r="G139" s="35"/>
    </row>
    <row r="140" spans="5:7" ht="14.1" customHeight="1">
      <c r="E140" s="48"/>
      <c r="G140" s="35"/>
    </row>
    <row r="141" spans="5:7" ht="14.1" customHeight="1">
      <c r="E141" s="48"/>
      <c r="G141" s="35"/>
    </row>
    <row r="142" spans="5:7" ht="14.1" customHeight="1">
      <c r="E142" s="48"/>
      <c r="G142" s="35"/>
    </row>
    <row r="143" spans="5:7" ht="14.1" customHeight="1">
      <c r="E143" s="48"/>
      <c r="G143" s="35"/>
    </row>
    <row r="144" spans="5:7" ht="14.1" customHeight="1">
      <c r="E144" s="48"/>
      <c r="G144" s="35"/>
    </row>
    <row r="145" spans="5:7" ht="14.1" customHeight="1">
      <c r="E145" s="48"/>
      <c r="G145" s="35"/>
    </row>
    <row r="146" spans="5:7" ht="14.1" customHeight="1">
      <c r="E146"/>
      <c r="G146" s="35"/>
    </row>
    <row r="147" spans="5:7" ht="14.1" customHeight="1">
      <c r="E147"/>
      <c r="G147" s="35"/>
    </row>
    <row r="148" spans="5:7" ht="14.1" customHeight="1">
      <c r="E148"/>
      <c r="G148" s="35"/>
    </row>
    <row r="149" spans="5:7" ht="14.1" customHeight="1">
      <c r="E149"/>
      <c r="G149" s="35"/>
    </row>
    <row r="150" spans="5:7" ht="14.1" customHeight="1">
      <c r="E150"/>
      <c r="G150" s="35"/>
    </row>
    <row r="151" spans="5:7" ht="14.1" customHeight="1">
      <c r="E151"/>
      <c r="G151" s="35"/>
    </row>
    <row r="152" spans="5:7" ht="14.1" customHeight="1">
      <c r="E152"/>
      <c r="G152" s="35"/>
    </row>
    <row r="153" spans="5:7" ht="14.1" customHeight="1">
      <c r="E153"/>
      <c r="G153" s="35"/>
    </row>
    <row r="154" spans="5:7" ht="14.1" customHeight="1">
      <c r="E154"/>
      <c r="G154" s="35"/>
    </row>
    <row r="155" spans="5:7" ht="14.1" customHeight="1">
      <c r="E155"/>
      <c r="G155" s="35"/>
    </row>
    <row r="156" spans="5:7" ht="14.1" customHeight="1">
      <c r="E156"/>
      <c r="G156" s="35"/>
    </row>
    <row r="157" spans="5:7" ht="14.1" customHeight="1">
      <c r="G157" s="35"/>
    </row>
    <row r="158" spans="5:7" ht="14.1" customHeight="1">
      <c r="G158" s="35"/>
    </row>
    <row r="159" spans="5:7" ht="14.1" customHeight="1">
      <c r="G159" s="35"/>
    </row>
    <row r="160" spans="5:7" ht="14.1" customHeight="1">
      <c r="G160" s="35"/>
    </row>
    <row r="161" spans="7:7" ht="14.1" customHeight="1">
      <c r="G161" s="35"/>
    </row>
    <row r="162" spans="7:7" ht="14.1" customHeight="1">
      <c r="G162" s="35"/>
    </row>
    <row r="163" spans="7:7" ht="14.1" customHeight="1">
      <c r="G163" s="35"/>
    </row>
    <row r="164" spans="7:7" ht="14.1" customHeight="1">
      <c r="G164" s="35"/>
    </row>
    <row r="165" spans="7:7" ht="14.1" customHeight="1">
      <c r="G165" s="35"/>
    </row>
    <row r="166" spans="7:7" ht="14.1" customHeight="1">
      <c r="G166" s="35"/>
    </row>
    <row r="167" spans="7:7" ht="14.1" customHeight="1">
      <c r="G167" s="35"/>
    </row>
    <row r="168" spans="7:7" ht="14.1" customHeight="1">
      <c r="G168" s="35"/>
    </row>
    <row r="169" spans="7:7" ht="14.1" customHeight="1">
      <c r="G169" s="35"/>
    </row>
    <row r="170" spans="7:7" ht="14.1" customHeight="1">
      <c r="G170" s="35"/>
    </row>
    <row r="171" spans="7:7" ht="14.1" customHeight="1">
      <c r="G171" s="35"/>
    </row>
    <row r="172" spans="7:7" ht="14.1" customHeight="1">
      <c r="G172" s="35"/>
    </row>
    <row r="173" spans="7:7" ht="14.1" customHeight="1">
      <c r="G173" s="35"/>
    </row>
    <row r="174" spans="7:7" ht="14.1" customHeight="1">
      <c r="G174" s="35"/>
    </row>
    <row r="175" spans="7:7" ht="14.1" customHeight="1">
      <c r="G175" s="35"/>
    </row>
    <row r="176" spans="7:7" ht="14.1" customHeight="1">
      <c r="G176" s="35"/>
    </row>
    <row r="177" spans="7:7" ht="14.1" customHeight="1">
      <c r="G177" s="35"/>
    </row>
    <row r="178" spans="7:7" ht="14.1" customHeight="1">
      <c r="G178" s="35"/>
    </row>
    <row r="179" spans="7:7" ht="14.1" customHeight="1">
      <c r="G179" s="35"/>
    </row>
    <row r="180" spans="7:7" ht="14.1" customHeight="1">
      <c r="G180" s="35"/>
    </row>
    <row r="181" spans="7:7" ht="14.1" customHeight="1">
      <c r="G181" s="35"/>
    </row>
    <row r="182" spans="7:7" ht="14.1" customHeight="1">
      <c r="G182" s="35"/>
    </row>
    <row r="183" spans="7:7" ht="14.1" customHeight="1">
      <c r="G183" s="35"/>
    </row>
    <row r="184" spans="7:7" ht="14.1" customHeight="1">
      <c r="G184" s="35"/>
    </row>
    <row r="185" spans="7:7" ht="14.1" customHeight="1">
      <c r="G185" s="35"/>
    </row>
    <row r="186" spans="7:7" ht="14.1" customHeight="1">
      <c r="G186" s="35"/>
    </row>
    <row r="187" spans="7:7" ht="14.1" customHeight="1">
      <c r="G187" s="35"/>
    </row>
    <row r="188" spans="7:7" ht="14.1" customHeight="1">
      <c r="G188" s="35"/>
    </row>
    <row r="189" spans="7:7" ht="14.1" customHeight="1">
      <c r="G189" s="35"/>
    </row>
    <row r="190" spans="7:7" ht="14.1" customHeight="1">
      <c r="G190" s="35"/>
    </row>
    <row r="191" spans="7:7" ht="14.1" customHeight="1">
      <c r="G191" s="35"/>
    </row>
    <row r="192" spans="7:7" ht="14.1" customHeight="1">
      <c r="G192" s="35"/>
    </row>
    <row r="193" spans="7:7" ht="14.1" customHeight="1">
      <c r="G193" s="35"/>
    </row>
    <row r="194" spans="7:7" ht="14.1" customHeight="1">
      <c r="G194" s="35"/>
    </row>
    <row r="195" spans="7:7" ht="14.1" customHeight="1">
      <c r="G195" s="35"/>
    </row>
    <row r="196" spans="7:7" ht="14.1" customHeight="1">
      <c r="G196" s="35"/>
    </row>
    <row r="197" spans="7:7" ht="14.1" customHeight="1">
      <c r="G197" s="35"/>
    </row>
    <row r="198" spans="7:7" ht="14.1" customHeight="1">
      <c r="G198" s="35"/>
    </row>
    <row r="199" spans="7:7" ht="14.1" customHeight="1">
      <c r="G199" s="35"/>
    </row>
    <row r="200" spans="7:7" ht="14.1" customHeight="1">
      <c r="G200" s="35"/>
    </row>
    <row r="201" spans="7:7" ht="14.1" customHeight="1">
      <c r="G201" s="35"/>
    </row>
    <row r="202" spans="7:7" ht="14.1" customHeight="1">
      <c r="G202" s="35"/>
    </row>
    <row r="203" spans="7:7" ht="14.1" customHeight="1">
      <c r="G203" s="35"/>
    </row>
    <row r="204" spans="7:7" ht="14.1" customHeight="1">
      <c r="G204" s="35"/>
    </row>
    <row r="205" spans="7:7" ht="14.1" customHeight="1">
      <c r="G205" s="35"/>
    </row>
    <row r="206" spans="7:7" ht="14.1" customHeight="1">
      <c r="G206" s="35"/>
    </row>
    <row r="207" spans="7:7" ht="14.1" customHeight="1">
      <c r="G207" s="35"/>
    </row>
    <row r="208" spans="7:7" ht="14.1" customHeight="1">
      <c r="G208" s="35"/>
    </row>
    <row r="209" spans="7:7" ht="14.1" customHeight="1">
      <c r="G209" s="35"/>
    </row>
    <row r="210" spans="7:7" ht="14.1" customHeight="1">
      <c r="G210" s="35"/>
    </row>
    <row r="211" spans="7:7" ht="14.1" customHeight="1">
      <c r="G211" s="35"/>
    </row>
    <row r="212" spans="7:7" ht="14.1" customHeight="1">
      <c r="G212" s="35"/>
    </row>
    <row r="213" spans="7:7" ht="14.1" customHeight="1">
      <c r="G213" s="35"/>
    </row>
    <row r="214" spans="7:7" ht="14.1" customHeight="1">
      <c r="G214" s="35"/>
    </row>
    <row r="215" spans="7:7" ht="14.1" customHeight="1">
      <c r="G215" s="35"/>
    </row>
    <row r="216" spans="7:7" ht="14.1" customHeight="1">
      <c r="G216" s="35"/>
    </row>
    <row r="217" spans="7:7" ht="14.1" customHeight="1">
      <c r="G217" s="35"/>
    </row>
    <row r="218" spans="7:7" ht="14.1" customHeight="1">
      <c r="G218" s="35"/>
    </row>
    <row r="219" spans="7:7" ht="14.1" customHeight="1">
      <c r="G219" s="35"/>
    </row>
    <row r="220" spans="7:7" ht="14.1" customHeight="1">
      <c r="G220" s="35"/>
    </row>
    <row r="221" spans="7:7" ht="14.1" customHeight="1">
      <c r="G221" s="35"/>
    </row>
    <row r="222" spans="7:7" ht="14.1" customHeight="1">
      <c r="G222" s="35"/>
    </row>
    <row r="223" spans="7:7" ht="14.1" customHeight="1">
      <c r="G223" s="35"/>
    </row>
    <row r="224" spans="7:7" ht="14.1" customHeight="1">
      <c r="G224" s="35"/>
    </row>
    <row r="225" spans="7:7" ht="14.1" customHeight="1">
      <c r="G225" s="35"/>
    </row>
    <row r="226" spans="7:7" ht="14.1" customHeight="1">
      <c r="G226" s="35"/>
    </row>
    <row r="227" spans="7:7" ht="14.1" customHeight="1">
      <c r="G227" s="35"/>
    </row>
    <row r="228" spans="7:7" ht="14.1" customHeight="1">
      <c r="G228" s="35"/>
    </row>
    <row r="229" spans="7:7" ht="14.1" customHeight="1">
      <c r="G229" s="35"/>
    </row>
    <row r="230" spans="7:7" ht="14.1" customHeight="1">
      <c r="G230" s="35"/>
    </row>
    <row r="231" spans="7:7" ht="14.1" customHeight="1">
      <c r="G231" s="35"/>
    </row>
    <row r="232" spans="7:7" ht="14.1" customHeight="1">
      <c r="G232" s="35"/>
    </row>
    <row r="233" spans="7:7" ht="14.1" customHeight="1">
      <c r="G233" s="35"/>
    </row>
    <row r="234" spans="7:7" ht="14.1" customHeight="1">
      <c r="G234" s="35"/>
    </row>
    <row r="235" spans="7:7" ht="14.1" customHeight="1">
      <c r="G235" s="35"/>
    </row>
    <row r="236" spans="7:7" ht="14.1" customHeight="1">
      <c r="G236" s="35"/>
    </row>
    <row r="237" spans="7:7" ht="14.1" customHeight="1">
      <c r="G237" s="35"/>
    </row>
    <row r="238" spans="7:7" ht="14.1" customHeight="1">
      <c r="G238" s="35"/>
    </row>
    <row r="239" spans="7:7" ht="14.1" customHeight="1">
      <c r="G239" s="35"/>
    </row>
    <row r="240" spans="7:7" ht="14.1" customHeight="1">
      <c r="G240" s="35"/>
    </row>
    <row r="241" spans="7:7" ht="14.1" customHeight="1">
      <c r="G241" s="35"/>
    </row>
    <row r="242" spans="7:7" ht="14.1" customHeight="1">
      <c r="G242" s="35"/>
    </row>
    <row r="243" spans="7:7" ht="14.1" customHeight="1">
      <c r="G243" s="35"/>
    </row>
    <row r="244" spans="7:7" ht="14.1" customHeight="1">
      <c r="G244" s="35"/>
    </row>
    <row r="245" spans="7:7" ht="14.1" customHeight="1">
      <c r="G245" s="35"/>
    </row>
    <row r="246" spans="7:7" ht="14.1" customHeight="1">
      <c r="G246" s="35"/>
    </row>
    <row r="247" spans="7:7" ht="14.1" customHeight="1">
      <c r="G247" s="35"/>
    </row>
    <row r="248" spans="7:7" ht="14.1" customHeight="1">
      <c r="G248" s="35"/>
    </row>
    <row r="249" spans="7:7" ht="14.1" customHeight="1">
      <c r="G249" s="35"/>
    </row>
    <row r="250" spans="7:7" ht="14.1" customHeight="1">
      <c r="G250" s="35"/>
    </row>
    <row r="251" spans="7:7" ht="14.1" customHeight="1">
      <c r="G251" s="35"/>
    </row>
    <row r="252" spans="7:7" ht="14.1" customHeight="1">
      <c r="G252" s="35"/>
    </row>
    <row r="253" spans="7:7" ht="14.1" customHeight="1">
      <c r="G253" s="35"/>
    </row>
    <row r="254" spans="7:7" ht="14.1" customHeight="1">
      <c r="G254" s="35"/>
    </row>
    <row r="255" spans="7:7" ht="14.1" customHeight="1">
      <c r="G255" s="35"/>
    </row>
    <row r="256" spans="7:7" ht="14.1" customHeight="1">
      <c r="G256" s="35"/>
    </row>
    <row r="257" spans="7:7" ht="14.1" customHeight="1">
      <c r="G257" s="35"/>
    </row>
    <row r="258" spans="7:7" ht="14.1" customHeight="1">
      <c r="G258" s="35"/>
    </row>
    <row r="259" spans="7:7" ht="14.1" customHeight="1">
      <c r="G259" s="35"/>
    </row>
    <row r="260" spans="7:7" ht="14.1" customHeight="1">
      <c r="G260" s="35"/>
    </row>
    <row r="261" spans="7:7">
      <c r="G261" s="35"/>
    </row>
    <row r="262" spans="7:7">
      <c r="G262" s="35"/>
    </row>
    <row r="263" spans="7:7">
      <c r="G263" s="35"/>
    </row>
    <row r="264" spans="7:7">
      <c r="G264" s="35"/>
    </row>
    <row r="265" spans="7:7">
      <c r="G265" s="35"/>
    </row>
    <row r="266" spans="7:7">
      <c r="G266" s="35"/>
    </row>
  </sheetData>
  <phoneticPr fontId="516" type="noConversion"/>
  <conditionalFormatting sqref="G49:G266">
    <cfRule type="expression" priority="133">
      <formula>COUNTIF($E:$E,G48)&lt;&gt;0</formula>
    </cfRule>
  </conditionalFormatting>
  <conditionalFormatting sqref="E63:E156 G2:G5 G8:G30 G34:G48">
    <cfRule type="expression" priority="247">
      <formula>COUNTIF($E:$E,D1)&lt;&gt;0</formula>
    </cfRule>
  </conditionalFormatting>
  <conditionalFormatting sqref="E17:E49">
    <cfRule type="expression" dxfId="6" priority="9">
      <formula>COUNTIF(#REF!,E17)&lt;&gt;0</formula>
    </cfRule>
  </conditionalFormatting>
  <conditionalFormatting sqref="E54:E55">
    <cfRule type="expression" dxfId="5" priority="8">
      <formula>COUNTIF(#REF!,E54)&lt;&gt;0</formula>
    </cfRule>
  </conditionalFormatting>
  <conditionalFormatting sqref="E50:E53">
    <cfRule type="expression" dxfId="4" priority="7">
      <formula>COUNTIF(#REF!,E50)&lt;&gt;0</formula>
    </cfRule>
  </conditionalFormatting>
  <conditionalFormatting sqref="E56:E62">
    <cfRule type="expression" dxfId="3" priority="6">
      <formula>COUNTIF(#REF!,E56)&lt;&gt;0</formula>
    </cfRule>
  </conditionalFormatting>
  <conditionalFormatting sqref="G1">
    <cfRule type="expression" priority="295">
      <formula>COUNTIF($E:$E,F1)&lt;&gt;0</formula>
    </cfRule>
  </conditionalFormatting>
  <conditionalFormatting sqref="E5:E16">
    <cfRule type="expression" dxfId="2" priority="1">
      <formula>COUNTIF(#REF!,E5)&lt;&gt;0</formula>
    </cfRule>
  </conditionalFormatting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sy</vt:lpstr>
      <vt:lpstr>si</vt:lpstr>
      <vt:lpstr>lm</vt:lpstr>
      <vt:lpstr>MM</vt:lpstr>
      <vt:lpstr>CE</vt:lpstr>
      <vt:lpstr>原材料打包</vt:lpstr>
      <vt:lpstr>Vlookup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Tao, Jun(Sunjet) (CPMO-ESSN-WH)</dc:creator>
  <cp:lastModifiedBy>taojuns</cp:lastModifiedBy>
  <cp:lastPrinted>2015-04-17T05:52:28Z</cp:lastPrinted>
  <dcterms:created xsi:type="dcterms:W3CDTF">1996-10-14T23:33:28Z</dcterms:created>
  <dcterms:modified xsi:type="dcterms:W3CDTF">2015-05-02T08:40:34Z</dcterms:modified>
</cp:coreProperties>
</file>